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ainin-kou\Documents\Claude\Projects\自主点検実施基準\output\"/>
    </mc:Choice>
  </mc:AlternateContent>
  <xr:revisionPtr revIDLastSave="0" documentId="13_ncr:1_{F77D2B41-E3D3-49A2-BA93-A023180BD8C4}" xr6:coauthVersionLast="47" xr6:coauthVersionMax="47" xr10:uidLastSave="{00000000-0000-0000-0000-000000000000}"/>
  <bookViews>
    <workbookView xWindow="-110" yWindow="-110" windowWidth="19420" windowHeight="10300" firstSheet="2" activeTab="2" xr2:uid="{00000000-000D-0000-FFFF-FFFF00000000}"/>
  </bookViews>
  <sheets>
    <sheet name="自主点検項目" sheetId="1" r:id="rId1"/>
    <sheet name="提出物" sheetId="2" r:id="rId2"/>
    <sheet name="レビュー指針" sheetId="3" r:id="rId3"/>
    <sheet name="チェックポイント" sheetId="4" r:id="rId4"/>
    <sheet name="問合せ・差戻し事例" sheetId="6" r:id="rId5"/>
    <sheet name="チェックポイント-問合せ・差戻し事例対応表" sheetId="7" r:id="rId6"/>
    <sheet name="会社マスタ" sheetId="5" r:id="rId7"/>
    <sheet name="成果物イメージ_No.4" sheetId="8" r:id="rId8"/>
    <sheet name="成果物イメージ_No.5" sheetId="9" r:id="rId9"/>
    <sheet name="成果物イメージ_No.6" sheetId="10" r:id="rId10"/>
    <sheet name="成果物イメージ_No.8" sheetId="11" r:id="rId11"/>
    <sheet name="成果物イメージ_No.9" sheetId="12" r:id="rId12"/>
    <sheet name="成果物イメージ_No.10" sheetId="13" r:id="rId13"/>
    <sheet name="成果物イメージ_No.12" sheetId="14" r:id="rId14"/>
    <sheet name="成果物イメージ_No.13" sheetId="15" r:id="rId15"/>
    <sheet name="成果物イメージ_No.14" sheetId="16" r:id="rId16"/>
    <sheet name="成果物イメージ_No.15" sheetId="17" r:id="rId17"/>
    <sheet name="成果物イメージ_No.18" sheetId="18" r:id="rId18"/>
    <sheet name="成果物イメージ_No.19" sheetId="19" r:id="rId19"/>
    <sheet name="成果物イメージ_No.21" sheetId="20" r:id="rId20"/>
    <sheet name="成果物イメージ_No.22" sheetId="21" r:id="rId21"/>
    <sheet name="成果物イメージ_No.23" sheetId="22" r:id="rId22"/>
    <sheet name="成果物イメージ_No.25" sheetId="23" r:id="rId23"/>
    <sheet name="成果物イメージ_No.26" sheetId="24" r:id="rId24"/>
  </sheets>
  <definedNames>
    <definedName name="_xlnm._FilterDatabase" localSheetId="3" hidden="1">チェックポイント!$A$1:$P$212</definedName>
    <definedName name="_xlnm._FilterDatabase" localSheetId="5" hidden="1">'チェックポイント-問合せ・差戻し事例対応表'!$A$1:$K$2442</definedName>
    <definedName name="_xlnm._FilterDatabase" localSheetId="2" hidden="1">レビュー指針!$A$1:$K$123</definedName>
    <definedName name="_xlnm._FilterDatabase" localSheetId="6" hidden="1">会社マスタ!$A$1:$D$273</definedName>
    <definedName name="_xlnm._FilterDatabase" localSheetId="0" hidden="1">自主点検項目!$A$1:$D$29</definedName>
    <definedName name="_xlnm._FilterDatabase" localSheetId="1" hidden="1">提出物!$A$1:$L$83</definedName>
    <definedName name="_xlnm._FilterDatabase" localSheetId="4" hidden="1">問合せ・差戻し事例!$A$1:$I$8402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442" i="7" l="1"/>
  <c r="J2442" i="7"/>
  <c r="I2442" i="7"/>
  <c r="E2442" i="7"/>
  <c r="C2442" i="7"/>
  <c r="K2441" i="7"/>
  <c r="J2441" i="7"/>
  <c r="I2441" i="7"/>
  <c r="E2441" i="7"/>
  <c r="C2441" i="7"/>
  <c r="K2440" i="7"/>
  <c r="J2440" i="7"/>
  <c r="I2440" i="7"/>
  <c r="E2440" i="7"/>
  <c r="C2440" i="7"/>
  <c r="K2439" i="7"/>
  <c r="J2439" i="7"/>
  <c r="I2439" i="7"/>
  <c r="E2439" i="7"/>
  <c r="C2439" i="7"/>
  <c r="K2438" i="7"/>
  <c r="J2438" i="7"/>
  <c r="I2438" i="7"/>
  <c r="E2438" i="7"/>
  <c r="C2438" i="7"/>
  <c r="K2437" i="7"/>
  <c r="J2437" i="7"/>
  <c r="I2437" i="7"/>
  <c r="E2437" i="7"/>
  <c r="C2437" i="7"/>
  <c r="K2436" i="7"/>
  <c r="J2436" i="7"/>
  <c r="I2436" i="7"/>
  <c r="E2436" i="7"/>
  <c r="C2436" i="7"/>
  <c r="K2435" i="7"/>
  <c r="J2435" i="7"/>
  <c r="I2435" i="7"/>
  <c r="E2435" i="7"/>
  <c r="C2435" i="7"/>
  <c r="K2434" i="7"/>
  <c r="J2434" i="7"/>
  <c r="I2434" i="7"/>
  <c r="E2434" i="7"/>
  <c r="C2434" i="7"/>
  <c r="K2433" i="7"/>
  <c r="J2433" i="7"/>
  <c r="I2433" i="7"/>
  <c r="E2433" i="7"/>
  <c r="C2433" i="7"/>
  <c r="K2432" i="7"/>
  <c r="J2432" i="7"/>
  <c r="I2432" i="7"/>
  <c r="E2432" i="7"/>
  <c r="C2432" i="7"/>
  <c r="K2431" i="7"/>
  <c r="J2431" i="7"/>
  <c r="I2431" i="7"/>
  <c r="E2431" i="7"/>
  <c r="C2431" i="7"/>
  <c r="K2430" i="7"/>
  <c r="J2430" i="7"/>
  <c r="I2430" i="7"/>
  <c r="E2430" i="7"/>
  <c r="C2430" i="7"/>
  <c r="K2429" i="7"/>
  <c r="J2429" i="7"/>
  <c r="I2429" i="7"/>
  <c r="E2429" i="7"/>
  <c r="C2429" i="7"/>
  <c r="K2428" i="7"/>
  <c r="J2428" i="7"/>
  <c r="I2428" i="7"/>
  <c r="E2428" i="7"/>
  <c r="C2428" i="7"/>
  <c r="K2427" i="7"/>
  <c r="J2427" i="7"/>
  <c r="I2427" i="7"/>
  <c r="E2427" i="7"/>
  <c r="C2427" i="7"/>
  <c r="K2426" i="7"/>
  <c r="J2426" i="7"/>
  <c r="I2426" i="7"/>
  <c r="E2426" i="7"/>
  <c r="C2426" i="7"/>
  <c r="K2425" i="7"/>
  <c r="J2425" i="7"/>
  <c r="I2425" i="7"/>
  <c r="E2425" i="7"/>
  <c r="C2425" i="7"/>
  <c r="K2424" i="7"/>
  <c r="J2424" i="7"/>
  <c r="I2424" i="7"/>
  <c r="E2424" i="7"/>
  <c r="C2424" i="7"/>
  <c r="K2423" i="7"/>
  <c r="J2423" i="7"/>
  <c r="I2423" i="7"/>
  <c r="E2423" i="7"/>
  <c r="C2423" i="7"/>
  <c r="K2422" i="7"/>
  <c r="J2422" i="7"/>
  <c r="I2422" i="7"/>
  <c r="E2422" i="7"/>
  <c r="C2422" i="7"/>
  <c r="K2421" i="7"/>
  <c r="J2421" i="7"/>
  <c r="I2421" i="7"/>
  <c r="E2421" i="7"/>
  <c r="C2421" i="7"/>
  <c r="K2420" i="7"/>
  <c r="J2420" i="7"/>
  <c r="I2420" i="7"/>
  <c r="E2420" i="7"/>
  <c r="C2420" i="7"/>
  <c r="K2419" i="7"/>
  <c r="J2419" i="7"/>
  <c r="I2419" i="7"/>
  <c r="E2419" i="7"/>
  <c r="C2419" i="7"/>
  <c r="K2418" i="7"/>
  <c r="J2418" i="7"/>
  <c r="I2418" i="7"/>
  <c r="E2418" i="7"/>
  <c r="C2418" i="7"/>
  <c r="K2417" i="7"/>
  <c r="J2417" i="7"/>
  <c r="I2417" i="7"/>
  <c r="E2417" i="7"/>
  <c r="C2417" i="7"/>
  <c r="K2416" i="7"/>
  <c r="J2416" i="7"/>
  <c r="I2416" i="7"/>
  <c r="E2416" i="7"/>
  <c r="C2416" i="7"/>
  <c r="K2415" i="7"/>
  <c r="J2415" i="7"/>
  <c r="I2415" i="7"/>
  <c r="E2415" i="7"/>
  <c r="C2415" i="7"/>
  <c r="K2414" i="7"/>
  <c r="J2414" i="7"/>
  <c r="I2414" i="7"/>
  <c r="E2414" i="7"/>
  <c r="C2414" i="7"/>
  <c r="K2413" i="7"/>
  <c r="J2413" i="7"/>
  <c r="I2413" i="7"/>
  <c r="E2413" i="7"/>
  <c r="C2413" i="7"/>
  <c r="K2412" i="7"/>
  <c r="J2412" i="7"/>
  <c r="I2412" i="7"/>
  <c r="E2412" i="7"/>
  <c r="C2412" i="7"/>
  <c r="K2411" i="7"/>
  <c r="J2411" i="7"/>
  <c r="I2411" i="7"/>
  <c r="E2411" i="7"/>
  <c r="C2411" i="7"/>
  <c r="K2410" i="7"/>
  <c r="J2410" i="7"/>
  <c r="I2410" i="7"/>
  <c r="E2410" i="7"/>
  <c r="C2410" i="7"/>
  <c r="K2409" i="7"/>
  <c r="J2409" i="7"/>
  <c r="I2409" i="7"/>
  <c r="E2409" i="7"/>
  <c r="C2409" i="7"/>
  <c r="K2408" i="7"/>
  <c r="J2408" i="7"/>
  <c r="I2408" i="7"/>
  <c r="E2408" i="7"/>
  <c r="C2408" i="7"/>
  <c r="K2407" i="7"/>
  <c r="J2407" i="7"/>
  <c r="I2407" i="7"/>
  <c r="E2407" i="7"/>
  <c r="C2407" i="7"/>
  <c r="K2406" i="7"/>
  <c r="J2406" i="7"/>
  <c r="I2406" i="7"/>
  <c r="E2406" i="7"/>
  <c r="C2406" i="7"/>
  <c r="K2405" i="7"/>
  <c r="J2405" i="7"/>
  <c r="I2405" i="7"/>
  <c r="E2405" i="7"/>
  <c r="C2405" i="7"/>
  <c r="K2404" i="7"/>
  <c r="J2404" i="7"/>
  <c r="I2404" i="7"/>
  <c r="E2404" i="7"/>
  <c r="C2404" i="7"/>
  <c r="K2403" i="7"/>
  <c r="J2403" i="7"/>
  <c r="I2403" i="7"/>
  <c r="E2403" i="7"/>
  <c r="C2403" i="7"/>
  <c r="K2402" i="7"/>
  <c r="J2402" i="7"/>
  <c r="I2402" i="7"/>
  <c r="E2402" i="7"/>
  <c r="C2402" i="7"/>
  <c r="K2401" i="7"/>
  <c r="J2401" i="7"/>
  <c r="I2401" i="7"/>
  <c r="E2401" i="7"/>
  <c r="C2401" i="7"/>
  <c r="K2400" i="7"/>
  <c r="J2400" i="7"/>
  <c r="I2400" i="7"/>
  <c r="E2400" i="7"/>
  <c r="C2400" i="7"/>
  <c r="K2399" i="7"/>
  <c r="J2399" i="7"/>
  <c r="I2399" i="7"/>
  <c r="E2399" i="7"/>
  <c r="C2399" i="7"/>
  <c r="K2398" i="7"/>
  <c r="J2398" i="7"/>
  <c r="I2398" i="7"/>
  <c r="E2398" i="7"/>
  <c r="C2398" i="7"/>
  <c r="K2397" i="7"/>
  <c r="J2397" i="7"/>
  <c r="I2397" i="7"/>
  <c r="E2397" i="7"/>
  <c r="C2397" i="7"/>
  <c r="K2396" i="7"/>
  <c r="J2396" i="7"/>
  <c r="I2396" i="7"/>
  <c r="E2396" i="7"/>
  <c r="C2396" i="7"/>
  <c r="K2395" i="7"/>
  <c r="J2395" i="7"/>
  <c r="I2395" i="7"/>
  <c r="E2395" i="7"/>
  <c r="C2395" i="7"/>
  <c r="K2394" i="7"/>
  <c r="J2394" i="7"/>
  <c r="I2394" i="7"/>
  <c r="E2394" i="7"/>
  <c r="C2394" i="7"/>
  <c r="K2393" i="7"/>
  <c r="J2393" i="7"/>
  <c r="I2393" i="7"/>
  <c r="E2393" i="7"/>
  <c r="C2393" i="7"/>
  <c r="K2392" i="7"/>
  <c r="J2392" i="7"/>
  <c r="I2392" i="7"/>
  <c r="E2392" i="7"/>
  <c r="C2392" i="7"/>
  <c r="K2391" i="7"/>
  <c r="J2391" i="7"/>
  <c r="I2391" i="7"/>
  <c r="E2391" i="7"/>
  <c r="C2391" i="7"/>
  <c r="K2390" i="7"/>
  <c r="J2390" i="7"/>
  <c r="I2390" i="7"/>
  <c r="E2390" i="7"/>
  <c r="C2390" i="7"/>
  <c r="K2389" i="7"/>
  <c r="J2389" i="7"/>
  <c r="I2389" i="7"/>
  <c r="E2389" i="7"/>
  <c r="C2389" i="7"/>
  <c r="K2388" i="7"/>
  <c r="J2388" i="7"/>
  <c r="I2388" i="7"/>
  <c r="E2388" i="7"/>
  <c r="C2388" i="7"/>
  <c r="K2387" i="7"/>
  <c r="J2387" i="7"/>
  <c r="I2387" i="7"/>
  <c r="E2387" i="7"/>
  <c r="C2387" i="7"/>
  <c r="K2386" i="7"/>
  <c r="J2386" i="7"/>
  <c r="I2386" i="7"/>
  <c r="E2386" i="7"/>
  <c r="C2386" i="7"/>
  <c r="K2385" i="7"/>
  <c r="J2385" i="7"/>
  <c r="I2385" i="7"/>
  <c r="E2385" i="7"/>
  <c r="C2385" i="7"/>
  <c r="K2384" i="7"/>
  <c r="J2384" i="7"/>
  <c r="I2384" i="7"/>
  <c r="E2384" i="7"/>
  <c r="C2384" i="7"/>
  <c r="K2383" i="7"/>
  <c r="J2383" i="7"/>
  <c r="I2383" i="7"/>
  <c r="E2383" i="7"/>
  <c r="C2383" i="7"/>
  <c r="K2382" i="7"/>
  <c r="J2382" i="7"/>
  <c r="I2382" i="7"/>
  <c r="E2382" i="7"/>
  <c r="C2382" i="7"/>
  <c r="K2381" i="7"/>
  <c r="J2381" i="7"/>
  <c r="I2381" i="7"/>
  <c r="E2381" i="7"/>
  <c r="C2381" i="7"/>
  <c r="K2380" i="7"/>
  <c r="J2380" i="7"/>
  <c r="I2380" i="7"/>
  <c r="E2380" i="7"/>
  <c r="C2380" i="7"/>
  <c r="K2379" i="7"/>
  <c r="J2379" i="7"/>
  <c r="I2379" i="7"/>
  <c r="E2379" i="7"/>
  <c r="C2379" i="7"/>
  <c r="K2378" i="7"/>
  <c r="J2378" i="7"/>
  <c r="I2378" i="7"/>
  <c r="E2378" i="7"/>
  <c r="C2378" i="7"/>
  <c r="K2377" i="7"/>
  <c r="J2377" i="7"/>
  <c r="I2377" i="7"/>
  <c r="E2377" i="7"/>
  <c r="C2377" i="7"/>
  <c r="K2376" i="7"/>
  <c r="J2376" i="7"/>
  <c r="I2376" i="7"/>
  <c r="E2376" i="7"/>
  <c r="C2376" i="7"/>
  <c r="K2375" i="7"/>
  <c r="J2375" i="7"/>
  <c r="I2375" i="7"/>
  <c r="E2375" i="7"/>
  <c r="C2375" i="7"/>
  <c r="K2374" i="7"/>
  <c r="J2374" i="7"/>
  <c r="I2374" i="7"/>
  <c r="E2374" i="7"/>
  <c r="C2374" i="7"/>
  <c r="K2373" i="7"/>
  <c r="J2373" i="7"/>
  <c r="I2373" i="7"/>
  <c r="E2373" i="7"/>
  <c r="C2373" i="7"/>
  <c r="K2372" i="7"/>
  <c r="J2372" i="7"/>
  <c r="I2372" i="7"/>
  <c r="E2372" i="7"/>
  <c r="C2372" i="7"/>
  <c r="K2371" i="7"/>
  <c r="J2371" i="7"/>
  <c r="I2371" i="7"/>
  <c r="E2371" i="7"/>
  <c r="C2371" i="7"/>
  <c r="K2370" i="7"/>
  <c r="J2370" i="7"/>
  <c r="I2370" i="7"/>
  <c r="E2370" i="7"/>
  <c r="C2370" i="7"/>
  <c r="K2369" i="7"/>
  <c r="J2369" i="7"/>
  <c r="I2369" i="7"/>
  <c r="E2369" i="7"/>
  <c r="C2369" i="7"/>
  <c r="K2368" i="7"/>
  <c r="J2368" i="7"/>
  <c r="I2368" i="7"/>
  <c r="E2368" i="7"/>
  <c r="C2368" i="7"/>
  <c r="K2367" i="7"/>
  <c r="J2367" i="7"/>
  <c r="I2367" i="7"/>
  <c r="E2367" i="7"/>
  <c r="C2367" i="7"/>
  <c r="K2366" i="7"/>
  <c r="J2366" i="7"/>
  <c r="I2366" i="7"/>
  <c r="E2366" i="7"/>
  <c r="C2366" i="7"/>
  <c r="K2365" i="7"/>
  <c r="J2365" i="7"/>
  <c r="I2365" i="7"/>
  <c r="E2365" i="7"/>
  <c r="C2365" i="7"/>
  <c r="K2364" i="7"/>
  <c r="J2364" i="7"/>
  <c r="I2364" i="7"/>
  <c r="E2364" i="7"/>
  <c r="C2364" i="7"/>
  <c r="K2363" i="7"/>
  <c r="J2363" i="7"/>
  <c r="I2363" i="7"/>
  <c r="E2363" i="7"/>
  <c r="C2363" i="7"/>
  <c r="K2362" i="7"/>
  <c r="J2362" i="7"/>
  <c r="I2362" i="7"/>
  <c r="E2362" i="7"/>
  <c r="C2362" i="7"/>
  <c r="K2361" i="7"/>
  <c r="J2361" i="7"/>
  <c r="I2361" i="7"/>
  <c r="E2361" i="7"/>
  <c r="C2361" i="7"/>
  <c r="K2360" i="7"/>
  <c r="J2360" i="7"/>
  <c r="I2360" i="7"/>
  <c r="E2360" i="7"/>
  <c r="C2360" i="7"/>
  <c r="K2359" i="7"/>
  <c r="J2359" i="7"/>
  <c r="I2359" i="7"/>
  <c r="E2359" i="7"/>
  <c r="C2359" i="7"/>
  <c r="K2358" i="7"/>
  <c r="J2358" i="7"/>
  <c r="I2358" i="7"/>
  <c r="E2358" i="7"/>
  <c r="C2358" i="7"/>
  <c r="K2357" i="7"/>
  <c r="J2357" i="7"/>
  <c r="I2357" i="7"/>
  <c r="E2357" i="7"/>
  <c r="C2357" i="7"/>
  <c r="K2356" i="7"/>
  <c r="J2356" i="7"/>
  <c r="I2356" i="7"/>
  <c r="E2356" i="7"/>
  <c r="C2356" i="7"/>
  <c r="K2355" i="7"/>
  <c r="J2355" i="7"/>
  <c r="I2355" i="7"/>
  <c r="E2355" i="7"/>
  <c r="C2355" i="7"/>
  <c r="K2354" i="7"/>
  <c r="J2354" i="7"/>
  <c r="I2354" i="7"/>
  <c r="E2354" i="7"/>
  <c r="C2354" i="7"/>
  <c r="K2353" i="7"/>
  <c r="J2353" i="7"/>
  <c r="I2353" i="7"/>
  <c r="E2353" i="7"/>
  <c r="C2353" i="7"/>
  <c r="K2352" i="7"/>
  <c r="J2352" i="7"/>
  <c r="I2352" i="7"/>
  <c r="E2352" i="7"/>
  <c r="C2352" i="7"/>
  <c r="K2351" i="7"/>
  <c r="J2351" i="7"/>
  <c r="I2351" i="7"/>
  <c r="E2351" i="7"/>
  <c r="C2351" i="7"/>
  <c r="K2350" i="7"/>
  <c r="J2350" i="7"/>
  <c r="I2350" i="7"/>
  <c r="E2350" i="7"/>
  <c r="C2350" i="7"/>
  <c r="K2349" i="7"/>
  <c r="J2349" i="7"/>
  <c r="I2349" i="7"/>
  <c r="E2349" i="7"/>
  <c r="C2349" i="7"/>
  <c r="K2348" i="7"/>
  <c r="J2348" i="7"/>
  <c r="I2348" i="7"/>
  <c r="E2348" i="7"/>
  <c r="C2348" i="7"/>
  <c r="K2347" i="7"/>
  <c r="J2347" i="7"/>
  <c r="I2347" i="7"/>
  <c r="E2347" i="7"/>
  <c r="C2347" i="7"/>
  <c r="K2346" i="7"/>
  <c r="J2346" i="7"/>
  <c r="I2346" i="7"/>
  <c r="E2346" i="7"/>
  <c r="C2346" i="7"/>
  <c r="K2345" i="7"/>
  <c r="J2345" i="7"/>
  <c r="I2345" i="7"/>
  <c r="E2345" i="7"/>
  <c r="C2345" i="7"/>
  <c r="K2344" i="7"/>
  <c r="J2344" i="7"/>
  <c r="I2344" i="7"/>
  <c r="E2344" i="7"/>
  <c r="C2344" i="7"/>
  <c r="K2343" i="7"/>
  <c r="J2343" i="7"/>
  <c r="I2343" i="7"/>
  <c r="E2343" i="7"/>
  <c r="C2343" i="7"/>
  <c r="K2342" i="7"/>
  <c r="J2342" i="7"/>
  <c r="I2342" i="7"/>
  <c r="E2342" i="7"/>
  <c r="C2342" i="7"/>
  <c r="K2341" i="7"/>
  <c r="J2341" i="7"/>
  <c r="I2341" i="7"/>
  <c r="E2341" i="7"/>
  <c r="C2341" i="7"/>
  <c r="K2340" i="7"/>
  <c r="J2340" i="7"/>
  <c r="I2340" i="7"/>
  <c r="E2340" i="7"/>
  <c r="C2340" i="7"/>
  <c r="K2339" i="7"/>
  <c r="J2339" i="7"/>
  <c r="I2339" i="7"/>
  <c r="E2339" i="7"/>
  <c r="C2339" i="7"/>
  <c r="K2338" i="7"/>
  <c r="J2338" i="7"/>
  <c r="I2338" i="7"/>
  <c r="E2338" i="7"/>
  <c r="C2338" i="7"/>
  <c r="K2337" i="7"/>
  <c r="J2337" i="7"/>
  <c r="I2337" i="7"/>
  <c r="E2337" i="7"/>
  <c r="C2337" i="7"/>
  <c r="K2336" i="7"/>
  <c r="J2336" i="7"/>
  <c r="I2336" i="7"/>
  <c r="E2336" i="7"/>
  <c r="C2336" i="7"/>
  <c r="K2335" i="7"/>
  <c r="J2335" i="7"/>
  <c r="I2335" i="7"/>
  <c r="E2335" i="7"/>
  <c r="C2335" i="7"/>
  <c r="K2334" i="7"/>
  <c r="J2334" i="7"/>
  <c r="I2334" i="7"/>
  <c r="E2334" i="7"/>
  <c r="C2334" i="7"/>
  <c r="K2333" i="7"/>
  <c r="J2333" i="7"/>
  <c r="I2333" i="7"/>
  <c r="E2333" i="7"/>
  <c r="C2333" i="7"/>
  <c r="K2332" i="7"/>
  <c r="J2332" i="7"/>
  <c r="I2332" i="7"/>
  <c r="E2332" i="7"/>
  <c r="C2332" i="7"/>
  <c r="K2331" i="7"/>
  <c r="J2331" i="7"/>
  <c r="I2331" i="7"/>
  <c r="E2331" i="7"/>
  <c r="C2331" i="7"/>
  <c r="K2330" i="7"/>
  <c r="J2330" i="7"/>
  <c r="I2330" i="7"/>
  <c r="E2330" i="7"/>
  <c r="C2330" i="7"/>
  <c r="K2329" i="7"/>
  <c r="J2329" i="7"/>
  <c r="I2329" i="7"/>
  <c r="E2329" i="7"/>
  <c r="C2329" i="7"/>
  <c r="K2328" i="7"/>
  <c r="J2328" i="7"/>
  <c r="I2328" i="7"/>
  <c r="E2328" i="7"/>
  <c r="C2328" i="7"/>
  <c r="K2327" i="7"/>
  <c r="J2327" i="7"/>
  <c r="I2327" i="7"/>
  <c r="E2327" i="7"/>
  <c r="C2327" i="7"/>
  <c r="K2326" i="7"/>
  <c r="J2326" i="7"/>
  <c r="I2326" i="7"/>
  <c r="E2326" i="7"/>
  <c r="C2326" i="7"/>
  <c r="K2325" i="7"/>
  <c r="J2325" i="7"/>
  <c r="I2325" i="7"/>
  <c r="E2325" i="7"/>
  <c r="C2325" i="7"/>
  <c r="K2324" i="7"/>
  <c r="J2324" i="7"/>
  <c r="I2324" i="7"/>
  <c r="E2324" i="7"/>
  <c r="C2324" i="7"/>
  <c r="K2323" i="7"/>
  <c r="J2323" i="7"/>
  <c r="I2323" i="7"/>
  <c r="E2323" i="7"/>
  <c r="C2323" i="7"/>
  <c r="K2322" i="7"/>
  <c r="J2322" i="7"/>
  <c r="I2322" i="7"/>
  <c r="E2322" i="7"/>
  <c r="C2322" i="7"/>
  <c r="K2321" i="7"/>
  <c r="J2321" i="7"/>
  <c r="I2321" i="7"/>
  <c r="E2321" i="7"/>
  <c r="C2321" i="7"/>
  <c r="K2320" i="7"/>
  <c r="J2320" i="7"/>
  <c r="I2320" i="7"/>
  <c r="E2320" i="7"/>
  <c r="C2320" i="7"/>
  <c r="K2319" i="7"/>
  <c r="J2319" i="7"/>
  <c r="I2319" i="7"/>
  <c r="E2319" i="7"/>
  <c r="C2319" i="7"/>
  <c r="K2318" i="7"/>
  <c r="J2318" i="7"/>
  <c r="I2318" i="7"/>
  <c r="E2318" i="7"/>
  <c r="C2318" i="7"/>
  <c r="K2317" i="7"/>
  <c r="J2317" i="7"/>
  <c r="I2317" i="7"/>
  <c r="E2317" i="7"/>
  <c r="C2317" i="7"/>
  <c r="K2316" i="7"/>
  <c r="J2316" i="7"/>
  <c r="I2316" i="7"/>
  <c r="E2316" i="7"/>
  <c r="C2316" i="7"/>
  <c r="K2315" i="7"/>
  <c r="J2315" i="7"/>
  <c r="I2315" i="7"/>
  <c r="E2315" i="7"/>
  <c r="C2315" i="7"/>
  <c r="K2314" i="7"/>
  <c r="J2314" i="7"/>
  <c r="I2314" i="7"/>
  <c r="E2314" i="7"/>
  <c r="C2314" i="7"/>
  <c r="K2313" i="7"/>
  <c r="J2313" i="7"/>
  <c r="I2313" i="7"/>
  <c r="E2313" i="7"/>
  <c r="C2313" i="7"/>
  <c r="K2312" i="7"/>
  <c r="J2312" i="7"/>
  <c r="I2312" i="7"/>
  <c r="E2312" i="7"/>
  <c r="C2312" i="7"/>
  <c r="K2311" i="7"/>
  <c r="J2311" i="7"/>
  <c r="I2311" i="7"/>
  <c r="E2311" i="7"/>
  <c r="C2311" i="7"/>
  <c r="K2310" i="7"/>
  <c r="J2310" i="7"/>
  <c r="I2310" i="7"/>
  <c r="E2310" i="7"/>
  <c r="C2310" i="7"/>
  <c r="K2309" i="7"/>
  <c r="J2309" i="7"/>
  <c r="I2309" i="7"/>
  <c r="E2309" i="7"/>
  <c r="C2309" i="7"/>
  <c r="K2308" i="7"/>
  <c r="J2308" i="7"/>
  <c r="I2308" i="7"/>
  <c r="E2308" i="7"/>
  <c r="C2308" i="7"/>
  <c r="K2307" i="7"/>
  <c r="J2307" i="7"/>
  <c r="I2307" i="7"/>
  <c r="E2307" i="7"/>
  <c r="C2307" i="7"/>
  <c r="K2306" i="7"/>
  <c r="J2306" i="7"/>
  <c r="I2306" i="7"/>
  <c r="E2306" i="7"/>
  <c r="C2306" i="7"/>
  <c r="K2305" i="7"/>
  <c r="J2305" i="7"/>
  <c r="I2305" i="7"/>
  <c r="E2305" i="7"/>
  <c r="C2305" i="7"/>
  <c r="K2304" i="7"/>
  <c r="J2304" i="7"/>
  <c r="I2304" i="7"/>
  <c r="E2304" i="7"/>
  <c r="C2304" i="7"/>
  <c r="K2303" i="7"/>
  <c r="J2303" i="7"/>
  <c r="I2303" i="7"/>
  <c r="E2303" i="7"/>
  <c r="C2303" i="7"/>
  <c r="K2302" i="7"/>
  <c r="J2302" i="7"/>
  <c r="I2302" i="7"/>
  <c r="E2302" i="7"/>
  <c r="C2302" i="7"/>
  <c r="K2301" i="7"/>
  <c r="J2301" i="7"/>
  <c r="I2301" i="7"/>
  <c r="E2301" i="7"/>
  <c r="C2301" i="7"/>
  <c r="K2300" i="7"/>
  <c r="J2300" i="7"/>
  <c r="I2300" i="7"/>
  <c r="E2300" i="7"/>
  <c r="C2300" i="7"/>
  <c r="K2299" i="7"/>
  <c r="J2299" i="7"/>
  <c r="I2299" i="7"/>
  <c r="E2299" i="7"/>
  <c r="C2299" i="7"/>
  <c r="K2298" i="7"/>
  <c r="J2298" i="7"/>
  <c r="I2298" i="7"/>
  <c r="E2298" i="7"/>
  <c r="C2298" i="7"/>
  <c r="K2297" i="7"/>
  <c r="J2297" i="7"/>
  <c r="I2297" i="7"/>
  <c r="E2297" i="7"/>
  <c r="C2297" i="7"/>
  <c r="K2296" i="7"/>
  <c r="J2296" i="7"/>
  <c r="I2296" i="7"/>
  <c r="E2296" i="7"/>
  <c r="C2296" i="7"/>
  <c r="K2295" i="7"/>
  <c r="J2295" i="7"/>
  <c r="I2295" i="7"/>
  <c r="E2295" i="7"/>
  <c r="C2295" i="7"/>
  <c r="K2294" i="7"/>
  <c r="J2294" i="7"/>
  <c r="I2294" i="7"/>
  <c r="E2294" i="7"/>
  <c r="C2294" i="7"/>
  <c r="K2293" i="7"/>
  <c r="J2293" i="7"/>
  <c r="I2293" i="7"/>
  <c r="E2293" i="7"/>
  <c r="C2293" i="7"/>
  <c r="K2292" i="7"/>
  <c r="J2292" i="7"/>
  <c r="I2292" i="7"/>
  <c r="E2292" i="7"/>
  <c r="C2292" i="7"/>
  <c r="K2291" i="7"/>
  <c r="J2291" i="7"/>
  <c r="I2291" i="7"/>
  <c r="E2291" i="7"/>
  <c r="C2291" i="7"/>
  <c r="K2290" i="7"/>
  <c r="J2290" i="7"/>
  <c r="I2290" i="7"/>
  <c r="E2290" i="7"/>
  <c r="C2290" i="7"/>
  <c r="K2289" i="7"/>
  <c r="J2289" i="7"/>
  <c r="I2289" i="7"/>
  <c r="E2289" i="7"/>
  <c r="C2289" i="7"/>
  <c r="K2288" i="7"/>
  <c r="J2288" i="7"/>
  <c r="I2288" i="7"/>
  <c r="E2288" i="7"/>
  <c r="C2288" i="7"/>
  <c r="K2287" i="7"/>
  <c r="J2287" i="7"/>
  <c r="I2287" i="7"/>
  <c r="E2287" i="7"/>
  <c r="C2287" i="7"/>
  <c r="K2286" i="7"/>
  <c r="J2286" i="7"/>
  <c r="I2286" i="7"/>
  <c r="E2286" i="7"/>
  <c r="C2286" i="7"/>
  <c r="K2285" i="7"/>
  <c r="J2285" i="7"/>
  <c r="I2285" i="7"/>
  <c r="E2285" i="7"/>
  <c r="C2285" i="7"/>
  <c r="K2284" i="7"/>
  <c r="J2284" i="7"/>
  <c r="I2284" i="7"/>
  <c r="E2284" i="7"/>
  <c r="C2284" i="7"/>
  <c r="K2283" i="7"/>
  <c r="J2283" i="7"/>
  <c r="I2283" i="7"/>
  <c r="E2283" i="7"/>
  <c r="C2283" i="7"/>
  <c r="K2282" i="7"/>
  <c r="J2282" i="7"/>
  <c r="I2282" i="7"/>
  <c r="E2282" i="7"/>
  <c r="C2282" i="7"/>
  <c r="K2281" i="7"/>
  <c r="J2281" i="7"/>
  <c r="I2281" i="7"/>
  <c r="E2281" i="7"/>
  <c r="C2281" i="7"/>
  <c r="K2280" i="7"/>
  <c r="J2280" i="7"/>
  <c r="I2280" i="7"/>
  <c r="E2280" i="7"/>
  <c r="C2280" i="7"/>
  <c r="K2279" i="7"/>
  <c r="J2279" i="7"/>
  <c r="I2279" i="7"/>
  <c r="E2279" i="7"/>
  <c r="C2279" i="7"/>
  <c r="K2278" i="7"/>
  <c r="J2278" i="7"/>
  <c r="I2278" i="7"/>
  <c r="E2278" i="7"/>
  <c r="C2278" i="7"/>
  <c r="K2277" i="7"/>
  <c r="J2277" i="7"/>
  <c r="I2277" i="7"/>
  <c r="E2277" i="7"/>
  <c r="C2277" i="7"/>
  <c r="K2276" i="7"/>
  <c r="J2276" i="7"/>
  <c r="I2276" i="7"/>
  <c r="E2276" i="7"/>
  <c r="C2276" i="7"/>
  <c r="K2275" i="7"/>
  <c r="J2275" i="7"/>
  <c r="I2275" i="7"/>
  <c r="E2275" i="7"/>
  <c r="C2275" i="7"/>
  <c r="K2274" i="7"/>
  <c r="J2274" i="7"/>
  <c r="I2274" i="7"/>
  <c r="E2274" i="7"/>
  <c r="C2274" i="7"/>
  <c r="K2273" i="7"/>
  <c r="J2273" i="7"/>
  <c r="I2273" i="7"/>
  <c r="E2273" i="7"/>
  <c r="C2273" i="7"/>
  <c r="K2272" i="7"/>
  <c r="J2272" i="7"/>
  <c r="I2272" i="7"/>
  <c r="E2272" i="7"/>
  <c r="C2272" i="7"/>
  <c r="K2271" i="7"/>
  <c r="J2271" i="7"/>
  <c r="I2271" i="7"/>
  <c r="E2271" i="7"/>
  <c r="C2271" i="7"/>
  <c r="K2270" i="7"/>
  <c r="J2270" i="7"/>
  <c r="I2270" i="7"/>
  <c r="E2270" i="7"/>
  <c r="C2270" i="7"/>
  <c r="K2269" i="7"/>
  <c r="J2269" i="7"/>
  <c r="I2269" i="7"/>
  <c r="E2269" i="7"/>
  <c r="C2269" i="7"/>
  <c r="K2268" i="7"/>
  <c r="J2268" i="7"/>
  <c r="I2268" i="7"/>
  <c r="E2268" i="7"/>
  <c r="C2268" i="7"/>
  <c r="K2267" i="7"/>
  <c r="J2267" i="7"/>
  <c r="I2267" i="7"/>
  <c r="E2267" i="7"/>
  <c r="C2267" i="7"/>
  <c r="K2266" i="7"/>
  <c r="J2266" i="7"/>
  <c r="I2266" i="7"/>
  <c r="E2266" i="7"/>
  <c r="C2266" i="7"/>
  <c r="K2265" i="7"/>
  <c r="J2265" i="7"/>
  <c r="I2265" i="7"/>
  <c r="E2265" i="7"/>
  <c r="C2265" i="7"/>
  <c r="K2264" i="7"/>
  <c r="J2264" i="7"/>
  <c r="I2264" i="7"/>
  <c r="E2264" i="7"/>
  <c r="C2264" i="7"/>
  <c r="K2263" i="7"/>
  <c r="J2263" i="7"/>
  <c r="I2263" i="7"/>
  <c r="E2263" i="7"/>
  <c r="C2263" i="7"/>
  <c r="K2262" i="7"/>
  <c r="J2262" i="7"/>
  <c r="I2262" i="7"/>
  <c r="E2262" i="7"/>
  <c r="C2262" i="7"/>
  <c r="K2261" i="7"/>
  <c r="J2261" i="7"/>
  <c r="I2261" i="7"/>
  <c r="E2261" i="7"/>
  <c r="C2261" i="7"/>
  <c r="K2260" i="7"/>
  <c r="J2260" i="7"/>
  <c r="I2260" i="7"/>
  <c r="E2260" i="7"/>
  <c r="C2260" i="7"/>
  <c r="K2259" i="7"/>
  <c r="J2259" i="7"/>
  <c r="I2259" i="7"/>
  <c r="E2259" i="7"/>
  <c r="C2259" i="7"/>
  <c r="K2258" i="7"/>
  <c r="J2258" i="7"/>
  <c r="I2258" i="7"/>
  <c r="E2258" i="7"/>
  <c r="C2258" i="7"/>
  <c r="K2257" i="7"/>
  <c r="J2257" i="7"/>
  <c r="I2257" i="7"/>
  <c r="E2257" i="7"/>
  <c r="C2257" i="7"/>
  <c r="K2256" i="7"/>
  <c r="J2256" i="7"/>
  <c r="I2256" i="7"/>
  <c r="E2256" i="7"/>
  <c r="C2256" i="7"/>
  <c r="K2255" i="7"/>
  <c r="J2255" i="7"/>
  <c r="I2255" i="7"/>
  <c r="E2255" i="7"/>
  <c r="C2255" i="7"/>
  <c r="K2254" i="7"/>
  <c r="J2254" i="7"/>
  <c r="I2254" i="7"/>
  <c r="E2254" i="7"/>
  <c r="C2254" i="7"/>
  <c r="K2253" i="7"/>
  <c r="J2253" i="7"/>
  <c r="I2253" i="7"/>
  <c r="E2253" i="7"/>
  <c r="C2253" i="7"/>
  <c r="K2252" i="7"/>
  <c r="J2252" i="7"/>
  <c r="I2252" i="7"/>
  <c r="E2252" i="7"/>
  <c r="C2252" i="7"/>
  <c r="K2251" i="7"/>
  <c r="J2251" i="7"/>
  <c r="I2251" i="7"/>
  <c r="E2251" i="7"/>
  <c r="C2251" i="7"/>
  <c r="K2250" i="7"/>
  <c r="J2250" i="7"/>
  <c r="I2250" i="7"/>
  <c r="E2250" i="7"/>
  <c r="C2250" i="7"/>
  <c r="K2249" i="7"/>
  <c r="J2249" i="7"/>
  <c r="I2249" i="7"/>
  <c r="E2249" i="7"/>
  <c r="C2249" i="7"/>
  <c r="K2248" i="7"/>
  <c r="J2248" i="7"/>
  <c r="I2248" i="7"/>
  <c r="E2248" i="7"/>
  <c r="C2248" i="7"/>
  <c r="K2247" i="7"/>
  <c r="J2247" i="7"/>
  <c r="I2247" i="7"/>
  <c r="E2247" i="7"/>
  <c r="C2247" i="7"/>
  <c r="K2246" i="7"/>
  <c r="J2246" i="7"/>
  <c r="I2246" i="7"/>
  <c r="E2246" i="7"/>
  <c r="C2246" i="7"/>
  <c r="K2245" i="7"/>
  <c r="J2245" i="7"/>
  <c r="I2245" i="7"/>
  <c r="E2245" i="7"/>
  <c r="C2245" i="7"/>
  <c r="K2244" i="7"/>
  <c r="J2244" i="7"/>
  <c r="I2244" i="7"/>
  <c r="E2244" i="7"/>
  <c r="C2244" i="7"/>
  <c r="K2243" i="7"/>
  <c r="J2243" i="7"/>
  <c r="I2243" i="7"/>
  <c r="E2243" i="7"/>
  <c r="C2243" i="7"/>
  <c r="K2242" i="7"/>
  <c r="J2242" i="7"/>
  <c r="I2242" i="7"/>
  <c r="E2242" i="7"/>
  <c r="C2242" i="7"/>
  <c r="K2241" i="7"/>
  <c r="J2241" i="7"/>
  <c r="I2241" i="7"/>
  <c r="E2241" i="7"/>
  <c r="C2241" i="7"/>
  <c r="K2240" i="7"/>
  <c r="J2240" i="7"/>
  <c r="I2240" i="7"/>
  <c r="E2240" i="7"/>
  <c r="C2240" i="7"/>
  <c r="K2239" i="7"/>
  <c r="J2239" i="7"/>
  <c r="I2239" i="7"/>
  <c r="E2239" i="7"/>
  <c r="C2239" i="7"/>
  <c r="K2238" i="7"/>
  <c r="J2238" i="7"/>
  <c r="I2238" i="7"/>
  <c r="E2238" i="7"/>
  <c r="C2238" i="7"/>
  <c r="K2237" i="7"/>
  <c r="J2237" i="7"/>
  <c r="I2237" i="7"/>
  <c r="E2237" i="7"/>
  <c r="C2237" i="7"/>
  <c r="K2236" i="7"/>
  <c r="J2236" i="7"/>
  <c r="I2236" i="7"/>
  <c r="E2236" i="7"/>
  <c r="C2236" i="7"/>
  <c r="K2235" i="7"/>
  <c r="J2235" i="7"/>
  <c r="I2235" i="7"/>
  <c r="E2235" i="7"/>
  <c r="C2235" i="7"/>
  <c r="K2234" i="7"/>
  <c r="J2234" i="7"/>
  <c r="I2234" i="7"/>
  <c r="E2234" i="7"/>
  <c r="C2234" i="7"/>
  <c r="K2233" i="7"/>
  <c r="J2233" i="7"/>
  <c r="I2233" i="7"/>
  <c r="E2233" i="7"/>
  <c r="C2233" i="7"/>
  <c r="K2232" i="7"/>
  <c r="J2232" i="7"/>
  <c r="I2232" i="7"/>
  <c r="E2232" i="7"/>
  <c r="C2232" i="7"/>
  <c r="K2231" i="7"/>
  <c r="J2231" i="7"/>
  <c r="I2231" i="7"/>
  <c r="E2231" i="7"/>
  <c r="C2231" i="7"/>
  <c r="K2230" i="7"/>
  <c r="J2230" i="7"/>
  <c r="I2230" i="7"/>
  <c r="E2230" i="7"/>
  <c r="C2230" i="7"/>
  <c r="K2229" i="7"/>
  <c r="J2229" i="7"/>
  <c r="I2229" i="7"/>
  <c r="E2229" i="7"/>
  <c r="C2229" i="7"/>
  <c r="K2228" i="7"/>
  <c r="J2228" i="7"/>
  <c r="I2228" i="7"/>
  <c r="E2228" i="7"/>
  <c r="C2228" i="7"/>
  <c r="K2227" i="7"/>
  <c r="J2227" i="7"/>
  <c r="I2227" i="7"/>
  <c r="E2227" i="7"/>
  <c r="C2227" i="7"/>
  <c r="K2226" i="7"/>
  <c r="J2226" i="7"/>
  <c r="I2226" i="7"/>
  <c r="E2226" i="7"/>
  <c r="C2226" i="7"/>
  <c r="K2225" i="7"/>
  <c r="J2225" i="7"/>
  <c r="I2225" i="7"/>
  <c r="E2225" i="7"/>
  <c r="C2225" i="7"/>
  <c r="K2224" i="7"/>
  <c r="J2224" i="7"/>
  <c r="I2224" i="7"/>
  <c r="E2224" i="7"/>
  <c r="C2224" i="7"/>
  <c r="K2223" i="7"/>
  <c r="J2223" i="7"/>
  <c r="I2223" i="7"/>
  <c r="E2223" i="7"/>
  <c r="C2223" i="7"/>
  <c r="K2222" i="7"/>
  <c r="J2222" i="7"/>
  <c r="I2222" i="7"/>
  <c r="E2222" i="7"/>
  <c r="C2222" i="7"/>
  <c r="K2221" i="7"/>
  <c r="J2221" i="7"/>
  <c r="I2221" i="7"/>
  <c r="E2221" i="7"/>
  <c r="C2221" i="7"/>
  <c r="K2220" i="7"/>
  <c r="J2220" i="7"/>
  <c r="I2220" i="7"/>
  <c r="E2220" i="7"/>
  <c r="C2220" i="7"/>
  <c r="K2219" i="7"/>
  <c r="J2219" i="7"/>
  <c r="I2219" i="7"/>
  <c r="E2219" i="7"/>
  <c r="C2219" i="7"/>
  <c r="K2218" i="7"/>
  <c r="J2218" i="7"/>
  <c r="I2218" i="7"/>
  <c r="E2218" i="7"/>
  <c r="C2218" i="7"/>
  <c r="K2217" i="7"/>
  <c r="J2217" i="7"/>
  <c r="I2217" i="7"/>
  <c r="E2217" i="7"/>
  <c r="C2217" i="7"/>
  <c r="K2216" i="7"/>
  <c r="J2216" i="7"/>
  <c r="I2216" i="7"/>
  <c r="E2216" i="7"/>
  <c r="C2216" i="7"/>
  <c r="K2215" i="7"/>
  <c r="J2215" i="7"/>
  <c r="I2215" i="7"/>
  <c r="E2215" i="7"/>
  <c r="C2215" i="7"/>
  <c r="K2214" i="7"/>
  <c r="J2214" i="7"/>
  <c r="I2214" i="7"/>
  <c r="E2214" i="7"/>
  <c r="C2214" i="7"/>
  <c r="K2213" i="7"/>
  <c r="J2213" i="7"/>
  <c r="I2213" i="7"/>
  <c r="E2213" i="7"/>
  <c r="C2213" i="7"/>
  <c r="K2212" i="7"/>
  <c r="J2212" i="7"/>
  <c r="I2212" i="7"/>
  <c r="E2212" i="7"/>
  <c r="C2212" i="7"/>
  <c r="K2211" i="7"/>
  <c r="J2211" i="7"/>
  <c r="I2211" i="7"/>
  <c r="E2211" i="7"/>
  <c r="C2211" i="7"/>
  <c r="K2210" i="7"/>
  <c r="J2210" i="7"/>
  <c r="I2210" i="7"/>
  <c r="E2210" i="7"/>
  <c r="C2210" i="7"/>
  <c r="K2209" i="7"/>
  <c r="J2209" i="7"/>
  <c r="I2209" i="7"/>
  <c r="E2209" i="7"/>
  <c r="C2209" i="7"/>
  <c r="K2208" i="7"/>
  <c r="J2208" i="7"/>
  <c r="I2208" i="7"/>
  <c r="E2208" i="7"/>
  <c r="C2208" i="7"/>
  <c r="K2207" i="7"/>
  <c r="J2207" i="7"/>
  <c r="I2207" i="7"/>
  <c r="E2207" i="7"/>
  <c r="C2207" i="7"/>
  <c r="K2206" i="7"/>
  <c r="J2206" i="7"/>
  <c r="I2206" i="7"/>
  <c r="E2206" i="7"/>
  <c r="C2206" i="7"/>
  <c r="K2205" i="7"/>
  <c r="J2205" i="7"/>
  <c r="I2205" i="7"/>
  <c r="E2205" i="7"/>
  <c r="C2205" i="7"/>
  <c r="K2204" i="7"/>
  <c r="J2204" i="7"/>
  <c r="I2204" i="7"/>
  <c r="E2204" i="7"/>
  <c r="C2204" i="7"/>
  <c r="K2203" i="7"/>
  <c r="J2203" i="7"/>
  <c r="I2203" i="7"/>
  <c r="E2203" i="7"/>
  <c r="C2203" i="7"/>
  <c r="K2202" i="7"/>
  <c r="J2202" i="7"/>
  <c r="I2202" i="7"/>
  <c r="E2202" i="7"/>
  <c r="C2202" i="7"/>
  <c r="K2201" i="7"/>
  <c r="J2201" i="7"/>
  <c r="I2201" i="7"/>
  <c r="E2201" i="7"/>
  <c r="C2201" i="7"/>
  <c r="K2200" i="7"/>
  <c r="J2200" i="7"/>
  <c r="I2200" i="7"/>
  <c r="E2200" i="7"/>
  <c r="C2200" i="7"/>
  <c r="K2199" i="7"/>
  <c r="J2199" i="7"/>
  <c r="I2199" i="7"/>
  <c r="E2199" i="7"/>
  <c r="C2199" i="7"/>
  <c r="K2198" i="7"/>
  <c r="J2198" i="7"/>
  <c r="I2198" i="7"/>
  <c r="E2198" i="7"/>
  <c r="C2198" i="7"/>
  <c r="K2197" i="7"/>
  <c r="J2197" i="7"/>
  <c r="I2197" i="7"/>
  <c r="E2197" i="7"/>
  <c r="C2197" i="7"/>
  <c r="K2196" i="7"/>
  <c r="J2196" i="7"/>
  <c r="I2196" i="7"/>
  <c r="E2196" i="7"/>
  <c r="C2196" i="7"/>
  <c r="K2195" i="7"/>
  <c r="J2195" i="7"/>
  <c r="I2195" i="7"/>
  <c r="E2195" i="7"/>
  <c r="C2195" i="7"/>
  <c r="K2194" i="7"/>
  <c r="J2194" i="7"/>
  <c r="I2194" i="7"/>
  <c r="E2194" i="7"/>
  <c r="C2194" i="7"/>
  <c r="K2193" i="7"/>
  <c r="J2193" i="7"/>
  <c r="I2193" i="7"/>
  <c r="E2193" i="7"/>
  <c r="C2193" i="7"/>
  <c r="K2192" i="7"/>
  <c r="J2192" i="7"/>
  <c r="I2192" i="7"/>
  <c r="E2192" i="7"/>
  <c r="C2192" i="7"/>
  <c r="K2191" i="7"/>
  <c r="J2191" i="7"/>
  <c r="I2191" i="7"/>
  <c r="E2191" i="7"/>
  <c r="C2191" i="7"/>
  <c r="K2190" i="7"/>
  <c r="J2190" i="7"/>
  <c r="I2190" i="7"/>
  <c r="E2190" i="7"/>
  <c r="C2190" i="7"/>
  <c r="K2189" i="7"/>
  <c r="J2189" i="7"/>
  <c r="I2189" i="7"/>
  <c r="E2189" i="7"/>
  <c r="C2189" i="7"/>
  <c r="K2188" i="7"/>
  <c r="J2188" i="7"/>
  <c r="I2188" i="7"/>
  <c r="E2188" i="7"/>
  <c r="C2188" i="7"/>
  <c r="K2187" i="7"/>
  <c r="J2187" i="7"/>
  <c r="I2187" i="7"/>
  <c r="E2187" i="7"/>
  <c r="C2187" i="7"/>
  <c r="K2186" i="7"/>
  <c r="J2186" i="7"/>
  <c r="I2186" i="7"/>
  <c r="E2186" i="7"/>
  <c r="C2186" i="7"/>
  <c r="K2185" i="7"/>
  <c r="J2185" i="7"/>
  <c r="I2185" i="7"/>
  <c r="E2185" i="7"/>
  <c r="C2185" i="7"/>
  <c r="K2184" i="7"/>
  <c r="J2184" i="7"/>
  <c r="I2184" i="7"/>
  <c r="E2184" i="7"/>
  <c r="C2184" i="7"/>
  <c r="K2183" i="7"/>
  <c r="J2183" i="7"/>
  <c r="I2183" i="7"/>
  <c r="E2183" i="7"/>
  <c r="C2183" i="7"/>
  <c r="K2182" i="7"/>
  <c r="J2182" i="7"/>
  <c r="I2182" i="7"/>
  <c r="E2182" i="7"/>
  <c r="C2182" i="7"/>
  <c r="K2181" i="7"/>
  <c r="J2181" i="7"/>
  <c r="I2181" i="7"/>
  <c r="E2181" i="7"/>
  <c r="C2181" i="7"/>
  <c r="K2180" i="7"/>
  <c r="J2180" i="7"/>
  <c r="I2180" i="7"/>
  <c r="E2180" i="7"/>
  <c r="C2180" i="7"/>
  <c r="K2179" i="7"/>
  <c r="J2179" i="7"/>
  <c r="I2179" i="7"/>
  <c r="E2179" i="7"/>
  <c r="C2179" i="7"/>
  <c r="K2178" i="7"/>
  <c r="J2178" i="7"/>
  <c r="I2178" i="7"/>
  <c r="E2178" i="7"/>
  <c r="C2178" i="7"/>
  <c r="K2177" i="7"/>
  <c r="J2177" i="7"/>
  <c r="I2177" i="7"/>
  <c r="E2177" i="7"/>
  <c r="C2177" i="7"/>
  <c r="K2176" i="7"/>
  <c r="J2176" i="7"/>
  <c r="I2176" i="7"/>
  <c r="E2176" i="7"/>
  <c r="C2176" i="7"/>
  <c r="K2175" i="7"/>
  <c r="J2175" i="7"/>
  <c r="I2175" i="7"/>
  <c r="E2175" i="7"/>
  <c r="C2175" i="7"/>
  <c r="K2174" i="7"/>
  <c r="J2174" i="7"/>
  <c r="I2174" i="7"/>
  <c r="E2174" i="7"/>
  <c r="C2174" i="7"/>
  <c r="K2173" i="7"/>
  <c r="J2173" i="7"/>
  <c r="I2173" i="7"/>
  <c r="E2173" i="7"/>
  <c r="C2173" i="7"/>
  <c r="K2172" i="7"/>
  <c r="J2172" i="7"/>
  <c r="I2172" i="7"/>
  <c r="E2172" i="7"/>
  <c r="C2172" i="7"/>
  <c r="K2171" i="7"/>
  <c r="J2171" i="7"/>
  <c r="I2171" i="7"/>
  <c r="E2171" i="7"/>
  <c r="C2171" i="7"/>
  <c r="K2170" i="7"/>
  <c r="J2170" i="7"/>
  <c r="I2170" i="7"/>
  <c r="E2170" i="7"/>
  <c r="C2170" i="7"/>
  <c r="K2169" i="7"/>
  <c r="J2169" i="7"/>
  <c r="I2169" i="7"/>
  <c r="E2169" i="7"/>
  <c r="C2169" i="7"/>
  <c r="K2168" i="7"/>
  <c r="J2168" i="7"/>
  <c r="I2168" i="7"/>
  <c r="E2168" i="7"/>
  <c r="C2168" i="7"/>
  <c r="K2167" i="7"/>
  <c r="J2167" i="7"/>
  <c r="I2167" i="7"/>
  <c r="E2167" i="7"/>
  <c r="C2167" i="7"/>
  <c r="K2166" i="7"/>
  <c r="J2166" i="7"/>
  <c r="I2166" i="7"/>
  <c r="E2166" i="7"/>
  <c r="C2166" i="7"/>
  <c r="K2165" i="7"/>
  <c r="J2165" i="7"/>
  <c r="I2165" i="7"/>
  <c r="E2165" i="7"/>
  <c r="C2165" i="7"/>
  <c r="K2164" i="7"/>
  <c r="J2164" i="7"/>
  <c r="I2164" i="7"/>
  <c r="E2164" i="7"/>
  <c r="C2164" i="7"/>
  <c r="K2163" i="7"/>
  <c r="J2163" i="7"/>
  <c r="I2163" i="7"/>
  <c r="E2163" i="7"/>
  <c r="C2163" i="7"/>
  <c r="K2162" i="7"/>
  <c r="J2162" i="7"/>
  <c r="I2162" i="7"/>
  <c r="E2162" i="7"/>
  <c r="C2162" i="7"/>
  <c r="K2161" i="7"/>
  <c r="J2161" i="7"/>
  <c r="I2161" i="7"/>
  <c r="E2161" i="7"/>
  <c r="C2161" i="7"/>
  <c r="K2160" i="7"/>
  <c r="J2160" i="7"/>
  <c r="I2160" i="7"/>
  <c r="E2160" i="7"/>
  <c r="C2160" i="7"/>
  <c r="K2159" i="7"/>
  <c r="J2159" i="7"/>
  <c r="I2159" i="7"/>
  <c r="E2159" i="7"/>
  <c r="C2159" i="7"/>
  <c r="K2158" i="7"/>
  <c r="J2158" i="7"/>
  <c r="I2158" i="7"/>
  <c r="E2158" i="7"/>
  <c r="C2158" i="7"/>
  <c r="K2157" i="7"/>
  <c r="J2157" i="7"/>
  <c r="I2157" i="7"/>
  <c r="E2157" i="7"/>
  <c r="C2157" i="7"/>
  <c r="K2156" i="7"/>
  <c r="J2156" i="7"/>
  <c r="I2156" i="7"/>
  <c r="E2156" i="7"/>
  <c r="C2156" i="7"/>
  <c r="K2155" i="7"/>
  <c r="J2155" i="7"/>
  <c r="I2155" i="7"/>
  <c r="E2155" i="7"/>
  <c r="C2155" i="7"/>
  <c r="K2154" i="7"/>
  <c r="J2154" i="7"/>
  <c r="I2154" i="7"/>
  <c r="E2154" i="7"/>
  <c r="C2154" i="7"/>
  <c r="K2153" i="7"/>
  <c r="J2153" i="7"/>
  <c r="I2153" i="7"/>
  <c r="E2153" i="7"/>
  <c r="C2153" i="7"/>
  <c r="K2152" i="7"/>
  <c r="J2152" i="7"/>
  <c r="I2152" i="7"/>
  <c r="E2152" i="7"/>
  <c r="C2152" i="7"/>
  <c r="K2151" i="7"/>
  <c r="J2151" i="7"/>
  <c r="I2151" i="7"/>
  <c r="E2151" i="7"/>
  <c r="C2151" i="7"/>
  <c r="K2150" i="7"/>
  <c r="J2150" i="7"/>
  <c r="I2150" i="7"/>
  <c r="E2150" i="7"/>
  <c r="C2150" i="7"/>
  <c r="K2149" i="7"/>
  <c r="J2149" i="7"/>
  <c r="I2149" i="7"/>
  <c r="E2149" i="7"/>
  <c r="C2149" i="7"/>
  <c r="K2148" i="7"/>
  <c r="J2148" i="7"/>
  <c r="I2148" i="7"/>
  <c r="E2148" i="7"/>
  <c r="C2148" i="7"/>
  <c r="K2147" i="7"/>
  <c r="J2147" i="7"/>
  <c r="I2147" i="7"/>
  <c r="E2147" i="7"/>
  <c r="C2147" i="7"/>
  <c r="K2146" i="7"/>
  <c r="J2146" i="7"/>
  <c r="I2146" i="7"/>
  <c r="E2146" i="7"/>
  <c r="C2146" i="7"/>
  <c r="K2145" i="7"/>
  <c r="J2145" i="7"/>
  <c r="I2145" i="7"/>
  <c r="E2145" i="7"/>
  <c r="C2145" i="7"/>
  <c r="K2144" i="7"/>
  <c r="J2144" i="7"/>
  <c r="I2144" i="7"/>
  <c r="E2144" i="7"/>
  <c r="C2144" i="7"/>
  <c r="K2143" i="7"/>
  <c r="J2143" i="7"/>
  <c r="I2143" i="7"/>
  <c r="E2143" i="7"/>
  <c r="C2143" i="7"/>
  <c r="K2142" i="7"/>
  <c r="J2142" i="7"/>
  <c r="I2142" i="7"/>
  <c r="E2142" i="7"/>
  <c r="C2142" i="7"/>
  <c r="K2141" i="7"/>
  <c r="J2141" i="7"/>
  <c r="I2141" i="7"/>
  <c r="E2141" i="7"/>
  <c r="C2141" i="7"/>
  <c r="K2140" i="7"/>
  <c r="J2140" i="7"/>
  <c r="I2140" i="7"/>
  <c r="E2140" i="7"/>
  <c r="C2140" i="7"/>
  <c r="K2139" i="7"/>
  <c r="J2139" i="7"/>
  <c r="I2139" i="7"/>
  <c r="E2139" i="7"/>
  <c r="C2139" i="7"/>
  <c r="K2138" i="7"/>
  <c r="J2138" i="7"/>
  <c r="I2138" i="7"/>
  <c r="E2138" i="7"/>
  <c r="C2138" i="7"/>
  <c r="K2137" i="7"/>
  <c r="J2137" i="7"/>
  <c r="I2137" i="7"/>
  <c r="E2137" i="7"/>
  <c r="C2137" i="7"/>
  <c r="K2136" i="7"/>
  <c r="J2136" i="7"/>
  <c r="I2136" i="7"/>
  <c r="E2136" i="7"/>
  <c r="C2136" i="7"/>
  <c r="K2135" i="7"/>
  <c r="J2135" i="7"/>
  <c r="I2135" i="7"/>
  <c r="E2135" i="7"/>
  <c r="C2135" i="7"/>
  <c r="K2134" i="7"/>
  <c r="J2134" i="7"/>
  <c r="I2134" i="7"/>
  <c r="E2134" i="7"/>
  <c r="C2134" i="7"/>
  <c r="K2133" i="7"/>
  <c r="J2133" i="7"/>
  <c r="I2133" i="7"/>
  <c r="E2133" i="7"/>
  <c r="C2133" i="7"/>
  <c r="K2132" i="7"/>
  <c r="J2132" i="7"/>
  <c r="I2132" i="7"/>
  <c r="E2132" i="7"/>
  <c r="C2132" i="7"/>
  <c r="K2131" i="7"/>
  <c r="J2131" i="7"/>
  <c r="I2131" i="7"/>
  <c r="E2131" i="7"/>
  <c r="C2131" i="7"/>
  <c r="K2130" i="7"/>
  <c r="J2130" i="7"/>
  <c r="I2130" i="7"/>
  <c r="E2130" i="7"/>
  <c r="C2130" i="7"/>
  <c r="K2129" i="7"/>
  <c r="J2129" i="7"/>
  <c r="I2129" i="7"/>
  <c r="E2129" i="7"/>
  <c r="C2129" i="7"/>
  <c r="K2128" i="7"/>
  <c r="J2128" i="7"/>
  <c r="I2128" i="7"/>
  <c r="E2128" i="7"/>
  <c r="C2128" i="7"/>
  <c r="K2127" i="7"/>
  <c r="J2127" i="7"/>
  <c r="I2127" i="7"/>
  <c r="E2127" i="7"/>
  <c r="C2127" i="7"/>
  <c r="K2126" i="7"/>
  <c r="J2126" i="7"/>
  <c r="I2126" i="7"/>
  <c r="E2126" i="7"/>
  <c r="C2126" i="7"/>
  <c r="K2125" i="7"/>
  <c r="J2125" i="7"/>
  <c r="I2125" i="7"/>
  <c r="E2125" i="7"/>
  <c r="C2125" i="7"/>
  <c r="K2124" i="7"/>
  <c r="J2124" i="7"/>
  <c r="I2124" i="7"/>
  <c r="E2124" i="7"/>
  <c r="C2124" i="7"/>
  <c r="K2123" i="7"/>
  <c r="J2123" i="7"/>
  <c r="I2123" i="7"/>
  <c r="E2123" i="7"/>
  <c r="C2123" i="7"/>
  <c r="K2122" i="7"/>
  <c r="J2122" i="7"/>
  <c r="I2122" i="7"/>
  <c r="E2122" i="7"/>
  <c r="C2122" i="7"/>
  <c r="K2121" i="7"/>
  <c r="J2121" i="7"/>
  <c r="I2121" i="7"/>
  <c r="E2121" i="7"/>
  <c r="C2121" i="7"/>
  <c r="K2120" i="7"/>
  <c r="J2120" i="7"/>
  <c r="I2120" i="7"/>
  <c r="E2120" i="7"/>
  <c r="C2120" i="7"/>
  <c r="K2119" i="7"/>
  <c r="J2119" i="7"/>
  <c r="I2119" i="7"/>
  <c r="E2119" i="7"/>
  <c r="C2119" i="7"/>
  <c r="K2118" i="7"/>
  <c r="J2118" i="7"/>
  <c r="I2118" i="7"/>
  <c r="E2118" i="7"/>
  <c r="C2118" i="7"/>
  <c r="K2117" i="7"/>
  <c r="J2117" i="7"/>
  <c r="I2117" i="7"/>
  <c r="E2117" i="7"/>
  <c r="C2117" i="7"/>
  <c r="K2116" i="7"/>
  <c r="J2116" i="7"/>
  <c r="I2116" i="7"/>
  <c r="E2116" i="7"/>
  <c r="C2116" i="7"/>
  <c r="K2115" i="7"/>
  <c r="J2115" i="7"/>
  <c r="I2115" i="7"/>
  <c r="E2115" i="7"/>
  <c r="C2115" i="7"/>
  <c r="K2114" i="7"/>
  <c r="J2114" i="7"/>
  <c r="I2114" i="7"/>
  <c r="E2114" i="7"/>
  <c r="C2114" i="7"/>
  <c r="K2113" i="7"/>
  <c r="J2113" i="7"/>
  <c r="I2113" i="7"/>
  <c r="E2113" i="7"/>
  <c r="C2113" i="7"/>
  <c r="K2112" i="7"/>
  <c r="J2112" i="7"/>
  <c r="I2112" i="7"/>
  <c r="E2112" i="7"/>
  <c r="C2112" i="7"/>
  <c r="K2111" i="7"/>
  <c r="J2111" i="7"/>
  <c r="I2111" i="7"/>
  <c r="E2111" i="7"/>
  <c r="C2111" i="7"/>
  <c r="K2110" i="7"/>
  <c r="J2110" i="7"/>
  <c r="I2110" i="7"/>
  <c r="E2110" i="7"/>
  <c r="C2110" i="7"/>
  <c r="K2109" i="7"/>
  <c r="J2109" i="7"/>
  <c r="I2109" i="7"/>
  <c r="E2109" i="7"/>
  <c r="C2109" i="7"/>
  <c r="K2108" i="7"/>
  <c r="J2108" i="7"/>
  <c r="I2108" i="7"/>
  <c r="E2108" i="7"/>
  <c r="C2108" i="7"/>
  <c r="K2107" i="7"/>
  <c r="J2107" i="7"/>
  <c r="I2107" i="7"/>
  <c r="E2107" i="7"/>
  <c r="C2107" i="7"/>
  <c r="K2106" i="7"/>
  <c r="J2106" i="7"/>
  <c r="I2106" i="7"/>
  <c r="E2106" i="7"/>
  <c r="C2106" i="7"/>
  <c r="K2105" i="7"/>
  <c r="J2105" i="7"/>
  <c r="I2105" i="7"/>
  <c r="E2105" i="7"/>
  <c r="C2105" i="7"/>
  <c r="K2104" i="7"/>
  <c r="J2104" i="7"/>
  <c r="I2104" i="7"/>
  <c r="E2104" i="7"/>
  <c r="C2104" i="7"/>
  <c r="K2103" i="7"/>
  <c r="J2103" i="7"/>
  <c r="I2103" i="7"/>
  <c r="E2103" i="7"/>
  <c r="C2103" i="7"/>
  <c r="K2102" i="7"/>
  <c r="J2102" i="7"/>
  <c r="I2102" i="7"/>
  <c r="E2102" i="7"/>
  <c r="C2102" i="7"/>
  <c r="K2101" i="7"/>
  <c r="J2101" i="7"/>
  <c r="I2101" i="7"/>
  <c r="E2101" i="7"/>
  <c r="C2101" i="7"/>
  <c r="K2100" i="7"/>
  <c r="J2100" i="7"/>
  <c r="I2100" i="7"/>
  <c r="E2100" i="7"/>
  <c r="C2100" i="7"/>
  <c r="K2099" i="7"/>
  <c r="J2099" i="7"/>
  <c r="I2099" i="7"/>
  <c r="E2099" i="7"/>
  <c r="C2099" i="7"/>
  <c r="K2098" i="7"/>
  <c r="J2098" i="7"/>
  <c r="I2098" i="7"/>
  <c r="E2098" i="7"/>
  <c r="C2098" i="7"/>
  <c r="K2097" i="7"/>
  <c r="J2097" i="7"/>
  <c r="I2097" i="7"/>
  <c r="E2097" i="7"/>
  <c r="C2097" i="7"/>
  <c r="K2096" i="7"/>
  <c r="J2096" i="7"/>
  <c r="I2096" i="7"/>
  <c r="E2096" i="7"/>
  <c r="C2096" i="7"/>
  <c r="K2095" i="7"/>
  <c r="J2095" i="7"/>
  <c r="I2095" i="7"/>
  <c r="E2095" i="7"/>
  <c r="C2095" i="7"/>
  <c r="K2094" i="7"/>
  <c r="J2094" i="7"/>
  <c r="I2094" i="7"/>
  <c r="E2094" i="7"/>
  <c r="C2094" i="7"/>
  <c r="K2093" i="7"/>
  <c r="J2093" i="7"/>
  <c r="I2093" i="7"/>
  <c r="E2093" i="7"/>
  <c r="C2093" i="7"/>
  <c r="K2092" i="7"/>
  <c r="J2092" i="7"/>
  <c r="I2092" i="7"/>
  <c r="E2092" i="7"/>
  <c r="C2092" i="7"/>
  <c r="K2091" i="7"/>
  <c r="J2091" i="7"/>
  <c r="I2091" i="7"/>
  <c r="E2091" i="7"/>
  <c r="C2091" i="7"/>
  <c r="K2090" i="7"/>
  <c r="J2090" i="7"/>
  <c r="I2090" i="7"/>
  <c r="E2090" i="7"/>
  <c r="C2090" i="7"/>
  <c r="K2089" i="7"/>
  <c r="J2089" i="7"/>
  <c r="I2089" i="7"/>
  <c r="E2089" i="7"/>
  <c r="C2089" i="7"/>
  <c r="K2088" i="7"/>
  <c r="J2088" i="7"/>
  <c r="I2088" i="7"/>
  <c r="E2088" i="7"/>
  <c r="C2088" i="7"/>
  <c r="K2087" i="7"/>
  <c r="J2087" i="7"/>
  <c r="I2087" i="7"/>
  <c r="E2087" i="7"/>
  <c r="C2087" i="7"/>
  <c r="K2086" i="7"/>
  <c r="J2086" i="7"/>
  <c r="I2086" i="7"/>
  <c r="E2086" i="7"/>
  <c r="C2086" i="7"/>
  <c r="K2085" i="7"/>
  <c r="J2085" i="7"/>
  <c r="I2085" i="7"/>
  <c r="E2085" i="7"/>
  <c r="C2085" i="7"/>
  <c r="K2084" i="7"/>
  <c r="J2084" i="7"/>
  <c r="I2084" i="7"/>
  <c r="E2084" i="7"/>
  <c r="C2084" i="7"/>
  <c r="K2083" i="7"/>
  <c r="J2083" i="7"/>
  <c r="I2083" i="7"/>
  <c r="E2083" i="7"/>
  <c r="C2083" i="7"/>
  <c r="K2082" i="7"/>
  <c r="J2082" i="7"/>
  <c r="I2082" i="7"/>
  <c r="E2082" i="7"/>
  <c r="C2082" i="7"/>
  <c r="K2081" i="7"/>
  <c r="J2081" i="7"/>
  <c r="I2081" i="7"/>
  <c r="E2081" i="7"/>
  <c r="C2081" i="7"/>
  <c r="K2080" i="7"/>
  <c r="J2080" i="7"/>
  <c r="I2080" i="7"/>
  <c r="E2080" i="7"/>
  <c r="C2080" i="7"/>
  <c r="K2079" i="7"/>
  <c r="J2079" i="7"/>
  <c r="I2079" i="7"/>
  <c r="E2079" i="7"/>
  <c r="C2079" i="7"/>
  <c r="K2078" i="7"/>
  <c r="J2078" i="7"/>
  <c r="I2078" i="7"/>
  <c r="E2078" i="7"/>
  <c r="C2078" i="7"/>
  <c r="K2077" i="7"/>
  <c r="J2077" i="7"/>
  <c r="I2077" i="7"/>
  <c r="E2077" i="7"/>
  <c r="C2077" i="7"/>
  <c r="K2076" i="7"/>
  <c r="J2076" i="7"/>
  <c r="I2076" i="7"/>
  <c r="E2076" i="7"/>
  <c r="C2076" i="7"/>
  <c r="K2075" i="7"/>
  <c r="J2075" i="7"/>
  <c r="I2075" i="7"/>
  <c r="E2075" i="7"/>
  <c r="C2075" i="7"/>
  <c r="K2074" i="7"/>
  <c r="J2074" i="7"/>
  <c r="I2074" i="7"/>
  <c r="E2074" i="7"/>
  <c r="C2074" i="7"/>
  <c r="K2073" i="7"/>
  <c r="J2073" i="7"/>
  <c r="I2073" i="7"/>
  <c r="E2073" i="7"/>
  <c r="C2073" i="7"/>
  <c r="K2072" i="7"/>
  <c r="J2072" i="7"/>
  <c r="I2072" i="7"/>
  <c r="E2072" i="7"/>
  <c r="C2072" i="7"/>
  <c r="K2071" i="7"/>
  <c r="J2071" i="7"/>
  <c r="I2071" i="7"/>
  <c r="E2071" i="7"/>
  <c r="C2071" i="7"/>
  <c r="K2070" i="7"/>
  <c r="J2070" i="7"/>
  <c r="I2070" i="7"/>
  <c r="E2070" i="7"/>
  <c r="C2070" i="7"/>
  <c r="K2069" i="7"/>
  <c r="J2069" i="7"/>
  <c r="I2069" i="7"/>
  <c r="E2069" i="7"/>
  <c r="C2069" i="7"/>
  <c r="K2068" i="7"/>
  <c r="J2068" i="7"/>
  <c r="I2068" i="7"/>
  <c r="E2068" i="7"/>
  <c r="C2068" i="7"/>
  <c r="K2067" i="7"/>
  <c r="J2067" i="7"/>
  <c r="I2067" i="7"/>
  <c r="E2067" i="7"/>
  <c r="C2067" i="7"/>
  <c r="K2066" i="7"/>
  <c r="J2066" i="7"/>
  <c r="I2066" i="7"/>
  <c r="E2066" i="7"/>
  <c r="C2066" i="7"/>
  <c r="K2065" i="7"/>
  <c r="J2065" i="7"/>
  <c r="I2065" i="7"/>
  <c r="E2065" i="7"/>
  <c r="C2065" i="7"/>
  <c r="K2064" i="7"/>
  <c r="J2064" i="7"/>
  <c r="I2064" i="7"/>
  <c r="E2064" i="7"/>
  <c r="C2064" i="7"/>
  <c r="K2063" i="7"/>
  <c r="J2063" i="7"/>
  <c r="I2063" i="7"/>
  <c r="E2063" i="7"/>
  <c r="C2063" i="7"/>
  <c r="K2062" i="7"/>
  <c r="J2062" i="7"/>
  <c r="I2062" i="7"/>
  <c r="E2062" i="7"/>
  <c r="C2062" i="7"/>
  <c r="K2061" i="7"/>
  <c r="J2061" i="7"/>
  <c r="I2061" i="7"/>
  <c r="E2061" i="7"/>
  <c r="C2061" i="7"/>
  <c r="K2060" i="7"/>
  <c r="J2060" i="7"/>
  <c r="I2060" i="7"/>
  <c r="E2060" i="7"/>
  <c r="C2060" i="7"/>
  <c r="K2059" i="7"/>
  <c r="J2059" i="7"/>
  <c r="I2059" i="7"/>
  <c r="E2059" i="7"/>
  <c r="C2059" i="7"/>
  <c r="K2058" i="7"/>
  <c r="J2058" i="7"/>
  <c r="I2058" i="7"/>
  <c r="E2058" i="7"/>
  <c r="C2058" i="7"/>
  <c r="K2057" i="7"/>
  <c r="J2057" i="7"/>
  <c r="I2057" i="7"/>
  <c r="E2057" i="7"/>
  <c r="C2057" i="7"/>
  <c r="K2056" i="7"/>
  <c r="J2056" i="7"/>
  <c r="I2056" i="7"/>
  <c r="E2056" i="7"/>
  <c r="C2056" i="7"/>
  <c r="K2055" i="7"/>
  <c r="J2055" i="7"/>
  <c r="I2055" i="7"/>
  <c r="E2055" i="7"/>
  <c r="C2055" i="7"/>
  <c r="K2054" i="7"/>
  <c r="J2054" i="7"/>
  <c r="I2054" i="7"/>
  <c r="E2054" i="7"/>
  <c r="C2054" i="7"/>
  <c r="K2053" i="7"/>
  <c r="J2053" i="7"/>
  <c r="I2053" i="7"/>
  <c r="E2053" i="7"/>
  <c r="C2053" i="7"/>
  <c r="K2052" i="7"/>
  <c r="J2052" i="7"/>
  <c r="I2052" i="7"/>
  <c r="E2052" i="7"/>
  <c r="C2052" i="7"/>
  <c r="K2051" i="7"/>
  <c r="J2051" i="7"/>
  <c r="I2051" i="7"/>
  <c r="E2051" i="7"/>
  <c r="C2051" i="7"/>
  <c r="K2050" i="7"/>
  <c r="J2050" i="7"/>
  <c r="I2050" i="7"/>
  <c r="E2050" i="7"/>
  <c r="C2050" i="7"/>
  <c r="K2049" i="7"/>
  <c r="J2049" i="7"/>
  <c r="I2049" i="7"/>
  <c r="E2049" i="7"/>
  <c r="C2049" i="7"/>
  <c r="K2048" i="7"/>
  <c r="J2048" i="7"/>
  <c r="I2048" i="7"/>
  <c r="E2048" i="7"/>
  <c r="C2048" i="7"/>
  <c r="K2047" i="7"/>
  <c r="J2047" i="7"/>
  <c r="I2047" i="7"/>
  <c r="E2047" i="7"/>
  <c r="C2047" i="7"/>
  <c r="K2046" i="7"/>
  <c r="J2046" i="7"/>
  <c r="I2046" i="7"/>
  <c r="E2046" i="7"/>
  <c r="C2046" i="7"/>
  <c r="K2045" i="7"/>
  <c r="J2045" i="7"/>
  <c r="I2045" i="7"/>
  <c r="E2045" i="7"/>
  <c r="C2045" i="7"/>
  <c r="K2044" i="7"/>
  <c r="J2044" i="7"/>
  <c r="I2044" i="7"/>
  <c r="E2044" i="7"/>
  <c r="C2044" i="7"/>
  <c r="K2043" i="7"/>
  <c r="J2043" i="7"/>
  <c r="I2043" i="7"/>
  <c r="E2043" i="7"/>
  <c r="C2043" i="7"/>
  <c r="K2042" i="7"/>
  <c r="J2042" i="7"/>
  <c r="I2042" i="7"/>
  <c r="E2042" i="7"/>
  <c r="C2042" i="7"/>
  <c r="K2041" i="7"/>
  <c r="J2041" i="7"/>
  <c r="I2041" i="7"/>
  <c r="E2041" i="7"/>
  <c r="C2041" i="7"/>
  <c r="K2040" i="7"/>
  <c r="J2040" i="7"/>
  <c r="I2040" i="7"/>
  <c r="E2040" i="7"/>
  <c r="C2040" i="7"/>
  <c r="K2039" i="7"/>
  <c r="J2039" i="7"/>
  <c r="I2039" i="7"/>
  <c r="E2039" i="7"/>
  <c r="C2039" i="7"/>
  <c r="K2038" i="7"/>
  <c r="J2038" i="7"/>
  <c r="I2038" i="7"/>
  <c r="E2038" i="7"/>
  <c r="C2038" i="7"/>
  <c r="K2037" i="7"/>
  <c r="J2037" i="7"/>
  <c r="I2037" i="7"/>
  <c r="E2037" i="7"/>
  <c r="C2037" i="7"/>
  <c r="K2036" i="7"/>
  <c r="J2036" i="7"/>
  <c r="I2036" i="7"/>
  <c r="E2036" i="7"/>
  <c r="C2036" i="7"/>
  <c r="K2035" i="7"/>
  <c r="J2035" i="7"/>
  <c r="I2035" i="7"/>
  <c r="E2035" i="7"/>
  <c r="C2035" i="7"/>
  <c r="K2034" i="7"/>
  <c r="J2034" i="7"/>
  <c r="I2034" i="7"/>
  <c r="E2034" i="7"/>
  <c r="C2034" i="7"/>
  <c r="K2033" i="7"/>
  <c r="J2033" i="7"/>
  <c r="I2033" i="7"/>
  <c r="E2033" i="7"/>
  <c r="C2033" i="7"/>
  <c r="K2032" i="7"/>
  <c r="J2032" i="7"/>
  <c r="I2032" i="7"/>
  <c r="E2032" i="7"/>
  <c r="C2032" i="7"/>
  <c r="K2031" i="7"/>
  <c r="J2031" i="7"/>
  <c r="I2031" i="7"/>
  <c r="E2031" i="7"/>
  <c r="C2031" i="7"/>
  <c r="K2030" i="7"/>
  <c r="J2030" i="7"/>
  <c r="I2030" i="7"/>
  <c r="E2030" i="7"/>
  <c r="C2030" i="7"/>
  <c r="K2029" i="7"/>
  <c r="J2029" i="7"/>
  <c r="I2029" i="7"/>
  <c r="E2029" i="7"/>
  <c r="C2029" i="7"/>
  <c r="K2028" i="7"/>
  <c r="J2028" i="7"/>
  <c r="I2028" i="7"/>
  <c r="E2028" i="7"/>
  <c r="C2028" i="7"/>
  <c r="K2027" i="7"/>
  <c r="J2027" i="7"/>
  <c r="I2027" i="7"/>
  <c r="E2027" i="7"/>
  <c r="C2027" i="7"/>
  <c r="K2026" i="7"/>
  <c r="J2026" i="7"/>
  <c r="I2026" i="7"/>
  <c r="E2026" i="7"/>
  <c r="C2026" i="7"/>
  <c r="K2025" i="7"/>
  <c r="J2025" i="7"/>
  <c r="I2025" i="7"/>
  <c r="E2025" i="7"/>
  <c r="C2025" i="7"/>
  <c r="K2024" i="7"/>
  <c r="J2024" i="7"/>
  <c r="I2024" i="7"/>
  <c r="E2024" i="7"/>
  <c r="C2024" i="7"/>
  <c r="K2023" i="7"/>
  <c r="J2023" i="7"/>
  <c r="I2023" i="7"/>
  <c r="E2023" i="7"/>
  <c r="C2023" i="7"/>
  <c r="K2022" i="7"/>
  <c r="J2022" i="7"/>
  <c r="I2022" i="7"/>
  <c r="E2022" i="7"/>
  <c r="C2022" i="7"/>
  <c r="K2021" i="7"/>
  <c r="J2021" i="7"/>
  <c r="I2021" i="7"/>
  <c r="E2021" i="7"/>
  <c r="C2021" i="7"/>
  <c r="K2020" i="7"/>
  <c r="J2020" i="7"/>
  <c r="I2020" i="7"/>
  <c r="E2020" i="7"/>
  <c r="C2020" i="7"/>
  <c r="K2019" i="7"/>
  <c r="J2019" i="7"/>
  <c r="I2019" i="7"/>
  <c r="E2019" i="7"/>
  <c r="C2019" i="7"/>
  <c r="K2018" i="7"/>
  <c r="J2018" i="7"/>
  <c r="I2018" i="7"/>
  <c r="E2018" i="7"/>
  <c r="C2018" i="7"/>
  <c r="K2017" i="7"/>
  <c r="J2017" i="7"/>
  <c r="I2017" i="7"/>
  <c r="E2017" i="7"/>
  <c r="C2017" i="7"/>
  <c r="K2016" i="7"/>
  <c r="J2016" i="7"/>
  <c r="I2016" i="7"/>
  <c r="E2016" i="7"/>
  <c r="C2016" i="7"/>
  <c r="K2015" i="7"/>
  <c r="J2015" i="7"/>
  <c r="I2015" i="7"/>
  <c r="E2015" i="7"/>
  <c r="C2015" i="7"/>
  <c r="K2014" i="7"/>
  <c r="J2014" i="7"/>
  <c r="I2014" i="7"/>
  <c r="E2014" i="7"/>
  <c r="C2014" i="7"/>
  <c r="K2013" i="7"/>
  <c r="J2013" i="7"/>
  <c r="I2013" i="7"/>
  <c r="E2013" i="7"/>
  <c r="C2013" i="7"/>
  <c r="K2012" i="7"/>
  <c r="J2012" i="7"/>
  <c r="I2012" i="7"/>
  <c r="E2012" i="7"/>
  <c r="C2012" i="7"/>
  <c r="K2011" i="7"/>
  <c r="J2011" i="7"/>
  <c r="I2011" i="7"/>
  <c r="E2011" i="7"/>
  <c r="C2011" i="7"/>
  <c r="K2010" i="7"/>
  <c r="J2010" i="7"/>
  <c r="I2010" i="7"/>
  <c r="E2010" i="7"/>
  <c r="C2010" i="7"/>
  <c r="K2009" i="7"/>
  <c r="J2009" i="7"/>
  <c r="I2009" i="7"/>
  <c r="E2009" i="7"/>
  <c r="C2009" i="7"/>
  <c r="K2008" i="7"/>
  <c r="J2008" i="7"/>
  <c r="I2008" i="7"/>
  <c r="E2008" i="7"/>
  <c r="C2008" i="7"/>
  <c r="K2007" i="7"/>
  <c r="J2007" i="7"/>
  <c r="I2007" i="7"/>
  <c r="E2007" i="7"/>
  <c r="C2007" i="7"/>
  <c r="K2006" i="7"/>
  <c r="J2006" i="7"/>
  <c r="I2006" i="7"/>
  <c r="E2006" i="7"/>
  <c r="C2006" i="7"/>
  <c r="K2005" i="7"/>
  <c r="J2005" i="7"/>
  <c r="I2005" i="7"/>
  <c r="E2005" i="7"/>
  <c r="C2005" i="7"/>
  <c r="K2004" i="7"/>
  <c r="J2004" i="7"/>
  <c r="I2004" i="7"/>
  <c r="E2004" i="7"/>
  <c r="C2004" i="7"/>
  <c r="K2003" i="7"/>
  <c r="J2003" i="7"/>
  <c r="I2003" i="7"/>
  <c r="E2003" i="7"/>
  <c r="C2003" i="7"/>
  <c r="K2002" i="7"/>
  <c r="J2002" i="7"/>
  <c r="I2002" i="7"/>
  <c r="E2002" i="7"/>
  <c r="C2002" i="7"/>
  <c r="K2001" i="7"/>
  <c r="J2001" i="7"/>
  <c r="I2001" i="7"/>
  <c r="E2001" i="7"/>
  <c r="C2001" i="7"/>
  <c r="K2000" i="7"/>
  <c r="J2000" i="7"/>
  <c r="I2000" i="7"/>
  <c r="E2000" i="7"/>
  <c r="C2000" i="7"/>
  <c r="K1999" i="7"/>
  <c r="J1999" i="7"/>
  <c r="I1999" i="7"/>
  <c r="E1999" i="7"/>
  <c r="C1999" i="7"/>
  <c r="K1998" i="7"/>
  <c r="J1998" i="7"/>
  <c r="I1998" i="7"/>
  <c r="E1998" i="7"/>
  <c r="C1998" i="7"/>
  <c r="K1997" i="7"/>
  <c r="J1997" i="7"/>
  <c r="I1997" i="7"/>
  <c r="E1997" i="7"/>
  <c r="C1997" i="7"/>
  <c r="K1996" i="7"/>
  <c r="J1996" i="7"/>
  <c r="I1996" i="7"/>
  <c r="E1996" i="7"/>
  <c r="C1996" i="7"/>
  <c r="K1995" i="7"/>
  <c r="J1995" i="7"/>
  <c r="I1995" i="7"/>
  <c r="E1995" i="7"/>
  <c r="C1995" i="7"/>
  <c r="K1994" i="7"/>
  <c r="J1994" i="7"/>
  <c r="I1994" i="7"/>
  <c r="E1994" i="7"/>
  <c r="C1994" i="7"/>
  <c r="K1993" i="7"/>
  <c r="J1993" i="7"/>
  <c r="I1993" i="7"/>
  <c r="E1993" i="7"/>
  <c r="C1993" i="7"/>
  <c r="K1992" i="7"/>
  <c r="J1992" i="7"/>
  <c r="I1992" i="7"/>
  <c r="E1992" i="7"/>
  <c r="C1992" i="7"/>
  <c r="K1991" i="7"/>
  <c r="J1991" i="7"/>
  <c r="I1991" i="7"/>
  <c r="E1991" i="7"/>
  <c r="C1991" i="7"/>
  <c r="K1990" i="7"/>
  <c r="J1990" i="7"/>
  <c r="I1990" i="7"/>
  <c r="E1990" i="7"/>
  <c r="C1990" i="7"/>
  <c r="K1989" i="7"/>
  <c r="J1989" i="7"/>
  <c r="I1989" i="7"/>
  <c r="E1989" i="7"/>
  <c r="C1989" i="7"/>
  <c r="K1988" i="7"/>
  <c r="J1988" i="7"/>
  <c r="I1988" i="7"/>
  <c r="E1988" i="7"/>
  <c r="C1988" i="7"/>
  <c r="K1987" i="7"/>
  <c r="J1987" i="7"/>
  <c r="I1987" i="7"/>
  <c r="E1987" i="7"/>
  <c r="C1987" i="7"/>
  <c r="K1986" i="7"/>
  <c r="J1986" i="7"/>
  <c r="I1986" i="7"/>
  <c r="E1986" i="7"/>
  <c r="C1986" i="7"/>
  <c r="K1985" i="7"/>
  <c r="J1985" i="7"/>
  <c r="I1985" i="7"/>
  <c r="E1985" i="7"/>
  <c r="C1985" i="7"/>
  <c r="K1984" i="7"/>
  <c r="J1984" i="7"/>
  <c r="I1984" i="7"/>
  <c r="E1984" i="7"/>
  <c r="C1984" i="7"/>
  <c r="K1983" i="7"/>
  <c r="J1983" i="7"/>
  <c r="I1983" i="7"/>
  <c r="E1983" i="7"/>
  <c r="C1983" i="7"/>
  <c r="K1982" i="7"/>
  <c r="J1982" i="7"/>
  <c r="I1982" i="7"/>
  <c r="E1982" i="7"/>
  <c r="C1982" i="7"/>
  <c r="K1981" i="7"/>
  <c r="J1981" i="7"/>
  <c r="I1981" i="7"/>
  <c r="E1981" i="7"/>
  <c r="C1981" i="7"/>
  <c r="K1980" i="7"/>
  <c r="J1980" i="7"/>
  <c r="I1980" i="7"/>
  <c r="E1980" i="7"/>
  <c r="C1980" i="7"/>
  <c r="K1979" i="7"/>
  <c r="J1979" i="7"/>
  <c r="I1979" i="7"/>
  <c r="E1979" i="7"/>
  <c r="C1979" i="7"/>
  <c r="K1978" i="7"/>
  <c r="J1978" i="7"/>
  <c r="I1978" i="7"/>
  <c r="E1978" i="7"/>
  <c r="C1978" i="7"/>
  <c r="K1977" i="7"/>
  <c r="J1977" i="7"/>
  <c r="I1977" i="7"/>
  <c r="E1977" i="7"/>
  <c r="C1977" i="7"/>
  <c r="K1976" i="7"/>
  <c r="J1976" i="7"/>
  <c r="I1976" i="7"/>
  <c r="E1976" i="7"/>
  <c r="C1976" i="7"/>
  <c r="K1975" i="7"/>
  <c r="J1975" i="7"/>
  <c r="I1975" i="7"/>
  <c r="E1975" i="7"/>
  <c r="C1975" i="7"/>
  <c r="K1974" i="7"/>
  <c r="J1974" i="7"/>
  <c r="I1974" i="7"/>
  <c r="E1974" i="7"/>
  <c r="C1974" i="7"/>
  <c r="K1973" i="7"/>
  <c r="J1973" i="7"/>
  <c r="I1973" i="7"/>
  <c r="E1973" i="7"/>
  <c r="C1973" i="7"/>
  <c r="K1972" i="7"/>
  <c r="J1972" i="7"/>
  <c r="I1972" i="7"/>
  <c r="E1972" i="7"/>
  <c r="C1972" i="7"/>
  <c r="K1971" i="7"/>
  <c r="J1971" i="7"/>
  <c r="I1971" i="7"/>
  <c r="E1971" i="7"/>
  <c r="C1971" i="7"/>
  <c r="K1970" i="7"/>
  <c r="J1970" i="7"/>
  <c r="I1970" i="7"/>
  <c r="E1970" i="7"/>
  <c r="C1970" i="7"/>
  <c r="K1969" i="7"/>
  <c r="J1969" i="7"/>
  <c r="I1969" i="7"/>
  <c r="E1969" i="7"/>
  <c r="C1969" i="7"/>
  <c r="K1968" i="7"/>
  <c r="J1968" i="7"/>
  <c r="I1968" i="7"/>
  <c r="E1968" i="7"/>
  <c r="C1968" i="7"/>
  <c r="K1967" i="7"/>
  <c r="J1967" i="7"/>
  <c r="I1967" i="7"/>
  <c r="E1967" i="7"/>
  <c r="C1967" i="7"/>
  <c r="K1966" i="7"/>
  <c r="J1966" i="7"/>
  <c r="I1966" i="7"/>
  <c r="E1966" i="7"/>
  <c r="C1966" i="7"/>
  <c r="K1965" i="7"/>
  <c r="J1965" i="7"/>
  <c r="I1965" i="7"/>
  <c r="E1965" i="7"/>
  <c r="C1965" i="7"/>
  <c r="K1964" i="7"/>
  <c r="J1964" i="7"/>
  <c r="I1964" i="7"/>
  <c r="E1964" i="7"/>
  <c r="C1964" i="7"/>
  <c r="K1963" i="7"/>
  <c r="J1963" i="7"/>
  <c r="I1963" i="7"/>
  <c r="E1963" i="7"/>
  <c r="C1963" i="7"/>
  <c r="K1962" i="7"/>
  <c r="J1962" i="7"/>
  <c r="I1962" i="7"/>
  <c r="E1962" i="7"/>
  <c r="C1962" i="7"/>
  <c r="K1961" i="7"/>
  <c r="J1961" i="7"/>
  <c r="I1961" i="7"/>
  <c r="E1961" i="7"/>
  <c r="C1961" i="7"/>
  <c r="K1960" i="7"/>
  <c r="J1960" i="7"/>
  <c r="I1960" i="7"/>
  <c r="E1960" i="7"/>
  <c r="C1960" i="7"/>
  <c r="K1959" i="7"/>
  <c r="J1959" i="7"/>
  <c r="I1959" i="7"/>
  <c r="E1959" i="7"/>
  <c r="C1959" i="7"/>
  <c r="K1958" i="7"/>
  <c r="J1958" i="7"/>
  <c r="I1958" i="7"/>
  <c r="E1958" i="7"/>
  <c r="C1958" i="7"/>
  <c r="K1957" i="7"/>
  <c r="J1957" i="7"/>
  <c r="I1957" i="7"/>
  <c r="E1957" i="7"/>
  <c r="C1957" i="7"/>
  <c r="K1956" i="7"/>
  <c r="J1956" i="7"/>
  <c r="I1956" i="7"/>
  <c r="E1956" i="7"/>
  <c r="C1956" i="7"/>
  <c r="K1955" i="7"/>
  <c r="J1955" i="7"/>
  <c r="I1955" i="7"/>
  <c r="E1955" i="7"/>
  <c r="C1955" i="7"/>
  <c r="K1954" i="7"/>
  <c r="J1954" i="7"/>
  <c r="I1954" i="7"/>
  <c r="E1954" i="7"/>
  <c r="C1954" i="7"/>
  <c r="K1953" i="7"/>
  <c r="J1953" i="7"/>
  <c r="I1953" i="7"/>
  <c r="E1953" i="7"/>
  <c r="C1953" i="7"/>
  <c r="K1952" i="7"/>
  <c r="J1952" i="7"/>
  <c r="I1952" i="7"/>
  <c r="E1952" i="7"/>
  <c r="C1952" i="7"/>
  <c r="K1951" i="7"/>
  <c r="J1951" i="7"/>
  <c r="I1951" i="7"/>
  <c r="E1951" i="7"/>
  <c r="C1951" i="7"/>
  <c r="K1950" i="7"/>
  <c r="J1950" i="7"/>
  <c r="I1950" i="7"/>
  <c r="E1950" i="7"/>
  <c r="C1950" i="7"/>
  <c r="K1949" i="7"/>
  <c r="J1949" i="7"/>
  <c r="I1949" i="7"/>
  <c r="E1949" i="7"/>
  <c r="C1949" i="7"/>
  <c r="K1948" i="7"/>
  <c r="J1948" i="7"/>
  <c r="I1948" i="7"/>
  <c r="E1948" i="7"/>
  <c r="C1948" i="7"/>
  <c r="K1947" i="7"/>
  <c r="J1947" i="7"/>
  <c r="I1947" i="7"/>
  <c r="E1947" i="7"/>
  <c r="C1947" i="7"/>
  <c r="K1946" i="7"/>
  <c r="J1946" i="7"/>
  <c r="I1946" i="7"/>
  <c r="E1946" i="7"/>
  <c r="C1946" i="7"/>
  <c r="K1945" i="7"/>
  <c r="J1945" i="7"/>
  <c r="I1945" i="7"/>
  <c r="E1945" i="7"/>
  <c r="C1945" i="7"/>
  <c r="K1944" i="7"/>
  <c r="J1944" i="7"/>
  <c r="I1944" i="7"/>
  <c r="E1944" i="7"/>
  <c r="C1944" i="7"/>
  <c r="K1943" i="7"/>
  <c r="J1943" i="7"/>
  <c r="I1943" i="7"/>
  <c r="E1943" i="7"/>
  <c r="C1943" i="7"/>
  <c r="K1942" i="7"/>
  <c r="J1942" i="7"/>
  <c r="I1942" i="7"/>
  <c r="E1942" i="7"/>
  <c r="C1942" i="7"/>
  <c r="K1941" i="7"/>
  <c r="J1941" i="7"/>
  <c r="I1941" i="7"/>
  <c r="E1941" i="7"/>
  <c r="C1941" i="7"/>
  <c r="K1940" i="7"/>
  <c r="J1940" i="7"/>
  <c r="I1940" i="7"/>
  <c r="E1940" i="7"/>
  <c r="C1940" i="7"/>
  <c r="K1939" i="7"/>
  <c r="J1939" i="7"/>
  <c r="I1939" i="7"/>
  <c r="E1939" i="7"/>
  <c r="C1939" i="7"/>
  <c r="K1938" i="7"/>
  <c r="J1938" i="7"/>
  <c r="I1938" i="7"/>
  <c r="E1938" i="7"/>
  <c r="C1938" i="7"/>
  <c r="K1937" i="7"/>
  <c r="J1937" i="7"/>
  <c r="I1937" i="7"/>
  <c r="E1937" i="7"/>
  <c r="C1937" i="7"/>
  <c r="K1936" i="7"/>
  <c r="J1936" i="7"/>
  <c r="I1936" i="7"/>
  <c r="E1936" i="7"/>
  <c r="C1936" i="7"/>
  <c r="K1935" i="7"/>
  <c r="J1935" i="7"/>
  <c r="I1935" i="7"/>
  <c r="E1935" i="7"/>
  <c r="C1935" i="7"/>
  <c r="K1934" i="7"/>
  <c r="J1934" i="7"/>
  <c r="I1934" i="7"/>
  <c r="E1934" i="7"/>
  <c r="C1934" i="7"/>
  <c r="K1933" i="7"/>
  <c r="J1933" i="7"/>
  <c r="I1933" i="7"/>
  <c r="E1933" i="7"/>
  <c r="C1933" i="7"/>
  <c r="K1932" i="7"/>
  <c r="J1932" i="7"/>
  <c r="I1932" i="7"/>
  <c r="E1932" i="7"/>
  <c r="C1932" i="7"/>
  <c r="K1931" i="7"/>
  <c r="J1931" i="7"/>
  <c r="I1931" i="7"/>
  <c r="E1931" i="7"/>
  <c r="C1931" i="7"/>
  <c r="K1930" i="7"/>
  <c r="J1930" i="7"/>
  <c r="I1930" i="7"/>
  <c r="E1930" i="7"/>
  <c r="C1930" i="7"/>
  <c r="K1929" i="7"/>
  <c r="J1929" i="7"/>
  <c r="I1929" i="7"/>
  <c r="E1929" i="7"/>
  <c r="C1929" i="7"/>
  <c r="K1928" i="7"/>
  <c r="J1928" i="7"/>
  <c r="I1928" i="7"/>
  <c r="E1928" i="7"/>
  <c r="C1928" i="7"/>
  <c r="K1927" i="7"/>
  <c r="J1927" i="7"/>
  <c r="I1927" i="7"/>
  <c r="E1927" i="7"/>
  <c r="C1927" i="7"/>
  <c r="K1926" i="7"/>
  <c r="J1926" i="7"/>
  <c r="I1926" i="7"/>
  <c r="E1926" i="7"/>
  <c r="C1926" i="7"/>
  <c r="K1925" i="7"/>
  <c r="J1925" i="7"/>
  <c r="I1925" i="7"/>
  <c r="E1925" i="7"/>
  <c r="C1925" i="7"/>
  <c r="K1924" i="7"/>
  <c r="J1924" i="7"/>
  <c r="I1924" i="7"/>
  <c r="E1924" i="7"/>
  <c r="C1924" i="7"/>
  <c r="K1923" i="7"/>
  <c r="J1923" i="7"/>
  <c r="I1923" i="7"/>
  <c r="E1923" i="7"/>
  <c r="C1923" i="7"/>
  <c r="K1922" i="7"/>
  <c r="J1922" i="7"/>
  <c r="I1922" i="7"/>
  <c r="E1922" i="7"/>
  <c r="C1922" i="7"/>
  <c r="K1921" i="7"/>
  <c r="J1921" i="7"/>
  <c r="I1921" i="7"/>
  <c r="E1921" i="7"/>
  <c r="C1921" i="7"/>
  <c r="K1920" i="7"/>
  <c r="J1920" i="7"/>
  <c r="I1920" i="7"/>
  <c r="E1920" i="7"/>
  <c r="C1920" i="7"/>
  <c r="K1919" i="7"/>
  <c r="J1919" i="7"/>
  <c r="I1919" i="7"/>
  <c r="E1919" i="7"/>
  <c r="C1919" i="7"/>
  <c r="K1918" i="7"/>
  <c r="J1918" i="7"/>
  <c r="I1918" i="7"/>
  <c r="E1918" i="7"/>
  <c r="C1918" i="7"/>
  <c r="K1917" i="7"/>
  <c r="J1917" i="7"/>
  <c r="I1917" i="7"/>
  <c r="E1917" i="7"/>
  <c r="C1917" i="7"/>
  <c r="K1916" i="7"/>
  <c r="J1916" i="7"/>
  <c r="I1916" i="7"/>
  <c r="E1916" i="7"/>
  <c r="C1916" i="7"/>
  <c r="K1915" i="7"/>
  <c r="J1915" i="7"/>
  <c r="I1915" i="7"/>
  <c r="E1915" i="7"/>
  <c r="C1915" i="7"/>
  <c r="K1914" i="7"/>
  <c r="J1914" i="7"/>
  <c r="I1914" i="7"/>
  <c r="E1914" i="7"/>
  <c r="C1914" i="7"/>
  <c r="K1913" i="7"/>
  <c r="J1913" i="7"/>
  <c r="I1913" i="7"/>
  <c r="E1913" i="7"/>
  <c r="C1913" i="7"/>
  <c r="K1912" i="7"/>
  <c r="J1912" i="7"/>
  <c r="I1912" i="7"/>
  <c r="E1912" i="7"/>
  <c r="C1912" i="7"/>
  <c r="K1911" i="7"/>
  <c r="J1911" i="7"/>
  <c r="I1911" i="7"/>
  <c r="E1911" i="7"/>
  <c r="C1911" i="7"/>
  <c r="K1910" i="7"/>
  <c r="J1910" i="7"/>
  <c r="I1910" i="7"/>
  <c r="E1910" i="7"/>
  <c r="C1910" i="7"/>
  <c r="K1909" i="7"/>
  <c r="J1909" i="7"/>
  <c r="I1909" i="7"/>
  <c r="E1909" i="7"/>
  <c r="C1909" i="7"/>
  <c r="K1908" i="7"/>
  <c r="J1908" i="7"/>
  <c r="I1908" i="7"/>
  <c r="E1908" i="7"/>
  <c r="C1908" i="7"/>
  <c r="K1907" i="7"/>
  <c r="J1907" i="7"/>
  <c r="I1907" i="7"/>
  <c r="E1907" i="7"/>
  <c r="C1907" i="7"/>
  <c r="K1906" i="7"/>
  <c r="J1906" i="7"/>
  <c r="I1906" i="7"/>
  <c r="E1906" i="7"/>
  <c r="C1906" i="7"/>
  <c r="K1905" i="7"/>
  <c r="J1905" i="7"/>
  <c r="I1905" i="7"/>
  <c r="E1905" i="7"/>
  <c r="C1905" i="7"/>
  <c r="K1904" i="7"/>
  <c r="J1904" i="7"/>
  <c r="I1904" i="7"/>
  <c r="E1904" i="7"/>
  <c r="C1904" i="7"/>
  <c r="K1903" i="7"/>
  <c r="J1903" i="7"/>
  <c r="I1903" i="7"/>
  <c r="E1903" i="7"/>
  <c r="C1903" i="7"/>
  <c r="K1902" i="7"/>
  <c r="J1902" i="7"/>
  <c r="I1902" i="7"/>
  <c r="E1902" i="7"/>
  <c r="C1902" i="7"/>
  <c r="K1901" i="7"/>
  <c r="J1901" i="7"/>
  <c r="I1901" i="7"/>
  <c r="E1901" i="7"/>
  <c r="C1901" i="7"/>
  <c r="K1900" i="7"/>
  <c r="J1900" i="7"/>
  <c r="I1900" i="7"/>
  <c r="E1900" i="7"/>
  <c r="C1900" i="7"/>
  <c r="K1899" i="7"/>
  <c r="J1899" i="7"/>
  <c r="I1899" i="7"/>
  <c r="E1899" i="7"/>
  <c r="C1899" i="7"/>
  <c r="K1898" i="7"/>
  <c r="J1898" i="7"/>
  <c r="I1898" i="7"/>
  <c r="E1898" i="7"/>
  <c r="C1898" i="7"/>
  <c r="K1897" i="7"/>
  <c r="J1897" i="7"/>
  <c r="I1897" i="7"/>
  <c r="E1897" i="7"/>
  <c r="C1897" i="7"/>
  <c r="K1896" i="7"/>
  <c r="J1896" i="7"/>
  <c r="I1896" i="7"/>
  <c r="E1896" i="7"/>
  <c r="C1896" i="7"/>
  <c r="K1895" i="7"/>
  <c r="J1895" i="7"/>
  <c r="I1895" i="7"/>
  <c r="E1895" i="7"/>
  <c r="C1895" i="7"/>
  <c r="K1894" i="7"/>
  <c r="J1894" i="7"/>
  <c r="I1894" i="7"/>
  <c r="E1894" i="7"/>
  <c r="C1894" i="7"/>
  <c r="K1893" i="7"/>
  <c r="J1893" i="7"/>
  <c r="I1893" i="7"/>
  <c r="E1893" i="7"/>
  <c r="C1893" i="7"/>
  <c r="K1892" i="7"/>
  <c r="J1892" i="7"/>
  <c r="I1892" i="7"/>
  <c r="E1892" i="7"/>
  <c r="C1892" i="7"/>
  <c r="K1891" i="7"/>
  <c r="J1891" i="7"/>
  <c r="I1891" i="7"/>
  <c r="E1891" i="7"/>
  <c r="C1891" i="7"/>
  <c r="K1890" i="7"/>
  <c r="J1890" i="7"/>
  <c r="I1890" i="7"/>
  <c r="E1890" i="7"/>
  <c r="C1890" i="7"/>
  <c r="K1889" i="7"/>
  <c r="J1889" i="7"/>
  <c r="I1889" i="7"/>
  <c r="E1889" i="7"/>
  <c r="C1889" i="7"/>
  <c r="K1888" i="7"/>
  <c r="J1888" i="7"/>
  <c r="I1888" i="7"/>
  <c r="E1888" i="7"/>
  <c r="C1888" i="7"/>
  <c r="K1887" i="7"/>
  <c r="J1887" i="7"/>
  <c r="I1887" i="7"/>
  <c r="E1887" i="7"/>
  <c r="C1887" i="7"/>
  <c r="K1886" i="7"/>
  <c r="J1886" i="7"/>
  <c r="I1886" i="7"/>
  <c r="E1886" i="7"/>
  <c r="C1886" i="7"/>
  <c r="K1885" i="7"/>
  <c r="J1885" i="7"/>
  <c r="I1885" i="7"/>
  <c r="E1885" i="7"/>
  <c r="C1885" i="7"/>
  <c r="K1884" i="7"/>
  <c r="J1884" i="7"/>
  <c r="I1884" i="7"/>
  <c r="E1884" i="7"/>
  <c r="C1884" i="7"/>
  <c r="K1883" i="7"/>
  <c r="J1883" i="7"/>
  <c r="I1883" i="7"/>
  <c r="E1883" i="7"/>
  <c r="C1883" i="7"/>
  <c r="K1882" i="7"/>
  <c r="J1882" i="7"/>
  <c r="I1882" i="7"/>
  <c r="E1882" i="7"/>
  <c r="C1882" i="7"/>
  <c r="K1881" i="7"/>
  <c r="J1881" i="7"/>
  <c r="I1881" i="7"/>
  <c r="E1881" i="7"/>
  <c r="C1881" i="7"/>
  <c r="K1880" i="7"/>
  <c r="J1880" i="7"/>
  <c r="I1880" i="7"/>
  <c r="E1880" i="7"/>
  <c r="C1880" i="7"/>
  <c r="K1879" i="7"/>
  <c r="J1879" i="7"/>
  <c r="I1879" i="7"/>
  <c r="E1879" i="7"/>
  <c r="C1879" i="7"/>
  <c r="K1878" i="7"/>
  <c r="J1878" i="7"/>
  <c r="I1878" i="7"/>
  <c r="E1878" i="7"/>
  <c r="C1878" i="7"/>
  <c r="K1877" i="7"/>
  <c r="J1877" i="7"/>
  <c r="I1877" i="7"/>
  <c r="E1877" i="7"/>
  <c r="C1877" i="7"/>
  <c r="K1876" i="7"/>
  <c r="J1876" i="7"/>
  <c r="I1876" i="7"/>
  <c r="E1876" i="7"/>
  <c r="C1876" i="7"/>
  <c r="K1875" i="7"/>
  <c r="J1875" i="7"/>
  <c r="I1875" i="7"/>
  <c r="E1875" i="7"/>
  <c r="C1875" i="7"/>
  <c r="K1874" i="7"/>
  <c r="J1874" i="7"/>
  <c r="I1874" i="7"/>
  <c r="E1874" i="7"/>
  <c r="C1874" i="7"/>
  <c r="K1873" i="7"/>
  <c r="J1873" i="7"/>
  <c r="I1873" i="7"/>
  <c r="E1873" i="7"/>
  <c r="C1873" i="7"/>
  <c r="K1872" i="7"/>
  <c r="J1872" i="7"/>
  <c r="I1872" i="7"/>
  <c r="E1872" i="7"/>
  <c r="C1872" i="7"/>
  <c r="K1871" i="7"/>
  <c r="J1871" i="7"/>
  <c r="I1871" i="7"/>
  <c r="E1871" i="7"/>
  <c r="C1871" i="7"/>
  <c r="K1870" i="7"/>
  <c r="J1870" i="7"/>
  <c r="I1870" i="7"/>
  <c r="E1870" i="7"/>
  <c r="C1870" i="7"/>
  <c r="K1869" i="7"/>
  <c r="J1869" i="7"/>
  <c r="I1869" i="7"/>
  <c r="E1869" i="7"/>
  <c r="C1869" i="7"/>
  <c r="K1868" i="7"/>
  <c r="J1868" i="7"/>
  <c r="I1868" i="7"/>
  <c r="E1868" i="7"/>
  <c r="C1868" i="7"/>
  <c r="K1867" i="7"/>
  <c r="J1867" i="7"/>
  <c r="I1867" i="7"/>
  <c r="E1867" i="7"/>
  <c r="C1867" i="7"/>
  <c r="K1866" i="7"/>
  <c r="J1866" i="7"/>
  <c r="I1866" i="7"/>
  <c r="E1866" i="7"/>
  <c r="C1866" i="7"/>
  <c r="K1865" i="7"/>
  <c r="J1865" i="7"/>
  <c r="I1865" i="7"/>
  <c r="E1865" i="7"/>
  <c r="C1865" i="7"/>
  <c r="K1864" i="7"/>
  <c r="J1864" i="7"/>
  <c r="I1864" i="7"/>
  <c r="E1864" i="7"/>
  <c r="C1864" i="7"/>
  <c r="K1863" i="7"/>
  <c r="J1863" i="7"/>
  <c r="I1863" i="7"/>
  <c r="E1863" i="7"/>
  <c r="C1863" i="7"/>
  <c r="K1862" i="7"/>
  <c r="J1862" i="7"/>
  <c r="I1862" i="7"/>
  <c r="E1862" i="7"/>
  <c r="C1862" i="7"/>
  <c r="K1861" i="7"/>
  <c r="J1861" i="7"/>
  <c r="I1861" i="7"/>
  <c r="E1861" i="7"/>
  <c r="C1861" i="7"/>
  <c r="K1860" i="7"/>
  <c r="J1860" i="7"/>
  <c r="I1860" i="7"/>
  <c r="E1860" i="7"/>
  <c r="C1860" i="7"/>
  <c r="K1859" i="7"/>
  <c r="J1859" i="7"/>
  <c r="I1859" i="7"/>
  <c r="E1859" i="7"/>
  <c r="C1859" i="7"/>
  <c r="K1858" i="7"/>
  <c r="J1858" i="7"/>
  <c r="I1858" i="7"/>
  <c r="E1858" i="7"/>
  <c r="C1858" i="7"/>
  <c r="K1857" i="7"/>
  <c r="J1857" i="7"/>
  <c r="I1857" i="7"/>
  <c r="E1857" i="7"/>
  <c r="C1857" i="7"/>
  <c r="K1856" i="7"/>
  <c r="J1856" i="7"/>
  <c r="I1856" i="7"/>
  <c r="E1856" i="7"/>
  <c r="C1856" i="7"/>
  <c r="K1855" i="7"/>
  <c r="J1855" i="7"/>
  <c r="I1855" i="7"/>
  <c r="E1855" i="7"/>
  <c r="C1855" i="7"/>
  <c r="K1854" i="7"/>
  <c r="J1854" i="7"/>
  <c r="I1854" i="7"/>
  <c r="E1854" i="7"/>
  <c r="C1854" i="7"/>
  <c r="K1853" i="7"/>
  <c r="J1853" i="7"/>
  <c r="I1853" i="7"/>
  <c r="E1853" i="7"/>
  <c r="C1853" i="7"/>
  <c r="K1852" i="7"/>
  <c r="J1852" i="7"/>
  <c r="I1852" i="7"/>
  <c r="E1852" i="7"/>
  <c r="C1852" i="7"/>
  <c r="K1851" i="7"/>
  <c r="J1851" i="7"/>
  <c r="I1851" i="7"/>
  <c r="E1851" i="7"/>
  <c r="C1851" i="7"/>
  <c r="K1850" i="7"/>
  <c r="J1850" i="7"/>
  <c r="I1850" i="7"/>
  <c r="E1850" i="7"/>
  <c r="C1850" i="7"/>
  <c r="K1849" i="7"/>
  <c r="J1849" i="7"/>
  <c r="I1849" i="7"/>
  <c r="E1849" i="7"/>
  <c r="C1849" i="7"/>
  <c r="K1848" i="7"/>
  <c r="J1848" i="7"/>
  <c r="I1848" i="7"/>
  <c r="E1848" i="7"/>
  <c r="C1848" i="7"/>
  <c r="K1847" i="7"/>
  <c r="J1847" i="7"/>
  <c r="I1847" i="7"/>
  <c r="E1847" i="7"/>
  <c r="C1847" i="7"/>
  <c r="K1846" i="7"/>
  <c r="J1846" i="7"/>
  <c r="I1846" i="7"/>
  <c r="E1846" i="7"/>
  <c r="C1846" i="7"/>
  <c r="K1845" i="7"/>
  <c r="J1845" i="7"/>
  <c r="I1845" i="7"/>
  <c r="E1845" i="7"/>
  <c r="C1845" i="7"/>
  <c r="K1844" i="7"/>
  <c r="J1844" i="7"/>
  <c r="I1844" i="7"/>
  <c r="E1844" i="7"/>
  <c r="C1844" i="7"/>
  <c r="K1843" i="7"/>
  <c r="J1843" i="7"/>
  <c r="I1843" i="7"/>
  <c r="E1843" i="7"/>
  <c r="C1843" i="7"/>
  <c r="K1842" i="7"/>
  <c r="J1842" i="7"/>
  <c r="I1842" i="7"/>
  <c r="E1842" i="7"/>
  <c r="C1842" i="7"/>
  <c r="K1841" i="7"/>
  <c r="J1841" i="7"/>
  <c r="I1841" i="7"/>
  <c r="E1841" i="7"/>
  <c r="C1841" i="7"/>
  <c r="K1840" i="7"/>
  <c r="J1840" i="7"/>
  <c r="I1840" i="7"/>
  <c r="E1840" i="7"/>
  <c r="C1840" i="7"/>
  <c r="K1839" i="7"/>
  <c r="J1839" i="7"/>
  <c r="I1839" i="7"/>
  <c r="E1839" i="7"/>
  <c r="C1839" i="7"/>
  <c r="K1838" i="7"/>
  <c r="J1838" i="7"/>
  <c r="I1838" i="7"/>
  <c r="E1838" i="7"/>
  <c r="C1838" i="7"/>
  <c r="K1837" i="7"/>
  <c r="J1837" i="7"/>
  <c r="I1837" i="7"/>
  <c r="E1837" i="7"/>
  <c r="C1837" i="7"/>
  <c r="K1836" i="7"/>
  <c r="J1836" i="7"/>
  <c r="I1836" i="7"/>
  <c r="E1836" i="7"/>
  <c r="C1836" i="7"/>
  <c r="K1835" i="7"/>
  <c r="J1835" i="7"/>
  <c r="I1835" i="7"/>
  <c r="E1835" i="7"/>
  <c r="C1835" i="7"/>
  <c r="K1834" i="7"/>
  <c r="J1834" i="7"/>
  <c r="I1834" i="7"/>
  <c r="E1834" i="7"/>
  <c r="C1834" i="7"/>
  <c r="K1833" i="7"/>
  <c r="J1833" i="7"/>
  <c r="I1833" i="7"/>
  <c r="E1833" i="7"/>
  <c r="C1833" i="7"/>
  <c r="K1832" i="7"/>
  <c r="J1832" i="7"/>
  <c r="I1832" i="7"/>
  <c r="E1832" i="7"/>
  <c r="C1832" i="7"/>
  <c r="K1831" i="7"/>
  <c r="J1831" i="7"/>
  <c r="I1831" i="7"/>
  <c r="E1831" i="7"/>
  <c r="C1831" i="7"/>
  <c r="K1830" i="7"/>
  <c r="J1830" i="7"/>
  <c r="I1830" i="7"/>
  <c r="E1830" i="7"/>
  <c r="C1830" i="7"/>
  <c r="K1829" i="7"/>
  <c r="J1829" i="7"/>
  <c r="I1829" i="7"/>
  <c r="E1829" i="7"/>
  <c r="C1829" i="7"/>
  <c r="K1828" i="7"/>
  <c r="J1828" i="7"/>
  <c r="I1828" i="7"/>
  <c r="E1828" i="7"/>
  <c r="C1828" i="7"/>
  <c r="K1827" i="7"/>
  <c r="J1827" i="7"/>
  <c r="I1827" i="7"/>
  <c r="E1827" i="7"/>
  <c r="C1827" i="7"/>
  <c r="K1826" i="7"/>
  <c r="J1826" i="7"/>
  <c r="I1826" i="7"/>
  <c r="E1826" i="7"/>
  <c r="C1826" i="7"/>
  <c r="K1825" i="7"/>
  <c r="J1825" i="7"/>
  <c r="I1825" i="7"/>
  <c r="E1825" i="7"/>
  <c r="C1825" i="7"/>
  <c r="K1824" i="7"/>
  <c r="J1824" i="7"/>
  <c r="I1824" i="7"/>
  <c r="E1824" i="7"/>
  <c r="C1824" i="7"/>
  <c r="K1823" i="7"/>
  <c r="J1823" i="7"/>
  <c r="I1823" i="7"/>
  <c r="E1823" i="7"/>
  <c r="C1823" i="7"/>
  <c r="K1822" i="7"/>
  <c r="J1822" i="7"/>
  <c r="I1822" i="7"/>
  <c r="E1822" i="7"/>
  <c r="C1822" i="7"/>
  <c r="K1821" i="7"/>
  <c r="J1821" i="7"/>
  <c r="I1821" i="7"/>
  <c r="E1821" i="7"/>
  <c r="C1821" i="7"/>
  <c r="K1820" i="7"/>
  <c r="J1820" i="7"/>
  <c r="I1820" i="7"/>
  <c r="E1820" i="7"/>
  <c r="C1820" i="7"/>
  <c r="K1819" i="7"/>
  <c r="J1819" i="7"/>
  <c r="I1819" i="7"/>
  <c r="E1819" i="7"/>
  <c r="C1819" i="7"/>
  <c r="K1818" i="7"/>
  <c r="J1818" i="7"/>
  <c r="I1818" i="7"/>
  <c r="E1818" i="7"/>
  <c r="C1818" i="7"/>
  <c r="K1817" i="7"/>
  <c r="J1817" i="7"/>
  <c r="I1817" i="7"/>
  <c r="E1817" i="7"/>
  <c r="C1817" i="7"/>
  <c r="K1816" i="7"/>
  <c r="J1816" i="7"/>
  <c r="I1816" i="7"/>
  <c r="E1816" i="7"/>
  <c r="C1816" i="7"/>
  <c r="K1815" i="7"/>
  <c r="J1815" i="7"/>
  <c r="I1815" i="7"/>
  <c r="E1815" i="7"/>
  <c r="C1815" i="7"/>
  <c r="K1814" i="7"/>
  <c r="J1814" i="7"/>
  <c r="I1814" i="7"/>
  <c r="E1814" i="7"/>
  <c r="C1814" i="7"/>
  <c r="K1813" i="7"/>
  <c r="J1813" i="7"/>
  <c r="I1813" i="7"/>
  <c r="E1813" i="7"/>
  <c r="C1813" i="7"/>
  <c r="K1812" i="7"/>
  <c r="J1812" i="7"/>
  <c r="I1812" i="7"/>
  <c r="E1812" i="7"/>
  <c r="C1812" i="7"/>
  <c r="K1811" i="7"/>
  <c r="J1811" i="7"/>
  <c r="I1811" i="7"/>
  <c r="E1811" i="7"/>
  <c r="C1811" i="7"/>
  <c r="K1810" i="7"/>
  <c r="J1810" i="7"/>
  <c r="I1810" i="7"/>
  <c r="E1810" i="7"/>
  <c r="C1810" i="7"/>
  <c r="K1809" i="7"/>
  <c r="J1809" i="7"/>
  <c r="I1809" i="7"/>
  <c r="E1809" i="7"/>
  <c r="C1809" i="7"/>
  <c r="K1808" i="7"/>
  <c r="J1808" i="7"/>
  <c r="I1808" i="7"/>
  <c r="E1808" i="7"/>
  <c r="C1808" i="7"/>
  <c r="K1807" i="7"/>
  <c r="J1807" i="7"/>
  <c r="I1807" i="7"/>
  <c r="E1807" i="7"/>
  <c r="C1807" i="7"/>
  <c r="K1806" i="7"/>
  <c r="J1806" i="7"/>
  <c r="I1806" i="7"/>
  <c r="E1806" i="7"/>
  <c r="C1806" i="7"/>
  <c r="K1805" i="7"/>
  <c r="J1805" i="7"/>
  <c r="I1805" i="7"/>
  <c r="E1805" i="7"/>
  <c r="C1805" i="7"/>
  <c r="K1804" i="7"/>
  <c r="J1804" i="7"/>
  <c r="I1804" i="7"/>
  <c r="E1804" i="7"/>
  <c r="C1804" i="7"/>
  <c r="K1803" i="7"/>
  <c r="J1803" i="7"/>
  <c r="I1803" i="7"/>
  <c r="E1803" i="7"/>
  <c r="C1803" i="7"/>
  <c r="K1802" i="7"/>
  <c r="J1802" i="7"/>
  <c r="I1802" i="7"/>
  <c r="E1802" i="7"/>
  <c r="C1802" i="7"/>
  <c r="K1801" i="7"/>
  <c r="J1801" i="7"/>
  <c r="I1801" i="7"/>
  <c r="E1801" i="7"/>
  <c r="C1801" i="7"/>
  <c r="K1800" i="7"/>
  <c r="J1800" i="7"/>
  <c r="I1800" i="7"/>
  <c r="E1800" i="7"/>
  <c r="C1800" i="7"/>
  <c r="K1799" i="7"/>
  <c r="J1799" i="7"/>
  <c r="I1799" i="7"/>
  <c r="E1799" i="7"/>
  <c r="C1799" i="7"/>
  <c r="K1798" i="7"/>
  <c r="J1798" i="7"/>
  <c r="I1798" i="7"/>
  <c r="E1798" i="7"/>
  <c r="C1798" i="7"/>
  <c r="K1797" i="7"/>
  <c r="J1797" i="7"/>
  <c r="I1797" i="7"/>
  <c r="E1797" i="7"/>
  <c r="C1797" i="7"/>
  <c r="K1796" i="7"/>
  <c r="J1796" i="7"/>
  <c r="I1796" i="7"/>
  <c r="E1796" i="7"/>
  <c r="C1796" i="7"/>
  <c r="K1795" i="7"/>
  <c r="J1795" i="7"/>
  <c r="I1795" i="7"/>
  <c r="E1795" i="7"/>
  <c r="C1795" i="7"/>
  <c r="K1794" i="7"/>
  <c r="J1794" i="7"/>
  <c r="I1794" i="7"/>
  <c r="E1794" i="7"/>
  <c r="C1794" i="7"/>
  <c r="K1793" i="7"/>
  <c r="J1793" i="7"/>
  <c r="I1793" i="7"/>
  <c r="E1793" i="7"/>
  <c r="C1793" i="7"/>
  <c r="K1792" i="7"/>
  <c r="J1792" i="7"/>
  <c r="I1792" i="7"/>
  <c r="E1792" i="7"/>
  <c r="C1792" i="7"/>
  <c r="K1791" i="7"/>
  <c r="J1791" i="7"/>
  <c r="I1791" i="7"/>
  <c r="E1791" i="7"/>
  <c r="C1791" i="7"/>
  <c r="K1790" i="7"/>
  <c r="J1790" i="7"/>
  <c r="I1790" i="7"/>
  <c r="E1790" i="7"/>
  <c r="C1790" i="7"/>
  <c r="K1789" i="7"/>
  <c r="J1789" i="7"/>
  <c r="I1789" i="7"/>
  <c r="E1789" i="7"/>
  <c r="C1789" i="7"/>
  <c r="K1788" i="7"/>
  <c r="J1788" i="7"/>
  <c r="I1788" i="7"/>
  <c r="E1788" i="7"/>
  <c r="C1788" i="7"/>
  <c r="K1787" i="7"/>
  <c r="J1787" i="7"/>
  <c r="I1787" i="7"/>
  <c r="E1787" i="7"/>
  <c r="C1787" i="7"/>
  <c r="K1786" i="7"/>
  <c r="J1786" i="7"/>
  <c r="I1786" i="7"/>
  <c r="E1786" i="7"/>
  <c r="C1786" i="7"/>
  <c r="K1785" i="7"/>
  <c r="J1785" i="7"/>
  <c r="I1785" i="7"/>
  <c r="E1785" i="7"/>
  <c r="C1785" i="7"/>
  <c r="K1784" i="7"/>
  <c r="J1784" i="7"/>
  <c r="I1784" i="7"/>
  <c r="E1784" i="7"/>
  <c r="C1784" i="7"/>
  <c r="K1783" i="7"/>
  <c r="J1783" i="7"/>
  <c r="I1783" i="7"/>
  <c r="E1783" i="7"/>
  <c r="C1783" i="7"/>
  <c r="K1782" i="7"/>
  <c r="J1782" i="7"/>
  <c r="I1782" i="7"/>
  <c r="E1782" i="7"/>
  <c r="C1782" i="7"/>
  <c r="K1781" i="7"/>
  <c r="J1781" i="7"/>
  <c r="I1781" i="7"/>
  <c r="E1781" i="7"/>
  <c r="C1781" i="7"/>
  <c r="K1780" i="7"/>
  <c r="J1780" i="7"/>
  <c r="I1780" i="7"/>
  <c r="E1780" i="7"/>
  <c r="C1780" i="7"/>
  <c r="K1779" i="7"/>
  <c r="J1779" i="7"/>
  <c r="I1779" i="7"/>
  <c r="E1779" i="7"/>
  <c r="C1779" i="7"/>
  <c r="K1778" i="7"/>
  <c r="J1778" i="7"/>
  <c r="I1778" i="7"/>
  <c r="E1778" i="7"/>
  <c r="C1778" i="7"/>
  <c r="K1777" i="7"/>
  <c r="J1777" i="7"/>
  <c r="I1777" i="7"/>
  <c r="E1777" i="7"/>
  <c r="C1777" i="7"/>
  <c r="K1776" i="7"/>
  <c r="J1776" i="7"/>
  <c r="I1776" i="7"/>
  <c r="E1776" i="7"/>
  <c r="C1776" i="7"/>
  <c r="K1775" i="7"/>
  <c r="J1775" i="7"/>
  <c r="I1775" i="7"/>
  <c r="E1775" i="7"/>
  <c r="C1775" i="7"/>
  <c r="K1774" i="7"/>
  <c r="J1774" i="7"/>
  <c r="I1774" i="7"/>
  <c r="E1774" i="7"/>
  <c r="C1774" i="7"/>
  <c r="K1773" i="7"/>
  <c r="J1773" i="7"/>
  <c r="I1773" i="7"/>
  <c r="E1773" i="7"/>
  <c r="C1773" i="7"/>
  <c r="K1772" i="7"/>
  <c r="J1772" i="7"/>
  <c r="I1772" i="7"/>
  <c r="E1772" i="7"/>
  <c r="C1772" i="7"/>
  <c r="K1771" i="7"/>
  <c r="J1771" i="7"/>
  <c r="I1771" i="7"/>
  <c r="E1771" i="7"/>
  <c r="C1771" i="7"/>
  <c r="K1770" i="7"/>
  <c r="J1770" i="7"/>
  <c r="I1770" i="7"/>
  <c r="E1770" i="7"/>
  <c r="C1770" i="7"/>
  <c r="K1769" i="7"/>
  <c r="J1769" i="7"/>
  <c r="I1769" i="7"/>
  <c r="E1769" i="7"/>
  <c r="C1769" i="7"/>
  <c r="K1768" i="7"/>
  <c r="J1768" i="7"/>
  <c r="I1768" i="7"/>
  <c r="E1768" i="7"/>
  <c r="C1768" i="7"/>
  <c r="K1767" i="7"/>
  <c r="J1767" i="7"/>
  <c r="I1767" i="7"/>
  <c r="E1767" i="7"/>
  <c r="C1767" i="7"/>
  <c r="K1766" i="7"/>
  <c r="J1766" i="7"/>
  <c r="I1766" i="7"/>
  <c r="E1766" i="7"/>
  <c r="C1766" i="7"/>
  <c r="K1765" i="7"/>
  <c r="J1765" i="7"/>
  <c r="I1765" i="7"/>
  <c r="E1765" i="7"/>
  <c r="C1765" i="7"/>
  <c r="K1764" i="7"/>
  <c r="J1764" i="7"/>
  <c r="I1764" i="7"/>
  <c r="E1764" i="7"/>
  <c r="C1764" i="7"/>
  <c r="K1763" i="7"/>
  <c r="J1763" i="7"/>
  <c r="I1763" i="7"/>
  <c r="E1763" i="7"/>
  <c r="C1763" i="7"/>
  <c r="K1762" i="7"/>
  <c r="J1762" i="7"/>
  <c r="I1762" i="7"/>
  <c r="E1762" i="7"/>
  <c r="C1762" i="7"/>
  <c r="K1761" i="7"/>
  <c r="J1761" i="7"/>
  <c r="I1761" i="7"/>
  <c r="E1761" i="7"/>
  <c r="C1761" i="7"/>
  <c r="K1760" i="7"/>
  <c r="J1760" i="7"/>
  <c r="I1760" i="7"/>
  <c r="E1760" i="7"/>
  <c r="C1760" i="7"/>
  <c r="K1759" i="7"/>
  <c r="J1759" i="7"/>
  <c r="I1759" i="7"/>
  <c r="E1759" i="7"/>
  <c r="C1759" i="7"/>
  <c r="K1758" i="7"/>
  <c r="J1758" i="7"/>
  <c r="I1758" i="7"/>
  <c r="E1758" i="7"/>
  <c r="C1758" i="7"/>
  <c r="K1757" i="7"/>
  <c r="J1757" i="7"/>
  <c r="I1757" i="7"/>
  <c r="E1757" i="7"/>
  <c r="C1757" i="7"/>
  <c r="K1756" i="7"/>
  <c r="J1756" i="7"/>
  <c r="I1756" i="7"/>
  <c r="E1756" i="7"/>
  <c r="C1756" i="7"/>
  <c r="K1755" i="7"/>
  <c r="J1755" i="7"/>
  <c r="I1755" i="7"/>
  <c r="E1755" i="7"/>
  <c r="C1755" i="7"/>
  <c r="K1754" i="7"/>
  <c r="J1754" i="7"/>
  <c r="I1754" i="7"/>
  <c r="E1754" i="7"/>
  <c r="C1754" i="7"/>
  <c r="K1753" i="7"/>
  <c r="J1753" i="7"/>
  <c r="I1753" i="7"/>
  <c r="E1753" i="7"/>
  <c r="C1753" i="7"/>
  <c r="K1752" i="7"/>
  <c r="J1752" i="7"/>
  <c r="I1752" i="7"/>
  <c r="E1752" i="7"/>
  <c r="C1752" i="7"/>
  <c r="K1751" i="7"/>
  <c r="J1751" i="7"/>
  <c r="I1751" i="7"/>
  <c r="E1751" i="7"/>
  <c r="C1751" i="7"/>
  <c r="K1750" i="7"/>
  <c r="J1750" i="7"/>
  <c r="I1750" i="7"/>
  <c r="E1750" i="7"/>
  <c r="C1750" i="7"/>
  <c r="K1749" i="7"/>
  <c r="J1749" i="7"/>
  <c r="I1749" i="7"/>
  <c r="E1749" i="7"/>
  <c r="C1749" i="7"/>
  <c r="K1748" i="7"/>
  <c r="J1748" i="7"/>
  <c r="I1748" i="7"/>
  <c r="E1748" i="7"/>
  <c r="C1748" i="7"/>
  <c r="K1747" i="7"/>
  <c r="J1747" i="7"/>
  <c r="I1747" i="7"/>
  <c r="E1747" i="7"/>
  <c r="C1747" i="7"/>
  <c r="K1746" i="7"/>
  <c r="J1746" i="7"/>
  <c r="I1746" i="7"/>
  <c r="E1746" i="7"/>
  <c r="C1746" i="7"/>
  <c r="K1745" i="7"/>
  <c r="J1745" i="7"/>
  <c r="I1745" i="7"/>
  <c r="E1745" i="7"/>
  <c r="C1745" i="7"/>
  <c r="K1744" i="7"/>
  <c r="J1744" i="7"/>
  <c r="I1744" i="7"/>
  <c r="E1744" i="7"/>
  <c r="C1744" i="7"/>
  <c r="K1743" i="7"/>
  <c r="J1743" i="7"/>
  <c r="I1743" i="7"/>
  <c r="E1743" i="7"/>
  <c r="C1743" i="7"/>
  <c r="K1742" i="7"/>
  <c r="J1742" i="7"/>
  <c r="I1742" i="7"/>
  <c r="E1742" i="7"/>
  <c r="C1742" i="7"/>
  <c r="K1741" i="7"/>
  <c r="J1741" i="7"/>
  <c r="I1741" i="7"/>
  <c r="E1741" i="7"/>
  <c r="C1741" i="7"/>
  <c r="K1740" i="7"/>
  <c r="J1740" i="7"/>
  <c r="I1740" i="7"/>
  <c r="E1740" i="7"/>
  <c r="C1740" i="7"/>
  <c r="K1739" i="7"/>
  <c r="J1739" i="7"/>
  <c r="I1739" i="7"/>
  <c r="E1739" i="7"/>
  <c r="C1739" i="7"/>
  <c r="K1738" i="7"/>
  <c r="J1738" i="7"/>
  <c r="I1738" i="7"/>
  <c r="E1738" i="7"/>
  <c r="C1738" i="7"/>
  <c r="K1737" i="7"/>
  <c r="J1737" i="7"/>
  <c r="I1737" i="7"/>
  <c r="E1737" i="7"/>
  <c r="C1737" i="7"/>
  <c r="K1736" i="7"/>
  <c r="J1736" i="7"/>
  <c r="I1736" i="7"/>
  <c r="E1736" i="7"/>
  <c r="C1736" i="7"/>
  <c r="K1735" i="7"/>
  <c r="J1735" i="7"/>
  <c r="I1735" i="7"/>
  <c r="E1735" i="7"/>
  <c r="C1735" i="7"/>
  <c r="K1734" i="7"/>
  <c r="J1734" i="7"/>
  <c r="I1734" i="7"/>
  <c r="E1734" i="7"/>
  <c r="C1734" i="7"/>
  <c r="K1733" i="7"/>
  <c r="J1733" i="7"/>
  <c r="I1733" i="7"/>
  <c r="E1733" i="7"/>
  <c r="C1733" i="7"/>
  <c r="K1732" i="7"/>
  <c r="J1732" i="7"/>
  <c r="I1732" i="7"/>
  <c r="E1732" i="7"/>
  <c r="C1732" i="7"/>
  <c r="K1731" i="7"/>
  <c r="J1731" i="7"/>
  <c r="I1731" i="7"/>
  <c r="E1731" i="7"/>
  <c r="C1731" i="7"/>
  <c r="K1730" i="7"/>
  <c r="J1730" i="7"/>
  <c r="I1730" i="7"/>
  <c r="E1730" i="7"/>
  <c r="C1730" i="7"/>
  <c r="K1729" i="7"/>
  <c r="J1729" i="7"/>
  <c r="I1729" i="7"/>
  <c r="E1729" i="7"/>
  <c r="C1729" i="7"/>
  <c r="K1728" i="7"/>
  <c r="J1728" i="7"/>
  <c r="I1728" i="7"/>
  <c r="E1728" i="7"/>
  <c r="C1728" i="7"/>
  <c r="K1727" i="7"/>
  <c r="J1727" i="7"/>
  <c r="I1727" i="7"/>
  <c r="E1727" i="7"/>
  <c r="C1727" i="7"/>
  <c r="K1726" i="7"/>
  <c r="J1726" i="7"/>
  <c r="I1726" i="7"/>
  <c r="E1726" i="7"/>
  <c r="C1726" i="7"/>
  <c r="K1725" i="7"/>
  <c r="J1725" i="7"/>
  <c r="I1725" i="7"/>
  <c r="E1725" i="7"/>
  <c r="C1725" i="7"/>
  <c r="K1724" i="7"/>
  <c r="J1724" i="7"/>
  <c r="I1724" i="7"/>
  <c r="E1724" i="7"/>
  <c r="C1724" i="7"/>
  <c r="K1723" i="7"/>
  <c r="J1723" i="7"/>
  <c r="I1723" i="7"/>
  <c r="E1723" i="7"/>
  <c r="C1723" i="7"/>
  <c r="K1722" i="7"/>
  <c r="J1722" i="7"/>
  <c r="I1722" i="7"/>
  <c r="E1722" i="7"/>
  <c r="C1722" i="7"/>
  <c r="K1721" i="7"/>
  <c r="J1721" i="7"/>
  <c r="I1721" i="7"/>
  <c r="E1721" i="7"/>
  <c r="C1721" i="7"/>
  <c r="K1720" i="7"/>
  <c r="J1720" i="7"/>
  <c r="I1720" i="7"/>
  <c r="E1720" i="7"/>
  <c r="C1720" i="7"/>
  <c r="K1719" i="7"/>
  <c r="J1719" i="7"/>
  <c r="I1719" i="7"/>
  <c r="E1719" i="7"/>
  <c r="C1719" i="7"/>
  <c r="K1718" i="7"/>
  <c r="J1718" i="7"/>
  <c r="I1718" i="7"/>
  <c r="E1718" i="7"/>
  <c r="C1718" i="7"/>
  <c r="K1717" i="7"/>
  <c r="J1717" i="7"/>
  <c r="I1717" i="7"/>
  <c r="E1717" i="7"/>
  <c r="C1717" i="7"/>
  <c r="K1716" i="7"/>
  <c r="J1716" i="7"/>
  <c r="I1716" i="7"/>
  <c r="E1716" i="7"/>
  <c r="C1716" i="7"/>
  <c r="K1715" i="7"/>
  <c r="J1715" i="7"/>
  <c r="I1715" i="7"/>
  <c r="E1715" i="7"/>
  <c r="C1715" i="7"/>
  <c r="K1714" i="7"/>
  <c r="J1714" i="7"/>
  <c r="I1714" i="7"/>
  <c r="E1714" i="7"/>
  <c r="C1714" i="7"/>
  <c r="K1713" i="7"/>
  <c r="J1713" i="7"/>
  <c r="I1713" i="7"/>
  <c r="E1713" i="7"/>
  <c r="C1713" i="7"/>
  <c r="K1712" i="7"/>
  <c r="J1712" i="7"/>
  <c r="I1712" i="7"/>
  <c r="E1712" i="7"/>
  <c r="C1712" i="7"/>
  <c r="K1711" i="7"/>
  <c r="J1711" i="7"/>
  <c r="I1711" i="7"/>
  <c r="E1711" i="7"/>
  <c r="C1711" i="7"/>
  <c r="K1710" i="7"/>
  <c r="J1710" i="7"/>
  <c r="I1710" i="7"/>
  <c r="E1710" i="7"/>
  <c r="C1710" i="7"/>
  <c r="K1709" i="7"/>
  <c r="J1709" i="7"/>
  <c r="I1709" i="7"/>
  <c r="E1709" i="7"/>
  <c r="C1709" i="7"/>
  <c r="K1708" i="7"/>
  <c r="J1708" i="7"/>
  <c r="I1708" i="7"/>
  <c r="E1708" i="7"/>
  <c r="C1708" i="7"/>
  <c r="K1707" i="7"/>
  <c r="J1707" i="7"/>
  <c r="I1707" i="7"/>
  <c r="E1707" i="7"/>
  <c r="C1707" i="7"/>
  <c r="K1706" i="7"/>
  <c r="J1706" i="7"/>
  <c r="I1706" i="7"/>
  <c r="E1706" i="7"/>
  <c r="C1706" i="7"/>
  <c r="K1705" i="7"/>
  <c r="J1705" i="7"/>
  <c r="I1705" i="7"/>
  <c r="E1705" i="7"/>
  <c r="C1705" i="7"/>
  <c r="K1704" i="7"/>
  <c r="J1704" i="7"/>
  <c r="I1704" i="7"/>
  <c r="E1704" i="7"/>
  <c r="C1704" i="7"/>
  <c r="K1703" i="7"/>
  <c r="J1703" i="7"/>
  <c r="I1703" i="7"/>
  <c r="E1703" i="7"/>
  <c r="C1703" i="7"/>
  <c r="K1702" i="7"/>
  <c r="J1702" i="7"/>
  <c r="I1702" i="7"/>
  <c r="E1702" i="7"/>
  <c r="C1702" i="7"/>
  <c r="K1701" i="7"/>
  <c r="J1701" i="7"/>
  <c r="I1701" i="7"/>
  <c r="E1701" i="7"/>
  <c r="C1701" i="7"/>
  <c r="K1700" i="7"/>
  <c r="J1700" i="7"/>
  <c r="I1700" i="7"/>
  <c r="E1700" i="7"/>
  <c r="C1700" i="7"/>
  <c r="K1699" i="7"/>
  <c r="J1699" i="7"/>
  <c r="I1699" i="7"/>
  <c r="E1699" i="7"/>
  <c r="C1699" i="7"/>
  <c r="K1698" i="7"/>
  <c r="J1698" i="7"/>
  <c r="I1698" i="7"/>
  <c r="E1698" i="7"/>
  <c r="C1698" i="7"/>
  <c r="K1697" i="7"/>
  <c r="J1697" i="7"/>
  <c r="I1697" i="7"/>
  <c r="E1697" i="7"/>
  <c r="C1697" i="7"/>
  <c r="K1696" i="7"/>
  <c r="J1696" i="7"/>
  <c r="I1696" i="7"/>
  <c r="E1696" i="7"/>
  <c r="C1696" i="7"/>
  <c r="K1695" i="7"/>
  <c r="J1695" i="7"/>
  <c r="I1695" i="7"/>
  <c r="E1695" i="7"/>
  <c r="C1695" i="7"/>
  <c r="K1694" i="7"/>
  <c r="J1694" i="7"/>
  <c r="I1694" i="7"/>
  <c r="E1694" i="7"/>
  <c r="C1694" i="7"/>
  <c r="K1693" i="7"/>
  <c r="J1693" i="7"/>
  <c r="I1693" i="7"/>
  <c r="E1693" i="7"/>
  <c r="C1693" i="7"/>
  <c r="K1692" i="7"/>
  <c r="J1692" i="7"/>
  <c r="I1692" i="7"/>
  <c r="E1692" i="7"/>
  <c r="C1692" i="7"/>
  <c r="K1691" i="7"/>
  <c r="J1691" i="7"/>
  <c r="I1691" i="7"/>
  <c r="E1691" i="7"/>
  <c r="C1691" i="7"/>
  <c r="K1690" i="7"/>
  <c r="J1690" i="7"/>
  <c r="I1690" i="7"/>
  <c r="E1690" i="7"/>
  <c r="C1690" i="7"/>
  <c r="K1689" i="7"/>
  <c r="J1689" i="7"/>
  <c r="I1689" i="7"/>
  <c r="E1689" i="7"/>
  <c r="C1689" i="7"/>
  <c r="K1688" i="7"/>
  <c r="J1688" i="7"/>
  <c r="I1688" i="7"/>
  <c r="E1688" i="7"/>
  <c r="C1688" i="7"/>
  <c r="K1687" i="7"/>
  <c r="J1687" i="7"/>
  <c r="I1687" i="7"/>
  <c r="E1687" i="7"/>
  <c r="C1687" i="7"/>
  <c r="K1686" i="7"/>
  <c r="J1686" i="7"/>
  <c r="I1686" i="7"/>
  <c r="E1686" i="7"/>
  <c r="C1686" i="7"/>
  <c r="K1685" i="7"/>
  <c r="J1685" i="7"/>
  <c r="I1685" i="7"/>
  <c r="E1685" i="7"/>
  <c r="C1685" i="7"/>
  <c r="K1684" i="7"/>
  <c r="J1684" i="7"/>
  <c r="I1684" i="7"/>
  <c r="E1684" i="7"/>
  <c r="C1684" i="7"/>
  <c r="K1683" i="7"/>
  <c r="J1683" i="7"/>
  <c r="I1683" i="7"/>
  <c r="E1683" i="7"/>
  <c r="C1683" i="7"/>
  <c r="K1682" i="7"/>
  <c r="J1682" i="7"/>
  <c r="I1682" i="7"/>
  <c r="E1682" i="7"/>
  <c r="C1682" i="7"/>
  <c r="K1681" i="7"/>
  <c r="J1681" i="7"/>
  <c r="I1681" i="7"/>
  <c r="E1681" i="7"/>
  <c r="C1681" i="7"/>
  <c r="K1680" i="7"/>
  <c r="J1680" i="7"/>
  <c r="I1680" i="7"/>
  <c r="E1680" i="7"/>
  <c r="C1680" i="7"/>
  <c r="K1679" i="7"/>
  <c r="J1679" i="7"/>
  <c r="I1679" i="7"/>
  <c r="E1679" i="7"/>
  <c r="C1679" i="7"/>
  <c r="K1678" i="7"/>
  <c r="J1678" i="7"/>
  <c r="I1678" i="7"/>
  <c r="E1678" i="7"/>
  <c r="C1678" i="7"/>
  <c r="K1677" i="7"/>
  <c r="J1677" i="7"/>
  <c r="I1677" i="7"/>
  <c r="E1677" i="7"/>
  <c r="C1677" i="7"/>
  <c r="K1676" i="7"/>
  <c r="J1676" i="7"/>
  <c r="I1676" i="7"/>
  <c r="E1676" i="7"/>
  <c r="C1676" i="7"/>
  <c r="K1675" i="7"/>
  <c r="J1675" i="7"/>
  <c r="I1675" i="7"/>
  <c r="E1675" i="7"/>
  <c r="C1675" i="7"/>
  <c r="K1674" i="7"/>
  <c r="J1674" i="7"/>
  <c r="I1674" i="7"/>
  <c r="E1674" i="7"/>
  <c r="C1674" i="7"/>
  <c r="K1673" i="7"/>
  <c r="J1673" i="7"/>
  <c r="I1673" i="7"/>
  <c r="E1673" i="7"/>
  <c r="C1673" i="7"/>
  <c r="K1672" i="7"/>
  <c r="J1672" i="7"/>
  <c r="I1672" i="7"/>
  <c r="E1672" i="7"/>
  <c r="C1672" i="7"/>
  <c r="K1671" i="7"/>
  <c r="J1671" i="7"/>
  <c r="I1671" i="7"/>
  <c r="E1671" i="7"/>
  <c r="C1671" i="7"/>
  <c r="K1670" i="7"/>
  <c r="J1670" i="7"/>
  <c r="I1670" i="7"/>
  <c r="E1670" i="7"/>
  <c r="C1670" i="7"/>
  <c r="K1669" i="7"/>
  <c r="J1669" i="7"/>
  <c r="I1669" i="7"/>
  <c r="E1669" i="7"/>
  <c r="C1669" i="7"/>
  <c r="K1668" i="7"/>
  <c r="J1668" i="7"/>
  <c r="I1668" i="7"/>
  <c r="E1668" i="7"/>
  <c r="C1668" i="7"/>
  <c r="K1667" i="7"/>
  <c r="J1667" i="7"/>
  <c r="I1667" i="7"/>
  <c r="E1667" i="7"/>
  <c r="C1667" i="7"/>
  <c r="K1666" i="7"/>
  <c r="J1666" i="7"/>
  <c r="I1666" i="7"/>
  <c r="E1666" i="7"/>
  <c r="C1666" i="7"/>
  <c r="K1665" i="7"/>
  <c r="J1665" i="7"/>
  <c r="I1665" i="7"/>
  <c r="E1665" i="7"/>
  <c r="C1665" i="7"/>
  <c r="K1664" i="7"/>
  <c r="J1664" i="7"/>
  <c r="I1664" i="7"/>
  <c r="E1664" i="7"/>
  <c r="C1664" i="7"/>
  <c r="K1663" i="7"/>
  <c r="J1663" i="7"/>
  <c r="I1663" i="7"/>
  <c r="E1663" i="7"/>
  <c r="C1663" i="7"/>
  <c r="K1662" i="7"/>
  <c r="J1662" i="7"/>
  <c r="I1662" i="7"/>
  <c r="E1662" i="7"/>
  <c r="C1662" i="7"/>
  <c r="K1661" i="7"/>
  <c r="J1661" i="7"/>
  <c r="I1661" i="7"/>
  <c r="E1661" i="7"/>
  <c r="C1661" i="7"/>
  <c r="K1660" i="7"/>
  <c r="J1660" i="7"/>
  <c r="I1660" i="7"/>
  <c r="E1660" i="7"/>
  <c r="C1660" i="7"/>
  <c r="K1659" i="7"/>
  <c r="J1659" i="7"/>
  <c r="I1659" i="7"/>
  <c r="E1659" i="7"/>
  <c r="C1659" i="7"/>
  <c r="K1658" i="7"/>
  <c r="J1658" i="7"/>
  <c r="I1658" i="7"/>
  <c r="E1658" i="7"/>
  <c r="C1658" i="7"/>
  <c r="K1657" i="7"/>
  <c r="J1657" i="7"/>
  <c r="I1657" i="7"/>
  <c r="E1657" i="7"/>
  <c r="C1657" i="7"/>
  <c r="K1656" i="7"/>
  <c r="J1656" i="7"/>
  <c r="I1656" i="7"/>
  <c r="E1656" i="7"/>
  <c r="C1656" i="7"/>
  <c r="K1655" i="7"/>
  <c r="J1655" i="7"/>
  <c r="I1655" i="7"/>
  <c r="E1655" i="7"/>
  <c r="C1655" i="7"/>
  <c r="K1654" i="7"/>
  <c r="J1654" i="7"/>
  <c r="I1654" i="7"/>
  <c r="E1654" i="7"/>
  <c r="C1654" i="7"/>
  <c r="K1653" i="7"/>
  <c r="J1653" i="7"/>
  <c r="I1653" i="7"/>
  <c r="E1653" i="7"/>
  <c r="C1653" i="7"/>
  <c r="K1652" i="7"/>
  <c r="J1652" i="7"/>
  <c r="I1652" i="7"/>
  <c r="E1652" i="7"/>
  <c r="C1652" i="7"/>
  <c r="K1651" i="7"/>
  <c r="J1651" i="7"/>
  <c r="I1651" i="7"/>
  <c r="E1651" i="7"/>
  <c r="C1651" i="7"/>
  <c r="K1650" i="7"/>
  <c r="J1650" i="7"/>
  <c r="I1650" i="7"/>
  <c r="E1650" i="7"/>
  <c r="C1650" i="7"/>
  <c r="K1649" i="7"/>
  <c r="J1649" i="7"/>
  <c r="I1649" i="7"/>
  <c r="E1649" i="7"/>
  <c r="C1649" i="7"/>
  <c r="K1648" i="7"/>
  <c r="J1648" i="7"/>
  <c r="I1648" i="7"/>
  <c r="E1648" i="7"/>
  <c r="C1648" i="7"/>
  <c r="K1647" i="7"/>
  <c r="J1647" i="7"/>
  <c r="I1647" i="7"/>
  <c r="E1647" i="7"/>
  <c r="C1647" i="7"/>
  <c r="K1646" i="7"/>
  <c r="J1646" i="7"/>
  <c r="I1646" i="7"/>
  <c r="E1646" i="7"/>
  <c r="C1646" i="7"/>
  <c r="K1645" i="7"/>
  <c r="J1645" i="7"/>
  <c r="I1645" i="7"/>
  <c r="E1645" i="7"/>
  <c r="C1645" i="7"/>
  <c r="K1644" i="7"/>
  <c r="J1644" i="7"/>
  <c r="I1644" i="7"/>
  <c r="E1644" i="7"/>
  <c r="C1644" i="7"/>
  <c r="K1643" i="7"/>
  <c r="J1643" i="7"/>
  <c r="I1643" i="7"/>
  <c r="E1643" i="7"/>
  <c r="C1643" i="7"/>
  <c r="K1642" i="7"/>
  <c r="J1642" i="7"/>
  <c r="I1642" i="7"/>
  <c r="E1642" i="7"/>
  <c r="C1642" i="7"/>
  <c r="K1641" i="7"/>
  <c r="J1641" i="7"/>
  <c r="I1641" i="7"/>
  <c r="E1641" i="7"/>
  <c r="C1641" i="7"/>
  <c r="K1640" i="7"/>
  <c r="J1640" i="7"/>
  <c r="I1640" i="7"/>
  <c r="E1640" i="7"/>
  <c r="C1640" i="7"/>
  <c r="K1639" i="7"/>
  <c r="J1639" i="7"/>
  <c r="I1639" i="7"/>
  <c r="E1639" i="7"/>
  <c r="C1639" i="7"/>
  <c r="K1638" i="7"/>
  <c r="J1638" i="7"/>
  <c r="I1638" i="7"/>
  <c r="E1638" i="7"/>
  <c r="C1638" i="7"/>
  <c r="K1637" i="7"/>
  <c r="J1637" i="7"/>
  <c r="I1637" i="7"/>
  <c r="E1637" i="7"/>
  <c r="C1637" i="7"/>
  <c r="K1636" i="7"/>
  <c r="J1636" i="7"/>
  <c r="I1636" i="7"/>
  <c r="E1636" i="7"/>
  <c r="C1636" i="7"/>
  <c r="K1635" i="7"/>
  <c r="J1635" i="7"/>
  <c r="I1635" i="7"/>
  <c r="E1635" i="7"/>
  <c r="C1635" i="7"/>
  <c r="K1634" i="7"/>
  <c r="J1634" i="7"/>
  <c r="I1634" i="7"/>
  <c r="E1634" i="7"/>
  <c r="C1634" i="7"/>
  <c r="K1633" i="7"/>
  <c r="J1633" i="7"/>
  <c r="I1633" i="7"/>
  <c r="E1633" i="7"/>
  <c r="C1633" i="7"/>
  <c r="K1632" i="7"/>
  <c r="J1632" i="7"/>
  <c r="I1632" i="7"/>
  <c r="E1632" i="7"/>
  <c r="C1632" i="7"/>
  <c r="K1631" i="7"/>
  <c r="J1631" i="7"/>
  <c r="I1631" i="7"/>
  <c r="E1631" i="7"/>
  <c r="C1631" i="7"/>
  <c r="K1630" i="7"/>
  <c r="J1630" i="7"/>
  <c r="I1630" i="7"/>
  <c r="E1630" i="7"/>
  <c r="C1630" i="7"/>
  <c r="K1629" i="7"/>
  <c r="J1629" i="7"/>
  <c r="I1629" i="7"/>
  <c r="E1629" i="7"/>
  <c r="C1629" i="7"/>
  <c r="K1628" i="7"/>
  <c r="J1628" i="7"/>
  <c r="I1628" i="7"/>
  <c r="E1628" i="7"/>
  <c r="C1628" i="7"/>
  <c r="K1627" i="7"/>
  <c r="J1627" i="7"/>
  <c r="I1627" i="7"/>
  <c r="E1627" i="7"/>
  <c r="C1627" i="7"/>
  <c r="K1626" i="7"/>
  <c r="J1626" i="7"/>
  <c r="I1626" i="7"/>
  <c r="E1626" i="7"/>
  <c r="C1626" i="7"/>
  <c r="K1625" i="7"/>
  <c r="J1625" i="7"/>
  <c r="I1625" i="7"/>
  <c r="E1625" i="7"/>
  <c r="C1625" i="7"/>
  <c r="K1624" i="7"/>
  <c r="J1624" i="7"/>
  <c r="I1624" i="7"/>
  <c r="E1624" i="7"/>
  <c r="C1624" i="7"/>
  <c r="K1623" i="7"/>
  <c r="J1623" i="7"/>
  <c r="I1623" i="7"/>
  <c r="E1623" i="7"/>
  <c r="C1623" i="7"/>
  <c r="K1622" i="7"/>
  <c r="J1622" i="7"/>
  <c r="I1622" i="7"/>
  <c r="E1622" i="7"/>
  <c r="C1622" i="7"/>
  <c r="K1621" i="7"/>
  <c r="J1621" i="7"/>
  <c r="I1621" i="7"/>
  <c r="E1621" i="7"/>
  <c r="C1621" i="7"/>
  <c r="K1620" i="7"/>
  <c r="J1620" i="7"/>
  <c r="I1620" i="7"/>
  <c r="E1620" i="7"/>
  <c r="C1620" i="7"/>
  <c r="K1619" i="7"/>
  <c r="J1619" i="7"/>
  <c r="I1619" i="7"/>
  <c r="E1619" i="7"/>
  <c r="C1619" i="7"/>
  <c r="K1618" i="7"/>
  <c r="J1618" i="7"/>
  <c r="I1618" i="7"/>
  <c r="E1618" i="7"/>
  <c r="C1618" i="7"/>
  <c r="K1617" i="7"/>
  <c r="J1617" i="7"/>
  <c r="I1617" i="7"/>
  <c r="E1617" i="7"/>
  <c r="C1617" i="7"/>
  <c r="K1616" i="7"/>
  <c r="J1616" i="7"/>
  <c r="I1616" i="7"/>
  <c r="E1616" i="7"/>
  <c r="C1616" i="7"/>
  <c r="K1615" i="7"/>
  <c r="J1615" i="7"/>
  <c r="I1615" i="7"/>
  <c r="E1615" i="7"/>
  <c r="C1615" i="7"/>
  <c r="K1614" i="7"/>
  <c r="J1614" i="7"/>
  <c r="I1614" i="7"/>
  <c r="E1614" i="7"/>
  <c r="C1614" i="7"/>
  <c r="K1613" i="7"/>
  <c r="J1613" i="7"/>
  <c r="I1613" i="7"/>
  <c r="E1613" i="7"/>
  <c r="C1613" i="7"/>
  <c r="K1612" i="7"/>
  <c r="J1612" i="7"/>
  <c r="I1612" i="7"/>
  <c r="E1612" i="7"/>
  <c r="C1612" i="7"/>
  <c r="K1611" i="7"/>
  <c r="J1611" i="7"/>
  <c r="I1611" i="7"/>
  <c r="E1611" i="7"/>
  <c r="C1611" i="7"/>
  <c r="K1610" i="7"/>
  <c r="J1610" i="7"/>
  <c r="I1610" i="7"/>
  <c r="E1610" i="7"/>
  <c r="C1610" i="7"/>
  <c r="K1609" i="7"/>
  <c r="J1609" i="7"/>
  <c r="I1609" i="7"/>
  <c r="E1609" i="7"/>
  <c r="C1609" i="7"/>
  <c r="K1608" i="7"/>
  <c r="J1608" i="7"/>
  <c r="I1608" i="7"/>
  <c r="E1608" i="7"/>
  <c r="C1608" i="7"/>
  <c r="K1607" i="7"/>
  <c r="J1607" i="7"/>
  <c r="I1607" i="7"/>
  <c r="E1607" i="7"/>
  <c r="C1607" i="7"/>
  <c r="K1606" i="7"/>
  <c r="J1606" i="7"/>
  <c r="I1606" i="7"/>
  <c r="E1606" i="7"/>
  <c r="C1606" i="7"/>
  <c r="K1605" i="7"/>
  <c r="J1605" i="7"/>
  <c r="I1605" i="7"/>
  <c r="E1605" i="7"/>
  <c r="C1605" i="7"/>
  <c r="K1604" i="7"/>
  <c r="J1604" i="7"/>
  <c r="I1604" i="7"/>
  <c r="E1604" i="7"/>
  <c r="C1604" i="7"/>
  <c r="K1603" i="7"/>
  <c r="J1603" i="7"/>
  <c r="I1603" i="7"/>
  <c r="E1603" i="7"/>
  <c r="C1603" i="7"/>
  <c r="K1602" i="7"/>
  <c r="J1602" i="7"/>
  <c r="I1602" i="7"/>
  <c r="E1602" i="7"/>
  <c r="C1602" i="7"/>
  <c r="K1601" i="7"/>
  <c r="J1601" i="7"/>
  <c r="I1601" i="7"/>
  <c r="E1601" i="7"/>
  <c r="C1601" i="7"/>
  <c r="K1600" i="7"/>
  <c r="J1600" i="7"/>
  <c r="I1600" i="7"/>
  <c r="E1600" i="7"/>
  <c r="C1600" i="7"/>
  <c r="K1599" i="7"/>
  <c r="J1599" i="7"/>
  <c r="I1599" i="7"/>
  <c r="E1599" i="7"/>
  <c r="C1599" i="7"/>
  <c r="K1598" i="7"/>
  <c r="J1598" i="7"/>
  <c r="I1598" i="7"/>
  <c r="E1598" i="7"/>
  <c r="C1598" i="7"/>
  <c r="K1597" i="7"/>
  <c r="J1597" i="7"/>
  <c r="I1597" i="7"/>
  <c r="E1597" i="7"/>
  <c r="C1597" i="7"/>
  <c r="K1596" i="7"/>
  <c r="J1596" i="7"/>
  <c r="I1596" i="7"/>
  <c r="E1596" i="7"/>
  <c r="C1596" i="7"/>
  <c r="K1595" i="7"/>
  <c r="J1595" i="7"/>
  <c r="I1595" i="7"/>
  <c r="E1595" i="7"/>
  <c r="C1595" i="7"/>
  <c r="K1594" i="7"/>
  <c r="J1594" i="7"/>
  <c r="I1594" i="7"/>
  <c r="E1594" i="7"/>
  <c r="C1594" i="7"/>
  <c r="K1593" i="7"/>
  <c r="J1593" i="7"/>
  <c r="I1593" i="7"/>
  <c r="E1593" i="7"/>
  <c r="C1593" i="7"/>
  <c r="K1592" i="7"/>
  <c r="J1592" i="7"/>
  <c r="I1592" i="7"/>
  <c r="E1592" i="7"/>
  <c r="C1592" i="7"/>
  <c r="K1591" i="7"/>
  <c r="J1591" i="7"/>
  <c r="I1591" i="7"/>
  <c r="E1591" i="7"/>
  <c r="C1591" i="7"/>
  <c r="K1590" i="7"/>
  <c r="J1590" i="7"/>
  <c r="I1590" i="7"/>
  <c r="E1590" i="7"/>
  <c r="C1590" i="7"/>
  <c r="K1589" i="7"/>
  <c r="J1589" i="7"/>
  <c r="I1589" i="7"/>
  <c r="E1589" i="7"/>
  <c r="C1589" i="7"/>
  <c r="K1588" i="7"/>
  <c r="J1588" i="7"/>
  <c r="I1588" i="7"/>
  <c r="E1588" i="7"/>
  <c r="C1588" i="7"/>
  <c r="K1587" i="7"/>
  <c r="J1587" i="7"/>
  <c r="I1587" i="7"/>
  <c r="E1587" i="7"/>
  <c r="C1587" i="7"/>
  <c r="K1586" i="7"/>
  <c r="J1586" i="7"/>
  <c r="I1586" i="7"/>
  <c r="E1586" i="7"/>
  <c r="C1586" i="7"/>
  <c r="K1585" i="7"/>
  <c r="J1585" i="7"/>
  <c r="I1585" i="7"/>
  <c r="E1585" i="7"/>
  <c r="C1585" i="7"/>
  <c r="K1584" i="7"/>
  <c r="J1584" i="7"/>
  <c r="I1584" i="7"/>
  <c r="E1584" i="7"/>
  <c r="C1584" i="7"/>
  <c r="K1583" i="7"/>
  <c r="J1583" i="7"/>
  <c r="I1583" i="7"/>
  <c r="E1583" i="7"/>
  <c r="C1583" i="7"/>
  <c r="K1582" i="7"/>
  <c r="J1582" i="7"/>
  <c r="I1582" i="7"/>
  <c r="E1582" i="7"/>
  <c r="C1582" i="7"/>
  <c r="K1581" i="7"/>
  <c r="J1581" i="7"/>
  <c r="I1581" i="7"/>
  <c r="E1581" i="7"/>
  <c r="C1581" i="7"/>
  <c r="K1580" i="7"/>
  <c r="J1580" i="7"/>
  <c r="I1580" i="7"/>
  <c r="E1580" i="7"/>
  <c r="C1580" i="7"/>
  <c r="K1579" i="7"/>
  <c r="J1579" i="7"/>
  <c r="I1579" i="7"/>
  <c r="E1579" i="7"/>
  <c r="C1579" i="7"/>
  <c r="K1578" i="7"/>
  <c r="J1578" i="7"/>
  <c r="I1578" i="7"/>
  <c r="E1578" i="7"/>
  <c r="C1578" i="7"/>
  <c r="K1577" i="7"/>
  <c r="J1577" i="7"/>
  <c r="I1577" i="7"/>
  <c r="E1577" i="7"/>
  <c r="C1577" i="7"/>
  <c r="K1576" i="7"/>
  <c r="J1576" i="7"/>
  <c r="I1576" i="7"/>
  <c r="E1576" i="7"/>
  <c r="C1576" i="7"/>
  <c r="K1575" i="7"/>
  <c r="J1575" i="7"/>
  <c r="I1575" i="7"/>
  <c r="E1575" i="7"/>
  <c r="C1575" i="7"/>
  <c r="K1574" i="7"/>
  <c r="J1574" i="7"/>
  <c r="I1574" i="7"/>
  <c r="E1574" i="7"/>
  <c r="C1574" i="7"/>
  <c r="K1573" i="7"/>
  <c r="J1573" i="7"/>
  <c r="I1573" i="7"/>
  <c r="E1573" i="7"/>
  <c r="C1573" i="7"/>
  <c r="K1572" i="7"/>
  <c r="J1572" i="7"/>
  <c r="I1572" i="7"/>
  <c r="E1572" i="7"/>
  <c r="C1572" i="7"/>
  <c r="K1571" i="7"/>
  <c r="J1571" i="7"/>
  <c r="I1571" i="7"/>
  <c r="E1571" i="7"/>
  <c r="C1571" i="7"/>
  <c r="K1570" i="7"/>
  <c r="J1570" i="7"/>
  <c r="I1570" i="7"/>
  <c r="E1570" i="7"/>
  <c r="C1570" i="7"/>
  <c r="K1569" i="7"/>
  <c r="J1569" i="7"/>
  <c r="I1569" i="7"/>
  <c r="E1569" i="7"/>
  <c r="C1569" i="7"/>
  <c r="K1568" i="7"/>
  <c r="J1568" i="7"/>
  <c r="I1568" i="7"/>
  <c r="E1568" i="7"/>
  <c r="C1568" i="7"/>
  <c r="K1567" i="7"/>
  <c r="J1567" i="7"/>
  <c r="I1567" i="7"/>
  <c r="E1567" i="7"/>
  <c r="C1567" i="7"/>
  <c r="K1566" i="7"/>
  <c r="J1566" i="7"/>
  <c r="I1566" i="7"/>
  <c r="E1566" i="7"/>
  <c r="C1566" i="7"/>
  <c r="K1565" i="7"/>
  <c r="J1565" i="7"/>
  <c r="I1565" i="7"/>
  <c r="E1565" i="7"/>
  <c r="C1565" i="7"/>
  <c r="K1564" i="7"/>
  <c r="J1564" i="7"/>
  <c r="I1564" i="7"/>
  <c r="E1564" i="7"/>
  <c r="C1564" i="7"/>
  <c r="K1563" i="7"/>
  <c r="J1563" i="7"/>
  <c r="I1563" i="7"/>
  <c r="E1563" i="7"/>
  <c r="C1563" i="7"/>
  <c r="K1562" i="7"/>
  <c r="J1562" i="7"/>
  <c r="I1562" i="7"/>
  <c r="E1562" i="7"/>
  <c r="C1562" i="7"/>
  <c r="K1561" i="7"/>
  <c r="J1561" i="7"/>
  <c r="I1561" i="7"/>
  <c r="E1561" i="7"/>
  <c r="C1561" i="7"/>
  <c r="K1560" i="7"/>
  <c r="J1560" i="7"/>
  <c r="I1560" i="7"/>
  <c r="E1560" i="7"/>
  <c r="C1560" i="7"/>
  <c r="K1559" i="7"/>
  <c r="J1559" i="7"/>
  <c r="I1559" i="7"/>
  <c r="E1559" i="7"/>
  <c r="C1559" i="7"/>
  <c r="K1558" i="7"/>
  <c r="J1558" i="7"/>
  <c r="I1558" i="7"/>
  <c r="E1558" i="7"/>
  <c r="C1558" i="7"/>
  <c r="K1557" i="7"/>
  <c r="J1557" i="7"/>
  <c r="I1557" i="7"/>
  <c r="E1557" i="7"/>
  <c r="C1557" i="7"/>
  <c r="K1556" i="7"/>
  <c r="J1556" i="7"/>
  <c r="I1556" i="7"/>
  <c r="E1556" i="7"/>
  <c r="C1556" i="7"/>
  <c r="K1555" i="7"/>
  <c r="J1555" i="7"/>
  <c r="I1555" i="7"/>
  <c r="E1555" i="7"/>
  <c r="C1555" i="7"/>
  <c r="K1554" i="7"/>
  <c r="J1554" i="7"/>
  <c r="I1554" i="7"/>
  <c r="E1554" i="7"/>
  <c r="C1554" i="7"/>
  <c r="K1553" i="7"/>
  <c r="J1553" i="7"/>
  <c r="I1553" i="7"/>
  <c r="E1553" i="7"/>
  <c r="C1553" i="7"/>
  <c r="K1552" i="7"/>
  <c r="J1552" i="7"/>
  <c r="I1552" i="7"/>
  <c r="E1552" i="7"/>
  <c r="C1552" i="7"/>
  <c r="K1551" i="7"/>
  <c r="J1551" i="7"/>
  <c r="I1551" i="7"/>
  <c r="E1551" i="7"/>
  <c r="C1551" i="7"/>
  <c r="K1550" i="7"/>
  <c r="J1550" i="7"/>
  <c r="I1550" i="7"/>
  <c r="E1550" i="7"/>
  <c r="C1550" i="7"/>
  <c r="K1549" i="7"/>
  <c r="J1549" i="7"/>
  <c r="I1549" i="7"/>
  <c r="E1549" i="7"/>
  <c r="C1549" i="7"/>
  <c r="K1548" i="7"/>
  <c r="J1548" i="7"/>
  <c r="I1548" i="7"/>
  <c r="E1548" i="7"/>
  <c r="C1548" i="7"/>
  <c r="K1547" i="7"/>
  <c r="J1547" i="7"/>
  <c r="I1547" i="7"/>
  <c r="E1547" i="7"/>
  <c r="C1547" i="7"/>
  <c r="K1546" i="7"/>
  <c r="J1546" i="7"/>
  <c r="I1546" i="7"/>
  <c r="E1546" i="7"/>
  <c r="C1546" i="7"/>
  <c r="K1545" i="7"/>
  <c r="J1545" i="7"/>
  <c r="I1545" i="7"/>
  <c r="E1545" i="7"/>
  <c r="C1545" i="7"/>
  <c r="K1544" i="7"/>
  <c r="J1544" i="7"/>
  <c r="I1544" i="7"/>
  <c r="E1544" i="7"/>
  <c r="C1544" i="7"/>
  <c r="K1543" i="7"/>
  <c r="J1543" i="7"/>
  <c r="I1543" i="7"/>
  <c r="E1543" i="7"/>
  <c r="C1543" i="7"/>
  <c r="K1542" i="7"/>
  <c r="J1542" i="7"/>
  <c r="I1542" i="7"/>
  <c r="E1542" i="7"/>
  <c r="C1542" i="7"/>
  <c r="K1541" i="7"/>
  <c r="J1541" i="7"/>
  <c r="I1541" i="7"/>
  <c r="E1541" i="7"/>
  <c r="C1541" i="7"/>
  <c r="K1540" i="7"/>
  <c r="J1540" i="7"/>
  <c r="I1540" i="7"/>
  <c r="E1540" i="7"/>
  <c r="C1540" i="7"/>
  <c r="K1539" i="7"/>
  <c r="J1539" i="7"/>
  <c r="I1539" i="7"/>
  <c r="E1539" i="7"/>
  <c r="C1539" i="7"/>
  <c r="K1538" i="7"/>
  <c r="J1538" i="7"/>
  <c r="I1538" i="7"/>
  <c r="E1538" i="7"/>
  <c r="C1538" i="7"/>
  <c r="K1537" i="7"/>
  <c r="J1537" i="7"/>
  <c r="I1537" i="7"/>
  <c r="E1537" i="7"/>
  <c r="C1537" i="7"/>
  <c r="K1536" i="7"/>
  <c r="J1536" i="7"/>
  <c r="I1536" i="7"/>
  <c r="E1536" i="7"/>
  <c r="C1536" i="7"/>
  <c r="K1535" i="7"/>
  <c r="J1535" i="7"/>
  <c r="I1535" i="7"/>
  <c r="E1535" i="7"/>
  <c r="C1535" i="7"/>
  <c r="K1534" i="7"/>
  <c r="J1534" i="7"/>
  <c r="I1534" i="7"/>
  <c r="E1534" i="7"/>
  <c r="C1534" i="7"/>
  <c r="K1533" i="7"/>
  <c r="J1533" i="7"/>
  <c r="I1533" i="7"/>
  <c r="E1533" i="7"/>
  <c r="C1533" i="7"/>
  <c r="K1532" i="7"/>
  <c r="J1532" i="7"/>
  <c r="I1532" i="7"/>
  <c r="E1532" i="7"/>
  <c r="C1532" i="7"/>
  <c r="K1531" i="7"/>
  <c r="J1531" i="7"/>
  <c r="I1531" i="7"/>
  <c r="E1531" i="7"/>
  <c r="C1531" i="7"/>
  <c r="K1530" i="7"/>
  <c r="J1530" i="7"/>
  <c r="I1530" i="7"/>
  <c r="E1530" i="7"/>
  <c r="C1530" i="7"/>
  <c r="K1529" i="7"/>
  <c r="J1529" i="7"/>
  <c r="I1529" i="7"/>
  <c r="E1529" i="7"/>
  <c r="C1529" i="7"/>
  <c r="K1528" i="7"/>
  <c r="J1528" i="7"/>
  <c r="I1528" i="7"/>
  <c r="E1528" i="7"/>
  <c r="C1528" i="7"/>
  <c r="K1527" i="7"/>
  <c r="J1527" i="7"/>
  <c r="I1527" i="7"/>
  <c r="E1527" i="7"/>
  <c r="C1527" i="7"/>
  <c r="K1526" i="7"/>
  <c r="J1526" i="7"/>
  <c r="I1526" i="7"/>
  <c r="E1526" i="7"/>
  <c r="C1526" i="7"/>
  <c r="K1525" i="7"/>
  <c r="J1525" i="7"/>
  <c r="I1525" i="7"/>
  <c r="E1525" i="7"/>
  <c r="C1525" i="7"/>
  <c r="K1524" i="7"/>
  <c r="J1524" i="7"/>
  <c r="I1524" i="7"/>
  <c r="E1524" i="7"/>
  <c r="C1524" i="7"/>
  <c r="K1523" i="7"/>
  <c r="J1523" i="7"/>
  <c r="I1523" i="7"/>
  <c r="E1523" i="7"/>
  <c r="C1523" i="7"/>
  <c r="K1522" i="7"/>
  <c r="J1522" i="7"/>
  <c r="I1522" i="7"/>
  <c r="E1522" i="7"/>
  <c r="C1522" i="7"/>
  <c r="K1521" i="7"/>
  <c r="J1521" i="7"/>
  <c r="I1521" i="7"/>
  <c r="E1521" i="7"/>
  <c r="C1521" i="7"/>
  <c r="K1520" i="7"/>
  <c r="J1520" i="7"/>
  <c r="I1520" i="7"/>
  <c r="E1520" i="7"/>
  <c r="C1520" i="7"/>
  <c r="K1519" i="7"/>
  <c r="J1519" i="7"/>
  <c r="I1519" i="7"/>
  <c r="E1519" i="7"/>
  <c r="C1519" i="7"/>
  <c r="K1518" i="7"/>
  <c r="J1518" i="7"/>
  <c r="I1518" i="7"/>
  <c r="E1518" i="7"/>
  <c r="C1518" i="7"/>
  <c r="K1517" i="7"/>
  <c r="J1517" i="7"/>
  <c r="I1517" i="7"/>
  <c r="E1517" i="7"/>
  <c r="C1517" i="7"/>
  <c r="K1516" i="7"/>
  <c r="J1516" i="7"/>
  <c r="I1516" i="7"/>
  <c r="E1516" i="7"/>
  <c r="C1516" i="7"/>
  <c r="K1515" i="7"/>
  <c r="J1515" i="7"/>
  <c r="I1515" i="7"/>
  <c r="E1515" i="7"/>
  <c r="C1515" i="7"/>
  <c r="K1514" i="7"/>
  <c r="J1514" i="7"/>
  <c r="I1514" i="7"/>
  <c r="E1514" i="7"/>
  <c r="C1514" i="7"/>
  <c r="K1513" i="7"/>
  <c r="J1513" i="7"/>
  <c r="I1513" i="7"/>
  <c r="E1513" i="7"/>
  <c r="C1513" i="7"/>
  <c r="K1512" i="7"/>
  <c r="J1512" i="7"/>
  <c r="I1512" i="7"/>
  <c r="E1512" i="7"/>
  <c r="C1512" i="7"/>
  <c r="K1511" i="7"/>
  <c r="J1511" i="7"/>
  <c r="I1511" i="7"/>
  <c r="E1511" i="7"/>
  <c r="C1511" i="7"/>
  <c r="K1510" i="7"/>
  <c r="J1510" i="7"/>
  <c r="I1510" i="7"/>
  <c r="E1510" i="7"/>
  <c r="C1510" i="7"/>
  <c r="K1509" i="7"/>
  <c r="J1509" i="7"/>
  <c r="I1509" i="7"/>
  <c r="E1509" i="7"/>
  <c r="C1509" i="7"/>
  <c r="K1508" i="7"/>
  <c r="J1508" i="7"/>
  <c r="I1508" i="7"/>
  <c r="E1508" i="7"/>
  <c r="C1508" i="7"/>
  <c r="K1507" i="7"/>
  <c r="J1507" i="7"/>
  <c r="I1507" i="7"/>
  <c r="E1507" i="7"/>
  <c r="C1507" i="7"/>
  <c r="K1506" i="7"/>
  <c r="J1506" i="7"/>
  <c r="I1506" i="7"/>
  <c r="E1506" i="7"/>
  <c r="C1506" i="7"/>
  <c r="K1505" i="7"/>
  <c r="J1505" i="7"/>
  <c r="I1505" i="7"/>
  <c r="E1505" i="7"/>
  <c r="C1505" i="7"/>
  <c r="K1504" i="7"/>
  <c r="J1504" i="7"/>
  <c r="I1504" i="7"/>
  <c r="E1504" i="7"/>
  <c r="C1504" i="7"/>
  <c r="K1503" i="7"/>
  <c r="J1503" i="7"/>
  <c r="I1503" i="7"/>
  <c r="E1503" i="7"/>
  <c r="C1503" i="7"/>
  <c r="K1502" i="7"/>
  <c r="J1502" i="7"/>
  <c r="I1502" i="7"/>
  <c r="E1502" i="7"/>
  <c r="C1502" i="7"/>
  <c r="K1501" i="7"/>
  <c r="J1501" i="7"/>
  <c r="I1501" i="7"/>
  <c r="E1501" i="7"/>
  <c r="C1501" i="7"/>
  <c r="K1500" i="7"/>
  <c r="J1500" i="7"/>
  <c r="I1500" i="7"/>
  <c r="E1500" i="7"/>
  <c r="C1500" i="7"/>
  <c r="K1499" i="7"/>
  <c r="J1499" i="7"/>
  <c r="I1499" i="7"/>
  <c r="E1499" i="7"/>
  <c r="C1499" i="7"/>
  <c r="K1498" i="7"/>
  <c r="J1498" i="7"/>
  <c r="I1498" i="7"/>
  <c r="E1498" i="7"/>
  <c r="C1498" i="7"/>
  <c r="K1497" i="7"/>
  <c r="J1497" i="7"/>
  <c r="I1497" i="7"/>
  <c r="E1497" i="7"/>
  <c r="C1497" i="7"/>
  <c r="K1496" i="7"/>
  <c r="J1496" i="7"/>
  <c r="I1496" i="7"/>
  <c r="E1496" i="7"/>
  <c r="C1496" i="7"/>
  <c r="K1495" i="7"/>
  <c r="J1495" i="7"/>
  <c r="I1495" i="7"/>
  <c r="E1495" i="7"/>
  <c r="C1495" i="7"/>
  <c r="K1494" i="7"/>
  <c r="J1494" i="7"/>
  <c r="I1494" i="7"/>
  <c r="E1494" i="7"/>
  <c r="C1494" i="7"/>
  <c r="K1493" i="7"/>
  <c r="J1493" i="7"/>
  <c r="I1493" i="7"/>
  <c r="E1493" i="7"/>
  <c r="C1493" i="7"/>
  <c r="K1492" i="7"/>
  <c r="J1492" i="7"/>
  <c r="I1492" i="7"/>
  <c r="E1492" i="7"/>
  <c r="C1492" i="7"/>
  <c r="K1491" i="7"/>
  <c r="J1491" i="7"/>
  <c r="I1491" i="7"/>
  <c r="E1491" i="7"/>
  <c r="C1491" i="7"/>
  <c r="K1490" i="7"/>
  <c r="J1490" i="7"/>
  <c r="I1490" i="7"/>
  <c r="E1490" i="7"/>
  <c r="C1490" i="7"/>
  <c r="K1489" i="7"/>
  <c r="J1489" i="7"/>
  <c r="I1489" i="7"/>
  <c r="E1489" i="7"/>
  <c r="C1489" i="7"/>
  <c r="K1488" i="7"/>
  <c r="J1488" i="7"/>
  <c r="I1488" i="7"/>
  <c r="E1488" i="7"/>
  <c r="C1488" i="7"/>
  <c r="K1487" i="7"/>
  <c r="J1487" i="7"/>
  <c r="I1487" i="7"/>
  <c r="E1487" i="7"/>
  <c r="C1487" i="7"/>
  <c r="K1486" i="7"/>
  <c r="J1486" i="7"/>
  <c r="I1486" i="7"/>
  <c r="E1486" i="7"/>
  <c r="C1486" i="7"/>
  <c r="K1485" i="7"/>
  <c r="J1485" i="7"/>
  <c r="I1485" i="7"/>
  <c r="E1485" i="7"/>
  <c r="C1485" i="7"/>
  <c r="K1484" i="7"/>
  <c r="J1484" i="7"/>
  <c r="I1484" i="7"/>
  <c r="E1484" i="7"/>
  <c r="C1484" i="7"/>
  <c r="K1483" i="7"/>
  <c r="J1483" i="7"/>
  <c r="I1483" i="7"/>
  <c r="E1483" i="7"/>
  <c r="C1483" i="7"/>
  <c r="K1482" i="7"/>
  <c r="J1482" i="7"/>
  <c r="I1482" i="7"/>
  <c r="E1482" i="7"/>
  <c r="C1482" i="7"/>
  <c r="K1481" i="7"/>
  <c r="J1481" i="7"/>
  <c r="I1481" i="7"/>
  <c r="E1481" i="7"/>
  <c r="C1481" i="7"/>
  <c r="K1480" i="7"/>
  <c r="J1480" i="7"/>
  <c r="I1480" i="7"/>
  <c r="E1480" i="7"/>
  <c r="C1480" i="7"/>
  <c r="K1479" i="7"/>
  <c r="J1479" i="7"/>
  <c r="I1479" i="7"/>
  <c r="E1479" i="7"/>
  <c r="C1479" i="7"/>
  <c r="K1478" i="7"/>
  <c r="J1478" i="7"/>
  <c r="I1478" i="7"/>
  <c r="E1478" i="7"/>
  <c r="C1478" i="7"/>
  <c r="K1477" i="7"/>
  <c r="J1477" i="7"/>
  <c r="I1477" i="7"/>
  <c r="E1477" i="7"/>
  <c r="C1477" i="7"/>
  <c r="K1476" i="7"/>
  <c r="J1476" i="7"/>
  <c r="I1476" i="7"/>
  <c r="E1476" i="7"/>
  <c r="C1476" i="7"/>
  <c r="K1475" i="7"/>
  <c r="J1475" i="7"/>
  <c r="I1475" i="7"/>
  <c r="E1475" i="7"/>
  <c r="C1475" i="7"/>
  <c r="K1474" i="7"/>
  <c r="J1474" i="7"/>
  <c r="I1474" i="7"/>
  <c r="E1474" i="7"/>
  <c r="C1474" i="7"/>
  <c r="K1473" i="7"/>
  <c r="J1473" i="7"/>
  <c r="I1473" i="7"/>
  <c r="E1473" i="7"/>
  <c r="C1473" i="7"/>
  <c r="K1472" i="7"/>
  <c r="J1472" i="7"/>
  <c r="I1472" i="7"/>
  <c r="E1472" i="7"/>
  <c r="C1472" i="7"/>
  <c r="K1471" i="7"/>
  <c r="J1471" i="7"/>
  <c r="I1471" i="7"/>
  <c r="E1471" i="7"/>
  <c r="C1471" i="7"/>
  <c r="K1470" i="7"/>
  <c r="J1470" i="7"/>
  <c r="I1470" i="7"/>
  <c r="E1470" i="7"/>
  <c r="C1470" i="7"/>
  <c r="K1469" i="7"/>
  <c r="J1469" i="7"/>
  <c r="I1469" i="7"/>
  <c r="E1469" i="7"/>
  <c r="C1469" i="7"/>
  <c r="K1468" i="7"/>
  <c r="J1468" i="7"/>
  <c r="I1468" i="7"/>
  <c r="E1468" i="7"/>
  <c r="C1468" i="7"/>
  <c r="K1467" i="7"/>
  <c r="J1467" i="7"/>
  <c r="I1467" i="7"/>
  <c r="E1467" i="7"/>
  <c r="C1467" i="7"/>
  <c r="K1466" i="7"/>
  <c r="J1466" i="7"/>
  <c r="I1466" i="7"/>
  <c r="E1466" i="7"/>
  <c r="C1466" i="7"/>
  <c r="K1465" i="7"/>
  <c r="J1465" i="7"/>
  <c r="I1465" i="7"/>
  <c r="E1465" i="7"/>
  <c r="C1465" i="7"/>
  <c r="K1464" i="7"/>
  <c r="J1464" i="7"/>
  <c r="I1464" i="7"/>
  <c r="E1464" i="7"/>
  <c r="C1464" i="7"/>
  <c r="K1463" i="7"/>
  <c r="J1463" i="7"/>
  <c r="I1463" i="7"/>
  <c r="E1463" i="7"/>
  <c r="C1463" i="7"/>
  <c r="K1462" i="7"/>
  <c r="J1462" i="7"/>
  <c r="I1462" i="7"/>
  <c r="E1462" i="7"/>
  <c r="C1462" i="7"/>
  <c r="K1461" i="7"/>
  <c r="J1461" i="7"/>
  <c r="I1461" i="7"/>
  <c r="E1461" i="7"/>
  <c r="C1461" i="7"/>
  <c r="K1460" i="7"/>
  <c r="J1460" i="7"/>
  <c r="I1460" i="7"/>
  <c r="E1460" i="7"/>
  <c r="C1460" i="7"/>
  <c r="K1459" i="7"/>
  <c r="J1459" i="7"/>
  <c r="I1459" i="7"/>
  <c r="E1459" i="7"/>
  <c r="C1459" i="7"/>
  <c r="K1458" i="7"/>
  <c r="J1458" i="7"/>
  <c r="I1458" i="7"/>
  <c r="E1458" i="7"/>
  <c r="C1458" i="7"/>
  <c r="K1457" i="7"/>
  <c r="J1457" i="7"/>
  <c r="I1457" i="7"/>
  <c r="E1457" i="7"/>
  <c r="C1457" i="7"/>
  <c r="K1456" i="7"/>
  <c r="J1456" i="7"/>
  <c r="I1456" i="7"/>
  <c r="E1456" i="7"/>
  <c r="C1456" i="7"/>
  <c r="K1455" i="7"/>
  <c r="J1455" i="7"/>
  <c r="I1455" i="7"/>
  <c r="E1455" i="7"/>
  <c r="C1455" i="7"/>
  <c r="K1454" i="7"/>
  <c r="J1454" i="7"/>
  <c r="I1454" i="7"/>
  <c r="E1454" i="7"/>
  <c r="C1454" i="7"/>
  <c r="K1453" i="7"/>
  <c r="J1453" i="7"/>
  <c r="I1453" i="7"/>
  <c r="E1453" i="7"/>
  <c r="C1453" i="7"/>
  <c r="K1452" i="7"/>
  <c r="J1452" i="7"/>
  <c r="I1452" i="7"/>
  <c r="E1452" i="7"/>
  <c r="C1452" i="7"/>
  <c r="K1451" i="7"/>
  <c r="J1451" i="7"/>
  <c r="I1451" i="7"/>
  <c r="E1451" i="7"/>
  <c r="C1451" i="7"/>
  <c r="K1450" i="7"/>
  <c r="J1450" i="7"/>
  <c r="I1450" i="7"/>
  <c r="E1450" i="7"/>
  <c r="C1450" i="7"/>
  <c r="K1449" i="7"/>
  <c r="J1449" i="7"/>
  <c r="I1449" i="7"/>
  <c r="E1449" i="7"/>
  <c r="C1449" i="7"/>
  <c r="K1448" i="7"/>
  <c r="J1448" i="7"/>
  <c r="I1448" i="7"/>
  <c r="E1448" i="7"/>
  <c r="C1448" i="7"/>
  <c r="K1447" i="7"/>
  <c r="J1447" i="7"/>
  <c r="I1447" i="7"/>
  <c r="E1447" i="7"/>
  <c r="C1447" i="7"/>
  <c r="K1446" i="7"/>
  <c r="J1446" i="7"/>
  <c r="I1446" i="7"/>
  <c r="E1446" i="7"/>
  <c r="C1446" i="7"/>
  <c r="K1445" i="7"/>
  <c r="J1445" i="7"/>
  <c r="I1445" i="7"/>
  <c r="E1445" i="7"/>
  <c r="C1445" i="7"/>
  <c r="K1444" i="7"/>
  <c r="J1444" i="7"/>
  <c r="I1444" i="7"/>
  <c r="E1444" i="7"/>
  <c r="C1444" i="7"/>
  <c r="K1443" i="7"/>
  <c r="J1443" i="7"/>
  <c r="I1443" i="7"/>
  <c r="E1443" i="7"/>
  <c r="C1443" i="7"/>
  <c r="K1442" i="7"/>
  <c r="J1442" i="7"/>
  <c r="I1442" i="7"/>
  <c r="E1442" i="7"/>
  <c r="C1442" i="7"/>
  <c r="K1441" i="7"/>
  <c r="J1441" i="7"/>
  <c r="I1441" i="7"/>
  <c r="E1441" i="7"/>
  <c r="C1441" i="7"/>
  <c r="K1440" i="7"/>
  <c r="J1440" i="7"/>
  <c r="I1440" i="7"/>
  <c r="E1440" i="7"/>
  <c r="C1440" i="7"/>
  <c r="K1439" i="7"/>
  <c r="J1439" i="7"/>
  <c r="I1439" i="7"/>
  <c r="E1439" i="7"/>
  <c r="C1439" i="7"/>
  <c r="K1438" i="7"/>
  <c r="J1438" i="7"/>
  <c r="I1438" i="7"/>
  <c r="E1438" i="7"/>
  <c r="C1438" i="7"/>
  <c r="K1437" i="7"/>
  <c r="J1437" i="7"/>
  <c r="I1437" i="7"/>
  <c r="E1437" i="7"/>
  <c r="C1437" i="7"/>
  <c r="K1436" i="7"/>
  <c r="J1436" i="7"/>
  <c r="I1436" i="7"/>
  <c r="E1436" i="7"/>
  <c r="C1436" i="7"/>
  <c r="K1435" i="7"/>
  <c r="J1435" i="7"/>
  <c r="I1435" i="7"/>
  <c r="E1435" i="7"/>
  <c r="C1435" i="7"/>
  <c r="K1434" i="7"/>
  <c r="J1434" i="7"/>
  <c r="I1434" i="7"/>
  <c r="E1434" i="7"/>
  <c r="C1434" i="7"/>
  <c r="K1433" i="7"/>
  <c r="J1433" i="7"/>
  <c r="I1433" i="7"/>
  <c r="E1433" i="7"/>
  <c r="C1433" i="7"/>
  <c r="K1432" i="7"/>
  <c r="J1432" i="7"/>
  <c r="I1432" i="7"/>
  <c r="E1432" i="7"/>
  <c r="C1432" i="7"/>
  <c r="K1431" i="7"/>
  <c r="J1431" i="7"/>
  <c r="I1431" i="7"/>
  <c r="E1431" i="7"/>
  <c r="C1431" i="7"/>
  <c r="K1430" i="7"/>
  <c r="J1430" i="7"/>
  <c r="I1430" i="7"/>
  <c r="E1430" i="7"/>
  <c r="C1430" i="7"/>
  <c r="K1429" i="7"/>
  <c r="J1429" i="7"/>
  <c r="I1429" i="7"/>
  <c r="E1429" i="7"/>
  <c r="C1429" i="7"/>
  <c r="K1428" i="7"/>
  <c r="J1428" i="7"/>
  <c r="I1428" i="7"/>
  <c r="E1428" i="7"/>
  <c r="C1428" i="7"/>
  <c r="K1427" i="7"/>
  <c r="J1427" i="7"/>
  <c r="I1427" i="7"/>
  <c r="E1427" i="7"/>
  <c r="C1427" i="7"/>
  <c r="K1426" i="7"/>
  <c r="J1426" i="7"/>
  <c r="I1426" i="7"/>
  <c r="E1426" i="7"/>
  <c r="C1426" i="7"/>
  <c r="K1425" i="7"/>
  <c r="J1425" i="7"/>
  <c r="I1425" i="7"/>
  <c r="E1425" i="7"/>
  <c r="C1425" i="7"/>
  <c r="K1424" i="7"/>
  <c r="J1424" i="7"/>
  <c r="I1424" i="7"/>
  <c r="E1424" i="7"/>
  <c r="C1424" i="7"/>
  <c r="K1423" i="7"/>
  <c r="J1423" i="7"/>
  <c r="I1423" i="7"/>
  <c r="E1423" i="7"/>
  <c r="C1423" i="7"/>
  <c r="K1422" i="7"/>
  <c r="J1422" i="7"/>
  <c r="I1422" i="7"/>
  <c r="E1422" i="7"/>
  <c r="C1422" i="7"/>
  <c r="K1421" i="7"/>
  <c r="J1421" i="7"/>
  <c r="I1421" i="7"/>
  <c r="E1421" i="7"/>
  <c r="C1421" i="7"/>
  <c r="K1420" i="7"/>
  <c r="J1420" i="7"/>
  <c r="I1420" i="7"/>
  <c r="E1420" i="7"/>
  <c r="C1420" i="7"/>
  <c r="K1419" i="7"/>
  <c r="J1419" i="7"/>
  <c r="I1419" i="7"/>
  <c r="E1419" i="7"/>
  <c r="C1419" i="7"/>
  <c r="K1418" i="7"/>
  <c r="J1418" i="7"/>
  <c r="I1418" i="7"/>
  <c r="E1418" i="7"/>
  <c r="C1418" i="7"/>
  <c r="K1417" i="7"/>
  <c r="J1417" i="7"/>
  <c r="I1417" i="7"/>
  <c r="E1417" i="7"/>
  <c r="C1417" i="7"/>
  <c r="K1416" i="7"/>
  <c r="J1416" i="7"/>
  <c r="I1416" i="7"/>
  <c r="E1416" i="7"/>
  <c r="C1416" i="7"/>
  <c r="K1415" i="7"/>
  <c r="J1415" i="7"/>
  <c r="I1415" i="7"/>
  <c r="E1415" i="7"/>
  <c r="C1415" i="7"/>
  <c r="K1414" i="7"/>
  <c r="J1414" i="7"/>
  <c r="I1414" i="7"/>
  <c r="E1414" i="7"/>
  <c r="C1414" i="7"/>
  <c r="K1413" i="7"/>
  <c r="J1413" i="7"/>
  <c r="I1413" i="7"/>
  <c r="E1413" i="7"/>
  <c r="C1413" i="7"/>
  <c r="K1412" i="7"/>
  <c r="J1412" i="7"/>
  <c r="I1412" i="7"/>
  <c r="E1412" i="7"/>
  <c r="C1412" i="7"/>
  <c r="K1411" i="7"/>
  <c r="J1411" i="7"/>
  <c r="I1411" i="7"/>
  <c r="E1411" i="7"/>
  <c r="C1411" i="7"/>
  <c r="K1410" i="7"/>
  <c r="J1410" i="7"/>
  <c r="I1410" i="7"/>
  <c r="E1410" i="7"/>
  <c r="C1410" i="7"/>
  <c r="K1409" i="7"/>
  <c r="J1409" i="7"/>
  <c r="I1409" i="7"/>
  <c r="E1409" i="7"/>
  <c r="C1409" i="7"/>
  <c r="K1408" i="7"/>
  <c r="J1408" i="7"/>
  <c r="I1408" i="7"/>
  <c r="E1408" i="7"/>
  <c r="C1408" i="7"/>
  <c r="K1407" i="7"/>
  <c r="J1407" i="7"/>
  <c r="I1407" i="7"/>
  <c r="E1407" i="7"/>
  <c r="C1407" i="7"/>
  <c r="K1406" i="7"/>
  <c r="J1406" i="7"/>
  <c r="I1406" i="7"/>
  <c r="E1406" i="7"/>
  <c r="C1406" i="7"/>
  <c r="K1405" i="7"/>
  <c r="J1405" i="7"/>
  <c r="I1405" i="7"/>
  <c r="E1405" i="7"/>
  <c r="C1405" i="7"/>
  <c r="K1404" i="7"/>
  <c r="J1404" i="7"/>
  <c r="I1404" i="7"/>
  <c r="E1404" i="7"/>
  <c r="C1404" i="7"/>
  <c r="K1403" i="7"/>
  <c r="J1403" i="7"/>
  <c r="I1403" i="7"/>
  <c r="E1403" i="7"/>
  <c r="C1403" i="7"/>
  <c r="K1402" i="7"/>
  <c r="J1402" i="7"/>
  <c r="I1402" i="7"/>
  <c r="E1402" i="7"/>
  <c r="C1402" i="7"/>
  <c r="K1401" i="7"/>
  <c r="J1401" i="7"/>
  <c r="I1401" i="7"/>
  <c r="E1401" i="7"/>
  <c r="C1401" i="7"/>
  <c r="K1400" i="7"/>
  <c r="J1400" i="7"/>
  <c r="I1400" i="7"/>
  <c r="E1400" i="7"/>
  <c r="C1400" i="7"/>
  <c r="K1399" i="7"/>
  <c r="J1399" i="7"/>
  <c r="I1399" i="7"/>
  <c r="E1399" i="7"/>
  <c r="C1399" i="7"/>
  <c r="K1398" i="7"/>
  <c r="J1398" i="7"/>
  <c r="I1398" i="7"/>
  <c r="E1398" i="7"/>
  <c r="C1398" i="7"/>
  <c r="K1397" i="7"/>
  <c r="J1397" i="7"/>
  <c r="I1397" i="7"/>
  <c r="E1397" i="7"/>
  <c r="C1397" i="7"/>
  <c r="K1396" i="7"/>
  <c r="J1396" i="7"/>
  <c r="I1396" i="7"/>
  <c r="E1396" i="7"/>
  <c r="C1396" i="7"/>
  <c r="K1395" i="7"/>
  <c r="J1395" i="7"/>
  <c r="I1395" i="7"/>
  <c r="E1395" i="7"/>
  <c r="C1395" i="7"/>
  <c r="K1394" i="7"/>
  <c r="J1394" i="7"/>
  <c r="I1394" i="7"/>
  <c r="E1394" i="7"/>
  <c r="C1394" i="7"/>
  <c r="K1393" i="7"/>
  <c r="J1393" i="7"/>
  <c r="I1393" i="7"/>
  <c r="E1393" i="7"/>
  <c r="C1393" i="7"/>
  <c r="K1392" i="7"/>
  <c r="J1392" i="7"/>
  <c r="I1392" i="7"/>
  <c r="E1392" i="7"/>
  <c r="C1392" i="7"/>
  <c r="K1391" i="7"/>
  <c r="J1391" i="7"/>
  <c r="I1391" i="7"/>
  <c r="E1391" i="7"/>
  <c r="C1391" i="7"/>
  <c r="K1390" i="7"/>
  <c r="J1390" i="7"/>
  <c r="I1390" i="7"/>
  <c r="E1390" i="7"/>
  <c r="C1390" i="7"/>
  <c r="K1389" i="7"/>
  <c r="J1389" i="7"/>
  <c r="I1389" i="7"/>
  <c r="E1389" i="7"/>
  <c r="C1389" i="7"/>
  <c r="K1388" i="7"/>
  <c r="J1388" i="7"/>
  <c r="I1388" i="7"/>
  <c r="E1388" i="7"/>
  <c r="C1388" i="7"/>
  <c r="K1387" i="7"/>
  <c r="J1387" i="7"/>
  <c r="I1387" i="7"/>
  <c r="E1387" i="7"/>
  <c r="C1387" i="7"/>
  <c r="K1386" i="7"/>
  <c r="J1386" i="7"/>
  <c r="I1386" i="7"/>
  <c r="E1386" i="7"/>
  <c r="C1386" i="7"/>
  <c r="K1385" i="7"/>
  <c r="J1385" i="7"/>
  <c r="I1385" i="7"/>
  <c r="E1385" i="7"/>
  <c r="C1385" i="7"/>
  <c r="K1384" i="7"/>
  <c r="J1384" i="7"/>
  <c r="I1384" i="7"/>
  <c r="E1384" i="7"/>
  <c r="C1384" i="7"/>
  <c r="K1383" i="7"/>
  <c r="J1383" i="7"/>
  <c r="I1383" i="7"/>
  <c r="E1383" i="7"/>
  <c r="C1383" i="7"/>
  <c r="K1382" i="7"/>
  <c r="J1382" i="7"/>
  <c r="I1382" i="7"/>
  <c r="E1382" i="7"/>
  <c r="C1382" i="7"/>
  <c r="K1381" i="7"/>
  <c r="J1381" i="7"/>
  <c r="I1381" i="7"/>
  <c r="E1381" i="7"/>
  <c r="C1381" i="7"/>
  <c r="K1380" i="7"/>
  <c r="J1380" i="7"/>
  <c r="I1380" i="7"/>
  <c r="E1380" i="7"/>
  <c r="C1380" i="7"/>
  <c r="K1379" i="7"/>
  <c r="J1379" i="7"/>
  <c r="I1379" i="7"/>
  <c r="E1379" i="7"/>
  <c r="C1379" i="7"/>
  <c r="K1378" i="7"/>
  <c r="J1378" i="7"/>
  <c r="I1378" i="7"/>
  <c r="E1378" i="7"/>
  <c r="C1378" i="7"/>
  <c r="K1377" i="7"/>
  <c r="J1377" i="7"/>
  <c r="I1377" i="7"/>
  <c r="E1377" i="7"/>
  <c r="C1377" i="7"/>
  <c r="K1376" i="7"/>
  <c r="J1376" i="7"/>
  <c r="I1376" i="7"/>
  <c r="E1376" i="7"/>
  <c r="C1376" i="7"/>
  <c r="K1375" i="7"/>
  <c r="J1375" i="7"/>
  <c r="I1375" i="7"/>
  <c r="E1375" i="7"/>
  <c r="C1375" i="7"/>
  <c r="K1374" i="7"/>
  <c r="J1374" i="7"/>
  <c r="I1374" i="7"/>
  <c r="E1374" i="7"/>
  <c r="C1374" i="7"/>
  <c r="K1373" i="7"/>
  <c r="J1373" i="7"/>
  <c r="I1373" i="7"/>
  <c r="E1373" i="7"/>
  <c r="C1373" i="7"/>
  <c r="K1372" i="7"/>
  <c r="J1372" i="7"/>
  <c r="I1372" i="7"/>
  <c r="E1372" i="7"/>
  <c r="C1372" i="7"/>
  <c r="K1371" i="7"/>
  <c r="J1371" i="7"/>
  <c r="I1371" i="7"/>
  <c r="E1371" i="7"/>
  <c r="C1371" i="7"/>
  <c r="K1370" i="7"/>
  <c r="J1370" i="7"/>
  <c r="I1370" i="7"/>
  <c r="E1370" i="7"/>
  <c r="C1370" i="7"/>
  <c r="K1369" i="7"/>
  <c r="J1369" i="7"/>
  <c r="I1369" i="7"/>
  <c r="E1369" i="7"/>
  <c r="C1369" i="7"/>
  <c r="K1368" i="7"/>
  <c r="J1368" i="7"/>
  <c r="I1368" i="7"/>
  <c r="E1368" i="7"/>
  <c r="C1368" i="7"/>
  <c r="K1367" i="7"/>
  <c r="J1367" i="7"/>
  <c r="I1367" i="7"/>
  <c r="E1367" i="7"/>
  <c r="C1367" i="7"/>
  <c r="K1366" i="7"/>
  <c r="J1366" i="7"/>
  <c r="I1366" i="7"/>
  <c r="E1366" i="7"/>
  <c r="C1366" i="7"/>
  <c r="K1365" i="7"/>
  <c r="J1365" i="7"/>
  <c r="I1365" i="7"/>
  <c r="E1365" i="7"/>
  <c r="C1365" i="7"/>
  <c r="K1364" i="7"/>
  <c r="J1364" i="7"/>
  <c r="I1364" i="7"/>
  <c r="E1364" i="7"/>
  <c r="C1364" i="7"/>
  <c r="K1363" i="7"/>
  <c r="J1363" i="7"/>
  <c r="I1363" i="7"/>
  <c r="E1363" i="7"/>
  <c r="C1363" i="7"/>
  <c r="K1362" i="7"/>
  <c r="J1362" i="7"/>
  <c r="I1362" i="7"/>
  <c r="E1362" i="7"/>
  <c r="C1362" i="7"/>
  <c r="K1361" i="7"/>
  <c r="J1361" i="7"/>
  <c r="I1361" i="7"/>
  <c r="E1361" i="7"/>
  <c r="C1361" i="7"/>
  <c r="K1360" i="7"/>
  <c r="J1360" i="7"/>
  <c r="I1360" i="7"/>
  <c r="E1360" i="7"/>
  <c r="C1360" i="7"/>
  <c r="K1359" i="7"/>
  <c r="J1359" i="7"/>
  <c r="I1359" i="7"/>
  <c r="E1359" i="7"/>
  <c r="C1359" i="7"/>
  <c r="K1358" i="7"/>
  <c r="J1358" i="7"/>
  <c r="I1358" i="7"/>
  <c r="E1358" i="7"/>
  <c r="C1358" i="7"/>
  <c r="K1357" i="7"/>
  <c r="J1357" i="7"/>
  <c r="I1357" i="7"/>
  <c r="E1357" i="7"/>
  <c r="C1357" i="7"/>
  <c r="K1356" i="7"/>
  <c r="J1356" i="7"/>
  <c r="I1356" i="7"/>
  <c r="E1356" i="7"/>
  <c r="C1356" i="7"/>
  <c r="K1355" i="7"/>
  <c r="J1355" i="7"/>
  <c r="I1355" i="7"/>
  <c r="E1355" i="7"/>
  <c r="C1355" i="7"/>
  <c r="K1354" i="7"/>
  <c r="J1354" i="7"/>
  <c r="I1354" i="7"/>
  <c r="E1354" i="7"/>
  <c r="C1354" i="7"/>
  <c r="K1353" i="7"/>
  <c r="J1353" i="7"/>
  <c r="I1353" i="7"/>
  <c r="E1353" i="7"/>
  <c r="C1353" i="7"/>
  <c r="K1352" i="7"/>
  <c r="J1352" i="7"/>
  <c r="I1352" i="7"/>
  <c r="E1352" i="7"/>
  <c r="C1352" i="7"/>
  <c r="K1351" i="7"/>
  <c r="J1351" i="7"/>
  <c r="I1351" i="7"/>
  <c r="E1351" i="7"/>
  <c r="C1351" i="7"/>
  <c r="K1350" i="7"/>
  <c r="J1350" i="7"/>
  <c r="I1350" i="7"/>
  <c r="E1350" i="7"/>
  <c r="C1350" i="7"/>
  <c r="K1349" i="7"/>
  <c r="J1349" i="7"/>
  <c r="I1349" i="7"/>
  <c r="E1349" i="7"/>
  <c r="C1349" i="7"/>
  <c r="K1348" i="7"/>
  <c r="J1348" i="7"/>
  <c r="I1348" i="7"/>
  <c r="E1348" i="7"/>
  <c r="C1348" i="7"/>
  <c r="K1347" i="7"/>
  <c r="J1347" i="7"/>
  <c r="I1347" i="7"/>
  <c r="E1347" i="7"/>
  <c r="C1347" i="7"/>
  <c r="K1346" i="7"/>
  <c r="J1346" i="7"/>
  <c r="I1346" i="7"/>
  <c r="E1346" i="7"/>
  <c r="C1346" i="7"/>
  <c r="K1345" i="7"/>
  <c r="J1345" i="7"/>
  <c r="I1345" i="7"/>
  <c r="E1345" i="7"/>
  <c r="C1345" i="7"/>
  <c r="K1344" i="7"/>
  <c r="J1344" i="7"/>
  <c r="I1344" i="7"/>
  <c r="E1344" i="7"/>
  <c r="C1344" i="7"/>
  <c r="K1343" i="7"/>
  <c r="J1343" i="7"/>
  <c r="I1343" i="7"/>
  <c r="E1343" i="7"/>
  <c r="C1343" i="7"/>
  <c r="K1342" i="7"/>
  <c r="J1342" i="7"/>
  <c r="I1342" i="7"/>
  <c r="E1342" i="7"/>
  <c r="C1342" i="7"/>
  <c r="K1341" i="7"/>
  <c r="J1341" i="7"/>
  <c r="I1341" i="7"/>
  <c r="E1341" i="7"/>
  <c r="C1341" i="7"/>
  <c r="K1340" i="7"/>
  <c r="J1340" i="7"/>
  <c r="I1340" i="7"/>
  <c r="E1340" i="7"/>
  <c r="C1340" i="7"/>
  <c r="K1339" i="7"/>
  <c r="J1339" i="7"/>
  <c r="I1339" i="7"/>
  <c r="E1339" i="7"/>
  <c r="C1339" i="7"/>
  <c r="K1338" i="7"/>
  <c r="J1338" i="7"/>
  <c r="I1338" i="7"/>
  <c r="E1338" i="7"/>
  <c r="C1338" i="7"/>
  <c r="K1337" i="7"/>
  <c r="J1337" i="7"/>
  <c r="I1337" i="7"/>
  <c r="E1337" i="7"/>
  <c r="C1337" i="7"/>
  <c r="K1336" i="7"/>
  <c r="J1336" i="7"/>
  <c r="I1336" i="7"/>
  <c r="E1336" i="7"/>
  <c r="C1336" i="7"/>
  <c r="K1335" i="7"/>
  <c r="J1335" i="7"/>
  <c r="I1335" i="7"/>
  <c r="E1335" i="7"/>
  <c r="C1335" i="7"/>
  <c r="K1334" i="7"/>
  <c r="J1334" i="7"/>
  <c r="I1334" i="7"/>
  <c r="E1334" i="7"/>
  <c r="C1334" i="7"/>
  <c r="K1333" i="7"/>
  <c r="J1333" i="7"/>
  <c r="I1333" i="7"/>
  <c r="E1333" i="7"/>
  <c r="C1333" i="7"/>
  <c r="K1332" i="7"/>
  <c r="J1332" i="7"/>
  <c r="I1332" i="7"/>
  <c r="E1332" i="7"/>
  <c r="C1332" i="7"/>
  <c r="K1331" i="7"/>
  <c r="J1331" i="7"/>
  <c r="I1331" i="7"/>
  <c r="E1331" i="7"/>
  <c r="C1331" i="7"/>
  <c r="K1330" i="7"/>
  <c r="J1330" i="7"/>
  <c r="I1330" i="7"/>
  <c r="E1330" i="7"/>
  <c r="C1330" i="7"/>
  <c r="K1329" i="7"/>
  <c r="J1329" i="7"/>
  <c r="I1329" i="7"/>
  <c r="E1329" i="7"/>
  <c r="C1329" i="7"/>
  <c r="K1328" i="7"/>
  <c r="J1328" i="7"/>
  <c r="I1328" i="7"/>
  <c r="E1328" i="7"/>
  <c r="C1328" i="7"/>
  <c r="K1327" i="7"/>
  <c r="J1327" i="7"/>
  <c r="I1327" i="7"/>
  <c r="E1327" i="7"/>
  <c r="C1327" i="7"/>
  <c r="K1326" i="7"/>
  <c r="J1326" i="7"/>
  <c r="I1326" i="7"/>
  <c r="E1326" i="7"/>
  <c r="C1326" i="7"/>
  <c r="K1325" i="7"/>
  <c r="J1325" i="7"/>
  <c r="I1325" i="7"/>
  <c r="E1325" i="7"/>
  <c r="C1325" i="7"/>
  <c r="K1324" i="7"/>
  <c r="J1324" i="7"/>
  <c r="I1324" i="7"/>
  <c r="E1324" i="7"/>
  <c r="C1324" i="7"/>
  <c r="K1323" i="7"/>
  <c r="J1323" i="7"/>
  <c r="I1323" i="7"/>
  <c r="E1323" i="7"/>
  <c r="C1323" i="7"/>
  <c r="K1322" i="7"/>
  <c r="J1322" i="7"/>
  <c r="I1322" i="7"/>
  <c r="E1322" i="7"/>
  <c r="C1322" i="7"/>
  <c r="K1321" i="7"/>
  <c r="J1321" i="7"/>
  <c r="I1321" i="7"/>
  <c r="E1321" i="7"/>
  <c r="C1321" i="7"/>
  <c r="K1320" i="7"/>
  <c r="J1320" i="7"/>
  <c r="I1320" i="7"/>
  <c r="E1320" i="7"/>
  <c r="C1320" i="7"/>
  <c r="K1319" i="7"/>
  <c r="J1319" i="7"/>
  <c r="I1319" i="7"/>
  <c r="E1319" i="7"/>
  <c r="C1319" i="7"/>
  <c r="K1318" i="7"/>
  <c r="J1318" i="7"/>
  <c r="I1318" i="7"/>
  <c r="E1318" i="7"/>
  <c r="C1318" i="7"/>
  <c r="K1317" i="7"/>
  <c r="J1317" i="7"/>
  <c r="I1317" i="7"/>
  <c r="E1317" i="7"/>
  <c r="C1317" i="7"/>
  <c r="K1316" i="7"/>
  <c r="J1316" i="7"/>
  <c r="I1316" i="7"/>
  <c r="E1316" i="7"/>
  <c r="C1316" i="7"/>
  <c r="K1315" i="7"/>
  <c r="J1315" i="7"/>
  <c r="I1315" i="7"/>
  <c r="E1315" i="7"/>
  <c r="C1315" i="7"/>
  <c r="K1314" i="7"/>
  <c r="J1314" i="7"/>
  <c r="I1314" i="7"/>
  <c r="E1314" i="7"/>
  <c r="C1314" i="7"/>
  <c r="K1313" i="7"/>
  <c r="J1313" i="7"/>
  <c r="I1313" i="7"/>
  <c r="E1313" i="7"/>
  <c r="C1313" i="7"/>
  <c r="K1312" i="7"/>
  <c r="J1312" i="7"/>
  <c r="I1312" i="7"/>
  <c r="E1312" i="7"/>
  <c r="C1312" i="7"/>
  <c r="K1311" i="7"/>
  <c r="J1311" i="7"/>
  <c r="I1311" i="7"/>
  <c r="E1311" i="7"/>
  <c r="C1311" i="7"/>
  <c r="K1310" i="7"/>
  <c r="J1310" i="7"/>
  <c r="I1310" i="7"/>
  <c r="E1310" i="7"/>
  <c r="C1310" i="7"/>
  <c r="K1309" i="7"/>
  <c r="J1309" i="7"/>
  <c r="I1309" i="7"/>
  <c r="E1309" i="7"/>
  <c r="C1309" i="7"/>
  <c r="K1308" i="7"/>
  <c r="J1308" i="7"/>
  <c r="I1308" i="7"/>
  <c r="E1308" i="7"/>
  <c r="C1308" i="7"/>
  <c r="K1307" i="7"/>
  <c r="J1307" i="7"/>
  <c r="I1307" i="7"/>
  <c r="E1307" i="7"/>
  <c r="C1307" i="7"/>
  <c r="K1306" i="7"/>
  <c r="J1306" i="7"/>
  <c r="I1306" i="7"/>
  <c r="E1306" i="7"/>
  <c r="C1306" i="7"/>
  <c r="K1305" i="7"/>
  <c r="J1305" i="7"/>
  <c r="I1305" i="7"/>
  <c r="E1305" i="7"/>
  <c r="C1305" i="7"/>
  <c r="K1304" i="7"/>
  <c r="J1304" i="7"/>
  <c r="I1304" i="7"/>
  <c r="E1304" i="7"/>
  <c r="C1304" i="7"/>
  <c r="K1303" i="7"/>
  <c r="J1303" i="7"/>
  <c r="I1303" i="7"/>
  <c r="E1303" i="7"/>
  <c r="C1303" i="7"/>
  <c r="K1302" i="7"/>
  <c r="J1302" i="7"/>
  <c r="I1302" i="7"/>
  <c r="E1302" i="7"/>
  <c r="C1302" i="7"/>
  <c r="K1301" i="7"/>
  <c r="J1301" i="7"/>
  <c r="I1301" i="7"/>
  <c r="E1301" i="7"/>
  <c r="C1301" i="7"/>
  <c r="K1300" i="7"/>
  <c r="J1300" i="7"/>
  <c r="I1300" i="7"/>
  <c r="E1300" i="7"/>
  <c r="C1300" i="7"/>
  <c r="K1299" i="7"/>
  <c r="J1299" i="7"/>
  <c r="I1299" i="7"/>
  <c r="E1299" i="7"/>
  <c r="C1299" i="7"/>
  <c r="K1298" i="7"/>
  <c r="J1298" i="7"/>
  <c r="I1298" i="7"/>
  <c r="E1298" i="7"/>
  <c r="C1298" i="7"/>
  <c r="K1297" i="7"/>
  <c r="J1297" i="7"/>
  <c r="I1297" i="7"/>
  <c r="E1297" i="7"/>
  <c r="C1297" i="7"/>
  <c r="K1296" i="7"/>
  <c r="J1296" i="7"/>
  <c r="I1296" i="7"/>
  <c r="E1296" i="7"/>
  <c r="C1296" i="7"/>
  <c r="K1295" i="7"/>
  <c r="J1295" i="7"/>
  <c r="I1295" i="7"/>
  <c r="E1295" i="7"/>
  <c r="C1295" i="7"/>
  <c r="K1294" i="7"/>
  <c r="J1294" i="7"/>
  <c r="I1294" i="7"/>
  <c r="E1294" i="7"/>
  <c r="C1294" i="7"/>
  <c r="K1293" i="7"/>
  <c r="J1293" i="7"/>
  <c r="I1293" i="7"/>
  <c r="E1293" i="7"/>
  <c r="C1293" i="7"/>
  <c r="K1292" i="7"/>
  <c r="J1292" i="7"/>
  <c r="I1292" i="7"/>
  <c r="E1292" i="7"/>
  <c r="C1292" i="7"/>
  <c r="K1291" i="7"/>
  <c r="J1291" i="7"/>
  <c r="I1291" i="7"/>
  <c r="E1291" i="7"/>
  <c r="C1291" i="7"/>
  <c r="K1290" i="7"/>
  <c r="J1290" i="7"/>
  <c r="I1290" i="7"/>
  <c r="E1290" i="7"/>
  <c r="C1290" i="7"/>
  <c r="K1289" i="7"/>
  <c r="J1289" i="7"/>
  <c r="I1289" i="7"/>
  <c r="E1289" i="7"/>
  <c r="C1289" i="7"/>
  <c r="K1288" i="7"/>
  <c r="J1288" i="7"/>
  <c r="I1288" i="7"/>
  <c r="E1288" i="7"/>
  <c r="C1288" i="7"/>
  <c r="K1287" i="7"/>
  <c r="J1287" i="7"/>
  <c r="I1287" i="7"/>
  <c r="E1287" i="7"/>
  <c r="C1287" i="7"/>
  <c r="K1286" i="7"/>
  <c r="J1286" i="7"/>
  <c r="I1286" i="7"/>
  <c r="E1286" i="7"/>
  <c r="C1286" i="7"/>
  <c r="K1285" i="7"/>
  <c r="J1285" i="7"/>
  <c r="I1285" i="7"/>
  <c r="E1285" i="7"/>
  <c r="C1285" i="7"/>
  <c r="K1284" i="7"/>
  <c r="J1284" i="7"/>
  <c r="I1284" i="7"/>
  <c r="E1284" i="7"/>
  <c r="C1284" i="7"/>
  <c r="K1283" i="7"/>
  <c r="J1283" i="7"/>
  <c r="I1283" i="7"/>
  <c r="E1283" i="7"/>
  <c r="C1283" i="7"/>
  <c r="K1282" i="7"/>
  <c r="J1282" i="7"/>
  <c r="I1282" i="7"/>
  <c r="E1282" i="7"/>
  <c r="C1282" i="7"/>
  <c r="K1281" i="7"/>
  <c r="J1281" i="7"/>
  <c r="I1281" i="7"/>
  <c r="E1281" i="7"/>
  <c r="C1281" i="7"/>
  <c r="K1280" i="7"/>
  <c r="J1280" i="7"/>
  <c r="I1280" i="7"/>
  <c r="E1280" i="7"/>
  <c r="C1280" i="7"/>
  <c r="K1279" i="7"/>
  <c r="J1279" i="7"/>
  <c r="I1279" i="7"/>
  <c r="E1279" i="7"/>
  <c r="C1279" i="7"/>
  <c r="K1278" i="7"/>
  <c r="J1278" i="7"/>
  <c r="I1278" i="7"/>
  <c r="E1278" i="7"/>
  <c r="C1278" i="7"/>
  <c r="K1277" i="7"/>
  <c r="J1277" i="7"/>
  <c r="I1277" i="7"/>
  <c r="E1277" i="7"/>
  <c r="C1277" i="7"/>
  <c r="K1276" i="7"/>
  <c r="J1276" i="7"/>
  <c r="I1276" i="7"/>
  <c r="E1276" i="7"/>
  <c r="C1276" i="7"/>
  <c r="K1275" i="7"/>
  <c r="J1275" i="7"/>
  <c r="I1275" i="7"/>
  <c r="E1275" i="7"/>
  <c r="C1275" i="7"/>
  <c r="K1274" i="7"/>
  <c r="J1274" i="7"/>
  <c r="I1274" i="7"/>
  <c r="E1274" i="7"/>
  <c r="C1274" i="7"/>
  <c r="K1273" i="7"/>
  <c r="J1273" i="7"/>
  <c r="I1273" i="7"/>
  <c r="E1273" i="7"/>
  <c r="C1273" i="7"/>
  <c r="K1272" i="7"/>
  <c r="J1272" i="7"/>
  <c r="I1272" i="7"/>
  <c r="E1272" i="7"/>
  <c r="C1272" i="7"/>
  <c r="K1271" i="7"/>
  <c r="J1271" i="7"/>
  <c r="I1271" i="7"/>
  <c r="E1271" i="7"/>
  <c r="C1271" i="7"/>
  <c r="K1270" i="7"/>
  <c r="J1270" i="7"/>
  <c r="I1270" i="7"/>
  <c r="E1270" i="7"/>
  <c r="C1270" i="7"/>
  <c r="K1269" i="7"/>
  <c r="J1269" i="7"/>
  <c r="I1269" i="7"/>
  <c r="E1269" i="7"/>
  <c r="C1269" i="7"/>
  <c r="K1268" i="7"/>
  <c r="J1268" i="7"/>
  <c r="I1268" i="7"/>
  <c r="E1268" i="7"/>
  <c r="C1268" i="7"/>
  <c r="K1267" i="7"/>
  <c r="J1267" i="7"/>
  <c r="I1267" i="7"/>
  <c r="E1267" i="7"/>
  <c r="C1267" i="7"/>
  <c r="K1266" i="7"/>
  <c r="J1266" i="7"/>
  <c r="I1266" i="7"/>
  <c r="E1266" i="7"/>
  <c r="C1266" i="7"/>
  <c r="K1265" i="7"/>
  <c r="J1265" i="7"/>
  <c r="I1265" i="7"/>
  <c r="E1265" i="7"/>
  <c r="C1265" i="7"/>
  <c r="K1264" i="7"/>
  <c r="J1264" i="7"/>
  <c r="I1264" i="7"/>
  <c r="E1264" i="7"/>
  <c r="C1264" i="7"/>
  <c r="K1263" i="7"/>
  <c r="J1263" i="7"/>
  <c r="I1263" i="7"/>
  <c r="E1263" i="7"/>
  <c r="C1263" i="7"/>
  <c r="K1262" i="7"/>
  <c r="J1262" i="7"/>
  <c r="I1262" i="7"/>
  <c r="E1262" i="7"/>
  <c r="C1262" i="7"/>
  <c r="K1261" i="7"/>
  <c r="J1261" i="7"/>
  <c r="I1261" i="7"/>
  <c r="E1261" i="7"/>
  <c r="C1261" i="7"/>
  <c r="K1260" i="7"/>
  <c r="J1260" i="7"/>
  <c r="I1260" i="7"/>
  <c r="E1260" i="7"/>
  <c r="C1260" i="7"/>
  <c r="K1259" i="7"/>
  <c r="J1259" i="7"/>
  <c r="I1259" i="7"/>
  <c r="E1259" i="7"/>
  <c r="C1259" i="7"/>
  <c r="K1258" i="7"/>
  <c r="J1258" i="7"/>
  <c r="I1258" i="7"/>
  <c r="E1258" i="7"/>
  <c r="C1258" i="7"/>
  <c r="K1257" i="7"/>
  <c r="J1257" i="7"/>
  <c r="I1257" i="7"/>
  <c r="E1257" i="7"/>
  <c r="C1257" i="7"/>
  <c r="K1256" i="7"/>
  <c r="J1256" i="7"/>
  <c r="I1256" i="7"/>
  <c r="E1256" i="7"/>
  <c r="C1256" i="7"/>
  <c r="K1255" i="7"/>
  <c r="J1255" i="7"/>
  <c r="I1255" i="7"/>
  <c r="E1255" i="7"/>
  <c r="C1255" i="7"/>
  <c r="K1254" i="7"/>
  <c r="J1254" i="7"/>
  <c r="I1254" i="7"/>
  <c r="E1254" i="7"/>
  <c r="C1254" i="7"/>
  <c r="K1253" i="7"/>
  <c r="J1253" i="7"/>
  <c r="I1253" i="7"/>
  <c r="E1253" i="7"/>
  <c r="C1253" i="7"/>
  <c r="K1252" i="7"/>
  <c r="J1252" i="7"/>
  <c r="I1252" i="7"/>
  <c r="E1252" i="7"/>
  <c r="C1252" i="7"/>
  <c r="K1251" i="7"/>
  <c r="J1251" i="7"/>
  <c r="I1251" i="7"/>
  <c r="E1251" i="7"/>
  <c r="C1251" i="7"/>
  <c r="K1250" i="7"/>
  <c r="J1250" i="7"/>
  <c r="I1250" i="7"/>
  <c r="E1250" i="7"/>
  <c r="C1250" i="7"/>
  <c r="K1249" i="7"/>
  <c r="J1249" i="7"/>
  <c r="I1249" i="7"/>
  <c r="E1249" i="7"/>
  <c r="C1249" i="7"/>
  <c r="K1248" i="7"/>
  <c r="J1248" i="7"/>
  <c r="I1248" i="7"/>
  <c r="E1248" i="7"/>
  <c r="C1248" i="7"/>
  <c r="K1247" i="7"/>
  <c r="J1247" i="7"/>
  <c r="I1247" i="7"/>
  <c r="E1247" i="7"/>
  <c r="C1247" i="7"/>
  <c r="K1246" i="7"/>
  <c r="J1246" i="7"/>
  <c r="I1246" i="7"/>
  <c r="E1246" i="7"/>
  <c r="C1246" i="7"/>
  <c r="K1245" i="7"/>
  <c r="J1245" i="7"/>
  <c r="I1245" i="7"/>
  <c r="E1245" i="7"/>
  <c r="C1245" i="7"/>
  <c r="K1244" i="7"/>
  <c r="J1244" i="7"/>
  <c r="I1244" i="7"/>
  <c r="E1244" i="7"/>
  <c r="C1244" i="7"/>
  <c r="K1243" i="7"/>
  <c r="J1243" i="7"/>
  <c r="I1243" i="7"/>
  <c r="E1243" i="7"/>
  <c r="C1243" i="7"/>
  <c r="K1242" i="7"/>
  <c r="J1242" i="7"/>
  <c r="I1242" i="7"/>
  <c r="E1242" i="7"/>
  <c r="C1242" i="7"/>
  <c r="K1241" i="7"/>
  <c r="J1241" i="7"/>
  <c r="I1241" i="7"/>
  <c r="E1241" i="7"/>
  <c r="C1241" i="7"/>
  <c r="K1240" i="7"/>
  <c r="J1240" i="7"/>
  <c r="I1240" i="7"/>
  <c r="E1240" i="7"/>
  <c r="C1240" i="7"/>
  <c r="K1239" i="7"/>
  <c r="J1239" i="7"/>
  <c r="I1239" i="7"/>
  <c r="E1239" i="7"/>
  <c r="C1239" i="7"/>
  <c r="K1238" i="7"/>
  <c r="J1238" i="7"/>
  <c r="I1238" i="7"/>
  <c r="E1238" i="7"/>
  <c r="C1238" i="7"/>
  <c r="K1237" i="7"/>
  <c r="J1237" i="7"/>
  <c r="I1237" i="7"/>
  <c r="E1237" i="7"/>
  <c r="C1237" i="7"/>
  <c r="K1236" i="7"/>
  <c r="J1236" i="7"/>
  <c r="I1236" i="7"/>
  <c r="E1236" i="7"/>
  <c r="C1236" i="7"/>
  <c r="K1235" i="7"/>
  <c r="J1235" i="7"/>
  <c r="I1235" i="7"/>
  <c r="E1235" i="7"/>
  <c r="C1235" i="7"/>
  <c r="K1234" i="7"/>
  <c r="J1234" i="7"/>
  <c r="I1234" i="7"/>
  <c r="E1234" i="7"/>
  <c r="C1234" i="7"/>
  <c r="K1233" i="7"/>
  <c r="J1233" i="7"/>
  <c r="I1233" i="7"/>
  <c r="E1233" i="7"/>
  <c r="C1233" i="7"/>
  <c r="K1232" i="7"/>
  <c r="J1232" i="7"/>
  <c r="I1232" i="7"/>
  <c r="E1232" i="7"/>
  <c r="C1232" i="7"/>
  <c r="K1231" i="7"/>
  <c r="J1231" i="7"/>
  <c r="I1231" i="7"/>
  <c r="E1231" i="7"/>
  <c r="C1231" i="7"/>
  <c r="K1230" i="7"/>
  <c r="J1230" i="7"/>
  <c r="I1230" i="7"/>
  <c r="E1230" i="7"/>
  <c r="C1230" i="7"/>
  <c r="K1229" i="7"/>
  <c r="J1229" i="7"/>
  <c r="I1229" i="7"/>
  <c r="E1229" i="7"/>
  <c r="C1229" i="7"/>
  <c r="K1228" i="7"/>
  <c r="J1228" i="7"/>
  <c r="I1228" i="7"/>
  <c r="E1228" i="7"/>
  <c r="C1228" i="7"/>
  <c r="K1227" i="7"/>
  <c r="J1227" i="7"/>
  <c r="I1227" i="7"/>
  <c r="E1227" i="7"/>
  <c r="C1227" i="7"/>
  <c r="K1226" i="7"/>
  <c r="J1226" i="7"/>
  <c r="I1226" i="7"/>
  <c r="E1226" i="7"/>
  <c r="C1226" i="7"/>
  <c r="K1225" i="7"/>
  <c r="J1225" i="7"/>
  <c r="I1225" i="7"/>
  <c r="E1225" i="7"/>
  <c r="C1225" i="7"/>
  <c r="K1224" i="7"/>
  <c r="J1224" i="7"/>
  <c r="I1224" i="7"/>
  <c r="E1224" i="7"/>
  <c r="C1224" i="7"/>
  <c r="K1223" i="7"/>
  <c r="J1223" i="7"/>
  <c r="I1223" i="7"/>
  <c r="E1223" i="7"/>
  <c r="C1223" i="7"/>
  <c r="K1222" i="7"/>
  <c r="J1222" i="7"/>
  <c r="I1222" i="7"/>
  <c r="E1222" i="7"/>
  <c r="C1222" i="7"/>
  <c r="K1221" i="7"/>
  <c r="J1221" i="7"/>
  <c r="I1221" i="7"/>
  <c r="E1221" i="7"/>
  <c r="C1221" i="7"/>
  <c r="K1220" i="7"/>
  <c r="J1220" i="7"/>
  <c r="I1220" i="7"/>
  <c r="E1220" i="7"/>
  <c r="C1220" i="7"/>
  <c r="K1219" i="7"/>
  <c r="J1219" i="7"/>
  <c r="I1219" i="7"/>
  <c r="E1219" i="7"/>
  <c r="C1219" i="7"/>
  <c r="K1218" i="7"/>
  <c r="J1218" i="7"/>
  <c r="I1218" i="7"/>
  <c r="E1218" i="7"/>
  <c r="C1218" i="7"/>
  <c r="K1217" i="7"/>
  <c r="J1217" i="7"/>
  <c r="I1217" i="7"/>
  <c r="E1217" i="7"/>
  <c r="C1217" i="7"/>
  <c r="K1216" i="7"/>
  <c r="J1216" i="7"/>
  <c r="I1216" i="7"/>
  <c r="E1216" i="7"/>
  <c r="C1216" i="7"/>
  <c r="K1215" i="7"/>
  <c r="J1215" i="7"/>
  <c r="I1215" i="7"/>
  <c r="E1215" i="7"/>
  <c r="C1215" i="7"/>
  <c r="K1214" i="7"/>
  <c r="J1214" i="7"/>
  <c r="I1214" i="7"/>
  <c r="E1214" i="7"/>
  <c r="C1214" i="7"/>
  <c r="K1213" i="7"/>
  <c r="J1213" i="7"/>
  <c r="I1213" i="7"/>
  <c r="E1213" i="7"/>
  <c r="C1213" i="7"/>
  <c r="K1212" i="7"/>
  <c r="J1212" i="7"/>
  <c r="I1212" i="7"/>
  <c r="E1212" i="7"/>
  <c r="C1212" i="7"/>
  <c r="K1211" i="7"/>
  <c r="J1211" i="7"/>
  <c r="I1211" i="7"/>
  <c r="E1211" i="7"/>
  <c r="C1211" i="7"/>
  <c r="K1210" i="7"/>
  <c r="J1210" i="7"/>
  <c r="I1210" i="7"/>
  <c r="E1210" i="7"/>
  <c r="C1210" i="7"/>
  <c r="K1209" i="7"/>
  <c r="J1209" i="7"/>
  <c r="I1209" i="7"/>
  <c r="E1209" i="7"/>
  <c r="C1209" i="7"/>
  <c r="K1208" i="7"/>
  <c r="J1208" i="7"/>
  <c r="I1208" i="7"/>
  <c r="E1208" i="7"/>
  <c r="C1208" i="7"/>
  <c r="K1207" i="7"/>
  <c r="J1207" i="7"/>
  <c r="I1207" i="7"/>
  <c r="E1207" i="7"/>
  <c r="C1207" i="7"/>
  <c r="K1206" i="7"/>
  <c r="J1206" i="7"/>
  <c r="I1206" i="7"/>
  <c r="E1206" i="7"/>
  <c r="C1206" i="7"/>
  <c r="K1205" i="7"/>
  <c r="J1205" i="7"/>
  <c r="I1205" i="7"/>
  <c r="E1205" i="7"/>
  <c r="C1205" i="7"/>
  <c r="K1204" i="7"/>
  <c r="J1204" i="7"/>
  <c r="I1204" i="7"/>
  <c r="E1204" i="7"/>
  <c r="C1204" i="7"/>
  <c r="K1203" i="7"/>
  <c r="J1203" i="7"/>
  <c r="I1203" i="7"/>
  <c r="E1203" i="7"/>
  <c r="C1203" i="7"/>
  <c r="K1202" i="7"/>
  <c r="J1202" i="7"/>
  <c r="I1202" i="7"/>
  <c r="E1202" i="7"/>
  <c r="C1202" i="7"/>
  <c r="K1201" i="7"/>
  <c r="J1201" i="7"/>
  <c r="I1201" i="7"/>
  <c r="E1201" i="7"/>
  <c r="C1201" i="7"/>
  <c r="K1200" i="7"/>
  <c r="J1200" i="7"/>
  <c r="I1200" i="7"/>
  <c r="E1200" i="7"/>
  <c r="C1200" i="7"/>
  <c r="K1199" i="7"/>
  <c r="J1199" i="7"/>
  <c r="I1199" i="7"/>
  <c r="E1199" i="7"/>
  <c r="C1199" i="7"/>
  <c r="K1198" i="7"/>
  <c r="J1198" i="7"/>
  <c r="I1198" i="7"/>
  <c r="E1198" i="7"/>
  <c r="C1198" i="7"/>
  <c r="K1197" i="7"/>
  <c r="J1197" i="7"/>
  <c r="I1197" i="7"/>
  <c r="E1197" i="7"/>
  <c r="C1197" i="7"/>
  <c r="K1196" i="7"/>
  <c r="J1196" i="7"/>
  <c r="I1196" i="7"/>
  <c r="E1196" i="7"/>
  <c r="C1196" i="7"/>
  <c r="K1195" i="7"/>
  <c r="J1195" i="7"/>
  <c r="I1195" i="7"/>
  <c r="E1195" i="7"/>
  <c r="C1195" i="7"/>
  <c r="K1194" i="7"/>
  <c r="J1194" i="7"/>
  <c r="I1194" i="7"/>
  <c r="E1194" i="7"/>
  <c r="C1194" i="7"/>
  <c r="K1193" i="7"/>
  <c r="J1193" i="7"/>
  <c r="I1193" i="7"/>
  <c r="E1193" i="7"/>
  <c r="C1193" i="7"/>
  <c r="K1192" i="7"/>
  <c r="J1192" i="7"/>
  <c r="I1192" i="7"/>
  <c r="E1192" i="7"/>
  <c r="C1192" i="7"/>
  <c r="K1191" i="7"/>
  <c r="J1191" i="7"/>
  <c r="I1191" i="7"/>
  <c r="E1191" i="7"/>
  <c r="C1191" i="7"/>
  <c r="K1190" i="7"/>
  <c r="J1190" i="7"/>
  <c r="I1190" i="7"/>
  <c r="E1190" i="7"/>
  <c r="C1190" i="7"/>
  <c r="K1189" i="7"/>
  <c r="J1189" i="7"/>
  <c r="I1189" i="7"/>
  <c r="E1189" i="7"/>
  <c r="C1189" i="7"/>
  <c r="K1188" i="7"/>
  <c r="J1188" i="7"/>
  <c r="I1188" i="7"/>
  <c r="E1188" i="7"/>
  <c r="C1188" i="7"/>
  <c r="K1187" i="7"/>
  <c r="J1187" i="7"/>
  <c r="I1187" i="7"/>
  <c r="E1187" i="7"/>
  <c r="C1187" i="7"/>
  <c r="K1186" i="7"/>
  <c r="J1186" i="7"/>
  <c r="I1186" i="7"/>
  <c r="E1186" i="7"/>
  <c r="C1186" i="7"/>
  <c r="K1185" i="7"/>
  <c r="J1185" i="7"/>
  <c r="I1185" i="7"/>
  <c r="E1185" i="7"/>
  <c r="C1185" i="7"/>
  <c r="K1184" i="7"/>
  <c r="J1184" i="7"/>
  <c r="I1184" i="7"/>
  <c r="E1184" i="7"/>
  <c r="C1184" i="7"/>
  <c r="K1183" i="7"/>
  <c r="J1183" i="7"/>
  <c r="I1183" i="7"/>
  <c r="E1183" i="7"/>
  <c r="C1183" i="7"/>
  <c r="K1182" i="7"/>
  <c r="J1182" i="7"/>
  <c r="I1182" i="7"/>
  <c r="E1182" i="7"/>
  <c r="C1182" i="7"/>
  <c r="K1181" i="7"/>
  <c r="J1181" i="7"/>
  <c r="I1181" i="7"/>
  <c r="E1181" i="7"/>
  <c r="C1181" i="7"/>
  <c r="K1180" i="7"/>
  <c r="J1180" i="7"/>
  <c r="I1180" i="7"/>
  <c r="E1180" i="7"/>
  <c r="C1180" i="7"/>
  <c r="K1179" i="7"/>
  <c r="J1179" i="7"/>
  <c r="I1179" i="7"/>
  <c r="E1179" i="7"/>
  <c r="C1179" i="7"/>
  <c r="K1178" i="7"/>
  <c r="J1178" i="7"/>
  <c r="I1178" i="7"/>
  <c r="E1178" i="7"/>
  <c r="C1178" i="7"/>
  <c r="K1177" i="7"/>
  <c r="J1177" i="7"/>
  <c r="I1177" i="7"/>
  <c r="E1177" i="7"/>
  <c r="C1177" i="7"/>
  <c r="K1176" i="7"/>
  <c r="J1176" i="7"/>
  <c r="I1176" i="7"/>
  <c r="E1176" i="7"/>
  <c r="C1176" i="7"/>
  <c r="K1175" i="7"/>
  <c r="J1175" i="7"/>
  <c r="I1175" i="7"/>
  <c r="E1175" i="7"/>
  <c r="C1175" i="7"/>
  <c r="K1174" i="7"/>
  <c r="J1174" i="7"/>
  <c r="I1174" i="7"/>
  <c r="E1174" i="7"/>
  <c r="C1174" i="7"/>
  <c r="K1173" i="7"/>
  <c r="J1173" i="7"/>
  <c r="I1173" i="7"/>
  <c r="E1173" i="7"/>
  <c r="C1173" i="7"/>
  <c r="K1172" i="7"/>
  <c r="J1172" i="7"/>
  <c r="I1172" i="7"/>
  <c r="E1172" i="7"/>
  <c r="C1172" i="7"/>
  <c r="K1171" i="7"/>
  <c r="J1171" i="7"/>
  <c r="I1171" i="7"/>
  <c r="E1171" i="7"/>
  <c r="C1171" i="7"/>
  <c r="K1170" i="7"/>
  <c r="J1170" i="7"/>
  <c r="I1170" i="7"/>
  <c r="E1170" i="7"/>
  <c r="C1170" i="7"/>
  <c r="K1169" i="7"/>
  <c r="J1169" i="7"/>
  <c r="I1169" i="7"/>
  <c r="E1169" i="7"/>
  <c r="C1169" i="7"/>
  <c r="K1168" i="7"/>
  <c r="J1168" i="7"/>
  <c r="I1168" i="7"/>
  <c r="E1168" i="7"/>
  <c r="C1168" i="7"/>
  <c r="K1167" i="7"/>
  <c r="J1167" i="7"/>
  <c r="I1167" i="7"/>
  <c r="E1167" i="7"/>
  <c r="C1167" i="7"/>
  <c r="K1166" i="7"/>
  <c r="J1166" i="7"/>
  <c r="I1166" i="7"/>
  <c r="E1166" i="7"/>
  <c r="C1166" i="7"/>
  <c r="K1165" i="7"/>
  <c r="J1165" i="7"/>
  <c r="I1165" i="7"/>
  <c r="E1165" i="7"/>
  <c r="C1165" i="7"/>
  <c r="K1164" i="7"/>
  <c r="J1164" i="7"/>
  <c r="I1164" i="7"/>
  <c r="E1164" i="7"/>
  <c r="C1164" i="7"/>
  <c r="K1163" i="7"/>
  <c r="J1163" i="7"/>
  <c r="I1163" i="7"/>
  <c r="E1163" i="7"/>
  <c r="C1163" i="7"/>
  <c r="K1162" i="7"/>
  <c r="J1162" i="7"/>
  <c r="I1162" i="7"/>
  <c r="E1162" i="7"/>
  <c r="C1162" i="7"/>
  <c r="K1161" i="7"/>
  <c r="J1161" i="7"/>
  <c r="I1161" i="7"/>
  <c r="E1161" i="7"/>
  <c r="C1161" i="7"/>
  <c r="K1160" i="7"/>
  <c r="J1160" i="7"/>
  <c r="I1160" i="7"/>
  <c r="E1160" i="7"/>
  <c r="C1160" i="7"/>
  <c r="K1159" i="7"/>
  <c r="J1159" i="7"/>
  <c r="I1159" i="7"/>
  <c r="E1159" i="7"/>
  <c r="C1159" i="7"/>
  <c r="K1158" i="7"/>
  <c r="J1158" i="7"/>
  <c r="I1158" i="7"/>
  <c r="E1158" i="7"/>
  <c r="C1158" i="7"/>
  <c r="K1157" i="7"/>
  <c r="J1157" i="7"/>
  <c r="I1157" i="7"/>
  <c r="E1157" i="7"/>
  <c r="C1157" i="7"/>
  <c r="K1156" i="7"/>
  <c r="J1156" i="7"/>
  <c r="I1156" i="7"/>
  <c r="E1156" i="7"/>
  <c r="C1156" i="7"/>
  <c r="K1155" i="7"/>
  <c r="J1155" i="7"/>
  <c r="I1155" i="7"/>
  <c r="E1155" i="7"/>
  <c r="C1155" i="7"/>
  <c r="K1154" i="7"/>
  <c r="J1154" i="7"/>
  <c r="I1154" i="7"/>
  <c r="E1154" i="7"/>
  <c r="C1154" i="7"/>
  <c r="K1153" i="7"/>
  <c r="J1153" i="7"/>
  <c r="I1153" i="7"/>
  <c r="E1153" i="7"/>
  <c r="C1153" i="7"/>
  <c r="K1152" i="7"/>
  <c r="J1152" i="7"/>
  <c r="I1152" i="7"/>
  <c r="E1152" i="7"/>
  <c r="C1152" i="7"/>
  <c r="K1151" i="7"/>
  <c r="J1151" i="7"/>
  <c r="I1151" i="7"/>
  <c r="E1151" i="7"/>
  <c r="C1151" i="7"/>
  <c r="K1150" i="7"/>
  <c r="J1150" i="7"/>
  <c r="I1150" i="7"/>
  <c r="E1150" i="7"/>
  <c r="C1150" i="7"/>
  <c r="K1149" i="7"/>
  <c r="J1149" i="7"/>
  <c r="I1149" i="7"/>
  <c r="E1149" i="7"/>
  <c r="C1149" i="7"/>
  <c r="K1148" i="7"/>
  <c r="J1148" i="7"/>
  <c r="I1148" i="7"/>
  <c r="E1148" i="7"/>
  <c r="C1148" i="7"/>
  <c r="K1147" i="7"/>
  <c r="J1147" i="7"/>
  <c r="I1147" i="7"/>
  <c r="E1147" i="7"/>
  <c r="C1147" i="7"/>
  <c r="K1146" i="7"/>
  <c r="J1146" i="7"/>
  <c r="I1146" i="7"/>
  <c r="E1146" i="7"/>
  <c r="C1146" i="7"/>
  <c r="K1145" i="7"/>
  <c r="J1145" i="7"/>
  <c r="I1145" i="7"/>
  <c r="E1145" i="7"/>
  <c r="C1145" i="7"/>
  <c r="K1144" i="7"/>
  <c r="J1144" i="7"/>
  <c r="I1144" i="7"/>
  <c r="E1144" i="7"/>
  <c r="C1144" i="7"/>
  <c r="K1143" i="7"/>
  <c r="J1143" i="7"/>
  <c r="I1143" i="7"/>
  <c r="E1143" i="7"/>
  <c r="C1143" i="7"/>
  <c r="K1142" i="7"/>
  <c r="J1142" i="7"/>
  <c r="I1142" i="7"/>
  <c r="E1142" i="7"/>
  <c r="C1142" i="7"/>
  <c r="K1141" i="7"/>
  <c r="J1141" i="7"/>
  <c r="I1141" i="7"/>
  <c r="E1141" i="7"/>
  <c r="C1141" i="7"/>
  <c r="K1140" i="7"/>
  <c r="J1140" i="7"/>
  <c r="I1140" i="7"/>
  <c r="E1140" i="7"/>
  <c r="C1140" i="7"/>
  <c r="K1139" i="7"/>
  <c r="J1139" i="7"/>
  <c r="I1139" i="7"/>
  <c r="E1139" i="7"/>
  <c r="C1139" i="7"/>
  <c r="K1138" i="7"/>
  <c r="J1138" i="7"/>
  <c r="I1138" i="7"/>
  <c r="E1138" i="7"/>
  <c r="C1138" i="7"/>
  <c r="K1137" i="7"/>
  <c r="J1137" i="7"/>
  <c r="I1137" i="7"/>
  <c r="E1137" i="7"/>
  <c r="C1137" i="7"/>
  <c r="K1136" i="7"/>
  <c r="J1136" i="7"/>
  <c r="I1136" i="7"/>
  <c r="E1136" i="7"/>
  <c r="C1136" i="7"/>
  <c r="K1135" i="7"/>
  <c r="J1135" i="7"/>
  <c r="I1135" i="7"/>
  <c r="E1135" i="7"/>
  <c r="C1135" i="7"/>
  <c r="K1134" i="7"/>
  <c r="J1134" i="7"/>
  <c r="I1134" i="7"/>
  <c r="E1134" i="7"/>
  <c r="C1134" i="7"/>
  <c r="K1133" i="7"/>
  <c r="J1133" i="7"/>
  <c r="I1133" i="7"/>
  <c r="E1133" i="7"/>
  <c r="C1133" i="7"/>
  <c r="K1132" i="7"/>
  <c r="J1132" i="7"/>
  <c r="I1132" i="7"/>
  <c r="E1132" i="7"/>
  <c r="C1132" i="7"/>
  <c r="K1131" i="7"/>
  <c r="J1131" i="7"/>
  <c r="I1131" i="7"/>
  <c r="E1131" i="7"/>
  <c r="C1131" i="7"/>
  <c r="K1130" i="7"/>
  <c r="J1130" i="7"/>
  <c r="I1130" i="7"/>
  <c r="E1130" i="7"/>
  <c r="C1130" i="7"/>
  <c r="K1129" i="7"/>
  <c r="J1129" i="7"/>
  <c r="I1129" i="7"/>
  <c r="E1129" i="7"/>
  <c r="C1129" i="7"/>
  <c r="K1128" i="7"/>
  <c r="J1128" i="7"/>
  <c r="I1128" i="7"/>
  <c r="E1128" i="7"/>
  <c r="C1128" i="7"/>
  <c r="K1127" i="7"/>
  <c r="J1127" i="7"/>
  <c r="I1127" i="7"/>
  <c r="E1127" i="7"/>
  <c r="C1127" i="7"/>
  <c r="K1126" i="7"/>
  <c r="J1126" i="7"/>
  <c r="I1126" i="7"/>
  <c r="E1126" i="7"/>
  <c r="C1126" i="7"/>
  <c r="K1125" i="7"/>
  <c r="J1125" i="7"/>
  <c r="I1125" i="7"/>
  <c r="E1125" i="7"/>
  <c r="C1125" i="7"/>
  <c r="K1124" i="7"/>
  <c r="J1124" i="7"/>
  <c r="I1124" i="7"/>
  <c r="E1124" i="7"/>
  <c r="C1124" i="7"/>
  <c r="K1123" i="7"/>
  <c r="J1123" i="7"/>
  <c r="I1123" i="7"/>
  <c r="E1123" i="7"/>
  <c r="C1123" i="7"/>
  <c r="K1122" i="7"/>
  <c r="J1122" i="7"/>
  <c r="I1122" i="7"/>
  <c r="E1122" i="7"/>
  <c r="C1122" i="7"/>
  <c r="K1121" i="7"/>
  <c r="J1121" i="7"/>
  <c r="I1121" i="7"/>
  <c r="E1121" i="7"/>
  <c r="C1121" i="7"/>
  <c r="K1120" i="7"/>
  <c r="J1120" i="7"/>
  <c r="I1120" i="7"/>
  <c r="E1120" i="7"/>
  <c r="C1120" i="7"/>
  <c r="K1119" i="7"/>
  <c r="J1119" i="7"/>
  <c r="I1119" i="7"/>
  <c r="E1119" i="7"/>
  <c r="C1119" i="7"/>
  <c r="K1118" i="7"/>
  <c r="J1118" i="7"/>
  <c r="I1118" i="7"/>
  <c r="E1118" i="7"/>
  <c r="C1118" i="7"/>
  <c r="K1117" i="7"/>
  <c r="J1117" i="7"/>
  <c r="I1117" i="7"/>
  <c r="E1117" i="7"/>
  <c r="C1117" i="7"/>
  <c r="K1116" i="7"/>
  <c r="J1116" i="7"/>
  <c r="I1116" i="7"/>
  <c r="E1116" i="7"/>
  <c r="C1116" i="7"/>
  <c r="K1115" i="7"/>
  <c r="J1115" i="7"/>
  <c r="I1115" i="7"/>
  <c r="E1115" i="7"/>
  <c r="C1115" i="7"/>
  <c r="K1114" i="7"/>
  <c r="J1114" i="7"/>
  <c r="I1114" i="7"/>
  <c r="E1114" i="7"/>
  <c r="C1114" i="7"/>
  <c r="K1113" i="7"/>
  <c r="J1113" i="7"/>
  <c r="I1113" i="7"/>
  <c r="E1113" i="7"/>
  <c r="C1113" i="7"/>
  <c r="K1112" i="7"/>
  <c r="J1112" i="7"/>
  <c r="I1112" i="7"/>
  <c r="E1112" i="7"/>
  <c r="C1112" i="7"/>
  <c r="K1111" i="7"/>
  <c r="J1111" i="7"/>
  <c r="I1111" i="7"/>
  <c r="E1111" i="7"/>
  <c r="C1111" i="7"/>
  <c r="K1110" i="7"/>
  <c r="J1110" i="7"/>
  <c r="I1110" i="7"/>
  <c r="E1110" i="7"/>
  <c r="C1110" i="7"/>
  <c r="K1109" i="7"/>
  <c r="J1109" i="7"/>
  <c r="I1109" i="7"/>
  <c r="E1109" i="7"/>
  <c r="C1109" i="7"/>
  <c r="K1108" i="7"/>
  <c r="J1108" i="7"/>
  <c r="I1108" i="7"/>
  <c r="E1108" i="7"/>
  <c r="C1108" i="7"/>
  <c r="K1107" i="7"/>
  <c r="J1107" i="7"/>
  <c r="I1107" i="7"/>
  <c r="E1107" i="7"/>
  <c r="C1107" i="7"/>
  <c r="K1106" i="7"/>
  <c r="J1106" i="7"/>
  <c r="I1106" i="7"/>
  <c r="E1106" i="7"/>
  <c r="C1106" i="7"/>
  <c r="K1105" i="7"/>
  <c r="J1105" i="7"/>
  <c r="I1105" i="7"/>
  <c r="E1105" i="7"/>
  <c r="C1105" i="7"/>
  <c r="K1104" i="7"/>
  <c r="J1104" i="7"/>
  <c r="I1104" i="7"/>
  <c r="E1104" i="7"/>
  <c r="C1104" i="7"/>
  <c r="K1103" i="7"/>
  <c r="J1103" i="7"/>
  <c r="I1103" i="7"/>
  <c r="E1103" i="7"/>
  <c r="C1103" i="7"/>
  <c r="K1102" i="7"/>
  <c r="J1102" i="7"/>
  <c r="I1102" i="7"/>
  <c r="E1102" i="7"/>
  <c r="C1102" i="7"/>
  <c r="K1101" i="7"/>
  <c r="J1101" i="7"/>
  <c r="I1101" i="7"/>
  <c r="E1101" i="7"/>
  <c r="C1101" i="7"/>
  <c r="K1100" i="7"/>
  <c r="J1100" i="7"/>
  <c r="I1100" i="7"/>
  <c r="E1100" i="7"/>
  <c r="C1100" i="7"/>
  <c r="K1099" i="7"/>
  <c r="J1099" i="7"/>
  <c r="I1099" i="7"/>
  <c r="E1099" i="7"/>
  <c r="C1099" i="7"/>
  <c r="K1098" i="7"/>
  <c r="J1098" i="7"/>
  <c r="I1098" i="7"/>
  <c r="E1098" i="7"/>
  <c r="C1098" i="7"/>
  <c r="K1097" i="7"/>
  <c r="J1097" i="7"/>
  <c r="I1097" i="7"/>
  <c r="E1097" i="7"/>
  <c r="C1097" i="7"/>
  <c r="K1096" i="7"/>
  <c r="J1096" i="7"/>
  <c r="I1096" i="7"/>
  <c r="E1096" i="7"/>
  <c r="C1096" i="7"/>
  <c r="K1095" i="7"/>
  <c r="J1095" i="7"/>
  <c r="I1095" i="7"/>
  <c r="E1095" i="7"/>
  <c r="C1095" i="7"/>
  <c r="K1094" i="7"/>
  <c r="J1094" i="7"/>
  <c r="I1094" i="7"/>
  <c r="E1094" i="7"/>
  <c r="C1094" i="7"/>
  <c r="K1093" i="7"/>
  <c r="J1093" i="7"/>
  <c r="I1093" i="7"/>
  <c r="E1093" i="7"/>
  <c r="C1093" i="7"/>
  <c r="K1092" i="7"/>
  <c r="J1092" i="7"/>
  <c r="I1092" i="7"/>
  <c r="E1092" i="7"/>
  <c r="C1092" i="7"/>
  <c r="K1091" i="7"/>
  <c r="J1091" i="7"/>
  <c r="I1091" i="7"/>
  <c r="E1091" i="7"/>
  <c r="C1091" i="7"/>
  <c r="K1090" i="7"/>
  <c r="J1090" i="7"/>
  <c r="I1090" i="7"/>
  <c r="E1090" i="7"/>
  <c r="C1090" i="7"/>
  <c r="K1089" i="7"/>
  <c r="J1089" i="7"/>
  <c r="I1089" i="7"/>
  <c r="E1089" i="7"/>
  <c r="C1089" i="7"/>
  <c r="K1088" i="7"/>
  <c r="J1088" i="7"/>
  <c r="I1088" i="7"/>
  <c r="E1088" i="7"/>
  <c r="C1088" i="7"/>
  <c r="K1087" i="7"/>
  <c r="J1087" i="7"/>
  <c r="I1087" i="7"/>
  <c r="E1087" i="7"/>
  <c r="C1087" i="7"/>
  <c r="K1086" i="7"/>
  <c r="J1086" i="7"/>
  <c r="I1086" i="7"/>
  <c r="E1086" i="7"/>
  <c r="C1086" i="7"/>
  <c r="K1085" i="7"/>
  <c r="J1085" i="7"/>
  <c r="I1085" i="7"/>
  <c r="E1085" i="7"/>
  <c r="C1085" i="7"/>
  <c r="K1084" i="7"/>
  <c r="J1084" i="7"/>
  <c r="I1084" i="7"/>
  <c r="E1084" i="7"/>
  <c r="C1084" i="7"/>
  <c r="K1083" i="7"/>
  <c r="J1083" i="7"/>
  <c r="I1083" i="7"/>
  <c r="E1083" i="7"/>
  <c r="C1083" i="7"/>
  <c r="K1082" i="7"/>
  <c r="J1082" i="7"/>
  <c r="I1082" i="7"/>
  <c r="E1082" i="7"/>
  <c r="C1082" i="7"/>
  <c r="K1081" i="7"/>
  <c r="J1081" i="7"/>
  <c r="I1081" i="7"/>
  <c r="E1081" i="7"/>
  <c r="C1081" i="7"/>
  <c r="K1080" i="7"/>
  <c r="J1080" i="7"/>
  <c r="I1080" i="7"/>
  <c r="E1080" i="7"/>
  <c r="C1080" i="7"/>
  <c r="K1079" i="7"/>
  <c r="J1079" i="7"/>
  <c r="I1079" i="7"/>
  <c r="E1079" i="7"/>
  <c r="C1079" i="7"/>
  <c r="K1078" i="7"/>
  <c r="J1078" i="7"/>
  <c r="I1078" i="7"/>
  <c r="E1078" i="7"/>
  <c r="C1078" i="7"/>
  <c r="K1077" i="7"/>
  <c r="J1077" i="7"/>
  <c r="I1077" i="7"/>
  <c r="E1077" i="7"/>
  <c r="C1077" i="7"/>
  <c r="K1076" i="7"/>
  <c r="J1076" i="7"/>
  <c r="I1076" i="7"/>
  <c r="E1076" i="7"/>
  <c r="C1076" i="7"/>
  <c r="K1075" i="7"/>
  <c r="J1075" i="7"/>
  <c r="I1075" i="7"/>
  <c r="E1075" i="7"/>
  <c r="C1075" i="7"/>
  <c r="K1074" i="7"/>
  <c r="J1074" i="7"/>
  <c r="I1074" i="7"/>
  <c r="E1074" i="7"/>
  <c r="C1074" i="7"/>
  <c r="K1073" i="7"/>
  <c r="J1073" i="7"/>
  <c r="I1073" i="7"/>
  <c r="E1073" i="7"/>
  <c r="C1073" i="7"/>
  <c r="K1072" i="7"/>
  <c r="J1072" i="7"/>
  <c r="I1072" i="7"/>
  <c r="E1072" i="7"/>
  <c r="C1072" i="7"/>
  <c r="K1071" i="7"/>
  <c r="J1071" i="7"/>
  <c r="I1071" i="7"/>
  <c r="E1071" i="7"/>
  <c r="C1071" i="7"/>
  <c r="K1070" i="7"/>
  <c r="J1070" i="7"/>
  <c r="I1070" i="7"/>
  <c r="E1070" i="7"/>
  <c r="C1070" i="7"/>
  <c r="K1069" i="7"/>
  <c r="J1069" i="7"/>
  <c r="I1069" i="7"/>
  <c r="E1069" i="7"/>
  <c r="C1069" i="7"/>
  <c r="K1068" i="7"/>
  <c r="J1068" i="7"/>
  <c r="I1068" i="7"/>
  <c r="E1068" i="7"/>
  <c r="C1068" i="7"/>
  <c r="K1067" i="7"/>
  <c r="J1067" i="7"/>
  <c r="I1067" i="7"/>
  <c r="E1067" i="7"/>
  <c r="C1067" i="7"/>
  <c r="K1066" i="7"/>
  <c r="J1066" i="7"/>
  <c r="I1066" i="7"/>
  <c r="E1066" i="7"/>
  <c r="C1066" i="7"/>
  <c r="K1065" i="7"/>
  <c r="J1065" i="7"/>
  <c r="I1065" i="7"/>
  <c r="E1065" i="7"/>
  <c r="C1065" i="7"/>
  <c r="K1064" i="7"/>
  <c r="J1064" i="7"/>
  <c r="I1064" i="7"/>
  <c r="E1064" i="7"/>
  <c r="C1064" i="7"/>
  <c r="K1063" i="7"/>
  <c r="J1063" i="7"/>
  <c r="I1063" i="7"/>
  <c r="E1063" i="7"/>
  <c r="C1063" i="7"/>
  <c r="K1062" i="7"/>
  <c r="J1062" i="7"/>
  <c r="I1062" i="7"/>
  <c r="E1062" i="7"/>
  <c r="C1062" i="7"/>
  <c r="K1061" i="7"/>
  <c r="J1061" i="7"/>
  <c r="I1061" i="7"/>
  <c r="E1061" i="7"/>
  <c r="C1061" i="7"/>
  <c r="K1060" i="7"/>
  <c r="J1060" i="7"/>
  <c r="I1060" i="7"/>
  <c r="E1060" i="7"/>
  <c r="C1060" i="7"/>
  <c r="K1059" i="7"/>
  <c r="J1059" i="7"/>
  <c r="I1059" i="7"/>
  <c r="E1059" i="7"/>
  <c r="C1059" i="7"/>
  <c r="K1058" i="7"/>
  <c r="J1058" i="7"/>
  <c r="I1058" i="7"/>
  <c r="E1058" i="7"/>
  <c r="C1058" i="7"/>
  <c r="K1057" i="7"/>
  <c r="J1057" i="7"/>
  <c r="I1057" i="7"/>
  <c r="E1057" i="7"/>
  <c r="C1057" i="7"/>
  <c r="K1056" i="7"/>
  <c r="J1056" i="7"/>
  <c r="I1056" i="7"/>
  <c r="E1056" i="7"/>
  <c r="C1056" i="7"/>
  <c r="K1055" i="7"/>
  <c r="J1055" i="7"/>
  <c r="I1055" i="7"/>
  <c r="E1055" i="7"/>
  <c r="C1055" i="7"/>
  <c r="K1054" i="7"/>
  <c r="J1054" i="7"/>
  <c r="I1054" i="7"/>
  <c r="E1054" i="7"/>
  <c r="C1054" i="7"/>
  <c r="K1053" i="7"/>
  <c r="J1053" i="7"/>
  <c r="I1053" i="7"/>
  <c r="E1053" i="7"/>
  <c r="C1053" i="7"/>
  <c r="K1052" i="7"/>
  <c r="J1052" i="7"/>
  <c r="I1052" i="7"/>
  <c r="E1052" i="7"/>
  <c r="C1052" i="7"/>
  <c r="K1051" i="7"/>
  <c r="J1051" i="7"/>
  <c r="I1051" i="7"/>
  <c r="E1051" i="7"/>
  <c r="C1051" i="7"/>
  <c r="K1050" i="7"/>
  <c r="J1050" i="7"/>
  <c r="I1050" i="7"/>
  <c r="E1050" i="7"/>
  <c r="C1050" i="7"/>
  <c r="K1049" i="7"/>
  <c r="J1049" i="7"/>
  <c r="I1049" i="7"/>
  <c r="E1049" i="7"/>
  <c r="C1049" i="7"/>
  <c r="K1048" i="7"/>
  <c r="J1048" i="7"/>
  <c r="I1048" i="7"/>
  <c r="E1048" i="7"/>
  <c r="C1048" i="7"/>
  <c r="K1047" i="7"/>
  <c r="J1047" i="7"/>
  <c r="I1047" i="7"/>
  <c r="E1047" i="7"/>
  <c r="C1047" i="7"/>
  <c r="K1046" i="7"/>
  <c r="J1046" i="7"/>
  <c r="I1046" i="7"/>
  <c r="E1046" i="7"/>
  <c r="C1046" i="7"/>
  <c r="K1045" i="7"/>
  <c r="J1045" i="7"/>
  <c r="I1045" i="7"/>
  <c r="E1045" i="7"/>
  <c r="C1045" i="7"/>
  <c r="K1044" i="7"/>
  <c r="J1044" i="7"/>
  <c r="I1044" i="7"/>
  <c r="E1044" i="7"/>
  <c r="C1044" i="7"/>
  <c r="K1043" i="7"/>
  <c r="J1043" i="7"/>
  <c r="I1043" i="7"/>
  <c r="E1043" i="7"/>
  <c r="C1043" i="7"/>
  <c r="K1042" i="7"/>
  <c r="J1042" i="7"/>
  <c r="I1042" i="7"/>
  <c r="E1042" i="7"/>
  <c r="C1042" i="7"/>
  <c r="K1041" i="7"/>
  <c r="J1041" i="7"/>
  <c r="I1041" i="7"/>
  <c r="E1041" i="7"/>
  <c r="C1041" i="7"/>
  <c r="K1040" i="7"/>
  <c r="J1040" i="7"/>
  <c r="I1040" i="7"/>
  <c r="E1040" i="7"/>
  <c r="C1040" i="7"/>
  <c r="K1039" i="7"/>
  <c r="J1039" i="7"/>
  <c r="I1039" i="7"/>
  <c r="E1039" i="7"/>
  <c r="C1039" i="7"/>
  <c r="K1038" i="7"/>
  <c r="J1038" i="7"/>
  <c r="I1038" i="7"/>
  <c r="E1038" i="7"/>
  <c r="C1038" i="7"/>
  <c r="K1037" i="7"/>
  <c r="J1037" i="7"/>
  <c r="I1037" i="7"/>
  <c r="E1037" i="7"/>
  <c r="C1037" i="7"/>
  <c r="K1036" i="7"/>
  <c r="J1036" i="7"/>
  <c r="I1036" i="7"/>
  <c r="E1036" i="7"/>
  <c r="C1036" i="7"/>
  <c r="K1035" i="7"/>
  <c r="J1035" i="7"/>
  <c r="I1035" i="7"/>
  <c r="E1035" i="7"/>
  <c r="C1035" i="7"/>
  <c r="K1034" i="7"/>
  <c r="J1034" i="7"/>
  <c r="I1034" i="7"/>
  <c r="E1034" i="7"/>
  <c r="C1034" i="7"/>
  <c r="K1033" i="7"/>
  <c r="J1033" i="7"/>
  <c r="I1033" i="7"/>
  <c r="E1033" i="7"/>
  <c r="C1033" i="7"/>
  <c r="K1032" i="7"/>
  <c r="J1032" i="7"/>
  <c r="I1032" i="7"/>
  <c r="E1032" i="7"/>
  <c r="C1032" i="7"/>
  <c r="K1031" i="7"/>
  <c r="J1031" i="7"/>
  <c r="I1031" i="7"/>
  <c r="E1031" i="7"/>
  <c r="C1031" i="7"/>
  <c r="K1030" i="7"/>
  <c r="J1030" i="7"/>
  <c r="I1030" i="7"/>
  <c r="E1030" i="7"/>
  <c r="C1030" i="7"/>
  <c r="K1029" i="7"/>
  <c r="J1029" i="7"/>
  <c r="I1029" i="7"/>
  <c r="E1029" i="7"/>
  <c r="C1029" i="7"/>
  <c r="K1028" i="7"/>
  <c r="J1028" i="7"/>
  <c r="I1028" i="7"/>
  <c r="E1028" i="7"/>
  <c r="C1028" i="7"/>
  <c r="K1027" i="7"/>
  <c r="J1027" i="7"/>
  <c r="I1027" i="7"/>
  <c r="E1027" i="7"/>
  <c r="C1027" i="7"/>
  <c r="K1026" i="7"/>
  <c r="J1026" i="7"/>
  <c r="I1026" i="7"/>
  <c r="E1026" i="7"/>
  <c r="C1026" i="7"/>
  <c r="K1025" i="7"/>
  <c r="J1025" i="7"/>
  <c r="I1025" i="7"/>
  <c r="E1025" i="7"/>
  <c r="C1025" i="7"/>
  <c r="K1024" i="7"/>
  <c r="J1024" i="7"/>
  <c r="I1024" i="7"/>
  <c r="E1024" i="7"/>
  <c r="C1024" i="7"/>
  <c r="K1023" i="7"/>
  <c r="J1023" i="7"/>
  <c r="I1023" i="7"/>
  <c r="E1023" i="7"/>
  <c r="C1023" i="7"/>
  <c r="K1022" i="7"/>
  <c r="J1022" i="7"/>
  <c r="I1022" i="7"/>
  <c r="E1022" i="7"/>
  <c r="C1022" i="7"/>
  <c r="K1021" i="7"/>
  <c r="J1021" i="7"/>
  <c r="I1021" i="7"/>
  <c r="E1021" i="7"/>
  <c r="C1021" i="7"/>
  <c r="K1020" i="7"/>
  <c r="J1020" i="7"/>
  <c r="I1020" i="7"/>
  <c r="E1020" i="7"/>
  <c r="C1020" i="7"/>
  <c r="K1019" i="7"/>
  <c r="J1019" i="7"/>
  <c r="I1019" i="7"/>
  <c r="E1019" i="7"/>
  <c r="C1019" i="7"/>
  <c r="K1018" i="7"/>
  <c r="J1018" i="7"/>
  <c r="I1018" i="7"/>
  <c r="E1018" i="7"/>
  <c r="C1018" i="7"/>
  <c r="K1017" i="7"/>
  <c r="J1017" i="7"/>
  <c r="I1017" i="7"/>
  <c r="E1017" i="7"/>
  <c r="C1017" i="7"/>
  <c r="K1016" i="7"/>
  <c r="J1016" i="7"/>
  <c r="I1016" i="7"/>
  <c r="E1016" i="7"/>
  <c r="C1016" i="7"/>
  <c r="K1015" i="7"/>
  <c r="J1015" i="7"/>
  <c r="I1015" i="7"/>
  <c r="E1015" i="7"/>
  <c r="C1015" i="7"/>
  <c r="K1014" i="7"/>
  <c r="J1014" i="7"/>
  <c r="I1014" i="7"/>
  <c r="E1014" i="7"/>
  <c r="C1014" i="7"/>
  <c r="K1013" i="7"/>
  <c r="J1013" i="7"/>
  <c r="I1013" i="7"/>
  <c r="E1013" i="7"/>
  <c r="C1013" i="7"/>
  <c r="K1012" i="7"/>
  <c r="J1012" i="7"/>
  <c r="I1012" i="7"/>
  <c r="E1012" i="7"/>
  <c r="C1012" i="7"/>
  <c r="K1011" i="7"/>
  <c r="J1011" i="7"/>
  <c r="I1011" i="7"/>
  <c r="E1011" i="7"/>
  <c r="C1011" i="7"/>
  <c r="K1010" i="7"/>
  <c r="J1010" i="7"/>
  <c r="I1010" i="7"/>
  <c r="E1010" i="7"/>
  <c r="C1010" i="7"/>
  <c r="K1009" i="7"/>
  <c r="J1009" i="7"/>
  <c r="I1009" i="7"/>
  <c r="E1009" i="7"/>
  <c r="C1009" i="7"/>
  <c r="K1008" i="7"/>
  <c r="J1008" i="7"/>
  <c r="I1008" i="7"/>
  <c r="E1008" i="7"/>
  <c r="C1008" i="7"/>
  <c r="K1007" i="7"/>
  <c r="J1007" i="7"/>
  <c r="I1007" i="7"/>
  <c r="E1007" i="7"/>
  <c r="C1007" i="7"/>
  <c r="K1006" i="7"/>
  <c r="J1006" i="7"/>
  <c r="I1006" i="7"/>
  <c r="E1006" i="7"/>
  <c r="C1006" i="7"/>
  <c r="K1005" i="7"/>
  <c r="J1005" i="7"/>
  <c r="I1005" i="7"/>
  <c r="E1005" i="7"/>
  <c r="C1005" i="7"/>
  <c r="K1004" i="7"/>
  <c r="J1004" i="7"/>
  <c r="I1004" i="7"/>
  <c r="E1004" i="7"/>
  <c r="C1004" i="7"/>
  <c r="K1003" i="7"/>
  <c r="J1003" i="7"/>
  <c r="I1003" i="7"/>
  <c r="E1003" i="7"/>
  <c r="C1003" i="7"/>
  <c r="K1002" i="7"/>
  <c r="J1002" i="7"/>
  <c r="I1002" i="7"/>
  <c r="E1002" i="7"/>
  <c r="C1002" i="7"/>
  <c r="K1001" i="7"/>
  <c r="J1001" i="7"/>
  <c r="I1001" i="7"/>
  <c r="E1001" i="7"/>
  <c r="C1001" i="7"/>
  <c r="K1000" i="7"/>
  <c r="J1000" i="7"/>
  <c r="I1000" i="7"/>
  <c r="E1000" i="7"/>
  <c r="C1000" i="7"/>
  <c r="K999" i="7"/>
  <c r="J999" i="7"/>
  <c r="I999" i="7"/>
  <c r="E999" i="7"/>
  <c r="C999" i="7"/>
  <c r="K998" i="7"/>
  <c r="J998" i="7"/>
  <c r="I998" i="7"/>
  <c r="E998" i="7"/>
  <c r="C998" i="7"/>
  <c r="K997" i="7"/>
  <c r="J997" i="7"/>
  <c r="I997" i="7"/>
  <c r="E997" i="7"/>
  <c r="C997" i="7"/>
  <c r="K996" i="7"/>
  <c r="J996" i="7"/>
  <c r="I996" i="7"/>
  <c r="E996" i="7"/>
  <c r="C996" i="7"/>
  <c r="K995" i="7"/>
  <c r="J995" i="7"/>
  <c r="I995" i="7"/>
  <c r="E995" i="7"/>
  <c r="C995" i="7"/>
  <c r="K994" i="7"/>
  <c r="J994" i="7"/>
  <c r="I994" i="7"/>
  <c r="E994" i="7"/>
  <c r="C994" i="7"/>
  <c r="K993" i="7"/>
  <c r="J993" i="7"/>
  <c r="I993" i="7"/>
  <c r="E993" i="7"/>
  <c r="C993" i="7"/>
  <c r="K992" i="7"/>
  <c r="J992" i="7"/>
  <c r="I992" i="7"/>
  <c r="E992" i="7"/>
  <c r="C992" i="7"/>
  <c r="K991" i="7"/>
  <c r="J991" i="7"/>
  <c r="I991" i="7"/>
  <c r="E991" i="7"/>
  <c r="C991" i="7"/>
  <c r="K990" i="7"/>
  <c r="J990" i="7"/>
  <c r="I990" i="7"/>
  <c r="E990" i="7"/>
  <c r="C990" i="7"/>
  <c r="K989" i="7"/>
  <c r="J989" i="7"/>
  <c r="I989" i="7"/>
  <c r="E989" i="7"/>
  <c r="C989" i="7"/>
  <c r="K988" i="7"/>
  <c r="J988" i="7"/>
  <c r="I988" i="7"/>
  <c r="E988" i="7"/>
  <c r="C988" i="7"/>
  <c r="K987" i="7"/>
  <c r="J987" i="7"/>
  <c r="I987" i="7"/>
  <c r="E987" i="7"/>
  <c r="C987" i="7"/>
  <c r="K986" i="7"/>
  <c r="J986" i="7"/>
  <c r="I986" i="7"/>
  <c r="E986" i="7"/>
  <c r="C986" i="7"/>
  <c r="K985" i="7"/>
  <c r="J985" i="7"/>
  <c r="I985" i="7"/>
  <c r="E985" i="7"/>
  <c r="C985" i="7"/>
  <c r="K984" i="7"/>
  <c r="J984" i="7"/>
  <c r="I984" i="7"/>
  <c r="E984" i="7"/>
  <c r="C984" i="7"/>
  <c r="K983" i="7"/>
  <c r="J983" i="7"/>
  <c r="I983" i="7"/>
  <c r="E983" i="7"/>
  <c r="C983" i="7"/>
  <c r="K982" i="7"/>
  <c r="J982" i="7"/>
  <c r="I982" i="7"/>
  <c r="E982" i="7"/>
  <c r="C982" i="7"/>
  <c r="K981" i="7"/>
  <c r="J981" i="7"/>
  <c r="I981" i="7"/>
  <c r="E981" i="7"/>
  <c r="C981" i="7"/>
  <c r="K980" i="7"/>
  <c r="J980" i="7"/>
  <c r="I980" i="7"/>
  <c r="E980" i="7"/>
  <c r="C980" i="7"/>
  <c r="K979" i="7"/>
  <c r="J979" i="7"/>
  <c r="I979" i="7"/>
  <c r="E979" i="7"/>
  <c r="C979" i="7"/>
  <c r="K978" i="7"/>
  <c r="J978" i="7"/>
  <c r="I978" i="7"/>
  <c r="E978" i="7"/>
  <c r="C978" i="7"/>
  <c r="K977" i="7"/>
  <c r="J977" i="7"/>
  <c r="I977" i="7"/>
  <c r="E977" i="7"/>
  <c r="C977" i="7"/>
  <c r="K976" i="7"/>
  <c r="J976" i="7"/>
  <c r="I976" i="7"/>
  <c r="E976" i="7"/>
  <c r="C976" i="7"/>
  <c r="K975" i="7"/>
  <c r="J975" i="7"/>
  <c r="I975" i="7"/>
  <c r="E975" i="7"/>
  <c r="C975" i="7"/>
  <c r="K974" i="7"/>
  <c r="J974" i="7"/>
  <c r="I974" i="7"/>
  <c r="E974" i="7"/>
  <c r="C974" i="7"/>
  <c r="K973" i="7"/>
  <c r="J973" i="7"/>
  <c r="I973" i="7"/>
  <c r="E973" i="7"/>
  <c r="C973" i="7"/>
  <c r="K972" i="7"/>
  <c r="J972" i="7"/>
  <c r="I972" i="7"/>
  <c r="E972" i="7"/>
  <c r="C972" i="7"/>
  <c r="K971" i="7"/>
  <c r="J971" i="7"/>
  <c r="I971" i="7"/>
  <c r="E971" i="7"/>
  <c r="C971" i="7"/>
  <c r="K970" i="7"/>
  <c r="J970" i="7"/>
  <c r="I970" i="7"/>
  <c r="E970" i="7"/>
  <c r="C970" i="7"/>
  <c r="K969" i="7"/>
  <c r="J969" i="7"/>
  <c r="I969" i="7"/>
  <c r="E969" i="7"/>
  <c r="C969" i="7"/>
  <c r="K968" i="7"/>
  <c r="J968" i="7"/>
  <c r="I968" i="7"/>
  <c r="E968" i="7"/>
  <c r="C968" i="7"/>
  <c r="K967" i="7"/>
  <c r="J967" i="7"/>
  <c r="I967" i="7"/>
  <c r="E967" i="7"/>
  <c r="C967" i="7"/>
  <c r="K966" i="7"/>
  <c r="J966" i="7"/>
  <c r="I966" i="7"/>
  <c r="E966" i="7"/>
  <c r="C966" i="7"/>
  <c r="K965" i="7"/>
  <c r="J965" i="7"/>
  <c r="I965" i="7"/>
  <c r="E965" i="7"/>
  <c r="C965" i="7"/>
  <c r="K964" i="7"/>
  <c r="J964" i="7"/>
  <c r="I964" i="7"/>
  <c r="E964" i="7"/>
  <c r="C964" i="7"/>
  <c r="K963" i="7"/>
  <c r="J963" i="7"/>
  <c r="I963" i="7"/>
  <c r="E963" i="7"/>
  <c r="C963" i="7"/>
  <c r="K962" i="7"/>
  <c r="J962" i="7"/>
  <c r="I962" i="7"/>
  <c r="E962" i="7"/>
  <c r="C962" i="7"/>
  <c r="K961" i="7"/>
  <c r="J961" i="7"/>
  <c r="I961" i="7"/>
  <c r="E961" i="7"/>
  <c r="C961" i="7"/>
  <c r="K960" i="7"/>
  <c r="J960" i="7"/>
  <c r="I960" i="7"/>
  <c r="E960" i="7"/>
  <c r="C960" i="7"/>
  <c r="K959" i="7"/>
  <c r="J959" i="7"/>
  <c r="I959" i="7"/>
  <c r="E959" i="7"/>
  <c r="C959" i="7"/>
  <c r="K958" i="7"/>
  <c r="J958" i="7"/>
  <c r="I958" i="7"/>
  <c r="E958" i="7"/>
  <c r="C958" i="7"/>
  <c r="K957" i="7"/>
  <c r="J957" i="7"/>
  <c r="I957" i="7"/>
  <c r="E957" i="7"/>
  <c r="C957" i="7"/>
  <c r="K956" i="7"/>
  <c r="J956" i="7"/>
  <c r="I956" i="7"/>
  <c r="E956" i="7"/>
  <c r="C956" i="7"/>
  <c r="K955" i="7"/>
  <c r="J955" i="7"/>
  <c r="I955" i="7"/>
  <c r="E955" i="7"/>
  <c r="C955" i="7"/>
  <c r="K954" i="7"/>
  <c r="J954" i="7"/>
  <c r="I954" i="7"/>
  <c r="E954" i="7"/>
  <c r="C954" i="7"/>
  <c r="K953" i="7"/>
  <c r="J953" i="7"/>
  <c r="I953" i="7"/>
  <c r="E953" i="7"/>
  <c r="C953" i="7"/>
  <c r="K952" i="7"/>
  <c r="J952" i="7"/>
  <c r="I952" i="7"/>
  <c r="E952" i="7"/>
  <c r="C952" i="7"/>
  <c r="K951" i="7"/>
  <c r="J951" i="7"/>
  <c r="I951" i="7"/>
  <c r="E951" i="7"/>
  <c r="C951" i="7"/>
  <c r="K950" i="7"/>
  <c r="J950" i="7"/>
  <c r="I950" i="7"/>
  <c r="E950" i="7"/>
  <c r="C950" i="7"/>
  <c r="K949" i="7"/>
  <c r="J949" i="7"/>
  <c r="I949" i="7"/>
  <c r="E949" i="7"/>
  <c r="C949" i="7"/>
  <c r="K948" i="7"/>
  <c r="J948" i="7"/>
  <c r="I948" i="7"/>
  <c r="E948" i="7"/>
  <c r="C948" i="7"/>
  <c r="K947" i="7"/>
  <c r="J947" i="7"/>
  <c r="I947" i="7"/>
  <c r="E947" i="7"/>
  <c r="C947" i="7"/>
  <c r="K946" i="7"/>
  <c r="J946" i="7"/>
  <c r="I946" i="7"/>
  <c r="E946" i="7"/>
  <c r="C946" i="7"/>
  <c r="K945" i="7"/>
  <c r="J945" i="7"/>
  <c r="I945" i="7"/>
  <c r="E945" i="7"/>
  <c r="C945" i="7"/>
  <c r="K944" i="7"/>
  <c r="J944" i="7"/>
  <c r="I944" i="7"/>
  <c r="E944" i="7"/>
  <c r="C944" i="7"/>
  <c r="K943" i="7"/>
  <c r="J943" i="7"/>
  <c r="I943" i="7"/>
  <c r="E943" i="7"/>
  <c r="C943" i="7"/>
  <c r="K942" i="7"/>
  <c r="J942" i="7"/>
  <c r="I942" i="7"/>
  <c r="E942" i="7"/>
  <c r="C942" i="7"/>
  <c r="K941" i="7"/>
  <c r="J941" i="7"/>
  <c r="I941" i="7"/>
  <c r="E941" i="7"/>
  <c r="C941" i="7"/>
  <c r="K940" i="7"/>
  <c r="J940" i="7"/>
  <c r="I940" i="7"/>
  <c r="E940" i="7"/>
  <c r="C940" i="7"/>
  <c r="K939" i="7"/>
  <c r="J939" i="7"/>
  <c r="I939" i="7"/>
  <c r="E939" i="7"/>
  <c r="C939" i="7"/>
  <c r="K938" i="7"/>
  <c r="J938" i="7"/>
  <c r="I938" i="7"/>
  <c r="E938" i="7"/>
  <c r="C938" i="7"/>
  <c r="K937" i="7"/>
  <c r="J937" i="7"/>
  <c r="I937" i="7"/>
  <c r="E937" i="7"/>
  <c r="C937" i="7"/>
  <c r="K936" i="7"/>
  <c r="J936" i="7"/>
  <c r="I936" i="7"/>
  <c r="E936" i="7"/>
  <c r="C936" i="7"/>
  <c r="K935" i="7"/>
  <c r="J935" i="7"/>
  <c r="I935" i="7"/>
  <c r="E935" i="7"/>
  <c r="C935" i="7"/>
  <c r="K934" i="7"/>
  <c r="J934" i="7"/>
  <c r="I934" i="7"/>
  <c r="E934" i="7"/>
  <c r="C934" i="7"/>
  <c r="K933" i="7"/>
  <c r="J933" i="7"/>
  <c r="I933" i="7"/>
  <c r="E933" i="7"/>
  <c r="C933" i="7"/>
  <c r="K932" i="7"/>
  <c r="J932" i="7"/>
  <c r="I932" i="7"/>
  <c r="E932" i="7"/>
  <c r="C932" i="7"/>
  <c r="K931" i="7"/>
  <c r="J931" i="7"/>
  <c r="I931" i="7"/>
  <c r="E931" i="7"/>
  <c r="C931" i="7"/>
  <c r="K930" i="7"/>
  <c r="J930" i="7"/>
  <c r="I930" i="7"/>
  <c r="E930" i="7"/>
  <c r="C930" i="7"/>
  <c r="K929" i="7"/>
  <c r="J929" i="7"/>
  <c r="I929" i="7"/>
  <c r="E929" i="7"/>
  <c r="C929" i="7"/>
  <c r="K928" i="7"/>
  <c r="J928" i="7"/>
  <c r="I928" i="7"/>
  <c r="E928" i="7"/>
  <c r="C928" i="7"/>
  <c r="K927" i="7"/>
  <c r="J927" i="7"/>
  <c r="I927" i="7"/>
  <c r="E927" i="7"/>
  <c r="C927" i="7"/>
  <c r="K926" i="7"/>
  <c r="J926" i="7"/>
  <c r="I926" i="7"/>
  <c r="E926" i="7"/>
  <c r="C926" i="7"/>
  <c r="K925" i="7"/>
  <c r="J925" i="7"/>
  <c r="I925" i="7"/>
  <c r="E925" i="7"/>
  <c r="C925" i="7"/>
  <c r="K924" i="7"/>
  <c r="J924" i="7"/>
  <c r="I924" i="7"/>
  <c r="E924" i="7"/>
  <c r="C924" i="7"/>
  <c r="K923" i="7"/>
  <c r="J923" i="7"/>
  <c r="I923" i="7"/>
  <c r="E923" i="7"/>
  <c r="C923" i="7"/>
  <c r="K922" i="7"/>
  <c r="J922" i="7"/>
  <c r="I922" i="7"/>
  <c r="E922" i="7"/>
  <c r="C922" i="7"/>
  <c r="K921" i="7"/>
  <c r="J921" i="7"/>
  <c r="I921" i="7"/>
  <c r="E921" i="7"/>
  <c r="C921" i="7"/>
  <c r="K920" i="7"/>
  <c r="J920" i="7"/>
  <c r="I920" i="7"/>
  <c r="E920" i="7"/>
  <c r="C920" i="7"/>
  <c r="K919" i="7"/>
  <c r="J919" i="7"/>
  <c r="I919" i="7"/>
  <c r="E919" i="7"/>
  <c r="C919" i="7"/>
  <c r="K918" i="7"/>
  <c r="J918" i="7"/>
  <c r="I918" i="7"/>
  <c r="E918" i="7"/>
  <c r="C918" i="7"/>
  <c r="K917" i="7"/>
  <c r="J917" i="7"/>
  <c r="I917" i="7"/>
  <c r="E917" i="7"/>
  <c r="C917" i="7"/>
  <c r="K916" i="7"/>
  <c r="J916" i="7"/>
  <c r="I916" i="7"/>
  <c r="E916" i="7"/>
  <c r="C916" i="7"/>
  <c r="K915" i="7"/>
  <c r="J915" i="7"/>
  <c r="I915" i="7"/>
  <c r="E915" i="7"/>
  <c r="C915" i="7"/>
  <c r="K914" i="7"/>
  <c r="J914" i="7"/>
  <c r="I914" i="7"/>
  <c r="E914" i="7"/>
  <c r="C914" i="7"/>
  <c r="K913" i="7"/>
  <c r="J913" i="7"/>
  <c r="I913" i="7"/>
  <c r="E913" i="7"/>
  <c r="C913" i="7"/>
  <c r="K912" i="7"/>
  <c r="J912" i="7"/>
  <c r="I912" i="7"/>
  <c r="E912" i="7"/>
  <c r="C912" i="7"/>
  <c r="K911" i="7"/>
  <c r="J911" i="7"/>
  <c r="I911" i="7"/>
  <c r="E911" i="7"/>
  <c r="C911" i="7"/>
  <c r="K910" i="7"/>
  <c r="J910" i="7"/>
  <c r="I910" i="7"/>
  <c r="E910" i="7"/>
  <c r="C910" i="7"/>
  <c r="K909" i="7"/>
  <c r="J909" i="7"/>
  <c r="I909" i="7"/>
  <c r="E909" i="7"/>
  <c r="C909" i="7"/>
  <c r="K908" i="7"/>
  <c r="J908" i="7"/>
  <c r="I908" i="7"/>
  <c r="E908" i="7"/>
  <c r="C908" i="7"/>
  <c r="K907" i="7"/>
  <c r="J907" i="7"/>
  <c r="I907" i="7"/>
  <c r="E907" i="7"/>
  <c r="C907" i="7"/>
  <c r="K906" i="7"/>
  <c r="J906" i="7"/>
  <c r="I906" i="7"/>
  <c r="E906" i="7"/>
  <c r="C906" i="7"/>
  <c r="K905" i="7"/>
  <c r="J905" i="7"/>
  <c r="I905" i="7"/>
  <c r="E905" i="7"/>
  <c r="C905" i="7"/>
  <c r="K904" i="7"/>
  <c r="J904" i="7"/>
  <c r="I904" i="7"/>
  <c r="E904" i="7"/>
  <c r="C904" i="7"/>
  <c r="K903" i="7"/>
  <c r="J903" i="7"/>
  <c r="I903" i="7"/>
  <c r="E903" i="7"/>
  <c r="C903" i="7"/>
  <c r="K902" i="7"/>
  <c r="J902" i="7"/>
  <c r="I902" i="7"/>
  <c r="E902" i="7"/>
  <c r="C902" i="7"/>
  <c r="K901" i="7"/>
  <c r="J901" i="7"/>
  <c r="I901" i="7"/>
  <c r="E901" i="7"/>
  <c r="C901" i="7"/>
  <c r="K900" i="7"/>
  <c r="J900" i="7"/>
  <c r="I900" i="7"/>
  <c r="E900" i="7"/>
  <c r="C900" i="7"/>
  <c r="K899" i="7"/>
  <c r="J899" i="7"/>
  <c r="I899" i="7"/>
  <c r="E899" i="7"/>
  <c r="C899" i="7"/>
  <c r="K898" i="7"/>
  <c r="J898" i="7"/>
  <c r="I898" i="7"/>
  <c r="E898" i="7"/>
  <c r="C898" i="7"/>
  <c r="K897" i="7"/>
  <c r="J897" i="7"/>
  <c r="I897" i="7"/>
  <c r="E897" i="7"/>
  <c r="C897" i="7"/>
  <c r="K896" i="7"/>
  <c r="J896" i="7"/>
  <c r="I896" i="7"/>
  <c r="E896" i="7"/>
  <c r="C896" i="7"/>
  <c r="K895" i="7"/>
  <c r="J895" i="7"/>
  <c r="I895" i="7"/>
  <c r="E895" i="7"/>
  <c r="C895" i="7"/>
  <c r="K894" i="7"/>
  <c r="J894" i="7"/>
  <c r="I894" i="7"/>
  <c r="E894" i="7"/>
  <c r="C894" i="7"/>
  <c r="K893" i="7"/>
  <c r="J893" i="7"/>
  <c r="I893" i="7"/>
  <c r="E893" i="7"/>
  <c r="C893" i="7"/>
  <c r="K892" i="7"/>
  <c r="J892" i="7"/>
  <c r="I892" i="7"/>
  <c r="E892" i="7"/>
  <c r="C892" i="7"/>
  <c r="K891" i="7"/>
  <c r="J891" i="7"/>
  <c r="I891" i="7"/>
  <c r="E891" i="7"/>
  <c r="C891" i="7"/>
  <c r="K890" i="7"/>
  <c r="J890" i="7"/>
  <c r="I890" i="7"/>
  <c r="E890" i="7"/>
  <c r="C890" i="7"/>
  <c r="K889" i="7"/>
  <c r="J889" i="7"/>
  <c r="I889" i="7"/>
  <c r="E889" i="7"/>
  <c r="C889" i="7"/>
  <c r="K888" i="7"/>
  <c r="J888" i="7"/>
  <c r="I888" i="7"/>
  <c r="E888" i="7"/>
  <c r="C888" i="7"/>
  <c r="K887" i="7"/>
  <c r="J887" i="7"/>
  <c r="I887" i="7"/>
  <c r="E887" i="7"/>
  <c r="C887" i="7"/>
  <c r="K886" i="7"/>
  <c r="J886" i="7"/>
  <c r="I886" i="7"/>
  <c r="E886" i="7"/>
  <c r="C886" i="7"/>
  <c r="K885" i="7"/>
  <c r="J885" i="7"/>
  <c r="I885" i="7"/>
  <c r="E885" i="7"/>
  <c r="C885" i="7"/>
  <c r="K884" i="7"/>
  <c r="J884" i="7"/>
  <c r="I884" i="7"/>
  <c r="E884" i="7"/>
  <c r="C884" i="7"/>
  <c r="K883" i="7"/>
  <c r="J883" i="7"/>
  <c r="I883" i="7"/>
  <c r="E883" i="7"/>
  <c r="C883" i="7"/>
  <c r="K882" i="7"/>
  <c r="J882" i="7"/>
  <c r="I882" i="7"/>
  <c r="E882" i="7"/>
  <c r="C882" i="7"/>
  <c r="K881" i="7"/>
  <c r="J881" i="7"/>
  <c r="I881" i="7"/>
  <c r="E881" i="7"/>
  <c r="C881" i="7"/>
  <c r="K880" i="7"/>
  <c r="J880" i="7"/>
  <c r="I880" i="7"/>
  <c r="E880" i="7"/>
  <c r="C880" i="7"/>
  <c r="K879" i="7"/>
  <c r="J879" i="7"/>
  <c r="I879" i="7"/>
  <c r="E879" i="7"/>
  <c r="C879" i="7"/>
  <c r="K878" i="7"/>
  <c r="J878" i="7"/>
  <c r="I878" i="7"/>
  <c r="E878" i="7"/>
  <c r="C878" i="7"/>
  <c r="K877" i="7"/>
  <c r="J877" i="7"/>
  <c r="I877" i="7"/>
  <c r="E877" i="7"/>
  <c r="C877" i="7"/>
  <c r="K876" i="7"/>
  <c r="J876" i="7"/>
  <c r="I876" i="7"/>
  <c r="E876" i="7"/>
  <c r="C876" i="7"/>
  <c r="K875" i="7"/>
  <c r="J875" i="7"/>
  <c r="I875" i="7"/>
  <c r="E875" i="7"/>
  <c r="C875" i="7"/>
  <c r="K874" i="7"/>
  <c r="J874" i="7"/>
  <c r="I874" i="7"/>
  <c r="E874" i="7"/>
  <c r="C874" i="7"/>
  <c r="K873" i="7"/>
  <c r="J873" i="7"/>
  <c r="I873" i="7"/>
  <c r="E873" i="7"/>
  <c r="C873" i="7"/>
  <c r="K872" i="7"/>
  <c r="J872" i="7"/>
  <c r="I872" i="7"/>
  <c r="E872" i="7"/>
  <c r="C872" i="7"/>
  <c r="K871" i="7"/>
  <c r="J871" i="7"/>
  <c r="I871" i="7"/>
  <c r="E871" i="7"/>
  <c r="C871" i="7"/>
  <c r="K870" i="7"/>
  <c r="J870" i="7"/>
  <c r="I870" i="7"/>
  <c r="E870" i="7"/>
  <c r="C870" i="7"/>
  <c r="K869" i="7"/>
  <c r="J869" i="7"/>
  <c r="I869" i="7"/>
  <c r="E869" i="7"/>
  <c r="C869" i="7"/>
  <c r="K868" i="7"/>
  <c r="J868" i="7"/>
  <c r="I868" i="7"/>
  <c r="E868" i="7"/>
  <c r="C868" i="7"/>
  <c r="K867" i="7"/>
  <c r="J867" i="7"/>
  <c r="I867" i="7"/>
  <c r="E867" i="7"/>
  <c r="C867" i="7"/>
  <c r="K866" i="7"/>
  <c r="J866" i="7"/>
  <c r="I866" i="7"/>
  <c r="E866" i="7"/>
  <c r="C866" i="7"/>
  <c r="K865" i="7"/>
  <c r="J865" i="7"/>
  <c r="I865" i="7"/>
  <c r="E865" i="7"/>
  <c r="C865" i="7"/>
  <c r="K864" i="7"/>
  <c r="J864" i="7"/>
  <c r="I864" i="7"/>
  <c r="E864" i="7"/>
  <c r="C864" i="7"/>
  <c r="K863" i="7"/>
  <c r="J863" i="7"/>
  <c r="I863" i="7"/>
  <c r="E863" i="7"/>
  <c r="C863" i="7"/>
  <c r="K862" i="7"/>
  <c r="J862" i="7"/>
  <c r="I862" i="7"/>
  <c r="E862" i="7"/>
  <c r="C862" i="7"/>
  <c r="K861" i="7"/>
  <c r="J861" i="7"/>
  <c r="I861" i="7"/>
  <c r="E861" i="7"/>
  <c r="C861" i="7"/>
  <c r="K860" i="7"/>
  <c r="J860" i="7"/>
  <c r="I860" i="7"/>
  <c r="E860" i="7"/>
  <c r="C860" i="7"/>
  <c r="K859" i="7"/>
  <c r="J859" i="7"/>
  <c r="I859" i="7"/>
  <c r="E859" i="7"/>
  <c r="C859" i="7"/>
  <c r="K858" i="7"/>
  <c r="J858" i="7"/>
  <c r="I858" i="7"/>
  <c r="E858" i="7"/>
  <c r="C858" i="7"/>
  <c r="K857" i="7"/>
  <c r="J857" i="7"/>
  <c r="I857" i="7"/>
  <c r="E857" i="7"/>
  <c r="C857" i="7"/>
  <c r="K856" i="7"/>
  <c r="J856" i="7"/>
  <c r="I856" i="7"/>
  <c r="E856" i="7"/>
  <c r="C856" i="7"/>
  <c r="K855" i="7"/>
  <c r="J855" i="7"/>
  <c r="I855" i="7"/>
  <c r="E855" i="7"/>
  <c r="C855" i="7"/>
  <c r="K854" i="7"/>
  <c r="J854" i="7"/>
  <c r="I854" i="7"/>
  <c r="E854" i="7"/>
  <c r="C854" i="7"/>
  <c r="K853" i="7"/>
  <c r="J853" i="7"/>
  <c r="I853" i="7"/>
  <c r="E853" i="7"/>
  <c r="C853" i="7"/>
  <c r="K852" i="7"/>
  <c r="J852" i="7"/>
  <c r="I852" i="7"/>
  <c r="E852" i="7"/>
  <c r="C852" i="7"/>
  <c r="K851" i="7"/>
  <c r="J851" i="7"/>
  <c r="I851" i="7"/>
  <c r="E851" i="7"/>
  <c r="C851" i="7"/>
  <c r="K850" i="7"/>
  <c r="J850" i="7"/>
  <c r="I850" i="7"/>
  <c r="E850" i="7"/>
  <c r="C850" i="7"/>
  <c r="K849" i="7"/>
  <c r="J849" i="7"/>
  <c r="I849" i="7"/>
  <c r="E849" i="7"/>
  <c r="C849" i="7"/>
  <c r="K848" i="7"/>
  <c r="J848" i="7"/>
  <c r="I848" i="7"/>
  <c r="E848" i="7"/>
  <c r="C848" i="7"/>
  <c r="K847" i="7"/>
  <c r="J847" i="7"/>
  <c r="I847" i="7"/>
  <c r="E847" i="7"/>
  <c r="C847" i="7"/>
  <c r="K846" i="7"/>
  <c r="J846" i="7"/>
  <c r="I846" i="7"/>
  <c r="E846" i="7"/>
  <c r="C846" i="7"/>
  <c r="K845" i="7"/>
  <c r="J845" i="7"/>
  <c r="I845" i="7"/>
  <c r="E845" i="7"/>
  <c r="C845" i="7"/>
  <c r="K844" i="7"/>
  <c r="J844" i="7"/>
  <c r="I844" i="7"/>
  <c r="E844" i="7"/>
  <c r="C844" i="7"/>
  <c r="K843" i="7"/>
  <c r="J843" i="7"/>
  <c r="I843" i="7"/>
  <c r="E843" i="7"/>
  <c r="C843" i="7"/>
  <c r="K842" i="7"/>
  <c r="J842" i="7"/>
  <c r="I842" i="7"/>
  <c r="E842" i="7"/>
  <c r="C842" i="7"/>
  <c r="K841" i="7"/>
  <c r="J841" i="7"/>
  <c r="I841" i="7"/>
  <c r="E841" i="7"/>
  <c r="C841" i="7"/>
  <c r="K840" i="7"/>
  <c r="J840" i="7"/>
  <c r="I840" i="7"/>
  <c r="E840" i="7"/>
  <c r="C840" i="7"/>
  <c r="K839" i="7"/>
  <c r="J839" i="7"/>
  <c r="I839" i="7"/>
  <c r="E839" i="7"/>
  <c r="C839" i="7"/>
  <c r="K838" i="7"/>
  <c r="J838" i="7"/>
  <c r="I838" i="7"/>
  <c r="E838" i="7"/>
  <c r="C838" i="7"/>
  <c r="K837" i="7"/>
  <c r="J837" i="7"/>
  <c r="I837" i="7"/>
  <c r="E837" i="7"/>
  <c r="C837" i="7"/>
  <c r="K836" i="7"/>
  <c r="J836" i="7"/>
  <c r="I836" i="7"/>
  <c r="E836" i="7"/>
  <c r="C836" i="7"/>
  <c r="K835" i="7"/>
  <c r="J835" i="7"/>
  <c r="I835" i="7"/>
  <c r="E835" i="7"/>
  <c r="C835" i="7"/>
  <c r="K834" i="7"/>
  <c r="J834" i="7"/>
  <c r="I834" i="7"/>
  <c r="E834" i="7"/>
  <c r="C834" i="7"/>
  <c r="K833" i="7"/>
  <c r="J833" i="7"/>
  <c r="I833" i="7"/>
  <c r="E833" i="7"/>
  <c r="C833" i="7"/>
  <c r="K832" i="7"/>
  <c r="J832" i="7"/>
  <c r="I832" i="7"/>
  <c r="E832" i="7"/>
  <c r="C832" i="7"/>
  <c r="K831" i="7"/>
  <c r="J831" i="7"/>
  <c r="I831" i="7"/>
  <c r="E831" i="7"/>
  <c r="C831" i="7"/>
  <c r="K830" i="7"/>
  <c r="J830" i="7"/>
  <c r="I830" i="7"/>
  <c r="E830" i="7"/>
  <c r="C830" i="7"/>
  <c r="K829" i="7"/>
  <c r="J829" i="7"/>
  <c r="I829" i="7"/>
  <c r="E829" i="7"/>
  <c r="C829" i="7"/>
  <c r="K828" i="7"/>
  <c r="J828" i="7"/>
  <c r="I828" i="7"/>
  <c r="E828" i="7"/>
  <c r="C828" i="7"/>
  <c r="K827" i="7"/>
  <c r="J827" i="7"/>
  <c r="I827" i="7"/>
  <c r="E827" i="7"/>
  <c r="C827" i="7"/>
  <c r="K826" i="7"/>
  <c r="J826" i="7"/>
  <c r="I826" i="7"/>
  <c r="E826" i="7"/>
  <c r="C826" i="7"/>
  <c r="K825" i="7"/>
  <c r="J825" i="7"/>
  <c r="I825" i="7"/>
  <c r="E825" i="7"/>
  <c r="C825" i="7"/>
  <c r="K824" i="7"/>
  <c r="J824" i="7"/>
  <c r="I824" i="7"/>
  <c r="E824" i="7"/>
  <c r="C824" i="7"/>
  <c r="K823" i="7"/>
  <c r="J823" i="7"/>
  <c r="I823" i="7"/>
  <c r="E823" i="7"/>
  <c r="C823" i="7"/>
  <c r="K822" i="7"/>
  <c r="J822" i="7"/>
  <c r="I822" i="7"/>
  <c r="E822" i="7"/>
  <c r="C822" i="7"/>
  <c r="K821" i="7"/>
  <c r="J821" i="7"/>
  <c r="I821" i="7"/>
  <c r="E821" i="7"/>
  <c r="C821" i="7"/>
  <c r="K820" i="7"/>
  <c r="J820" i="7"/>
  <c r="I820" i="7"/>
  <c r="E820" i="7"/>
  <c r="C820" i="7"/>
  <c r="K819" i="7"/>
  <c r="J819" i="7"/>
  <c r="I819" i="7"/>
  <c r="E819" i="7"/>
  <c r="C819" i="7"/>
  <c r="K818" i="7"/>
  <c r="J818" i="7"/>
  <c r="I818" i="7"/>
  <c r="E818" i="7"/>
  <c r="C818" i="7"/>
  <c r="K817" i="7"/>
  <c r="J817" i="7"/>
  <c r="I817" i="7"/>
  <c r="E817" i="7"/>
  <c r="C817" i="7"/>
  <c r="K816" i="7"/>
  <c r="J816" i="7"/>
  <c r="I816" i="7"/>
  <c r="E816" i="7"/>
  <c r="C816" i="7"/>
  <c r="K815" i="7"/>
  <c r="J815" i="7"/>
  <c r="I815" i="7"/>
  <c r="E815" i="7"/>
  <c r="C815" i="7"/>
  <c r="K814" i="7"/>
  <c r="J814" i="7"/>
  <c r="I814" i="7"/>
  <c r="E814" i="7"/>
  <c r="C814" i="7"/>
  <c r="K813" i="7"/>
  <c r="J813" i="7"/>
  <c r="I813" i="7"/>
  <c r="E813" i="7"/>
  <c r="C813" i="7"/>
  <c r="K812" i="7"/>
  <c r="J812" i="7"/>
  <c r="I812" i="7"/>
  <c r="E812" i="7"/>
  <c r="C812" i="7"/>
  <c r="K811" i="7"/>
  <c r="J811" i="7"/>
  <c r="I811" i="7"/>
  <c r="E811" i="7"/>
  <c r="C811" i="7"/>
  <c r="K810" i="7"/>
  <c r="J810" i="7"/>
  <c r="I810" i="7"/>
  <c r="E810" i="7"/>
  <c r="C810" i="7"/>
  <c r="K809" i="7"/>
  <c r="J809" i="7"/>
  <c r="I809" i="7"/>
  <c r="E809" i="7"/>
  <c r="C809" i="7"/>
  <c r="K808" i="7"/>
  <c r="J808" i="7"/>
  <c r="I808" i="7"/>
  <c r="E808" i="7"/>
  <c r="C808" i="7"/>
  <c r="K807" i="7"/>
  <c r="J807" i="7"/>
  <c r="I807" i="7"/>
  <c r="E807" i="7"/>
  <c r="C807" i="7"/>
  <c r="K806" i="7"/>
  <c r="J806" i="7"/>
  <c r="I806" i="7"/>
  <c r="E806" i="7"/>
  <c r="C806" i="7"/>
  <c r="K805" i="7"/>
  <c r="J805" i="7"/>
  <c r="I805" i="7"/>
  <c r="E805" i="7"/>
  <c r="C805" i="7"/>
  <c r="K804" i="7"/>
  <c r="J804" i="7"/>
  <c r="I804" i="7"/>
  <c r="E804" i="7"/>
  <c r="C804" i="7"/>
  <c r="K803" i="7"/>
  <c r="J803" i="7"/>
  <c r="I803" i="7"/>
  <c r="E803" i="7"/>
  <c r="C803" i="7"/>
  <c r="K802" i="7"/>
  <c r="J802" i="7"/>
  <c r="I802" i="7"/>
  <c r="E802" i="7"/>
  <c r="C802" i="7"/>
  <c r="K801" i="7"/>
  <c r="J801" i="7"/>
  <c r="I801" i="7"/>
  <c r="E801" i="7"/>
  <c r="C801" i="7"/>
  <c r="K800" i="7"/>
  <c r="J800" i="7"/>
  <c r="I800" i="7"/>
  <c r="E800" i="7"/>
  <c r="C800" i="7"/>
  <c r="K799" i="7"/>
  <c r="J799" i="7"/>
  <c r="I799" i="7"/>
  <c r="E799" i="7"/>
  <c r="C799" i="7"/>
  <c r="K798" i="7"/>
  <c r="J798" i="7"/>
  <c r="I798" i="7"/>
  <c r="E798" i="7"/>
  <c r="C798" i="7"/>
  <c r="K797" i="7"/>
  <c r="J797" i="7"/>
  <c r="I797" i="7"/>
  <c r="E797" i="7"/>
  <c r="C797" i="7"/>
  <c r="K796" i="7"/>
  <c r="J796" i="7"/>
  <c r="I796" i="7"/>
  <c r="E796" i="7"/>
  <c r="C796" i="7"/>
  <c r="K795" i="7"/>
  <c r="J795" i="7"/>
  <c r="I795" i="7"/>
  <c r="E795" i="7"/>
  <c r="C795" i="7"/>
  <c r="K794" i="7"/>
  <c r="J794" i="7"/>
  <c r="I794" i="7"/>
  <c r="E794" i="7"/>
  <c r="C794" i="7"/>
  <c r="K793" i="7"/>
  <c r="J793" i="7"/>
  <c r="I793" i="7"/>
  <c r="E793" i="7"/>
  <c r="C793" i="7"/>
  <c r="K792" i="7"/>
  <c r="J792" i="7"/>
  <c r="I792" i="7"/>
  <c r="E792" i="7"/>
  <c r="C792" i="7"/>
  <c r="K791" i="7"/>
  <c r="J791" i="7"/>
  <c r="I791" i="7"/>
  <c r="E791" i="7"/>
  <c r="C791" i="7"/>
  <c r="K790" i="7"/>
  <c r="J790" i="7"/>
  <c r="I790" i="7"/>
  <c r="E790" i="7"/>
  <c r="C790" i="7"/>
  <c r="K789" i="7"/>
  <c r="J789" i="7"/>
  <c r="I789" i="7"/>
  <c r="E789" i="7"/>
  <c r="C789" i="7"/>
  <c r="K788" i="7"/>
  <c r="J788" i="7"/>
  <c r="I788" i="7"/>
  <c r="E788" i="7"/>
  <c r="C788" i="7"/>
  <c r="K787" i="7"/>
  <c r="J787" i="7"/>
  <c r="I787" i="7"/>
  <c r="E787" i="7"/>
  <c r="C787" i="7"/>
  <c r="K786" i="7"/>
  <c r="J786" i="7"/>
  <c r="I786" i="7"/>
  <c r="E786" i="7"/>
  <c r="C786" i="7"/>
  <c r="K785" i="7"/>
  <c r="J785" i="7"/>
  <c r="I785" i="7"/>
  <c r="E785" i="7"/>
  <c r="C785" i="7"/>
  <c r="K784" i="7"/>
  <c r="J784" i="7"/>
  <c r="I784" i="7"/>
  <c r="E784" i="7"/>
  <c r="C784" i="7"/>
  <c r="K783" i="7"/>
  <c r="J783" i="7"/>
  <c r="I783" i="7"/>
  <c r="E783" i="7"/>
  <c r="C783" i="7"/>
  <c r="K782" i="7"/>
  <c r="J782" i="7"/>
  <c r="I782" i="7"/>
  <c r="E782" i="7"/>
  <c r="C782" i="7"/>
  <c r="K781" i="7"/>
  <c r="J781" i="7"/>
  <c r="I781" i="7"/>
  <c r="E781" i="7"/>
  <c r="C781" i="7"/>
  <c r="K780" i="7"/>
  <c r="J780" i="7"/>
  <c r="I780" i="7"/>
  <c r="E780" i="7"/>
  <c r="C780" i="7"/>
  <c r="K779" i="7"/>
  <c r="J779" i="7"/>
  <c r="I779" i="7"/>
  <c r="E779" i="7"/>
  <c r="C779" i="7"/>
  <c r="K778" i="7"/>
  <c r="J778" i="7"/>
  <c r="I778" i="7"/>
  <c r="E778" i="7"/>
  <c r="C778" i="7"/>
  <c r="K777" i="7"/>
  <c r="J777" i="7"/>
  <c r="I777" i="7"/>
  <c r="E777" i="7"/>
  <c r="C777" i="7"/>
  <c r="K776" i="7"/>
  <c r="J776" i="7"/>
  <c r="I776" i="7"/>
  <c r="E776" i="7"/>
  <c r="C776" i="7"/>
  <c r="K775" i="7"/>
  <c r="J775" i="7"/>
  <c r="I775" i="7"/>
  <c r="E775" i="7"/>
  <c r="C775" i="7"/>
  <c r="K774" i="7"/>
  <c r="J774" i="7"/>
  <c r="I774" i="7"/>
  <c r="E774" i="7"/>
  <c r="C774" i="7"/>
  <c r="K773" i="7"/>
  <c r="J773" i="7"/>
  <c r="I773" i="7"/>
  <c r="E773" i="7"/>
  <c r="C773" i="7"/>
  <c r="K772" i="7"/>
  <c r="J772" i="7"/>
  <c r="I772" i="7"/>
  <c r="E772" i="7"/>
  <c r="C772" i="7"/>
  <c r="K771" i="7"/>
  <c r="J771" i="7"/>
  <c r="I771" i="7"/>
  <c r="E771" i="7"/>
  <c r="C771" i="7"/>
  <c r="K770" i="7"/>
  <c r="J770" i="7"/>
  <c r="I770" i="7"/>
  <c r="E770" i="7"/>
  <c r="C770" i="7"/>
  <c r="K769" i="7"/>
  <c r="J769" i="7"/>
  <c r="I769" i="7"/>
  <c r="E769" i="7"/>
  <c r="C769" i="7"/>
  <c r="K768" i="7"/>
  <c r="J768" i="7"/>
  <c r="I768" i="7"/>
  <c r="E768" i="7"/>
  <c r="C768" i="7"/>
  <c r="K767" i="7"/>
  <c r="J767" i="7"/>
  <c r="I767" i="7"/>
  <c r="E767" i="7"/>
  <c r="C767" i="7"/>
  <c r="K766" i="7"/>
  <c r="J766" i="7"/>
  <c r="I766" i="7"/>
  <c r="E766" i="7"/>
  <c r="C766" i="7"/>
  <c r="K765" i="7"/>
  <c r="J765" i="7"/>
  <c r="I765" i="7"/>
  <c r="E765" i="7"/>
  <c r="C765" i="7"/>
  <c r="K764" i="7"/>
  <c r="J764" i="7"/>
  <c r="I764" i="7"/>
  <c r="E764" i="7"/>
  <c r="C764" i="7"/>
  <c r="K763" i="7"/>
  <c r="J763" i="7"/>
  <c r="I763" i="7"/>
  <c r="E763" i="7"/>
  <c r="C763" i="7"/>
  <c r="K762" i="7"/>
  <c r="J762" i="7"/>
  <c r="I762" i="7"/>
  <c r="E762" i="7"/>
  <c r="C762" i="7"/>
  <c r="K761" i="7"/>
  <c r="J761" i="7"/>
  <c r="I761" i="7"/>
  <c r="E761" i="7"/>
  <c r="C761" i="7"/>
  <c r="K760" i="7"/>
  <c r="J760" i="7"/>
  <c r="I760" i="7"/>
  <c r="E760" i="7"/>
  <c r="C760" i="7"/>
  <c r="K759" i="7"/>
  <c r="J759" i="7"/>
  <c r="I759" i="7"/>
  <c r="E759" i="7"/>
  <c r="C759" i="7"/>
  <c r="K758" i="7"/>
  <c r="J758" i="7"/>
  <c r="I758" i="7"/>
  <c r="E758" i="7"/>
  <c r="C758" i="7"/>
  <c r="K757" i="7"/>
  <c r="J757" i="7"/>
  <c r="I757" i="7"/>
  <c r="E757" i="7"/>
  <c r="C757" i="7"/>
  <c r="K756" i="7"/>
  <c r="J756" i="7"/>
  <c r="I756" i="7"/>
  <c r="E756" i="7"/>
  <c r="C756" i="7"/>
  <c r="K755" i="7"/>
  <c r="J755" i="7"/>
  <c r="I755" i="7"/>
  <c r="E755" i="7"/>
  <c r="C755" i="7"/>
  <c r="K754" i="7"/>
  <c r="J754" i="7"/>
  <c r="I754" i="7"/>
  <c r="E754" i="7"/>
  <c r="C754" i="7"/>
  <c r="K753" i="7"/>
  <c r="J753" i="7"/>
  <c r="I753" i="7"/>
  <c r="E753" i="7"/>
  <c r="C753" i="7"/>
  <c r="K752" i="7"/>
  <c r="J752" i="7"/>
  <c r="I752" i="7"/>
  <c r="E752" i="7"/>
  <c r="C752" i="7"/>
  <c r="K751" i="7"/>
  <c r="J751" i="7"/>
  <c r="I751" i="7"/>
  <c r="E751" i="7"/>
  <c r="C751" i="7"/>
  <c r="K750" i="7"/>
  <c r="J750" i="7"/>
  <c r="I750" i="7"/>
  <c r="E750" i="7"/>
  <c r="C750" i="7"/>
  <c r="K749" i="7"/>
  <c r="J749" i="7"/>
  <c r="I749" i="7"/>
  <c r="E749" i="7"/>
  <c r="C749" i="7"/>
  <c r="K748" i="7"/>
  <c r="J748" i="7"/>
  <c r="I748" i="7"/>
  <c r="E748" i="7"/>
  <c r="C748" i="7"/>
  <c r="K747" i="7"/>
  <c r="J747" i="7"/>
  <c r="I747" i="7"/>
  <c r="E747" i="7"/>
  <c r="C747" i="7"/>
  <c r="K746" i="7"/>
  <c r="J746" i="7"/>
  <c r="I746" i="7"/>
  <c r="E746" i="7"/>
  <c r="C746" i="7"/>
  <c r="K745" i="7"/>
  <c r="J745" i="7"/>
  <c r="I745" i="7"/>
  <c r="E745" i="7"/>
  <c r="C745" i="7"/>
  <c r="K744" i="7"/>
  <c r="J744" i="7"/>
  <c r="I744" i="7"/>
  <c r="E744" i="7"/>
  <c r="C744" i="7"/>
  <c r="K743" i="7"/>
  <c r="J743" i="7"/>
  <c r="I743" i="7"/>
  <c r="E743" i="7"/>
  <c r="C743" i="7"/>
  <c r="K742" i="7"/>
  <c r="J742" i="7"/>
  <c r="I742" i="7"/>
  <c r="E742" i="7"/>
  <c r="C742" i="7"/>
  <c r="K741" i="7"/>
  <c r="J741" i="7"/>
  <c r="I741" i="7"/>
  <c r="E741" i="7"/>
  <c r="C741" i="7"/>
  <c r="K740" i="7"/>
  <c r="J740" i="7"/>
  <c r="I740" i="7"/>
  <c r="E740" i="7"/>
  <c r="C740" i="7"/>
  <c r="K739" i="7"/>
  <c r="J739" i="7"/>
  <c r="I739" i="7"/>
  <c r="E739" i="7"/>
  <c r="C739" i="7"/>
  <c r="K738" i="7"/>
  <c r="J738" i="7"/>
  <c r="I738" i="7"/>
  <c r="E738" i="7"/>
  <c r="C738" i="7"/>
  <c r="K737" i="7"/>
  <c r="J737" i="7"/>
  <c r="I737" i="7"/>
  <c r="E737" i="7"/>
  <c r="C737" i="7"/>
  <c r="K736" i="7"/>
  <c r="J736" i="7"/>
  <c r="I736" i="7"/>
  <c r="E736" i="7"/>
  <c r="C736" i="7"/>
  <c r="K735" i="7"/>
  <c r="J735" i="7"/>
  <c r="I735" i="7"/>
  <c r="E735" i="7"/>
  <c r="C735" i="7"/>
  <c r="K734" i="7"/>
  <c r="J734" i="7"/>
  <c r="I734" i="7"/>
  <c r="E734" i="7"/>
  <c r="C734" i="7"/>
  <c r="K733" i="7"/>
  <c r="J733" i="7"/>
  <c r="I733" i="7"/>
  <c r="E733" i="7"/>
  <c r="C733" i="7"/>
  <c r="K732" i="7"/>
  <c r="J732" i="7"/>
  <c r="I732" i="7"/>
  <c r="E732" i="7"/>
  <c r="C732" i="7"/>
  <c r="K731" i="7"/>
  <c r="J731" i="7"/>
  <c r="I731" i="7"/>
  <c r="E731" i="7"/>
  <c r="C731" i="7"/>
  <c r="K730" i="7"/>
  <c r="J730" i="7"/>
  <c r="I730" i="7"/>
  <c r="E730" i="7"/>
  <c r="C730" i="7"/>
  <c r="K729" i="7"/>
  <c r="J729" i="7"/>
  <c r="I729" i="7"/>
  <c r="E729" i="7"/>
  <c r="C729" i="7"/>
  <c r="K728" i="7"/>
  <c r="J728" i="7"/>
  <c r="I728" i="7"/>
  <c r="E728" i="7"/>
  <c r="C728" i="7"/>
  <c r="K727" i="7"/>
  <c r="J727" i="7"/>
  <c r="I727" i="7"/>
  <c r="E727" i="7"/>
  <c r="C727" i="7"/>
  <c r="K726" i="7"/>
  <c r="J726" i="7"/>
  <c r="I726" i="7"/>
  <c r="E726" i="7"/>
  <c r="C726" i="7"/>
  <c r="K725" i="7"/>
  <c r="J725" i="7"/>
  <c r="I725" i="7"/>
  <c r="E725" i="7"/>
  <c r="C725" i="7"/>
  <c r="K724" i="7"/>
  <c r="J724" i="7"/>
  <c r="I724" i="7"/>
  <c r="E724" i="7"/>
  <c r="C724" i="7"/>
  <c r="K723" i="7"/>
  <c r="J723" i="7"/>
  <c r="I723" i="7"/>
  <c r="E723" i="7"/>
  <c r="C723" i="7"/>
  <c r="K722" i="7"/>
  <c r="J722" i="7"/>
  <c r="I722" i="7"/>
  <c r="E722" i="7"/>
  <c r="C722" i="7"/>
  <c r="K721" i="7"/>
  <c r="J721" i="7"/>
  <c r="I721" i="7"/>
  <c r="E721" i="7"/>
  <c r="C721" i="7"/>
  <c r="K720" i="7"/>
  <c r="J720" i="7"/>
  <c r="I720" i="7"/>
  <c r="E720" i="7"/>
  <c r="C720" i="7"/>
  <c r="K719" i="7"/>
  <c r="J719" i="7"/>
  <c r="I719" i="7"/>
  <c r="E719" i="7"/>
  <c r="C719" i="7"/>
  <c r="K718" i="7"/>
  <c r="J718" i="7"/>
  <c r="I718" i="7"/>
  <c r="E718" i="7"/>
  <c r="C718" i="7"/>
  <c r="K717" i="7"/>
  <c r="J717" i="7"/>
  <c r="I717" i="7"/>
  <c r="E717" i="7"/>
  <c r="C717" i="7"/>
  <c r="K716" i="7"/>
  <c r="J716" i="7"/>
  <c r="I716" i="7"/>
  <c r="E716" i="7"/>
  <c r="C716" i="7"/>
  <c r="K715" i="7"/>
  <c r="J715" i="7"/>
  <c r="I715" i="7"/>
  <c r="E715" i="7"/>
  <c r="C715" i="7"/>
  <c r="K714" i="7"/>
  <c r="J714" i="7"/>
  <c r="I714" i="7"/>
  <c r="E714" i="7"/>
  <c r="C714" i="7"/>
  <c r="K713" i="7"/>
  <c r="J713" i="7"/>
  <c r="I713" i="7"/>
  <c r="E713" i="7"/>
  <c r="C713" i="7"/>
  <c r="K712" i="7"/>
  <c r="J712" i="7"/>
  <c r="I712" i="7"/>
  <c r="E712" i="7"/>
  <c r="C712" i="7"/>
  <c r="K711" i="7"/>
  <c r="J711" i="7"/>
  <c r="I711" i="7"/>
  <c r="E711" i="7"/>
  <c r="C711" i="7"/>
  <c r="K710" i="7"/>
  <c r="J710" i="7"/>
  <c r="I710" i="7"/>
  <c r="E710" i="7"/>
  <c r="C710" i="7"/>
  <c r="K709" i="7"/>
  <c r="J709" i="7"/>
  <c r="I709" i="7"/>
  <c r="E709" i="7"/>
  <c r="C709" i="7"/>
  <c r="K708" i="7"/>
  <c r="J708" i="7"/>
  <c r="I708" i="7"/>
  <c r="E708" i="7"/>
  <c r="C708" i="7"/>
  <c r="K707" i="7"/>
  <c r="J707" i="7"/>
  <c r="I707" i="7"/>
  <c r="E707" i="7"/>
  <c r="C707" i="7"/>
  <c r="K706" i="7"/>
  <c r="J706" i="7"/>
  <c r="I706" i="7"/>
  <c r="E706" i="7"/>
  <c r="C706" i="7"/>
  <c r="K705" i="7"/>
  <c r="J705" i="7"/>
  <c r="I705" i="7"/>
  <c r="E705" i="7"/>
  <c r="C705" i="7"/>
  <c r="K704" i="7"/>
  <c r="J704" i="7"/>
  <c r="I704" i="7"/>
  <c r="E704" i="7"/>
  <c r="C704" i="7"/>
  <c r="K703" i="7"/>
  <c r="J703" i="7"/>
  <c r="I703" i="7"/>
  <c r="E703" i="7"/>
  <c r="C703" i="7"/>
  <c r="K702" i="7"/>
  <c r="J702" i="7"/>
  <c r="I702" i="7"/>
  <c r="E702" i="7"/>
  <c r="C702" i="7"/>
  <c r="K701" i="7"/>
  <c r="J701" i="7"/>
  <c r="I701" i="7"/>
  <c r="E701" i="7"/>
  <c r="C701" i="7"/>
  <c r="K700" i="7"/>
  <c r="J700" i="7"/>
  <c r="I700" i="7"/>
  <c r="E700" i="7"/>
  <c r="C700" i="7"/>
  <c r="K699" i="7"/>
  <c r="J699" i="7"/>
  <c r="I699" i="7"/>
  <c r="E699" i="7"/>
  <c r="C699" i="7"/>
  <c r="K698" i="7"/>
  <c r="J698" i="7"/>
  <c r="I698" i="7"/>
  <c r="E698" i="7"/>
  <c r="C698" i="7"/>
  <c r="K697" i="7"/>
  <c r="J697" i="7"/>
  <c r="I697" i="7"/>
  <c r="E697" i="7"/>
  <c r="C697" i="7"/>
  <c r="K696" i="7"/>
  <c r="J696" i="7"/>
  <c r="I696" i="7"/>
  <c r="E696" i="7"/>
  <c r="C696" i="7"/>
  <c r="K695" i="7"/>
  <c r="J695" i="7"/>
  <c r="I695" i="7"/>
  <c r="E695" i="7"/>
  <c r="C695" i="7"/>
  <c r="K694" i="7"/>
  <c r="J694" i="7"/>
  <c r="I694" i="7"/>
  <c r="E694" i="7"/>
  <c r="C694" i="7"/>
  <c r="K693" i="7"/>
  <c r="J693" i="7"/>
  <c r="I693" i="7"/>
  <c r="E693" i="7"/>
  <c r="C693" i="7"/>
  <c r="K692" i="7"/>
  <c r="J692" i="7"/>
  <c r="I692" i="7"/>
  <c r="E692" i="7"/>
  <c r="C692" i="7"/>
  <c r="K691" i="7"/>
  <c r="J691" i="7"/>
  <c r="I691" i="7"/>
  <c r="E691" i="7"/>
  <c r="C691" i="7"/>
  <c r="K690" i="7"/>
  <c r="J690" i="7"/>
  <c r="I690" i="7"/>
  <c r="E690" i="7"/>
  <c r="C690" i="7"/>
  <c r="K689" i="7"/>
  <c r="J689" i="7"/>
  <c r="I689" i="7"/>
  <c r="E689" i="7"/>
  <c r="C689" i="7"/>
  <c r="K688" i="7"/>
  <c r="J688" i="7"/>
  <c r="I688" i="7"/>
  <c r="E688" i="7"/>
  <c r="C688" i="7"/>
  <c r="K687" i="7"/>
  <c r="J687" i="7"/>
  <c r="I687" i="7"/>
  <c r="E687" i="7"/>
  <c r="C687" i="7"/>
  <c r="K686" i="7"/>
  <c r="J686" i="7"/>
  <c r="I686" i="7"/>
  <c r="E686" i="7"/>
  <c r="C686" i="7"/>
  <c r="K685" i="7"/>
  <c r="J685" i="7"/>
  <c r="I685" i="7"/>
  <c r="E685" i="7"/>
  <c r="C685" i="7"/>
  <c r="K684" i="7"/>
  <c r="J684" i="7"/>
  <c r="I684" i="7"/>
  <c r="E684" i="7"/>
  <c r="C684" i="7"/>
  <c r="K683" i="7"/>
  <c r="J683" i="7"/>
  <c r="I683" i="7"/>
  <c r="E683" i="7"/>
  <c r="C683" i="7"/>
  <c r="K682" i="7"/>
  <c r="J682" i="7"/>
  <c r="I682" i="7"/>
  <c r="E682" i="7"/>
  <c r="C682" i="7"/>
  <c r="K681" i="7"/>
  <c r="J681" i="7"/>
  <c r="I681" i="7"/>
  <c r="E681" i="7"/>
  <c r="C681" i="7"/>
  <c r="K680" i="7"/>
  <c r="J680" i="7"/>
  <c r="I680" i="7"/>
  <c r="E680" i="7"/>
  <c r="C680" i="7"/>
  <c r="K679" i="7"/>
  <c r="J679" i="7"/>
  <c r="I679" i="7"/>
  <c r="E679" i="7"/>
  <c r="C679" i="7"/>
  <c r="K678" i="7"/>
  <c r="J678" i="7"/>
  <c r="I678" i="7"/>
  <c r="E678" i="7"/>
  <c r="C678" i="7"/>
  <c r="K677" i="7"/>
  <c r="J677" i="7"/>
  <c r="I677" i="7"/>
  <c r="E677" i="7"/>
  <c r="C677" i="7"/>
  <c r="K676" i="7"/>
  <c r="J676" i="7"/>
  <c r="I676" i="7"/>
  <c r="E676" i="7"/>
  <c r="C676" i="7"/>
  <c r="K675" i="7"/>
  <c r="J675" i="7"/>
  <c r="I675" i="7"/>
  <c r="E675" i="7"/>
  <c r="C675" i="7"/>
  <c r="K674" i="7"/>
  <c r="J674" i="7"/>
  <c r="I674" i="7"/>
  <c r="E674" i="7"/>
  <c r="C674" i="7"/>
  <c r="K673" i="7"/>
  <c r="J673" i="7"/>
  <c r="I673" i="7"/>
  <c r="E673" i="7"/>
  <c r="C673" i="7"/>
  <c r="K672" i="7"/>
  <c r="J672" i="7"/>
  <c r="I672" i="7"/>
  <c r="E672" i="7"/>
  <c r="C672" i="7"/>
  <c r="K671" i="7"/>
  <c r="J671" i="7"/>
  <c r="I671" i="7"/>
  <c r="E671" i="7"/>
  <c r="C671" i="7"/>
  <c r="K670" i="7"/>
  <c r="J670" i="7"/>
  <c r="I670" i="7"/>
  <c r="E670" i="7"/>
  <c r="C670" i="7"/>
  <c r="K669" i="7"/>
  <c r="J669" i="7"/>
  <c r="I669" i="7"/>
  <c r="E669" i="7"/>
  <c r="C669" i="7"/>
  <c r="K668" i="7"/>
  <c r="J668" i="7"/>
  <c r="I668" i="7"/>
  <c r="E668" i="7"/>
  <c r="C668" i="7"/>
  <c r="K667" i="7"/>
  <c r="J667" i="7"/>
  <c r="I667" i="7"/>
  <c r="E667" i="7"/>
  <c r="C667" i="7"/>
  <c r="K666" i="7"/>
  <c r="J666" i="7"/>
  <c r="I666" i="7"/>
  <c r="E666" i="7"/>
  <c r="C666" i="7"/>
  <c r="K665" i="7"/>
  <c r="J665" i="7"/>
  <c r="I665" i="7"/>
  <c r="E665" i="7"/>
  <c r="C665" i="7"/>
  <c r="K664" i="7"/>
  <c r="J664" i="7"/>
  <c r="I664" i="7"/>
  <c r="E664" i="7"/>
  <c r="C664" i="7"/>
  <c r="K663" i="7"/>
  <c r="J663" i="7"/>
  <c r="I663" i="7"/>
  <c r="E663" i="7"/>
  <c r="C663" i="7"/>
  <c r="K662" i="7"/>
  <c r="J662" i="7"/>
  <c r="I662" i="7"/>
  <c r="E662" i="7"/>
  <c r="C662" i="7"/>
  <c r="K661" i="7"/>
  <c r="J661" i="7"/>
  <c r="I661" i="7"/>
  <c r="E661" i="7"/>
  <c r="C661" i="7"/>
  <c r="K660" i="7"/>
  <c r="J660" i="7"/>
  <c r="I660" i="7"/>
  <c r="E660" i="7"/>
  <c r="C660" i="7"/>
  <c r="K659" i="7"/>
  <c r="J659" i="7"/>
  <c r="I659" i="7"/>
  <c r="E659" i="7"/>
  <c r="C659" i="7"/>
  <c r="K658" i="7"/>
  <c r="J658" i="7"/>
  <c r="I658" i="7"/>
  <c r="E658" i="7"/>
  <c r="C658" i="7"/>
  <c r="K657" i="7"/>
  <c r="J657" i="7"/>
  <c r="I657" i="7"/>
  <c r="E657" i="7"/>
  <c r="C657" i="7"/>
  <c r="K656" i="7"/>
  <c r="J656" i="7"/>
  <c r="I656" i="7"/>
  <c r="E656" i="7"/>
  <c r="C656" i="7"/>
  <c r="K655" i="7"/>
  <c r="J655" i="7"/>
  <c r="I655" i="7"/>
  <c r="E655" i="7"/>
  <c r="C655" i="7"/>
  <c r="K654" i="7"/>
  <c r="J654" i="7"/>
  <c r="I654" i="7"/>
  <c r="E654" i="7"/>
  <c r="C654" i="7"/>
  <c r="K653" i="7"/>
  <c r="J653" i="7"/>
  <c r="I653" i="7"/>
  <c r="E653" i="7"/>
  <c r="C653" i="7"/>
  <c r="K652" i="7"/>
  <c r="J652" i="7"/>
  <c r="I652" i="7"/>
  <c r="E652" i="7"/>
  <c r="C652" i="7"/>
  <c r="K651" i="7"/>
  <c r="J651" i="7"/>
  <c r="I651" i="7"/>
  <c r="E651" i="7"/>
  <c r="C651" i="7"/>
  <c r="K650" i="7"/>
  <c r="J650" i="7"/>
  <c r="I650" i="7"/>
  <c r="E650" i="7"/>
  <c r="C650" i="7"/>
  <c r="K649" i="7"/>
  <c r="J649" i="7"/>
  <c r="I649" i="7"/>
  <c r="E649" i="7"/>
  <c r="C649" i="7"/>
  <c r="K648" i="7"/>
  <c r="J648" i="7"/>
  <c r="I648" i="7"/>
  <c r="E648" i="7"/>
  <c r="C648" i="7"/>
  <c r="K647" i="7"/>
  <c r="J647" i="7"/>
  <c r="I647" i="7"/>
  <c r="E647" i="7"/>
  <c r="C647" i="7"/>
  <c r="K646" i="7"/>
  <c r="J646" i="7"/>
  <c r="I646" i="7"/>
  <c r="E646" i="7"/>
  <c r="C646" i="7"/>
  <c r="K645" i="7"/>
  <c r="J645" i="7"/>
  <c r="I645" i="7"/>
  <c r="E645" i="7"/>
  <c r="C645" i="7"/>
  <c r="K644" i="7"/>
  <c r="J644" i="7"/>
  <c r="I644" i="7"/>
  <c r="E644" i="7"/>
  <c r="C644" i="7"/>
  <c r="K643" i="7"/>
  <c r="J643" i="7"/>
  <c r="I643" i="7"/>
  <c r="E643" i="7"/>
  <c r="C643" i="7"/>
  <c r="K642" i="7"/>
  <c r="J642" i="7"/>
  <c r="I642" i="7"/>
  <c r="E642" i="7"/>
  <c r="C642" i="7"/>
  <c r="K641" i="7"/>
  <c r="J641" i="7"/>
  <c r="I641" i="7"/>
  <c r="E641" i="7"/>
  <c r="C641" i="7"/>
  <c r="K640" i="7"/>
  <c r="J640" i="7"/>
  <c r="I640" i="7"/>
  <c r="E640" i="7"/>
  <c r="C640" i="7"/>
  <c r="K639" i="7"/>
  <c r="J639" i="7"/>
  <c r="I639" i="7"/>
  <c r="E639" i="7"/>
  <c r="C639" i="7"/>
  <c r="K638" i="7"/>
  <c r="J638" i="7"/>
  <c r="I638" i="7"/>
  <c r="E638" i="7"/>
  <c r="C638" i="7"/>
  <c r="K637" i="7"/>
  <c r="J637" i="7"/>
  <c r="I637" i="7"/>
  <c r="E637" i="7"/>
  <c r="C637" i="7"/>
  <c r="K636" i="7"/>
  <c r="J636" i="7"/>
  <c r="I636" i="7"/>
  <c r="E636" i="7"/>
  <c r="C636" i="7"/>
  <c r="K635" i="7"/>
  <c r="J635" i="7"/>
  <c r="I635" i="7"/>
  <c r="E635" i="7"/>
  <c r="C635" i="7"/>
  <c r="K634" i="7"/>
  <c r="J634" i="7"/>
  <c r="I634" i="7"/>
  <c r="E634" i="7"/>
  <c r="C634" i="7"/>
  <c r="K633" i="7"/>
  <c r="J633" i="7"/>
  <c r="I633" i="7"/>
  <c r="E633" i="7"/>
  <c r="C633" i="7"/>
  <c r="K632" i="7"/>
  <c r="J632" i="7"/>
  <c r="I632" i="7"/>
  <c r="E632" i="7"/>
  <c r="C632" i="7"/>
  <c r="K631" i="7"/>
  <c r="J631" i="7"/>
  <c r="I631" i="7"/>
  <c r="E631" i="7"/>
  <c r="C631" i="7"/>
  <c r="K630" i="7"/>
  <c r="J630" i="7"/>
  <c r="I630" i="7"/>
  <c r="E630" i="7"/>
  <c r="C630" i="7"/>
  <c r="K629" i="7"/>
  <c r="J629" i="7"/>
  <c r="I629" i="7"/>
  <c r="E629" i="7"/>
  <c r="C629" i="7"/>
  <c r="K628" i="7"/>
  <c r="J628" i="7"/>
  <c r="I628" i="7"/>
  <c r="E628" i="7"/>
  <c r="C628" i="7"/>
  <c r="K627" i="7"/>
  <c r="J627" i="7"/>
  <c r="I627" i="7"/>
  <c r="E627" i="7"/>
  <c r="C627" i="7"/>
  <c r="K626" i="7"/>
  <c r="J626" i="7"/>
  <c r="I626" i="7"/>
  <c r="E626" i="7"/>
  <c r="C626" i="7"/>
  <c r="K625" i="7"/>
  <c r="J625" i="7"/>
  <c r="I625" i="7"/>
  <c r="E625" i="7"/>
  <c r="C625" i="7"/>
  <c r="K624" i="7"/>
  <c r="J624" i="7"/>
  <c r="I624" i="7"/>
  <c r="E624" i="7"/>
  <c r="C624" i="7"/>
  <c r="K623" i="7"/>
  <c r="J623" i="7"/>
  <c r="I623" i="7"/>
  <c r="E623" i="7"/>
  <c r="C623" i="7"/>
  <c r="K622" i="7"/>
  <c r="J622" i="7"/>
  <c r="I622" i="7"/>
  <c r="E622" i="7"/>
  <c r="C622" i="7"/>
  <c r="K621" i="7"/>
  <c r="J621" i="7"/>
  <c r="I621" i="7"/>
  <c r="E621" i="7"/>
  <c r="C621" i="7"/>
  <c r="K620" i="7"/>
  <c r="J620" i="7"/>
  <c r="I620" i="7"/>
  <c r="E620" i="7"/>
  <c r="C620" i="7"/>
  <c r="K619" i="7"/>
  <c r="J619" i="7"/>
  <c r="I619" i="7"/>
  <c r="E619" i="7"/>
  <c r="C619" i="7"/>
  <c r="K618" i="7"/>
  <c r="J618" i="7"/>
  <c r="I618" i="7"/>
  <c r="E618" i="7"/>
  <c r="C618" i="7"/>
  <c r="K617" i="7"/>
  <c r="J617" i="7"/>
  <c r="I617" i="7"/>
  <c r="E617" i="7"/>
  <c r="C617" i="7"/>
  <c r="K616" i="7"/>
  <c r="J616" i="7"/>
  <c r="I616" i="7"/>
  <c r="E616" i="7"/>
  <c r="C616" i="7"/>
  <c r="K615" i="7"/>
  <c r="J615" i="7"/>
  <c r="I615" i="7"/>
  <c r="E615" i="7"/>
  <c r="C615" i="7"/>
  <c r="K614" i="7"/>
  <c r="J614" i="7"/>
  <c r="I614" i="7"/>
  <c r="E614" i="7"/>
  <c r="C614" i="7"/>
  <c r="K613" i="7"/>
  <c r="J613" i="7"/>
  <c r="I613" i="7"/>
  <c r="E613" i="7"/>
  <c r="C613" i="7"/>
  <c r="K612" i="7"/>
  <c r="J612" i="7"/>
  <c r="I612" i="7"/>
  <c r="E612" i="7"/>
  <c r="C612" i="7"/>
  <c r="K611" i="7"/>
  <c r="J611" i="7"/>
  <c r="I611" i="7"/>
  <c r="E611" i="7"/>
  <c r="C611" i="7"/>
  <c r="K610" i="7"/>
  <c r="J610" i="7"/>
  <c r="I610" i="7"/>
  <c r="E610" i="7"/>
  <c r="C610" i="7"/>
  <c r="K609" i="7"/>
  <c r="J609" i="7"/>
  <c r="I609" i="7"/>
  <c r="E609" i="7"/>
  <c r="C609" i="7"/>
  <c r="K608" i="7"/>
  <c r="J608" i="7"/>
  <c r="I608" i="7"/>
  <c r="E608" i="7"/>
  <c r="C608" i="7"/>
  <c r="K607" i="7"/>
  <c r="J607" i="7"/>
  <c r="I607" i="7"/>
  <c r="E607" i="7"/>
  <c r="C607" i="7"/>
  <c r="K606" i="7"/>
  <c r="J606" i="7"/>
  <c r="I606" i="7"/>
  <c r="E606" i="7"/>
  <c r="C606" i="7"/>
  <c r="K605" i="7"/>
  <c r="J605" i="7"/>
  <c r="I605" i="7"/>
  <c r="E605" i="7"/>
  <c r="C605" i="7"/>
  <c r="K604" i="7"/>
  <c r="J604" i="7"/>
  <c r="I604" i="7"/>
  <c r="E604" i="7"/>
  <c r="C604" i="7"/>
  <c r="K603" i="7"/>
  <c r="J603" i="7"/>
  <c r="I603" i="7"/>
  <c r="E603" i="7"/>
  <c r="C603" i="7"/>
  <c r="K602" i="7"/>
  <c r="J602" i="7"/>
  <c r="I602" i="7"/>
  <c r="E602" i="7"/>
  <c r="C602" i="7"/>
  <c r="K601" i="7"/>
  <c r="J601" i="7"/>
  <c r="I601" i="7"/>
  <c r="E601" i="7"/>
  <c r="C601" i="7"/>
  <c r="K600" i="7"/>
  <c r="J600" i="7"/>
  <c r="I600" i="7"/>
  <c r="E600" i="7"/>
  <c r="C600" i="7"/>
  <c r="K599" i="7"/>
  <c r="J599" i="7"/>
  <c r="I599" i="7"/>
  <c r="E599" i="7"/>
  <c r="C599" i="7"/>
  <c r="K598" i="7"/>
  <c r="J598" i="7"/>
  <c r="I598" i="7"/>
  <c r="E598" i="7"/>
  <c r="C598" i="7"/>
  <c r="K597" i="7"/>
  <c r="J597" i="7"/>
  <c r="I597" i="7"/>
  <c r="E597" i="7"/>
  <c r="C597" i="7"/>
  <c r="K596" i="7"/>
  <c r="J596" i="7"/>
  <c r="I596" i="7"/>
  <c r="E596" i="7"/>
  <c r="C596" i="7"/>
  <c r="K595" i="7"/>
  <c r="J595" i="7"/>
  <c r="I595" i="7"/>
  <c r="E595" i="7"/>
  <c r="C595" i="7"/>
  <c r="K594" i="7"/>
  <c r="J594" i="7"/>
  <c r="I594" i="7"/>
  <c r="E594" i="7"/>
  <c r="C594" i="7"/>
  <c r="K593" i="7"/>
  <c r="J593" i="7"/>
  <c r="I593" i="7"/>
  <c r="E593" i="7"/>
  <c r="C593" i="7"/>
  <c r="K592" i="7"/>
  <c r="J592" i="7"/>
  <c r="I592" i="7"/>
  <c r="E592" i="7"/>
  <c r="C592" i="7"/>
  <c r="K591" i="7"/>
  <c r="J591" i="7"/>
  <c r="I591" i="7"/>
  <c r="E591" i="7"/>
  <c r="C591" i="7"/>
  <c r="K590" i="7"/>
  <c r="J590" i="7"/>
  <c r="I590" i="7"/>
  <c r="E590" i="7"/>
  <c r="C590" i="7"/>
  <c r="K589" i="7"/>
  <c r="J589" i="7"/>
  <c r="I589" i="7"/>
  <c r="E589" i="7"/>
  <c r="C589" i="7"/>
  <c r="K588" i="7"/>
  <c r="J588" i="7"/>
  <c r="I588" i="7"/>
  <c r="E588" i="7"/>
  <c r="C588" i="7"/>
  <c r="K587" i="7"/>
  <c r="J587" i="7"/>
  <c r="I587" i="7"/>
  <c r="E587" i="7"/>
  <c r="C587" i="7"/>
  <c r="K586" i="7"/>
  <c r="J586" i="7"/>
  <c r="I586" i="7"/>
  <c r="E586" i="7"/>
  <c r="C586" i="7"/>
  <c r="K585" i="7"/>
  <c r="J585" i="7"/>
  <c r="I585" i="7"/>
  <c r="E585" i="7"/>
  <c r="C585" i="7"/>
  <c r="K584" i="7"/>
  <c r="J584" i="7"/>
  <c r="I584" i="7"/>
  <c r="E584" i="7"/>
  <c r="C584" i="7"/>
  <c r="K583" i="7"/>
  <c r="J583" i="7"/>
  <c r="I583" i="7"/>
  <c r="E583" i="7"/>
  <c r="C583" i="7"/>
  <c r="K582" i="7"/>
  <c r="J582" i="7"/>
  <c r="I582" i="7"/>
  <c r="E582" i="7"/>
  <c r="C582" i="7"/>
  <c r="K581" i="7"/>
  <c r="J581" i="7"/>
  <c r="I581" i="7"/>
  <c r="E581" i="7"/>
  <c r="C581" i="7"/>
  <c r="K580" i="7"/>
  <c r="J580" i="7"/>
  <c r="I580" i="7"/>
  <c r="E580" i="7"/>
  <c r="C580" i="7"/>
  <c r="K579" i="7"/>
  <c r="J579" i="7"/>
  <c r="I579" i="7"/>
  <c r="E579" i="7"/>
  <c r="C579" i="7"/>
  <c r="K578" i="7"/>
  <c r="J578" i="7"/>
  <c r="I578" i="7"/>
  <c r="E578" i="7"/>
  <c r="C578" i="7"/>
  <c r="K577" i="7"/>
  <c r="J577" i="7"/>
  <c r="I577" i="7"/>
  <c r="E577" i="7"/>
  <c r="C577" i="7"/>
  <c r="K576" i="7"/>
  <c r="J576" i="7"/>
  <c r="I576" i="7"/>
  <c r="E576" i="7"/>
  <c r="C576" i="7"/>
  <c r="K575" i="7"/>
  <c r="J575" i="7"/>
  <c r="I575" i="7"/>
  <c r="E575" i="7"/>
  <c r="C575" i="7"/>
  <c r="K574" i="7"/>
  <c r="J574" i="7"/>
  <c r="I574" i="7"/>
  <c r="E574" i="7"/>
  <c r="C574" i="7"/>
  <c r="K573" i="7"/>
  <c r="J573" i="7"/>
  <c r="I573" i="7"/>
  <c r="E573" i="7"/>
  <c r="C573" i="7"/>
  <c r="K572" i="7"/>
  <c r="J572" i="7"/>
  <c r="I572" i="7"/>
  <c r="E572" i="7"/>
  <c r="C572" i="7"/>
  <c r="K571" i="7"/>
  <c r="J571" i="7"/>
  <c r="I571" i="7"/>
  <c r="E571" i="7"/>
  <c r="C571" i="7"/>
  <c r="K570" i="7"/>
  <c r="J570" i="7"/>
  <c r="I570" i="7"/>
  <c r="E570" i="7"/>
  <c r="C570" i="7"/>
  <c r="K569" i="7"/>
  <c r="J569" i="7"/>
  <c r="I569" i="7"/>
  <c r="E569" i="7"/>
  <c r="C569" i="7"/>
  <c r="K568" i="7"/>
  <c r="J568" i="7"/>
  <c r="I568" i="7"/>
  <c r="E568" i="7"/>
  <c r="C568" i="7"/>
  <c r="K567" i="7"/>
  <c r="J567" i="7"/>
  <c r="I567" i="7"/>
  <c r="E567" i="7"/>
  <c r="C567" i="7"/>
  <c r="K566" i="7"/>
  <c r="J566" i="7"/>
  <c r="I566" i="7"/>
  <c r="E566" i="7"/>
  <c r="C566" i="7"/>
  <c r="K565" i="7"/>
  <c r="J565" i="7"/>
  <c r="I565" i="7"/>
  <c r="E565" i="7"/>
  <c r="C565" i="7"/>
  <c r="K564" i="7"/>
  <c r="J564" i="7"/>
  <c r="I564" i="7"/>
  <c r="E564" i="7"/>
  <c r="C564" i="7"/>
  <c r="K563" i="7"/>
  <c r="J563" i="7"/>
  <c r="I563" i="7"/>
  <c r="E563" i="7"/>
  <c r="C563" i="7"/>
  <c r="K562" i="7"/>
  <c r="J562" i="7"/>
  <c r="I562" i="7"/>
  <c r="E562" i="7"/>
  <c r="C562" i="7"/>
  <c r="K561" i="7"/>
  <c r="J561" i="7"/>
  <c r="I561" i="7"/>
  <c r="E561" i="7"/>
  <c r="C561" i="7"/>
  <c r="K560" i="7"/>
  <c r="J560" i="7"/>
  <c r="I560" i="7"/>
  <c r="E560" i="7"/>
  <c r="C560" i="7"/>
  <c r="K559" i="7"/>
  <c r="J559" i="7"/>
  <c r="I559" i="7"/>
  <c r="E559" i="7"/>
  <c r="C559" i="7"/>
  <c r="K558" i="7"/>
  <c r="J558" i="7"/>
  <c r="I558" i="7"/>
  <c r="E558" i="7"/>
  <c r="C558" i="7"/>
  <c r="K557" i="7"/>
  <c r="J557" i="7"/>
  <c r="I557" i="7"/>
  <c r="E557" i="7"/>
  <c r="C557" i="7"/>
  <c r="K556" i="7"/>
  <c r="J556" i="7"/>
  <c r="I556" i="7"/>
  <c r="E556" i="7"/>
  <c r="C556" i="7"/>
  <c r="K555" i="7"/>
  <c r="J555" i="7"/>
  <c r="I555" i="7"/>
  <c r="E555" i="7"/>
  <c r="C555" i="7"/>
  <c r="K554" i="7"/>
  <c r="J554" i="7"/>
  <c r="I554" i="7"/>
  <c r="E554" i="7"/>
  <c r="C554" i="7"/>
  <c r="K553" i="7"/>
  <c r="J553" i="7"/>
  <c r="I553" i="7"/>
  <c r="E553" i="7"/>
  <c r="C553" i="7"/>
  <c r="K552" i="7"/>
  <c r="J552" i="7"/>
  <c r="I552" i="7"/>
  <c r="E552" i="7"/>
  <c r="C552" i="7"/>
  <c r="K551" i="7"/>
  <c r="J551" i="7"/>
  <c r="I551" i="7"/>
  <c r="E551" i="7"/>
  <c r="C551" i="7"/>
  <c r="K550" i="7"/>
  <c r="J550" i="7"/>
  <c r="I550" i="7"/>
  <c r="E550" i="7"/>
  <c r="C550" i="7"/>
  <c r="K549" i="7"/>
  <c r="J549" i="7"/>
  <c r="I549" i="7"/>
  <c r="E549" i="7"/>
  <c r="C549" i="7"/>
  <c r="K548" i="7"/>
  <c r="J548" i="7"/>
  <c r="I548" i="7"/>
  <c r="E548" i="7"/>
  <c r="C548" i="7"/>
  <c r="K547" i="7"/>
  <c r="J547" i="7"/>
  <c r="I547" i="7"/>
  <c r="E547" i="7"/>
  <c r="C547" i="7"/>
  <c r="K546" i="7"/>
  <c r="J546" i="7"/>
  <c r="I546" i="7"/>
  <c r="E546" i="7"/>
  <c r="C546" i="7"/>
  <c r="K545" i="7"/>
  <c r="J545" i="7"/>
  <c r="I545" i="7"/>
  <c r="E545" i="7"/>
  <c r="C545" i="7"/>
  <c r="K544" i="7"/>
  <c r="J544" i="7"/>
  <c r="I544" i="7"/>
  <c r="E544" i="7"/>
  <c r="C544" i="7"/>
  <c r="K543" i="7"/>
  <c r="J543" i="7"/>
  <c r="I543" i="7"/>
  <c r="E543" i="7"/>
  <c r="C543" i="7"/>
  <c r="K542" i="7"/>
  <c r="J542" i="7"/>
  <c r="I542" i="7"/>
  <c r="E542" i="7"/>
  <c r="C542" i="7"/>
  <c r="K541" i="7"/>
  <c r="J541" i="7"/>
  <c r="I541" i="7"/>
  <c r="E541" i="7"/>
  <c r="C541" i="7"/>
  <c r="K540" i="7"/>
  <c r="J540" i="7"/>
  <c r="I540" i="7"/>
  <c r="E540" i="7"/>
  <c r="C540" i="7"/>
  <c r="K539" i="7"/>
  <c r="J539" i="7"/>
  <c r="I539" i="7"/>
  <c r="E539" i="7"/>
  <c r="C539" i="7"/>
  <c r="K538" i="7"/>
  <c r="J538" i="7"/>
  <c r="I538" i="7"/>
  <c r="E538" i="7"/>
  <c r="C538" i="7"/>
  <c r="K537" i="7"/>
  <c r="J537" i="7"/>
  <c r="I537" i="7"/>
  <c r="E537" i="7"/>
  <c r="C537" i="7"/>
  <c r="K536" i="7"/>
  <c r="J536" i="7"/>
  <c r="I536" i="7"/>
  <c r="E536" i="7"/>
  <c r="C536" i="7"/>
  <c r="K535" i="7"/>
  <c r="J535" i="7"/>
  <c r="I535" i="7"/>
  <c r="E535" i="7"/>
  <c r="C535" i="7"/>
  <c r="K534" i="7"/>
  <c r="J534" i="7"/>
  <c r="I534" i="7"/>
  <c r="E534" i="7"/>
  <c r="C534" i="7"/>
  <c r="K533" i="7"/>
  <c r="J533" i="7"/>
  <c r="I533" i="7"/>
  <c r="E533" i="7"/>
  <c r="C533" i="7"/>
  <c r="K532" i="7"/>
  <c r="J532" i="7"/>
  <c r="I532" i="7"/>
  <c r="E532" i="7"/>
  <c r="C532" i="7"/>
  <c r="K531" i="7"/>
  <c r="J531" i="7"/>
  <c r="I531" i="7"/>
  <c r="E531" i="7"/>
  <c r="C531" i="7"/>
  <c r="K530" i="7"/>
  <c r="J530" i="7"/>
  <c r="I530" i="7"/>
  <c r="E530" i="7"/>
  <c r="C530" i="7"/>
  <c r="K529" i="7"/>
  <c r="J529" i="7"/>
  <c r="I529" i="7"/>
  <c r="E529" i="7"/>
  <c r="C529" i="7"/>
  <c r="K528" i="7"/>
  <c r="J528" i="7"/>
  <c r="I528" i="7"/>
  <c r="E528" i="7"/>
  <c r="C528" i="7"/>
  <c r="K527" i="7"/>
  <c r="J527" i="7"/>
  <c r="I527" i="7"/>
  <c r="E527" i="7"/>
  <c r="C527" i="7"/>
  <c r="K526" i="7"/>
  <c r="J526" i="7"/>
  <c r="I526" i="7"/>
  <c r="E526" i="7"/>
  <c r="C526" i="7"/>
  <c r="K525" i="7"/>
  <c r="J525" i="7"/>
  <c r="I525" i="7"/>
  <c r="E525" i="7"/>
  <c r="C525" i="7"/>
  <c r="K524" i="7"/>
  <c r="J524" i="7"/>
  <c r="I524" i="7"/>
  <c r="E524" i="7"/>
  <c r="C524" i="7"/>
  <c r="K523" i="7"/>
  <c r="J523" i="7"/>
  <c r="I523" i="7"/>
  <c r="E523" i="7"/>
  <c r="C523" i="7"/>
  <c r="K522" i="7"/>
  <c r="J522" i="7"/>
  <c r="I522" i="7"/>
  <c r="E522" i="7"/>
  <c r="C522" i="7"/>
  <c r="K521" i="7"/>
  <c r="J521" i="7"/>
  <c r="I521" i="7"/>
  <c r="E521" i="7"/>
  <c r="C521" i="7"/>
  <c r="K520" i="7"/>
  <c r="J520" i="7"/>
  <c r="I520" i="7"/>
  <c r="E520" i="7"/>
  <c r="C520" i="7"/>
  <c r="K519" i="7"/>
  <c r="J519" i="7"/>
  <c r="I519" i="7"/>
  <c r="E519" i="7"/>
  <c r="C519" i="7"/>
  <c r="K518" i="7"/>
  <c r="J518" i="7"/>
  <c r="I518" i="7"/>
  <c r="E518" i="7"/>
  <c r="C518" i="7"/>
  <c r="K517" i="7"/>
  <c r="J517" i="7"/>
  <c r="I517" i="7"/>
  <c r="E517" i="7"/>
  <c r="C517" i="7"/>
  <c r="K516" i="7"/>
  <c r="J516" i="7"/>
  <c r="I516" i="7"/>
  <c r="E516" i="7"/>
  <c r="C516" i="7"/>
  <c r="K515" i="7"/>
  <c r="J515" i="7"/>
  <c r="I515" i="7"/>
  <c r="E515" i="7"/>
  <c r="C515" i="7"/>
  <c r="K514" i="7"/>
  <c r="J514" i="7"/>
  <c r="I514" i="7"/>
  <c r="E514" i="7"/>
  <c r="C514" i="7"/>
  <c r="K513" i="7"/>
  <c r="J513" i="7"/>
  <c r="I513" i="7"/>
  <c r="E513" i="7"/>
  <c r="C513" i="7"/>
  <c r="K512" i="7"/>
  <c r="J512" i="7"/>
  <c r="I512" i="7"/>
  <c r="E512" i="7"/>
  <c r="C512" i="7"/>
  <c r="K511" i="7"/>
  <c r="J511" i="7"/>
  <c r="I511" i="7"/>
  <c r="E511" i="7"/>
  <c r="C511" i="7"/>
  <c r="K510" i="7"/>
  <c r="J510" i="7"/>
  <c r="I510" i="7"/>
  <c r="E510" i="7"/>
  <c r="C510" i="7"/>
  <c r="K509" i="7"/>
  <c r="J509" i="7"/>
  <c r="I509" i="7"/>
  <c r="E509" i="7"/>
  <c r="C509" i="7"/>
  <c r="K508" i="7"/>
  <c r="J508" i="7"/>
  <c r="I508" i="7"/>
  <c r="E508" i="7"/>
  <c r="C508" i="7"/>
  <c r="K507" i="7"/>
  <c r="J507" i="7"/>
  <c r="I507" i="7"/>
  <c r="E507" i="7"/>
  <c r="C507" i="7"/>
  <c r="K506" i="7"/>
  <c r="J506" i="7"/>
  <c r="I506" i="7"/>
  <c r="E506" i="7"/>
  <c r="C506" i="7"/>
  <c r="K505" i="7"/>
  <c r="J505" i="7"/>
  <c r="I505" i="7"/>
  <c r="E505" i="7"/>
  <c r="C505" i="7"/>
  <c r="K504" i="7"/>
  <c r="J504" i="7"/>
  <c r="I504" i="7"/>
  <c r="E504" i="7"/>
  <c r="C504" i="7"/>
  <c r="K503" i="7"/>
  <c r="J503" i="7"/>
  <c r="I503" i="7"/>
  <c r="E503" i="7"/>
  <c r="C503" i="7"/>
  <c r="K502" i="7"/>
  <c r="J502" i="7"/>
  <c r="I502" i="7"/>
  <c r="E502" i="7"/>
  <c r="C502" i="7"/>
  <c r="K501" i="7"/>
  <c r="J501" i="7"/>
  <c r="I501" i="7"/>
  <c r="E501" i="7"/>
  <c r="C501" i="7"/>
  <c r="K500" i="7"/>
  <c r="J500" i="7"/>
  <c r="I500" i="7"/>
  <c r="E500" i="7"/>
  <c r="C500" i="7"/>
  <c r="K499" i="7"/>
  <c r="J499" i="7"/>
  <c r="I499" i="7"/>
  <c r="E499" i="7"/>
  <c r="C499" i="7"/>
  <c r="K498" i="7"/>
  <c r="J498" i="7"/>
  <c r="I498" i="7"/>
  <c r="E498" i="7"/>
  <c r="C498" i="7"/>
  <c r="K497" i="7"/>
  <c r="J497" i="7"/>
  <c r="I497" i="7"/>
  <c r="E497" i="7"/>
  <c r="C497" i="7"/>
  <c r="K496" i="7"/>
  <c r="J496" i="7"/>
  <c r="I496" i="7"/>
  <c r="E496" i="7"/>
  <c r="C496" i="7"/>
  <c r="K495" i="7"/>
  <c r="J495" i="7"/>
  <c r="I495" i="7"/>
  <c r="E495" i="7"/>
  <c r="C495" i="7"/>
  <c r="K494" i="7"/>
  <c r="J494" i="7"/>
  <c r="I494" i="7"/>
  <c r="E494" i="7"/>
  <c r="C494" i="7"/>
  <c r="K493" i="7"/>
  <c r="J493" i="7"/>
  <c r="I493" i="7"/>
  <c r="E493" i="7"/>
  <c r="C493" i="7"/>
  <c r="K492" i="7"/>
  <c r="J492" i="7"/>
  <c r="I492" i="7"/>
  <c r="E492" i="7"/>
  <c r="C492" i="7"/>
  <c r="K491" i="7"/>
  <c r="J491" i="7"/>
  <c r="I491" i="7"/>
  <c r="E491" i="7"/>
  <c r="C491" i="7"/>
  <c r="K490" i="7"/>
  <c r="J490" i="7"/>
  <c r="I490" i="7"/>
  <c r="E490" i="7"/>
  <c r="C490" i="7"/>
  <c r="K489" i="7"/>
  <c r="J489" i="7"/>
  <c r="I489" i="7"/>
  <c r="E489" i="7"/>
  <c r="C489" i="7"/>
  <c r="K488" i="7"/>
  <c r="J488" i="7"/>
  <c r="I488" i="7"/>
  <c r="E488" i="7"/>
  <c r="C488" i="7"/>
  <c r="K487" i="7"/>
  <c r="J487" i="7"/>
  <c r="I487" i="7"/>
  <c r="E487" i="7"/>
  <c r="C487" i="7"/>
  <c r="K486" i="7"/>
  <c r="J486" i="7"/>
  <c r="I486" i="7"/>
  <c r="E486" i="7"/>
  <c r="C486" i="7"/>
  <c r="K485" i="7"/>
  <c r="J485" i="7"/>
  <c r="I485" i="7"/>
  <c r="E485" i="7"/>
  <c r="C485" i="7"/>
  <c r="K484" i="7"/>
  <c r="J484" i="7"/>
  <c r="I484" i="7"/>
  <c r="E484" i="7"/>
  <c r="C484" i="7"/>
  <c r="K483" i="7"/>
  <c r="J483" i="7"/>
  <c r="I483" i="7"/>
  <c r="E483" i="7"/>
  <c r="C483" i="7"/>
  <c r="K482" i="7"/>
  <c r="J482" i="7"/>
  <c r="I482" i="7"/>
  <c r="E482" i="7"/>
  <c r="C482" i="7"/>
  <c r="K481" i="7"/>
  <c r="J481" i="7"/>
  <c r="I481" i="7"/>
  <c r="E481" i="7"/>
  <c r="C481" i="7"/>
  <c r="K480" i="7"/>
  <c r="J480" i="7"/>
  <c r="I480" i="7"/>
  <c r="E480" i="7"/>
  <c r="C480" i="7"/>
  <c r="K479" i="7"/>
  <c r="J479" i="7"/>
  <c r="I479" i="7"/>
  <c r="E479" i="7"/>
  <c r="C479" i="7"/>
  <c r="K478" i="7"/>
  <c r="J478" i="7"/>
  <c r="I478" i="7"/>
  <c r="E478" i="7"/>
  <c r="C478" i="7"/>
  <c r="K477" i="7"/>
  <c r="J477" i="7"/>
  <c r="I477" i="7"/>
  <c r="E477" i="7"/>
  <c r="C477" i="7"/>
  <c r="K476" i="7"/>
  <c r="J476" i="7"/>
  <c r="I476" i="7"/>
  <c r="E476" i="7"/>
  <c r="C476" i="7"/>
  <c r="K475" i="7"/>
  <c r="J475" i="7"/>
  <c r="I475" i="7"/>
  <c r="E475" i="7"/>
  <c r="C475" i="7"/>
  <c r="K474" i="7"/>
  <c r="J474" i="7"/>
  <c r="I474" i="7"/>
  <c r="E474" i="7"/>
  <c r="C474" i="7"/>
  <c r="K473" i="7"/>
  <c r="J473" i="7"/>
  <c r="I473" i="7"/>
  <c r="E473" i="7"/>
  <c r="C473" i="7"/>
  <c r="K472" i="7"/>
  <c r="J472" i="7"/>
  <c r="I472" i="7"/>
  <c r="E472" i="7"/>
  <c r="C472" i="7"/>
  <c r="K471" i="7"/>
  <c r="J471" i="7"/>
  <c r="I471" i="7"/>
  <c r="E471" i="7"/>
  <c r="C471" i="7"/>
  <c r="K470" i="7"/>
  <c r="J470" i="7"/>
  <c r="I470" i="7"/>
  <c r="E470" i="7"/>
  <c r="C470" i="7"/>
  <c r="K469" i="7"/>
  <c r="J469" i="7"/>
  <c r="I469" i="7"/>
  <c r="E469" i="7"/>
  <c r="C469" i="7"/>
  <c r="K468" i="7"/>
  <c r="J468" i="7"/>
  <c r="I468" i="7"/>
  <c r="E468" i="7"/>
  <c r="C468" i="7"/>
  <c r="K467" i="7"/>
  <c r="J467" i="7"/>
  <c r="I467" i="7"/>
  <c r="E467" i="7"/>
  <c r="C467" i="7"/>
  <c r="K466" i="7"/>
  <c r="J466" i="7"/>
  <c r="I466" i="7"/>
  <c r="E466" i="7"/>
  <c r="C466" i="7"/>
  <c r="K465" i="7"/>
  <c r="J465" i="7"/>
  <c r="I465" i="7"/>
  <c r="E465" i="7"/>
  <c r="C465" i="7"/>
  <c r="K464" i="7"/>
  <c r="J464" i="7"/>
  <c r="I464" i="7"/>
  <c r="E464" i="7"/>
  <c r="C464" i="7"/>
  <c r="K463" i="7"/>
  <c r="J463" i="7"/>
  <c r="I463" i="7"/>
  <c r="E463" i="7"/>
  <c r="C463" i="7"/>
  <c r="K462" i="7"/>
  <c r="J462" i="7"/>
  <c r="I462" i="7"/>
  <c r="E462" i="7"/>
  <c r="C462" i="7"/>
  <c r="K461" i="7"/>
  <c r="J461" i="7"/>
  <c r="I461" i="7"/>
  <c r="E461" i="7"/>
  <c r="C461" i="7"/>
  <c r="K460" i="7"/>
  <c r="J460" i="7"/>
  <c r="I460" i="7"/>
  <c r="E460" i="7"/>
  <c r="C460" i="7"/>
  <c r="K459" i="7"/>
  <c r="J459" i="7"/>
  <c r="I459" i="7"/>
  <c r="E459" i="7"/>
  <c r="C459" i="7"/>
  <c r="K458" i="7"/>
  <c r="J458" i="7"/>
  <c r="I458" i="7"/>
  <c r="E458" i="7"/>
  <c r="C458" i="7"/>
  <c r="K457" i="7"/>
  <c r="J457" i="7"/>
  <c r="I457" i="7"/>
  <c r="E457" i="7"/>
  <c r="C457" i="7"/>
  <c r="K456" i="7"/>
  <c r="J456" i="7"/>
  <c r="I456" i="7"/>
  <c r="E456" i="7"/>
  <c r="C456" i="7"/>
  <c r="K455" i="7"/>
  <c r="J455" i="7"/>
  <c r="I455" i="7"/>
  <c r="E455" i="7"/>
  <c r="C455" i="7"/>
  <c r="K454" i="7"/>
  <c r="J454" i="7"/>
  <c r="I454" i="7"/>
  <c r="E454" i="7"/>
  <c r="C454" i="7"/>
  <c r="K453" i="7"/>
  <c r="J453" i="7"/>
  <c r="I453" i="7"/>
  <c r="E453" i="7"/>
  <c r="C453" i="7"/>
  <c r="K452" i="7"/>
  <c r="J452" i="7"/>
  <c r="I452" i="7"/>
  <c r="E452" i="7"/>
  <c r="C452" i="7"/>
  <c r="K451" i="7"/>
  <c r="J451" i="7"/>
  <c r="I451" i="7"/>
  <c r="E451" i="7"/>
  <c r="C451" i="7"/>
  <c r="K450" i="7"/>
  <c r="J450" i="7"/>
  <c r="I450" i="7"/>
  <c r="E450" i="7"/>
  <c r="C450" i="7"/>
  <c r="K449" i="7"/>
  <c r="J449" i="7"/>
  <c r="I449" i="7"/>
  <c r="E449" i="7"/>
  <c r="C449" i="7"/>
  <c r="K448" i="7"/>
  <c r="J448" i="7"/>
  <c r="I448" i="7"/>
  <c r="E448" i="7"/>
  <c r="C448" i="7"/>
  <c r="K447" i="7"/>
  <c r="J447" i="7"/>
  <c r="I447" i="7"/>
  <c r="E447" i="7"/>
  <c r="C447" i="7"/>
  <c r="K446" i="7"/>
  <c r="J446" i="7"/>
  <c r="I446" i="7"/>
  <c r="E446" i="7"/>
  <c r="C446" i="7"/>
  <c r="K445" i="7"/>
  <c r="J445" i="7"/>
  <c r="I445" i="7"/>
  <c r="E445" i="7"/>
  <c r="C445" i="7"/>
  <c r="K444" i="7"/>
  <c r="J444" i="7"/>
  <c r="I444" i="7"/>
  <c r="E444" i="7"/>
  <c r="C444" i="7"/>
  <c r="K443" i="7"/>
  <c r="J443" i="7"/>
  <c r="I443" i="7"/>
  <c r="E443" i="7"/>
  <c r="C443" i="7"/>
  <c r="K442" i="7"/>
  <c r="J442" i="7"/>
  <c r="I442" i="7"/>
  <c r="E442" i="7"/>
  <c r="C442" i="7"/>
  <c r="K441" i="7"/>
  <c r="J441" i="7"/>
  <c r="I441" i="7"/>
  <c r="E441" i="7"/>
  <c r="C441" i="7"/>
  <c r="K440" i="7"/>
  <c r="J440" i="7"/>
  <c r="I440" i="7"/>
  <c r="E440" i="7"/>
  <c r="C440" i="7"/>
  <c r="K439" i="7"/>
  <c r="J439" i="7"/>
  <c r="I439" i="7"/>
  <c r="E439" i="7"/>
  <c r="C439" i="7"/>
  <c r="K438" i="7"/>
  <c r="J438" i="7"/>
  <c r="I438" i="7"/>
  <c r="E438" i="7"/>
  <c r="C438" i="7"/>
  <c r="K437" i="7"/>
  <c r="J437" i="7"/>
  <c r="I437" i="7"/>
  <c r="E437" i="7"/>
  <c r="C437" i="7"/>
  <c r="K436" i="7"/>
  <c r="J436" i="7"/>
  <c r="I436" i="7"/>
  <c r="E436" i="7"/>
  <c r="C436" i="7"/>
  <c r="K435" i="7"/>
  <c r="J435" i="7"/>
  <c r="I435" i="7"/>
  <c r="E435" i="7"/>
  <c r="C435" i="7"/>
  <c r="K434" i="7"/>
  <c r="J434" i="7"/>
  <c r="I434" i="7"/>
  <c r="E434" i="7"/>
  <c r="C434" i="7"/>
  <c r="K433" i="7"/>
  <c r="J433" i="7"/>
  <c r="I433" i="7"/>
  <c r="E433" i="7"/>
  <c r="C433" i="7"/>
  <c r="K432" i="7"/>
  <c r="J432" i="7"/>
  <c r="I432" i="7"/>
  <c r="E432" i="7"/>
  <c r="C432" i="7"/>
  <c r="K431" i="7"/>
  <c r="J431" i="7"/>
  <c r="I431" i="7"/>
  <c r="E431" i="7"/>
  <c r="C431" i="7"/>
  <c r="K430" i="7"/>
  <c r="J430" i="7"/>
  <c r="I430" i="7"/>
  <c r="E430" i="7"/>
  <c r="C430" i="7"/>
  <c r="K429" i="7"/>
  <c r="J429" i="7"/>
  <c r="I429" i="7"/>
  <c r="E429" i="7"/>
  <c r="C429" i="7"/>
  <c r="K428" i="7"/>
  <c r="J428" i="7"/>
  <c r="I428" i="7"/>
  <c r="E428" i="7"/>
  <c r="C428" i="7"/>
  <c r="K427" i="7"/>
  <c r="J427" i="7"/>
  <c r="I427" i="7"/>
  <c r="E427" i="7"/>
  <c r="C427" i="7"/>
  <c r="K426" i="7"/>
  <c r="J426" i="7"/>
  <c r="I426" i="7"/>
  <c r="E426" i="7"/>
  <c r="C426" i="7"/>
  <c r="K425" i="7"/>
  <c r="J425" i="7"/>
  <c r="I425" i="7"/>
  <c r="E425" i="7"/>
  <c r="C425" i="7"/>
  <c r="K424" i="7"/>
  <c r="J424" i="7"/>
  <c r="I424" i="7"/>
  <c r="E424" i="7"/>
  <c r="C424" i="7"/>
  <c r="K423" i="7"/>
  <c r="J423" i="7"/>
  <c r="I423" i="7"/>
  <c r="E423" i="7"/>
  <c r="C423" i="7"/>
  <c r="K422" i="7"/>
  <c r="J422" i="7"/>
  <c r="I422" i="7"/>
  <c r="E422" i="7"/>
  <c r="C422" i="7"/>
  <c r="K421" i="7"/>
  <c r="J421" i="7"/>
  <c r="I421" i="7"/>
  <c r="E421" i="7"/>
  <c r="C421" i="7"/>
  <c r="K420" i="7"/>
  <c r="J420" i="7"/>
  <c r="I420" i="7"/>
  <c r="E420" i="7"/>
  <c r="C420" i="7"/>
  <c r="K419" i="7"/>
  <c r="J419" i="7"/>
  <c r="I419" i="7"/>
  <c r="E419" i="7"/>
  <c r="C419" i="7"/>
  <c r="K418" i="7"/>
  <c r="J418" i="7"/>
  <c r="I418" i="7"/>
  <c r="E418" i="7"/>
  <c r="C418" i="7"/>
  <c r="K417" i="7"/>
  <c r="J417" i="7"/>
  <c r="I417" i="7"/>
  <c r="E417" i="7"/>
  <c r="C417" i="7"/>
  <c r="K416" i="7"/>
  <c r="J416" i="7"/>
  <c r="I416" i="7"/>
  <c r="E416" i="7"/>
  <c r="C416" i="7"/>
  <c r="K415" i="7"/>
  <c r="J415" i="7"/>
  <c r="I415" i="7"/>
  <c r="E415" i="7"/>
  <c r="C415" i="7"/>
  <c r="K414" i="7"/>
  <c r="J414" i="7"/>
  <c r="I414" i="7"/>
  <c r="E414" i="7"/>
  <c r="C414" i="7"/>
  <c r="K413" i="7"/>
  <c r="J413" i="7"/>
  <c r="I413" i="7"/>
  <c r="E413" i="7"/>
  <c r="C413" i="7"/>
  <c r="K412" i="7"/>
  <c r="J412" i="7"/>
  <c r="I412" i="7"/>
  <c r="E412" i="7"/>
  <c r="C412" i="7"/>
  <c r="K411" i="7"/>
  <c r="J411" i="7"/>
  <c r="I411" i="7"/>
  <c r="E411" i="7"/>
  <c r="C411" i="7"/>
  <c r="K410" i="7"/>
  <c r="J410" i="7"/>
  <c r="I410" i="7"/>
  <c r="E410" i="7"/>
  <c r="C410" i="7"/>
  <c r="K409" i="7"/>
  <c r="J409" i="7"/>
  <c r="I409" i="7"/>
  <c r="E409" i="7"/>
  <c r="C409" i="7"/>
  <c r="K408" i="7"/>
  <c r="J408" i="7"/>
  <c r="I408" i="7"/>
  <c r="E408" i="7"/>
  <c r="C408" i="7"/>
  <c r="K407" i="7"/>
  <c r="J407" i="7"/>
  <c r="I407" i="7"/>
  <c r="E407" i="7"/>
  <c r="C407" i="7"/>
  <c r="K406" i="7"/>
  <c r="J406" i="7"/>
  <c r="I406" i="7"/>
  <c r="E406" i="7"/>
  <c r="C406" i="7"/>
  <c r="K405" i="7"/>
  <c r="J405" i="7"/>
  <c r="I405" i="7"/>
  <c r="E405" i="7"/>
  <c r="C405" i="7"/>
  <c r="K404" i="7"/>
  <c r="J404" i="7"/>
  <c r="I404" i="7"/>
  <c r="E404" i="7"/>
  <c r="C404" i="7"/>
  <c r="K403" i="7"/>
  <c r="J403" i="7"/>
  <c r="I403" i="7"/>
  <c r="E403" i="7"/>
  <c r="C403" i="7"/>
  <c r="K402" i="7"/>
  <c r="J402" i="7"/>
  <c r="I402" i="7"/>
  <c r="E402" i="7"/>
  <c r="C402" i="7"/>
  <c r="K401" i="7"/>
  <c r="J401" i="7"/>
  <c r="I401" i="7"/>
  <c r="E401" i="7"/>
  <c r="C401" i="7"/>
  <c r="K400" i="7"/>
  <c r="J400" i="7"/>
  <c r="I400" i="7"/>
  <c r="E400" i="7"/>
  <c r="C400" i="7"/>
  <c r="K399" i="7"/>
  <c r="J399" i="7"/>
  <c r="I399" i="7"/>
  <c r="E399" i="7"/>
  <c r="C399" i="7"/>
  <c r="K398" i="7"/>
  <c r="J398" i="7"/>
  <c r="I398" i="7"/>
  <c r="E398" i="7"/>
  <c r="C398" i="7"/>
  <c r="K397" i="7"/>
  <c r="J397" i="7"/>
  <c r="I397" i="7"/>
  <c r="E397" i="7"/>
  <c r="C397" i="7"/>
  <c r="K396" i="7"/>
  <c r="J396" i="7"/>
  <c r="I396" i="7"/>
  <c r="E396" i="7"/>
  <c r="C396" i="7"/>
  <c r="K395" i="7"/>
  <c r="J395" i="7"/>
  <c r="I395" i="7"/>
  <c r="E395" i="7"/>
  <c r="C395" i="7"/>
  <c r="K394" i="7"/>
  <c r="J394" i="7"/>
  <c r="I394" i="7"/>
  <c r="E394" i="7"/>
  <c r="C394" i="7"/>
  <c r="K393" i="7"/>
  <c r="J393" i="7"/>
  <c r="I393" i="7"/>
  <c r="E393" i="7"/>
  <c r="C393" i="7"/>
  <c r="K392" i="7"/>
  <c r="J392" i="7"/>
  <c r="I392" i="7"/>
  <c r="E392" i="7"/>
  <c r="C392" i="7"/>
  <c r="K391" i="7"/>
  <c r="J391" i="7"/>
  <c r="I391" i="7"/>
  <c r="E391" i="7"/>
  <c r="C391" i="7"/>
  <c r="K390" i="7"/>
  <c r="J390" i="7"/>
  <c r="I390" i="7"/>
  <c r="E390" i="7"/>
  <c r="C390" i="7"/>
  <c r="K389" i="7"/>
  <c r="J389" i="7"/>
  <c r="I389" i="7"/>
  <c r="E389" i="7"/>
  <c r="C389" i="7"/>
  <c r="K388" i="7"/>
  <c r="J388" i="7"/>
  <c r="I388" i="7"/>
  <c r="E388" i="7"/>
  <c r="C388" i="7"/>
  <c r="K387" i="7"/>
  <c r="J387" i="7"/>
  <c r="I387" i="7"/>
  <c r="E387" i="7"/>
  <c r="C387" i="7"/>
  <c r="K386" i="7"/>
  <c r="J386" i="7"/>
  <c r="I386" i="7"/>
  <c r="E386" i="7"/>
  <c r="C386" i="7"/>
  <c r="K385" i="7"/>
  <c r="J385" i="7"/>
  <c r="I385" i="7"/>
  <c r="E385" i="7"/>
  <c r="C385" i="7"/>
  <c r="K384" i="7"/>
  <c r="J384" i="7"/>
  <c r="I384" i="7"/>
  <c r="E384" i="7"/>
  <c r="C384" i="7"/>
  <c r="K383" i="7"/>
  <c r="J383" i="7"/>
  <c r="I383" i="7"/>
  <c r="E383" i="7"/>
  <c r="C383" i="7"/>
  <c r="K382" i="7"/>
  <c r="J382" i="7"/>
  <c r="I382" i="7"/>
  <c r="E382" i="7"/>
  <c r="C382" i="7"/>
  <c r="K381" i="7"/>
  <c r="J381" i="7"/>
  <c r="I381" i="7"/>
  <c r="E381" i="7"/>
  <c r="C381" i="7"/>
  <c r="K380" i="7"/>
  <c r="J380" i="7"/>
  <c r="I380" i="7"/>
  <c r="E380" i="7"/>
  <c r="C380" i="7"/>
  <c r="K379" i="7"/>
  <c r="J379" i="7"/>
  <c r="I379" i="7"/>
  <c r="E379" i="7"/>
  <c r="C379" i="7"/>
  <c r="K378" i="7"/>
  <c r="J378" i="7"/>
  <c r="I378" i="7"/>
  <c r="E378" i="7"/>
  <c r="C378" i="7"/>
  <c r="K377" i="7"/>
  <c r="J377" i="7"/>
  <c r="I377" i="7"/>
  <c r="E377" i="7"/>
  <c r="C377" i="7"/>
  <c r="K376" i="7"/>
  <c r="J376" i="7"/>
  <c r="I376" i="7"/>
  <c r="E376" i="7"/>
  <c r="C376" i="7"/>
  <c r="K375" i="7"/>
  <c r="J375" i="7"/>
  <c r="I375" i="7"/>
  <c r="E375" i="7"/>
  <c r="C375" i="7"/>
  <c r="K374" i="7"/>
  <c r="J374" i="7"/>
  <c r="I374" i="7"/>
  <c r="E374" i="7"/>
  <c r="C374" i="7"/>
  <c r="K373" i="7"/>
  <c r="J373" i="7"/>
  <c r="I373" i="7"/>
  <c r="E373" i="7"/>
  <c r="C373" i="7"/>
  <c r="K372" i="7"/>
  <c r="J372" i="7"/>
  <c r="I372" i="7"/>
  <c r="E372" i="7"/>
  <c r="C372" i="7"/>
  <c r="K371" i="7"/>
  <c r="J371" i="7"/>
  <c r="I371" i="7"/>
  <c r="E371" i="7"/>
  <c r="C371" i="7"/>
  <c r="K370" i="7"/>
  <c r="J370" i="7"/>
  <c r="I370" i="7"/>
  <c r="E370" i="7"/>
  <c r="C370" i="7"/>
  <c r="K369" i="7"/>
  <c r="J369" i="7"/>
  <c r="I369" i="7"/>
  <c r="E369" i="7"/>
  <c r="C369" i="7"/>
  <c r="K368" i="7"/>
  <c r="J368" i="7"/>
  <c r="I368" i="7"/>
  <c r="E368" i="7"/>
  <c r="C368" i="7"/>
  <c r="K367" i="7"/>
  <c r="J367" i="7"/>
  <c r="I367" i="7"/>
  <c r="E367" i="7"/>
  <c r="C367" i="7"/>
  <c r="K366" i="7"/>
  <c r="J366" i="7"/>
  <c r="I366" i="7"/>
  <c r="E366" i="7"/>
  <c r="C366" i="7"/>
  <c r="K365" i="7"/>
  <c r="J365" i="7"/>
  <c r="I365" i="7"/>
  <c r="E365" i="7"/>
  <c r="C365" i="7"/>
  <c r="K364" i="7"/>
  <c r="J364" i="7"/>
  <c r="I364" i="7"/>
  <c r="E364" i="7"/>
  <c r="C364" i="7"/>
  <c r="K363" i="7"/>
  <c r="J363" i="7"/>
  <c r="I363" i="7"/>
  <c r="E363" i="7"/>
  <c r="C363" i="7"/>
  <c r="K362" i="7"/>
  <c r="J362" i="7"/>
  <c r="I362" i="7"/>
  <c r="E362" i="7"/>
  <c r="C362" i="7"/>
  <c r="K361" i="7"/>
  <c r="J361" i="7"/>
  <c r="I361" i="7"/>
  <c r="E361" i="7"/>
  <c r="C361" i="7"/>
  <c r="K360" i="7"/>
  <c r="J360" i="7"/>
  <c r="I360" i="7"/>
  <c r="E360" i="7"/>
  <c r="C360" i="7"/>
  <c r="K359" i="7"/>
  <c r="J359" i="7"/>
  <c r="I359" i="7"/>
  <c r="E359" i="7"/>
  <c r="C359" i="7"/>
  <c r="K358" i="7"/>
  <c r="J358" i="7"/>
  <c r="I358" i="7"/>
  <c r="E358" i="7"/>
  <c r="C358" i="7"/>
  <c r="K357" i="7"/>
  <c r="J357" i="7"/>
  <c r="I357" i="7"/>
  <c r="E357" i="7"/>
  <c r="C357" i="7"/>
  <c r="K356" i="7"/>
  <c r="J356" i="7"/>
  <c r="I356" i="7"/>
  <c r="E356" i="7"/>
  <c r="C356" i="7"/>
  <c r="K355" i="7"/>
  <c r="J355" i="7"/>
  <c r="I355" i="7"/>
  <c r="E355" i="7"/>
  <c r="C355" i="7"/>
  <c r="K354" i="7"/>
  <c r="J354" i="7"/>
  <c r="I354" i="7"/>
  <c r="E354" i="7"/>
  <c r="C354" i="7"/>
  <c r="K353" i="7"/>
  <c r="J353" i="7"/>
  <c r="I353" i="7"/>
  <c r="E353" i="7"/>
  <c r="C353" i="7"/>
  <c r="K352" i="7"/>
  <c r="J352" i="7"/>
  <c r="I352" i="7"/>
  <c r="E352" i="7"/>
  <c r="C352" i="7"/>
  <c r="K351" i="7"/>
  <c r="J351" i="7"/>
  <c r="I351" i="7"/>
  <c r="E351" i="7"/>
  <c r="C351" i="7"/>
  <c r="K350" i="7"/>
  <c r="J350" i="7"/>
  <c r="I350" i="7"/>
  <c r="E350" i="7"/>
  <c r="C350" i="7"/>
  <c r="K349" i="7"/>
  <c r="J349" i="7"/>
  <c r="I349" i="7"/>
  <c r="E349" i="7"/>
  <c r="C349" i="7"/>
  <c r="K348" i="7"/>
  <c r="J348" i="7"/>
  <c r="I348" i="7"/>
  <c r="E348" i="7"/>
  <c r="C348" i="7"/>
  <c r="K347" i="7"/>
  <c r="J347" i="7"/>
  <c r="I347" i="7"/>
  <c r="E347" i="7"/>
  <c r="C347" i="7"/>
  <c r="K346" i="7"/>
  <c r="J346" i="7"/>
  <c r="I346" i="7"/>
  <c r="E346" i="7"/>
  <c r="C346" i="7"/>
  <c r="K345" i="7"/>
  <c r="J345" i="7"/>
  <c r="I345" i="7"/>
  <c r="E345" i="7"/>
  <c r="C345" i="7"/>
  <c r="K344" i="7"/>
  <c r="J344" i="7"/>
  <c r="I344" i="7"/>
  <c r="E344" i="7"/>
  <c r="C344" i="7"/>
  <c r="K343" i="7"/>
  <c r="J343" i="7"/>
  <c r="I343" i="7"/>
  <c r="E343" i="7"/>
  <c r="C343" i="7"/>
  <c r="K342" i="7"/>
  <c r="J342" i="7"/>
  <c r="I342" i="7"/>
  <c r="E342" i="7"/>
  <c r="C342" i="7"/>
  <c r="K341" i="7"/>
  <c r="J341" i="7"/>
  <c r="I341" i="7"/>
  <c r="E341" i="7"/>
  <c r="C341" i="7"/>
  <c r="K340" i="7"/>
  <c r="J340" i="7"/>
  <c r="I340" i="7"/>
  <c r="E340" i="7"/>
  <c r="C340" i="7"/>
  <c r="K339" i="7"/>
  <c r="J339" i="7"/>
  <c r="I339" i="7"/>
  <c r="E339" i="7"/>
  <c r="C339" i="7"/>
  <c r="K338" i="7"/>
  <c r="J338" i="7"/>
  <c r="I338" i="7"/>
  <c r="E338" i="7"/>
  <c r="C338" i="7"/>
  <c r="K337" i="7"/>
  <c r="J337" i="7"/>
  <c r="I337" i="7"/>
  <c r="E337" i="7"/>
  <c r="C337" i="7"/>
  <c r="K336" i="7"/>
  <c r="J336" i="7"/>
  <c r="I336" i="7"/>
  <c r="E336" i="7"/>
  <c r="C336" i="7"/>
  <c r="K335" i="7"/>
  <c r="J335" i="7"/>
  <c r="I335" i="7"/>
  <c r="E335" i="7"/>
  <c r="C335" i="7"/>
  <c r="K334" i="7"/>
  <c r="J334" i="7"/>
  <c r="I334" i="7"/>
  <c r="E334" i="7"/>
  <c r="C334" i="7"/>
  <c r="K333" i="7"/>
  <c r="J333" i="7"/>
  <c r="I333" i="7"/>
  <c r="E333" i="7"/>
  <c r="C333" i="7"/>
  <c r="K332" i="7"/>
  <c r="J332" i="7"/>
  <c r="I332" i="7"/>
  <c r="E332" i="7"/>
  <c r="C332" i="7"/>
  <c r="K331" i="7"/>
  <c r="J331" i="7"/>
  <c r="I331" i="7"/>
  <c r="E331" i="7"/>
  <c r="C331" i="7"/>
  <c r="K330" i="7"/>
  <c r="J330" i="7"/>
  <c r="I330" i="7"/>
  <c r="E330" i="7"/>
  <c r="C330" i="7"/>
  <c r="K329" i="7"/>
  <c r="J329" i="7"/>
  <c r="I329" i="7"/>
  <c r="E329" i="7"/>
  <c r="C329" i="7"/>
  <c r="K328" i="7"/>
  <c r="J328" i="7"/>
  <c r="I328" i="7"/>
  <c r="E328" i="7"/>
  <c r="C328" i="7"/>
  <c r="K327" i="7"/>
  <c r="J327" i="7"/>
  <c r="I327" i="7"/>
  <c r="E327" i="7"/>
  <c r="C327" i="7"/>
  <c r="K326" i="7"/>
  <c r="J326" i="7"/>
  <c r="I326" i="7"/>
  <c r="E326" i="7"/>
  <c r="C326" i="7"/>
  <c r="K325" i="7"/>
  <c r="J325" i="7"/>
  <c r="I325" i="7"/>
  <c r="E325" i="7"/>
  <c r="C325" i="7"/>
  <c r="K324" i="7"/>
  <c r="J324" i="7"/>
  <c r="I324" i="7"/>
  <c r="E324" i="7"/>
  <c r="C324" i="7"/>
  <c r="K323" i="7"/>
  <c r="J323" i="7"/>
  <c r="I323" i="7"/>
  <c r="E323" i="7"/>
  <c r="C323" i="7"/>
  <c r="K322" i="7"/>
  <c r="J322" i="7"/>
  <c r="I322" i="7"/>
  <c r="E322" i="7"/>
  <c r="C322" i="7"/>
  <c r="K321" i="7"/>
  <c r="J321" i="7"/>
  <c r="I321" i="7"/>
  <c r="E321" i="7"/>
  <c r="C321" i="7"/>
  <c r="K320" i="7"/>
  <c r="J320" i="7"/>
  <c r="I320" i="7"/>
  <c r="E320" i="7"/>
  <c r="C320" i="7"/>
  <c r="K319" i="7"/>
  <c r="J319" i="7"/>
  <c r="I319" i="7"/>
  <c r="E319" i="7"/>
  <c r="C319" i="7"/>
  <c r="K318" i="7"/>
  <c r="J318" i="7"/>
  <c r="I318" i="7"/>
  <c r="E318" i="7"/>
  <c r="C318" i="7"/>
  <c r="K317" i="7"/>
  <c r="J317" i="7"/>
  <c r="I317" i="7"/>
  <c r="E317" i="7"/>
  <c r="C317" i="7"/>
  <c r="K316" i="7"/>
  <c r="J316" i="7"/>
  <c r="I316" i="7"/>
  <c r="E316" i="7"/>
  <c r="C316" i="7"/>
  <c r="K315" i="7"/>
  <c r="J315" i="7"/>
  <c r="I315" i="7"/>
  <c r="E315" i="7"/>
  <c r="C315" i="7"/>
  <c r="K314" i="7"/>
  <c r="J314" i="7"/>
  <c r="I314" i="7"/>
  <c r="E314" i="7"/>
  <c r="C314" i="7"/>
  <c r="K313" i="7"/>
  <c r="J313" i="7"/>
  <c r="I313" i="7"/>
  <c r="E313" i="7"/>
  <c r="C313" i="7"/>
  <c r="K312" i="7"/>
  <c r="J312" i="7"/>
  <c r="I312" i="7"/>
  <c r="E312" i="7"/>
  <c r="C312" i="7"/>
  <c r="K311" i="7"/>
  <c r="J311" i="7"/>
  <c r="I311" i="7"/>
  <c r="E311" i="7"/>
  <c r="C311" i="7"/>
  <c r="K310" i="7"/>
  <c r="J310" i="7"/>
  <c r="I310" i="7"/>
  <c r="E310" i="7"/>
  <c r="C310" i="7"/>
  <c r="K309" i="7"/>
  <c r="J309" i="7"/>
  <c r="I309" i="7"/>
  <c r="E309" i="7"/>
  <c r="C309" i="7"/>
  <c r="K308" i="7"/>
  <c r="J308" i="7"/>
  <c r="I308" i="7"/>
  <c r="E308" i="7"/>
  <c r="C308" i="7"/>
  <c r="K307" i="7"/>
  <c r="J307" i="7"/>
  <c r="I307" i="7"/>
  <c r="E307" i="7"/>
  <c r="C307" i="7"/>
  <c r="K306" i="7"/>
  <c r="J306" i="7"/>
  <c r="I306" i="7"/>
  <c r="E306" i="7"/>
  <c r="C306" i="7"/>
  <c r="K305" i="7"/>
  <c r="J305" i="7"/>
  <c r="I305" i="7"/>
  <c r="E305" i="7"/>
  <c r="C305" i="7"/>
  <c r="K304" i="7"/>
  <c r="J304" i="7"/>
  <c r="I304" i="7"/>
  <c r="E304" i="7"/>
  <c r="C304" i="7"/>
  <c r="K303" i="7"/>
  <c r="J303" i="7"/>
  <c r="I303" i="7"/>
  <c r="E303" i="7"/>
  <c r="C303" i="7"/>
  <c r="K302" i="7"/>
  <c r="J302" i="7"/>
  <c r="I302" i="7"/>
  <c r="E302" i="7"/>
  <c r="C302" i="7"/>
  <c r="K301" i="7"/>
  <c r="J301" i="7"/>
  <c r="I301" i="7"/>
  <c r="E301" i="7"/>
  <c r="C301" i="7"/>
  <c r="K300" i="7"/>
  <c r="J300" i="7"/>
  <c r="I300" i="7"/>
  <c r="E300" i="7"/>
  <c r="C300" i="7"/>
  <c r="K299" i="7"/>
  <c r="J299" i="7"/>
  <c r="I299" i="7"/>
  <c r="E299" i="7"/>
  <c r="C299" i="7"/>
  <c r="K298" i="7"/>
  <c r="J298" i="7"/>
  <c r="I298" i="7"/>
  <c r="E298" i="7"/>
  <c r="C298" i="7"/>
  <c r="K297" i="7"/>
  <c r="J297" i="7"/>
  <c r="I297" i="7"/>
  <c r="E297" i="7"/>
  <c r="C297" i="7"/>
  <c r="K296" i="7"/>
  <c r="J296" i="7"/>
  <c r="I296" i="7"/>
  <c r="E296" i="7"/>
  <c r="C296" i="7"/>
  <c r="K295" i="7"/>
  <c r="J295" i="7"/>
  <c r="I295" i="7"/>
  <c r="E295" i="7"/>
  <c r="C295" i="7"/>
  <c r="K294" i="7"/>
  <c r="J294" i="7"/>
  <c r="I294" i="7"/>
  <c r="E294" i="7"/>
  <c r="C294" i="7"/>
  <c r="K293" i="7"/>
  <c r="J293" i="7"/>
  <c r="I293" i="7"/>
  <c r="E293" i="7"/>
  <c r="C293" i="7"/>
  <c r="K292" i="7"/>
  <c r="J292" i="7"/>
  <c r="I292" i="7"/>
  <c r="E292" i="7"/>
  <c r="C292" i="7"/>
  <c r="K291" i="7"/>
  <c r="J291" i="7"/>
  <c r="I291" i="7"/>
  <c r="E291" i="7"/>
  <c r="C291" i="7"/>
  <c r="K290" i="7"/>
  <c r="J290" i="7"/>
  <c r="I290" i="7"/>
  <c r="E290" i="7"/>
  <c r="C290" i="7"/>
  <c r="K289" i="7"/>
  <c r="J289" i="7"/>
  <c r="I289" i="7"/>
  <c r="E289" i="7"/>
  <c r="C289" i="7"/>
  <c r="K288" i="7"/>
  <c r="J288" i="7"/>
  <c r="I288" i="7"/>
  <c r="E288" i="7"/>
  <c r="C288" i="7"/>
  <c r="K287" i="7"/>
  <c r="J287" i="7"/>
  <c r="I287" i="7"/>
  <c r="E287" i="7"/>
  <c r="C287" i="7"/>
  <c r="K286" i="7"/>
  <c r="J286" i="7"/>
  <c r="I286" i="7"/>
  <c r="E286" i="7"/>
  <c r="C286" i="7"/>
  <c r="K285" i="7"/>
  <c r="J285" i="7"/>
  <c r="I285" i="7"/>
  <c r="E285" i="7"/>
  <c r="C285" i="7"/>
  <c r="K284" i="7"/>
  <c r="J284" i="7"/>
  <c r="I284" i="7"/>
  <c r="E284" i="7"/>
  <c r="C284" i="7"/>
  <c r="K283" i="7"/>
  <c r="J283" i="7"/>
  <c r="I283" i="7"/>
  <c r="E283" i="7"/>
  <c r="C283" i="7"/>
  <c r="K282" i="7"/>
  <c r="J282" i="7"/>
  <c r="I282" i="7"/>
  <c r="E282" i="7"/>
  <c r="C282" i="7"/>
  <c r="K281" i="7"/>
  <c r="J281" i="7"/>
  <c r="I281" i="7"/>
  <c r="E281" i="7"/>
  <c r="C281" i="7"/>
  <c r="K280" i="7"/>
  <c r="J280" i="7"/>
  <c r="I280" i="7"/>
  <c r="E280" i="7"/>
  <c r="C280" i="7"/>
  <c r="K279" i="7"/>
  <c r="J279" i="7"/>
  <c r="I279" i="7"/>
  <c r="E279" i="7"/>
  <c r="C279" i="7"/>
  <c r="K278" i="7"/>
  <c r="J278" i="7"/>
  <c r="I278" i="7"/>
  <c r="E278" i="7"/>
  <c r="C278" i="7"/>
  <c r="K277" i="7"/>
  <c r="J277" i="7"/>
  <c r="I277" i="7"/>
  <c r="E277" i="7"/>
  <c r="C277" i="7"/>
  <c r="K276" i="7"/>
  <c r="J276" i="7"/>
  <c r="I276" i="7"/>
  <c r="E276" i="7"/>
  <c r="C276" i="7"/>
  <c r="K275" i="7"/>
  <c r="J275" i="7"/>
  <c r="I275" i="7"/>
  <c r="E275" i="7"/>
  <c r="C275" i="7"/>
  <c r="K274" i="7"/>
  <c r="J274" i="7"/>
  <c r="I274" i="7"/>
  <c r="E274" i="7"/>
  <c r="C274" i="7"/>
  <c r="K273" i="7"/>
  <c r="J273" i="7"/>
  <c r="I273" i="7"/>
  <c r="E273" i="7"/>
  <c r="C273" i="7"/>
  <c r="K272" i="7"/>
  <c r="J272" i="7"/>
  <c r="I272" i="7"/>
  <c r="E272" i="7"/>
  <c r="C272" i="7"/>
  <c r="K271" i="7"/>
  <c r="J271" i="7"/>
  <c r="I271" i="7"/>
  <c r="E271" i="7"/>
  <c r="C271" i="7"/>
  <c r="K270" i="7"/>
  <c r="J270" i="7"/>
  <c r="I270" i="7"/>
  <c r="E270" i="7"/>
  <c r="C270" i="7"/>
  <c r="K269" i="7"/>
  <c r="J269" i="7"/>
  <c r="I269" i="7"/>
  <c r="E269" i="7"/>
  <c r="C269" i="7"/>
  <c r="K268" i="7"/>
  <c r="J268" i="7"/>
  <c r="I268" i="7"/>
  <c r="E268" i="7"/>
  <c r="C268" i="7"/>
  <c r="K267" i="7"/>
  <c r="J267" i="7"/>
  <c r="I267" i="7"/>
  <c r="E267" i="7"/>
  <c r="C267" i="7"/>
  <c r="K266" i="7"/>
  <c r="J266" i="7"/>
  <c r="I266" i="7"/>
  <c r="E266" i="7"/>
  <c r="C266" i="7"/>
  <c r="K265" i="7"/>
  <c r="J265" i="7"/>
  <c r="I265" i="7"/>
  <c r="E265" i="7"/>
  <c r="C265" i="7"/>
  <c r="K264" i="7"/>
  <c r="J264" i="7"/>
  <c r="I264" i="7"/>
  <c r="E264" i="7"/>
  <c r="C264" i="7"/>
  <c r="K263" i="7"/>
  <c r="J263" i="7"/>
  <c r="I263" i="7"/>
  <c r="E263" i="7"/>
  <c r="C263" i="7"/>
  <c r="K262" i="7"/>
  <c r="J262" i="7"/>
  <c r="I262" i="7"/>
  <c r="E262" i="7"/>
  <c r="C262" i="7"/>
  <c r="K261" i="7"/>
  <c r="J261" i="7"/>
  <c r="I261" i="7"/>
  <c r="E261" i="7"/>
  <c r="C261" i="7"/>
  <c r="K260" i="7"/>
  <c r="J260" i="7"/>
  <c r="I260" i="7"/>
  <c r="E260" i="7"/>
  <c r="C260" i="7"/>
  <c r="K259" i="7"/>
  <c r="J259" i="7"/>
  <c r="I259" i="7"/>
  <c r="E259" i="7"/>
  <c r="C259" i="7"/>
  <c r="K258" i="7"/>
  <c r="J258" i="7"/>
  <c r="I258" i="7"/>
  <c r="E258" i="7"/>
  <c r="C258" i="7"/>
  <c r="K257" i="7"/>
  <c r="J257" i="7"/>
  <c r="I257" i="7"/>
  <c r="E257" i="7"/>
  <c r="C257" i="7"/>
  <c r="K256" i="7"/>
  <c r="J256" i="7"/>
  <c r="I256" i="7"/>
  <c r="E256" i="7"/>
  <c r="C256" i="7"/>
  <c r="K255" i="7"/>
  <c r="J255" i="7"/>
  <c r="I255" i="7"/>
  <c r="E255" i="7"/>
  <c r="C255" i="7"/>
  <c r="K254" i="7"/>
  <c r="J254" i="7"/>
  <c r="I254" i="7"/>
  <c r="E254" i="7"/>
  <c r="C254" i="7"/>
  <c r="K253" i="7"/>
  <c r="J253" i="7"/>
  <c r="I253" i="7"/>
  <c r="E253" i="7"/>
  <c r="C253" i="7"/>
  <c r="K252" i="7"/>
  <c r="J252" i="7"/>
  <c r="I252" i="7"/>
  <c r="E252" i="7"/>
  <c r="C252" i="7"/>
  <c r="K251" i="7"/>
  <c r="J251" i="7"/>
  <c r="I251" i="7"/>
  <c r="E251" i="7"/>
  <c r="C251" i="7"/>
  <c r="K250" i="7"/>
  <c r="J250" i="7"/>
  <c r="I250" i="7"/>
  <c r="E250" i="7"/>
  <c r="C250" i="7"/>
  <c r="K249" i="7"/>
  <c r="J249" i="7"/>
  <c r="I249" i="7"/>
  <c r="E249" i="7"/>
  <c r="C249" i="7"/>
  <c r="K248" i="7"/>
  <c r="J248" i="7"/>
  <c r="I248" i="7"/>
  <c r="E248" i="7"/>
  <c r="C248" i="7"/>
  <c r="K247" i="7"/>
  <c r="J247" i="7"/>
  <c r="I247" i="7"/>
  <c r="E247" i="7"/>
  <c r="C247" i="7"/>
  <c r="K246" i="7"/>
  <c r="J246" i="7"/>
  <c r="I246" i="7"/>
  <c r="E246" i="7"/>
  <c r="C246" i="7"/>
  <c r="K245" i="7"/>
  <c r="J245" i="7"/>
  <c r="I245" i="7"/>
  <c r="E245" i="7"/>
  <c r="C245" i="7"/>
  <c r="K244" i="7"/>
  <c r="J244" i="7"/>
  <c r="I244" i="7"/>
  <c r="E244" i="7"/>
  <c r="C244" i="7"/>
  <c r="K243" i="7"/>
  <c r="J243" i="7"/>
  <c r="I243" i="7"/>
  <c r="E243" i="7"/>
  <c r="C243" i="7"/>
  <c r="K242" i="7"/>
  <c r="J242" i="7"/>
  <c r="I242" i="7"/>
  <c r="E242" i="7"/>
  <c r="C242" i="7"/>
  <c r="K241" i="7"/>
  <c r="J241" i="7"/>
  <c r="I241" i="7"/>
  <c r="E241" i="7"/>
  <c r="C241" i="7"/>
  <c r="K240" i="7"/>
  <c r="J240" i="7"/>
  <c r="I240" i="7"/>
  <c r="E240" i="7"/>
  <c r="C240" i="7"/>
  <c r="K239" i="7"/>
  <c r="J239" i="7"/>
  <c r="I239" i="7"/>
  <c r="E239" i="7"/>
  <c r="C239" i="7"/>
  <c r="K238" i="7"/>
  <c r="J238" i="7"/>
  <c r="I238" i="7"/>
  <c r="E238" i="7"/>
  <c r="C238" i="7"/>
  <c r="K237" i="7"/>
  <c r="J237" i="7"/>
  <c r="I237" i="7"/>
  <c r="E237" i="7"/>
  <c r="C237" i="7"/>
  <c r="K236" i="7"/>
  <c r="J236" i="7"/>
  <c r="I236" i="7"/>
  <c r="E236" i="7"/>
  <c r="C236" i="7"/>
  <c r="K235" i="7"/>
  <c r="J235" i="7"/>
  <c r="I235" i="7"/>
  <c r="E235" i="7"/>
  <c r="C235" i="7"/>
  <c r="K234" i="7"/>
  <c r="J234" i="7"/>
  <c r="I234" i="7"/>
  <c r="E234" i="7"/>
  <c r="C234" i="7"/>
  <c r="K233" i="7"/>
  <c r="J233" i="7"/>
  <c r="I233" i="7"/>
  <c r="E233" i="7"/>
  <c r="C233" i="7"/>
  <c r="K232" i="7"/>
  <c r="J232" i="7"/>
  <c r="I232" i="7"/>
  <c r="E232" i="7"/>
  <c r="C232" i="7"/>
  <c r="K231" i="7"/>
  <c r="J231" i="7"/>
  <c r="I231" i="7"/>
  <c r="E231" i="7"/>
  <c r="C231" i="7"/>
  <c r="K230" i="7"/>
  <c r="J230" i="7"/>
  <c r="I230" i="7"/>
  <c r="E230" i="7"/>
  <c r="C230" i="7"/>
  <c r="K229" i="7"/>
  <c r="J229" i="7"/>
  <c r="I229" i="7"/>
  <c r="E229" i="7"/>
  <c r="C229" i="7"/>
  <c r="K228" i="7"/>
  <c r="J228" i="7"/>
  <c r="I228" i="7"/>
  <c r="E228" i="7"/>
  <c r="C228" i="7"/>
  <c r="K227" i="7"/>
  <c r="J227" i="7"/>
  <c r="I227" i="7"/>
  <c r="E227" i="7"/>
  <c r="C227" i="7"/>
  <c r="K226" i="7"/>
  <c r="J226" i="7"/>
  <c r="I226" i="7"/>
  <c r="E226" i="7"/>
  <c r="C226" i="7"/>
  <c r="K225" i="7"/>
  <c r="J225" i="7"/>
  <c r="I225" i="7"/>
  <c r="E225" i="7"/>
  <c r="C225" i="7"/>
  <c r="K224" i="7"/>
  <c r="J224" i="7"/>
  <c r="I224" i="7"/>
  <c r="E224" i="7"/>
  <c r="C224" i="7"/>
  <c r="K223" i="7"/>
  <c r="J223" i="7"/>
  <c r="I223" i="7"/>
  <c r="E223" i="7"/>
  <c r="C223" i="7"/>
  <c r="K222" i="7"/>
  <c r="J222" i="7"/>
  <c r="I222" i="7"/>
  <c r="E222" i="7"/>
  <c r="C222" i="7"/>
  <c r="K221" i="7"/>
  <c r="J221" i="7"/>
  <c r="I221" i="7"/>
  <c r="E221" i="7"/>
  <c r="C221" i="7"/>
  <c r="K220" i="7"/>
  <c r="J220" i="7"/>
  <c r="I220" i="7"/>
  <c r="E220" i="7"/>
  <c r="C220" i="7"/>
  <c r="K219" i="7"/>
  <c r="J219" i="7"/>
  <c r="I219" i="7"/>
  <c r="E219" i="7"/>
  <c r="C219" i="7"/>
  <c r="K218" i="7"/>
  <c r="J218" i="7"/>
  <c r="I218" i="7"/>
  <c r="E218" i="7"/>
  <c r="C218" i="7"/>
  <c r="K217" i="7"/>
  <c r="J217" i="7"/>
  <c r="I217" i="7"/>
  <c r="E217" i="7"/>
  <c r="C217" i="7"/>
  <c r="K216" i="7"/>
  <c r="J216" i="7"/>
  <c r="I216" i="7"/>
  <c r="E216" i="7"/>
  <c r="C216" i="7"/>
  <c r="K215" i="7"/>
  <c r="J215" i="7"/>
  <c r="I215" i="7"/>
  <c r="E215" i="7"/>
  <c r="C215" i="7"/>
  <c r="K214" i="7"/>
  <c r="J214" i="7"/>
  <c r="I214" i="7"/>
  <c r="E214" i="7"/>
  <c r="C214" i="7"/>
  <c r="K213" i="7"/>
  <c r="J213" i="7"/>
  <c r="I213" i="7"/>
  <c r="E213" i="7"/>
  <c r="C213" i="7"/>
  <c r="K212" i="7"/>
  <c r="J212" i="7"/>
  <c r="I212" i="7"/>
  <c r="E212" i="7"/>
  <c r="C212" i="7"/>
  <c r="K211" i="7"/>
  <c r="J211" i="7"/>
  <c r="I211" i="7"/>
  <c r="E211" i="7"/>
  <c r="C211" i="7"/>
  <c r="K210" i="7"/>
  <c r="J210" i="7"/>
  <c r="I210" i="7"/>
  <c r="E210" i="7"/>
  <c r="C210" i="7"/>
  <c r="K209" i="7"/>
  <c r="J209" i="7"/>
  <c r="I209" i="7"/>
  <c r="E209" i="7"/>
  <c r="C209" i="7"/>
  <c r="K208" i="7"/>
  <c r="J208" i="7"/>
  <c r="I208" i="7"/>
  <c r="E208" i="7"/>
  <c r="C208" i="7"/>
  <c r="K207" i="7"/>
  <c r="J207" i="7"/>
  <c r="I207" i="7"/>
  <c r="E207" i="7"/>
  <c r="C207" i="7"/>
  <c r="K206" i="7"/>
  <c r="J206" i="7"/>
  <c r="I206" i="7"/>
  <c r="E206" i="7"/>
  <c r="C206" i="7"/>
  <c r="K205" i="7"/>
  <c r="J205" i="7"/>
  <c r="I205" i="7"/>
  <c r="E205" i="7"/>
  <c r="C205" i="7"/>
  <c r="K204" i="7"/>
  <c r="J204" i="7"/>
  <c r="I204" i="7"/>
  <c r="E204" i="7"/>
  <c r="C204" i="7"/>
  <c r="K203" i="7"/>
  <c r="J203" i="7"/>
  <c r="I203" i="7"/>
  <c r="E203" i="7"/>
  <c r="C203" i="7"/>
  <c r="K202" i="7"/>
  <c r="J202" i="7"/>
  <c r="I202" i="7"/>
  <c r="E202" i="7"/>
  <c r="C202" i="7"/>
  <c r="K201" i="7"/>
  <c r="J201" i="7"/>
  <c r="I201" i="7"/>
  <c r="E201" i="7"/>
  <c r="C201" i="7"/>
  <c r="K200" i="7"/>
  <c r="J200" i="7"/>
  <c r="I200" i="7"/>
  <c r="E200" i="7"/>
  <c r="C200" i="7"/>
  <c r="K199" i="7"/>
  <c r="J199" i="7"/>
  <c r="I199" i="7"/>
  <c r="E199" i="7"/>
  <c r="C199" i="7"/>
  <c r="K198" i="7"/>
  <c r="J198" i="7"/>
  <c r="I198" i="7"/>
  <c r="E198" i="7"/>
  <c r="C198" i="7"/>
  <c r="K197" i="7"/>
  <c r="J197" i="7"/>
  <c r="I197" i="7"/>
  <c r="E197" i="7"/>
  <c r="C197" i="7"/>
  <c r="K196" i="7"/>
  <c r="J196" i="7"/>
  <c r="I196" i="7"/>
  <c r="E196" i="7"/>
  <c r="C196" i="7"/>
  <c r="K195" i="7"/>
  <c r="J195" i="7"/>
  <c r="I195" i="7"/>
  <c r="E195" i="7"/>
  <c r="C195" i="7"/>
  <c r="K194" i="7"/>
  <c r="J194" i="7"/>
  <c r="I194" i="7"/>
  <c r="E194" i="7"/>
  <c r="C194" i="7"/>
  <c r="K193" i="7"/>
  <c r="J193" i="7"/>
  <c r="I193" i="7"/>
  <c r="E193" i="7"/>
  <c r="C193" i="7"/>
  <c r="K192" i="7"/>
  <c r="J192" i="7"/>
  <c r="I192" i="7"/>
  <c r="E192" i="7"/>
  <c r="C192" i="7"/>
  <c r="K191" i="7"/>
  <c r="J191" i="7"/>
  <c r="I191" i="7"/>
  <c r="E191" i="7"/>
  <c r="C191" i="7"/>
  <c r="K190" i="7"/>
  <c r="J190" i="7"/>
  <c r="I190" i="7"/>
  <c r="E190" i="7"/>
  <c r="C190" i="7"/>
  <c r="K189" i="7"/>
  <c r="J189" i="7"/>
  <c r="I189" i="7"/>
  <c r="E189" i="7"/>
  <c r="C189" i="7"/>
  <c r="K188" i="7"/>
  <c r="J188" i="7"/>
  <c r="I188" i="7"/>
  <c r="E188" i="7"/>
  <c r="C188" i="7"/>
  <c r="K187" i="7"/>
  <c r="J187" i="7"/>
  <c r="I187" i="7"/>
  <c r="E187" i="7"/>
  <c r="C187" i="7"/>
  <c r="K186" i="7"/>
  <c r="J186" i="7"/>
  <c r="I186" i="7"/>
  <c r="E186" i="7"/>
  <c r="C186" i="7"/>
  <c r="K185" i="7"/>
  <c r="J185" i="7"/>
  <c r="I185" i="7"/>
  <c r="E185" i="7"/>
  <c r="C185" i="7"/>
  <c r="K184" i="7"/>
  <c r="J184" i="7"/>
  <c r="I184" i="7"/>
  <c r="E184" i="7"/>
  <c r="C184" i="7"/>
  <c r="K183" i="7"/>
  <c r="J183" i="7"/>
  <c r="I183" i="7"/>
  <c r="E183" i="7"/>
  <c r="C183" i="7"/>
  <c r="K182" i="7"/>
  <c r="J182" i="7"/>
  <c r="I182" i="7"/>
  <c r="E182" i="7"/>
  <c r="C182" i="7"/>
  <c r="K181" i="7"/>
  <c r="J181" i="7"/>
  <c r="I181" i="7"/>
  <c r="E181" i="7"/>
  <c r="C181" i="7"/>
  <c r="K180" i="7"/>
  <c r="J180" i="7"/>
  <c r="I180" i="7"/>
  <c r="E180" i="7"/>
  <c r="C180" i="7"/>
  <c r="K179" i="7"/>
  <c r="J179" i="7"/>
  <c r="I179" i="7"/>
  <c r="E179" i="7"/>
  <c r="C179" i="7"/>
  <c r="K178" i="7"/>
  <c r="J178" i="7"/>
  <c r="I178" i="7"/>
  <c r="E178" i="7"/>
  <c r="C178" i="7"/>
  <c r="K177" i="7"/>
  <c r="J177" i="7"/>
  <c r="I177" i="7"/>
  <c r="E177" i="7"/>
  <c r="C177" i="7"/>
  <c r="K176" i="7"/>
  <c r="J176" i="7"/>
  <c r="I176" i="7"/>
  <c r="E176" i="7"/>
  <c r="C176" i="7"/>
  <c r="K175" i="7"/>
  <c r="J175" i="7"/>
  <c r="I175" i="7"/>
  <c r="E175" i="7"/>
  <c r="C175" i="7"/>
  <c r="K174" i="7"/>
  <c r="J174" i="7"/>
  <c r="I174" i="7"/>
  <c r="E174" i="7"/>
  <c r="C174" i="7"/>
  <c r="K173" i="7"/>
  <c r="J173" i="7"/>
  <c r="I173" i="7"/>
  <c r="E173" i="7"/>
  <c r="C173" i="7"/>
  <c r="K172" i="7"/>
  <c r="J172" i="7"/>
  <c r="I172" i="7"/>
  <c r="E172" i="7"/>
  <c r="C172" i="7"/>
  <c r="K171" i="7"/>
  <c r="J171" i="7"/>
  <c r="I171" i="7"/>
  <c r="E171" i="7"/>
  <c r="C171" i="7"/>
  <c r="K170" i="7"/>
  <c r="J170" i="7"/>
  <c r="I170" i="7"/>
  <c r="E170" i="7"/>
  <c r="C170" i="7"/>
  <c r="K169" i="7"/>
  <c r="J169" i="7"/>
  <c r="I169" i="7"/>
  <c r="E169" i="7"/>
  <c r="C169" i="7"/>
  <c r="K168" i="7"/>
  <c r="J168" i="7"/>
  <c r="I168" i="7"/>
  <c r="E168" i="7"/>
  <c r="C168" i="7"/>
  <c r="K167" i="7"/>
  <c r="J167" i="7"/>
  <c r="I167" i="7"/>
  <c r="E167" i="7"/>
  <c r="C167" i="7"/>
  <c r="K166" i="7"/>
  <c r="J166" i="7"/>
  <c r="I166" i="7"/>
  <c r="E166" i="7"/>
  <c r="C166" i="7"/>
  <c r="K165" i="7"/>
  <c r="J165" i="7"/>
  <c r="I165" i="7"/>
  <c r="E165" i="7"/>
  <c r="C165" i="7"/>
  <c r="K164" i="7"/>
  <c r="J164" i="7"/>
  <c r="I164" i="7"/>
  <c r="E164" i="7"/>
  <c r="C164" i="7"/>
  <c r="K163" i="7"/>
  <c r="J163" i="7"/>
  <c r="I163" i="7"/>
  <c r="E163" i="7"/>
  <c r="C163" i="7"/>
  <c r="K162" i="7"/>
  <c r="J162" i="7"/>
  <c r="I162" i="7"/>
  <c r="E162" i="7"/>
  <c r="C162" i="7"/>
  <c r="K161" i="7"/>
  <c r="J161" i="7"/>
  <c r="I161" i="7"/>
  <c r="E161" i="7"/>
  <c r="C161" i="7"/>
  <c r="K160" i="7"/>
  <c r="J160" i="7"/>
  <c r="I160" i="7"/>
  <c r="E160" i="7"/>
  <c r="C160" i="7"/>
  <c r="K159" i="7"/>
  <c r="J159" i="7"/>
  <c r="I159" i="7"/>
  <c r="E159" i="7"/>
  <c r="C159" i="7"/>
  <c r="K158" i="7"/>
  <c r="J158" i="7"/>
  <c r="I158" i="7"/>
  <c r="E158" i="7"/>
  <c r="C158" i="7"/>
  <c r="K157" i="7"/>
  <c r="J157" i="7"/>
  <c r="I157" i="7"/>
  <c r="E157" i="7"/>
  <c r="C157" i="7"/>
  <c r="K156" i="7"/>
  <c r="J156" i="7"/>
  <c r="I156" i="7"/>
  <c r="E156" i="7"/>
  <c r="C156" i="7"/>
  <c r="K155" i="7"/>
  <c r="J155" i="7"/>
  <c r="I155" i="7"/>
  <c r="E155" i="7"/>
  <c r="C155" i="7"/>
  <c r="K154" i="7"/>
  <c r="J154" i="7"/>
  <c r="I154" i="7"/>
  <c r="E154" i="7"/>
  <c r="C154" i="7"/>
  <c r="K153" i="7"/>
  <c r="J153" i="7"/>
  <c r="I153" i="7"/>
  <c r="E153" i="7"/>
  <c r="C153" i="7"/>
  <c r="K152" i="7"/>
  <c r="J152" i="7"/>
  <c r="I152" i="7"/>
  <c r="E152" i="7"/>
  <c r="C152" i="7"/>
  <c r="K151" i="7"/>
  <c r="J151" i="7"/>
  <c r="I151" i="7"/>
  <c r="E151" i="7"/>
  <c r="C151" i="7"/>
  <c r="K150" i="7"/>
  <c r="J150" i="7"/>
  <c r="I150" i="7"/>
  <c r="E150" i="7"/>
  <c r="C150" i="7"/>
  <c r="K149" i="7"/>
  <c r="J149" i="7"/>
  <c r="I149" i="7"/>
  <c r="E149" i="7"/>
  <c r="C149" i="7"/>
  <c r="K148" i="7"/>
  <c r="J148" i="7"/>
  <c r="I148" i="7"/>
  <c r="E148" i="7"/>
  <c r="C148" i="7"/>
  <c r="K147" i="7"/>
  <c r="J147" i="7"/>
  <c r="I147" i="7"/>
  <c r="E147" i="7"/>
  <c r="C147" i="7"/>
  <c r="K146" i="7"/>
  <c r="J146" i="7"/>
  <c r="I146" i="7"/>
  <c r="E146" i="7"/>
  <c r="C146" i="7"/>
  <c r="K145" i="7"/>
  <c r="J145" i="7"/>
  <c r="I145" i="7"/>
  <c r="E145" i="7"/>
  <c r="C145" i="7"/>
  <c r="K144" i="7"/>
  <c r="J144" i="7"/>
  <c r="I144" i="7"/>
  <c r="E144" i="7"/>
  <c r="C144" i="7"/>
  <c r="K143" i="7"/>
  <c r="J143" i="7"/>
  <c r="I143" i="7"/>
  <c r="E143" i="7"/>
  <c r="C143" i="7"/>
  <c r="K142" i="7"/>
  <c r="J142" i="7"/>
  <c r="I142" i="7"/>
  <c r="E142" i="7"/>
  <c r="C142" i="7"/>
  <c r="K141" i="7"/>
  <c r="J141" i="7"/>
  <c r="I141" i="7"/>
  <c r="E141" i="7"/>
  <c r="C141" i="7"/>
  <c r="K140" i="7"/>
  <c r="J140" i="7"/>
  <c r="I140" i="7"/>
  <c r="E140" i="7"/>
  <c r="C140" i="7"/>
  <c r="K139" i="7"/>
  <c r="J139" i="7"/>
  <c r="I139" i="7"/>
  <c r="E139" i="7"/>
  <c r="C139" i="7"/>
  <c r="K138" i="7"/>
  <c r="J138" i="7"/>
  <c r="I138" i="7"/>
  <c r="E138" i="7"/>
  <c r="C138" i="7"/>
  <c r="K137" i="7"/>
  <c r="J137" i="7"/>
  <c r="I137" i="7"/>
  <c r="E137" i="7"/>
  <c r="C137" i="7"/>
  <c r="K136" i="7"/>
  <c r="J136" i="7"/>
  <c r="I136" i="7"/>
  <c r="E136" i="7"/>
  <c r="C136" i="7"/>
  <c r="K135" i="7"/>
  <c r="J135" i="7"/>
  <c r="I135" i="7"/>
  <c r="E135" i="7"/>
  <c r="C135" i="7"/>
  <c r="K134" i="7"/>
  <c r="J134" i="7"/>
  <c r="I134" i="7"/>
  <c r="E134" i="7"/>
  <c r="C134" i="7"/>
  <c r="K133" i="7"/>
  <c r="J133" i="7"/>
  <c r="I133" i="7"/>
  <c r="E133" i="7"/>
  <c r="C133" i="7"/>
  <c r="K132" i="7"/>
  <c r="J132" i="7"/>
  <c r="I132" i="7"/>
  <c r="E132" i="7"/>
  <c r="C132" i="7"/>
  <c r="K131" i="7"/>
  <c r="J131" i="7"/>
  <c r="I131" i="7"/>
  <c r="E131" i="7"/>
  <c r="C131" i="7"/>
  <c r="K130" i="7"/>
  <c r="J130" i="7"/>
  <c r="I130" i="7"/>
  <c r="E130" i="7"/>
  <c r="C130" i="7"/>
  <c r="K129" i="7"/>
  <c r="J129" i="7"/>
  <c r="I129" i="7"/>
  <c r="E129" i="7"/>
  <c r="C129" i="7"/>
  <c r="K128" i="7"/>
  <c r="J128" i="7"/>
  <c r="I128" i="7"/>
  <c r="E128" i="7"/>
  <c r="C128" i="7"/>
  <c r="K127" i="7"/>
  <c r="J127" i="7"/>
  <c r="I127" i="7"/>
  <c r="E127" i="7"/>
  <c r="C127" i="7"/>
  <c r="K126" i="7"/>
  <c r="J126" i="7"/>
  <c r="I126" i="7"/>
  <c r="E126" i="7"/>
  <c r="C126" i="7"/>
  <c r="K125" i="7"/>
  <c r="J125" i="7"/>
  <c r="I125" i="7"/>
  <c r="E125" i="7"/>
  <c r="C125" i="7"/>
  <c r="K124" i="7"/>
  <c r="J124" i="7"/>
  <c r="I124" i="7"/>
  <c r="E124" i="7"/>
  <c r="C124" i="7"/>
  <c r="K123" i="7"/>
  <c r="J123" i="7"/>
  <c r="I123" i="7"/>
  <c r="E123" i="7"/>
  <c r="C123" i="7"/>
  <c r="K122" i="7"/>
  <c r="J122" i="7"/>
  <c r="I122" i="7"/>
  <c r="E122" i="7"/>
  <c r="C122" i="7"/>
  <c r="K121" i="7"/>
  <c r="J121" i="7"/>
  <c r="I121" i="7"/>
  <c r="E121" i="7"/>
  <c r="C121" i="7"/>
  <c r="K120" i="7"/>
  <c r="J120" i="7"/>
  <c r="I120" i="7"/>
  <c r="E120" i="7"/>
  <c r="C120" i="7"/>
  <c r="K119" i="7"/>
  <c r="J119" i="7"/>
  <c r="I119" i="7"/>
  <c r="E119" i="7"/>
  <c r="C119" i="7"/>
  <c r="K118" i="7"/>
  <c r="J118" i="7"/>
  <c r="I118" i="7"/>
  <c r="E118" i="7"/>
  <c r="C118" i="7"/>
  <c r="K117" i="7"/>
  <c r="J117" i="7"/>
  <c r="I117" i="7"/>
  <c r="E117" i="7"/>
  <c r="C117" i="7"/>
  <c r="K116" i="7"/>
  <c r="J116" i="7"/>
  <c r="I116" i="7"/>
  <c r="E116" i="7"/>
  <c r="C116" i="7"/>
  <c r="K115" i="7"/>
  <c r="J115" i="7"/>
  <c r="I115" i="7"/>
  <c r="E115" i="7"/>
  <c r="C115" i="7"/>
  <c r="K114" i="7"/>
  <c r="J114" i="7"/>
  <c r="I114" i="7"/>
  <c r="E114" i="7"/>
  <c r="C114" i="7"/>
  <c r="K113" i="7"/>
  <c r="J113" i="7"/>
  <c r="I113" i="7"/>
  <c r="E113" i="7"/>
  <c r="C113" i="7"/>
  <c r="K112" i="7"/>
  <c r="J112" i="7"/>
  <c r="I112" i="7"/>
  <c r="E112" i="7"/>
  <c r="C112" i="7"/>
  <c r="K111" i="7"/>
  <c r="J111" i="7"/>
  <c r="I111" i="7"/>
  <c r="E111" i="7"/>
  <c r="C111" i="7"/>
  <c r="K110" i="7"/>
  <c r="J110" i="7"/>
  <c r="I110" i="7"/>
  <c r="E110" i="7"/>
  <c r="C110" i="7"/>
  <c r="K109" i="7"/>
  <c r="J109" i="7"/>
  <c r="I109" i="7"/>
  <c r="E109" i="7"/>
  <c r="C109" i="7"/>
  <c r="K108" i="7"/>
  <c r="J108" i="7"/>
  <c r="I108" i="7"/>
  <c r="E108" i="7"/>
  <c r="C108" i="7"/>
  <c r="K107" i="7"/>
  <c r="J107" i="7"/>
  <c r="I107" i="7"/>
  <c r="E107" i="7"/>
  <c r="C107" i="7"/>
  <c r="K106" i="7"/>
  <c r="J106" i="7"/>
  <c r="I106" i="7"/>
  <c r="E106" i="7"/>
  <c r="C106" i="7"/>
  <c r="K105" i="7"/>
  <c r="J105" i="7"/>
  <c r="I105" i="7"/>
  <c r="E105" i="7"/>
  <c r="C105" i="7"/>
  <c r="K104" i="7"/>
  <c r="J104" i="7"/>
  <c r="I104" i="7"/>
  <c r="E104" i="7"/>
  <c r="C104" i="7"/>
  <c r="K103" i="7"/>
  <c r="J103" i="7"/>
  <c r="I103" i="7"/>
  <c r="E103" i="7"/>
  <c r="C103" i="7"/>
  <c r="K102" i="7"/>
  <c r="J102" i="7"/>
  <c r="I102" i="7"/>
  <c r="E102" i="7"/>
  <c r="C102" i="7"/>
  <c r="K101" i="7"/>
  <c r="J101" i="7"/>
  <c r="I101" i="7"/>
  <c r="E101" i="7"/>
  <c r="C101" i="7"/>
  <c r="K100" i="7"/>
  <c r="J100" i="7"/>
  <c r="I100" i="7"/>
  <c r="E100" i="7"/>
  <c r="C100" i="7"/>
  <c r="K99" i="7"/>
  <c r="J99" i="7"/>
  <c r="I99" i="7"/>
  <c r="E99" i="7"/>
  <c r="C99" i="7"/>
  <c r="K98" i="7"/>
  <c r="J98" i="7"/>
  <c r="I98" i="7"/>
  <c r="E98" i="7"/>
  <c r="C98" i="7"/>
  <c r="K97" i="7"/>
  <c r="J97" i="7"/>
  <c r="I97" i="7"/>
  <c r="E97" i="7"/>
  <c r="C97" i="7"/>
  <c r="K96" i="7"/>
  <c r="J96" i="7"/>
  <c r="I96" i="7"/>
  <c r="E96" i="7"/>
  <c r="C96" i="7"/>
  <c r="K95" i="7"/>
  <c r="J95" i="7"/>
  <c r="I95" i="7"/>
  <c r="E95" i="7"/>
  <c r="C95" i="7"/>
  <c r="K94" i="7"/>
  <c r="J94" i="7"/>
  <c r="I94" i="7"/>
  <c r="E94" i="7"/>
  <c r="C94" i="7"/>
  <c r="K93" i="7"/>
  <c r="J93" i="7"/>
  <c r="I93" i="7"/>
  <c r="E93" i="7"/>
  <c r="C93" i="7"/>
  <c r="K92" i="7"/>
  <c r="J92" i="7"/>
  <c r="I92" i="7"/>
  <c r="E92" i="7"/>
  <c r="C92" i="7"/>
  <c r="K91" i="7"/>
  <c r="J91" i="7"/>
  <c r="I91" i="7"/>
  <c r="E91" i="7"/>
  <c r="C91" i="7"/>
  <c r="K90" i="7"/>
  <c r="J90" i="7"/>
  <c r="I90" i="7"/>
  <c r="E90" i="7"/>
  <c r="C90" i="7"/>
  <c r="K89" i="7"/>
  <c r="J89" i="7"/>
  <c r="I89" i="7"/>
  <c r="E89" i="7"/>
  <c r="C89" i="7"/>
  <c r="K88" i="7"/>
  <c r="J88" i="7"/>
  <c r="I88" i="7"/>
  <c r="E88" i="7"/>
  <c r="C88" i="7"/>
  <c r="K87" i="7"/>
  <c r="J87" i="7"/>
  <c r="I87" i="7"/>
  <c r="E87" i="7"/>
  <c r="C87" i="7"/>
  <c r="K86" i="7"/>
  <c r="J86" i="7"/>
  <c r="I86" i="7"/>
  <c r="E86" i="7"/>
  <c r="C86" i="7"/>
  <c r="K85" i="7"/>
  <c r="J85" i="7"/>
  <c r="I85" i="7"/>
  <c r="E85" i="7"/>
  <c r="C85" i="7"/>
  <c r="K84" i="7"/>
  <c r="J84" i="7"/>
  <c r="I84" i="7"/>
  <c r="E84" i="7"/>
  <c r="C84" i="7"/>
  <c r="K83" i="7"/>
  <c r="J83" i="7"/>
  <c r="I83" i="7"/>
  <c r="E83" i="7"/>
  <c r="C83" i="7"/>
  <c r="K82" i="7"/>
  <c r="J82" i="7"/>
  <c r="I82" i="7"/>
  <c r="E82" i="7"/>
  <c r="C82" i="7"/>
  <c r="K81" i="7"/>
  <c r="J81" i="7"/>
  <c r="I81" i="7"/>
  <c r="E81" i="7"/>
  <c r="C81" i="7"/>
  <c r="K80" i="7"/>
  <c r="J80" i="7"/>
  <c r="I80" i="7"/>
  <c r="E80" i="7"/>
  <c r="C80" i="7"/>
  <c r="K79" i="7"/>
  <c r="J79" i="7"/>
  <c r="I79" i="7"/>
  <c r="E79" i="7"/>
  <c r="C79" i="7"/>
  <c r="K78" i="7"/>
  <c r="J78" i="7"/>
  <c r="I78" i="7"/>
  <c r="E78" i="7"/>
  <c r="C78" i="7"/>
  <c r="K77" i="7"/>
  <c r="J77" i="7"/>
  <c r="I77" i="7"/>
  <c r="E77" i="7"/>
  <c r="C77" i="7"/>
  <c r="K76" i="7"/>
  <c r="J76" i="7"/>
  <c r="I76" i="7"/>
  <c r="E76" i="7"/>
  <c r="C76" i="7"/>
  <c r="K75" i="7"/>
  <c r="J75" i="7"/>
  <c r="I75" i="7"/>
  <c r="E75" i="7"/>
  <c r="C75" i="7"/>
  <c r="K74" i="7"/>
  <c r="J74" i="7"/>
  <c r="I74" i="7"/>
  <c r="E74" i="7"/>
  <c r="C74" i="7"/>
  <c r="K73" i="7"/>
  <c r="J73" i="7"/>
  <c r="I73" i="7"/>
  <c r="E73" i="7"/>
  <c r="C73" i="7"/>
  <c r="K72" i="7"/>
  <c r="J72" i="7"/>
  <c r="I72" i="7"/>
  <c r="E72" i="7"/>
  <c r="C72" i="7"/>
  <c r="K71" i="7"/>
  <c r="J71" i="7"/>
  <c r="I71" i="7"/>
  <c r="E71" i="7"/>
  <c r="C71" i="7"/>
  <c r="K70" i="7"/>
  <c r="J70" i="7"/>
  <c r="I70" i="7"/>
  <c r="E70" i="7"/>
  <c r="C70" i="7"/>
  <c r="K69" i="7"/>
  <c r="J69" i="7"/>
  <c r="I69" i="7"/>
  <c r="E69" i="7"/>
  <c r="C69" i="7"/>
  <c r="K68" i="7"/>
  <c r="J68" i="7"/>
  <c r="I68" i="7"/>
  <c r="E68" i="7"/>
  <c r="C68" i="7"/>
  <c r="K67" i="7"/>
  <c r="J67" i="7"/>
  <c r="I67" i="7"/>
  <c r="E67" i="7"/>
  <c r="C67" i="7"/>
  <c r="K66" i="7"/>
  <c r="J66" i="7"/>
  <c r="I66" i="7"/>
  <c r="E66" i="7"/>
  <c r="C66" i="7"/>
  <c r="K65" i="7"/>
  <c r="J65" i="7"/>
  <c r="I65" i="7"/>
  <c r="E65" i="7"/>
  <c r="C65" i="7"/>
  <c r="K64" i="7"/>
  <c r="J64" i="7"/>
  <c r="I64" i="7"/>
  <c r="E64" i="7"/>
  <c r="C64" i="7"/>
  <c r="K63" i="7"/>
  <c r="J63" i="7"/>
  <c r="I63" i="7"/>
  <c r="E63" i="7"/>
  <c r="C63" i="7"/>
  <c r="K62" i="7"/>
  <c r="J62" i="7"/>
  <c r="I62" i="7"/>
  <c r="E62" i="7"/>
  <c r="C62" i="7"/>
  <c r="K61" i="7"/>
  <c r="J61" i="7"/>
  <c r="I61" i="7"/>
  <c r="E61" i="7"/>
  <c r="C61" i="7"/>
  <c r="K60" i="7"/>
  <c r="J60" i="7"/>
  <c r="I60" i="7"/>
  <c r="E60" i="7"/>
  <c r="C60" i="7"/>
  <c r="K59" i="7"/>
  <c r="J59" i="7"/>
  <c r="I59" i="7"/>
  <c r="E59" i="7"/>
  <c r="C59" i="7"/>
  <c r="K58" i="7"/>
  <c r="J58" i="7"/>
  <c r="I58" i="7"/>
  <c r="E58" i="7"/>
  <c r="C58" i="7"/>
  <c r="K57" i="7"/>
  <c r="J57" i="7"/>
  <c r="I57" i="7"/>
  <c r="E57" i="7"/>
  <c r="C57" i="7"/>
  <c r="K56" i="7"/>
  <c r="J56" i="7"/>
  <c r="I56" i="7"/>
  <c r="E56" i="7"/>
  <c r="C56" i="7"/>
  <c r="K55" i="7"/>
  <c r="J55" i="7"/>
  <c r="I55" i="7"/>
  <c r="E55" i="7"/>
  <c r="C55" i="7"/>
  <c r="K54" i="7"/>
  <c r="J54" i="7"/>
  <c r="I54" i="7"/>
  <c r="E54" i="7"/>
  <c r="C54" i="7"/>
  <c r="K53" i="7"/>
  <c r="J53" i="7"/>
  <c r="I53" i="7"/>
  <c r="E53" i="7"/>
  <c r="C53" i="7"/>
  <c r="K52" i="7"/>
  <c r="J52" i="7"/>
  <c r="I52" i="7"/>
  <c r="E52" i="7"/>
  <c r="C52" i="7"/>
  <c r="K51" i="7"/>
  <c r="J51" i="7"/>
  <c r="I51" i="7"/>
  <c r="E51" i="7"/>
  <c r="C51" i="7"/>
  <c r="K50" i="7"/>
  <c r="J50" i="7"/>
  <c r="I50" i="7"/>
  <c r="E50" i="7"/>
  <c r="C50" i="7"/>
  <c r="K49" i="7"/>
  <c r="J49" i="7"/>
  <c r="I49" i="7"/>
  <c r="E49" i="7"/>
  <c r="C49" i="7"/>
  <c r="K48" i="7"/>
  <c r="J48" i="7"/>
  <c r="I48" i="7"/>
  <c r="E48" i="7"/>
  <c r="C48" i="7"/>
  <c r="K47" i="7"/>
  <c r="J47" i="7"/>
  <c r="I47" i="7"/>
  <c r="E47" i="7"/>
  <c r="C47" i="7"/>
  <c r="K46" i="7"/>
  <c r="J46" i="7"/>
  <c r="I46" i="7"/>
  <c r="E46" i="7"/>
  <c r="C46" i="7"/>
  <c r="K45" i="7"/>
  <c r="J45" i="7"/>
  <c r="I45" i="7"/>
  <c r="E45" i="7"/>
  <c r="C45" i="7"/>
  <c r="K44" i="7"/>
  <c r="J44" i="7"/>
  <c r="I44" i="7"/>
  <c r="E44" i="7"/>
  <c r="C44" i="7"/>
  <c r="K43" i="7"/>
  <c r="J43" i="7"/>
  <c r="I43" i="7"/>
  <c r="E43" i="7"/>
  <c r="C43" i="7"/>
  <c r="K42" i="7"/>
  <c r="J42" i="7"/>
  <c r="I42" i="7"/>
  <c r="E42" i="7"/>
  <c r="C42" i="7"/>
  <c r="K41" i="7"/>
  <c r="J41" i="7"/>
  <c r="I41" i="7"/>
  <c r="E41" i="7"/>
  <c r="C41" i="7"/>
  <c r="K40" i="7"/>
  <c r="J40" i="7"/>
  <c r="I40" i="7"/>
  <c r="E40" i="7"/>
  <c r="C40" i="7"/>
  <c r="K39" i="7"/>
  <c r="J39" i="7"/>
  <c r="I39" i="7"/>
  <c r="E39" i="7"/>
  <c r="C39" i="7"/>
  <c r="K38" i="7"/>
  <c r="J38" i="7"/>
  <c r="I38" i="7"/>
  <c r="E38" i="7"/>
  <c r="C38" i="7"/>
  <c r="K37" i="7"/>
  <c r="J37" i="7"/>
  <c r="I37" i="7"/>
  <c r="E37" i="7"/>
  <c r="C37" i="7"/>
  <c r="K36" i="7"/>
  <c r="J36" i="7"/>
  <c r="I36" i="7"/>
  <c r="E36" i="7"/>
  <c r="C36" i="7"/>
  <c r="K35" i="7"/>
  <c r="J35" i="7"/>
  <c r="I35" i="7"/>
  <c r="E35" i="7"/>
  <c r="C35" i="7"/>
  <c r="K34" i="7"/>
  <c r="J34" i="7"/>
  <c r="I34" i="7"/>
  <c r="E34" i="7"/>
  <c r="C34" i="7"/>
  <c r="K33" i="7"/>
  <c r="J33" i="7"/>
  <c r="I33" i="7"/>
  <c r="E33" i="7"/>
  <c r="C33" i="7"/>
  <c r="K32" i="7"/>
  <c r="J32" i="7"/>
  <c r="I32" i="7"/>
  <c r="E32" i="7"/>
  <c r="C32" i="7"/>
  <c r="K31" i="7"/>
  <c r="J31" i="7"/>
  <c r="I31" i="7"/>
  <c r="E31" i="7"/>
  <c r="C31" i="7"/>
  <c r="K30" i="7"/>
  <c r="J30" i="7"/>
  <c r="I30" i="7"/>
  <c r="E30" i="7"/>
  <c r="C30" i="7"/>
  <c r="K29" i="7"/>
  <c r="J29" i="7"/>
  <c r="I29" i="7"/>
  <c r="E29" i="7"/>
  <c r="C29" i="7"/>
  <c r="K28" i="7"/>
  <c r="J28" i="7"/>
  <c r="I28" i="7"/>
  <c r="E28" i="7"/>
  <c r="C28" i="7"/>
  <c r="K27" i="7"/>
  <c r="J27" i="7"/>
  <c r="I27" i="7"/>
  <c r="E27" i="7"/>
  <c r="C27" i="7"/>
  <c r="K26" i="7"/>
  <c r="J26" i="7"/>
  <c r="I26" i="7"/>
  <c r="E26" i="7"/>
  <c r="C26" i="7"/>
  <c r="K25" i="7"/>
  <c r="J25" i="7"/>
  <c r="I25" i="7"/>
  <c r="E25" i="7"/>
  <c r="C25" i="7"/>
  <c r="K24" i="7"/>
  <c r="J24" i="7"/>
  <c r="I24" i="7"/>
  <c r="E24" i="7"/>
  <c r="C24" i="7"/>
  <c r="K23" i="7"/>
  <c r="J23" i="7"/>
  <c r="I23" i="7"/>
  <c r="E23" i="7"/>
  <c r="C23" i="7"/>
  <c r="K22" i="7"/>
  <c r="J22" i="7"/>
  <c r="I22" i="7"/>
  <c r="E22" i="7"/>
  <c r="C22" i="7"/>
  <c r="K21" i="7"/>
  <c r="J21" i="7"/>
  <c r="I21" i="7"/>
  <c r="E21" i="7"/>
  <c r="C21" i="7"/>
  <c r="K20" i="7"/>
  <c r="J20" i="7"/>
  <c r="I20" i="7"/>
  <c r="E20" i="7"/>
  <c r="C20" i="7"/>
  <c r="K19" i="7"/>
  <c r="J19" i="7"/>
  <c r="I19" i="7"/>
  <c r="E19" i="7"/>
  <c r="C19" i="7"/>
  <c r="K18" i="7"/>
  <c r="J18" i="7"/>
  <c r="I18" i="7"/>
  <c r="E18" i="7"/>
  <c r="C18" i="7"/>
  <c r="K17" i="7"/>
  <c r="J17" i="7"/>
  <c r="I17" i="7"/>
  <c r="E17" i="7"/>
  <c r="C17" i="7"/>
  <c r="K16" i="7"/>
  <c r="J16" i="7"/>
  <c r="I16" i="7"/>
  <c r="E16" i="7"/>
  <c r="C16" i="7"/>
  <c r="K15" i="7"/>
  <c r="J15" i="7"/>
  <c r="I15" i="7"/>
  <c r="E15" i="7"/>
  <c r="C15" i="7"/>
  <c r="K14" i="7"/>
  <c r="J14" i="7"/>
  <c r="I14" i="7"/>
  <c r="E14" i="7"/>
  <c r="C14" i="7"/>
  <c r="K13" i="7"/>
  <c r="J13" i="7"/>
  <c r="I13" i="7"/>
  <c r="E13" i="7"/>
  <c r="C13" i="7"/>
  <c r="K12" i="7"/>
  <c r="J12" i="7"/>
  <c r="I12" i="7"/>
  <c r="E12" i="7"/>
  <c r="C12" i="7"/>
  <c r="K11" i="7"/>
  <c r="J11" i="7"/>
  <c r="I11" i="7"/>
  <c r="E11" i="7"/>
  <c r="C11" i="7"/>
  <c r="K10" i="7"/>
  <c r="J10" i="7"/>
  <c r="I10" i="7"/>
  <c r="E10" i="7"/>
  <c r="C10" i="7"/>
  <c r="K9" i="7"/>
  <c r="J9" i="7"/>
  <c r="I9" i="7"/>
  <c r="H173" i="4" s="1"/>
  <c r="E9" i="7"/>
  <c r="C9" i="7"/>
  <c r="K8" i="7"/>
  <c r="J8" i="7"/>
  <c r="I8" i="7"/>
  <c r="E8" i="7"/>
  <c r="C8" i="7"/>
  <c r="K7" i="7"/>
  <c r="J7" i="7"/>
  <c r="I7" i="7"/>
  <c r="E7" i="7"/>
  <c r="C7" i="7"/>
  <c r="K6" i="7"/>
  <c r="J6" i="7"/>
  <c r="I6" i="7"/>
  <c r="E6" i="7"/>
  <c r="C6" i="7"/>
  <c r="K5" i="7"/>
  <c r="J5" i="7"/>
  <c r="I5" i="7"/>
  <c r="H177" i="4" s="1"/>
  <c r="E5" i="7"/>
  <c r="C5" i="7"/>
  <c r="K4" i="7"/>
  <c r="J4" i="7"/>
  <c r="I4" i="7"/>
  <c r="E4" i="7"/>
  <c r="C4" i="7"/>
  <c r="K3" i="7"/>
  <c r="J3" i="7"/>
  <c r="I3" i="7"/>
  <c r="E3" i="7"/>
  <c r="C3" i="7"/>
  <c r="K2" i="7"/>
  <c r="J2" i="7"/>
  <c r="I2" i="7"/>
  <c r="H205" i="4" s="1"/>
  <c r="E2" i="7"/>
  <c r="C2" i="7"/>
  <c r="F8402" i="6"/>
  <c r="E8402" i="6"/>
  <c r="F8401" i="6"/>
  <c r="E8401" i="6"/>
  <c r="F8400" i="6"/>
  <c r="E8400" i="6"/>
  <c r="F8399" i="6"/>
  <c r="E8399" i="6"/>
  <c r="F8398" i="6"/>
  <c r="E8398" i="6"/>
  <c r="F8397" i="6"/>
  <c r="E8397" i="6"/>
  <c r="F8396" i="6"/>
  <c r="E8396" i="6"/>
  <c r="F8395" i="6"/>
  <c r="E8395" i="6"/>
  <c r="F8394" i="6"/>
  <c r="E8394" i="6"/>
  <c r="F8393" i="6"/>
  <c r="E8393" i="6"/>
  <c r="F8392" i="6"/>
  <c r="E8392" i="6"/>
  <c r="F8391" i="6"/>
  <c r="E8391" i="6"/>
  <c r="F8390" i="6"/>
  <c r="E8390" i="6"/>
  <c r="F8389" i="6"/>
  <c r="E8389" i="6"/>
  <c r="F8388" i="6"/>
  <c r="E8388" i="6"/>
  <c r="F8387" i="6"/>
  <c r="E8387" i="6"/>
  <c r="F8386" i="6"/>
  <c r="E8386" i="6"/>
  <c r="F8385" i="6"/>
  <c r="E8385" i="6"/>
  <c r="F8384" i="6"/>
  <c r="E8384" i="6"/>
  <c r="F8383" i="6"/>
  <c r="E8383" i="6"/>
  <c r="F8382" i="6"/>
  <c r="E8382" i="6"/>
  <c r="F8381" i="6"/>
  <c r="E8381" i="6"/>
  <c r="F8380" i="6"/>
  <c r="E8380" i="6"/>
  <c r="F8379" i="6"/>
  <c r="E8379" i="6"/>
  <c r="F8378" i="6"/>
  <c r="E8378" i="6"/>
  <c r="F8377" i="6"/>
  <c r="E8377" i="6"/>
  <c r="F8376" i="6"/>
  <c r="E8376" i="6"/>
  <c r="F8375" i="6"/>
  <c r="E8375" i="6"/>
  <c r="F8374" i="6"/>
  <c r="E8374" i="6"/>
  <c r="F8373" i="6"/>
  <c r="E8373" i="6"/>
  <c r="F8372" i="6"/>
  <c r="E8372" i="6"/>
  <c r="F8371" i="6"/>
  <c r="E8371" i="6"/>
  <c r="F8370" i="6"/>
  <c r="E8370" i="6"/>
  <c r="F8369" i="6"/>
  <c r="E8369" i="6"/>
  <c r="F8368" i="6"/>
  <c r="E8368" i="6"/>
  <c r="F8367" i="6"/>
  <c r="E8367" i="6"/>
  <c r="F8366" i="6"/>
  <c r="E8366" i="6"/>
  <c r="F8365" i="6"/>
  <c r="E8365" i="6"/>
  <c r="F8364" i="6"/>
  <c r="E8364" i="6"/>
  <c r="F8363" i="6"/>
  <c r="E8363" i="6"/>
  <c r="F8362" i="6"/>
  <c r="E8362" i="6"/>
  <c r="F8361" i="6"/>
  <c r="E8361" i="6"/>
  <c r="F8360" i="6"/>
  <c r="E8360" i="6"/>
  <c r="F8359" i="6"/>
  <c r="E8359" i="6"/>
  <c r="F8358" i="6"/>
  <c r="E8358" i="6"/>
  <c r="F8357" i="6"/>
  <c r="E8357" i="6"/>
  <c r="F8356" i="6"/>
  <c r="E8356" i="6"/>
  <c r="F8355" i="6"/>
  <c r="E8355" i="6"/>
  <c r="F8354" i="6"/>
  <c r="E8354" i="6"/>
  <c r="F8353" i="6"/>
  <c r="E8353" i="6"/>
  <c r="F8352" i="6"/>
  <c r="E8352" i="6"/>
  <c r="F8351" i="6"/>
  <c r="E8351" i="6"/>
  <c r="F8350" i="6"/>
  <c r="E8350" i="6"/>
  <c r="F8349" i="6"/>
  <c r="E8349" i="6"/>
  <c r="F8348" i="6"/>
  <c r="E8348" i="6"/>
  <c r="F8347" i="6"/>
  <c r="E8347" i="6"/>
  <c r="F8346" i="6"/>
  <c r="E8346" i="6"/>
  <c r="F8345" i="6"/>
  <c r="E8345" i="6"/>
  <c r="F8344" i="6"/>
  <c r="E8344" i="6"/>
  <c r="F8343" i="6"/>
  <c r="E8343" i="6"/>
  <c r="F8342" i="6"/>
  <c r="E8342" i="6"/>
  <c r="F8341" i="6"/>
  <c r="E8341" i="6"/>
  <c r="F8340" i="6"/>
  <c r="E8340" i="6"/>
  <c r="F8339" i="6"/>
  <c r="E8339" i="6"/>
  <c r="F8338" i="6"/>
  <c r="E8338" i="6"/>
  <c r="F8337" i="6"/>
  <c r="E8337" i="6"/>
  <c r="F8336" i="6"/>
  <c r="E8336" i="6"/>
  <c r="F8335" i="6"/>
  <c r="E8335" i="6"/>
  <c r="F8334" i="6"/>
  <c r="E8334" i="6"/>
  <c r="F8333" i="6"/>
  <c r="E8333" i="6"/>
  <c r="F8332" i="6"/>
  <c r="E8332" i="6"/>
  <c r="F8331" i="6"/>
  <c r="E8331" i="6"/>
  <c r="F8330" i="6"/>
  <c r="E8330" i="6"/>
  <c r="F8329" i="6"/>
  <c r="E8329" i="6"/>
  <c r="F8328" i="6"/>
  <c r="E8328" i="6"/>
  <c r="F8327" i="6"/>
  <c r="E8327" i="6"/>
  <c r="F8326" i="6"/>
  <c r="E8326" i="6"/>
  <c r="F8325" i="6"/>
  <c r="E8325" i="6"/>
  <c r="F8324" i="6"/>
  <c r="E8324" i="6"/>
  <c r="F8323" i="6"/>
  <c r="E8323" i="6"/>
  <c r="F8322" i="6"/>
  <c r="E8322" i="6"/>
  <c r="F8321" i="6"/>
  <c r="E8321" i="6"/>
  <c r="F8320" i="6"/>
  <c r="E8320" i="6"/>
  <c r="F8319" i="6"/>
  <c r="E8319" i="6"/>
  <c r="F8318" i="6"/>
  <c r="E8318" i="6"/>
  <c r="F8317" i="6"/>
  <c r="E8317" i="6"/>
  <c r="F8316" i="6"/>
  <c r="E8316" i="6"/>
  <c r="F8315" i="6"/>
  <c r="E8315" i="6"/>
  <c r="F8314" i="6"/>
  <c r="E8314" i="6"/>
  <c r="F8313" i="6"/>
  <c r="E8313" i="6"/>
  <c r="F8312" i="6"/>
  <c r="E8312" i="6"/>
  <c r="F8311" i="6"/>
  <c r="E8311" i="6"/>
  <c r="F8310" i="6"/>
  <c r="E8310" i="6"/>
  <c r="F8309" i="6"/>
  <c r="E8309" i="6"/>
  <c r="F8308" i="6"/>
  <c r="E8308" i="6"/>
  <c r="F8307" i="6"/>
  <c r="E8307" i="6"/>
  <c r="F8306" i="6"/>
  <c r="E8306" i="6"/>
  <c r="F8305" i="6"/>
  <c r="E8305" i="6"/>
  <c r="F8304" i="6"/>
  <c r="E8304" i="6"/>
  <c r="F8303" i="6"/>
  <c r="E8303" i="6"/>
  <c r="F8302" i="6"/>
  <c r="E8302" i="6"/>
  <c r="F8301" i="6"/>
  <c r="E8301" i="6"/>
  <c r="F8300" i="6"/>
  <c r="E8300" i="6"/>
  <c r="F8299" i="6"/>
  <c r="E8299" i="6"/>
  <c r="F8298" i="6"/>
  <c r="E8298" i="6"/>
  <c r="F8297" i="6"/>
  <c r="E8297" i="6"/>
  <c r="F8296" i="6"/>
  <c r="E8296" i="6"/>
  <c r="F8295" i="6"/>
  <c r="E8295" i="6"/>
  <c r="F8294" i="6"/>
  <c r="E8294" i="6"/>
  <c r="F8293" i="6"/>
  <c r="E8293" i="6"/>
  <c r="F8292" i="6"/>
  <c r="E8292" i="6"/>
  <c r="F8291" i="6"/>
  <c r="E8291" i="6"/>
  <c r="F8290" i="6"/>
  <c r="E8290" i="6"/>
  <c r="F8289" i="6"/>
  <c r="E8289" i="6"/>
  <c r="F8288" i="6"/>
  <c r="E8288" i="6"/>
  <c r="F8287" i="6"/>
  <c r="E8287" i="6"/>
  <c r="F8286" i="6"/>
  <c r="E8286" i="6"/>
  <c r="F8285" i="6"/>
  <c r="E8285" i="6"/>
  <c r="F8284" i="6"/>
  <c r="E8284" i="6"/>
  <c r="F8283" i="6"/>
  <c r="E8283" i="6"/>
  <c r="F8282" i="6"/>
  <c r="E8282" i="6"/>
  <c r="F8281" i="6"/>
  <c r="E8281" i="6"/>
  <c r="F8280" i="6"/>
  <c r="E8280" i="6"/>
  <c r="F8279" i="6"/>
  <c r="E8279" i="6"/>
  <c r="F8278" i="6"/>
  <c r="E8278" i="6"/>
  <c r="F8277" i="6"/>
  <c r="E8277" i="6"/>
  <c r="F8276" i="6"/>
  <c r="E8276" i="6"/>
  <c r="F8275" i="6"/>
  <c r="E8275" i="6"/>
  <c r="F8274" i="6"/>
  <c r="E8274" i="6"/>
  <c r="F8273" i="6"/>
  <c r="E8273" i="6"/>
  <c r="F8272" i="6"/>
  <c r="E8272" i="6"/>
  <c r="F8271" i="6"/>
  <c r="E8271" i="6"/>
  <c r="F8270" i="6"/>
  <c r="E8270" i="6"/>
  <c r="F8269" i="6"/>
  <c r="E8269" i="6"/>
  <c r="F8268" i="6"/>
  <c r="E8268" i="6"/>
  <c r="F8267" i="6"/>
  <c r="E8267" i="6"/>
  <c r="F8266" i="6"/>
  <c r="E8266" i="6"/>
  <c r="F8265" i="6"/>
  <c r="E8265" i="6"/>
  <c r="F8264" i="6"/>
  <c r="E8264" i="6"/>
  <c r="F8263" i="6"/>
  <c r="E8263" i="6"/>
  <c r="F8262" i="6"/>
  <c r="E8262" i="6"/>
  <c r="F8261" i="6"/>
  <c r="E8261" i="6"/>
  <c r="F8260" i="6"/>
  <c r="E8260" i="6"/>
  <c r="F8259" i="6"/>
  <c r="E8259" i="6"/>
  <c r="F8258" i="6"/>
  <c r="E8258" i="6"/>
  <c r="F8257" i="6"/>
  <c r="E8257" i="6"/>
  <c r="F8256" i="6"/>
  <c r="E8256" i="6"/>
  <c r="F8255" i="6"/>
  <c r="E8255" i="6"/>
  <c r="F8254" i="6"/>
  <c r="E8254" i="6"/>
  <c r="F8253" i="6"/>
  <c r="E8253" i="6"/>
  <c r="F8252" i="6"/>
  <c r="E8252" i="6"/>
  <c r="F8251" i="6"/>
  <c r="E8251" i="6"/>
  <c r="F8250" i="6"/>
  <c r="E8250" i="6"/>
  <c r="F8249" i="6"/>
  <c r="E8249" i="6"/>
  <c r="F8248" i="6"/>
  <c r="E8248" i="6"/>
  <c r="F8247" i="6"/>
  <c r="E8247" i="6"/>
  <c r="F8246" i="6"/>
  <c r="E8246" i="6"/>
  <c r="F8245" i="6"/>
  <c r="E8245" i="6"/>
  <c r="F8244" i="6"/>
  <c r="E8244" i="6"/>
  <c r="F8243" i="6"/>
  <c r="E8243" i="6"/>
  <c r="F8242" i="6"/>
  <c r="E8242" i="6"/>
  <c r="F8241" i="6"/>
  <c r="E8241" i="6"/>
  <c r="F8240" i="6"/>
  <c r="E8240" i="6"/>
  <c r="F8239" i="6"/>
  <c r="E8239" i="6"/>
  <c r="F8238" i="6"/>
  <c r="E8238" i="6"/>
  <c r="F8237" i="6"/>
  <c r="E8237" i="6"/>
  <c r="F8236" i="6"/>
  <c r="E8236" i="6"/>
  <c r="F8235" i="6"/>
  <c r="E8235" i="6"/>
  <c r="F8234" i="6"/>
  <c r="E8234" i="6"/>
  <c r="F8233" i="6"/>
  <c r="E8233" i="6"/>
  <c r="F8232" i="6"/>
  <c r="E8232" i="6"/>
  <c r="F8231" i="6"/>
  <c r="E8231" i="6"/>
  <c r="F8230" i="6"/>
  <c r="E8230" i="6"/>
  <c r="F8229" i="6"/>
  <c r="E8229" i="6"/>
  <c r="F8228" i="6"/>
  <c r="E8228" i="6"/>
  <c r="F8227" i="6"/>
  <c r="E8227" i="6"/>
  <c r="F8226" i="6"/>
  <c r="E8226" i="6"/>
  <c r="F8225" i="6"/>
  <c r="E8225" i="6"/>
  <c r="F8224" i="6"/>
  <c r="E8224" i="6"/>
  <c r="F8223" i="6"/>
  <c r="E8223" i="6"/>
  <c r="F8222" i="6"/>
  <c r="E8222" i="6"/>
  <c r="F8221" i="6"/>
  <c r="E8221" i="6"/>
  <c r="F8220" i="6"/>
  <c r="E8220" i="6"/>
  <c r="F8219" i="6"/>
  <c r="E8219" i="6"/>
  <c r="F8218" i="6"/>
  <c r="E8218" i="6"/>
  <c r="F8217" i="6"/>
  <c r="E8217" i="6"/>
  <c r="F8216" i="6"/>
  <c r="E8216" i="6"/>
  <c r="F8215" i="6"/>
  <c r="E8215" i="6"/>
  <c r="F8214" i="6"/>
  <c r="E8214" i="6"/>
  <c r="F8213" i="6"/>
  <c r="E8213" i="6"/>
  <c r="F8212" i="6"/>
  <c r="E8212" i="6"/>
  <c r="F8211" i="6"/>
  <c r="E8211" i="6"/>
  <c r="F8210" i="6"/>
  <c r="E8210" i="6"/>
  <c r="F8209" i="6"/>
  <c r="E8209" i="6"/>
  <c r="F8208" i="6"/>
  <c r="E8208" i="6"/>
  <c r="F8207" i="6"/>
  <c r="E8207" i="6"/>
  <c r="F8206" i="6"/>
  <c r="E8206" i="6"/>
  <c r="F8205" i="6"/>
  <c r="E8205" i="6"/>
  <c r="F8204" i="6"/>
  <c r="E8204" i="6"/>
  <c r="F8203" i="6"/>
  <c r="E8203" i="6"/>
  <c r="F8202" i="6"/>
  <c r="E8202" i="6"/>
  <c r="F8201" i="6"/>
  <c r="E8201" i="6"/>
  <c r="F8200" i="6"/>
  <c r="E8200" i="6"/>
  <c r="F8199" i="6"/>
  <c r="E8199" i="6"/>
  <c r="F8198" i="6"/>
  <c r="E8198" i="6"/>
  <c r="F8197" i="6"/>
  <c r="E8197" i="6"/>
  <c r="F8196" i="6"/>
  <c r="E8196" i="6"/>
  <c r="F8195" i="6"/>
  <c r="E8195" i="6"/>
  <c r="F8194" i="6"/>
  <c r="E8194" i="6"/>
  <c r="F8193" i="6"/>
  <c r="E8193" i="6"/>
  <c r="F8192" i="6"/>
  <c r="E8192" i="6"/>
  <c r="F8191" i="6"/>
  <c r="E8191" i="6"/>
  <c r="F8190" i="6"/>
  <c r="E8190" i="6"/>
  <c r="F8189" i="6"/>
  <c r="E8189" i="6"/>
  <c r="F8188" i="6"/>
  <c r="E8188" i="6"/>
  <c r="F8187" i="6"/>
  <c r="E8187" i="6"/>
  <c r="F8186" i="6"/>
  <c r="E8186" i="6"/>
  <c r="F8185" i="6"/>
  <c r="E8185" i="6"/>
  <c r="F8184" i="6"/>
  <c r="E8184" i="6"/>
  <c r="F8183" i="6"/>
  <c r="E8183" i="6"/>
  <c r="F8182" i="6"/>
  <c r="E8182" i="6"/>
  <c r="F8181" i="6"/>
  <c r="E8181" i="6"/>
  <c r="F8180" i="6"/>
  <c r="E8180" i="6"/>
  <c r="F8179" i="6"/>
  <c r="E8179" i="6"/>
  <c r="F8178" i="6"/>
  <c r="E8178" i="6"/>
  <c r="F8177" i="6"/>
  <c r="E8177" i="6"/>
  <c r="F8176" i="6"/>
  <c r="E8176" i="6"/>
  <c r="F8175" i="6"/>
  <c r="E8175" i="6"/>
  <c r="F8174" i="6"/>
  <c r="E8174" i="6"/>
  <c r="F8173" i="6"/>
  <c r="E8173" i="6"/>
  <c r="F8172" i="6"/>
  <c r="E8172" i="6"/>
  <c r="F8171" i="6"/>
  <c r="E8171" i="6"/>
  <c r="F8170" i="6"/>
  <c r="E8170" i="6"/>
  <c r="F8169" i="6"/>
  <c r="E8169" i="6"/>
  <c r="F8168" i="6"/>
  <c r="E8168" i="6"/>
  <c r="F8167" i="6"/>
  <c r="E8167" i="6"/>
  <c r="F8166" i="6"/>
  <c r="E8166" i="6"/>
  <c r="F8165" i="6"/>
  <c r="E8165" i="6"/>
  <c r="F8164" i="6"/>
  <c r="E8164" i="6"/>
  <c r="F8163" i="6"/>
  <c r="E8163" i="6"/>
  <c r="F8162" i="6"/>
  <c r="E8162" i="6"/>
  <c r="F8161" i="6"/>
  <c r="E8161" i="6"/>
  <c r="F8160" i="6"/>
  <c r="E8160" i="6"/>
  <c r="F8159" i="6"/>
  <c r="E8159" i="6"/>
  <c r="F8158" i="6"/>
  <c r="E8158" i="6"/>
  <c r="F8157" i="6"/>
  <c r="E8157" i="6"/>
  <c r="F8156" i="6"/>
  <c r="E8156" i="6"/>
  <c r="F8155" i="6"/>
  <c r="E8155" i="6"/>
  <c r="F8154" i="6"/>
  <c r="E8154" i="6"/>
  <c r="F8153" i="6"/>
  <c r="E8153" i="6"/>
  <c r="F8152" i="6"/>
  <c r="E8152" i="6"/>
  <c r="F8151" i="6"/>
  <c r="E8151" i="6"/>
  <c r="F8150" i="6"/>
  <c r="E8150" i="6"/>
  <c r="F8149" i="6"/>
  <c r="E8149" i="6"/>
  <c r="F8148" i="6"/>
  <c r="E8148" i="6"/>
  <c r="F8147" i="6"/>
  <c r="E8147" i="6"/>
  <c r="F8146" i="6"/>
  <c r="E8146" i="6"/>
  <c r="F8145" i="6"/>
  <c r="E8145" i="6"/>
  <c r="F8144" i="6"/>
  <c r="E8144" i="6"/>
  <c r="F8143" i="6"/>
  <c r="E8143" i="6"/>
  <c r="F8142" i="6"/>
  <c r="E8142" i="6"/>
  <c r="F8141" i="6"/>
  <c r="E8141" i="6"/>
  <c r="F8140" i="6"/>
  <c r="E8140" i="6"/>
  <c r="F8139" i="6"/>
  <c r="E8139" i="6"/>
  <c r="F8138" i="6"/>
  <c r="E8138" i="6"/>
  <c r="F8137" i="6"/>
  <c r="E8137" i="6"/>
  <c r="F8136" i="6"/>
  <c r="E8136" i="6"/>
  <c r="F8135" i="6"/>
  <c r="E8135" i="6"/>
  <c r="F8134" i="6"/>
  <c r="E8134" i="6"/>
  <c r="F8133" i="6"/>
  <c r="E8133" i="6"/>
  <c r="F8132" i="6"/>
  <c r="E8132" i="6"/>
  <c r="F8131" i="6"/>
  <c r="E8131" i="6"/>
  <c r="F8130" i="6"/>
  <c r="E8130" i="6"/>
  <c r="F8129" i="6"/>
  <c r="E8129" i="6"/>
  <c r="F8128" i="6"/>
  <c r="E8128" i="6"/>
  <c r="F8127" i="6"/>
  <c r="E8127" i="6"/>
  <c r="F8126" i="6"/>
  <c r="E8126" i="6"/>
  <c r="F8125" i="6"/>
  <c r="E8125" i="6"/>
  <c r="F8124" i="6"/>
  <c r="E8124" i="6"/>
  <c r="F8123" i="6"/>
  <c r="E8123" i="6"/>
  <c r="F8122" i="6"/>
  <c r="E8122" i="6"/>
  <c r="F8121" i="6"/>
  <c r="E8121" i="6"/>
  <c r="F8120" i="6"/>
  <c r="E8120" i="6"/>
  <c r="F8119" i="6"/>
  <c r="E8119" i="6"/>
  <c r="F8118" i="6"/>
  <c r="E8118" i="6"/>
  <c r="F8117" i="6"/>
  <c r="E8117" i="6"/>
  <c r="F8116" i="6"/>
  <c r="E8116" i="6"/>
  <c r="F8115" i="6"/>
  <c r="E8115" i="6"/>
  <c r="F8114" i="6"/>
  <c r="E8114" i="6"/>
  <c r="F8113" i="6"/>
  <c r="E8113" i="6"/>
  <c r="F8112" i="6"/>
  <c r="E8112" i="6"/>
  <c r="F8111" i="6"/>
  <c r="E8111" i="6"/>
  <c r="F8110" i="6"/>
  <c r="E8110" i="6"/>
  <c r="F8109" i="6"/>
  <c r="E8109" i="6"/>
  <c r="F8108" i="6"/>
  <c r="E8108" i="6"/>
  <c r="F8107" i="6"/>
  <c r="E8107" i="6"/>
  <c r="F8106" i="6"/>
  <c r="E8106" i="6"/>
  <c r="F8105" i="6"/>
  <c r="E8105" i="6"/>
  <c r="F8104" i="6"/>
  <c r="E8104" i="6"/>
  <c r="F8103" i="6"/>
  <c r="E8103" i="6"/>
  <c r="F8102" i="6"/>
  <c r="E8102" i="6"/>
  <c r="F8101" i="6"/>
  <c r="E8101" i="6"/>
  <c r="F8100" i="6"/>
  <c r="E8100" i="6"/>
  <c r="F8099" i="6"/>
  <c r="E8099" i="6"/>
  <c r="F8098" i="6"/>
  <c r="E8098" i="6"/>
  <c r="F8097" i="6"/>
  <c r="E8097" i="6"/>
  <c r="F8096" i="6"/>
  <c r="E8096" i="6"/>
  <c r="F8095" i="6"/>
  <c r="E8095" i="6"/>
  <c r="F8094" i="6"/>
  <c r="E8094" i="6"/>
  <c r="F8093" i="6"/>
  <c r="E8093" i="6"/>
  <c r="F8092" i="6"/>
  <c r="E8092" i="6"/>
  <c r="F8091" i="6"/>
  <c r="E8091" i="6"/>
  <c r="F8090" i="6"/>
  <c r="E8090" i="6"/>
  <c r="F8089" i="6"/>
  <c r="E8089" i="6"/>
  <c r="F8088" i="6"/>
  <c r="E8088" i="6"/>
  <c r="F8087" i="6"/>
  <c r="E8087" i="6"/>
  <c r="F8086" i="6"/>
  <c r="E8086" i="6"/>
  <c r="F8085" i="6"/>
  <c r="E8085" i="6"/>
  <c r="F8084" i="6"/>
  <c r="E8084" i="6"/>
  <c r="F8083" i="6"/>
  <c r="E8083" i="6"/>
  <c r="F8082" i="6"/>
  <c r="E8082" i="6"/>
  <c r="F8081" i="6"/>
  <c r="E8081" i="6"/>
  <c r="F8080" i="6"/>
  <c r="E8080" i="6"/>
  <c r="F8079" i="6"/>
  <c r="E8079" i="6"/>
  <c r="F8078" i="6"/>
  <c r="E8078" i="6"/>
  <c r="F8077" i="6"/>
  <c r="E8077" i="6"/>
  <c r="F8076" i="6"/>
  <c r="E8076" i="6"/>
  <c r="F8075" i="6"/>
  <c r="E8075" i="6"/>
  <c r="F8074" i="6"/>
  <c r="E8074" i="6"/>
  <c r="F8073" i="6"/>
  <c r="E8073" i="6"/>
  <c r="F8072" i="6"/>
  <c r="E8072" i="6"/>
  <c r="F8071" i="6"/>
  <c r="E8071" i="6"/>
  <c r="F8070" i="6"/>
  <c r="E8070" i="6"/>
  <c r="F8069" i="6"/>
  <c r="E8069" i="6"/>
  <c r="F8068" i="6"/>
  <c r="E8068" i="6"/>
  <c r="F8067" i="6"/>
  <c r="E8067" i="6"/>
  <c r="F8066" i="6"/>
  <c r="E8066" i="6"/>
  <c r="F8065" i="6"/>
  <c r="E8065" i="6"/>
  <c r="F8064" i="6"/>
  <c r="E8064" i="6"/>
  <c r="F8063" i="6"/>
  <c r="E8063" i="6"/>
  <c r="F8062" i="6"/>
  <c r="E8062" i="6"/>
  <c r="F8061" i="6"/>
  <c r="E8061" i="6"/>
  <c r="F8060" i="6"/>
  <c r="E8060" i="6"/>
  <c r="F8059" i="6"/>
  <c r="E8059" i="6"/>
  <c r="F8058" i="6"/>
  <c r="E8058" i="6"/>
  <c r="F8057" i="6"/>
  <c r="E8057" i="6"/>
  <c r="F8056" i="6"/>
  <c r="E8056" i="6"/>
  <c r="F8055" i="6"/>
  <c r="E8055" i="6"/>
  <c r="F8054" i="6"/>
  <c r="E8054" i="6"/>
  <c r="F8053" i="6"/>
  <c r="E8053" i="6"/>
  <c r="F8052" i="6"/>
  <c r="E8052" i="6"/>
  <c r="F8051" i="6"/>
  <c r="E8051" i="6"/>
  <c r="F8050" i="6"/>
  <c r="E8050" i="6"/>
  <c r="F8049" i="6"/>
  <c r="E8049" i="6"/>
  <c r="F8048" i="6"/>
  <c r="E8048" i="6"/>
  <c r="F8047" i="6"/>
  <c r="E8047" i="6"/>
  <c r="F8046" i="6"/>
  <c r="E8046" i="6"/>
  <c r="F8045" i="6"/>
  <c r="E8045" i="6"/>
  <c r="F8044" i="6"/>
  <c r="E8044" i="6"/>
  <c r="F8043" i="6"/>
  <c r="E8043" i="6"/>
  <c r="F8042" i="6"/>
  <c r="E8042" i="6"/>
  <c r="F8041" i="6"/>
  <c r="E8041" i="6"/>
  <c r="F8040" i="6"/>
  <c r="E8040" i="6"/>
  <c r="F8039" i="6"/>
  <c r="E8039" i="6"/>
  <c r="F8038" i="6"/>
  <c r="E8038" i="6"/>
  <c r="F8037" i="6"/>
  <c r="E8037" i="6"/>
  <c r="F8036" i="6"/>
  <c r="E8036" i="6"/>
  <c r="F8035" i="6"/>
  <c r="E8035" i="6"/>
  <c r="F8034" i="6"/>
  <c r="E8034" i="6"/>
  <c r="F8033" i="6"/>
  <c r="E8033" i="6"/>
  <c r="F8032" i="6"/>
  <c r="E8032" i="6"/>
  <c r="F8031" i="6"/>
  <c r="E8031" i="6"/>
  <c r="F8030" i="6"/>
  <c r="E8030" i="6"/>
  <c r="F8029" i="6"/>
  <c r="E8029" i="6"/>
  <c r="F8028" i="6"/>
  <c r="E8028" i="6"/>
  <c r="F8027" i="6"/>
  <c r="E8027" i="6"/>
  <c r="F8026" i="6"/>
  <c r="E8026" i="6"/>
  <c r="F8025" i="6"/>
  <c r="E8025" i="6"/>
  <c r="F8024" i="6"/>
  <c r="E8024" i="6"/>
  <c r="F8023" i="6"/>
  <c r="E8023" i="6"/>
  <c r="F8022" i="6"/>
  <c r="E8022" i="6"/>
  <c r="F8021" i="6"/>
  <c r="E8021" i="6"/>
  <c r="F8020" i="6"/>
  <c r="E8020" i="6"/>
  <c r="F8019" i="6"/>
  <c r="E8019" i="6"/>
  <c r="F8018" i="6"/>
  <c r="E8018" i="6"/>
  <c r="F8017" i="6"/>
  <c r="E8017" i="6"/>
  <c r="F8016" i="6"/>
  <c r="E8016" i="6"/>
  <c r="F8015" i="6"/>
  <c r="E8015" i="6"/>
  <c r="F8014" i="6"/>
  <c r="E8014" i="6"/>
  <c r="F8013" i="6"/>
  <c r="E8013" i="6"/>
  <c r="F8012" i="6"/>
  <c r="E8012" i="6"/>
  <c r="F8011" i="6"/>
  <c r="E8011" i="6"/>
  <c r="F8010" i="6"/>
  <c r="E8010" i="6"/>
  <c r="F8009" i="6"/>
  <c r="E8009" i="6"/>
  <c r="F8008" i="6"/>
  <c r="E8008" i="6"/>
  <c r="F8007" i="6"/>
  <c r="E8007" i="6"/>
  <c r="F8006" i="6"/>
  <c r="E8006" i="6"/>
  <c r="F8005" i="6"/>
  <c r="E8005" i="6"/>
  <c r="F8004" i="6"/>
  <c r="E8004" i="6"/>
  <c r="F8003" i="6"/>
  <c r="E8003" i="6"/>
  <c r="F8002" i="6"/>
  <c r="E8002" i="6"/>
  <c r="F8001" i="6"/>
  <c r="E8001" i="6"/>
  <c r="F8000" i="6"/>
  <c r="E8000" i="6"/>
  <c r="F7999" i="6"/>
  <c r="E7999" i="6"/>
  <c r="F7998" i="6"/>
  <c r="E7998" i="6"/>
  <c r="F7997" i="6"/>
  <c r="E7997" i="6"/>
  <c r="F7996" i="6"/>
  <c r="E7996" i="6"/>
  <c r="F7995" i="6"/>
  <c r="E7995" i="6"/>
  <c r="F7994" i="6"/>
  <c r="E7994" i="6"/>
  <c r="F7993" i="6"/>
  <c r="E7993" i="6"/>
  <c r="F7992" i="6"/>
  <c r="E7992" i="6"/>
  <c r="F7991" i="6"/>
  <c r="E7991" i="6"/>
  <c r="F7990" i="6"/>
  <c r="E7990" i="6"/>
  <c r="F7989" i="6"/>
  <c r="E7989" i="6"/>
  <c r="F7988" i="6"/>
  <c r="E7988" i="6"/>
  <c r="F7987" i="6"/>
  <c r="E7987" i="6"/>
  <c r="F7986" i="6"/>
  <c r="E7986" i="6"/>
  <c r="F7985" i="6"/>
  <c r="E7985" i="6"/>
  <c r="F7984" i="6"/>
  <c r="E7984" i="6"/>
  <c r="F7983" i="6"/>
  <c r="E7983" i="6"/>
  <c r="F7982" i="6"/>
  <c r="E7982" i="6"/>
  <c r="F7981" i="6"/>
  <c r="E7981" i="6"/>
  <c r="F7980" i="6"/>
  <c r="E7980" i="6"/>
  <c r="F7979" i="6"/>
  <c r="E7979" i="6"/>
  <c r="F7978" i="6"/>
  <c r="E7978" i="6"/>
  <c r="F7977" i="6"/>
  <c r="E7977" i="6"/>
  <c r="F7976" i="6"/>
  <c r="E7976" i="6"/>
  <c r="F7975" i="6"/>
  <c r="E7975" i="6"/>
  <c r="F7974" i="6"/>
  <c r="E7974" i="6"/>
  <c r="F7973" i="6"/>
  <c r="E7973" i="6"/>
  <c r="F7972" i="6"/>
  <c r="E7972" i="6"/>
  <c r="F7971" i="6"/>
  <c r="E7971" i="6"/>
  <c r="F7970" i="6"/>
  <c r="E7970" i="6"/>
  <c r="F7969" i="6"/>
  <c r="E7969" i="6"/>
  <c r="F7968" i="6"/>
  <c r="E7968" i="6"/>
  <c r="F7967" i="6"/>
  <c r="E7967" i="6"/>
  <c r="F7966" i="6"/>
  <c r="E7966" i="6"/>
  <c r="F7965" i="6"/>
  <c r="E7965" i="6"/>
  <c r="F7964" i="6"/>
  <c r="E7964" i="6"/>
  <c r="F7963" i="6"/>
  <c r="E7963" i="6"/>
  <c r="F7962" i="6"/>
  <c r="E7962" i="6"/>
  <c r="F7961" i="6"/>
  <c r="E7961" i="6"/>
  <c r="F7960" i="6"/>
  <c r="E7960" i="6"/>
  <c r="F7959" i="6"/>
  <c r="E7959" i="6"/>
  <c r="F7958" i="6"/>
  <c r="E7958" i="6"/>
  <c r="F7957" i="6"/>
  <c r="E7957" i="6"/>
  <c r="F7956" i="6"/>
  <c r="E7956" i="6"/>
  <c r="F7955" i="6"/>
  <c r="E7955" i="6"/>
  <c r="F7954" i="6"/>
  <c r="E7954" i="6"/>
  <c r="F7953" i="6"/>
  <c r="E7953" i="6"/>
  <c r="F7952" i="6"/>
  <c r="E7952" i="6"/>
  <c r="F7951" i="6"/>
  <c r="E7951" i="6"/>
  <c r="F7950" i="6"/>
  <c r="E7950" i="6"/>
  <c r="F7949" i="6"/>
  <c r="E7949" i="6"/>
  <c r="F7948" i="6"/>
  <c r="E7948" i="6"/>
  <c r="F7947" i="6"/>
  <c r="E7947" i="6"/>
  <c r="F7946" i="6"/>
  <c r="E7946" i="6"/>
  <c r="F7945" i="6"/>
  <c r="E7945" i="6"/>
  <c r="F7944" i="6"/>
  <c r="E7944" i="6"/>
  <c r="F7943" i="6"/>
  <c r="E7943" i="6"/>
  <c r="F7942" i="6"/>
  <c r="E7942" i="6"/>
  <c r="F7941" i="6"/>
  <c r="E7941" i="6"/>
  <c r="F7940" i="6"/>
  <c r="E7940" i="6"/>
  <c r="F7939" i="6"/>
  <c r="E7939" i="6"/>
  <c r="F7938" i="6"/>
  <c r="E7938" i="6"/>
  <c r="F7937" i="6"/>
  <c r="E7937" i="6"/>
  <c r="F7936" i="6"/>
  <c r="E7936" i="6"/>
  <c r="F7935" i="6"/>
  <c r="E7935" i="6"/>
  <c r="F7934" i="6"/>
  <c r="E7934" i="6"/>
  <c r="F7933" i="6"/>
  <c r="E7933" i="6"/>
  <c r="F7932" i="6"/>
  <c r="E7932" i="6"/>
  <c r="F7931" i="6"/>
  <c r="E7931" i="6"/>
  <c r="F7930" i="6"/>
  <c r="E7930" i="6"/>
  <c r="F7929" i="6"/>
  <c r="E7929" i="6"/>
  <c r="F7928" i="6"/>
  <c r="E7928" i="6"/>
  <c r="F7927" i="6"/>
  <c r="E7927" i="6"/>
  <c r="F7926" i="6"/>
  <c r="E7926" i="6"/>
  <c r="F7925" i="6"/>
  <c r="E7925" i="6"/>
  <c r="F7924" i="6"/>
  <c r="E7924" i="6"/>
  <c r="F7923" i="6"/>
  <c r="E7923" i="6"/>
  <c r="F7922" i="6"/>
  <c r="E7922" i="6"/>
  <c r="F7921" i="6"/>
  <c r="E7921" i="6"/>
  <c r="F7920" i="6"/>
  <c r="E7920" i="6"/>
  <c r="F7919" i="6"/>
  <c r="E7919" i="6"/>
  <c r="F7918" i="6"/>
  <c r="E7918" i="6"/>
  <c r="F7917" i="6"/>
  <c r="E7917" i="6"/>
  <c r="F7916" i="6"/>
  <c r="E7916" i="6"/>
  <c r="F7915" i="6"/>
  <c r="E7915" i="6"/>
  <c r="F7914" i="6"/>
  <c r="E7914" i="6"/>
  <c r="F7913" i="6"/>
  <c r="E7913" i="6"/>
  <c r="F7912" i="6"/>
  <c r="E7912" i="6"/>
  <c r="F7911" i="6"/>
  <c r="E7911" i="6"/>
  <c r="F7910" i="6"/>
  <c r="E7910" i="6"/>
  <c r="F7909" i="6"/>
  <c r="E7909" i="6"/>
  <c r="F7908" i="6"/>
  <c r="E7908" i="6"/>
  <c r="F7907" i="6"/>
  <c r="E7907" i="6"/>
  <c r="F7906" i="6"/>
  <c r="E7906" i="6"/>
  <c r="F7905" i="6"/>
  <c r="E7905" i="6"/>
  <c r="F7904" i="6"/>
  <c r="E7904" i="6"/>
  <c r="F7903" i="6"/>
  <c r="E7903" i="6"/>
  <c r="F7902" i="6"/>
  <c r="E7902" i="6"/>
  <c r="F7901" i="6"/>
  <c r="E7901" i="6"/>
  <c r="F7900" i="6"/>
  <c r="E7900" i="6"/>
  <c r="F7899" i="6"/>
  <c r="E7899" i="6"/>
  <c r="F7898" i="6"/>
  <c r="E7898" i="6"/>
  <c r="F7897" i="6"/>
  <c r="E7897" i="6"/>
  <c r="F7896" i="6"/>
  <c r="E7896" i="6"/>
  <c r="F7895" i="6"/>
  <c r="E7895" i="6"/>
  <c r="F7894" i="6"/>
  <c r="E7894" i="6"/>
  <c r="F7893" i="6"/>
  <c r="E7893" i="6"/>
  <c r="F7892" i="6"/>
  <c r="E7892" i="6"/>
  <c r="F7891" i="6"/>
  <c r="E7891" i="6"/>
  <c r="F7890" i="6"/>
  <c r="E7890" i="6"/>
  <c r="F7889" i="6"/>
  <c r="E7889" i="6"/>
  <c r="F7888" i="6"/>
  <c r="E7888" i="6"/>
  <c r="F7887" i="6"/>
  <c r="E7887" i="6"/>
  <c r="F7886" i="6"/>
  <c r="E7886" i="6"/>
  <c r="F7885" i="6"/>
  <c r="E7885" i="6"/>
  <c r="F7884" i="6"/>
  <c r="E7884" i="6"/>
  <c r="F7883" i="6"/>
  <c r="E7883" i="6"/>
  <c r="F7882" i="6"/>
  <c r="E7882" i="6"/>
  <c r="F7881" i="6"/>
  <c r="E7881" i="6"/>
  <c r="F7880" i="6"/>
  <c r="E7880" i="6"/>
  <c r="F7879" i="6"/>
  <c r="E7879" i="6"/>
  <c r="F7878" i="6"/>
  <c r="E7878" i="6"/>
  <c r="F7877" i="6"/>
  <c r="E7877" i="6"/>
  <c r="F7876" i="6"/>
  <c r="E7876" i="6"/>
  <c r="F7875" i="6"/>
  <c r="E7875" i="6"/>
  <c r="F7874" i="6"/>
  <c r="E7874" i="6"/>
  <c r="F7873" i="6"/>
  <c r="E7873" i="6"/>
  <c r="F7872" i="6"/>
  <c r="E7872" i="6"/>
  <c r="F7871" i="6"/>
  <c r="E7871" i="6"/>
  <c r="F7870" i="6"/>
  <c r="E7870" i="6"/>
  <c r="F7869" i="6"/>
  <c r="E7869" i="6"/>
  <c r="F7868" i="6"/>
  <c r="E7868" i="6"/>
  <c r="F7867" i="6"/>
  <c r="E7867" i="6"/>
  <c r="F7866" i="6"/>
  <c r="E7866" i="6"/>
  <c r="F7865" i="6"/>
  <c r="E7865" i="6"/>
  <c r="F7864" i="6"/>
  <c r="E7864" i="6"/>
  <c r="F7863" i="6"/>
  <c r="E7863" i="6"/>
  <c r="F7862" i="6"/>
  <c r="E7862" i="6"/>
  <c r="F7861" i="6"/>
  <c r="E7861" i="6"/>
  <c r="F7860" i="6"/>
  <c r="E7860" i="6"/>
  <c r="F7859" i="6"/>
  <c r="E7859" i="6"/>
  <c r="F7858" i="6"/>
  <c r="E7858" i="6"/>
  <c r="F7857" i="6"/>
  <c r="E7857" i="6"/>
  <c r="F7856" i="6"/>
  <c r="E7856" i="6"/>
  <c r="F7855" i="6"/>
  <c r="E7855" i="6"/>
  <c r="F7854" i="6"/>
  <c r="E7854" i="6"/>
  <c r="F7853" i="6"/>
  <c r="E7853" i="6"/>
  <c r="F7852" i="6"/>
  <c r="E7852" i="6"/>
  <c r="F7851" i="6"/>
  <c r="E7851" i="6"/>
  <c r="F7850" i="6"/>
  <c r="E7850" i="6"/>
  <c r="F7849" i="6"/>
  <c r="E7849" i="6"/>
  <c r="F7848" i="6"/>
  <c r="E7848" i="6"/>
  <c r="F7847" i="6"/>
  <c r="E7847" i="6"/>
  <c r="F7846" i="6"/>
  <c r="E7846" i="6"/>
  <c r="F7845" i="6"/>
  <c r="E7845" i="6"/>
  <c r="F7844" i="6"/>
  <c r="E7844" i="6"/>
  <c r="F7843" i="6"/>
  <c r="E7843" i="6"/>
  <c r="F7842" i="6"/>
  <c r="E7842" i="6"/>
  <c r="F7841" i="6"/>
  <c r="E7841" i="6"/>
  <c r="F7840" i="6"/>
  <c r="E7840" i="6"/>
  <c r="F7839" i="6"/>
  <c r="E7839" i="6"/>
  <c r="F7838" i="6"/>
  <c r="E7838" i="6"/>
  <c r="F7837" i="6"/>
  <c r="E7837" i="6"/>
  <c r="F7836" i="6"/>
  <c r="E7836" i="6"/>
  <c r="F7835" i="6"/>
  <c r="E7835" i="6"/>
  <c r="F7834" i="6"/>
  <c r="E7834" i="6"/>
  <c r="F7833" i="6"/>
  <c r="E7833" i="6"/>
  <c r="F7832" i="6"/>
  <c r="E7832" i="6"/>
  <c r="F7831" i="6"/>
  <c r="E7831" i="6"/>
  <c r="F7830" i="6"/>
  <c r="E7830" i="6"/>
  <c r="F7829" i="6"/>
  <c r="E7829" i="6"/>
  <c r="F7828" i="6"/>
  <c r="E7828" i="6"/>
  <c r="F7827" i="6"/>
  <c r="E7827" i="6"/>
  <c r="F7826" i="6"/>
  <c r="E7826" i="6"/>
  <c r="F7825" i="6"/>
  <c r="E7825" i="6"/>
  <c r="F7824" i="6"/>
  <c r="E7824" i="6"/>
  <c r="F7823" i="6"/>
  <c r="E7823" i="6"/>
  <c r="F7822" i="6"/>
  <c r="E7822" i="6"/>
  <c r="F7821" i="6"/>
  <c r="E7821" i="6"/>
  <c r="F7820" i="6"/>
  <c r="E7820" i="6"/>
  <c r="F7819" i="6"/>
  <c r="E7819" i="6"/>
  <c r="F7818" i="6"/>
  <c r="E7818" i="6"/>
  <c r="F7817" i="6"/>
  <c r="E7817" i="6"/>
  <c r="F7816" i="6"/>
  <c r="E7816" i="6"/>
  <c r="F7815" i="6"/>
  <c r="E7815" i="6"/>
  <c r="F7814" i="6"/>
  <c r="E7814" i="6"/>
  <c r="F7813" i="6"/>
  <c r="E7813" i="6"/>
  <c r="F7812" i="6"/>
  <c r="E7812" i="6"/>
  <c r="F7811" i="6"/>
  <c r="E7811" i="6"/>
  <c r="F7810" i="6"/>
  <c r="E7810" i="6"/>
  <c r="F7809" i="6"/>
  <c r="E7809" i="6"/>
  <c r="F7808" i="6"/>
  <c r="E7808" i="6"/>
  <c r="F7807" i="6"/>
  <c r="E7807" i="6"/>
  <c r="F7806" i="6"/>
  <c r="E7806" i="6"/>
  <c r="F7805" i="6"/>
  <c r="E7805" i="6"/>
  <c r="F7804" i="6"/>
  <c r="E7804" i="6"/>
  <c r="F7803" i="6"/>
  <c r="E7803" i="6"/>
  <c r="F7802" i="6"/>
  <c r="E7802" i="6"/>
  <c r="F7801" i="6"/>
  <c r="E7801" i="6"/>
  <c r="F7800" i="6"/>
  <c r="E7800" i="6"/>
  <c r="F7799" i="6"/>
  <c r="E7799" i="6"/>
  <c r="F7798" i="6"/>
  <c r="E7798" i="6"/>
  <c r="F7797" i="6"/>
  <c r="E7797" i="6"/>
  <c r="F7796" i="6"/>
  <c r="E7796" i="6"/>
  <c r="F7795" i="6"/>
  <c r="E7795" i="6"/>
  <c r="F7794" i="6"/>
  <c r="E7794" i="6"/>
  <c r="F7793" i="6"/>
  <c r="E7793" i="6"/>
  <c r="F7792" i="6"/>
  <c r="E7792" i="6"/>
  <c r="F7791" i="6"/>
  <c r="E7791" i="6"/>
  <c r="F7790" i="6"/>
  <c r="E7790" i="6"/>
  <c r="F7789" i="6"/>
  <c r="E7789" i="6"/>
  <c r="F7788" i="6"/>
  <c r="E7788" i="6"/>
  <c r="F7787" i="6"/>
  <c r="E7787" i="6"/>
  <c r="F7786" i="6"/>
  <c r="E7786" i="6"/>
  <c r="F7785" i="6"/>
  <c r="E7785" i="6"/>
  <c r="F7784" i="6"/>
  <c r="E7784" i="6"/>
  <c r="F7783" i="6"/>
  <c r="E7783" i="6"/>
  <c r="F7782" i="6"/>
  <c r="E7782" i="6"/>
  <c r="F7781" i="6"/>
  <c r="E7781" i="6"/>
  <c r="F7780" i="6"/>
  <c r="E7780" i="6"/>
  <c r="F7779" i="6"/>
  <c r="E7779" i="6"/>
  <c r="F7778" i="6"/>
  <c r="E7778" i="6"/>
  <c r="F7777" i="6"/>
  <c r="E7777" i="6"/>
  <c r="F7776" i="6"/>
  <c r="E7776" i="6"/>
  <c r="F7775" i="6"/>
  <c r="E7775" i="6"/>
  <c r="F7774" i="6"/>
  <c r="E7774" i="6"/>
  <c r="F7773" i="6"/>
  <c r="E7773" i="6"/>
  <c r="F7772" i="6"/>
  <c r="E7772" i="6"/>
  <c r="F7771" i="6"/>
  <c r="E7771" i="6"/>
  <c r="F7770" i="6"/>
  <c r="E7770" i="6"/>
  <c r="F7769" i="6"/>
  <c r="E7769" i="6"/>
  <c r="F7768" i="6"/>
  <c r="E7768" i="6"/>
  <c r="F7767" i="6"/>
  <c r="E7767" i="6"/>
  <c r="F7766" i="6"/>
  <c r="E7766" i="6"/>
  <c r="F7765" i="6"/>
  <c r="E7765" i="6"/>
  <c r="F7764" i="6"/>
  <c r="E7764" i="6"/>
  <c r="F7763" i="6"/>
  <c r="E7763" i="6"/>
  <c r="F7762" i="6"/>
  <c r="E7762" i="6"/>
  <c r="F7761" i="6"/>
  <c r="E7761" i="6"/>
  <c r="F7760" i="6"/>
  <c r="E7760" i="6"/>
  <c r="F7759" i="6"/>
  <c r="E7759" i="6"/>
  <c r="F7758" i="6"/>
  <c r="E7758" i="6"/>
  <c r="F7757" i="6"/>
  <c r="E7757" i="6"/>
  <c r="F7756" i="6"/>
  <c r="E7756" i="6"/>
  <c r="F7755" i="6"/>
  <c r="E7755" i="6"/>
  <c r="F7754" i="6"/>
  <c r="E7754" i="6"/>
  <c r="F7753" i="6"/>
  <c r="E7753" i="6"/>
  <c r="F7752" i="6"/>
  <c r="E7752" i="6"/>
  <c r="F7751" i="6"/>
  <c r="E7751" i="6"/>
  <c r="F7750" i="6"/>
  <c r="E7750" i="6"/>
  <c r="F7749" i="6"/>
  <c r="E7749" i="6"/>
  <c r="F7748" i="6"/>
  <c r="E7748" i="6"/>
  <c r="F7747" i="6"/>
  <c r="E7747" i="6"/>
  <c r="F7746" i="6"/>
  <c r="E7746" i="6"/>
  <c r="F7745" i="6"/>
  <c r="E7745" i="6"/>
  <c r="F7744" i="6"/>
  <c r="E7744" i="6"/>
  <c r="F7743" i="6"/>
  <c r="E7743" i="6"/>
  <c r="F7742" i="6"/>
  <c r="E7742" i="6"/>
  <c r="F7741" i="6"/>
  <c r="E7741" i="6"/>
  <c r="F7740" i="6"/>
  <c r="E7740" i="6"/>
  <c r="F7739" i="6"/>
  <c r="E7739" i="6"/>
  <c r="F7738" i="6"/>
  <c r="E7738" i="6"/>
  <c r="F7737" i="6"/>
  <c r="E7737" i="6"/>
  <c r="F7736" i="6"/>
  <c r="E7736" i="6"/>
  <c r="F7735" i="6"/>
  <c r="E7735" i="6"/>
  <c r="F7734" i="6"/>
  <c r="E7734" i="6"/>
  <c r="F7733" i="6"/>
  <c r="E7733" i="6"/>
  <c r="F7732" i="6"/>
  <c r="E7732" i="6"/>
  <c r="F7731" i="6"/>
  <c r="E7731" i="6"/>
  <c r="F7730" i="6"/>
  <c r="E7730" i="6"/>
  <c r="F7729" i="6"/>
  <c r="E7729" i="6"/>
  <c r="F7728" i="6"/>
  <c r="E7728" i="6"/>
  <c r="F7727" i="6"/>
  <c r="E7727" i="6"/>
  <c r="F7726" i="6"/>
  <c r="E7726" i="6"/>
  <c r="F7725" i="6"/>
  <c r="E7725" i="6"/>
  <c r="F7724" i="6"/>
  <c r="E7724" i="6"/>
  <c r="F7723" i="6"/>
  <c r="E7723" i="6"/>
  <c r="F7722" i="6"/>
  <c r="E7722" i="6"/>
  <c r="F7721" i="6"/>
  <c r="E7721" i="6"/>
  <c r="F7720" i="6"/>
  <c r="E7720" i="6"/>
  <c r="F7719" i="6"/>
  <c r="E7719" i="6"/>
  <c r="F7718" i="6"/>
  <c r="E7718" i="6"/>
  <c r="F7717" i="6"/>
  <c r="E7717" i="6"/>
  <c r="F7716" i="6"/>
  <c r="E7716" i="6"/>
  <c r="F7715" i="6"/>
  <c r="E7715" i="6"/>
  <c r="F7714" i="6"/>
  <c r="E7714" i="6"/>
  <c r="F7713" i="6"/>
  <c r="E7713" i="6"/>
  <c r="F7712" i="6"/>
  <c r="E7712" i="6"/>
  <c r="F7711" i="6"/>
  <c r="E7711" i="6"/>
  <c r="F7710" i="6"/>
  <c r="E7710" i="6"/>
  <c r="F7709" i="6"/>
  <c r="E7709" i="6"/>
  <c r="F7708" i="6"/>
  <c r="E7708" i="6"/>
  <c r="F7707" i="6"/>
  <c r="E7707" i="6"/>
  <c r="F7706" i="6"/>
  <c r="E7706" i="6"/>
  <c r="F7705" i="6"/>
  <c r="E7705" i="6"/>
  <c r="F7704" i="6"/>
  <c r="E7704" i="6"/>
  <c r="F7703" i="6"/>
  <c r="E7703" i="6"/>
  <c r="F7702" i="6"/>
  <c r="E7702" i="6"/>
  <c r="F7701" i="6"/>
  <c r="E7701" i="6"/>
  <c r="F7700" i="6"/>
  <c r="E7700" i="6"/>
  <c r="F7699" i="6"/>
  <c r="E7699" i="6"/>
  <c r="F7698" i="6"/>
  <c r="E7698" i="6"/>
  <c r="F7697" i="6"/>
  <c r="E7697" i="6"/>
  <c r="F7696" i="6"/>
  <c r="E7696" i="6"/>
  <c r="F7695" i="6"/>
  <c r="E7695" i="6"/>
  <c r="F7694" i="6"/>
  <c r="E7694" i="6"/>
  <c r="F7693" i="6"/>
  <c r="E7693" i="6"/>
  <c r="F7692" i="6"/>
  <c r="E7692" i="6"/>
  <c r="F7691" i="6"/>
  <c r="E7691" i="6"/>
  <c r="F7690" i="6"/>
  <c r="E7690" i="6"/>
  <c r="F7689" i="6"/>
  <c r="E7689" i="6"/>
  <c r="F7688" i="6"/>
  <c r="E7688" i="6"/>
  <c r="F7687" i="6"/>
  <c r="E7687" i="6"/>
  <c r="F7686" i="6"/>
  <c r="E7686" i="6"/>
  <c r="F7685" i="6"/>
  <c r="E7685" i="6"/>
  <c r="F7684" i="6"/>
  <c r="E7684" i="6"/>
  <c r="F7683" i="6"/>
  <c r="E7683" i="6"/>
  <c r="F7682" i="6"/>
  <c r="E7682" i="6"/>
  <c r="F7681" i="6"/>
  <c r="E7681" i="6"/>
  <c r="F7680" i="6"/>
  <c r="E7680" i="6"/>
  <c r="F7679" i="6"/>
  <c r="E7679" i="6"/>
  <c r="F7678" i="6"/>
  <c r="E7678" i="6"/>
  <c r="F7677" i="6"/>
  <c r="E7677" i="6"/>
  <c r="F7676" i="6"/>
  <c r="E7676" i="6"/>
  <c r="F7675" i="6"/>
  <c r="E7675" i="6"/>
  <c r="F7674" i="6"/>
  <c r="E7674" i="6"/>
  <c r="F7673" i="6"/>
  <c r="E7673" i="6"/>
  <c r="F7672" i="6"/>
  <c r="E7672" i="6"/>
  <c r="F7671" i="6"/>
  <c r="E7671" i="6"/>
  <c r="F7670" i="6"/>
  <c r="E7670" i="6"/>
  <c r="F7669" i="6"/>
  <c r="E7669" i="6"/>
  <c r="F7668" i="6"/>
  <c r="E7668" i="6"/>
  <c r="F7667" i="6"/>
  <c r="E7667" i="6"/>
  <c r="F7666" i="6"/>
  <c r="E7666" i="6"/>
  <c r="F7665" i="6"/>
  <c r="E7665" i="6"/>
  <c r="F7664" i="6"/>
  <c r="E7664" i="6"/>
  <c r="F7663" i="6"/>
  <c r="E7663" i="6"/>
  <c r="F7662" i="6"/>
  <c r="E7662" i="6"/>
  <c r="F7661" i="6"/>
  <c r="E7661" i="6"/>
  <c r="F7660" i="6"/>
  <c r="E7660" i="6"/>
  <c r="F7659" i="6"/>
  <c r="E7659" i="6"/>
  <c r="F7658" i="6"/>
  <c r="E7658" i="6"/>
  <c r="F7657" i="6"/>
  <c r="E7657" i="6"/>
  <c r="F7656" i="6"/>
  <c r="E7656" i="6"/>
  <c r="F7655" i="6"/>
  <c r="E7655" i="6"/>
  <c r="F7654" i="6"/>
  <c r="E7654" i="6"/>
  <c r="F7653" i="6"/>
  <c r="E7653" i="6"/>
  <c r="F7652" i="6"/>
  <c r="E7652" i="6"/>
  <c r="F7651" i="6"/>
  <c r="E7651" i="6"/>
  <c r="F7650" i="6"/>
  <c r="E7650" i="6"/>
  <c r="F7649" i="6"/>
  <c r="E7649" i="6"/>
  <c r="F7648" i="6"/>
  <c r="E7648" i="6"/>
  <c r="F7647" i="6"/>
  <c r="E7647" i="6"/>
  <c r="F7646" i="6"/>
  <c r="E7646" i="6"/>
  <c r="F7645" i="6"/>
  <c r="E7645" i="6"/>
  <c r="F7644" i="6"/>
  <c r="E7644" i="6"/>
  <c r="F7643" i="6"/>
  <c r="E7643" i="6"/>
  <c r="F7642" i="6"/>
  <c r="E7642" i="6"/>
  <c r="F7641" i="6"/>
  <c r="E7641" i="6"/>
  <c r="F7640" i="6"/>
  <c r="E7640" i="6"/>
  <c r="F7639" i="6"/>
  <c r="E7639" i="6"/>
  <c r="F7638" i="6"/>
  <c r="E7638" i="6"/>
  <c r="F7637" i="6"/>
  <c r="E7637" i="6"/>
  <c r="F7636" i="6"/>
  <c r="E7636" i="6"/>
  <c r="F7635" i="6"/>
  <c r="E7635" i="6"/>
  <c r="F7634" i="6"/>
  <c r="E7634" i="6"/>
  <c r="F7633" i="6"/>
  <c r="E7633" i="6"/>
  <c r="F7632" i="6"/>
  <c r="E7632" i="6"/>
  <c r="F7631" i="6"/>
  <c r="E7631" i="6"/>
  <c r="F7630" i="6"/>
  <c r="E7630" i="6"/>
  <c r="F7629" i="6"/>
  <c r="E7629" i="6"/>
  <c r="F7628" i="6"/>
  <c r="E7628" i="6"/>
  <c r="F7627" i="6"/>
  <c r="E7627" i="6"/>
  <c r="F7626" i="6"/>
  <c r="E7626" i="6"/>
  <c r="F7625" i="6"/>
  <c r="E7625" i="6"/>
  <c r="F7624" i="6"/>
  <c r="E7624" i="6"/>
  <c r="F7623" i="6"/>
  <c r="E7623" i="6"/>
  <c r="F7622" i="6"/>
  <c r="E7622" i="6"/>
  <c r="F7621" i="6"/>
  <c r="E7621" i="6"/>
  <c r="F7620" i="6"/>
  <c r="E7620" i="6"/>
  <c r="F7619" i="6"/>
  <c r="E7619" i="6"/>
  <c r="F7618" i="6"/>
  <c r="E7618" i="6"/>
  <c r="F7617" i="6"/>
  <c r="E7617" i="6"/>
  <c r="F7616" i="6"/>
  <c r="E7616" i="6"/>
  <c r="F7615" i="6"/>
  <c r="E7615" i="6"/>
  <c r="F7614" i="6"/>
  <c r="E7614" i="6"/>
  <c r="F7613" i="6"/>
  <c r="E7613" i="6"/>
  <c r="F7612" i="6"/>
  <c r="E7612" i="6"/>
  <c r="F7611" i="6"/>
  <c r="E7611" i="6"/>
  <c r="F7610" i="6"/>
  <c r="E7610" i="6"/>
  <c r="F7609" i="6"/>
  <c r="E7609" i="6"/>
  <c r="F7608" i="6"/>
  <c r="E7608" i="6"/>
  <c r="F7607" i="6"/>
  <c r="E7607" i="6"/>
  <c r="F7606" i="6"/>
  <c r="E7606" i="6"/>
  <c r="F7605" i="6"/>
  <c r="E7605" i="6"/>
  <c r="F7604" i="6"/>
  <c r="E7604" i="6"/>
  <c r="F7603" i="6"/>
  <c r="E7603" i="6"/>
  <c r="F7602" i="6"/>
  <c r="E7602" i="6"/>
  <c r="F7601" i="6"/>
  <c r="E7601" i="6"/>
  <c r="F7600" i="6"/>
  <c r="E7600" i="6"/>
  <c r="F7599" i="6"/>
  <c r="E7599" i="6"/>
  <c r="F7598" i="6"/>
  <c r="E7598" i="6"/>
  <c r="F7597" i="6"/>
  <c r="E7597" i="6"/>
  <c r="F7596" i="6"/>
  <c r="E7596" i="6"/>
  <c r="F7595" i="6"/>
  <c r="E7595" i="6"/>
  <c r="F7594" i="6"/>
  <c r="E7594" i="6"/>
  <c r="F7593" i="6"/>
  <c r="E7593" i="6"/>
  <c r="F7592" i="6"/>
  <c r="E7592" i="6"/>
  <c r="F7591" i="6"/>
  <c r="E7591" i="6"/>
  <c r="F7590" i="6"/>
  <c r="E7590" i="6"/>
  <c r="F7589" i="6"/>
  <c r="E7589" i="6"/>
  <c r="F7588" i="6"/>
  <c r="E7588" i="6"/>
  <c r="F7587" i="6"/>
  <c r="E7587" i="6"/>
  <c r="F7586" i="6"/>
  <c r="E7586" i="6"/>
  <c r="F7585" i="6"/>
  <c r="E7585" i="6"/>
  <c r="F7584" i="6"/>
  <c r="E7584" i="6"/>
  <c r="F7583" i="6"/>
  <c r="E7583" i="6"/>
  <c r="F7582" i="6"/>
  <c r="E7582" i="6"/>
  <c r="F7581" i="6"/>
  <c r="E7581" i="6"/>
  <c r="F7580" i="6"/>
  <c r="E7580" i="6"/>
  <c r="F7579" i="6"/>
  <c r="E7579" i="6"/>
  <c r="F7578" i="6"/>
  <c r="E7578" i="6"/>
  <c r="F7577" i="6"/>
  <c r="E7577" i="6"/>
  <c r="F7576" i="6"/>
  <c r="E7576" i="6"/>
  <c r="F7575" i="6"/>
  <c r="E7575" i="6"/>
  <c r="F7574" i="6"/>
  <c r="E7574" i="6"/>
  <c r="F7573" i="6"/>
  <c r="E7573" i="6"/>
  <c r="F7572" i="6"/>
  <c r="E7572" i="6"/>
  <c r="F7571" i="6"/>
  <c r="E7571" i="6"/>
  <c r="F7570" i="6"/>
  <c r="E7570" i="6"/>
  <c r="F7569" i="6"/>
  <c r="E7569" i="6"/>
  <c r="F7568" i="6"/>
  <c r="E7568" i="6"/>
  <c r="F7567" i="6"/>
  <c r="E7567" i="6"/>
  <c r="F7566" i="6"/>
  <c r="E7566" i="6"/>
  <c r="F7565" i="6"/>
  <c r="E7565" i="6"/>
  <c r="F7564" i="6"/>
  <c r="E7564" i="6"/>
  <c r="F7563" i="6"/>
  <c r="E7563" i="6"/>
  <c r="F7562" i="6"/>
  <c r="E7562" i="6"/>
  <c r="F7561" i="6"/>
  <c r="E7561" i="6"/>
  <c r="F7560" i="6"/>
  <c r="E7560" i="6"/>
  <c r="F7559" i="6"/>
  <c r="E7559" i="6"/>
  <c r="F7558" i="6"/>
  <c r="E7558" i="6"/>
  <c r="F7557" i="6"/>
  <c r="E7557" i="6"/>
  <c r="F7556" i="6"/>
  <c r="E7556" i="6"/>
  <c r="F7555" i="6"/>
  <c r="E7555" i="6"/>
  <c r="F7554" i="6"/>
  <c r="E7554" i="6"/>
  <c r="F7553" i="6"/>
  <c r="E7553" i="6"/>
  <c r="F7552" i="6"/>
  <c r="E7552" i="6"/>
  <c r="F7551" i="6"/>
  <c r="E7551" i="6"/>
  <c r="F7550" i="6"/>
  <c r="E7550" i="6"/>
  <c r="F7549" i="6"/>
  <c r="E7549" i="6"/>
  <c r="F7548" i="6"/>
  <c r="E7548" i="6"/>
  <c r="F7547" i="6"/>
  <c r="E7547" i="6"/>
  <c r="F7546" i="6"/>
  <c r="E7546" i="6"/>
  <c r="F7545" i="6"/>
  <c r="E7545" i="6"/>
  <c r="F7544" i="6"/>
  <c r="E7544" i="6"/>
  <c r="F7543" i="6"/>
  <c r="E7543" i="6"/>
  <c r="F7542" i="6"/>
  <c r="E7542" i="6"/>
  <c r="F7541" i="6"/>
  <c r="E7541" i="6"/>
  <c r="F7540" i="6"/>
  <c r="E7540" i="6"/>
  <c r="F7539" i="6"/>
  <c r="E7539" i="6"/>
  <c r="F7538" i="6"/>
  <c r="E7538" i="6"/>
  <c r="F7537" i="6"/>
  <c r="E7537" i="6"/>
  <c r="F7536" i="6"/>
  <c r="E7536" i="6"/>
  <c r="F7535" i="6"/>
  <c r="E7535" i="6"/>
  <c r="F7534" i="6"/>
  <c r="E7534" i="6"/>
  <c r="F7533" i="6"/>
  <c r="E7533" i="6"/>
  <c r="F7532" i="6"/>
  <c r="E7532" i="6"/>
  <c r="F7531" i="6"/>
  <c r="E7531" i="6"/>
  <c r="F7530" i="6"/>
  <c r="E7530" i="6"/>
  <c r="F7529" i="6"/>
  <c r="E7529" i="6"/>
  <c r="F7528" i="6"/>
  <c r="E7528" i="6"/>
  <c r="F7527" i="6"/>
  <c r="E7527" i="6"/>
  <c r="F7526" i="6"/>
  <c r="E7526" i="6"/>
  <c r="F7525" i="6"/>
  <c r="E7525" i="6"/>
  <c r="F7524" i="6"/>
  <c r="E7524" i="6"/>
  <c r="F7523" i="6"/>
  <c r="E7523" i="6"/>
  <c r="F7522" i="6"/>
  <c r="E7522" i="6"/>
  <c r="F7521" i="6"/>
  <c r="E7521" i="6"/>
  <c r="F7520" i="6"/>
  <c r="E7520" i="6"/>
  <c r="F7519" i="6"/>
  <c r="E7519" i="6"/>
  <c r="F7518" i="6"/>
  <c r="E7518" i="6"/>
  <c r="F7517" i="6"/>
  <c r="E7517" i="6"/>
  <c r="F7516" i="6"/>
  <c r="E7516" i="6"/>
  <c r="F7515" i="6"/>
  <c r="E7515" i="6"/>
  <c r="F7514" i="6"/>
  <c r="E7514" i="6"/>
  <c r="F7513" i="6"/>
  <c r="E7513" i="6"/>
  <c r="F7512" i="6"/>
  <c r="E7512" i="6"/>
  <c r="F7511" i="6"/>
  <c r="E7511" i="6"/>
  <c r="F7510" i="6"/>
  <c r="E7510" i="6"/>
  <c r="F7509" i="6"/>
  <c r="E7509" i="6"/>
  <c r="F7508" i="6"/>
  <c r="E7508" i="6"/>
  <c r="F7507" i="6"/>
  <c r="E7507" i="6"/>
  <c r="F7506" i="6"/>
  <c r="E7506" i="6"/>
  <c r="F7505" i="6"/>
  <c r="E7505" i="6"/>
  <c r="F7504" i="6"/>
  <c r="E7504" i="6"/>
  <c r="F7503" i="6"/>
  <c r="E7503" i="6"/>
  <c r="F7502" i="6"/>
  <c r="E7502" i="6"/>
  <c r="F7501" i="6"/>
  <c r="E7501" i="6"/>
  <c r="F7500" i="6"/>
  <c r="E7500" i="6"/>
  <c r="F7499" i="6"/>
  <c r="E7499" i="6"/>
  <c r="F7498" i="6"/>
  <c r="E7498" i="6"/>
  <c r="F7497" i="6"/>
  <c r="E7497" i="6"/>
  <c r="F7496" i="6"/>
  <c r="E7496" i="6"/>
  <c r="F7495" i="6"/>
  <c r="E7495" i="6"/>
  <c r="F7494" i="6"/>
  <c r="E7494" i="6"/>
  <c r="F7493" i="6"/>
  <c r="E7493" i="6"/>
  <c r="F7492" i="6"/>
  <c r="E7492" i="6"/>
  <c r="F7491" i="6"/>
  <c r="E7491" i="6"/>
  <c r="F7490" i="6"/>
  <c r="E7490" i="6"/>
  <c r="F7489" i="6"/>
  <c r="E7489" i="6"/>
  <c r="F7488" i="6"/>
  <c r="E7488" i="6"/>
  <c r="F7487" i="6"/>
  <c r="E7487" i="6"/>
  <c r="F7486" i="6"/>
  <c r="E7486" i="6"/>
  <c r="F7485" i="6"/>
  <c r="E7485" i="6"/>
  <c r="F7484" i="6"/>
  <c r="E7484" i="6"/>
  <c r="F7483" i="6"/>
  <c r="E7483" i="6"/>
  <c r="F7482" i="6"/>
  <c r="E7482" i="6"/>
  <c r="F7481" i="6"/>
  <c r="E7481" i="6"/>
  <c r="F7480" i="6"/>
  <c r="E7480" i="6"/>
  <c r="F7479" i="6"/>
  <c r="E7479" i="6"/>
  <c r="F7478" i="6"/>
  <c r="E7478" i="6"/>
  <c r="F7477" i="6"/>
  <c r="E7477" i="6"/>
  <c r="F7476" i="6"/>
  <c r="E7476" i="6"/>
  <c r="F7475" i="6"/>
  <c r="E7475" i="6"/>
  <c r="F7474" i="6"/>
  <c r="E7474" i="6"/>
  <c r="F7473" i="6"/>
  <c r="E7473" i="6"/>
  <c r="F7472" i="6"/>
  <c r="E7472" i="6"/>
  <c r="F7471" i="6"/>
  <c r="E7471" i="6"/>
  <c r="F7470" i="6"/>
  <c r="E7470" i="6"/>
  <c r="F7469" i="6"/>
  <c r="E7469" i="6"/>
  <c r="F7468" i="6"/>
  <c r="E7468" i="6"/>
  <c r="F7467" i="6"/>
  <c r="E7467" i="6"/>
  <c r="F7466" i="6"/>
  <c r="E7466" i="6"/>
  <c r="F7465" i="6"/>
  <c r="E7465" i="6"/>
  <c r="F7464" i="6"/>
  <c r="E7464" i="6"/>
  <c r="F7463" i="6"/>
  <c r="E7463" i="6"/>
  <c r="F7462" i="6"/>
  <c r="E7462" i="6"/>
  <c r="F7461" i="6"/>
  <c r="E7461" i="6"/>
  <c r="F7460" i="6"/>
  <c r="E7460" i="6"/>
  <c r="F7459" i="6"/>
  <c r="E7459" i="6"/>
  <c r="F7458" i="6"/>
  <c r="E7458" i="6"/>
  <c r="F7457" i="6"/>
  <c r="E7457" i="6"/>
  <c r="F7456" i="6"/>
  <c r="E7456" i="6"/>
  <c r="F7455" i="6"/>
  <c r="E7455" i="6"/>
  <c r="F7454" i="6"/>
  <c r="E7454" i="6"/>
  <c r="F7453" i="6"/>
  <c r="E7453" i="6"/>
  <c r="F7452" i="6"/>
  <c r="E7452" i="6"/>
  <c r="F7451" i="6"/>
  <c r="E7451" i="6"/>
  <c r="F7450" i="6"/>
  <c r="E7450" i="6"/>
  <c r="F7449" i="6"/>
  <c r="E7449" i="6"/>
  <c r="F7448" i="6"/>
  <c r="E7448" i="6"/>
  <c r="F7447" i="6"/>
  <c r="E7447" i="6"/>
  <c r="F7446" i="6"/>
  <c r="E7446" i="6"/>
  <c r="F7445" i="6"/>
  <c r="E7445" i="6"/>
  <c r="F7444" i="6"/>
  <c r="E7444" i="6"/>
  <c r="F7443" i="6"/>
  <c r="E7443" i="6"/>
  <c r="F7442" i="6"/>
  <c r="E7442" i="6"/>
  <c r="F7441" i="6"/>
  <c r="E7441" i="6"/>
  <c r="F7440" i="6"/>
  <c r="E7440" i="6"/>
  <c r="F7439" i="6"/>
  <c r="E7439" i="6"/>
  <c r="F7438" i="6"/>
  <c r="E7438" i="6"/>
  <c r="F7437" i="6"/>
  <c r="E7437" i="6"/>
  <c r="F7436" i="6"/>
  <c r="E7436" i="6"/>
  <c r="F7435" i="6"/>
  <c r="E7435" i="6"/>
  <c r="F7434" i="6"/>
  <c r="E7434" i="6"/>
  <c r="F7433" i="6"/>
  <c r="E7433" i="6"/>
  <c r="F7432" i="6"/>
  <c r="E7432" i="6"/>
  <c r="F7431" i="6"/>
  <c r="E7431" i="6"/>
  <c r="F7430" i="6"/>
  <c r="E7430" i="6"/>
  <c r="F7429" i="6"/>
  <c r="E7429" i="6"/>
  <c r="F7428" i="6"/>
  <c r="E7428" i="6"/>
  <c r="F7427" i="6"/>
  <c r="E7427" i="6"/>
  <c r="F7426" i="6"/>
  <c r="E7426" i="6"/>
  <c r="F7425" i="6"/>
  <c r="E7425" i="6"/>
  <c r="F7424" i="6"/>
  <c r="E7424" i="6"/>
  <c r="F7423" i="6"/>
  <c r="E7423" i="6"/>
  <c r="F7422" i="6"/>
  <c r="E7422" i="6"/>
  <c r="F7421" i="6"/>
  <c r="E7421" i="6"/>
  <c r="F7420" i="6"/>
  <c r="E7420" i="6"/>
  <c r="F7419" i="6"/>
  <c r="E7419" i="6"/>
  <c r="F7418" i="6"/>
  <c r="E7418" i="6"/>
  <c r="F7417" i="6"/>
  <c r="E7417" i="6"/>
  <c r="F7416" i="6"/>
  <c r="E7416" i="6"/>
  <c r="F7415" i="6"/>
  <c r="E7415" i="6"/>
  <c r="F7414" i="6"/>
  <c r="E7414" i="6"/>
  <c r="F7413" i="6"/>
  <c r="E7413" i="6"/>
  <c r="F7412" i="6"/>
  <c r="E7412" i="6"/>
  <c r="F7411" i="6"/>
  <c r="E7411" i="6"/>
  <c r="F7410" i="6"/>
  <c r="E7410" i="6"/>
  <c r="F7409" i="6"/>
  <c r="E7409" i="6"/>
  <c r="F7408" i="6"/>
  <c r="E7408" i="6"/>
  <c r="F7407" i="6"/>
  <c r="E7407" i="6"/>
  <c r="F7406" i="6"/>
  <c r="E7406" i="6"/>
  <c r="F7405" i="6"/>
  <c r="E7405" i="6"/>
  <c r="F7404" i="6"/>
  <c r="E7404" i="6"/>
  <c r="F7403" i="6"/>
  <c r="E7403" i="6"/>
  <c r="F7402" i="6"/>
  <c r="E7402" i="6"/>
  <c r="F7401" i="6"/>
  <c r="E7401" i="6"/>
  <c r="F7400" i="6"/>
  <c r="E7400" i="6"/>
  <c r="F7399" i="6"/>
  <c r="E7399" i="6"/>
  <c r="F7398" i="6"/>
  <c r="E7398" i="6"/>
  <c r="F7397" i="6"/>
  <c r="E7397" i="6"/>
  <c r="F7396" i="6"/>
  <c r="E7396" i="6"/>
  <c r="F7395" i="6"/>
  <c r="E7395" i="6"/>
  <c r="F7394" i="6"/>
  <c r="E7394" i="6"/>
  <c r="F7393" i="6"/>
  <c r="E7393" i="6"/>
  <c r="F7392" i="6"/>
  <c r="E7392" i="6"/>
  <c r="F7391" i="6"/>
  <c r="E7391" i="6"/>
  <c r="F7390" i="6"/>
  <c r="E7390" i="6"/>
  <c r="F7389" i="6"/>
  <c r="E7389" i="6"/>
  <c r="F7388" i="6"/>
  <c r="E7388" i="6"/>
  <c r="F7387" i="6"/>
  <c r="E7387" i="6"/>
  <c r="F7386" i="6"/>
  <c r="E7386" i="6"/>
  <c r="F7385" i="6"/>
  <c r="E7385" i="6"/>
  <c r="F7384" i="6"/>
  <c r="E7384" i="6"/>
  <c r="F7383" i="6"/>
  <c r="E7383" i="6"/>
  <c r="F7382" i="6"/>
  <c r="E7382" i="6"/>
  <c r="F7381" i="6"/>
  <c r="E7381" i="6"/>
  <c r="F7380" i="6"/>
  <c r="E7380" i="6"/>
  <c r="F7379" i="6"/>
  <c r="E7379" i="6"/>
  <c r="F7378" i="6"/>
  <c r="E7378" i="6"/>
  <c r="F7377" i="6"/>
  <c r="E7377" i="6"/>
  <c r="F7376" i="6"/>
  <c r="E7376" i="6"/>
  <c r="F7375" i="6"/>
  <c r="E7375" i="6"/>
  <c r="F7374" i="6"/>
  <c r="E7374" i="6"/>
  <c r="F7373" i="6"/>
  <c r="E7373" i="6"/>
  <c r="F7372" i="6"/>
  <c r="E7372" i="6"/>
  <c r="F7371" i="6"/>
  <c r="E7371" i="6"/>
  <c r="F7370" i="6"/>
  <c r="E7370" i="6"/>
  <c r="F7369" i="6"/>
  <c r="E7369" i="6"/>
  <c r="F7368" i="6"/>
  <c r="E7368" i="6"/>
  <c r="F7367" i="6"/>
  <c r="E7367" i="6"/>
  <c r="F7366" i="6"/>
  <c r="E7366" i="6"/>
  <c r="F7365" i="6"/>
  <c r="E7365" i="6"/>
  <c r="F7364" i="6"/>
  <c r="E7364" i="6"/>
  <c r="F7363" i="6"/>
  <c r="E7363" i="6"/>
  <c r="F7362" i="6"/>
  <c r="E7362" i="6"/>
  <c r="F7361" i="6"/>
  <c r="E7361" i="6"/>
  <c r="F7360" i="6"/>
  <c r="E7360" i="6"/>
  <c r="F7359" i="6"/>
  <c r="E7359" i="6"/>
  <c r="F7358" i="6"/>
  <c r="E7358" i="6"/>
  <c r="F7357" i="6"/>
  <c r="E7357" i="6"/>
  <c r="F7356" i="6"/>
  <c r="E7356" i="6"/>
  <c r="F7355" i="6"/>
  <c r="E7355" i="6"/>
  <c r="F7354" i="6"/>
  <c r="E7354" i="6"/>
  <c r="F7353" i="6"/>
  <c r="E7353" i="6"/>
  <c r="F7352" i="6"/>
  <c r="E7352" i="6"/>
  <c r="F7351" i="6"/>
  <c r="E7351" i="6"/>
  <c r="F7350" i="6"/>
  <c r="E7350" i="6"/>
  <c r="F7349" i="6"/>
  <c r="E7349" i="6"/>
  <c r="F7348" i="6"/>
  <c r="E7348" i="6"/>
  <c r="F7347" i="6"/>
  <c r="E7347" i="6"/>
  <c r="F7346" i="6"/>
  <c r="E7346" i="6"/>
  <c r="F7345" i="6"/>
  <c r="E7345" i="6"/>
  <c r="F7344" i="6"/>
  <c r="E7344" i="6"/>
  <c r="F7343" i="6"/>
  <c r="E7343" i="6"/>
  <c r="F7342" i="6"/>
  <c r="E7342" i="6"/>
  <c r="F7341" i="6"/>
  <c r="E7341" i="6"/>
  <c r="F7340" i="6"/>
  <c r="E7340" i="6"/>
  <c r="F7339" i="6"/>
  <c r="E7339" i="6"/>
  <c r="F7338" i="6"/>
  <c r="E7338" i="6"/>
  <c r="F7337" i="6"/>
  <c r="E7337" i="6"/>
  <c r="F7336" i="6"/>
  <c r="E7336" i="6"/>
  <c r="F7335" i="6"/>
  <c r="E7335" i="6"/>
  <c r="F7334" i="6"/>
  <c r="E7334" i="6"/>
  <c r="F7333" i="6"/>
  <c r="E7333" i="6"/>
  <c r="F7332" i="6"/>
  <c r="E7332" i="6"/>
  <c r="F7331" i="6"/>
  <c r="E7331" i="6"/>
  <c r="F7330" i="6"/>
  <c r="E7330" i="6"/>
  <c r="F7329" i="6"/>
  <c r="E7329" i="6"/>
  <c r="F7328" i="6"/>
  <c r="E7328" i="6"/>
  <c r="F7327" i="6"/>
  <c r="E7327" i="6"/>
  <c r="F7326" i="6"/>
  <c r="E7326" i="6"/>
  <c r="F7325" i="6"/>
  <c r="E7325" i="6"/>
  <c r="F7324" i="6"/>
  <c r="E7324" i="6"/>
  <c r="F7323" i="6"/>
  <c r="E7323" i="6"/>
  <c r="F7322" i="6"/>
  <c r="E7322" i="6"/>
  <c r="F7321" i="6"/>
  <c r="E7321" i="6"/>
  <c r="F7320" i="6"/>
  <c r="E7320" i="6"/>
  <c r="F7319" i="6"/>
  <c r="E7319" i="6"/>
  <c r="F7318" i="6"/>
  <c r="E7318" i="6"/>
  <c r="F7317" i="6"/>
  <c r="E7317" i="6"/>
  <c r="F7316" i="6"/>
  <c r="E7316" i="6"/>
  <c r="F7315" i="6"/>
  <c r="E7315" i="6"/>
  <c r="F7314" i="6"/>
  <c r="E7314" i="6"/>
  <c r="F7313" i="6"/>
  <c r="E7313" i="6"/>
  <c r="F7312" i="6"/>
  <c r="E7312" i="6"/>
  <c r="F7311" i="6"/>
  <c r="E7311" i="6"/>
  <c r="F7310" i="6"/>
  <c r="E7310" i="6"/>
  <c r="F7309" i="6"/>
  <c r="E7309" i="6"/>
  <c r="F7308" i="6"/>
  <c r="E7308" i="6"/>
  <c r="F7307" i="6"/>
  <c r="E7307" i="6"/>
  <c r="F7306" i="6"/>
  <c r="E7306" i="6"/>
  <c r="F7305" i="6"/>
  <c r="E7305" i="6"/>
  <c r="F7304" i="6"/>
  <c r="E7304" i="6"/>
  <c r="F7303" i="6"/>
  <c r="E7303" i="6"/>
  <c r="F7302" i="6"/>
  <c r="E7302" i="6"/>
  <c r="F7301" i="6"/>
  <c r="E7301" i="6"/>
  <c r="F7300" i="6"/>
  <c r="E7300" i="6"/>
  <c r="F7299" i="6"/>
  <c r="E7299" i="6"/>
  <c r="F7298" i="6"/>
  <c r="E7298" i="6"/>
  <c r="F7297" i="6"/>
  <c r="E7297" i="6"/>
  <c r="F7296" i="6"/>
  <c r="E7296" i="6"/>
  <c r="F7295" i="6"/>
  <c r="E7295" i="6"/>
  <c r="F7294" i="6"/>
  <c r="E7294" i="6"/>
  <c r="F7293" i="6"/>
  <c r="E7293" i="6"/>
  <c r="F7292" i="6"/>
  <c r="E7292" i="6"/>
  <c r="F7291" i="6"/>
  <c r="E7291" i="6"/>
  <c r="F7290" i="6"/>
  <c r="E7290" i="6"/>
  <c r="F7289" i="6"/>
  <c r="E7289" i="6"/>
  <c r="F7288" i="6"/>
  <c r="E7288" i="6"/>
  <c r="F7287" i="6"/>
  <c r="E7287" i="6"/>
  <c r="F7286" i="6"/>
  <c r="E7286" i="6"/>
  <c r="F7285" i="6"/>
  <c r="E7285" i="6"/>
  <c r="F7284" i="6"/>
  <c r="E7284" i="6"/>
  <c r="F7283" i="6"/>
  <c r="E7283" i="6"/>
  <c r="F7282" i="6"/>
  <c r="E7282" i="6"/>
  <c r="F7281" i="6"/>
  <c r="E7281" i="6"/>
  <c r="F7280" i="6"/>
  <c r="E7280" i="6"/>
  <c r="F7279" i="6"/>
  <c r="E7279" i="6"/>
  <c r="F7278" i="6"/>
  <c r="E7278" i="6"/>
  <c r="F7277" i="6"/>
  <c r="E7277" i="6"/>
  <c r="F7276" i="6"/>
  <c r="E7276" i="6"/>
  <c r="F7275" i="6"/>
  <c r="E7275" i="6"/>
  <c r="F7274" i="6"/>
  <c r="E7274" i="6"/>
  <c r="F7273" i="6"/>
  <c r="E7273" i="6"/>
  <c r="F7272" i="6"/>
  <c r="E7272" i="6"/>
  <c r="F7271" i="6"/>
  <c r="E7271" i="6"/>
  <c r="F7270" i="6"/>
  <c r="E7270" i="6"/>
  <c r="F7269" i="6"/>
  <c r="E7269" i="6"/>
  <c r="F7268" i="6"/>
  <c r="E7268" i="6"/>
  <c r="F7267" i="6"/>
  <c r="E7267" i="6"/>
  <c r="F7266" i="6"/>
  <c r="E7266" i="6"/>
  <c r="F7265" i="6"/>
  <c r="E7265" i="6"/>
  <c r="F7264" i="6"/>
  <c r="E7264" i="6"/>
  <c r="F7263" i="6"/>
  <c r="E7263" i="6"/>
  <c r="F7262" i="6"/>
  <c r="E7262" i="6"/>
  <c r="F7261" i="6"/>
  <c r="E7261" i="6"/>
  <c r="F7260" i="6"/>
  <c r="E7260" i="6"/>
  <c r="F7259" i="6"/>
  <c r="E7259" i="6"/>
  <c r="F7258" i="6"/>
  <c r="E7258" i="6"/>
  <c r="F7257" i="6"/>
  <c r="E7257" i="6"/>
  <c r="F7256" i="6"/>
  <c r="E7256" i="6"/>
  <c r="F7255" i="6"/>
  <c r="E7255" i="6"/>
  <c r="F7254" i="6"/>
  <c r="E7254" i="6"/>
  <c r="F7253" i="6"/>
  <c r="E7253" i="6"/>
  <c r="F7252" i="6"/>
  <c r="E7252" i="6"/>
  <c r="F7251" i="6"/>
  <c r="E7251" i="6"/>
  <c r="F7250" i="6"/>
  <c r="E7250" i="6"/>
  <c r="F7249" i="6"/>
  <c r="E7249" i="6"/>
  <c r="F7248" i="6"/>
  <c r="E7248" i="6"/>
  <c r="F7247" i="6"/>
  <c r="E7247" i="6"/>
  <c r="F7246" i="6"/>
  <c r="E7246" i="6"/>
  <c r="F7245" i="6"/>
  <c r="E7245" i="6"/>
  <c r="F7244" i="6"/>
  <c r="E7244" i="6"/>
  <c r="F7243" i="6"/>
  <c r="E7243" i="6"/>
  <c r="F7242" i="6"/>
  <c r="E7242" i="6"/>
  <c r="F7241" i="6"/>
  <c r="E7241" i="6"/>
  <c r="F7240" i="6"/>
  <c r="E7240" i="6"/>
  <c r="F7239" i="6"/>
  <c r="E7239" i="6"/>
  <c r="F7238" i="6"/>
  <c r="E7238" i="6"/>
  <c r="F7237" i="6"/>
  <c r="E7237" i="6"/>
  <c r="F7236" i="6"/>
  <c r="E7236" i="6"/>
  <c r="F7235" i="6"/>
  <c r="E7235" i="6"/>
  <c r="F7234" i="6"/>
  <c r="E7234" i="6"/>
  <c r="F7233" i="6"/>
  <c r="E7233" i="6"/>
  <c r="F7232" i="6"/>
  <c r="E7232" i="6"/>
  <c r="F7231" i="6"/>
  <c r="E7231" i="6"/>
  <c r="F7230" i="6"/>
  <c r="E7230" i="6"/>
  <c r="F7229" i="6"/>
  <c r="E7229" i="6"/>
  <c r="F7228" i="6"/>
  <c r="E7228" i="6"/>
  <c r="F7227" i="6"/>
  <c r="E7227" i="6"/>
  <c r="F7226" i="6"/>
  <c r="E7226" i="6"/>
  <c r="F7225" i="6"/>
  <c r="E7225" i="6"/>
  <c r="F7224" i="6"/>
  <c r="E7224" i="6"/>
  <c r="F7223" i="6"/>
  <c r="E7223" i="6"/>
  <c r="F7222" i="6"/>
  <c r="E7222" i="6"/>
  <c r="F7221" i="6"/>
  <c r="E7221" i="6"/>
  <c r="F7220" i="6"/>
  <c r="E7220" i="6"/>
  <c r="F7219" i="6"/>
  <c r="E7219" i="6"/>
  <c r="F7218" i="6"/>
  <c r="E7218" i="6"/>
  <c r="F7217" i="6"/>
  <c r="E7217" i="6"/>
  <c r="F7216" i="6"/>
  <c r="E7216" i="6"/>
  <c r="F7215" i="6"/>
  <c r="E7215" i="6"/>
  <c r="F7214" i="6"/>
  <c r="E7214" i="6"/>
  <c r="F7213" i="6"/>
  <c r="E7213" i="6"/>
  <c r="F7212" i="6"/>
  <c r="E7212" i="6"/>
  <c r="F7211" i="6"/>
  <c r="E7211" i="6"/>
  <c r="F7210" i="6"/>
  <c r="E7210" i="6"/>
  <c r="F7209" i="6"/>
  <c r="E7209" i="6"/>
  <c r="F7208" i="6"/>
  <c r="E7208" i="6"/>
  <c r="F7207" i="6"/>
  <c r="E7207" i="6"/>
  <c r="F7206" i="6"/>
  <c r="E7206" i="6"/>
  <c r="F7205" i="6"/>
  <c r="E7205" i="6"/>
  <c r="F7204" i="6"/>
  <c r="E7204" i="6"/>
  <c r="F7203" i="6"/>
  <c r="E7203" i="6"/>
  <c r="F7202" i="6"/>
  <c r="E7202" i="6"/>
  <c r="F7201" i="6"/>
  <c r="E7201" i="6"/>
  <c r="F7200" i="6"/>
  <c r="E7200" i="6"/>
  <c r="F7199" i="6"/>
  <c r="E7199" i="6"/>
  <c r="F7198" i="6"/>
  <c r="E7198" i="6"/>
  <c r="F7197" i="6"/>
  <c r="E7197" i="6"/>
  <c r="F7196" i="6"/>
  <c r="E7196" i="6"/>
  <c r="F7195" i="6"/>
  <c r="E7195" i="6"/>
  <c r="F7194" i="6"/>
  <c r="E7194" i="6"/>
  <c r="F7193" i="6"/>
  <c r="E7193" i="6"/>
  <c r="F7192" i="6"/>
  <c r="E7192" i="6"/>
  <c r="F7191" i="6"/>
  <c r="E7191" i="6"/>
  <c r="F7190" i="6"/>
  <c r="E7190" i="6"/>
  <c r="F7189" i="6"/>
  <c r="E7189" i="6"/>
  <c r="F7188" i="6"/>
  <c r="E7188" i="6"/>
  <c r="F7187" i="6"/>
  <c r="E7187" i="6"/>
  <c r="F7186" i="6"/>
  <c r="E7186" i="6"/>
  <c r="F7185" i="6"/>
  <c r="E7185" i="6"/>
  <c r="F7184" i="6"/>
  <c r="E7184" i="6"/>
  <c r="F7183" i="6"/>
  <c r="E7183" i="6"/>
  <c r="F7182" i="6"/>
  <c r="E7182" i="6"/>
  <c r="F7181" i="6"/>
  <c r="E7181" i="6"/>
  <c r="F7180" i="6"/>
  <c r="E7180" i="6"/>
  <c r="F7179" i="6"/>
  <c r="E7179" i="6"/>
  <c r="F7178" i="6"/>
  <c r="E7178" i="6"/>
  <c r="F7177" i="6"/>
  <c r="E7177" i="6"/>
  <c r="F7176" i="6"/>
  <c r="E7176" i="6"/>
  <c r="F7175" i="6"/>
  <c r="E7175" i="6"/>
  <c r="F7174" i="6"/>
  <c r="E7174" i="6"/>
  <c r="F7173" i="6"/>
  <c r="E7173" i="6"/>
  <c r="F7172" i="6"/>
  <c r="E7172" i="6"/>
  <c r="F7171" i="6"/>
  <c r="E7171" i="6"/>
  <c r="F7170" i="6"/>
  <c r="E7170" i="6"/>
  <c r="F7169" i="6"/>
  <c r="E7169" i="6"/>
  <c r="F7168" i="6"/>
  <c r="E7168" i="6"/>
  <c r="F7167" i="6"/>
  <c r="E7167" i="6"/>
  <c r="F7166" i="6"/>
  <c r="E7166" i="6"/>
  <c r="F7165" i="6"/>
  <c r="E7165" i="6"/>
  <c r="F7164" i="6"/>
  <c r="E7164" i="6"/>
  <c r="F7163" i="6"/>
  <c r="E7163" i="6"/>
  <c r="F7162" i="6"/>
  <c r="E7162" i="6"/>
  <c r="F7161" i="6"/>
  <c r="E7161" i="6"/>
  <c r="F7160" i="6"/>
  <c r="E7160" i="6"/>
  <c r="F7159" i="6"/>
  <c r="E7159" i="6"/>
  <c r="F7158" i="6"/>
  <c r="E7158" i="6"/>
  <c r="F7157" i="6"/>
  <c r="E7157" i="6"/>
  <c r="F7156" i="6"/>
  <c r="E7156" i="6"/>
  <c r="F7155" i="6"/>
  <c r="E7155" i="6"/>
  <c r="F7154" i="6"/>
  <c r="E7154" i="6"/>
  <c r="F7153" i="6"/>
  <c r="E7153" i="6"/>
  <c r="F7152" i="6"/>
  <c r="E7152" i="6"/>
  <c r="F7151" i="6"/>
  <c r="E7151" i="6"/>
  <c r="F7150" i="6"/>
  <c r="E7150" i="6"/>
  <c r="F7149" i="6"/>
  <c r="E7149" i="6"/>
  <c r="F7148" i="6"/>
  <c r="E7148" i="6"/>
  <c r="F7147" i="6"/>
  <c r="E7147" i="6"/>
  <c r="F7146" i="6"/>
  <c r="E7146" i="6"/>
  <c r="F7145" i="6"/>
  <c r="E7145" i="6"/>
  <c r="F7144" i="6"/>
  <c r="E7144" i="6"/>
  <c r="F7143" i="6"/>
  <c r="E7143" i="6"/>
  <c r="F7142" i="6"/>
  <c r="E7142" i="6"/>
  <c r="F7141" i="6"/>
  <c r="E7141" i="6"/>
  <c r="F7140" i="6"/>
  <c r="E7140" i="6"/>
  <c r="F7139" i="6"/>
  <c r="E7139" i="6"/>
  <c r="F7138" i="6"/>
  <c r="E7138" i="6"/>
  <c r="F7137" i="6"/>
  <c r="E7137" i="6"/>
  <c r="F7136" i="6"/>
  <c r="E7136" i="6"/>
  <c r="F7135" i="6"/>
  <c r="E7135" i="6"/>
  <c r="F7134" i="6"/>
  <c r="E7134" i="6"/>
  <c r="F7133" i="6"/>
  <c r="E7133" i="6"/>
  <c r="F7132" i="6"/>
  <c r="E7132" i="6"/>
  <c r="F7131" i="6"/>
  <c r="E7131" i="6"/>
  <c r="F7130" i="6"/>
  <c r="E7130" i="6"/>
  <c r="F7129" i="6"/>
  <c r="E7129" i="6"/>
  <c r="F7128" i="6"/>
  <c r="E7128" i="6"/>
  <c r="F7127" i="6"/>
  <c r="E7127" i="6"/>
  <c r="F7126" i="6"/>
  <c r="E7126" i="6"/>
  <c r="F7125" i="6"/>
  <c r="E7125" i="6"/>
  <c r="F7124" i="6"/>
  <c r="E7124" i="6"/>
  <c r="F7123" i="6"/>
  <c r="E7123" i="6"/>
  <c r="F7122" i="6"/>
  <c r="E7122" i="6"/>
  <c r="F7121" i="6"/>
  <c r="E7121" i="6"/>
  <c r="F7120" i="6"/>
  <c r="E7120" i="6"/>
  <c r="F7119" i="6"/>
  <c r="E7119" i="6"/>
  <c r="F7118" i="6"/>
  <c r="E7118" i="6"/>
  <c r="F7117" i="6"/>
  <c r="E7117" i="6"/>
  <c r="F7116" i="6"/>
  <c r="E7116" i="6"/>
  <c r="F7115" i="6"/>
  <c r="E7115" i="6"/>
  <c r="F7114" i="6"/>
  <c r="E7114" i="6"/>
  <c r="F7113" i="6"/>
  <c r="E7113" i="6"/>
  <c r="F7112" i="6"/>
  <c r="E7112" i="6"/>
  <c r="F7111" i="6"/>
  <c r="E7111" i="6"/>
  <c r="F7110" i="6"/>
  <c r="E7110" i="6"/>
  <c r="F7109" i="6"/>
  <c r="E7109" i="6"/>
  <c r="F7108" i="6"/>
  <c r="E7108" i="6"/>
  <c r="F7107" i="6"/>
  <c r="E7107" i="6"/>
  <c r="F7106" i="6"/>
  <c r="E7106" i="6"/>
  <c r="F7105" i="6"/>
  <c r="E7105" i="6"/>
  <c r="F7104" i="6"/>
  <c r="E7104" i="6"/>
  <c r="F7103" i="6"/>
  <c r="E7103" i="6"/>
  <c r="F7102" i="6"/>
  <c r="E7102" i="6"/>
  <c r="F7101" i="6"/>
  <c r="E7101" i="6"/>
  <c r="F7100" i="6"/>
  <c r="E7100" i="6"/>
  <c r="F7099" i="6"/>
  <c r="E7099" i="6"/>
  <c r="F7098" i="6"/>
  <c r="E7098" i="6"/>
  <c r="F7097" i="6"/>
  <c r="E7097" i="6"/>
  <c r="F7096" i="6"/>
  <c r="E7096" i="6"/>
  <c r="F7095" i="6"/>
  <c r="E7095" i="6"/>
  <c r="F7094" i="6"/>
  <c r="E7094" i="6"/>
  <c r="F7093" i="6"/>
  <c r="E7093" i="6"/>
  <c r="F7092" i="6"/>
  <c r="E7092" i="6"/>
  <c r="F7091" i="6"/>
  <c r="E7091" i="6"/>
  <c r="F7090" i="6"/>
  <c r="E7090" i="6"/>
  <c r="F7089" i="6"/>
  <c r="E7089" i="6"/>
  <c r="F7088" i="6"/>
  <c r="E7088" i="6"/>
  <c r="F7087" i="6"/>
  <c r="E7087" i="6"/>
  <c r="F7086" i="6"/>
  <c r="E7086" i="6"/>
  <c r="F7085" i="6"/>
  <c r="E7085" i="6"/>
  <c r="F7084" i="6"/>
  <c r="E7084" i="6"/>
  <c r="F7083" i="6"/>
  <c r="E7083" i="6"/>
  <c r="F7082" i="6"/>
  <c r="E7082" i="6"/>
  <c r="F7081" i="6"/>
  <c r="E7081" i="6"/>
  <c r="F7080" i="6"/>
  <c r="E7080" i="6"/>
  <c r="F7079" i="6"/>
  <c r="E7079" i="6"/>
  <c r="F7078" i="6"/>
  <c r="E7078" i="6"/>
  <c r="F7077" i="6"/>
  <c r="E7077" i="6"/>
  <c r="F7076" i="6"/>
  <c r="E7076" i="6"/>
  <c r="F7075" i="6"/>
  <c r="E7075" i="6"/>
  <c r="F7074" i="6"/>
  <c r="E7074" i="6"/>
  <c r="F7073" i="6"/>
  <c r="E7073" i="6"/>
  <c r="F7072" i="6"/>
  <c r="E7072" i="6"/>
  <c r="F7071" i="6"/>
  <c r="E7071" i="6"/>
  <c r="F7070" i="6"/>
  <c r="E7070" i="6"/>
  <c r="F7069" i="6"/>
  <c r="E7069" i="6"/>
  <c r="F7068" i="6"/>
  <c r="E7068" i="6"/>
  <c r="F7067" i="6"/>
  <c r="E7067" i="6"/>
  <c r="F7066" i="6"/>
  <c r="E7066" i="6"/>
  <c r="F7065" i="6"/>
  <c r="E7065" i="6"/>
  <c r="F7064" i="6"/>
  <c r="E7064" i="6"/>
  <c r="F7063" i="6"/>
  <c r="E7063" i="6"/>
  <c r="F7062" i="6"/>
  <c r="E7062" i="6"/>
  <c r="F7061" i="6"/>
  <c r="E7061" i="6"/>
  <c r="F7060" i="6"/>
  <c r="E7060" i="6"/>
  <c r="F7059" i="6"/>
  <c r="E7059" i="6"/>
  <c r="F7058" i="6"/>
  <c r="E7058" i="6"/>
  <c r="F7057" i="6"/>
  <c r="E7057" i="6"/>
  <c r="F7056" i="6"/>
  <c r="E7056" i="6"/>
  <c r="F7055" i="6"/>
  <c r="E7055" i="6"/>
  <c r="F7054" i="6"/>
  <c r="E7054" i="6"/>
  <c r="F7053" i="6"/>
  <c r="E7053" i="6"/>
  <c r="F7052" i="6"/>
  <c r="E7052" i="6"/>
  <c r="F7051" i="6"/>
  <c r="E7051" i="6"/>
  <c r="F7050" i="6"/>
  <c r="E7050" i="6"/>
  <c r="F7049" i="6"/>
  <c r="E7049" i="6"/>
  <c r="F7048" i="6"/>
  <c r="E7048" i="6"/>
  <c r="F7047" i="6"/>
  <c r="E7047" i="6"/>
  <c r="F7046" i="6"/>
  <c r="E7046" i="6"/>
  <c r="F7045" i="6"/>
  <c r="E7045" i="6"/>
  <c r="F7044" i="6"/>
  <c r="E7044" i="6"/>
  <c r="F7043" i="6"/>
  <c r="E7043" i="6"/>
  <c r="F7042" i="6"/>
  <c r="E7042" i="6"/>
  <c r="F7041" i="6"/>
  <c r="E7041" i="6"/>
  <c r="F7040" i="6"/>
  <c r="E7040" i="6"/>
  <c r="F7039" i="6"/>
  <c r="E7039" i="6"/>
  <c r="F7038" i="6"/>
  <c r="E7038" i="6"/>
  <c r="F7037" i="6"/>
  <c r="E7037" i="6"/>
  <c r="F7036" i="6"/>
  <c r="E7036" i="6"/>
  <c r="F7035" i="6"/>
  <c r="E7035" i="6"/>
  <c r="F7034" i="6"/>
  <c r="E7034" i="6"/>
  <c r="F7033" i="6"/>
  <c r="E7033" i="6"/>
  <c r="F7032" i="6"/>
  <c r="E7032" i="6"/>
  <c r="F7031" i="6"/>
  <c r="E7031" i="6"/>
  <c r="F7030" i="6"/>
  <c r="E7030" i="6"/>
  <c r="F7029" i="6"/>
  <c r="E7029" i="6"/>
  <c r="F7028" i="6"/>
  <c r="E7028" i="6"/>
  <c r="F7027" i="6"/>
  <c r="E7027" i="6"/>
  <c r="F7026" i="6"/>
  <c r="E7026" i="6"/>
  <c r="F7025" i="6"/>
  <c r="E7025" i="6"/>
  <c r="F7024" i="6"/>
  <c r="E7024" i="6"/>
  <c r="F7023" i="6"/>
  <c r="E7023" i="6"/>
  <c r="F7022" i="6"/>
  <c r="E7022" i="6"/>
  <c r="F7021" i="6"/>
  <c r="E7021" i="6"/>
  <c r="F7020" i="6"/>
  <c r="E7020" i="6"/>
  <c r="F7019" i="6"/>
  <c r="E7019" i="6"/>
  <c r="F7018" i="6"/>
  <c r="E7018" i="6"/>
  <c r="F7017" i="6"/>
  <c r="E7017" i="6"/>
  <c r="F7016" i="6"/>
  <c r="E7016" i="6"/>
  <c r="F7015" i="6"/>
  <c r="E7015" i="6"/>
  <c r="F7014" i="6"/>
  <c r="E7014" i="6"/>
  <c r="F7013" i="6"/>
  <c r="E7013" i="6"/>
  <c r="F7012" i="6"/>
  <c r="E7012" i="6"/>
  <c r="F7011" i="6"/>
  <c r="E7011" i="6"/>
  <c r="F7010" i="6"/>
  <c r="E7010" i="6"/>
  <c r="F7009" i="6"/>
  <c r="E7009" i="6"/>
  <c r="F7008" i="6"/>
  <c r="E7008" i="6"/>
  <c r="F7007" i="6"/>
  <c r="E7007" i="6"/>
  <c r="F7006" i="6"/>
  <c r="E7006" i="6"/>
  <c r="F7005" i="6"/>
  <c r="E7005" i="6"/>
  <c r="F7004" i="6"/>
  <c r="E7004" i="6"/>
  <c r="F7003" i="6"/>
  <c r="E7003" i="6"/>
  <c r="F7002" i="6"/>
  <c r="E7002" i="6"/>
  <c r="F7001" i="6"/>
  <c r="E7001" i="6"/>
  <c r="F7000" i="6"/>
  <c r="E7000" i="6"/>
  <c r="F6999" i="6"/>
  <c r="E6999" i="6"/>
  <c r="F6998" i="6"/>
  <c r="E6998" i="6"/>
  <c r="F6997" i="6"/>
  <c r="E6997" i="6"/>
  <c r="F6996" i="6"/>
  <c r="E6996" i="6"/>
  <c r="F6995" i="6"/>
  <c r="E6995" i="6"/>
  <c r="F6994" i="6"/>
  <c r="E6994" i="6"/>
  <c r="F6993" i="6"/>
  <c r="E6993" i="6"/>
  <c r="F6992" i="6"/>
  <c r="E6992" i="6"/>
  <c r="F6991" i="6"/>
  <c r="E6991" i="6"/>
  <c r="F6990" i="6"/>
  <c r="E6990" i="6"/>
  <c r="F6989" i="6"/>
  <c r="E6989" i="6"/>
  <c r="F6988" i="6"/>
  <c r="E6988" i="6"/>
  <c r="F6987" i="6"/>
  <c r="E6987" i="6"/>
  <c r="F6986" i="6"/>
  <c r="E6986" i="6"/>
  <c r="F6985" i="6"/>
  <c r="E6985" i="6"/>
  <c r="F6984" i="6"/>
  <c r="E6984" i="6"/>
  <c r="F6983" i="6"/>
  <c r="E6983" i="6"/>
  <c r="F6982" i="6"/>
  <c r="E6982" i="6"/>
  <c r="F6981" i="6"/>
  <c r="E6981" i="6"/>
  <c r="F6980" i="6"/>
  <c r="E6980" i="6"/>
  <c r="F6979" i="6"/>
  <c r="E6979" i="6"/>
  <c r="F6978" i="6"/>
  <c r="E6978" i="6"/>
  <c r="F6977" i="6"/>
  <c r="E6977" i="6"/>
  <c r="F6976" i="6"/>
  <c r="E6976" i="6"/>
  <c r="F6975" i="6"/>
  <c r="E6975" i="6"/>
  <c r="F6974" i="6"/>
  <c r="E6974" i="6"/>
  <c r="F6973" i="6"/>
  <c r="E6973" i="6"/>
  <c r="F6972" i="6"/>
  <c r="E6972" i="6"/>
  <c r="F6971" i="6"/>
  <c r="E6971" i="6"/>
  <c r="F6970" i="6"/>
  <c r="E6970" i="6"/>
  <c r="F6969" i="6"/>
  <c r="E6969" i="6"/>
  <c r="F6968" i="6"/>
  <c r="E6968" i="6"/>
  <c r="F6967" i="6"/>
  <c r="E6967" i="6"/>
  <c r="F6966" i="6"/>
  <c r="E6966" i="6"/>
  <c r="F6965" i="6"/>
  <c r="E6965" i="6"/>
  <c r="F6964" i="6"/>
  <c r="E6964" i="6"/>
  <c r="F6963" i="6"/>
  <c r="E6963" i="6"/>
  <c r="F6962" i="6"/>
  <c r="E6962" i="6"/>
  <c r="F6961" i="6"/>
  <c r="E6961" i="6"/>
  <c r="F6960" i="6"/>
  <c r="E6960" i="6"/>
  <c r="F6959" i="6"/>
  <c r="E6959" i="6"/>
  <c r="F6958" i="6"/>
  <c r="E6958" i="6"/>
  <c r="F6957" i="6"/>
  <c r="E6957" i="6"/>
  <c r="F6956" i="6"/>
  <c r="E6956" i="6"/>
  <c r="F6955" i="6"/>
  <c r="E6955" i="6"/>
  <c r="F6954" i="6"/>
  <c r="E6954" i="6"/>
  <c r="F6953" i="6"/>
  <c r="E6953" i="6"/>
  <c r="F6952" i="6"/>
  <c r="E6952" i="6"/>
  <c r="F6951" i="6"/>
  <c r="E6951" i="6"/>
  <c r="F6950" i="6"/>
  <c r="E6950" i="6"/>
  <c r="F6949" i="6"/>
  <c r="E6949" i="6"/>
  <c r="F6948" i="6"/>
  <c r="E6948" i="6"/>
  <c r="F6947" i="6"/>
  <c r="E6947" i="6"/>
  <c r="F6946" i="6"/>
  <c r="E6946" i="6"/>
  <c r="F6945" i="6"/>
  <c r="E6945" i="6"/>
  <c r="F6944" i="6"/>
  <c r="E6944" i="6"/>
  <c r="F6943" i="6"/>
  <c r="E6943" i="6"/>
  <c r="F6942" i="6"/>
  <c r="E6942" i="6"/>
  <c r="F6941" i="6"/>
  <c r="E6941" i="6"/>
  <c r="F6940" i="6"/>
  <c r="E6940" i="6"/>
  <c r="F6939" i="6"/>
  <c r="E6939" i="6"/>
  <c r="F6938" i="6"/>
  <c r="E6938" i="6"/>
  <c r="F6937" i="6"/>
  <c r="E6937" i="6"/>
  <c r="F6936" i="6"/>
  <c r="E6936" i="6"/>
  <c r="F6935" i="6"/>
  <c r="E6935" i="6"/>
  <c r="F6934" i="6"/>
  <c r="E6934" i="6"/>
  <c r="F6933" i="6"/>
  <c r="E6933" i="6"/>
  <c r="F6932" i="6"/>
  <c r="E6932" i="6"/>
  <c r="F6931" i="6"/>
  <c r="E6931" i="6"/>
  <c r="F6930" i="6"/>
  <c r="E6930" i="6"/>
  <c r="F6929" i="6"/>
  <c r="E6929" i="6"/>
  <c r="F6928" i="6"/>
  <c r="E6928" i="6"/>
  <c r="F6927" i="6"/>
  <c r="E6927" i="6"/>
  <c r="F6926" i="6"/>
  <c r="E6926" i="6"/>
  <c r="F6925" i="6"/>
  <c r="E6925" i="6"/>
  <c r="F6924" i="6"/>
  <c r="E6924" i="6"/>
  <c r="F6923" i="6"/>
  <c r="E6923" i="6"/>
  <c r="F6922" i="6"/>
  <c r="E6922" i="6"/>
  <c r="F6921" i="6"/>
  <c r="E6921" i="6"/>
  <c r="F6920" i="6"/>
  <c r="E6920" i="6"/>
  <c r="F6919" i="6"/>
  <c r="E6919" i="6"/>
  <c r="F6918" i="6"/>
  <c r="E6918" i="6"/>
  <c r="F6917" i="6"/>
  <c r="E6917" i="6"/>
  <c r="F6916" i="6"/>
  <c r="E6916" i="6"/>
  <c r="F6915" i="6"/>
  <c r="E6915" i="6"/>
  <c r="F6914" i="6"/>
  <c r="E6914" i="6"/>
  <c r="F6913" i="6"/>
  <c r="E6913" i="6"/>
  <c r="F6912" i="6"/>
  <c r="E6912" i="6"/>
  <c r="F6911" i="6"/>
  <c r="E6911" i="6"/>
  <c r="F6910" i="6"/>
  <c r="E6910" i="6"/>
  <c r="F6909" i="6"/>
  <c r="E6909" i="6"/>
  <c r="F6908" i="6"/>
  <c r="E6908" i="6"/>
  <c r="F6907" i="6"/>
  <c r="E6907" i="6"/>
  <c r="F6906" i="6"/>
  <c r="E6906" i="6"/>
  <c r="F6905" i="6"/>
  <c r="E6905" i="6"/>
  <c r="F6904" i="6"/>
  <c r="E6904" i="6"/>
  <c r="F6903" i="6"/>
  <c r="E6903" i="6"/>
  <c r="F6902" i="6"/>
  <c r="E6902" i="6"/>
  <c r="F6901" i="6"/>
  <c r="E6901" i="6"/>
  <c r="F6900" i="6"/>
  <c r="E6900" i="6"/>
  <c r="F6899" i="6"/>
  <c r="E6899" i="6"/>
  <c r="F6898" i="6"/>
  <c r="E6898" i="6"/>
  <c r="F6897" i="6"/>
  <c r="E6897" i="6"/>
  <c r="F6896" i="6"/>
  <c r="E6896" i="6"/>
  <c r="F6895" i="6"/>
  <c r="E6895" i="6"/>
  <c r="F6894" i="6"/>
  <c r="E6894" i="6"/>
  <c r="F6893" i="6"/>
  <c r="E6893" i="6"/>
  <c r="F6892" i="6"/>
  <c r="E6892" i="6"/>
  <c r="F6891" i="6"/>
  <c r="E6891" i="6"/>
  <c r="F6890" i="6"/>
  <c r="E6890" i="6"/>
  <c r="F6889" i="6"/>
  <c r="E6889" i="6"/>
  <c r="F6888" i="6"/>
  <c r="E6888" i="6"/>
  <c r="F6887" i="6"/>
  <c r="E6887" i="6"/>
  <c r="F6886" i="6"/>
  <c r="E6886" i="6"/>
  <c r="F6885" i="6"/>
  <c r="E6885" i="6"/>
  <c r="F6884" i="6"/>
  <c r="E6884" i="6"/>
  <c r="F6883" i="6"/>
  <c r="E6883" i="6"/>
  <c r="F6882" i="6"/>
  <c r="E6882" i="6"/>
  <c r="F6881" i="6"/>
  <c r="E6881" i="6"/>
  <c r="F6880" i="6"/>
  <c r="E6880" i="6"/>
  <c r="F6879" i="6"/>
  <c r="E6879" i="6"/>
  <c r="F6878" i="6"/>
  <c r="E6878" i="6"/>
  <c r="F6877" i="6"/>
  <c r="E6877" i="6"/>
  <c r="F6876" i="6"/>
  <c r="E6876" i="6"/>
  <c r="F6875" i="6"/>
  <c r="E6875" i="6"/>
  <c r="F6874" i="6"/>
  <c r="E6874" i="6"/>
  <c r="F6873" i="6"/>
  <c r="E6873" i="6"/>
  <c r="F6872" i="6"/>
  <c r="E6872" i="6"/>
  <c r="F6871" i="6"/>
  <c r="E6871" i="6"/>
  <c r="F6870" i="6"/>
  <c r="E6870" i="6"/>
  <c r="F6869" i="6"/>
  <c r="E6869" i="6"/>
  <c r="F6868" i="6"/>
  <c r="E6868" i="6"/>
  <c r="F6867" i="6"/>
  <c r="E6867" i="6"/>
  <c r="F6866" i="6"/>
  <c r="E6866" i="6"/>
  <c r="F6865" i="6"/>
  <c r="E6865" i="6"/>
  <c r="F6864" i="6"/>
  <c r="E6864" i="6"/>
  <c r="F6863" i="6"/>
  <c r="E6863" i="6"/>
  <c r="F6862" i="6"/>
  <c r="E6862" i="6"/>
  <c r="F6861" i="6"/>
  <c r="E6861" i="6"/>
  <c r="F6860" i="6"/>
  <c r="E6860" i="6"/>
  <c r="F6859" i="6"/>
  <c r="E6859" i="6"/>
  <c r="F6858" i="6"/>
  <c r="E6858" i="6"/>
  <c r="F6857" i="6"/>
  <c r="E6857" i="6"/>
  <c r="F6856" i="6"/>
  <c r="E6856" i="6"/>
  <c r="F6855" i="6"/>
  <c r="E6855" i="6"/>
  <c r="F6854" i="6"/>
  <c r="E6854" i="6"/>
  <c r="F6853" i="6"/>
  <c r="E6853" i="6"/>
  <c r="F6852" i="6"/>
  <c r="E6852" i="6"/>
  <c r="F6851" i="6"/>
  <c r="E6851" i="6"/>
  <c r="F6850" i="6"/>
  <c r="E6850" i="6"/>
  <c r="F6849" i="6"/>
  <c r="E6849" i="6"/>
  <c r="F6848" i="6"/>
  <c r="E6848" i="6"/>
  <c r="F6847" i="6"/>
  <c r="E6847" i="6"/>
  <c r="F6846" i="6"/>
  <c r="E6846" i="6"/>
  <c r="F6845" i="6"/>
  <c r="E6845" i="6"/>
  <c r="F6844" i="6"/>
  <c r="E6844" i="6"/>
  <c r="F6843" i="6"/>
  <c r="E6843" i="6"/>
  <c r="F6842" i="6"/>
  <c r="E6842" i="6"/>
  <c r="F6841" i="6"/>
  <c r="E6841" i="6"/>
  <c r="F6840" i="6"/>
  <c r="E6840" i="6"/>
  <c r="F6839" i="6"/>
  <c r="E6839" i="6"/>
  <c r="F6838" i="6"/>
  <c r="E6838" i="6"/>
  <c r="F6837" i="6"/>
  <c r="E6837" i="6"/>
  <c r="F6836" i="6"/>
  <c r="E6836" i="6"/>
  <c r="F6835" i="6"/>
  <c r="E6835" i="6"/>
  <c r="F6834" i="6"/>
  <c r="E6834" i="6"/>
  <c r="F6833" i="6"/>
  <c r="E6833" i="6"/>
  <c r="F6832" i="6"/>
  <c r="E6832" i="6"/>
  <c r="F6831" i="6"/>
  <c r="E6831" i="6"/>
  <c r="F6830" i="6"/>
  <c r="E6830" i="6"/>
  <c r="F6829" i="6"/>
  <c r="E6829" i="6"/>
  <c r="F6828" i="6"/>
  <c r="E6828" i="6"/>
  <c r="F6827" i="6"/>
  <c r="E6827" i="6"/>
  <c r="F6826" i="6"/>
  <c r="E6826" i="6"/>
  <c r="F6825" i="6"/>
  <c r="E6825" i="6"/>
  <c r="F6824" i="6"/>
  <c r="E6824" i="6"/>
  <c r="F6823" i="6"/>
  <c r="E6823" i="6"/>
  <c r="F6822" i="6"/>
  <c r="E6822" i="6"/>
  <c r="F6821" i="6"/>
  <c r="E6821" i="6"/>
  <c r="F6820" i="6"/>
  <c r="E6820" i="6"/>
  <c r="F6819" i="6"/>
  <c r="E6819" i="6"/>
  <c r="F6818" i="6"/>
  <c r="E6818" i="6"/>
  <c r="F6817" i="6"/>
  <c r="E6817" i="6"/>
  <c r="F6816" i="6"/>
  <c r="E6816" i="6"/>
  <c r="F6815" i="6"/>
  <c r="E6815" i="6"/>
  <c r="F6814" i="6"/>
  <c r="E6814" i="6"/>
  <c r="F6813" i="6"/>
  <c r="E6813" i="6"/>
  <c r="F6812" i="6"/>
  <c r="E6812" i="6"/>
  <c r="F6811" i="6"/>
  <c r="E6811" i="6"/>
  <c r="F6810" i="6"/>
  <c r="E6810" i="6"/>
  <c r="F6809" i="6"/>
  <c r="E6809" i="6"/>
  <c r="F6808" i="6"/>
  <c r="E6808" i="6"/>
  <c r="F6807" i="6"/>
  <c r="E6807" i="6"/>
  <c r="F6806" i="6"/>
  <c r="E6806" i="6"/>
  <c r="F6805" i="6"/>
  <c r="E6805" i="6"/>
  <c r="F6804" i="6"/>
  <c r="E6804" i="6"/>
  <c r="F6803" i="6"/>
  <c r="E6803" i="6"/>
  <c r="F6802" i="6"/>
  <c r="E6802" i="6"/>
  <c r="F6801" i="6"/>
  <c r="E6801" i="6"/>
  <c r="F6800" i="6"/>
  <c r="E6800" i="6"/>
  <c r="F6799" i="6"/>
  <c r="E6799" i="6"/>
  <c r="F6798" i="6"/>
  <c r="E6798" i="6"/>
  <c r="F6797" i="6"/>
  <c r="E6797" i="6"/>
  <c r="F6796" i="6"/>
  <c r="E6796" i="6"/>
  <c r="F6795" i="6"/>
  <c r="E6795" i="6"/>
  <c r="F6794" i="6"/>
  <c r="E6794" i="6"/>
  <c r="F6793" i="6"/>
  <c r="E6793" i="6"/>
  <c r="F6792" i="6"/>
  <c r="E6792" i="6"/>
  <c r="F6791" i="6"/>
  <c r="E6791" i="6"/>
  <c r="F6790" i="6"/>
  <c r="E6790" i="6"/>
  <c r="F6789" i="6"/>
  <c r="E6789" i="6"/>
  <c r="F6788" i="6"/>
  <c r="E6788" i="6"/>
  <c r="F6787" i="6"/>
  <c r="E6787" i="6"/>
  <c r="F6786" i="6"/>
  <c r="E6786" i="6"/>
  <c r="F6785" i="6"/>
  <c r="E6785" i="6"/>
  <c r="F6784" i="6"/>
  <c r="E6784" i="6"/>
  <c r="F6783" i="6"/>
  <c r="E6783" i="6"/>
  <c r="F6782" i="6"/>
  <c r="E6782" i="6"/>
  <c r="F6781" i="6"/>
  <c r="E6781" i="6"/>
  <c r="F6780" i="6"/>
  <c r="E6780" i="6"/>
  <c r="F6779" i="6"/>
  <c r="E6779" i="6"/>
  <c r="F6778" i="6"/>
  <c r="E6778" i="6"/>
  <c r="F6777" i="6"/>
  <c r="E6777" i="6"/>
  <c r="F6776" i="6"/>
  <c r="E6776" i="6"/>
  <c r="F6775" i="6"/>
  <c r="E6775" i="6"/>
  <c r="F6774" i="6"/>
  <c r="E6774" i="6"/>
  <c r="F6773" i="6"/>
  <c r="E6773" i="6"/>
  <c r="F6772" i="6"/>
  <c r="E6772" i="6"/>
  <c r="F6771" i="6"/>
  <c r="E6771" i="6"/>
  <c r="F6770" i="6"/>
  <c r="E6770" i="6"/>
  <c r="F6769" i="6"/>
  <c r="E6769" i="6"/>
  <c r="F6768" i="6"/>
  <c r="E6768" i="6"/>
  <c r="F6767" i="6"/>
  <c r="E6767" i="6"/>
  <c r="F6766" i="6"/>
  <c r="E6766" i="6"/>
  <c r="F6765" i="6"/>
  <c r="E6765" i="6"/>
  <c r="F6764" i="6"/>
  <c r="E6764" i="6"/>
  <c r="F6763" i="6"/>
  <c r="E6763" i="6"/>
  <c r="F6762" i="6"/>
  <c r="E6762" i="6"/>
  <c r="F6761" i="6"/>
  <c r="E6761" i="6"/>
  <c r="F6760" i="6"/>
  <c r="E6760" i="6"/>
  <c r="F6759" i="6"/>
  <c r="E6759" i="6"/>
  <c r="F6758" i="6"/>
  <c r="E6758" i="6"/>
  <c r="F6757" i="6"/>
  <c r="E6757" i="6"/>
  <c r="F6756" i="6"/>
  <c r="E6756" i="6"/>
  <c r="F6755" i="6"/>
  <c r="E6755" i="6"/>
  <c r="F6754" i="6"/>
  <c r="E6754" i="6"/>
  <c r="F6753" i="6"/>
  <c r="E6753" i="6"/>
  <c r="F6752" i="6"/>
  <c r="E6752" i="6"/>
  <c r="F6751" i="6"/>
  <c r="E6751" i="6"/>
  <c r="F6750" i="6"/>
  <c r="E6750" i="6"/>
  <c r="F6749" i="6"/>
  <c r="E6749" i="6"/>
  <c r="F6748" i="6"/>
  <c r="E6748" i="6"/>
  <c r="F6747" i="6"/>
  <c r="E6747" i="6"/>
  <c r="F6746" i="6"/>
  <c r="E6746" i="6"/>
  <c r="F6745" i="6"/>
  <c r="E6745" i="6"/>
  <c r="F6744" i="6"/>
  <c r="E6744" i="6"/>
  <c r="F6743" i="6"/>
  <c r="E6743" i="6"/>
  <c r="F6742" i="6"/>
  <c r="E6742" i="6"/>
  <c r="F6741" i="6"/>
  <c r="E6741" i="6"/>
  <c r="F6740" i="6"/>
  <c r="E6740" i="6"/>
  <c r="F6739" i="6"/>
  <c r="E6739" i="6"/>
  <c r="F6738" i="6"/>
  <c r="E6738" i="6"/>
  <c r="F6737" i="6"/>
  <c r="E6737" i="6"/>
  <c r="F6736" i="6"/>
  <c r="E6736" i="6"/>
  <c r="F6735" i="6"/>
  <c r="E6735" i="6"/>
  <c r="F6734" i="6"/>
  <c r="E6734" i="6"/>
  <c r="F6733" i="6"/>
  <c r="E6733" i="6"/>
  <c r="F6732" i="6"/>
  <c r="E6732" i="6"/>
  <c r="F6731" i="6"/>
  <c r="E6731" i="6"/>
  <c r="F6730" i="6"/>
  <c r="E6730" i="6"/>
  <c r="F6729" i="6"/>
  <c r="E6729" i="6"/>
  <c r="F6728" i="6"/>
  <c r="E6728" i="6"/>
  <c r="F6727" i="6"/>
  <c r="E6727" i="6"/>
  <c r="F6726" i="6"/>
  <c r="E6726" i="6"/>
  <c r="F6725" i="6"/>
  <c r="E6725" i="6"/>
  <c r="F6724" i="6"/>
  <c r="E6724" i="6"/>
  <c r="F6723" i="6"/>
  <c r="E6723" i="6"/>
  <c r="F6722" i="6"/>
  <c r="E6722" i="6"/>
  <c r="F6721" i="6"/>
  <c r="E6721" i="6"/>
  <c r="F6720" i="6"/>
  <c r="E6720" i="6"/>
  <c r="F6719" i="6"/>
  <c r="E6719" i="6"/>
  <c r="F6718" i="6"/>
  <c r="E6718" i="6"/>
  <c r="F6717" i="6"/>
  <c r="E6717" i="6"/>
  <c r="F6716" i="6"/>
  <c r="E6716" i="6"/>
  <c r="F6715" i="6"/>
  <c r="E6715" i="6"/>
  <c r="F6714" i="6"/>
  <c r="E6714" i="6"/>
  <c r="F6713" i="6"/>
  <c r="E6713" i="6"/>
  <c r="F6712" i="6"/>
  <c r="E6712" i="6"/>
  <c r="F6711" i="6"/>
  <c r="E6711" i="6"/>
  <c r="F6710" i="6"/>
  <c r="E6710" i="6"/>
  <c r="F6709" i="6"/>
  <c r="E6709" i="6"/>
  <c r="F6708" i="6"/>
  <c r="E6708" i="6"/>
  <c r="F6707" i="6"/>
  <c r="E6707" i="6"/>
  <c r="F6706" i="6"/>
  <c r="E6706" i="6"/>
  <c r="F6705" i="6"/>
  <c r="E6705" i="6"/>
  <c r="F6704" i="6"/>
  <c r="E6704" i="6"/>
  <c r="F6703" i="6"/>
  <c r="E6703" i="6"/>
  <c r="F6702" i="6"/>
  <c r="E6702" i="6"/>
  <c r="F6701" i="6"/>
  <c r="E6701" i="6"/>
  <c r="F6700" i="6"/>
  <c r="E6700" i="6"/>
  <c r="F6699" i="6"/>
  <c r="E6699" i="6"/>
  <c r="F6698" i="6"/>
  <c r="E6698" i="6"/>
  <c r="F6697" i="6"/>
  <c r="E6697" i="6"/>
  <c r="F6696" i="6"/>
  <c r="E6696" i="6"/>
  <c r="F6695" i="6"/>
  <c r="E6695" i="6"/>
  <c r="F6694" i="6"/>
  <c r="E6694" i="6"/>
  <c r="F6693" i="6"/>
  <c r="E6693" i="6"/>
  <c r="F6692" i="6"/>
  <c r="E6692" i="6"/>
  <c r="F6691" i="6"/>
  <c r="E6691" i="6"/>
  <c r="F6690" i="6"/>
  <c r="E6690" i="6"/>
  <c r="F6689" i="6"/>
  <c r="E6689" i="6"/>
  <c r="F6688" i="6"/>
  <c r="E6688" i="6"/>
  <c r="F6687" i="6"/>
  <c r="E6687" i="6"/>
  <c r="F6686" i="6"/>
  <c r="E6686" i="6"/>
  <c r="F6685" i="6"/>
  <c r="E6685" i="6"/>
  <c r="F6684" i="6"/>
  <c r="E6684" i="6"/>
  <c r="F6683" i="6"/>
  <c r="E6683" i="6"/>
  <c r="F6682" i="6"/>
  <c r="E6682" i="6"/>
  <c r="F6681" i="6"/>
  <c r="E6681" i="6"/>
  <c r="F6680" i="6"/>
  <c r="E6680" i="6"/>
  <c r="F6679" i="6"/>
  <c r="E6679" i="6"/>
  <c r="F6678" i="6"/>
  <c r="E6678" i="6"/>
  <c r="F6677" i="6"/>
  <c r="E6677" i="6"/>
  <c r="F6676" i="6"/>
  <c r="E6676" i="6"/>
  <c r="F6675" i="6"/>
  <c r="E6675" i="6"/>
  <c r="F6674" i="6"/>
  <c r="E6674" i="6"/>
  <c r="F6673" i="6"/>
  <c r="E6673" i="6"/>
  <c r="F6672" i="6"/>
  <c r="E6672" i="6"/>
  <c r="F6671" i="6"/>
  <c r="E6671" i="6"/>
  <c r="F6670" i="6"/>
  <c r="E6670" i="6"/>
  <c r="F6669" i="6"/>
  <c r="E6669" i="6"/>
  <c r="F6668" i="6"/>
  <c r="E6668" i="6"/>
  <c r="F6667" i="6"/>
  <c r="E6667" i="6"/>
  <c r="F6666" i="6"/>
  <c r="E6666" i="6"/>
  <c r="F6665" i="6"/>
  <c r="E6665" i="6"/>
  <c r="F6664" i="6"/>
  <c r="E6664" i="6"/>
  <c r="F6663" i="6"/>
  <c r="E6663" i="6"/>
  <c r="F6662" i="6"/>
  <c r="E6662" i="6"/>
  <c r="F6661" i="6"/>
  <c r="E6661" i="6"/>
  <c r="F6660" i="6"/>
  <c r="E6660" i="6"/>
  <c r="F6659" i="6"/>
  <c r="E6659" i="6"/>
  <c r="F6658" i="6"/>
  <c r="E6658" i="6"/>
  <c r="F6657" i="6"/>
  <c r="E6657" i="6"/>
  <c r="F6656" i="6"/>
  <c r="E6656" i="6"/>
  <c r="F6655" i="6"/>
  <c r="E6655" i="6"/>
  <c r="F6654" i="6"/>
  <c r="E6654" i="6"/>
  <c r="F6653" i="6"/>
  <c r="E6653" i="6"/>
  <c r="F6652" i="6"/>
  <c r="E6652" i="6"/>
  <c r="F6651" i="6"/>
  <c r="E6651" i="6"/>
  <c r="F6650" i="6"/>
  <c r="E6650" i="6"/>
  <c r="F6649" i="6"/>
  <c r="E6649" i="6"/>
  <c r="F6648" i="6"/>
  <c r="E6648" i="6"/>
  <c r="F6647" i="6"/>
  <c r="E6647" i="6"/>
  <c r="F6646" i="6"/>
  <c r="E6646" i="6"/>
  <c r="F6645" i="6"/>
  <c r="E6645" i="6"/>
  <c r="F6644" i="6"/>
  <c r="E6644" i="6"/>
  <c r="F6643" i="6"/>
  <c r="E6643" i="6"/>
  <c r="F6642" i="6"/>
  <c r="E6642" i="6"/>
  <c r="F6641" i="6"/>
  <c r="E6641" i="6"/>
  <c r="F6640" i="6"/>
  <c r="E6640" i="6"/>
  <c r="F6639" i="6"/>
  <c r="E6639" i="6"/>
  <c r="F6638" i="6"/>
  <c r="E6638" i="6"/>
  <c r="F6637" i="6"/>
  <c r="E6637" i="6"/>
  <c r="F6636" i="6"/>
  <c r="E6636" i="6"/>
  <c r="F6635" i="6"/>
  <c r="E6635" i="6"/>
  <c r="F6634" i="6"/>
  <c r="E6634" i="6"/>
  <c r="F6633" i="6"/>
  <c r="E6633" i="6"/>
  <c r="F6632" i="6"/>
  <c r="E6632" i="6"/>
  <c r="F6631" i="6"/>
  <c r="E6631" i="6"/>
  <c r="F6630" i="6"/>
  <c r="E6630" i="6"/>
  <c r="F6629" i="6"/>
  <c r="E6629" i="6"/>
  <c r="F6628" i="6"/>
  <c r="E6628" i="6"/>
  <c r="F6627" i="6"/>
  <c r="E6627" i="6"/>
  <c r="F6626" i="6"/>
  <c r="E6626" i="6"/>
  <c r="F6625" i="6"/>
  <c r="E6625" i="6"/>
  <c r="F6624" i="6"/>
  <c r="E6624" i="6"/>
  <c r="F6623" i="6"/>
  <c r="E6623" i="6"/>
  <c r="F6622" i="6"/>
  <c r="E6622" i="6"/>
  <c r="F6621" i="6"/>
  <c r="E6621" i="6"/>
  <c r="F6620" i="6"/>
  <c r="E6620" i="6"/>
  <c r="F6619" i="6"/>
  <c r="E6619" i="6"/>
  <c r="F6618" i="6"/>
  <c r="E6618" i="6"/>
  <c r="F6617" i="6"/>
  <c r="E6617" i="6"/>
  <c r="F6616" i="6"/>
  <c r="E6616" i="6"/>
  <c r="F6615" i="6"/>
  <c r="E6615" i="6"/>
  <c r="F6614" i="6"/>
  <c r="E6614" i="6"/>
  <c r="F6613" i="6"/>
  <c r="E6613" i="6"/>
  <c r="F6612" i="6"/>
  <c r="E6612" i="6"/>
  <c r="F6611" i="6"/>
  <c r="E6611" i="6"/>
  <c r="F6610" i="6"/>
  <c r="E6610" i="6"/>
  <c r="F6609" i="6"/>
  <c r="E6609" i="6"/>
  <c r="F6608" i="6"/>
  <c r="E6608" i="6"/>
  <c r="F6607" i="6"/>
  <c r="E6607" i="6"/>
  <c r="F6606" i="6"/>
  <c r="E6606" i="6"/>
  <c r="F6605" i="6"/>
  <c r="E6605" i="6"/>
  <c r="F6604" i="6"/>
  <c r="E6604" i="6"/>
  <c r="F6603" i="6"/>
  <c r="E6603" i="6"/>
  <c r="F6602" i="6"/>
  <c r="E6602" i="6"/>
  <c r="F6601" i="6"/>
  <c r="E6601" i="6"/>
  <c r="F6600" i="6"/>
  <c r="E6600" i="6"/>
  <c r="F6599" i="6"/>
  <c r="E6599" i="6"/>
  <c r="F6598" i="6"/>
  <c r="E6598" i="6"/>
  <c r="F6597" i="6"/>
  <c r="E6597" i="6"/>
  <c r="F6596" i="6"/>
  <c r="E6596" i="6"/>
  <c r="F6595" i="6"/>
  <c r="E6595" i="6"/>
  <c r="F6594" i="6"/>
  <c r="E6594" i="6"/>
  <c r="F6593" i="6"/>
  <c r="E6593" i="6"/>
  <c r="F6592" i="6"/>
  <c r="E6592" i="6"/>
  <c r="F6591" i="6"/>
  <c r="E6591" i="6"/>
  <c r="F6590" i="6"/>
  <c r="E6590" i="6"/>
  <c r="F6589" i="6"/>
  <c r="E6589" i="6"/>
  <c r="F6588" i="6"/>
  <c r="E6588" i="6"/>
  <c r="F6587" i="6"/>
  <c r="E6587" i="6"/>
  <c r="F6586" i="6"/>
  <c r="E6586" i="6"/>
  <c r="F6585" i="6"/>
  <c r="E6585" i="6"/>
  <c r="F6584" i="6"/>
  <c r="E6584" i="6"/>
  <c r="F6583" i="6"/>
  <c r="E6583" i="6"/>
  <c r="F6582" i="6"/>
  <c r="E6582" i="6"/>
  <c r="F6581" i="6"/>
  <c r="E6581" i="6"/>
  <c r="F6580" i="6"/>
  <c r="E6580" i="6"/>
  <c r="F6579" i="6"/>
  <c r="E6579" i="6"/>
  <c r="F6578" i="6"/>
  <c r="E6578" i="6"/>
  <c r="F6577" i="6"/>
  <c r="E6577" i="6"/>
  <c r="F6576" i="6"/>
  <c r="E6576" i="6"/>
  <c r="F6575" i="6"/>
  <c r="E6575" i="6"/>
  <c r="F6574" i="6"/>
  <c r="E6574" i="6"/>
  <c r="F6573" i="6"/>
  <c r="E6573" i="6"/>
  <c r="F6572" i="6"/>
  <c r="E6572" i="6"/>
  <c r="F6571" i="6"/>
  <c r="E6571" i="6"/>
  <c r="F6570" i="6"/>
  <c r="E6570" i="6"/>
  <c r="F6569" i="6"/>
  <c r="E6569" i="6"/>
  <c r="F6568" i="6"/>
  <c r="E6568" i="6"/>
  <c r="F6567" i="6"/>
  <c r="E6567" i="6"/>
  <c r="F6566" i="6"/>
  <c r="E6566" i="6"/>
  <c r="F6565" i="6"/>
  <c r="E6565" i="6"/>
  <c r="F6564" i="6"/>
  <c r="E6564" i="6"/>
  <c r="F6563" i="6"/>
  <c r="E6563" i="6"/>
  <c r="F6562" i="6"/>
  <c r="E6562" i="6"/>
  <c r="F6561" i="6"/>
  <c r="E6561" i="6"/>
  <c r="F6560" i="6"/>
  <c r="E6560" i="6"/>
  <c r="F6559" i="6"/>
  <c r="E6559" i="6"/>
  <c r="F6558" i="6"/>
  <c r="E6558" i="6"/>
  <c r="F6557" i="6"/>
  <c r="E6557" i="6"/>
  <c r="F6556" i="6"/>
  <c r="E6556" i="6"/>
  <c r="F6555" i="6"/>
  <c r="E6555" i="6"/>
  <c r="F6554" i="6"/>
  <c r="E6554" i="6"/>
  <c r="F6553" i="6"/>
  <c r="E6553" i="6"/>
  <c r="F6552" i="6"/>
  <c r="E6552" i="6"/>
  <c r="F6551" i="6"/>
  <c r="E6551" i="6"/>
  <c r="F6550" i="6"/>
  <c r="E6550" i="6"/>
  <c r="F6549" i="6"/>
  <c r="E6549" i="6"/>
  <c r="F6548" i="6"/>
  <c r="E6548" i="6"/>
  <c r="F6547" i="6"/>
  <c r="E6547" i="6"/>
  <c r="F6546" i="6"/>
  <c r="E6546" i="6"/>
  <c r="F6545" i="6"/>
  <c r="E6545" i="6"/>
  <c r="F6544" i="6"/>
  <c r="E6544" i="6"/>
  <c r="F6543" i="6"/>
  <c r="E6543" i="6"/>
  <c r="F6542" i="6"/>
  <c r="E6542" i="6"/>
  <c r="F6541" i="6"/>
  <c r="E6541" i="6"/>
  <c r="F6540" i="6"/>
  <c r="E6540" i="6"/>
  <c r="F6539" i="6"/>
  <c r="E6539" i="6"/>
  <c r="F6538" i="6"/>
  <c r="E6538" i="6"/>
  <c r="F6537" i="6"/>
  <c r="E6537" i="6"/>
  <c r="F6536" i="6"/>
  <c r="E6536" i="6"/>
  <c r="F6535" i="6"/>
  <c r="E6535" i="6"/>
  <c r="F6534" i="6"/>
  <c r="E6534" i="6"/>
  <c r="F6533" i="6"/>
  <c r="E6533" i="6"/>
  <c r="F6532" i="6"/>
  <c r="E6532" i="6"/>
  <c r="F6531" i="6"/>
  <c r="E6531" i="6"/>
  <c r="F6530" i="6"/>
  <c r="E6530" i="6"/>
  <c r="F6529" i="6"/>
  <c r="E6529" i="6"/>
  <c r="F6528" i="6"/>
  <c r="E6528" i="6"/>
  <c r="F6527" i="6"/>
  <c r="E6527" i="6"/>
  <c r="F6526" i="6"/>
  <c r="E6526" i="6"/>
  <c r="F6525" i="6"/>
  <c r="E6525" i="6"/>
  <c r="F6524" i="6"/>
  <c r="E6524" i="6"/>
  <c r="F6523" i="6"/>
  <c r="E6523" i="6"/>
  <c r="F6522" i="6"/>
  <c r="E6522" i="6"/>
  <c r="F6521" i="6"/>
  <c r="E6521" i="6"/>
  <c r="F6520" i="6"/>
  <c r="E6520" i="6"/>
  <c r="F6519" i="6"/>
  <c r="E6519" i="6"/>
  <c r="F6518" i="6"/>
  <c r="E6518" i="6"/>
  <c r="F6517" i="6"/>
  <c r="E6517" i="6"/>
  <c r="F6516" i="6"/>
  <c r="E6516" i="6"/>
  <c r="F6515" i="6"/>
  <c r="E6515" i="6"/>
  <c r="F6514" i="6"/>
  <c r="E6514" i="6"/>
  <c r="F6513" i="6"/>
  <c r="E6513" i="6"/>
  <c r="F6512" i="6"/>
  <c r="E6512" i="6"/>
  <c r="F6511" i="6"/>
  <c r="E6511" i="6"/>
  <c r="F6510" i="6"/>
  <c r="E6510" i="6"/>
  <c r="F6509" i="6"/>
  <c r="E6509" i="6"/>
  <c r="F6508" i="6"/>
  <c r="E6508" i="6"/>
  <c r="F6507" i="6"/>
  <c r="E6507" i="6"/>
  <c r="F6506" i="6"/>
  <c r="E6506" i="6"/>
  <c r="F6505" i="6"/>
  <c r="E6505" i="6"/>
  <c r="F6504" i="6"/>
  <c r="E6504" i="6"/>
  <c r="F6503" i="6"/>
  <c r="E6503" i="6"/>
  <c r="F6502" i="6"/>
  <c r="E6502" i="6"/>
  <c r="F6501" i="6"/>
  <c r="E6501" i="6"/>
  <c r="F6500" i="6"/>
  <c r="E6500" i="6"/>
  <c r="F6499" i="6"/>
  <c r="E6499" i="6"/>
  <c r="F6498" i="6"/>
  <c r="E6498" i="6"/>
  <c r="F6497" i="6"/>
  <c r="E6497" i="6"/>
  <c r="F6496" i="6"/>
  <c r="E6496" i="6"/>
  <c r="F6495" i="6"/>
  <c r="E6495" i="6"/>
  <c r="F6494" i="6"/>
  <c r="E6494" i="6"/>
  <c r="F6493" i="6"/>
  <c r="E6493" i="6"/>
  <c r="F6492" i="6"/>
  <c r="E6492" i="6"/>
  <c r="F6491" i="6"/>
  <c r="E6491" i="6"/>
  <c r="F6490" i="6"/>
  <c r="E6490" i="6"/>
  <c r="F6489" i="6"/>
  <c r="E6489" i="6"/>
  <c r="F6488" i="6"/>
  <c r="E6488" i="6"/>
  <c r="F6487" i="6"/>
  <c r="E6487" i="6"/>
  <c r="F6486" i="6"/>
  <c r="E6486" i="6"/>
  <c r="F6485" i="6"/>
  <c r="E6485" i="6"/>
  <c r="F6484" i="6"/>
  <c r="E6484" i="6"/>
  <c r="F6483" i="6"/>
  <c r="E6483" i="6"/>
  <c r="F6482" i="6"/>
  <c r="E6482" i="6"/>
  <c r="F6481" i="6"/>
  <c r="E6481" i="6"/>
  <c r="F6480" i="6"/>
  <c r="E6480" i="6"/>
  <c r="F6479" i="6"/>
  <c r="E6479" i="6"/>
  <c r="F6478" i="6"/>
  <c r="E6478" i="6"/>
  <c r="F6477" i="6"/>
  <c r="E6477" i="6"/>
  <c r="F6476" i="6"/>
  <c r="E6476" i="6"/>
  <c r="F6475" i="6"/>
  <c r="E6475" i="6"/>
  <c r="F6474" i="6"/>
  <c r="E6474" i="6"/>
  <c r="F6473" i="6"/>
  <c r="E6473" i="6"/>
  <c r="F6472" i="6"/>
  <c r="E6472" i="6"/>
  <c r="F6471" i="6"/>
  <c r="E6471" i="6"/>
  <c r="F6470" i="6"/>
  <c r="E6470" i="6"/>
  <c r="F6469" i="6"/>
  <c r="E6469" i="6"/>
  <c r="F6468" i="6"/>
  <c r="E6468" i="6"/>
  <c r="F6467" i="6"/>
  <c r="E6467" i="6"/>
  <c r="F6466" i="6"/>
  <c r="E6466" i="6"/>
  <c r="F6465" i="6"/>
  <c r="E6465" i="6"/>
  <c r="F6464" i="6"/>
  <c r="E6464" i="6"/>
  <c r="F6463" i="6"/>
  <c r="E6463" i="6"/>
  <c r="F6462" i="6"/>
  <c r="E6462" i="6"/>
  <c r="F6461" i="6"/>
  <c r="E6461" i="6"/>
  <c r="F6460" i="6"/>
  <c r="E6460" i="6"/>
  <c r="F6459" i="6"/>
  <c r="E6459" i="6"/>
  <c r="F6458" i="6"/>
  <c r="E6458" i="6"/>
  <c r="F6457" i="6"/>
  <c r="E6457" i="6"/>
  <c r="F6456" i="6"/>
  <c r="E6456" i="6"/>
  <c r="F6455" i="6"/>
  <c r="E6455" i="6"/>
  <c r="F6454" i="6"/>
  <c r="E6454" i="6"/>
  <c r="F6453" i="6"/>
  <c r="E6453" i="6"/>
  <c r="F6452" i="6"/>
  <c r="E6452" i="6"/>
  <c r="F6451" i="6"/>
  <c r="E6451" i="6"/>
  <c r="F6450" i="6"/>
  <c r="E6450" i="6"/>
  <c r="F6449" i="6"/>
  <c r="E6449" i="6"/>
  <c r="F6448" i="6"/>
  <c r="E6448" i="6"/>
  <c r="F6447" i="6"/>
  <c r="E6447" i="6"/>
  <c r="F6446" i="6"/>
  <c r="E6446" i="6"/>
  <c r="F6445" i="6"/>
  <c r="E6445" i="6"/>
  <c r="F6444" i="6"/>
  <c r="E6444" i="6"/>
  <c r="F6443" i="6"/>
  <c r="E6443" i="6"/>
  <c r="F6442" i="6"/>
  <c r="E6442" i="6"/>
  <c r="F6441" i="6"/>
  <c r="E6441" i="6"/>
  <c r="F6440" i="6"/>
  <c r="E6440" i="6"/>
  <c r="F6439" i="6"/>
  <c r="E6439" i="6"/>
  <c r="F6438" i="6"/>
  <c r="E6438" i="6"/>
  <c r="F6437" i="6"/>
  <c r="E6437" i="6"/>
  <c r="F6436" i="6"/>
  <c r="E6436" i="6"/>
  <c r="F6435" i="6"/>
  <c r="E6435" i="6"/>
  <c r="F6434" i="6"/>
  <c r="E6434" i="6"/>
  <c r="F6433" i="6"/>
  <c r="E6433" i="6"/>
  <c r="F6432" i="6"/>
  <c r="E6432" i="6"/>
  <c r="F6431" i="6"/>
  <c r="E6431" i="6"/>
  <c r="F6430" i="6"/>
  <c r="E6430" i="6"/>
  <c r="F6429" i="6"/>
  <c r="E6429" i="6"/>
  <c r="F6428" i="6"/>
  <c r="E6428" i="6"/>
  <c r="F6427" i="6"/>
  <c r="E6427" i="6"/>
  <c r="F6426" i="6"/>
  <c r="E6426" i="6"/>
  <c r="F6425" i="6"/>
  <c r="E6425" i="6"/>
  <c r="F6424" i="6"/>
  <c r="E6424" i="6"/>
  <c r="F6423" i="6"/>
  <c r="E6423" i="6"/>
  <c r="F6422" i="6"/>
  <c r="E6422" i="6"/>
  <c r="F6421" i="6"/>
  <c r="E6421" i="6"/>
  <c r="F6420" i="6"/>
  <c r="E6420" i="6"/>
  <c r="F6419" i="6"/>
  <c r="E6419" i="6"/>
  <c r="F6418" i="6"/>
  <c r="E6418" i="6"/>
  <c r="F6417" i="6"/>
  <c r="E6417" i="6"/>
  <c r="F6416" i="6"/>
  <c r="E6416" i="6"/>
  <c r="F6415" i="6"/>
  <c r="E6415" i="6"/>
  <c r="F6414" i="6"/>
  <c r="E6414" i="6"/>
  <c r="F6413" i="6"/>
  <c r="E6413" i="6"/>
  <c r="F6412" i="6"/>
  <c r="E6412" i="6"/>
  <c r="F6411" i="6"/>
  <c r="E6411" i="6"/>
  <c r="F6410" i="6"/>
  <c r="E6410" i="6"/>
  <c r="F6409" i="6"/>
  <c r="E6409" i="6"/>
  <c r="F6408" i="6"/>
  <c r="E6408" i="6"/>
  <c r="F6407" i="6"/>
  <c r="E6407" i="6"/>
  <c r="F6406" i="6"/>
  <c r="E6406" i="6"/>
  <c r="F6405" i="6"/>
  <c r="E6405" i="6"/>
  <c r="F6404" i="6"/>
  <c r="E6404" i="6"/>
  <c r="F6403" i="6"/>
  <c r="E6403" i="6"/>
  <c r="F6402" i="6"/>
  <c r="E6402" i="6"/>
  <c r="F6401" i="6"/>
  <c r="E6401" i="6"/>
  <c r="F6400" i="6"/>
  <c r="E6400" i="6"/>
  <c r="F6399" i="6"/>
  <c r="E6399" i="6"/>
  <c r="F6398" i="6"/>
  <c r="E6398" i="6"/>
  <c r="F6397" i="6"/>
  <c r="E6397" i="6"/>
  <c r="F6396" i="6"/>
  <c r="E6396" i="6"/>
  <c r="F6395" i="6"/>
  <c r="E6395" i="6"/>
  <c r="F6394" i="6"/>
  <c r="E6394" i="6"/>
  <c r="F6393" i="6"/>
  <c r="E6393" i="6"/>
  <c r="F6392" i="6"/>
  <c r="E6392" i="6"/>
  <c r="F6391" i="6"/>
  <c r="E6391" i="6"/>
  <c r="F6390" i="6"/>
  <c r="E6390" i="6"/>
  <c r="F6389" i="6"/>
  <c r="E6389" i="6"/>
  <c r="F6388" i="6"/>
  <c r="E6388" i="6"/>
  <c r="F6387" i="6"/>
  <c r="E6387" i="6"/>
  <c r="F6386" i="6"/>
  <c r="E6386" i="6"/>
  <c r="F6385" i="6"/>
  <c r="E6385" i="6"/>
  <c r="F6384" i="6"/>
  <c r="E6384" i="6"/>
  <c r="F6383" i="6"/>
  <c r="E6383" i="6"/>
  <c r="F6382" i="6"/>
  <c r="E6382" i="6"/>
  <c r="F6381" i="6"/>
  <c r="E6381" i="6"/>
  <c r="F6380" i="6"/>
  <c r="E6380" i="6"/>
  <c r="F6379" i="6"/>
  <c r="E6379" i="6"/>
  <c r="F6378" i="6"/>
  <c r="E6378" i="6"/>
  <c r="F6377" i="6"/>
  <c r="E6377" i="6"/>
  <c r="F6376" i="6"/>
  <c r="E6376" i="6"/>
  <c r="F6375" i="6"/>
  <c r="E6375" i="6"/>
  <c r="F6374" i="6"/>
  <c r="E6374" i="6"/>
  <c r="F6373" i="6"/>
  <c r="E6373" i="6"/>
  <c r="F6372" i="6"/>
  <c r="E6372" i="6"/>
  <c r="F6371" i="6"/>
  <c r="E6371" i="6"/>
  <c r="F6370" i="6"/>
  <c r="E6370" i="6"/>
  <c r="F6369" i="6"/>
  <c r="E6369" i="6"/>
  <c r="F6368" i="6"/>
  <c r="E6368" i="6"/>
  <c r="F6367" i="6"/>
  <c r="E6367" i="6"/>
  <c r="F6366" i="6"/>
  <c r="E6366" i="6"/>
  <c r="F6365" i="6"/>
  <c r="E6365" i="6"/>
  <c r="F6364" i="6"/>
  <c r="E6364" i="6"/>
  <c r="F6363" i="6"/>
  <c r="E6363" i="6"/>
  <c r="F6362" i="6"/>
  <c r="E6362" i="6"/>
  <c r="F6361" i="6"/>
  <c r="E6361" i="6"/>
  <c r="F6360" i="6"/>
  <c r="E6360" i="6"/>
  <c r="F6359" i="6"/>
  <c r="E6359" i="6"/>
  <c r="F6358" i="6"/>
  <c r="E6358" i="6"/>
  <c r="F6357" i="6"/>
  <c r="E6357" i="6"/>
  <c r="F6356" i="6"/>
  <c r="E6356" i="6"/>
  <c r="F6355" i="6"/>
  <c r="E6355" i="6"/>
  <c r="F6354" i="6"/>
  <c r="E6354" i="6"/>
  <c r="F6353" i="6"/>
  <c r="E6353" i="6"/>
  <c r="F6352" i="6"/>
  <c r="E6352" i="6"/>
  <c r="F6351" i="6"/>
  <c r="E6351" i="6"/>
  <c r="F6350" i="6"/>
  <c r="E6350" i="6"/>
  <c r="F6349" i="6"/>
  <c r="E6349" i="6"/>
  <c r="F6348" i="6"/>
  <c r="E6348" i="6"/>
  <c r="F6347" i="6"/>
  <c r="E6347" i="6"/>
  <c r="F6346" i="6"/>
  <c r="E6346" i="6"/>
  <c r="F6345" i="6"/>
  <c r="E6345" i="6"/>
  <c r="F6344" i="6"/>
  <c r="E6344" i="6"/>
  <c r="F6343" i="6"/>
  <c r="E6343" i="6"/>
  <c r="F6342" i="6"/>
  <c r="E6342" i="6"/>
  <c r="F6341" i="6"/>
  <c r="E6341" i="6"/>
  <c r="F6340" i="6"/>
  <c r="E6340" i="6"/>
  <c r="F6339" i="6"/>
  <c r="E6339" i="6"/>
  <c r="F6338" i="6"/>
  <c r="E6338" i="6"/>
  <c r="F6337" i="6"/>
  <c r="E6337" i="6"/>
  <c r="F6336" i="6"/>
  <c r="E6336" i="6"/>
  <c r="F6335" i="6"/>
  <c r="E6335" i="6"/>
  <c r="F6334" i="6"/>
  <c r="E6334" i="6"/>
  <c r="F6333" i="6"/>
  <c r="E6333" i="6"/>
  <c r="F6332" i="6"/>
  <c r="E6332" i="6"/>
  <c r="F6331" i="6"/>
  <c r="E6331" i="6"/>
  <c r="F6330" i="6"/>
  <c r="E6330" i="6"/>
  <c r="F6329" i="6"/>
  <c r="E6329" i="6"/>
  <c r="F6328" i="6"/>
  <c r="E6328" i="6"/>
  <c r="F6327" i="6"/>
  <c r="E6327" i="6"/>
  <c r="F6326" i="6"/>
  <c r="E6326" i="6"/>
  <c r="F6325" i="6"/>
  <c r="E6325" i="6"/>
  <c r="F6324" i="6"/>
  <c r="E6324" i="6"/>
  <c r="F6323" i="6"/>
  <c r="E6323" i="6"/>
  <c r="F6322" i="6"/>
  <c r="E6322" i="6"/>
  <c r="F6321" i="6"/>
  <c r="E6321" i="6"/>
  <c r="F6320" i="6"/>
  <c r="E6320" i="6"/>
  <c r="F6319" i="6"/>
  <c r="E6319" i="6"/>
  <c r="F6318" i="6"/>
  <c r="E6318" i="6"/>
  <c r="F6317" i="6"/>
  <c r="E6317" i="6"/>
  <c r="F6316" i="6"/>
  <c r="E6316" i="6"/>
  <c r="F6315" i="6"/>
  <c r="E6315" i="6"/>
  <c r="F6314" i="6"/>
  <c r="E6314" i="6"/>
  <c r="F6313" i="6"/>
  <c r="E6313" i="6"/>
  <c r="F6312" i="6"/>
  <c r="E6312" i="6"/>
  <c r="F6311" i="6"/>
  <c r="E6311" i="6"/>
  <c r="F6310" i="6"/>
  <c r="E6310" i="6"/>
  <c r="F6309" i="6"/>
  <c r="E6309" i="6"/>
  <c r="F6308" i="6"/>
  <c r="E6308" i="6"/>
  <c r="F6307" i="6"/>
  <c r="E6307" i="6"/>
  <c r="F6306" i="6"/>
  <c r="E6306" i="6"/>
  <c r="F6305" i="6"/>
  <c r="E6305" i="6"/>
  <c r="F6304" i="6"/>
  <c r="E6304" i="6"/>
  <c r="F6303" i="6"/>
  <c r="E6303" i="6"/>
  <c r="F6302" i="6"/>
  <c r="E6302" i="6"/>
  <c r="F6301" i="6"/>
  <c r="E6301" i="6"/>
  <c r="F6300" i="6"/>
  <c r="E6300" i="6"/>
  <c r="F6299" i="6"/>
  <c r="E6299" i="6"/>
  <c r="F6298" i="6"/>
  <c r="E6298" i="6"/>
  <c r="F6297" i="6"/>
  <c r="E6297" i="6"/>
  <c r="F6296" i="6"/>
  <c r="E6296" i="6"/>
  <c r="F6295" i="6"/>
  <c r="E6295" i="6"/>
  <c r="F6294" i="6"/>
  <c r="E6294" i="6"/>
  <c r="F6293" i="6"/>
  <c r="E6293" i="6"/>
  <c r="F6292" i="6"/>
  <c r="E6292" i="6"/>
  <c r="F6291" i="6"/>
  <c r="E6291" i="6"/>
  <c r="F6290" i="6"/>
  <c r="E6290" i="6"/>
  <c r="F6289" i="6"/>
  <c r="E6289" i="6"/>
  <c r="F6288" i="6"/>
  <c r="E6288" i="6"/>
  <c r="F6287" i="6"/>
  <c r="E6287" i="6"/>
  <c r="F6286" i="6"/>
  <c r="E6286" i="6"/>
  <c r="F6285" i="6"/>
  <c r="E6285" i="6"/>
  <c r="F6284" i="6"/>
  <c r="E6284" i="6"/>
  <c r="F6283" i="6"/>
  <c r="E6283" i="6"/>
  <c r="F6282" i="6"/>
  <c r="E6282" i="6"/>
  <c r="F6281" i="6"/>
  <c r="E6281" i="6"/>
  <c r="F6280" i="6"/>
  <c r="E6280" i="6"/>
  <c r="F6279" i="6"/>
  <c r="E6279" i="6"/>
  <c r="F6278" i="6"/>
  <c r="E6278" i="6"/>
  <c r="F6277" i="6"/>
  <c r="E6277" i="6"/>
  <c r="F6276" i="6"/>
  <c r="E6276" i="6"/>
  <c r="F6275" i="6"/>
  <c r="E6275" i="6"/>
  <c r="F6274" i="6"/>
  <c r="E6274" i="6"/>
  <c r="F6273" i="6"/>
  <c r="E6273" i="6"/>
  <c r="F6272" i="6"/>
  <c r="E6272" i="6"/>
  <c r="F6271" i="6"/>
  <c r="E6271" i="6"/>
  <c r="F6270" i="6"/>
  <c r="E6270" i="6"/>
  <c r="F6269" i="6"/>
  <c r="E6269" i="6"/>
  <c r="F6268" i="6"/>
  <c r="E6268" i="6"/>
  <c r="F6267" i="6"/>
  <c r="E6267" i="6"/>
  <c r="F6266" i="6"/>
  <c r="E6266" i="6"/>
  <c r="F6265" i="6"/>
  <c r="E6265" i="6"/>
  <c r="F6264" i="6"/>
  <c r="E6264" i="6"/>
  <c r="F6263" i="6"/>
  <c r="E6263" i="6"/>
  <c r="F6262" i="6"/>
  <c r="E6262" i="6"/>
  <c r="F6261" i="6"/>
  <c r="E6261" i="6"/>
  <c r="F6260" i="6"/>
  <c r="E6260" i="6"/>
  <c r="F6259" i="6"/>
  <c r="E6259" i="6"/>
  <c r="F6258" i="6"/>
  <c r="E6258" i="6"/>
  <c r="F6257" i="6"/>
  <c r="E6257" i="6"/>
  <c r="F6256" i="6"/>
  <c r="E6256" i="6"/>
  <c r="F6255" i="6"/>
  <c r="E6255" i="6"/>
  <c r="F6254" i="6"/>
  <c r="E6254" i="6"/>
  <c r="F6253" i="6"/>
  <c r="E6253" i="6"/>
  <c r="F6252" i="6"/>
  <c r="E6252" i="6"/>
  <c r="F6251" i="6"/>
  <c r="E6251" i="6"/>
  <c r="F6250" i="6"/>
  <c r="E6250" i="6"/>
  <c r="F6249" i="6"/>
  <c r="E6249" i="6"/>
  <c r="F6248" i="6"/>
  <c r="E6248" i="6"/>
  <c r="F6247" i="6"/>
  <c r="E6247" i="6"/>
  <c r="F6246" i="6"/>
  <c r="E6246" i="6"/>
  <c r="F6245" i="6"/>
  <c r="E6245" i="6"/>
  <c r="F6244" i="6"/>
  <c r="E6244" i="6"/>
  <c r="F6243" i="6"/>
  <c r="E6243" i="6"/>
  <c r="F6242" i="6"/>
  <c r="E6242" i="6"/>
  <c r="F6241" i="6"/>
  <c r="E6241" i="6"/>
  <c r="F6240" i="6"/>
  <c r="E6240" i="6"/>
  <c r="F6239" i="6"/>
  <c r="E6239" i="6"/>
  <c r="F6238" i="6"/>
  <c r="E6238" i="6"/>
  <c r="F6237" i="6"/>
  <c r="E6237" i="6"/>
  <c r="F6236" i="6"/>
  <c r="E6236" i="6"/>
  <c r="F6235" i="6"/>
  <c r="E6235" i="6"/>
  <c r="F6234" i="6"/>
  <c r="E6234" i="6"/>
  <c r="F6233" i="6"/>
  <c r="E6233" i="6"/>
  <c r="F6232" i="6"/>
  <c r="E6232" i="6"/>
  <c r="F6231" i="6"/>
  <c r="E6231" i="6"/>
  <c r="F6230" i="6"/>
  <c r="E6230" i="6"/>
  <c r="F6229" i="6"/>
  <c r="E6229" i="6"/>
  <c r="F6228" i="6"/>
  <c r="E6228" i="6"/>
  <c r="F6227" i="6"/>
  <c r="E6227" i="6"/>
  <c r="F6226" i="6"/>
  <c r="E6226" i="6"/>
  <c r="F6225" i="6"/>
  <c r="E6225" i="6"/>
  <c r="F6224" i="6"/>
  <c r="E6224" i="6"/>
  <c r="F6223" i="6"/>
  <c r="E6223" i="6"/>
  <c r="F6222" i="6"/>
  <c r="E6222" i="6"/>
  <c r="F6221" i="6"/>
  <c r="E6221" i="6"/>
  <c r="F6220" i="6"/>
  <c r="E6220" i="6"/>
  <c r="F6219" i="6"/>
  <c r="E6219" i="6"/>
  <c r="F6218" i="6"/>
  <c r="E6218" i="6"/>
  <c r="F6217" i="6"/>
  <c r="E6217" i="6"/>
  <c r="F6216" i="6"/>
  <c r="E6216" i="6"/>
  <c r="F6215" i="6"/>
  <c r="E6215" i="6"/>
  <c r="F6214" i="6"/>
  <c r="E6214" i="6"/>
  <c r="F6213" i="6"/>
  <c r="E6213" i="6"/>
  <c r="F6212" i="6"/>
  <c r="E6212" i="6"/>
  <c r="F6211" i="6"/>
  <c r="E6211" i="6"/>
  <c r="F6210" i="6"/>
  <c r="E6210" i="6"/>
  <c r="F6209" i="6"/>
  <c r="E6209" i="6"/>
  <c r="F6208" i="6"/>
  <c r="E6208" i="6"/>
  <c r="F6207" i="6"/>
  <c r="E6207" i="6"/>
  <c r="F6206" i="6"/>
  <c r="E6206" i="6"/>
  <c r="F6205" i="6"/>
  <c r="E6205" i="6"/>
  <c r="F6204" i="6"/>
  <c r="E6204" i="6"/>
  <c r="F6203" i="6"/>
  <c r="E6203" i="6"/>
  <c r="F6202" i="6"/>
  <c r="E6202" i="6"/>
  <c r="F6201" i="6"/>
  <c r="E6201" i="6"/>
  <c r="F6200" i="6"/>
  <c r="E6200" i="6"/>
  <c r="F6199" i="6"/>
  <c r="E6199" i="6"/>
  <c r="F6198" i="6"/>
  <c r="E6198" i="6"/>
  <c r="F6197" i="6"/>
  <c r="E6197" i="6"/>
  <c r="F6196" i="6"/>
  <c r="E6196" i="6"/>
  <c r="F6195" i="6"/>
  <c r="E6195" i="6"/>
  <c r="F6194" i="6"/>
  <c r="E6194" i="6"/>
  <c r="F6193" i="6"/>
  <c r="E6193" i="6"/>
  <c r="F6192" i="6"/>
  <c r="E6192" i="6"/>
  <c r="F6191" i="6"/>
  <c r="E6191" i="6"/>
  <c r="F6190" i="6"/>
  <c r="E6190" i="6"/>
  <c r="F6189" i="6"/>
  <c r="E6189" i="6"/>
  <c r="F6188" i="6"/>
  <c r="E6188" i="6"/>
  <c r="F6187" i="6"/>
  <c r="E6187" i="6"/>
  <c r="F6186" i="6"/>
  <c r="E6186" i="6"/>
  <c r="F6185" i="6"/>
  <c r="E6185" i="6"/>
  <c r="F6184" i="6"/>
  <c r="E6184" i="6"/>
  <c r="F6183" i="6"/>
  <c r="E6183" i="6"/>
  <c r="F6182" i="6"/>
  <c r="E6182" i="6"/>
  <c r="F6181" i="6"/>
  <c r="E6181" i="6"/>
  <c r="F6180" i="6"/>
  <c r="E6180" i="6"/>
  <c r="F6179" i="6"/>
  <c r="E6179" i="6"/>
  <c r="F6178" i="6"/>
  <c r="E6178" i="6"/>
  <c r="F6177" i="6"/>
  <c r="E6177" i="6"/>
  <c r="F6176" i="6"/>
  <c r="E6176" i="6"/>
  <c r="F6175" i="6"/>
  <c r="E6175" i="6"/>
  <c r="F6174" i="6"/>
  <c r="E6174" i="6"/>
  <c r="F6173" i="6"/>
  <c r="E6173" i="6"/>
  <c r="F6172" i="6"/>
  <c r="E6172" i="6"/>
  <c r="F6171" i="6"/>
  <c r="E6171" i="6"/>
  <c r="F6170" i="6"/>
  <c r="E6170" i="6"/>
  <c r="F6169" i="6"/>
  <c r="E6169" i="6"/>
  <c r="F6168" i="6"/>
  <c r="E6168" i="6"/>
  <c r="F6167" i="6"/>
  <c r="E6167" i="6"/>
  <c r="F6166" i="6"/>
  <c r="E6166" i="6"/>
  <c r="F6165" i="6"/>
  <c r="E6165" i="6"/>
  <c r="F6164" i="6"/>
  <c r="E6164" i="6"/>
  <c r="F6163" i="6"/>
  <c r="E6163" i="6"/>
  <c r="F6162" i="6"/>
  <c r="E6162" i="6"/>
  <c r="F6161" i="6"/>
  <c r="E6161" i="6"/>
  <c r="F6160" i="6"/>
  <c r="E6160" i="6"/>
  <c r="F6159" i="6"/>
  <c r="E6159" i="6"/>
  <c r="F6158" i="6"/>
  <c r="E6158" i="6"/>
  <c r="F6157" i="6"/>
  <c r="E6157" i="6"/>
  <c r="F6156" i="6"/>
  <c r="E6156" i="6"/>
  <c r="F6155" i="6"/>
  <c r="E6155" i="6"/>
  <c r="F6154" i="6"/>
  <c r="E6154" i="6"/>
  <c r="F6153" i="6"/>
  <c r="E6153" i="6"/>
  <c r="F6152" i="6"/>
  <c r="E6152" i="6"/>
  <c r="F6151" i="6"/>
  <c r="E6151" i="6"/>
  <c r="F6150" i="6"/>
  <c r="E6150" i="6"/>
  <c r="F6149" i="6"/>
  <c r="E6149" i="6"/>
  <c r="F6148" i="6"/>
  <c r="E6148" i="6"/>
  <c r="F6147" i="6"/>
  <c r="E6147" i="6"/>
  <c r="F6146" i="6"/>
  <c r="E6146" i="6"/>
  <c r="F6145" i="6"/>
  <c r="E6145" i="6"/>
  <c r="F6144" i="6"/>
  <c r="E6144" i="6"/>
  <c r="F6143" i="6"/>
  <c r="E6143" i="6"/>
  <c r="F6142" i="6"/>
  <c r="E6142" i="6"/>
  <c r="F6141" i="6"/>
  <c r="E6141" i="6"/>
  <c r="F6140" i="6"/>
  <c r="E6140" i="6"/>
  <c r="F6139" i="6"/>
  <c r="E6139" i="6"/>
  <c r="F6138" i="6"/>
  <c r="E6138" i="6"/>
  <c r="F6137" i="6"/>
  <c r="E6137" i="6"/>
  <c r="F6136" i="6"/>
  <c r="E6136" i="6"/>
  <c r="F6135" i="6"/>
  <c r="E6135" i="6"/>
  <c r="F6134" i="6"/>
  <c r="E6134" i="6"/>
  <c r="F6133" i="6"/>
  <c r="E6133" i="6"/>
  <c r="F6132" i="6"/>
  <c r="E6132" i="6"/>
  <c r="F6131" i="6"/>
  <c r="E6131" i="6"/>
  <c r="F6130" i="6"/>
  <c r="E6130" i="6"/>
  <c r="F6129" i="6"/>
  <c r="E6129" i="6"/>
  <c r="F6128" i="6"/>
  <c r="E6128" i="6"/>
  <c r="F6127" i="6"/>
  <c r="E6127" i="6"/>
  <c r="F6126" i="6"/>
  <c r="E6126" i="6"/>
  <c r="F6125" i="6"/>
  <c r="E6125" i="6"/>
  <c r="F6124" i="6"/>
  <c r="E6124" i="6"/>
  <c r="F6123" i="6"/>
  <c r="E6123" i="6"/>
  <c r="F6122" i="6"/>
  <c r="E6122" i="6"/>
  <c r="F6121" i="6"/>
  <c r="E6121" i="6"/>
  <c r="F6120" i="6"/>
  <c r="E6120" i="6"/>
  <c r="F6119" i="6"/>
  <c r="E6119" i="6"/>
  <c r="F6118" i="6"/>
  <c r="E6118" i="6"/>
  <c r="F6117" i="6"/>
  <c r="E6117" i="6"/>
  <c r="F6116" i="6"/>
  <c r="E6116" i="6"/>
  <c r="F6115" i="6"/>
  <c r="E6115" i="6"/>
  <c r="F6114" i="6"/>
  <c r="E6114" i="6"/>
  <c r="F6113" i="6"/>
  <c r="E6113" i="6"/>
  <c r="F6112" i="6"/>
  <c r="E6112" i="6"/>
  <c r="F6111" i="6"/>
  <c r="E6111" i="6"/>
  <c r="F6110" i="6"/>
  <c r="E6110" i="6"/>
  <c r="F6109" i="6"/>
  <c r="E6109" i="6"/>
  <c r="F6108" i="6"/>
  <c r="E6108" i="6"/>
  <c r="F6107" i="6"/>
  <c r="E6107" i="6"/>
  <c r="F6106" i="6"/>
  <c r="E6106" i="6"/>
  <c r="F6105" i="6"/>
  <c r="E6105" i="6"/>
  <c r="F6104" i="6"/>
  <c r="E6104" i="6"/>
  <c r="F6103" i="6"/>
  <c r="E6103" i="6"/>
  <c r="F6102" i="6"/>
  <c r="E6102" i="6"/>
  <c r="F6101" i="6"/>
  <c r="E6101" i="6"/>
  <c r="F6100" i="6"/>
  <c r="E6100" i="6"/>
  <c r="F6099" i="6"/>
  <c r="E6099" i="6"/>
  <c r="F6098" i="6"/>
  <c r="E6098" i="6"/>
  <c r="F6097" i="6"/>
  <c r="E6097" i="6"/>
  <c r="F6096" i="6"/>
  <c r="E6096" i="6"/>
  <c r="F6095" i="6"/>
  <c r="E6095" i="6"/>
  <c r="F6094" i="6"/>
  <c r="E6094" i="6"/>
  <c r="F6093" i="6"/>
  <c r="E6093" i="6"/>
  <c r="F6092" i="6"/>
  <c r="E6092" i="6"/>
  <c r="F6091" i="6"/>
  <c r="E6091" i="6"/>
  <c r="F6090" i="6"/>
  <c r="E6090" i="6"/>
  <c r="F6089" i="6"/>
  <c r="E6089" i="6"/>
  <c r="F6088" i="6"/>
  <c r="E6088" i="6"/>
  <c r="F6087" i="6"/>
  <c r="E6087" i="6"/>
  <c r="F6086" i="6"/>
  <c r="E6086" i="6"/>
  <c r="F6085" i="6"/>
  <c r="E6085" i="6"/>
  <c r="F6084" i="6"/>
  <c r="E6084" i="6"/>
  <c r="F6083" i="6"/>
  <c r="E6083" i="6"/>
  <c r="F6082" i="6"/>
  <c r="E6082" i="6"/>
  <c r="F6081" i="6"/>
  <c r="E6081" i="6"/>
  <c r="F6080" i="6"/>
  <c r="E6080" i="6"/>
  <c r="F6079" i="6"/>
  <c r="E6079" i="6"/>
  <c r="F6078" i="6"/>
  <c r="E6078" i="6"/>
  <c r="F6077" i="6"/>
  <c r="E6077" i="6"/>
  <c r="F6076" i="6"/>
  <c r="E6076" i="6"/>
  <c r="F6075" i="6"/>
  <c r="E6075" i="6"/>
  <c r="F6074" i="6"/>
  <c r="E6074" i="6"/>
  <c r="F6073" i="6"/>
  <c r="E6073" i="6"/>
  <c r="F6072" i="6"/>
  <c r="E6072" i="6"/>
  <c r="F6071" i="6"/>
  <c r="E6071" i="6"/>
  <c r="F6070" i="6"/>
  <c r="E6070" i="6"/>
  <c r="F6069" i="6"/>
  <c r="E6069" i="6"/>
  <c r="F6068" i="6"/>
  <c r="E6068" i="6"/>
  <c r="F6067" i="6"/>
  <c r="E6067" i="6"/>
  <c r="F6066" i="6"/>
  <c r="E6066" i="6"/>
  <c r="F6065" i="6"/>
  <c r="E6065" i="6"/>
  <c r="F6064" i="6"/>
  <c r="E6064" i="6"/>
  <c r="F6063" i="6"/>
  <c r="E6063" i="6"/>
  <c r="F6062" i="6"/>
  <c r="E6062" i="6"/>
  <c r="F6061" i="6"/>
  <c r="E6061" i="6"/>
  <c r="F6060" i="6"/>
  <c r="E6060" i="6"/>
  <c r="F6059" i="6"/>
  <c r="E6059" i="6"/>
  <c r="F6058" i="6"/>
  <c r="E6058" i="6"/>
  <c r="F6057" i="6"/>
  <c r="E6057" i="6"/>
  <c r="F6056" i="6"/>
  <c r="E6056" i="6"/>
  <c r="F6055" i="6"/>
  <c r="E6055" i="6"/>
  <c r="F6054" i="6"/>
  <c r="E6054" i="6"/>
  <c r="F6053" i="6"/>
  <c r="E6053" i="6"/>
  <c r="F6052" i="6"/>
  <c r="E6052" i="6"/>
  <c r="F6051" i="6"/>
  <c r="E6051" i="6"/>
  <c r="F6050" i="6"/>
  <c r="E6050" i="6"/>
  <c r="F6049" i="6"/>
  <c r="E6049" i="6"/>
  <c r="F6048" i="6"/>
  <c r="E6048" i="6"/>
  <c r="F6047" i="6"/>
  <c r="E6047" i="6"/>
  <c r="F6046" i="6"/>
  <c r="E6046" i="6"/>
  <c r="F6045" i="6"/>
  <c r="E6045" i="6"/>
  <c r="F6044" i="6"/>
  <c r="E6044" i="6"/>
  <c r="F6043" i="6"/>
  <c r="E6043" i="6"/>
  <c r="F6042" i="6"/>
  <c r="E6042" i="6"/>
  <c r="F6041" i="6"/>
  <c r="E6041" i="6"/>
  <c r="F6040" i="6"/>
  <c r="E6040" i="6"/>
  <c r="F6039" i="6"/>
  <c r="E6039" i="6"/>
  <c r="F6038" i="6"/>
  <c r="E6038" i="6"/>
  <c r="F6037" i="6"/>
  <c r="E6037" i="6"/>
  <c r="F6036" i="6"/>
  <c r="E6036" i="6"/>
  <c r="F6035" i="6"/>
  <c r="E6035" i="6"/>
  <c r="F6034" i="6"/>
  <c r="E6034" i="6"/>
  <c r="F6033" i="6"/>
  <c r="E6033" i="6"/>
  <c r="F6032" i="6"/>
  <c r="E6032" i="6"/>
  <c r="F6031" i="6"/>
  <c r="E6031" i="6"/>
  <c r="F6030" i="6"/>
  <c r="E6030" i="6"/>
  <c r="F6029" i="6"/>
  <c r="E6029" i="6"/>
  <c r="F6028" i="6"/>
  <c r="E6028" i="6"/>
  <c r="F6027" i="6"/>
  <c r="E6027" i="6"/>
  <c r="F6026" i="6"/>
  <c r="E6026" i="6"/>
  <c r="F6025" i="6"/>
  <c r="E6025" i="6"/>
  <c r="F6024" i="6"/>
  <c r="E6024" i="6"/>
  <c r="F6023" i="6"/>
  <c r="E6023" i="6"/>
  <c r="F6022" i="6"/>
  <c r="E6022" i="6"/>
  <c r="F6021" i="6"/>
  <c r="E6021" i="6"/>
  <c r="F6020" i="6"/>
  <c r="E6020" i="6"/>
  <c r="F6019" i="6"/>
  <c r="E6019" i="6"/>
  <c r="F6018" i="6"/>
  <c r="E6018" i="6"/>
  <c r="F6017" i="6"/>
  <c r="E6017" i="6"/>
  <c r="F6016" i="6"/>
  <c r="E6016" i="6"/>
  <c r="F6015" i="6"/>
  <c r="E6015" i="6"/>
  <c r="F6014" i="6"/>
  <c r="E6014" i="6"/>
  <c r="F6013" i="6"/>
  <c r="E6013" i="6"/>
  <c r="F6012" i="6"/>
  <c r="E6012" i="6"/>
  <c r="F6011" i="6"/>
  <c r="E6011" i="6"/>
  <c r="F6010" i="6"/>
  <c r="E6010" i="6"/>
  <c r="F6009" i="6"/>
  <c r="E6009" i="6"/>
  <c r="F6008" i="6"/>
  <c r="E6008" i="6"/>
  <c r="F6007" i="6"/>
  <c r="E6007" i="6"/>
  <c r="F6006" i="6"/>
  <c r="E6006" i="6"/>
  <c r="F6005" i="6"/>
  <c r="E6005" i="6"/>
  <c r="F6004" i="6"/>
  <c r="E6004" i="6"/>
  <c r="F6003" i="6"/>
  <c r="E6003" i="6"/>
  <c r="F6002" i="6"/>
  <c r="E6002" i="6"/>
  <c r="F6001" i="6"/>
  <c r="E6001" i="6"/>
  <c r="F6000" i="6"/>
  <c r="E6000" i="6"/>
  <c r="F5999" i="6"/>
  <c r="E5999" i="6"/>
  <c r="F5998" i="6"/>
  <c r="E5998" i="6"/>
  <c r="F5997" i="6"/>
  <c r="E5997" i="6"/>
  <c r="F5996" i="6"/>
  <c r="E5996" i="6"/>
  <c r="F5995" i="6"/>
  <c r="E5995" i="6"/>
  <c r="F5994" i="6"/>
  <c r="E5994" i="6"/>
  <c r="F5993" i="6"/>
  <c r="E5993" i="6"/>
  <c r="F5992" i="6"/>
  <c r="E5992" i="6"/>
  <c r="F5991" i="6"/>
  <c r="E5991" i="6"/>
  <c r="F5990" i="6"/>
  <c r="E5990" i="6"/>
  <c r="F5989" i="6"/>
  <c r="E5989" i="6"/>
  <c r="F5988" i="6"/>
  <c r="E5988" i="6"/>
  <c r="F5987" i="6"/>
  <c r="E5987" i="6"/>
  <c r="F5986" i="6"/>
  <c r="E5986" i="6"/>
  <c r="F5985" i="6"/>
  <c r="E5985" i="6"/>
  <c r="F5984" i="6"/>
  <c r="E5984" i="6"/>
  <c r="F5983" i="6"/>
  <c r="E5983" i="6"/>
  <c r="F5982" i="6"/>
  <c r="E5982" i="6"/>
  <c r="F5981" i="6"/>
  <c r="E5981" i="6"/>
  <c r="F5980" i="6"/>
  <c r="E5980" i="6"/>
  <c r="F5979" i="6"/>
  <c r="E5979" i="6"/>
  <c r="F5978" i="6"/>
  <c r="E5978" i="6"/>
  <c r="F5977" i="6"/>
  <c r="E5977" i="6"/>
  <c r="F5976" i="6"/>
  <c r="E5976" i="6"/>
  <c r="F5975" i="6"/>
  <c r="E5975" i="6"/>
  <c r="F5974" i="6"/>
  <c r="E5974" i="6"/>
  <c r="F5973" i="6"/>
  <c r="E5973" i="6"/>
  <c r="F5972" i="6"/>
  <c r="E5972" i="6"/>
  <c r="F5971" i="6"/>
  <c r="E5971" i="6"/>
  <c r="F5970" i="6"/>
  <c r="E5970" i="6"/>
  <c r="F5969" i="6"/>
  <c r="E5969" i="6"/>
  <c r="F5968" i="6"/>
  <c r="E5968" i="6"/>
  <c r="F5967" i="6"/>
  <c r="E5967" i="6"/>
  <c r="F5966" i="6"/>
  <c r="E5966" i="6"/>
  <c r="F5965" i="6"/>
  <c r="E5965" i="6"/>
  <c r="F5964" i="6"/>
  <c r="E5964" i="6"/>
  <c r="F5963" i="6"/>
  <c r="E5963" i="6"/>
  <c r="F5962" i="6"/>
  <c r="E5962" i="6"/>
  <c r="F5961" i="6"/>
  <c r="E5961" i="6"/>
  <c r="F5960" i="6"/>
  <c r="E5960" i="6"/>
  <c r="F5959" i="6"/>
  <c r="E5959" i="6"/>
  <c r="F5958" i="6"/>
  <c r="E5958" i="6"/>
  <c r="F5957" i="6"/>
  <c r="E5957" i="6"/>
  <c r="F5956" i="6"/>
  <c r="E5956" i="6"/>
  <c r="F5955" i="6"/>
  <c r="E5955" i="6"/>
  <c r="F5954" i="6"/>
  <c r="E5954" i="6"/>
  <c r="F5953" i="6"/>
  <c r="E5953" i="6"/>
  <c r="F5952" i="6"/>
  <c r="E5952" i="6"/>
  <c r="F5951" i="6"/>
  <c r="E5951" i="6"/>
  <c r="F5950" i="6"/>
  <c r="E5950" i="6"/>
  <c r="F5949" i="6"/>
  <c r="E5949" i="6"/>
  <c r="F5948" i="6"/>
  <c r="E5948" i="6"/>
  <c r="F5947" i="6"/>
  <c r="E5947" i="6"/>
  <c r="F5946" i="6"/>
  <c r="E5946" i="6"/>
  <c r="F5945" i="6"/>
  <c r="E5945" i="6"/>
  <c r="F5944" i="6"/>
  <c r="E5944" i="6"/>
  <c r="F5943" i="6"/>
  <c r="E5943" i="6"/>
  <c r="F5942" i="6"/>
  <c r="E5942" i="6"/>
  <c r="F5941" i="6"/>
  <c r="E5941" i="6"/>
  <c r="F5940" i="6"/>
  <c r="E5940" i="6"/>
  <c r="F5939" i="6"/>
  <c r="E5939" i="6"/>
  <c r="F5938" i="6"/>
  <c r="E5938" i="6"/>
  <c r="F5937" i="6"/>
  <c r="E5937" i="6"/>
  <c r="F5936" i="6"/>
  <c r="E5936" i="6"/>
  <c r="F5935" i="6"/>
  <c r="E5935" i="6"/>
  <c r="F5934" i="6"/>
  <c r="E5934" i="6"/>
  <c r="F5933" i="6"/>
  <c r="E5933" i="6"/>
  <c r="F5932" i="6"/>
  <c r="E5932" i="6"/>
  <c r="F5931" i="6"/>
  <c r="E5931" i="6"/>
  <c r="F5930" i="6"/>
  <c r="E5930" i="6"/>
  <c r="F5929" i="6"/>
  <c r="E5929" i="6"/>
  <c r="F5928" i="6"/>
  <c r="E5928" i="6"/>
  <c r="F5927" i="6"/>
  <c r="E5927" i="6"/>
  <c r="F5926" i="6"/>
  <c r="E5926" i="6"/>
  <c r="F5925" i="6"/>
  <c r="E5925" i="6"/>
  <c r="F5924" i="6"/>
  <c r="E5924" i="6"/>
  <c r="F5923" i="6"/>
  <c r="E5923" i="6"/>
  <c r="F5922" i="6"/>
  <c r="E5922" i="6"/>
  <c r="F5921" i="6"/>
  <c r="E5921" i="6"/>
  <c r="F5920" i="6"/>
  <c r="E5920" i="6"/>
  <c r="F5919" i="6"/>
  <c r="E5919" i="6"/>
  <c r="F5918" i="6"/>
  <c r="E5918" i="6"/>
  <c r="F5917" i="6"/>
  <c r="E5917" i="6"/>
  <c r="F5916" i="6"/>
  <c r="E5916" i="6"/>
  <c r="F5915" i="6"/>
  <c r="E5915" i="6"/>
  <c r="F5914" i="6"/>
  <c r="E5914" i="6"/>
  <c r="F5913" i="6"/>
  <c r="E5913" i="6"/>
  <c r="F5912" i="6"/>
  <c r="E5912" i="6"/>
  <c r="F5911" i="6"/>
  <c r="E5911" i="6"/>
  <c r="F5910" i="6"/>
  <c r="E5910" i="6"/>
  <c r="F5909" i="6"/>
  <c r="E5909" i="6"/>
  <c r="F5908" i="6"/>
  <c r="E5908" i="6"/>
  <c r="F5907" i="6"/>
  <c r="E5907" i="6"/>
  <c r="F5906" i="6"/>
  <c r="E5906" i="6"/>
  <c r="F5905" i="6"/>
  <c r="E5905" i="6"/>
  <c r="F5904" i="6"/>
  <c r="E5904" i="6"/>
  <c r="F5903" i="6"/>
  <c r="E5903" i="6"/>
  <c r="F5902" i="6"/>
  <c r="E5902" i="6"/>
  <c r="F5901" i="6"/>
  <c r="E5901" i="6"/>
  <c r="F5900" i="6"/>
  <c r="E5900" i="6"/>
  <c r="F5899" i="6"/>
  <c r="E5899" i="6"/>
  <c r="F5898" i="6"/>
  <c r="E5898" i="6"/>
  <c r="F5897" i="6"/>
  <c r="E5897" i="6"/>
  <c r="F5896" i="6"/>
  <c r="E5896" i="6"/>
  <c r="F5895" i="6"/>
  <c r="E5895" i="6"/>
  <c r="F5894" i="6"/>
  <c r="E5894" i="6"/>
  <c r="F5893" i="6"/>
  <c r="E5893" i="6"/>
  <c r="F5892" i="6"/>
  <c r="E5892" i="6"/>
  <c r="F5891" i="6"/>
  <c r="E5891" i="6"/>
  <c r="F5890" i="6"/>
  <c r="E5890" i="6"/>
  <c r="F5889" i="6"/>
  <c r="E5889" i="6"/>
  <c r="F5888" i="6"/>
  <c r="E5888" i="6"/>
  <c r="F5887" i="6"/>
  <c r="E5887" i="6"/>
  <c r="F5886" i="6"/>
  <c r="E5886" i="6"/>
  <c r="F5885" i="6"/>
  <c r="E5885" i="6"/>
  <c r="F5884" i="6"/>
  <c r="E5884" i="6"/>
  <c r="F5883" i="6"/>
  <c r="E5883" i="6"/>
  <c r="F5882" i="6"/>
  <c r="E5882" i="6"/>
  <c r="F5881" i="6"/>
  <c r="E5881" i="6"/>
  <c r="F5880" i="6"/>
  <c r="E5880" i="6"/>
  <c r="F5879" i="6"/>
  <c r="E5879" i="6"/>
  <c r="F5878" i="6"/>
  <c r="E5878" i="6"/>
  <c r="F5877" i="6"/>
  <c r="E5877" i="6"/>
  <c r="F5876" i="6"/>
  <c r="E5876" i="6"/>
  <c r="F5875" i="6"/>
  <c r="E5875" i="6"/>
  <c r="F5874" i="6"/>
  <c r="E5874" i="6"/>
  <c r="F5873" i="6"/>
  <c r="E5873" i="6"/>
  <c r="F5872" i="6"/>
  <c r="E5872" i="6"/>
  <c r="F5871" i="6"/>
  <c r="E5871" i="6"/>
  <c r="F5870" i="6"/>
  <c r="E5870" i="6"/>
  <c r="F5869" i="6"/>
  <c r="E5869" i="6"/>
  <c r="F5868" i="6"/>
  <c r="E5868" i="6"/>
  <c r="F5867" i="6"/>
  <c r="E5867" i="6"/>
  <c r="F5866" i="6"/>
  <c r="E5866" i="6"/>
  <c r="F5865" i="6"/>
  <c r="E5865" i="6"/>
  <c r="F5864" i="6"/>
  <c r="E5864" i="6"/>
  <c r="F5863" i="6"/>
  <c r="E5863" i="6"/>
  <c r="F5862" i="6"/>
  <c r="E5862" i="6"/>
  <c r="F5861" i="6"/>
  <c r="E5861" i="6"/>
  <c r="F5860" i="6"/>
  <c r="E5860" i="6"/>
  <c r="F5859" i="6"/>
  <c r="E5859" i="6"/>
  <c r="F5858" i="6"/>
  <c r="E5858" i="6"/>
  <c r="F5857" i="6"/>
  <c r="E5857" i="6"/>
  <c r="F5856" i="6"/>
  <c r="E5856" i="6"/>
  <c r="F5855" i="6"/>
  <c r="E5855" i="6"/>
  <c r="F5854" i="6"/>
  <c r="E5854" i="6"/>
  <c r="F5853" i="6"/>
  <c r="E5853" i="6"/>
  <c r="F5852" i="6"/>
  <c r="E5852" i="6"/>
  <c r="F5851" i="6"/>
  <c r="E5851" i="6"/>
  <c r="F5850" i="6"/>
  <c r="E5850" i="6"/>
  <c r="F5849" i="6"/>
  <c r="E5849" i="6"/>
  <c r="F5848" i="6"/>
  <c r="E5848" i="6"/>
  <c r="F5847" i="6"/>
  <c r="E5847" i="6"/>
  <c r="F5846" i="6"/>
  <c r="E5846" i="6"/>
  <c r="F5845" i="6"/>
  <c r="E5845" i="6"/>
  <c r="F5844" i="6"/>
  <c r="E5844" i="6"/>
  <c r="F5843" i="6"/>
  <c r="E5843" i="6"/>
  <c r="F5842" i="6"/>
  <c r="E5842" i="6"/>
  <c r="F5841" i="6"/>
  <c r="E5841" i="6"/>
  <c r="F5840" i="6"/>
  <c r="E5840" i="6"/>
  <c r="F5839" i="6"/>
  <c r="E5839" i="6"/>
  <c r="F5838" i="6"/>
  <c r="E5838" i="6"/>
  <c r="F5837" i="6"/>
  <c r="E5837" i="6"/>
  <c r="F5836" i="6"/>
  <c r="E5836" i="6"/>
  <c r="F5835" i="6"/>
  <c r="E5835" i="6"/>
  <c r="F5834" i="6"/>
  <c r="E5834" i="6"/>
  <c r="F5833" i="6"/>
  <c r="E5833" i="6"/>
  <c r="F5832" i="6"/>
  <c r="E5832" i="6"/>
  <c r="F5831" i="6"/>
  <c r="E5831" i="6"/>
  <c r="F5830" i="6"/>
  <c r="E5830" i="6"/>
  <c r="F5829" i="6"/>
  <c r="E5829" i="6"/>
  <c r="F5828" i="6"/>
  <c r="E5828" i="6"/>
  <c r="F5827" i="6"/>
  <c r="E5827" i="6"/>
  <c r="F5826" i="6"/>
  <c r="E5826" i="6"/>
  <c r="F5825" i="6"/>
  <c r="E5825" i="6"/>
  <c r="F5824" i="6"/>
  <c r="E5824" i="6"/>
  <c r="F5823" i="6"/>
  <c r="E5823" i="6"/>
  <c r="F5822" i="6"/>
  <c r="E5822" i="6"/>
  <c r="F5821" i="6"/>
  <c r="E5821" i="6"/>
  <c r="F5820" i="6"/>
  <c r="E5820" i="6"/>
  <c r="F5819" i="6"/>
  <c r="E5819" i="6"/>
  <c r="F5818" i="6"/>
  <c r="E5818" i="6"/>
  <c r="F5817" i="6"/>
  <c r="E5817" i="6"/>
  <c r="F5816" i="6"/>
  <c r="E5816" i="6"/>
  <c r="F5815" i="6"/>
  <c r="E5815" i="6"/>
  <c r="F5814" i="6"/>
  <c r="E5814" i="6"/>
  <c r="F5813" i="6"/>
  <c r="E5813" i="6"/>
  <c r="F5812" i="6"/>
  <c r="E5812" i="6"/>
  <c r="F5811" i="6"/>
  <c r="E5811" i="6"/>
  <c r="F5810" i="6"/>
  <c r="E5810" i="6"/>
  <c r="F5809" i="6"/>
  <c r="E5809" i="6"/>
  <c r="F5808" i="6"/>
  <c r="E5808" i="6"/>
  <c r="F5807" i="6"/>
  <c r="E5807" i="6"/>
  <c r="F5806" i="6"/>
  <c r="E5806" i="6"/>
  <c r="F5805" i="6"/>
  <c r="E5805" i="6"/>
  <c r="F5804" i="6"/>
  <c r="E5804" i="6"/>
  <c r="F5803" i="6"/>
  <c r="E5803" i="6"/>
  <c r="F5802" i="6"/>
  <c r="E5802" i="6"/>
  <c r="F5801" i="6"/>
  <c r="E5801" i="6"/>
  <c r="F5800" i="6"/>
  <c r="E5800" i="6"/>
  <c r="F5799" i="6"/>
  <c r="E5799" i="6"/>
  <c r="F5798" i="6"/>
  <c r="E5798" i="6"/>
  <c r="F5797" i="6"/>
  <c r="E5797" i="6"/>
  <c r="F5796" i="6"/>
  <c r="E5796" i="6"/>
  <c r="F5795" i="6"/>
  <c r="E5795" i="6"/>
  <c r="F5794" i="6"/>
  <c r="E5794" i="6"/>
  <c r="F5793" i="6"/>
  <c r="E5793" i="6"/>
  <c r="F5792" i="6"/>
  <c r="E5792" i="6"/>
  <c r="F5791" i="6"/>
  <c r="E5791" i="6"/>
  <c r="F5790" i="6"/>
  <c r="E5790" i="6"/>
  <c r="F5789" i="6"/>
  <c r="E5789" i="6"/>
  <c r="F5788" i="6"/>
  <c r="E5788" i="6"/>
  <c r="F5787" i="6"/>
  <c r="E5787" i="6"/>
  <c r="F5786" i="6"/>
  <c r="E5786" i="6"/>
  <c r="F5785" i="6"/>
  <c r="E5785" i="6"/>
  <c r="F5784" i="6"/>
  <c r="E5784" i="6"/>
  <c r="F5783" i="6"/>
  <c r="E5783" i="6"/>
  <c r="F5782" i="6"/>
  <c r="E5782" i="6"/>
  <c r="F5781" i="6"/>
  <c r="E5781" i="6"/>
  <c r="F5780" i="6"/>
  <c r="E5780" i="6"/>
  <c r="F5779" i="6"/>
  <c r="E5779" i="6"/>
  <c r="F5778" i="6"/>
  <c r="E5778" i="6"/>
  <c r="F5777" i="6"/>
  <c r="E5777" i="6"/>
  <c r="F5776" i="6"/>
  <c r="E5776" i="6"/>
  <c r="F5775" i="6"/>
  <c r="E5775" i="6"/>
  <c r="F5774" i="6"/>
  <c r="E5774" i="6"/>
  <c r="F5773" i="6"/>
  <c r="E5773" i="6"/>
  <c r="F5772" i="6"/>
  <c r="E5772" i="6"/>
  <c r="F5771" i="6"/>
  <c r="E5771" i="6"/>
  <c r="F5770" i="6"/>
  <c r="E5770" i="6"/>
  <c r="F5769" i="6"/>
  <c r="E5769" i="6"/>
  <c r="F5768" i="6"/>
  <c r="E5768" i="6"/>
  <c r="F5767" i="6"/>
  <c r="E5767" i="6"/>
  <c r="F5766" i="6"/>
  <c r="E5766" i="6"/>
  <c r="F5765" i="6"/>
  <c r="E5765" i="6"/>
  <c r="F5764" i="6"/>
  <c r="E5764" i="6"/>
  <c r="F5763" i="6"/>
  <c r="E5763" i="6"/>
  <c r="F5762" i="6"/>
  <c r="E5762" i="6"/>
  <c r="F5761" i="6"/>
  <c r="E5761" i="6"/>
  <c r="F5760" i="6"/>
  <c r="E5760" i="6"/>
  <c r="F5759" i="6"/>
  <c r="E5759" i="6"/>
  <c r="F5758" i="6"/>
  <c r="E5758" i="6"/>
  <c r="F5757" i="6"/>
  <c r="E5757" i="6"/>
  <c r="F5756" i="6"/>
  <c r="E5756" i="6"/>
  <c r="F5755" i="6"/>
  <c r="E5755" i="6"/>
  <c r="F5754" i="6"/>
  <c r="E5754" i="6"/>
  <c r="F5753" i="6"/>
  <c r="E5753" i="6"/>
  <c r="F5752" i="6"/>
  <c r="E5752" i="6"/>
  <c r="F5751" i="6"/>
  <c r="E5751" i="6"/>
  <c r="F5750" i="6"/>
  <c r="E5750" i="6"/>
  <c r="F5749" i="6"/>
  <c r="E5749" i="6"/>
  <c r="F5748" i="6"/>
  <c r="E5748" i="6"/>
  <c r="F5747" i="6"/>
  <c r="E5747" i="6"/>
  <c r="F5746" i="6"/>
  <c r="E5746" i="6"/>
  <c r="F5745" i="6"/>
  <c r="E5745" i="6"/>
  <c r="F5744" i="6"/>
  <c r="E5744" i="6"/>
  <c r="F5743" i="6"/>
  <c r="E5743" i="6"/>
  <c r="F5742" i="6"/>
  <c r="E5742" i="6"/>
  <c r="F5741" i="6"/>
  <c r="E5741" i="6"/>
  <c r="F5740" i="6"/>
  <c r="E5740" i="6"/>
  <c r="F5739" i="6"/>
  <c r="E5739" i="6"/>
  <c r="F5738" i="6"/>
  <c r="E5738" i="6"/>
  <c r="F5737" i="6"/>
  <c r="E5737" i="6"/>
  <c r="F5736" i="6"/>
  <c r="E5736" i="6"/>
  <c r="F5735" i="6"/>
  <c r="E5735" i="6"/>
  <c r="F5734" i="6"/>
  <c r="E5734" i="6"/>
  <c r="F5733" i="6"/>
  <c r="E5733" i="6"/>
  <c r="F5732" i="6"/>
  <c r="E5732" i="6"/>
  <c r="F5731" i="6"/>
  <c r="E5731" i="6"/>
  <c r="F5730" i="6"/>
  <c r="E5730" i="6"/>
  <c r="F5729" i="6"/>
  <c r="E5729" i="6"/>
  <c r="F5728" i="6"/>
  <c r="E5728" i="6"/>
  <c r="F5727" i="6"/>
  <c r="E5727" i="6"/>
  <c r="F5726" i="6"/>
  <c r="E5726" i="6"/>
  <c r="F5725" i="6"/>
  <c r="E5725" i="6"/>
  <c r="F5724" i="6"/>
  <c r="E5724" i="6"/>
  <c r="F5723" i="6"/>
  <c r="E5723" i="6"/>
  <c r="F5722" i="6"/>
  <c r="E5722" i="6"/>
  <c r="F5721" i="6"/>
  <c r="E5721" i="6"/>
  <c r="F5720" i="6"/>
  <c r="E5720" i="6"/>
  <c r="F5719" i="6"/>
  <c r="E5719" i="6"/>
  <c r="F5718" i="6"/>
  <c r="E5718" i="6"/>
  <c r="F5717" i="6"/>
  <c r="E5717" i="6"/>
  <c r="F5716" i="6"/>
  <c r="E5716" i="6"/>
  <c r="F5715" i="6"/>
  <c r="E5715" i="6"/>
  <c r="F5714" i="6"/>
  <c r="E5714" i="6"/>
  <c r="F5713" i="6"/>
  <c r="E5713" i="6"/>
  <c r="F5712" i="6"/>
  <c r="E5712" i="6"/>
  <c r="F5711" i="6"/>
  <c r="E5711" i="6"/>
  <c r="F5710" i="6"/>
  <c r="E5710" i="6"/>
  <c r="F5709" i="6"/>
  <c r="E5709" i="6"/>
  <c r="F5708" i="6"/>
  <c r="E5708" i="6"/>
  <c r="F5707" i="6"/>
  <c r="E5707" i="6"/>
  <c r="F5706" i="6"/>
  <c r="E5706" i="6"/>
  <c r="F5705" i="6"/>
  <c r="E5705" i="6"/>
  <c r="F5704" i="6"/>
  <c r="E5704" i="6"/>
  <c r="F5703" i="6"/>
  <c r="E5703" i="6"/>
  <c r="F5702" i="6"/>
  <c r="E5702" i="6"/>
  <c r="F5701" i="6"/>
  <c r="E5701" i="6"/>
  <c r="F5700" i="6"/>
  <c r="E5700" i="6"/>
  <c r="F5699" i="6"/>
  <c r="E5699" i="6"/>
  <c r="F5698" i="6"/>
  <c r="E5698" i="6"/>
  <c r="F5697" i="6"/>
  <c r="E5697" i="6"/>
  <c r="F5696" i="6"/>
  <c r="E5696" i="6"/>
  <c r="F5695" i="6"/>
  <c r="E5695" i="6"/>
  <c r="F5694" i="6"/>
  <c r="E5694" i="6"/>
  <c r="F5693" i="6"/>
  <c r="E5693" i="6"/>
  <c r="F5692" i="6"/>
  <c r="E5692" i="6"/>
  <c r="F5691" i="6"/>
  <c r="E5691" i="6"/>
  <c r="F5690" i="6"/>
  <c r="E5690" i="6"/>
  <c r="F5689" i="6"/>
  <c r="E5689" i="6"/>
  <c r="F5688" i="6"/>
  <c r="E5688" i="6"/>
  <c r="F5687" i="6"/>
  <c r="E5687" i="6"/>
  <c r="F5686" i="6"/>
  <c r="E5686" i="6"/>
  <c r="F5685" i="6"/>
  <c r="E5685" i="6"/>
  <c r="F5684" i="6"/>
  <c r="E5684" i="6"/>
  <c r="F5683" i="6"/>
  <c r="E5683" i="6"/>
  <c r="F5682" i="6"/>
  <c r="E5682" i="6"/>
  <c r="F5681" i="6"/>
  <c r="E5681" i="6"/>
  <c r="F5680" i="6"/>
  <c r="E5680" i="6"/>
  <c r="F5679" i="6"/>
  <c r="E5679" i="6"/>
  <c r="F5678" i="6"/>
  <c r="E5678" i="6"/>
  <c r="F5677" i="6"/>
  <c r="E5677" i="6"/>
  <c r="F5676" i="6"/>
  <c r="E5676" i="6"/>
  <c r="F5675" i="6"/>
  <c r="E5675" i="6"/>
  <c r="F5674" i="6"/>
  <c r="E5674" i="6"/>
  <c r="F5673" i="6"/>
  <c r="E5673" i="6"/>
  <c r="F5672" i="6"/>
  <c r="E5672" i="6"/>
  <c r="F5671" i="6"/>
  <c r="E5671" i="6"/>
  <c r="F5670" i="6"/>
  <c r="E5670" i="6"/>
  <c r="F5669" i="6"/>
  <c r="E5669" i="6"/>
  <c r="F5668" i="6"/>
  <c r="E5668" i="6"/>
  <c r="F5667" i="6"/>
  <c r="E5667" i="6"/>
  <c r="F5666" i="6"/>
  <c r="E5666" i="6"/>
  <c r="F5665" i="6"/>
  <c r="E5665" i="6"/>
  <c r="F5664" i="6"/>
  <c r="E5664" i="6"/>
  <c r="F5663" i="6"/>
  <c r="E5663" i="6"/>
  <c r="F5662" i="6"/>
  <c r="E5662" i="6"/>
  <c r="F5661" i="6"/>
  <c r="E5661" i="6"/>
  <c r="F5660" i="6"/>
  <c r="E5660" i="6"/>
  <c r="F5659" i="6"/>
  <c r="E5659" i="6"/>
  <c r="F5658" i="6"/>
  <c r="E5658" i="6"/>
  <c r="F5657" i="6"/>
  <c r="E5657" i="6"/>
  <c r="F5656" i="6"/>
  <c r="E5656" i="6"/>
  <c r="F5655" i="6"/>
  <c r="E5655" i="6"/>
  <c r="F5654" i="6"/>
  <c r="E5654" i="6"/>
  <c r="F5653" i="6"/>
  <c r="E5653" i="6"/>
  <c r="F5652" i="6"/>
  <c r="E5652" i="6"/>
  <c r="F5651" i="6"/>
  <c r="E5651" i="6"/>
  <c r="F5650" i="6"/>
  <c r="E5650" i="6"/>
  <c r="F5649" i="6"/>
  <c r="E5649" i="6"/>
  <c r="F5648" i="6"/>
  <c r="E5648" i="6"/>
  <c r="F5647" i="6"/>
  <c r="E5647" i="6"/>
  <c r="F5646" i="6"/>
  <c r="E5646" i="6"/>
  <c r="F5645" i="6"/>
  <c r="E5645" i="6"/>
  <c r="F5644" i="6"/>
  <c r="E5644" i="6"/>
  <c r="F5643" i="6"/>
  <c r="E5643" i="6"/>
  <c r="F5642" i="6"/>
  <c r="E5642" i="6"/>
  <c r="F5641" i="6"/>
  <c r="E5641" i="6"/>
  <c r="F5640" i="6"/>
  <c r="E5640" i="6"/>
  <c r="F5639" i="6"/>
  <c r="E5639" i="6"/>
  <c r="F5638" i="6"/>
  <c r="E5638" i="6"/>
  <c r="F5637" i="6"/>
  <c r="E5637" i="6"/>
  <c r="F5636" i="6"/>
  <c r="E5636" i="6"/>
  <c r="F5635" i="6"/>
  <c r="E5635" i="6"/>
  <c r="F5634" i="6"/>
  <c r="E5634" i="6"/>
  <c r="F5633" i="6"/>
  <c r="E5633" i="6"/>
  <c r="F5632" i="6"/>
  <c r="E5632" i="6"/>
  <c r="F5631" i="6"/>
  <c r="E5631" i="6"/>
  <c r="F5630" i="6"/>
  <c r="E5630" i="6"/>
  <c r="F5629" i="6"/>
  <c r="E5629" i="6"/>
  <c r="F5628" i="6"/>
  <c r="E5628" i="6"/>
  <c r="F5627" i="6"/>
  <c r="E5627" i="6"/>
  <c r="F5626" i="6"/>
  <c r="E5626" i="6"/>
  <c r="F5625" i="6"/>
  <c r="E5625" i="6"/>
  <c r="F5624" i="6"/>
  <c r="E5624" i="6"/>
  <c r="F5623" i="6"/>
  <c r="E5623" i="6"/>
  <c r="F5622" i="6"/>
  <c r="E5622" i="6"/>
  <c r="F5621" i="6"/>
  <c r="E5621" i="6"/>
  <c r="F5620" i="6"/>
  <c r="E5620" i="6"/>
  <c r="F5619" i="6"/>
  <c r="E5619" i="6"/>
  <c r="F5618" i="6"/>
  <c r="E5618" i="6"/>
  <c r="F5617" i="6"/>
  <c r="E5617" i="6"/>
  <c r="F5616" i="6"/>
  <c r="E5616" i="6"/>
  <c r="F5615" i="6"/>
  <c r="E5615" i="6"/>
  <c r="F5614" i="6"/>
  <c r="E5614" i="6"/>
  <c r="F5613" i="6"/>
  <c r="E5613" i="6"/>
  <c r="F5612" i="6"/>
  <c r="E5612" i="6"/>
  <c r="F5611" i="6"/>
  <c r="E5611" i="6"/>
  <c r="F5610" i="6"/>
  <c r="E5610" i="6"/>
  <c r="F5609" i="6"/>
  <c r="E5609" i="6"/>
  <c r="F5608" i="6"/>
  <c r="E5608" i="6"/>
  <c r="F5607" i="6"/>
  <c r="E5607" i="6"/>
  <c r="F5606" i="6"/>
  <c r="E5606" i="6"/>
  <c r="F5605" i="6"/>
  <c r="E5605" i="6"/>
  <c r="F5604" i="6"/>
  <c r="E5604" i="6"/>
  <c r="F5603" i="6"/>
  <c r="E5603" i="6"/>
  <c r="F5602" i="6"/>
  <c r="E5602" i="6"/>
  <c r="F5601" i="6"/>
  <c r="E5601" i="6"/>
  <c r="F5600" i="6"/>
  <c r="E5600" i="6"/>
  <c r="F5599" i="6"/>
  <c r="E5599" i="6"/>
  <c r="F5598" i="6"/>
  <c r="E5598" i="6"/>
  <c r="F5597" i="6"/>
  <c r="E5597" i="6"/>
  <c r="F5596" i="6"/>
  <c r="E5596" i="6"/>
  <c r="F5595" i="6"/>
  <c r="E5595" i="6"/>
  <c r="F5594" i="6"/>
  <c r="E5594" i="6"/>
  <c r="F5593" i="6"/>
  <c r="E5593" i="6"/>
  <c r="F5592" i="6"/>
  <c r="E5592" i="6"/>
  <c r="F5591" i="6"/>
  <c r="E5591" i="6"/>
  <c r="F5590" i="6"/>
  <c r="E5590" i="6"/>
  <c r="F5589" i="6"/>
  <c r="E5589" i="6"/>
  <c r="F5588" i="6"/>
  <c r="E5588" i="6"/>
  <c r="F5587" i="6"/>
  <c r="E5587" i="6"/>
  <c r="F5586" i="6"/>
  <c r="E5586" i="6"/>
  <c r="F5585" i="6"/>
  <c r="E5585" i="6"/>
  <c r="F5584" i="6"/>
  <c r="E5584" i="6"/>
  <c r="F5583" i="6"/>
  <c r="E5583" i="6"/>
  <c r="F5582" i="6"/>
  <c r="E5582" i="6"/>
  <c r="F5581" i="6"/>
  <c r="E5581" i="6"/>
  <c r="F5580" i="6"/>
  <c r="E5580" i="6"/>
  <c r="F5579" i="6"/>
  <c r="E5579" i="6"/>
  <c r="F5578" i="6"/>
  <c r="E5578" i="6"/>
  <c r="F5577" i="6"/>
  <c r="E5577" i="6"/>
  <c r="F5576" i="6"/>
  <c r="E5576" i="6"/>
  <c r="F5575" i="6"/>
  <c r="E5575" i="6"/>
  <c r="F5574" i="6"/>
  <c r="E5574" i="6"/>
  <c r="F5573" i="6"/>
  <c r="E5573" i="6"/>
  <c r="F5572" i="6"/>
  <c r="E5572" i="6"/>
  <c r="F5571" i="6"/>
  <c r="E5571" i="6"/>
  <c r="F5570" i="6"/>
  <c r="E5570" i="6"/>
  <c r="F5569" i="6"/>
  <c r="E5569" i="6"/>
  <c r="F5568" i="6"/>
  <c r="E5568" i="6"/>
  <c r="F5567" i="6"/>
  <c r="E5567" i="6"/>
  <c r="F5566" i="6"/>
  <c r="E5566" i="6"/>
  <c r="F5565" i="6"/>
  <c r="E5565" i="6"/>
  <c r="F5564" i="6"/>
  <c r="E5564" i="6"/>
  <c r="F5563" i="6"/>
  <c r="E5563" i="6"/>
  <c r="F5562" i="6"/>
  <c r="E5562" i="6"/>
  <c r="F5561" i="6"/>
  <c r="E5561" i="6"/>
  <c r="F5560" i="6"/>
  <c r="E5560" i="6"/>
  <c r="F5559" i="6"/>
  <c r="E5559" i="6"/>
  <c r="F5558" i="6"/>
  <c r="E5558" i="6"/>
  <c r="F5557" i="6"/>
  <c r="E5557" i="6"/>
  <c r="F5556" i="6"/>
  <c r="E5556" i="6"/>
  <c r="F5555" i="6"/>
  <c r="E5555" i="6"/>
  <c r="F5554" i="6"/>
  <c r="E5554" i="6"/>
  <c r="F5553" i="6"/>
  <c r="E5553" i="6"/>
  <c r="F5552" i="6"/>
  <c r="E5552" i="6"/>
  <c r="F5551" i="6"/>
  <c r="E5551" i="6"/>
  <c r="F5550" i="6"/>
  <c r="E5550" i="6"/>
  <c r="F5549" i="6"/>
  <c r="E5549" i="6"/>
  <c r="F5548" i="6"/>
  <c r="E5548" i="6"/>
  <c r="F5547" i="6"/>
  <c r="E5547" i="6"/>
  <c r="F5546" i="6"/>
  <c r="E5546" i="6"/>
  <c r="F5545" i="6"/>
  <c r="E5545" i="6"/>
  <c r="F5544" i="6"/>
  <c r="E5544" i="6"/>
  <c r="F5543" i="6"/>
  <c r="E5543" i="6"/>
  <c r="F5542" i="6"/>
  <c r="E5542" i="6"/>
  <c r="F5541" i="6"/>
  <c r="E5541" i="6"/>
  <c r="F5540" i="6"/>
  <c r="E5540" i="6"/>
  <c r="F5539" i="6"/>
  <c r="E5539" i="6"/>
  <c r="F5538" i="6"/>
  <c r="E5538" i="6"/>
  <c r="F5537" i="6"/>
  <c r="E5537" i="6"/>
  <c r="F5536" i="6"/>
  <c r="E5536" i="6"/>
  <c r="F5535" i="6"/>
  <c r="E5535" i="6"/>
  <c r="F5534" i="6"/>
  <c r="E5534" i="6"/>
  <c r="F5533" i="6"/>
  <c r="E5533" i="6"/>
  <c r="F5532" i="6"/>
  <c r="E5532" i="6"/>
  <c r="F5531" i="6"/>
  <c r="E5531" i="6"/>
  <c r="F5530" i="6"/>
  <c r="E5530" i="6"/>
  <c r="F5529" i="6"/>
  <c r="E5529" i="6"/>
  <c r="F5528" i="6"/>
  <c r="E5528" i="6"/>
  <c r="F5527" i="6"/>
  <c r="E5527" i="6"/>
  <c r="F5526" i="6"/>
  <c r="E5526" i="6"/>
  <c r="F5525" i="6"/>
  <c r="E5525" i="6"/>
  <c r="F5524" i="6"/>
  <c r="E5524" i="6"/>
  <c r="F5523" i="6"/>
  <c r="E5523" i="6"/>
  <c r="F5522" i="6"/>
  <c r="E5522" i="6"/>
  <c r="F5521" i="6"/>
  <c r="E5521" i="6"/>
  <c r="F5520" i="6"/>
  <c r="E5520" i="6"/>
  <c r="F5519" i="6"/>
  <c r="E5519" i="6"/>
  <c r="F5518" i="6"/>
  <c r="E5518" i="6"/>
  <c r="F5517" i="6"/>
  <c r="E5517" i="6"/>
  <c r="F5516" i="6"/>
  <c r="E5516" i="6"/>
  <c r="F5515" i="6"/>
  <c r="E5515" i="6"/>
  <c r="F5514" i="6"/>
  <c r="E5514" i="6"/>
  <c r="F5513" i="6"/>
  <c r="E5513" i="6"/>
  <c r="F5512" i="6"/>
  <c r="E5512" i="6"/>
  <c r="F5511" i="6"/>
  <c r="E5511" i="6"/>
  <c r="F5510" i="6"/>
  <c r="E5510" i="6"/>
  <c r="F5509" i="6"/>
  <c r="E5509" i="6"/>
  <c r="F5508" i="6"/>
  <c r="E5508" i="6"/>
  <c r="F5507" i="6"/>
  <c r="E5507" i="6"/>
  <c r="F5506" i="6"/>
  <c r="E5506" i="6"/>
  <c r="F5505" i="6"/>
  <c r="E5505" i="6"/>
  <c r="F5504" i="6"/>
  <c r="E5504" i="6"/>
  <c r="F5503" i="6"/>
  <c r="E5503" i="6"/>
  <c r="F5502" i="6"/>
  <c r="E5502" i="6"/>
  <c r="F5501" i="6"/>
  <c r="E5501" i="6"/>
  <c r="F5500" i="6"/>
  <c r="E5500" i="6"/>
  <c r="F5499" i="6"/>
  <c r="E5499" i="6"/>
  <c r="F5498" i="6"/>
  <c r="E5498" i="6"/>
  <c r="F5497" i="6"/>
  <c r="E5497" i="6"/>
  <c r="F5496" i="6"/>
  <c r="E5496" i="6"/>
  <c r="F5495" i="6"/>
  <c r="E5495" i="6"/>
  <c r="F5494" i="6"/>
  <c r="E5494" i="6"/>
  <c r="F5493" i="6"/>
  <c r="E5493" i="6"/>
  <c r="F5492" i="6"/>
  <c r="E5492" i="6"/>
  <c r="F5491" i="6"/>
  <c r="E5491" i="6"/>
  <c r="F5490" i="6"/>
  <c r="E5490" i="6"/>
  <c r="F5489" i="6"/>
  <c r="E5489" i="6"/>
  <c r="F5488" i="6"/>
  <c r="E5488" i="6"/>
  <c r="F5487" i="6"/>
  <c r="E5487" i="6"/>
  <c r="F5486" i="6"/>
  <c r="E5486" i="6"/>
  <c r="F5485" i="6"/>
  <c r="E5485" i="6"/>
  <c r="F5484" i="6"/>
  <c r="E5484" i="6"/>
  <c r="F5483" i="6"/>
  <c r="E5483" i="6"/>
  <c r="F5482" i="6"/>
  <c r="E5482" i="6"/>
  <c r="F5481" i="6"/>
  <c r="E5481" i="6"/>
  <c r="F5480" i="6"/>
  <c r="E5480" i="6"/>
  <c r="F5479" i="6"/>
  <c r="E5479" i="6"/>
  <c r="F5478" i="6"/>
  <c r="E5478" i="6"/>
  <c r="F5477" i="6"/>
  <c r="E5477" i="6"/>
  <c r="F5476" i="6"/>
  <c r="E5476" i="6"/>
  <c r="F5475" i="6"/>
  <c r="E5475" i="6"/>
  <c r="F5474" i="6"/>
  <c r="E5474" i="6"/>
  <c r="F5473" i="6"/>
  <c r="E5473" i="6"/>
  <c r="F5472" i="6"/>
  <c r="E5472" i="6"/>
  <c r="F5471" i="6"/>
  <c r="E5471" i="6"/>
  <c r="F5470" i="6"/>
  <c r="E5470" i="6"/>
  <c r="F5469" i="6"/>
  <c r="E5469" i="6"/>
  <c r="F5468" i="6"/>
  <c r="E5468" i="6"/>
  <c r="F5467" i="6"/>
  <c r="E5467" i="6"/>
  <c r="F5466" i="6"/>
  <c r="E5466" i="6"/>
  <c r="F5465" i="6"/>
  <c r="E5465" i="6"/>
  <c r="F5464" i="6"/>
  <c r="E5464" i="6"/>
  <c r="F5463" i="6"/>
  <c r="E5463" i="6"/>
  <c r="F5462" i="6"/>
  <c r="E5462" i="6"/>
  <c r="F5461" i="6"/>
  <c r="E5461" i="6"/>
  <c r="F5460" i="6"/>
  <c r="E5460" i="6"/>
  <c r="F5459" i="6"/>
  <c r="E5459" i="6"/>
  <c r="F5458" i="6"/>
  <c r="E5458" i="6"/>
  <c r="F5457" i="6"/>
  <c r="E5457" i="6"/>
  <c r="F5456" i="6"/>
  <c r="E5456" i="6"/>
  <c r="F5455" i="6"/>
  <c r="E5455" i="6"/>
  <c r="F5454" i="6"/>
  <c r="E5454" i="6"/>
  <c r="F5453" i="6"/>
  <c r="E5453" i="6"/>
  <c r="F5452" i="6"/>
  <c r="E5452" i="6"/>
  <c r="F5451" i="6"/>
  <c r="E5451" i="6"/>
  <c r="F5450" i="6"/>
  <c r="E5450" i="6"/>
  <c r="F5449" i="6"/>
  <c r="E5449" i="6"/>
  <c r="F5448" i="6"/>
  <c r="E5448" i="6"/>
  <c r="F5447" i="6"/>
  <c r="E5447" i="6"/>
  <c r="F5446" i="6"/>
  <c r="E5446" i="6"/>
  <c r="F5445" i="6"/>
  <c r="E5445" i="6"/>
  <c r="F5444" i="6"/>
  <c r="E5444" i="6"/>
  <c r="F5443" i="6"/>
  <c r="E5443" i="6"/>
  <c r="F5442" i="6"/>
  <c r="E5442" i="6"/>
  <c r="F5441" i="6"/>
  <c r="E5441" i="6"/>
  <c r="F5440" i="6"/>
  <c r="E5440" i="6"/>
  <c r="F5439" i="6"/>
  <c r="E5439" i="6"/>
  <c r="F5438" i="6"/>
  <c r="E5438" i="6"/>
  <c r="F5437" i="6"/>
  <c r="E5437" i="6"/>
  <c r="F5436" i="6"/>
  <c r="E5436" i="6"/>
  <c r="F5435" i="6"/>
  <c r="E5435" i="6"/>
  <c r="F5434" i="6"/>
  <c r="E5434" i="6"/>
  <c r="F5433" i="6"/>
  <c r="E5433" i="6"/>
  <c r="F5432" i="6"/>
  <c r="E5432" i="6"/>
  <c r="F5431" i="6"/>
  <c r="E5431" i="6"/>
  <c r="F5430" i="6"/>
  <c r="E5430" i="6"/>
  <c r="F5429" i="6"/>
  <c r="E5429" i="6"/>
  <c r="F5428" i="6"/>
  <c r="E5428" i="6"/>
  <c r="F5427" i="6"/>
  <c r="E5427" i="6"/>
  <c r="F5426" i="6"/>
  <c r="E5426" i="6"/>
  <c r="F5425" i="6"/>
  <c r="E5425" i="6"/>
  <c r="F5424" i="6"/>
  <c r="E5424" i="6"/>
  <c r="F5423" i="6"/>
  <c r="E5423" i="6"/>
  <c r="F5422" i="6"/>
  <c r="E5422" i="6"/>
  <c r="F5421" i="6"/>
  <c r="E5421" i="6"/>
  <c r="F5420" i="6"/>
  <c r="E5420" i="6"/>
  <c r="F5419" i="6"/>
  <c r="E5419" i="6"/>
  <c r="F5418" i="6"/>
  <c r="E5418" i="6"/>
  <c r="F5417" i="6"/>
  <c r="E5417" i="6"/>
  <c r="F5416" i="6"/>
  <c r="E5416" i="6"/>
  <c r="F5415" i="6"/>
  <c r="E5415" i="6"/>
  <c r="F5414" i="6"/>
  <c r="E5414" i="6"/>
  <c r="F5413" i="6"/>
  <c r="E5413" i="6"/>
  <c r="F5412" i="6"/>
  <c r="E5412" i="6"/>
  <c r="F5411" i="6"/>
  <c r="E5411" i="6"/>
  <c r="F5410" i="6"/>
  <c r="E5410" i="6"/>
  <c r="F5409" i="6"/>
  <c r="E5409" i="6"/>
  <c r="F5408" i="6"/>
  <c r="E5408" i="6"/>
  <c r="F5407" i="6"/>
  <c r="E5407" i="6"/>
  <c r="F5406" i="6"/>
  <c r="E5406" i="6"/>
  <c r="F5405" i="6"/>
  <c r="E5405" i="6"/>
  <c r="F5404" i="6"/>
  <c r="E5404" i="6"/>
  <c r="F5403" i="6"/>
  <c r="E5403" i="6"/>
  <c r="F5402" i="6"/>
  <c r="E5402" i="6"/>
  <c r="F5401" i="6"/>
  <c r="E5401" i="6"/>
  <c r="F5400" i="6"/>
  <c r="E5400" i="6"/>
  <c r="F5399" i="6"/>
  <c r="E5399" i="6"/>
  <c r="F5398" i="6"/>
  <c r="E5398" i="6"/>
  <c r="F5397" i="6"/>
  <c r="E5397" i="6"/>
  <c r="F5396" i="6"/>
  <c r="E5396" i="6"/>
  <c r="F5395" i="6"/>
  <c r="E5395" i="6"/>
  <c r="F5394" i="6"/>
  <c r="E5394" i="6"/>
  <c r="F5393" i="6"/>
  <c r="E5393" i="6"/>
  <c r="F5392" i="6"/>
  <c r="E5392" i="6"/>
  <c r="F5391" i="6"/>
  <c r="E5391" i="6"/>
  <c r="F5390" i="6"/>
  <c r="E5390" i="6"/>
  <c r="F5389" i="6"/>
  <c r="E5389" i="6"/>
  <c r="F5388" i="6"/>
  <c r="E5388" i="6"/>
  <c r="F5387" i="6"/>
  <c r="E5387" i="6"/>
  <c r="F5386" i="6"/>
  <c r="E5386" i="6"/>
  <c r="F5385" i="6"/>
  <c r="E5385" i="6"/>
  <c r="F5384" i="6"/>
  <c r="E5384" i="6"/>
  <c r="F5383" i="6"/>
  <c r="E5383" i="6"/>
  <c r="F5382" i="6"/>
  <c r="E5382" i="6"/>
  <c r="F5381" i="6"/>
  <c r="E5381" i="6"/>
  <c r="F5380" i="6"/>
  <c r="E5380" i="6"/>
  <c r="F5379" i="6"/>
  <c r="E5379" i="6"/>
  <c r="F5378" i="6"/>
  <c r="E5378" i="6"/>
  <c r="F5377" i="6"/>
  <c r="E5377" i="6"/>
  <c r="F5376" i="6"/>
  <c r="E5376" i="6"/>
  <c r="F5375" i="6"/>
  <c r="E5375" i="6"/>
  <c r="F5374" i="6"/>
  <c r="E5374" i="6"/>
  <c r="F5373" i="6"/>
  <c r="E5373" i="6"/>
  <c r="F5372" i="6"/>
  <c r="E5372" i="6"/>
  <c r="F5371" i="6"/>
  <c r="E5371" i="6"/>
  <c r="F5370" i="6"/>
  <c r="E5370" i="6"/>
  <c r="F5369" i="6"/>
  <c r="E5369" i="6"/>
  <c r="F5368" i="6"/>
  <c r="E5368" i="6"/>
  <c r="F5367" i="6"/>
  <c r="E5367" i="6"/>
  <c r="F5366" i="6"/>
  <c r="E5366" i="6"/>
  <c r="F5365" i="6"/>
  <c r="E5365" i="6"/>
  <c r="F5364" i="6"/>
  <c r="E5364" i="6"/>
  <c r="F5363" i="6"/>
  <c r="E5363" i="6"/>
  <c r="F5362" i="6"/>
  <c r="E5362" i="6"/>
  <c r="F5361" i="6"/>
  <c r="E5361" i="6"/>
  <c r="F5360" i="6"/>
  <c r="E5360" i="6"/>
  <c r="F5359" i="6"/>
  <c r="E5359" i="6"/>
  <c r="F5358" i="6"/>
  <c r="E5358" i="6"/>
  <c r="F5357" i="6"/>
  <c r="E5357" i="6"/>
  <c r="F5356" i="6"/>
  <c r="E5356" i="6"/>
  <c r="F5355" i="6"/>
  <c r="E5355" i="6"/>
  <c r="F5354" i="6"/>
  <c r="E5354" i="6"/>
  <c r="F5353" i="6"/>
  <c r="E5353" i="6"/>
  <c r="F5352" i="6"/>
  <c r="E5352" i="6"/>
  <c r="F5351" i="6"/>
  <c r="E5351" i="6"/>
  <c r="F5350" i="6"/>
  <c r="E5350" i="6"/>
  <c r="F5349" i="6"/>
  <c r="E5349" i="6"/>
  <c r="F5348" i="6"/>
  <c r="E5348" i="6"/>
  <c r="F5347" i="6"/>
  <c r="E5347" i="6"/>
  <c r="F5346" i="6"/>
  <c r="E5346" i="6"/>
  <c r="F5345" i="6"/>
  <c r="E5345" i="6"/>
  <c r="F5344" i="6"/>
  <c r="E5344" i="6"/>
  <c r="F5343" i="6"/>
  <c r="E5343" i="6"/>
  <c r="F5342" i="6"/>
  <c r="E5342" i="6"/>
  <c r="F5341" i="6"/>
  <c r="E5341" i="6"/>
  <c r="F5340" i="6"/>
  <c r="E5340" i="6"/>
  <c r="F5339" i="6"/>
  <c r="E5339" i="6"/>
  <c r="F5338" i="6"/>
  <c r="E5338" i="6"/>
  <c r="F5337" i="6"/>
  <c r="E5337" i="6"/>
  <c r="F5336" i="6"/>
  <c r="E5336" i="6"/>
  <c r="F5335" i="6"/>
  <c r="E5335" i="6"/>
  <c r="F5334" i="6"/>
  <c r="E5334" i="6"/>
  <c r="F5333" i="6"/>
  <c r="E5333" i="6"/>
  <c r="F5332" i="6"/>
  <c r="E5332" i="6"/>
  <c r="F5331" i="6"/>
  <c r="E5331" i="6"/>
  <c r="F5330" i="6"/>
  <c r="E5330" i="6"/>
  <c r="F5329" i="6"/>
  <c r="E5329" i="6"/>
  <c r="F5328" i="6"/>
  <c r="E5328" i="6"/>
  <c r="F5327" i="6"/>
  <c r="E5327" i="6"/>
  <c r="F5326" i="6"/>
  <c r="E5326" i="6"/>
  <c r="F5325" i="6"/>
  <c r="E5325" i="6"/>
  <c r="F5324" i="6"/>
  <c r="E5324" i="6"/>
  <c r="F5323" i="6"/>
  <c r="E5323" i="6"/>
  <c r="F5322" i="6"/>
  <c r="E5322" i="6"/>
  <c r="F5321" i="6"/>
  <c r="E5321" i="6"/>
  <c r="F5320" i="6"/>
  <c r="E5320" i="6"/>
  <c r="F5319" i="6"/>
  <c r="E5319" i="6"/>
  <c r="F5318" i="6"/>
  <c r="E5318" i="6"/>
  <c r="F5317" i="6"/>
  <c r="E5317" i="6"/>
  <c r="F5316" i="6"/>
  <c r="E5316" i="6"/>
  <c r="F5315" i="6"/>
  <c r="E5315" i="6"/>
  <c r="F5314" i="6"/>
  <c r="E5314" i="6"/>
  <c r="F5313" i="6"/>
  <c r="E5313" i="6"/>
  <c r="F5312" i="6"/>
  <c r="E5312" i="6"/>
  <c r="F5311" i="6"/>
  <c r="E5311" i="6"/>
  <c r="F5310" i="6"/>
  <c r="E5310" i="6"/>
  <c r="F5309" i="6"/>
  <c r="E5309" i="6"/>
  <c r="F5308" i="6"/>
  <c r="E5308" i="6"/>
  <c r="F5307" i="6"/>
  <c r="E5307" i="6"/>
  <c r="F5306" i="6"/>
  <c r="E5306" i="6"/>
  <c r="F5305" i="6"/>
  <c r="E5305" i="6"/>
  <c r="F5304" i="6"/>
  <c r="E5304" i="6"/>
  <c r="F5303" i="6"/>
  <c r="E5303" i="6"/>
  <c r="F5302" i="6"/>
  <c r="E5302" i="6"/>
  <c r="F5301" i="6"/>
  <c r="E5301" i="6"/>
  <c r="F5300" i="6"/>
  <c r="E5300" i="6"/>
  <c r="F5299" i="6"/>
  <c r="E5299" i="6"/>
  <c r="F5298" i="6"/>
  <c r="E5298" i="6"/>
  <c r="F5297" i="6"/>
  <c r="E5297" i="6"/>
  <c r="F5296" i="6"/>
  <c r="E5296" i="6"/>
  <c r="F5295" i="6"/>
  <c r="E5295" i="6"/>
  <c r="F5294" i="6"/>
  <c r="E5294" i="6"/>
  <c r="F5293" i="6"/>
  <c r="E5293" i="6"/>
  <c r="F5292" i="6"/>
  <c r="E5292" i="6"/>
  <c r="F5291" i="6"/>
  <c r="E5291" i="6"/>
  <c r="F5290" i="6"/>
  <c r="E5290" i="6"/>
  <c r="F5289" i="6"/>
  <c r="E5289" i="6"/>
  <c r="F5288" i="6"/>
  <c r="E5288" i="6"/>
  <c r="F5287" i="6"/>
  <c r="E5287" i="6"/>
  <c r="F5286" i="6"/>
  <c r="E5286" i="6"/>
  <c r="F5285" i="6"/>
  <c r="E5285" i="6"/>
  <c r="F5284" i="6"/>
  <c r="E5284" i="6"/>
  <c r="F5283" i="6"/>
  <c r="E5283" i="6"/>
  <c r="F5282" i="6"/>
  <c r="E5282" i="6"/>
  <c r="F5281" i="6"/>
  <c r="E5281" i="6"/>
  <c r="F5280" i="6"/>
  <c r="E5280" i="6"/>
  <c r="F5279" i="6"/>
  <c r="E5279" i="6"/>
  <c r="F5278" i="6"/>
  <c r="E5278" i="6"/>
  <c r="F5277" i="6"/>
  <c r="E5277" i="6"/>
  <c r="F5276" i="6"/>
  <c r="E5276" i="6"/>
  <c r="F5275" i="6"/>
  <c r="E5275" i="6"/>
  <c r="F5274" i="6"/>
  <c r="E5274" i="6"/>
  <c r="F5273" i="6"/>
  <c r="E5273" i="6"/>
  <c r="F5272" i="6"/>
  <c r="E5272" i="6"/>
  <c r="F5271" i="6"/>
  <c r="E5271" i="6"/>
  <c r="F5270" i="6"/>
  <c r="E5270" i="6"/>
  <c r="F5269" i="6"/>
  <c r="E5269" i="6"/>
  <c r="F5268" i="6"/>
  <c r="E5268" i="6"/>
  <c r="F5267" i="6"/>
  <c r="E5267" i="6"/>
  <c r="F5266" i="6"/>
  <c r="E5266" i="6"/>
  <c r="F5265" i="6"/>
  <c r="E5265" i="6"/>
  <c r="F5264" i="6"/>
  <c r="E5264" i="6"/>
  <c r="F5263" i="6"/>
  <c r="E5263" i="6"/>
  <c r="F5262" i="6"/>
  <c r="E5262" i="6"/>
  <c r="F5261" i="6"/>
  <c r="E5261" i="6"/>
  <c r="F5260" i="6"/>
  <c r="E5260" i="6"/>
  <c r="F5259" i="6"/>
  <c r="E5259" i="6"/>
  <c r="F5258" i="6"/>
  <c r="E5258" i="6"/>
  <c r="F5257" i="6"/>
  <c r="E5257" i="6"/>
  <c r="F5256" i="6"/>
  <c r="E5256" i="6"/>
  <c r="F5255" i="6"/>
  <c r="E5255" i="6"/>
  <c r="F5254" i="6"/>
  <c r="E5254" i="6"/>
  <c r="F5253" i="6"/>
  <c r="E5253" i="6"/>
  <c r="F5252" i="6"/>
  <c r="E5252" i="6"/>
  <c r="F5251" i="6"/>
  <c r="E5251" i="6"/>
  <c r="F5250" i="6"/>
  <c r="E5250" i="6"/>
  <c r="F5249" i="6"/>
  <c r="E5249" i="6"/>
  <c r="F5248" i="6"/>
  <c r="E5248" i="6"/>
  <c r="F5247" i="6"/>
  <c r="E5247" i="6"/>
  <c r="F5246" i="6"/>
  <c r="E5246" i="6"/>
  <c r="F5245" i="6"/>
  <c r="E5245" i="6"/>
  <c r="F5244" i="6"/>
  <c r="E5244" i="6"/>
  <c r="F5243" i="6"/>
  <c r="E5243" i="6"/>
  <c r="F5242" i="6"/>
  <c r="E5242" i="6"/>
  <c r="F5241" i="6"/>
  <c r="E5241" i="6"/>
  <c r="F5240" i="6"/>
  <c r="E5240" i="6"/>
  <c r="F5239" i="6"/>
  <c r="E5239" i="6"/>
  <c r="F5238" i="6"/>
  <c r="E5238" i="6"/>
  <c r="F5237" i="6"/>
  <c r="E5237" i="6"/>
  <c r="F5236" i="6"/>
  <c r="E5236" i="6"/>
  <c r="F5235" i="6"/>
  <c r="E5235" i="6"/>
  <c r="F5234" i="6"/>
  <c r="E5234" i="6"/>
  <c r="F5233" i="6"/>
  <c r="E5233" i="6"/>
  <c r="F5232" i="6"/>
  <c r="E5232" i="6"/>
  <c r="F5231" i="6"/>
  <c r="E5231" i="6"/>
  <c r="F5230" i="6"/>
  <c r="E5230" i="6"/>
  <c r="F5229" i="6"/>
  <c r="E5229" i="6"/>
  <c r="F5228" i="6"/>
  <c r="E5228" i="6"/>
  <c r="F5227" i="6"/>
  <c r="E5227" i="6"/>
  <c r="F5226" i="6"/>
  <c r="E5226" i="6"/>
  <c r="F5225" i="6"/>
  <c r="E5225" i="6"/>
  <c r="F5224" i="6"/>
  <c r="E5224" i="6"/>
  <c r="F5223" i="6"/>
  <c r="E5223" i="6"/>
  <c r="F5222" i="6"/>
  <c r="E5222" i="6"/>
  <c r="F5221" i="6"/>
  <c r="E5221" i="6"/>
  <c r="F5220" i="6"/>
  <c r="E5220" i="6"/>
  <c r="F5219" i="6"/>
  <c r="E5219" i="6"/>
  <c r="F5218" i="6"/>
  <c r="E5218" i="6"/>
  <c r="F5217" i="6"/>
  <c r="E5217" i="6"/>
  <c r="F5216" i="6"/>
  <c r="E5216" i="6"/>
  <c r="F5215" i="6"/>
  <c r="E5215" i="6"/>
  <c r="F5214" i="6"/>
  <c r="E5214" i="6"/>
  <c r="F5213" i="6"/>
  <c r="E5213" i="6"/>
  <c r="F5212" i="6"/>
  <c r="E5212" i="6"/>
  <c r="F5211" i="6"/>
  <c r="E5211" i="6"/>
  <c r="F5210" i="6"/>
  <c r="E5210" i="6"/>
  <c r="F5209" i="6"/>
  <c r="E5209" i="6"/>
  <c r="F5208" i="6"/>
  <c r="E5208" i="6"/>
  <c r="F5207" i="6"/>
  <c r="E5207" i="6"/>
  <c r="F5206" i="6"/>
  <c r="E5206" i="6"/>
  <c r="F5205" i="6"/>
  <c r="E5205" i="6"/>
  <c r="F5204" i="6"/>
  <c r="E5204" i="6"/>
  <c r="F5203" i="6"/>
  <c r="E5203" i="6"/>
  <c r="F5202" i="6"/>
  <c r="E5202" i="6"/>
  <c r="F5201" i="6"/>
  <c r="E5201" i="6"/>
  <c r="F5200" i="6"/>
  <c r="E5200" i="6"/>
  <c r="F5199" i="6"/>
  <c r="E5199" i="6"/>
  <c r="F5198" i="6"/>
  <c r="E5198" i="6"/>
  <c r="F5197" i="6"/>
  <c r="E5197" i="6"/>
  <c r="F5196" i="6"/>
  <c r="E5196" i="6"/>
  <c r="F5195" i="6"/>
  <c r="E5195" i="6"/>
  <c r="F5194" i="6"/>
  <c r="E5194" i="6"/>
  <c r="F5193" i="6"/>
  <c r="E5193" i="6"/>
  <c r="F5192" i="6"/>
  <c r="E5192" i="6"/>
  <c r="F5191" i="6"/>
  <c r="E5191" i="6"/>
  <c r="F5190" i="6"/>
  <c r="E5190" i="6"/>
  <c r="F5189" i="6"/>
  <c r="E5189" i="6"/>
  <c r="F5188" i="6"/>
  <c r="E5188" i="6"/>
  <c r="F5187" i="6"/>
  <c r="E5187" i="6"/>
  <c r="F5186" i="6"/>
  <c r="E5186" i="6"/>
  <c r="F5185" i="6"/>
  <c r="E5185" i="6"/>
  <c r="F5184" i="6"/>
  <c r="E5184" i="6"/>
  <c r="F5183" i="6"/>
  <c r="E5183" i="6"/>
  <c r="F5182" i="6"/>
  <c r="E5182" i="6"/>
  <c r="F5181" i="6"/>
  <c r="E5181" i="6"/>
  <c r="F5180" i="6"/>
  <c r="E5180" i="6"/>
  <c r="F5179" i="6"/>
  <c r="E5179" i="6"/>
  <c r="F5178" i="6"/>
  <c r="E5178" i="6"/>
  <c r="F5177" i="6"/>
  <c r="E5177" i="6"/>
  <c r="F5176" i="6"/>
  <c r="E5176" i="6"/>
  <c r="F5175" i="6"/>
  <c r="E5175" i="6"/>
  <c r="F5174" i="6"/>
  <c r="E5174" i="6"/>
  <c r="F5173" i="6"/>
  <c r="E5173" i="6"/>
  <c r="F5172" i="6"/>
  <c r="E5172" i="6"/>
  <c r="F5171" i="6"/>
  <c r="E5171" i="6"/>
  <c r="F5170" i="6"/>
  <c r="E5170" i="6"/>
  <c r="F5169" i="6"/>
  <c r="E5169" i="6"/>
  <c r="F5168" i="6"/>
  <c r="E5168" i="6"/>
  <c r="F5167" i="6"/>
  <c r="E5167" i="6"/>
  <c r="F5166" i="6"/>
  <c r="E5166" i="6"/>
  <c r="F5165" i="6"/>
  <c r="E5165" i="6"/>
  <c r="F5164" i="6"/>
  <c r="E5164" i="6"/>
  <c r="F5163" i="6"/>
  <c r="E5163" i="6"/>
  <c r="F5162" i="6"/>
  <c r="E5162" i="6"/>
  <c r="F5161" i="6"/>
  <c r="E5161" i="6"/>
  <c r="F5160" i="6"/>
  <c r="E5160" i="6"/>
  <c r="F5159" i="6"/>
  <c r="E5159" i="6"/>
  <c r="F5158" i="6"/>
  <c r="E5158" i="6"/>
  <c r="F5157" i="6"/>
  <c r="E5157" i="6"/>
  <c r="F5156" i="6"/>
  <c r="E5156" i="6"/>
  <c r="F5155" i="6"/>
  <c r="E5155" i="6"/>
  <c r="F5154" i="6"/>
  <c r="E5154" i="6"/>
  <c r="F5153" i="6"/>
  <c r="E5153" i="6"/>
  <c r="F5152" i="6"/>
  <c r="E5152" i="6"/>
  <c r="F5151" i="6"/>
  <c r="E5151" i="6"/>
  <c r="F5150" i="6"/>
  <c r="E5150" i="6"/>
  <c r="F5149" i="6"/>
  <c r="E5149" i="6"/>
  <c r="F5148" i="6"/>
  <c r="E5148" i="6"/>
  <c r="F5147" i="6"/>
  <c r="E5147" i="6"/>
  <c r="F5146" i="6"/>
  <c r="E5146" i="6"/>
  <c r="F5145" i="6"/>
  <c r="E5145" i="6"/>
  <c r="F5144" i="6"/>
  <c r="E5144" i="6"/>
  <c r="F5143" i="6"/>
  <c r="E5143" i="6"/>
  <c r="F5142" i="6"/>
  <c r="E5142" i="6"/>
  <c r="F5141" i="6"/>
  <c r="E5141" i="6"/>
  <c r="F5140" i="6"/>
  <c r="E5140" i="6"/>
  <c r="F5139" i="6"/>
  <c r="E5139" i="6"/>
  <c r="F5138" i="6"/>
  <c r="E5138" i="6"/>
  <c r="F5137" i="6"/>
  <c r="E5137" i="6"/>
  <c r="F5136" i="6"/>
  <c r="E5136" i="6"/>
  <c r="F5135" i="6"/>
  <c r="E5135" i="6"/>
  <c r="F5134" i="6"/>
  <c r="E5134" i="6"/>
  <c r="F5133" i="6"/>
  <c r="E5133" i="6"/>
  <c r="F5132" i="6"/>
  <c r="E5132" i="6"/>
  <c r="F5131" i="6"/>
  <c r="E5131" i="6"/>
  <c r="F5130" i="6"/>
  <c r="E5130" i="6"/>
  <c r="F5129" i="6"/>
  <c r="E5129" i="6"/>
  <c r="F5128" i="6"/>
  <c r="E5128" i="6"/>
  <c r="F5127" i="6"/>
  <c r="E5127" i="6"/>
  <c r="F5126" i="6"/>
  <c r="E5126" i="6"/>
  <c r="F5125" i="6"/>
  <c r="E5125" i="6"/>
  <c r="F5124" i="6"/>
  <c r="E5124" i="6"/>
  <c r="F5123" i="6"/>
  <c r="E5123" i="6"/>
  <c r="F5122" i="6"/>
  <c r="E5122" i="6"/>
  <c r="F5121" i="6"/>
  <c r="E5121" i="6"/>
  <c r="F5120" i="6"/>
  <c r="E5120" i="6"/>
  <c r="F5119" i="6"/>
  <c r="E5119" i="6"/>
  <c r="F5118" i="6"/>
  <c r="E5118" i="6"/>
  <c r="F5117" i="6"/>
  <c r="E5117" i="6"/>
  <c r="F5116" i="6"/>
  <c r="E5116" i="6"/>
  <c r="F5115" i="6"/>
  <c r="E5115" i="6"/>
  <c r="F5114" i="6"/>
  <c r="E5114" i="6"/>
  <c r="F5113" i="6"/>
  <c r="E5113" i="6"/>
  <c r="F5112" i="6"/>
  <c r="E5112" i="6"/>
  <c r="F5111" i="6"/>
  <c r="E5111" i="6"/>
  <c r="F5110" i="6"/>
  <c r="E5110" i="6"/>
  <c r="F5109" i="6"/>
  <c r="E5109" i="6"/>
  <c r="F5108" i="6"/>
  <c r="E5108" i="6"/>
  <c r="F5107" i="6"/>
  <c r="E5107" i="6"/>
  <c r="F5106" i="6"/>
  <c r="E5106" i="6"/>
  <c r="F5105" i="6"/>
  <c r="E5105" i="6"/>
  <c r="F5104" i="6"/>
  <c r="E5104" i="6"/>
  <c r="F5103" i="6"/>
  <c r="E5103" i="6"/>
  <c r="F5102" i="6"/>
  <c r="E5102" i="6"/>
  <c r="F5101" i="6"/>
  <c r="E5101" i="6"/>
  <c r="F5100" i="6"/>
  <c r="E5100" i="6"/>
  <c r="F5099" i="6"/>
  <c r="E5099" i="6"/>
  <c r="F5098" i="6"/>
  <c r="E5098" i="6"/>
  <c r="F5097" i="6"/>
  <c r="E5097" i="6"/>
  <c r="F5096" i="6"/>
  <c r="E5096" i="6"/>
  <c r="F5095" i="6"/>
  <c r="E5095" i="6"/>
  <c r="F5094" i="6"/>
  <c r="E5094" i="6"/>
  <c r="F5093" i="6"/>
  <c r="E5093" i="6"/>
  <c r="F5092" i="6"/>
  <c r="E5092" i="6"/>
  <c r="F5091" i="6"/>
  <c r="E5091" i="6"/>
  <c r="F5090" i="6"/>
  <c r="E5090" i="6"/>
  <c r="F5089" i="6"/>
  <c r="E5089" i="6"/>
  <c r="F5088" i="6"/>
  <c r="E5088" i="6"/>
  <c r="F5087" i="6"/>
  <c r="E5087" i="6"/>
  <c r="F5086" i="6"/>
  <c r="E5086" i="6"/>
  <c r="F5085" i="6"/>
  <c r="E5085" i="6"/>
  <c r="F5084" i="6"/>
  <c r="E5084" i="6"/>
  <c r="F5083" i="6"/>
  <c r="E5083" i="6"/>
  <c r="F5082" i="6"/>
  <c r="E5082" i="6"/>
  <c r="F5081" i="6"/>
  <c r="E5081" i="6"/>
  <c r="F5080" i="6"/>
  <c r="E5080" i="6"/>
  <c r="F5079" i="6"/>
  <c r="E5079" i="6"/>
  <c r="F5078" i="6"/>
  <c r="E5078" i="6"/>
  <c r="F5077" i="6"/>
  <c r="E5077" i="6"/>
  <c r="F5076" i="6"/>
  <c r="E5076" i="6"/>
  <c r="F5075" i="6"/>
  <c r="E5075" i="6"/>
  <c r="F5074" i="6"/>
  <c r="E5074" i="6"/>
  <c r="F5073" i="6"/>
  <c r="E5073" i="6"/>
  <c r="F5072" i="6"/>
  <c r="E5072" i="6"/>
  <c r="F5071" i="6"/>
  <c r="E5071" i="6"/>
  <c r="F5070" i="6"/>
  <c r="E5070" i="6"/>
  <c r="F5069" i="6"/>
  <c r="E5069" i="6"/>
  <c r="F5068" i="6"/>
  <c r="E5068" i="6"/>
  <c r="F5067" i="6"/>
  <c r="E5067" i="6"/>
  <c r="F5066" i="6"/>
  <c r="E5066" i="6"/>
  <c r="F5065" i="6"/>
  <c r="E5065" i="6"/>
  <c r="F5064" i="6"/>
  <c r="E5064" i="6"/>
  <c r="F5063" i="6"/>
  <c r="E5063" i="6"/>
  <c r="F5062" i="6"/>
  <c r="E5062" i="6"/>
  <c r="F5061" i="6"/>
  <c r="E5061" i="6"/>
  <c r="F5060" i="6"/>
  <c r="E5060" i="6"/>
  <c r="F5059" i="6"/>
  <c r="E5059" i="6"/>
  <c r="F5058" i="6"/>
  <c r="E5058" i="6"/>
  <c r="F5057" i="6"/>
  <c r="E5057" i="6"/>
  <c r="F5056" i="6"/>
  <c r="E5056" i="6"/>
  <c r="F5055" i="6"/>
  <c r="E5055" i="6"/>
  <c r="F5054" i="6"/>
  <c r="E5054" i="6"/>
  <c r="F5053" i="6"/>
  <c r="E5053" i="6"/>
  <c r="F5052" i="6"/>
  <c r="E5052" i="6"/>
  <c r="F5051" i="6"/>
  <c r="E5051" i="6"/>
  <c r="F5050" i="6"/>
  <c r="E5050" i="6"/>
  <c r="F5049" i="6"/>
  <c r="E5049" i="6"/>
  <c r="F5048" i="6"/>
  <c r="E5048" i="6"/>
  <c r="F5047" i="6"/>
  <c r="E5047" i="6"/>
  <c r="F5046" i="6"/>
  <c r="E5046" i="6"/>
  <c r="F5045" i="6"/>
  <c r="E5045" i="6"/>
  <c r="F5044" i="6"/>
  <c r="E5044" i="6"/>
  <c r="F5043" i="6"/>
  <c r="E5043" i="6"/>
  <c r="F5042" i="6"/>
  <c r="E5042" i="6"/>
  <c r="F5041" i="6"/>
  <c r="E5041" i="6"/>
  <c r="F5040" i="6"/>
  <c r="E5040" i="6"/>
  <c r="F5039" i="6"/>
  <c r="E5039" i="6"/>
  <c r="F5038" i="6"/>
  <c r="E5038" i="6"/>
  <c r="F5037" i="6"/>
  <c r="E5037" i="6"/>
  <c r="F5036" i="6"/>
  <c r="E5036" i="6"/>
  <c r="F5035" i="6"/>
  <c r="E5035" i="6"/>
  <c r="F5034" i="6"/>
  <c r="E5034" i="6"/>
  <c r="F5033" i="6"/>
  <c r="E5033" i="6"/>
  <c r="F5032" i="6"/>
  <c r="E5032" i="6"/>
  <c r="F5031" i="6"/>
  <c r="E5031" i="6"/>
  <c r="F5030" i="6"/>
  <c r="E5030" i="6"/>
  <c r="F5029" i="6"/>
  <c r="E5029" i="6"/>
  <c r="F5028" i="6"/>
  <c r="E5028" i="6"/>
  <c r="F5027" i="6"/>
  <c r="E5027" i="6"/>
  <c r="F5026" i="6"/>
  <c r="E5026" i="6"/>
  <c r="F5025" i="6"/>
  <c r="E5025" i="6"/>
  <c r="F5024" i="6"/>
  <c r="E5024" i="6"/>
  <c r="F5023" i="6"/>
  <c r="E5023" i="6"/>
  <c r="F5022" i="6"/>
  <c r="E5022" i="6"/>
  <c r="F5021" i="6"/>
  <c r="E5021" i="6"/>
  <c r="F5020" i="6"/>
  <c r="E5020" i="6"/>
  <c r="F5019" i="6"/>
  <c r="E5019" i="6"/>
  <c r="F5018" i="6"/>
  <c r="E5018" i="6"/>
  <c r="F5017" i="6"/>
  <c r="E5017" i="6"/>
  <c r="F5016" i="6"/>
  <c r="E5016" i="6"/>
  <c r="F5015" i="6"/>
  <c r="E5015" i="6"/>
  <c r="F5014" i="6"/>
  <c r="E5014" i="6"/>
  <c r="F5013" i="6"/>
  <c r="E5013" i="6"/>
  <c r="F5012" i="6"/>
  <c r="E5012" i="6"/>
  <c r="F5011" i="6"/>
  <c r="E5011" i="6"/>
  <c r="F5010" i="6"/>
  <c r="E5010" i="6"/>
  <c r="F5009" i="6"/>
  <c r="E5009" i="6"/>
  <c r="F5008" i="6"/>
  <c r="E5008" i="6"/>
  <c r="F5007" i="6"/>
  <c r="E5007" i="6"/>
  <c r="F5006" i="6"/>
  <c r="E5006" i="6"/>
  <c r="F5005" i="6"/>
  <c r="E5005" i="6"/>
  <c r="F5004" i="6"/>
  <c r="E5004" i="6"/>
  <c r="F5003" i="6"/>
  <c r="E5003" i="6"/>
  <c r="F5002" i="6"/>
  <c r="E5002" i="6"/>
  <c r="F5001" i="6"/>
  <c r="E5001" i="6"/>
  <c r="F5000" i="6"/>
  <c r="E5000" i="6"/>
  <c r="F4999" i="6"/>
  <c r="E4999" i="6"/>
  <c r="F4998" i="6"/>
  <c r="E4998" i="6"/>
  <c r="F4997" i="6"/>
  <c r="E4997" i="6"/>
  <c r="F4996" i="6"/>
  <c r="E4996" i="6"/>
  <c r="F4995" i="6"/>
  <c r="E4995" i="6"/>
  <c r="F4994" i="6"/>
  <c r="E4994" i="6"/>
  <c r="F4993" i="6"/>
  <c r="E4993" i="6"/>
  <c r="F4992" i="6"/>
  <c r="E4992" i="6"/>
  <c r="F4991" i="6"/>
  <c r="E4991" i="6"/>
  <c r="F4990" i="6"/>
  <c r="E4990" i="6"/>
  <c r="F4989" i="6"/>
  <c r="E4989" i="6"/>
  <c r="F4988" i="6"/>
  <c r="E4988" i="6"/>
  <c r="F4987" i="6"/>
  <c r="E4987" i="6"/>
  <c r="F4986" i="6"/>
  <c r="E4986" i="6"/>
  <c r="F4985" i="6"/>
  <c r="E4985" i="6"/>
  <c r="F4984" i="6"/>
  <c r="E4984" i="6"/>
  <c r="F4983" i="6"/>
  <c r="E4983" i="6"/>
  <c r="F4982" i="6"/>
  <c r="E4982" i="6"/>
  <c r="F4981" i="6"/>
  <c r="E4981" i="6"/>
  <c r="F4980" i="6"/>
  <c r="E4980" i="6"/>
  <c r="F4979" i="6"/>
  <c r="E4979" i="6"/>
  <c r="F4978" i="6"/>
  <c r="E4978" i="6"/>
  <c r="F4977" i="6"/>
  <c r="E4977" i="6"/>
  <c r="F4976" i="6"/>
  <c r="E4976" i="6"/>
  <c r="F4975" i="6"/>
  <c r="E4975" i="6"/>
  <c r="F4974" i="6"/>
  <c r="E4974" i="6"/>
  <c r="F4973" i="6"/>
  <c r="E4973" i="6"/>
  <c r="F4972" i="6"/>
  <c r="E4972" i="6"/>
  <c r="F4971" i="6"/>
  <c r="E4971" i="6"/>
  <c r="F4970" i="6"/>
  <c r="E4970" i="6"/>
  <c r="F4969" i="6"/>
  <c r="E4969" i="6"/>
  <c r="F4968" i="6"/>
  <c r="E4968" i="6"/>
  <c r="F4967" i="6"/>
  <c r="E4967" i="6"/>
  <c r="F4966" i="6"/>
  <c r="E4966" i="6"/>
  <c r="F4965" i="6"/>
  <c r="E4965" i="6"/>
  <c r="F4964" i="6"/>
  <c r="E4964" i="6"/>
  <c r="F4963" i="6"/>
  <c r="E4963" i="6"/>
  <c r="F4962" i="6"/>
  <c r="E4962" i="6"/>
  <c r="F4961" i="6"/>
  <c r="E4961" i="6"/>
  <c r="F4960" i="6"/>
  <c r="E4960" i="6"/>
  <c r="F4959" i="6"/>
  <c r="E4959" i="6"/>
  <c r="F4958" i="6"/>
  <c r="E4958" i="6"/>
  <c r="F4957" i="6"/>
  <c r="E4957" i="6"/>
  <c r="F4956" i="6"/>
  <c r="E4956" i="6"/>
  <c r="F4955" i="6"/>
  <c r="E4955" i="6"/>
  <c r="F4954" i="6"/>
  <c r="E4954" i="6"/>
  <c r="F4953" i="6"/>
  <c r="E4953" i="6"/>
  <c r="F4952" i="6"/>
  <c r="E4952" i="6"/>
  <c r="F4951" i="6"/>
  <c r="E4951" i="6"/>
  <c r="F4950" i="6"/>
  <c r="E4950" i="6"/>
  <c r="F4949" i="6"/>
  <c r="E4949" i="6"/>
  <c r="F4948" i="6"/>
  <c r="E4948" i="6"/>
  <c r="F4947" i="6"/>
  <c r="E4947" i="6"/>
  <c r="F4946" i="6"/>
  <c r="E4946" i="6"/>
  <c r="F4945" i="6"/>
  <c r="E4945" i="6"/>
  <c r="F4944" i="6"/>
  <c r="E4944" i="6"/>
  <c r="F4943" i="6"/>
  <c r="E4943" i="6"/>
  <c r="F4942" i="6"/>
  <c r="E4942" i="6"/>
  <c r="F4941" i="6"/>
  <c r="E4941" i="6"/>
  <c r="F4940" i="6"/>
  <c r="E4940" i="6"/>
  <c r="F4939" i="6"/>
  <c r="E4939" i="6"/>
  <c r="F4938" i="6"/>
  <c r="E4938" i="6"/>
  <c r="F4937" i="6"/>
  <c r="E4937" i="6"/>
  <c r="F4936" i="6"/>
  <c r="E4936" i="6"/>
  <c r="F4935" i="6"/>
  <c r="E4935" i="6"/>
  <c r="F4934" i="6"/>
  <c r="E4934" i="6"/>
  <c r="F4933" i="6"/>
  <c r="E4933" i="6"/>
  <c r="F4932" i="6"/>
  <c r="E4932" i="6"/>
  <c r="F4931" i="6"/>
  <c r="E4931" i="6"/>
  <c r="F4930" i="6"/>
  <c r="E4930" i="6"/>
  <c r="F4929" i="6"/>
  <c r="E4929" i="6"/>
  <c r="F4928" i="6"/>
  <c r="E4928" i="6"/>
  <c r="F4927" i="6"/>
  <c r="E4927" i="6"/>
  <c r="F4926" i="6"/>
  <c r="E4926" i="6"/>
  <c r="F4925" i="6"/>
  <c r="E4925" i="6"/>
  <c r="F4924" i="6"/>
  <c r="E4924" i="6"/>
  <c r="F4923" i="6"/>
  <c r="E4923" i="6"/>
  <c r="F4922" i="6"/>
  <c r="E4922" i="6"/>
  <c r="F4921" i="6"/>
  <c r="E4921" i="6"/>
  <c r="F4920" i="6"/>
  <c r="E4920" i="6"/>
  <c r="F4919" i="6"/>
  <c r="E4919" i="6"/>
  <c r="F4918" i="6"/>
  <c r="E4918" i="6"/>
  <c r="F4917" i="6"/>
  <c r="E4917" i="6"/>
  <c r="F4916" i="6"/>
  <c r="E4916" i="6"/>
  <c r="F4915" i="6"/>
  <c r="E4915" i="6"/>
  <c r="F4914" i="6"/>
  <c r="E4914" i="6"/>
  <c r="F4913" i="6"/>
  <c r="E4913" i="6"/>
  <c r="F4912" i="6"/>
  <c r="E4912" i="6"/>
  <c r="F4911" i="6"/>
  <c r="E4911" i="6"/>
  <c r="F4910" i="6"/>
  <c r="E4910" i="6"/>
  <c r="F4909" i="6"/>
  <c r="E4909" i="6"/>
  <c r="F4908" i="6"/>
  <c r="E4908" i="6"/>
  <c r="F4907" i="6"/>
  <c r="E4907" i="6"/>
  <c r="F4906" i="6"/>
  <c r="E4906" i="6"/>
  <c r="F4905" i="6"/>
  <c r="E4905" i="6"/>
  <c r="F4904" i="6"/>
  <c r="E4904" i="6"/>
  <c r="F4903" i="6"/>
  <c r="E4903" i="6"/>
  <c r="F4902" i="6"/>
  <c r="E4902" i="6"/>
  <c r="F4901" i="6"/>
  <c r="E4901" i="6"/>
  <c r="F4900" i="6"/>
  <c r="E4900" i="6"/>
  <c r="F4899" i="6"/>
  <c r="E4899" i="6"/>
  <c r="F4898" i="6"/>
  <c r="E4898" i="6"/>
  <c r="F4897" i="6"/>
  <c r="E4897" i="6"/>
  <c r="F4896" i="6"/>
  <c r="E4896" i="6"/>
  <c r="F4895" i="6"/>
  <c r="E4895" i="6"/>
  <c r="F4894" i="6"/>
  <c r="E4894" i="6"/>
  <c r="F4893" i="6"/>
  <c r="E4893" i="6"/>
  <c r="F4892" i="6"/>
  <c r="E4892" i="6"/>
  <c r="F4891" i="6"/>
  <c r="E4891" i="6"/>
  <c r="F4890" i="6"/>
  <c r="E4890" i="6"/>
  <c r="F4889" i="6"/>
  <c r="E4889" i="6"/>
  <c r="F4888" i="6"/>
  <c r="E4888" i="6"/>
  <c r="F4887" i="6"/>
  <c r="E4887" i="6"/>
  <c r="F4886" i="6"/>
  <c r="E4886" i="6"/>
  <c r="F4885" i="6"/>
  <c r="E4885" i="6"/>
  <c r="F4884" i="6"/>
  <c r="E4884" i="6"/>
  <c r="F4883" i="6"/>
  <c r="E4883" i="6"/>
  <c r="F4882" i="6"/>
  <c r="E4882" i="6"/>
  <c r="F4881" i="6"/>
  <c r="E4881" i="6"/>
  <c r="F4880" i="6"/>
  <c r="E4880" i="6"/>
  <c r="F4879" i="6"/>
  <c r="E4879" i="6"/>
  <c r="F4878" i="6"/>
  <c r="E4878" i="6"/>
  <c r="F4877" i="6"/>
  <c r="E4877" i="6"/>
  <c r="F4876" i="6"/>
  <c r="E4876" i="6"/>
  <c r="F4875" i="6"/>
  <c r="E4875" i="6"/>
  <c r="F4874" i="6"/>
  <c r="E4874" i="6"/>
  <c r="F4873" i="6"/>
  <c r="E4873" i="6"/>
  <c r="F4872" i="6"/>
  <c r="E4872" i="6"/>
  <c r="F4871" i="6"/>
  <c r="E4871" i="6"/>
  <c r="F4870" i="6"/>
  <c r="E4870" i="6"/>
  <c r="F4869" i="6"/>
  <c r="E4869" i="6"/>
  <c r="F4868" i="6"/>
  <c r="E4868" i="6"/>
  <c r="F4867" i="6"/>
  <c r="E4867" i="6"/>
  <c r="F4866" i="6"/>
  <c r="E4866" i="6"/>
  <c r="F4865" i="6"/>
  <c r="E4865" i="6"/>
  <c r="F4864" i="6"/>
  <c r="E4864" i="6"/>
  <c r="F4863" i="6"/>
  <c r="E4863" i="6"/>
  <c r="F4862" i="6"/>
  <c r="E4862" i="6"/>
  <c r="F4861" i="6"/>
  <c r="E4861" i="6"/>
  <c r="F4860" i="6"/>
  <c r="E4860" i="6"/>
  <c r="F4859" i="6"/>
  <c r="E4859" i="6"/>
  <c r="F4858" i="6"/>
  <c r="E4858" i="6"/>
  <c r="F4857" i="6"/>
  <c r="E4857" i="6"/>
  <c r="F4856" i="6"/>
  <c r="E4856" i="6"/>
  <c r="F4855" i="6"/>
  <c r="E4855" i="6"/>
  <c r="F4854" i="6"/>
  <c r="E4854" i="6"/>
  <c r="F4853" i="6"/>
  <c r="E4853" i="6"/>
  <c r="F4852" i="6"/>
  <c r="E4852" i="6"/>
  <c r="F4851" i="6"/>
  <c r="E4851" i="6"/>
  <c r="F4850" i="6"/>
  <c r="E4850" i="6"/>
  <c r="F4849" i="6"/>
  <c r="E4849" i="6"/>
  <c r="F4848" i="6"/>
  <c r="E4848" i="6"/>
  <c r="F4847" i="6"/>
  <c r="E4847" i="6"/>
  <c r="F4846" i="6"/>
  <c r="E4846" i="6"/>
  <c r="F4845" i="6"/>
  <c r="E4845" i="6"/>
  <c r="F4844" i="6"/>
  <c r="E4844" i="6"/>
  <c r="F4843" i="6"/>
  <c r="E4843" i="6"/>
  <c r="F4842" i="6"/>
  <c r="E4842" i="6"/>
  <c r="F4841" i="6"/>
  <c r="E4841" i="6"/>
  <c r="F4840" i="6"/>
  <c r="E4840" i="6"/>
  <c r="F4839" i="6"/>
  <c r="E4839" i="6"/>
  <c r="F4838" i="6"/>
  <c r="E4838" i="6"/>
  <c r="F4837" i="6"/>
  <c r="E4837" i="6"/>
  <c r="F4836" i="6"/>
  <c r="E4836" i="6"/>
  <c r="F4835" i="6"/>
  <c r="E4835" i="6"/>
  <c r="F4834" i="6"/>
  <c r="E4834" i="6"/>
  <c r="F4833" i="6"/>
  <c r="E4833" i="6"/>
  <c r="F4832" i="6"/>
  <c r="E4832" i="6"/>
  <c r="F4831" i="6"/>
  <c r="E4831" i="6"/>
  <c r="F4830" i="6"/>
  <c r="E4830" i="6"/>
  <c r="F4829" i="6"/>
  <c r="E4829" i="6"/>
  <c r="F4828" i="6"/>
  <c r="E4828" i="6"/>
  <c r="F4827" i="6"/>
  <c r="E4827" i="6"/>
  <c r="F4826" i="6"/>
  <c r="E4826" i="6"/>
  <c r="F4825" i="6"/>
  <c r="E4825" i="6"/>
  <c r="F4824" i="6"/>
  <c r="E4824" i="6"/>
  <c r="F4823" i="6"/>
  <c r="E4823" i="6"/>
  <c r="F4822" i="6"/>
  <c r="E4822" i="6"/>
  <c r="F4821" i="6"/>
  <c r="E4821" i="6"/>
  <c r="F4820" i="6"/>
  <c r="E4820" i="6"/>
  <c r="F4819" i="6"/>
  <c r="E4819" i="6"/>
  <c r="F4818" i="6"/>
  <c r="E4818" i="6"/>
  <c r="F4817" i="6"/>
  <c r="E4817" i="6"/>
  <c r="F4816" i="6"/>
  <c r="E4816" i="6"/>
  <c r="F4815" i="6"/>
  <c r="E4815" i="6"/>
  <c r="F4814" i="6"/>
  <c r="E4814" i="6"/>
  <c r="F4813" i="6"/>
  <c r="E4813" i="6"/>
  <c r="F4812" i="6"/>
  <c r="E4812" i="6"/>
  <c r="F4811" i="6"/>
  <c r="E4811" i="6"/>
  <c r="F4810" i="6"/>
  <c r="E4810" i="6"/>
  <c r="F4809" i="6"/>
  <c r="E4809" i="6"/>
  <c r="F4808" i="6"/>
  <c r="E4808" i="6"/>
  <c r="F4807" i="6"/>
  <c r="E4807" i="6"/>
  <c r="F4806" i="6"/>
  <c r="E4806" i="6"/>
  <c r="F4805" i="6"/>
  <c r="E4805" i="6"/>
  <c r="F4804" i="6"/>
  <c r="E4804" i="6"/>
  <c r="F4803" i="6"/>
  <c r="E4803" i="6"/>
  <c r="F4802" i="6"/>
  <c r="E4802" i="6"/>
  <c r="F4801" i="6"/>
  <c r="E4801" i="6"/>
  <c r="F4800" i="6"/>
  <c r="E4800" i="6"/>
  <c r="F4799" i="6"/>
  <c r="E4799" i="6"/>
  <c r="F4798" i="6"/>
  <c r="E4798" i="6"/>
  <c r="F4797" i="6"/>
  <c r="E4797" i="6"/>
  <c r="F4796" i="6"/>
  <c r="E4796" i="6"/>
  <c r="F4795" i="6"/>
  <c r="E4795" i="6"/>
  <c r="F4794" i="6"/>
  <c r="E4794" i="6"/>
  <c r="F4793" i="6"/>
  <c r="E4793" i="6"/>
  <c r="F4792" i="6"/>
  <c r="E4792" i="6"/>
  <c r="F4791" i="6"/>
  <c r="E4791" i="6"/>
  <c r="F4790" i="6"/>
  <c r="E4790" i="6"/>
  <c r="F4789" i="6"/>
  <c r="E4789" i="6"/>
  <c r="F4788" i="6"/>
  <c r="E4788" i="6"/>
  <c r="F4787" i="6"/>
  <c r="E4787" i="6"/>
  <c r="F4786" i="6"/>
  <c r="E4786" i="6"/>
  <c r="F4785" i="6"/>
  <c r="E4785" i="6"/>
  <c r="F4784" i="6"/>
  <c r="E4784" i="6"/>
  <c r="F4783" i="6"/>
  <c r="E4783" i="6"/>
  <c r="F4782" i="6"/>
  <c r="E4782" i="6"/>
  <c r="F4781" i="6"/>
  <c r="E4781" i="6"/>
  <c r="F4780" i="6"/>
  <c r="E4780" i="6"/>
  <c r="F4779" i="6"/>
  <c r="E4779" i="6"/>
  <c r="F4778" i="6"/>
  <c r="E4778" i="6"/>
  <c r="F4777" i="6"/>
  <c r="E4777" i="6"/>
  <c r="F4776" i="6"/>
  <c r="E4776" i="6"/>
  <c r="F4775" i="6"/>
  <c r="E4775" i="6"/>
  <c r="F4774" i="6"/>
  <c r="E4774" i="6"/>
  <c r="F4773" i="6"/>
  <c r="E4773" i="6"/>
  <c r="F4772" i="6"/>
  <c r="E4772" i="6"/>
  <c r="F4771" i="6"/>
  <c r="E4771" i="6"/>
  <c r="F4770" i="6"/>
  <c r="E4770" i="6"/>
  <c r="F4769" i="6"/>
  <c r="E4769" i="6"/>
  <c r="F4768" i="6"/>
  <c r="E4768" i="6"/>
  <c r="F4767" i="6"/>
  <c r="E4767" i="6"/>
  <c r="F4766" i="6"/>
  <c r="E4766" i="6"/>
  <c r="F4765" i="6"/>
  <c r="E4765" i="6"/>
  <c r="F4764" i="6"/>
  <c r="E4764" i="6"/>
  <c r="F4763" i="6"/>
  <c r="E4763" i="6"/>
  <c r="F4762" i="6"/>
  <c r="E4762" i="6"/>
  <c r="F4761" i="6"/>
  <c r="E4761" i="6"/>
  <c r="F4760" i="6"/>
  <c r="E4760" i="6"/>
  <c r="F4759" i="6"/>
  <c r="E4759" i="6"/>
  <c r="F4758" i="6"/>
  <c r="E4758" i="6"/>
  <c r="F4757" i="6"/>
  <c r="E4757" i="6"/>
  <c r="F4756" i="6"/>
  <c r="E4756" i="6"/>
  <c r="F4755" i="6"/>
  <c r="E4755" i="6"/>
  <c r="F4754" i="6"/>
  <c r="E4754" i="6"/>
  <c r="F4753" i="6"/>
  <c r="E4753" i="6"/>
  <c r="F4752" i="6"/>
  <c r="E4752" i="6"/>
  <c r="F4751" i="6"/>
  <c r="E4751" i="6"/>
  <c r="F4750" i="6"/>
  <c r="E4750" i="6"/>
  <c r="F4749" i="6"/>
  <c r="E4749" i="6"/>
  <c r="F4748" i="6"/>
  <c r="E4748" i="6"/>
  <c r="F4747" i="6"/>
  <c r="E4747" i="6"/>
  <c r="F4746" i="6"/>
  <c r="E4746" i="6"/>
  <c r="F4745" i="6"/>
  <c r="E4745" i="6"/>
  <c r="F4744" i="6"/>
  <c r="E4744" i="6"/>
  <c r="F4743" i="6"/>
  <c r="E4743" i="6"/>
  <c r="F4742" i="6"/>
  <c r="E4742" i="6"/>
  <c r="F4741" i="6"/>
  <c r="E4741" i="6"/>
  <c r="F4740" i="6"/>
  <c r="E4740" i="6"/>
  <c r="F4739" i="6"/>
  <c r="E4739" i="6"/>
  <c r="F4738" i="6"/>
  <c r="E4738" i="6"/>
  <c r="F4737" i="6"/>
  <c r="E4737" i="6"/>
  <c r="F4736" i="6"/>
  <c r="E4736" i="6"/>
  <c r="F4735" i="6"/>
  <c r="E4735" i="6"/>
  <c r="F4734" i="6"/>
  <c r="E4734" i="6"/>
  <c r="F4733" i="6"/>
  <c r="E4733" i="6"/>
  <c r="F4732" i="6"/>
  <c r="E4732" i="6"/>
  <c r="F4731" i="6"/>
  <c r="E4731" i="6"/>
  <c r="F4730" i="6"/>
  <c r="E4730" i="6"/>
  <c r="F4729" i="6"/>
  <c r="E4729" i="6"/>
  <c r="F4728" i="6"/>
  <c r="E4728" i="6"/>
  <c r="F4727" i="6"/>
  <c r="E4727" i="6"/>
  <c r="F4726" i="6"/>
  <c r="E4726" i="6"/>
  <c r="F4725" i="6"/>
  <c r="E4725" i="6"/>
  <c r="F4724" i="6"/>
  <c r="E4724" i="6"/>
  <c r="F4723" i="6"/>
  <c r="E4723" i="6"/>
  <c r="F4722" i="6"/>
  <c r="E4722" i="6"/>
  <c r="F4721" i="6"/>
  <c r="E4721" i="6"/>
  <c r="F4720" i="6"/>
  <c r="E4720" i="6"/>
  <c r="F4719" i="6"/>
  <c r="E4719" i="6"/>
  <c r="F4718" i="6"/>
  <c r="E4718" i="6"/>
  <c r="F4717" i="6"/>
  <c r="E4717" i="6"/>
  <c r="F4716" i="6"/>
  <c r="E4716" i="6"/>
  <c r="F4715" i="6"/>
  <c r="E4715" i="6"/>
  <c r="F4714" i="6"/>
  <c r="E4714" i="6"/>
  <c r="F4713" i="6"/>
  <c r="E4713" i="6"/>
  <c r="F4712" i="6"/>
  <c r="E4712" i="6"/>
  <c r="F4711" i="6"/>
  <c r="E4711" i="6"/>
  <c r="F4710" i="6"/>
  <c r="E4710" i="6"/>
  <c r="F4709" i="6"/>
  <c r="E4709" i="6"/>
  <c r="F4708" i="6"/>
  <c r="E4708" i="6"/>
  <c r="F4707" i="6"/>
  <c r="E4707" i="6"/>
  <c r="F4706" i="6"/>
  <c r="E4706" i="6"/>
  <c r="F4705" i="6"/>
  <c r="E4705" i="6"/>
  <c r="F4704" i="6"/>
  <c r="E4704" i="6"/>
  <c r="F4703" i="6"/>
  <c r="E4703" i="6"/>
  <c r="F4702" i="6"/>
  <c r="E4702" i="6"/>
  <c r="F4701" i="6"/>
  <c r="E4701" i="6"/>
  <c r="F4700" i="6"/>
  <c r="E4700" i="6"/>
  <c r="F4699" i="6"/>
  <c r="E4699" i="6"/>
  <c r="F4698" i="6"/>
  <c r="E4698" i="6"/>
  <c r="F4697" i="6"/>
  <c r="E4697" i="6"/>
  <c r="F4696" i="6"/>
  <c r="E4696" i="6"/>
  <c r="F4695" i="6"/>
  <c r="E4695" i="6"/>
  <c r="F4694" i="6"/>
  <c r="E4694" i="6"/>
  <c r="F4693" i="6"/>
  <c r="E4693" i="6"/>
  <c r="F4692" i="6"/>
  <c r="E4692" i="6"/>
  <c r="F4691" i="6"/>
  <c r="E4691" i="6"/>
  <c r="F4690" i="6"/>
  <c r="E4690" i="6"/>
  <c r="F4689" i="6"/>
  <c r="E4689" i="6"/>
  <c r="F4688" i="6"/>
  <c r="E4688" i="6"/>
  <c r="F4687" i="6"/>
  <c r="E4687" i="6"/>
  <c r="F4686" i="6"/>
  <c r="E4686" i="6"/>
  <c r="F4685" i="6"/>
  <c r="E4685" i="6"/>
  <c r="F4684" i="6"/>
  <c r="E4684" i="6"/>
  <c r="F4683" i="6"/>
  <c r="E4683" i="6"/>
  <c r="F4682" i="6"/>
  <c r="E4682" i="6"/>
  <c r="F4681" i="6"/>
  <c r="E4681" i="6"/>
  <c r="F4680" i="6"/>
  <c r="E4680" i="6"/>
  <c r="F4679" i="6"/>
  <c r="E4679" i="6"/>
  <c r="F4678" i="6"/>
  <c r="E4678" i="6"/>
  <c r="F4677" i="6"/>
  <c r="E4677" i="6"/>
  <c r="F4676" i="6"/>
  <c r="E4676" i="6"/>
  <c r="F4675" i="6"/>
  <c r="E4675" i="6"/>
  <c r="F4674" i="6"/>
  <c r="E4674" i="6"/>
  <c r="F4673" i="6"/>
  <c r="E4673" i="6"/>
  <c r="F4672" i="6"/>
  <c r="E4672" i="6"/>
  <c r="F4671" i="6"/>
  <c r="E4671" i="6"/>
  <c r="F4670" i="6"/>
  <c r="E4670" i="6"/>
  <c r="F4669" i="6"/>
  <c r="E4669" i="6"/>
  <c r="F4668" i="6"/>
  <c r="E4668" i="6"/>
  <c r="F4667" i="6"/>
  <c r="E4667" i="6"/>
  <c r="F4666" i="6"/>
  <c r="E4666" i="6"/>
  <c r="F4665" i="6"/>
  <c r="E4665" i="6"/>
  <c r="F4664" i="6"/>
  <c r="E4664" i="6"/>
  <c r="F4663" i="6"/>
  <c r="E4663" i="6"/>
  <c r="F4662" i="6"/>
  <c r="E4662" i="6"/>
  <c r="F4661" i="6"/>
  <c r="E4661" i="6"/>
  <c r="F4660" i="6"/>
  <c r="E4660" i="6"/>
  <c r="F4659" i="6"/>
  <c r="E4659" i="6"/>
  <c r="F4658" i="6"/>
  <c r="E4658" i="6"/>
  <c r="F4657" i="6"/>
  <c r="E4657" i="6"/>
  <c r="F4656" i="6"/>
  <c r="E4656" i="6"/>
  <c r="F4655" i="6"/>
  <c r="E4655" i="6"/>
  <c r="F4654" i="6"/>
  <c r="E4654" i="6"/>
  <c r="F4653" i="6"/>
  <c r="E4653" i="6"/>
  <c r="F4652" i="6"/>
  <c r="E4652" i="6"/>
  <c r="F4651" i="6"/>
  <c r="E4651" i="6"/>
  <c r="F4650" i="6"/>
  <c r="E4650" i="6"/>
  <c r="F4649" i="6"/>
  <c r="E4649" i="6"/>
  <c r="F4648" i="6"/>
  <c r="E4648" i="6"/>
  <c r="F4647" i="6"/>
  <c r="E4647" i="6"/>
  <c r="F4646" i="6"/>
  <c r="E4646" i="6"/>
  <c r="F4645" i="6"/>
  <c r="E4645" i="6"/>
  <c r="F4644" i="6"/>
  <c r="E4644" i="6"/>
  <c r="F4643" i="6"/>
  <c r="E4643" i="6"/>
  <c r="F4642" i="6"/>
  <c r="E4642" i="6"/>
  <c r="F4641" i="6"/>
  <c r="E4641" i="6"/>
  <c r="F4640" i="6"/>
  <c r="E4640" i="6"/>
  <c r="F4639" i="6"/>
  <c r="E4639" i="6"/>
  <c r="F4638" i="6"/>
  <c r="E4638" i="6"/>
  <c r="F4637" i="6"/>
  <c r="E4637" i="6"/>
  <c r="F4636" i="6"/>
  <c r="E4636" i="6"/>
  <c r="F4635" i="6"/>
  <c r="E4635" i="6"/>
  <c r="F4634" i="6"/>
  <c r="E4634" i="6"/>
  <c r="F4633" i="6"/>
  <c r="E4633" i="6"/>
  <c r="F4632" i="6"/>
  <c r="E4632" i="6"/>
  <c r="F4631" i="6"/>
  <c r="E4631" i="6"/>
  <c r="F4630" i="6"/>
  <c r="E4630" i="6"/>
  <c r="F4629" i="6"/>
  <c r="E4629" i="6"/>
  <c r="F4628" i="6"/>
  <c r="E4628" i="6"/>
  <c r="F4627" i="6"/>
  <c r="E4627" i="6"/>
  <c r="F4626" i="6"/>
  <c r="E4626" i="6"/>
  <c r="F4625" i="6"/>
  <c r="E4625" i="6"/>
  <c r="F4624" i="6"/>
  <c r="E4624" i="6"/>
  <c r="F4623" i="6"/>
  <c r="E4623" i="6"/>
  <c r="F4622" i="6"/>
  <c r="E4622" i="6"/>
  <c r="F4621" i="6"/>
  <c r="E4621" i="6"/>
  <c r="F4620" i="6"/>
  <c r="E4620" i="6"/>
  <c r="F4619" i="6"/>
  <c r="E4619" i="6"/>
  <c r="F4618" i="6"/>
  <c r="E4618" i="6"/>
  <c r="F4617" i="6"/>
  <c r="E4617" i="6"/>
  <c r="F4616" i="6"/>
  <c r="E4616" i="6"/>
  <c r="F4615" i="6"/>
  <c r="E4615" i="6"/>
  <c r="F4614" i="6"/>
  <c r="E4614" i="6"/>
  <c r="F4613" i="6"/>
  <c r="E4613" i="6"/>
  <c r="F4612" i="6"/>
  <c r="E4612" i="6"/>
  <c r="F4611" i="6"/>
  <c r="E4611" i="6"/>
  <c r="F4610" i="6"/>
  <c r="E4610" i="6"/>
  <c r="F4609" i="6"/>
  <c r="E4609" i="6"/>
  <c r="F4608" i="6"/>
  <c r="E4608" i="6"/>
  <c r="F4607" i="6"/>
  <c r="E4607" i="6"/>
  <c r="F4606" i="6"/>
  <c r="E4606" i="6"/>
  <c r="F4605" i="6"/>
  <c r="E4605" i="6"/>
  <c r="F4604" i="6"/>
  <c r="E4604" i="6"/>
  <c r="F4603" i="6"/>
  <c r="E4603" i="6"/>
  <c r="F4602" i="6"/>
  <c r="E4602" i="6"/>
  <c r="F4601" i="6"/>
  <c r="E4601" i="6"/>
  <c r="F4600" i="6"/>
  <c r="E4600" i="6"/>
  <c r="F4599" i="6"/>
  <c r="E4599" i="6"/>
  <c r="F4598" i="6"/>
  <c r="E4598" i="6"/>
  <c r="F4597" i="6"/>
  <c r="E4597" i="6"/>
  <c r="F4596" i="6"/>
  <c r="E4596" i="6"/>
  <c r="F4595" i="6"/>
  <c r="E4595" i="6"/>
  <c r="F4594" i="6"/>
  <c r="E4594" i="6"/>
  <c r="F4593" i="6"/>
  <c r="E4593" i="6"/>
  <c r="F4592" i="6"/>
  <c r="E4592" i="6"/>
  <c r="F4591" i="6"/>
  <c r="E4591" i="6"/>
  <c r="F4590" i="6"/>
  <c r="E4590" i="6"/>
  <c r="F4589" i="6"/>
  <c r="E4589" i="6"/>
  <c r="F4588" i="6"/>
  <c r="E4588" i="6"/>
  <c r="F4587" i="6"/>
  <c r="E4587" i="6"/>
  <c r="F4586" i="6"/>
  <c r="E4586" i="6"/>
  <c r="F4585" i="6"/>
  <c r="E4585" i="6"/>
  <c r="F4584" i="6"/>
  <c r="E4584" i="6"/>
  <c r="F4583" i="6"/>
  <c r="E4583" i="6"/>
  <c r="F4582" i="6"/>
  <c r="E4582" i="6"/>
  <c r="F4581" i="6"/>
  <c r="E4581" i="6"/>
  <c r="F4580" i="6"/>
  <c r="E4580" i="6"/>
  <c r="F4579" i="6"/>
  <c r="E4579" i="6"/>
  <c r="F4578" i="6"/>
  <c r="E4578" i="6"/>
  <c r="F4577" i="6"/>
  <c r="E4577" i="6"/>
  <c r="F4576" i="6"/>
  <c r="E4576" i="6"/>
  <c r="F4575" i="6"/>
  <c r="E4575" i="6"/>
  <c r="F4574" i="6"/>
  <c r="E4574" i="6"/>
  <c r="F4573" i="6"/>
  <c r="E4573" i="6"/>
  <c r="F4572" i="6"/>
  <c r="E4572" i="6"/>
  <c r="F4571" i="6"/>
  <c r="E4571" i="6"/>
  <c r="F4570" i="6"/>
  <c r="E4570" i="6"/>
  <c r="F4569" i="6"/>
  <c r="E4569" i="6"/>
  <c r="F4568" i="6"/>
  <c r="E4568" i="6"/>
  <c r="F4567" i="6"/>
  <c r="E4567" i="6"/>
  <c r="F4566" i="6"/>
  <c r="E4566" i="6"/>
  <c r="F4565" i="6"/>
  <c r="E4565" i="6"/>
  <c r="F4564" i="6"/>
  <c r="E4564" i="6"/>
  <c r="F4563" i="6"/>
  <c r="E4563" i="6"/>
  <c r="F4562" i="6"/>
  <c r="E4562" i="6"/>
  <c r="F4561" i="6"/>
  <c r="E4561" i="6"/>
  <c r="F4560" i="6"/>
  <c r="E4560" i="6"/>
  <c r="F4559" i="6"/>
  <c r="E4559" i="6"/>
  <c r="F4558" i="6"/>
  <c r="E4558" i="6"/>
  <c r="F4557" i="6"/>
  <c r="E4557" i="6"/>
  <c r="F4556" i="6"/>
  <c r="E4556" i="6"/>
  <c r="F4555" i="6"/>
  <c r="E4555" i="6"/>
  <c r="F4554" i="6"/>
  <c r="E4554" i="6"/>
  <c r="F4553" i="6"/>
  <c r="E4553" i="6"/>
  <c r="F4552" i="6"/>
  <c r="E4552" i="6"/>
  <c r="F4551" i="6"/>
  <c r="E4551" i="6"/>
  <c r="F4550" i="6"/>
  <c r="E4550" i="6"/>
  <c r="F4549" i="6"/>
  <c r="E4549" i="6"/>
  <c r="F4548" i="6"/>
  <c r="E4548" i="6"/>
  <c r="F4547" i="6"/>
  <c r="E4547" i="6"/>
  <c r="F4546" i="6"/>
  <c r="E4546" i="6"/>
  <c r="F4545" i="6"/>
  <c r="E4545" i="6"/>
  <c r="F4544" i="6"/>
  <c r="E4544" i="6"/>
  <c r="F4543" i="6"/>
  <c r="E4543" i="6"/>
  <c r="F4542" i="6"/>
  <c r="E4542" i="6"/>
  <c r="F4541" i="6"/>
  <c r="E4541" i="6"/>
  <c r="F4540" i="6"/>
  <c r="E4540" i="6"/>
  <c r="F4539" i="6"/>
  <c r="E4539" i="6"/>
  <c r="F4538" i="6"/>
  <c r="E4538" i="6"/>
  <c r="F4537" i="6"/>
  <c r="E4537" i="6"/>
  <c r="F4536" i="6"/>
  <c r="E4536" i="6"/>
  <c r="F4535" i="6"/>
  <c r="E4535" i="6"/>
  <c r="F4534" i="6"/>
  <c r="E4534" i="6"/>
  <c r="F4533" i="6"/>
  <c r="E4533" i="6"/>
  <c r="F4532" i="6"/>
  <c r="E4532" i="6"/>
  <c r="F4531" i="6"/>
  <c r="E4531" i="6"/>
  <c r="F4530" i="6"/>
  <c r="E4530" i="6"/>
  <c r="F4529" i="6"/>
  <c r="E4529" i="6"/>
  <c r="F4528" i="6"/>
  <c r="E4528" i="6"/>
  <c r="F4527" i="6"/>
  <c r="E4527" i="6"/>
  <c r="F4526" i="6"/>
  <c r="E4526" i="6"/>
  <c r="F4525" i="6"/>
  <c r="E4525" i="6"/>
  <c r="F4524" i="6"/>
  <c r="E4524" i="6"/>
  <c r="F4523" i="6"/>
  <c r="E4523" i="6"/>
  <c r="F4522" i="6"/>
  <c r="E4522" i="6"/>
  <c r="F4521" i="6"/>
  <c r="E4521" i="6"/>
  <c r="F4520" i="6"/>
  <c r="E4520" i="6"/>
  <c r="F4519" i="6"/>
  <c r="E4519" i="6"/>
  <c r="F4518" i="6"/>
  <c r="E4518" i="6"/>
  <c r="F4517" i="6"/>
  <c r="E4517" i="6"/>
  <c r="F4516" i="6"/>
  <c r="E4516" i="6"/>
  <c r="F4515" i="6"/>
  <c r="E4515" i="6"/>
  <c r="F4514" i="6"/>
  <c r="E4514" i="6"/>
  <c r="F4513" i="6"/>
  <c r="E4513" i="6"/>
  <c r="F4512" i="6"/>
  <c r="E4512" i="6"/>
  <c r="F4511" i="6"/>
  <c r="E4511" i="6"/>
  <c r="F4510" i="6"/>
  <c r="E4510" i="6"/>
  <c r="F4509" i="6"/>
  <c r="E4509" i="6"/>
  <c r="F4508" i="6"/>
  <c r="E4508" i="6"/>
  <c r="F4507" i="6"/>
  <c r="E4507" i="6"/>
  <c r="F4506" i="6"/>
  <c r="E4506" i="6"/>
  <c r="F4505" i="6"/>
  <c r="E4505" i="6"/>
  <c r="F4504" i="6"/>
  <c r="E4504" i="6"/>
  <c r="F4503" i="6"/>
  <c r="E4503" i="6"/>
  <c r="F4502" i="6"/>
  <c r="E4502" i="6"/>
  <c r="F4501" i="6"/>
  <c r="E4501" i="6"/>
  <c r="F4500" i="6"/>
  <c r="E4500" i="6"/>
  <c r="F4499" i="6"/>
  <c r="E4499" i="6"/>
  <c r="F4498" i="6"/>
  <c r="E4498" i="6"/>
  <c r="F4497" i="6"/>
  <c r="E4497" i="6"/>
  <c r="F4496" i="6"/>
  <c r="E4496" i="6"/>
  <c r="F4495" i="6"/>
  <c r="E4495" i="6"/>
  <c r="F4494" i="6"/>
  <c r="E4494" i="6"/>
  <c r="F4493" i="6"/>
  <c r="E4493" i="6"/>
  <c r="F4492" i="6"/>
  <c r="E4492" i="6"/>
  <c r="F4491" i="6"/>
  <c r="E4491" i="6"/>
  <c r="F4490" i="6"/>
  <c r="E4490" i="6"/>
  <c r="F4489" i="6"/>
  <c r="E4489" i="6"/>
  <c r="F4488" i="6"/>
  <c r="E4488" i="6"/>
  <c r="F4487" i="6"/>
  <c r="E4487" i="6"/>
  <c r="F4486" i="6"/>
  <c r="E4486" i="6"/>
  <c r="F4485" i="6"/>
  <c r="E4485" i="6"/>
  <c r="F4484" i="6"/>
  <c r="E4484" i="6"/>
  <c r="F4483" i="6"/>
  <c r="E4483" i="6"/>
  <c r="F4482" i="6"/>
  <c r="E4482" i="6"/>
  <c r="F4481" i="6"/>
  <c r="E4481" i="6"/>
  <c r="F4480" i="6"/>
  <c r="E4480" i="6"/>
  <c r="F4479" i="6"/>
  <c r="E4479" i="6"/>
  <c r="F4478" i="6"/>
  <c r="E4478" i="6"/>
  <c r="F4477" i="6"/>
  <c r="E4477" i="6"/>
  <c r="F4476" i="6"/>
  <c r="E4476" i="6"/>
  <c r="F4475" i="6"/>
  <c r="E4475" i="6"/>
  <c r="F4474" i="6"/>
  <c r="E4474" i="6"/>
  <c r="F4473" i="6"/>
  <c r="E4473" i="6"/>
  <c r="F4472" i="6"/>
  <c r="E4472" i="6"/>
  <c r="F4471" i="6"/>
  <c r="E4471" i="6"/>
  <c r="F4470" i="6"/>
  <c r="E4470" i="6"/>
  <c r="F4469" i="6"/>
  <c r="E4469" i="6"/>
  <c r="F4468" i="6"/>
  <c r="E4468" i="6"/>
  <c r="F4467" i="6"/>
  <c r="E4467" i="6"/>
  <c r="F4466" i="6"/>
  <c r="E4466" i="6"/>
  <c r="F4465" i="6"/>
  <c r="E4465" i="6"/>
  <c r="F4464" i="6"/>
  <c r="E4464" i="6"/>
  <c r="F4463" i="6"/>
  <c r="E4463" i="6"/>
  <c r="F4462" i="6"/>
  <c r="E4462" i="6"/>
  <c r="F4461" i="6"/>
  <c r="E4461" i="6"/>
  <c r="F4460" i="6"/>
  <c r="E4460" i="6"/>
  <c r="F4459" i="6"/>
  <c r="E4459" i="6"/>
  <c r="F4458" i="6"/>
  <c r="E4458" i="6"/>
  <c r="F4457" i="6"/>
  <c r="E4457" i="6"/>
  <c r="F4456" i="6"/>
  <c r="E4456" i="6"/>
  <c r="F4455" i="6"/>
  <c r="E4455" i="6"/>
  <c r="F4454" i="6"/>
  <c r="E4454" i="6"/>
  <c r="F4453" i="6"/>
  <c r="E4453" i="6"/>
  <c r="F4452" i="6"/>
  <c r="E4452" i="6"/>
  <c r="F4451" i="6"/>
  <c r="E4451" i="6"/>
  <c r="F4450" i="6"/>
  <c r="E4450" i="6"/>
  <c r="F4449" i="6"/>
  <c r="E4449" i="6"/>
  <c r="F4448" i="6"/>
  <c r="E4448" i="6"/>
  <c r="F4447" i="6"/>
  <c r="E4447" i="6"/>
  <c r="F4446" i="6"/>
  <c r="E4446" i="6"/>
  <c r="F4445" i="6"/>
  <c r="E4445" i="6"/>
  <c r="F4444" i="6"/>
  <c r="E4444" i="6"/>
  <c r="F4443" i="6"/>
  <c r="E4443" i="6"/>
  <c r="F4442" i="6"/>
  <c r="E4442" i="6"/>
  <c r="F4441" i="6"/>
  <c r="E4441" i="6"/>
  <c r="F4440" i="6"/>
  <c r="E4440" i="6"/>
  <c r="F4439" i="6"/>
  <c r="E4439" i="6"/>
  <c r="F4438" i="6"/>
  <c r="E4438" i="6"/>
  <c r="F4437" i="6"/>
  <c r="E4437" i="6"/>
  <c r="F4436" i="6"/>
  <c r="E4436" i="6"/>
  <c r="F4435" i="6"/>
  <c r="E4435" i="6"/>
  <c r="F4434" i="6"/>
  <c r="E4434" i="6"/>
  <c r="F4433" i="6"/>
  <c r="E4433" i="6"/>
  <c r="F4432" i="6"/>
  <c r="E4432" i="6"/>
  <c r="F4431" i="6"/>
  <c r="E4431" i="6"/>
  <c r="F4430" i="6"/>
  <c r="E4430" i="6"/>
  <c r="F4429" i="6"/>
  <c r="E4429" i="6"/>
  <c r="F4428" i="6"/>
  <c r="E4428" i="6"/>
  <c r="F4427" i="6"/>
  <c r="E4427" i="6"/>
  <c r="F4426" i="6"/>
  <c r="E4426" i="6"/>
  <c r="F4425" i="6"/>
  <c r="E4425" i="6"/>
  <c r="F4424" i="6"/>
  <c r="E4424" i="6"/>
  <c r="F4423" i="6"/>
  <c r="E4423" i="6"/>
  <c r="F4422" i="6"/>
  <c r="E4422" i="6"/>
  <c r="F4421" i="6"/>
  <c r="E4421" i="6"/>
  <c r="F4420" i="6"/>
  <c r="E4420" i="6"/>
  <c r="F4419" i="6"/>
  <c r="E4419" i="6"/>
  <c r="F4418" i="6"/>
  <c r="E4418" i="6"/>
  <c r="F4417" i="6"/>
  <c r="E4417" i="6"/>
  <c r="F4416" i="6"/>
  <c r="E4416" i="6"/>
  <c r="F4415" i="6"/>
  <c r="E4415" i="6"/>
  <c r="F4414" i="6"/>
  <c r="E4414" i="6"/>
  <c r="F4413" i="6"/>
  <c r="E4413" i="6"/>
  <c r="F4412" i="6"/>
  <c r="E4412" i="6"/>
  <c r="F4411" i="6"/>
  <c r="E4411" i="6"/>
  <c r="F4410" i="6"/>
  <c r="E4410" i="6"/>
  <c r="F4409" i="6"/>
  <c r="E4409" i="6"/>
  <c r="F4408" i="6"/>
  <c r="E4408" i="6"/>
  <c r="F4407" i="6"/>
  <c r="E4407" i="6"/>
  <c r="F4406" i="6"/>
  <c r="E4406" i="6"/>
  <c r="F4405" i="6"/>
  <c r="E4405" i="6"/>
  <c r="F4404" i="6"/>
  <c r="E4404" i="6"/>
  <c r="F4403" i="6"/>
  <c r="E4403" i="6"/>
  <c r="F4402" i="6"/>
  <c r="E4402" i="6"/>
  <c r="F4401" i="6"/>
  <c r="E4401" i="6"/>
  <c r="F4400" i="6"/>
  <c r="E4400" i="6"/>
  <c r="F4399" i="6"/>
  <c r="E4399" i="6"/>
  <c r="F4398" i="6"/>
  <c r="E4398" i="6"/>
  <c r="F4397" i="6"/>
  <c r="E4397" i="6"/>
  <c r="F4396" i="6"/>
  <c r="E4396" i="6"/>
  <c r="F4395" i="6"/>
  <c r="E4395" i="6"/>
  <c r="F4394" i="6"/>
  <c r="E4394" i="6"/>
  <c r="F4393" i="6"/>
  <c r="E4393" i="6"/>
  <c r="F4392" i="6"/>
  <c r="E4392" i="6"/>
  <c r="F4391" i="6"/>
  <c r="E4391" i="6"/>
  <c r="F4390" i="6"/>
  <c r="E4390" i="6"/>
  <c r="F4389" i="6"/>
  <c r="E4389" i="6"/>
  <c r="F4388" i="6"/>
  <c r="E4388" i="6"/>
  <c r="F4387" i="6"/>
  <c r="E4387" i="6"/>
  <c r="F4386" i="6"/>
  <c r="E4386" i="6"/>
  <c r="F4385" i="6"/>
  <c r="E4385" i="6"/>
  <c r="F4384" i="6"/>
  <c r="E4384" i="6"/>
  <c r="F4383" i="6"/>
  <c r="E4383" i="6"/>
  <c r="F4382" i="6"/>
  <c r="E4382" i="6"/>
  <c r="F4381" i="6"/>
  <c r="E4381" i="6"/>
  <c r="F4380" i="6"/>
  <c r="E4380" i="6"/>
  <c r="F4379" i="6"/>
  <c r="E4379" i="6"/>
  <c r="F4378" i="6"/>
  <c r="E4378" i="6"/>
  <c r="F4377" i="6"/>
  <c r="E4377" i="6"/>
  <c r="F4376" i="6"/>
  <c r="E4376" i="6"/>
  <c r="F4375" i="6"/>
  <c r="E4375" i="6"/>
  <c r="F4374" i="6"/>
  <c r="E4374" i="6"/>
  <c r="F4373" i="6"/>
  <c r="E4373" i="6"/>
  <c r="F4372" i="6"/>
  <c r="E4372" i="6"/>
  <c r="F4371" i="6"/>
  <c r="E4371" i="6"/>
  <c r="F4370" i="6"/>
  <c r="E4370" i="6"/>
  <c r="F4369" i="6"/>
  <c r="E4369" i="6"/>
  <c r="F4368" i="6"/>
  <c r="E4368" i="6"/>
  <c r="F4367" i="6"/>
  <c r="E4367" i="6"/>
  <c r="F4366" i="6"/>
  <c r="E4366" i="6"/>
  <c r="F4365" i="6"/>
  <c r="E4365" i="6"/>
  <c r="F4364" i="6"/>
  <c r="E4364" i="6"/>
  <c r="F4363" i="6"/>
  <c r="E4363" i="6"/>
  <c r="F4362" i="6"/>
  <c r="E4362" i="6"/>
  <c r="F4361" i="6"/>
  <c r="E4361" i="6"/>
  <c r="F4360" i="6"/>
  <c r="E4360" i="6"/>
  <c r="F4359" i="6"/>
  <c r="E4359" i="6"/>
  <c r="F4358" i="6"/>
  <c r="E4358" i="6"/>
  <c r="F4357" i="6"/>
  <c r="E4357" i="6"/>
  <c r="F4356" i="6"/>
  <c r="E4356" i="6"/>
  <c r="F4355" i="6"/>
  <c r="E4355" i="6"/>
  <c r="F4354" i="6"/>
  <c r="E4354" i="6"/>
  <c r="F4353" i="6"/>
  <c r="E4353" i="6"/>
  <c r="F4352" i="6"/>
  <c r="E4352" i="6"/>
  <c r="F4351" i="6"/>
  <c r="E4351" i="6"/>
  <c r="F4350" i="6"/>
  <c r="E4350" i="6"/>
  <c r="F4349" i="6"/>
  <c r="E4349" i="6"/>
  <c r="F4348" i="6"/>
  <c r="E4348" i="6"/>
  <c r="F4347" i="6"/>
  <c r="E4347" i="6"/>
  <c r="F4346" i="6"/>
  <c r="E4346" i="6"/>
  <c r="F4345" i="6"/>
  <c r="E4345" i="6"/>
  <c r="F4344" i="6"/>
  <c r="E4344" i="6"/>
  <c r="F4343" i="6"/>
  <c r="E4343" i="6"/>
  <c r="F4342" i="6"/>
  <c r="E4342" i="6"/>
  <c r="F4341" i="6"/>
  <c r="E4341" i="6"/>
  <c r="F4340" i="6"/>
  <c r="E4340" i="6"/>
  <c r="F4339" i="6"/>
  <c r="E4339" i="6"/>
  <c r="F4338" i="6"/>
  <c r="E4338" i="6"/>
  <c r="F4337" i="6"/>
  <c r="E4337" i="6"/>
  <c r="F4336" i="6"/>
  <c r="E4336" i="6"/>
  <c r="F4335" i="6"/>
  <c r="E4335" i="6"/>
  <c r="F4334" i="6"/>
  <c r="E4334" i="6"/>
  <c r="F4333" i="6"/>
  <c r="E4333" i="6"/>
  <c r="F4332" i="6"/>
  <c r="E4332" i="6"/>
  <c r="F4331" i="6"/>
  <c r="E4331" i="6"/>
  <c r="F4330" i="6"/>
  <c r="E4330" i="6"/>
  <c r="F4329" i="6"/>
  <c r="E4329" i="6"/>
  <c r="F4328" i="6"/>
  <c r="E4328" i="6"/>
  <c r="F4327" i="6"/>
  <c r="E4327" i="6"/>
  <c r="F4326" i="6"/>
  <c r="E4326" i="6"/>
  <c r="F4325" i="6"/>
  <c r="E4325" i="6"/>
  <c r="F4324" i="6"/>
  <c r="E4324" i="6"/>
  <c r="F4323" i="6"/>
  <c r="E4323" i="6"/>
  <c r="F4322" i="6"/>
  <c r="E4322" i="6"/>
  <c r="F4321" i="6"/>
  <c r="E4321" i="6"/>
  <c r="F4320" i="6"/>
  <c r="E4320" i="6"/>
  <c r="F4319" i="6"/>
  <c r="E4319" i="6"/>
  <c r="F4318" i="6"/>
  <c r="E4318" i="6"/>
  <c r="F4317" i="6"/>
  <c r="E4317" i="6"/>
  <c r="F4316" i="6"/>
  <c r="E4316" i="6"/>
  <c r="F4315" i="6"/>
  <c r="E4315" i="6"/>
  <c r="F4314" i="6"/>
  <c r="E4314" i="6"/>
  <c r="F4313" i="6"/>
  <c r="E4313" i="6"/>
  <c r="F4312" i="6"/>
  <c r="E4312" i="6"/>
  <c r="F4311" i="6"/>
  <c r="E4311" i="6"/>
  <c r="F4310" i="6"/>
  <c r="E4310" i="6"/>
  <c r="F4309" i="6"/>
  <c r="E4309" i="6"/>
  <c r="F4308" i="6"/>
  <c r="E4308" i="6"/>
  <c r="F4307" i="6"/>
  <c r="E4307" i="6"/>
  <c r="F4306" i="6"/>
  <c r="E4306" i="6"/>
  <c r="F4305" i="6"/>
  <c r="E4305" i="6"/>
  <c r="F4304" i="6"/>
  <c r="E4304" i="6"/>
  <c r="F4303" i="6"/>
  <c r="E4303" i="6"/>
  <c r="F4302" i="6"/>
  <c r="E4302" i="6"/>
  <c r="F4301" i="6"/>
  <c r="E4301" i="6"/>
  <c r="F4300" i="6"/>
  <c r="E4300" i="6"/>
  <c r="F4299" i="6"/>
  <c r="E4299" i="6"/>
  <c r="F4298" i="6"/>
  <c r="E4298" i="6"/>
  <c r="F4297" i="6"/>
  <c r="E4297" i="6"/>
  <c r="F4296" i="6"/>
  <c r="E4296" i="6"/>
  <c r="F4295" i="6"/>
  <c r="E4295" i="6"/>
  <c r="F4294" i="6"/>
  <c r="E4294" i="6"/>
  <c r="F4293" i="6"/>
  <c r="E4293" i="6"/>
  <c r="F4292" i="6"/>
  <c r="E4292" i="6"/>
  <c r="F4291" i="6"/>
  <c r="E4291" i="6"/>
  <c r="F4290" i="6"/>
  <c r="E4290" i="6"/>
  <c r="F4289" i="6"/>
  <c r="E4289" i="6"/>
  <c r="F4288" i="6"/>
  <c r="E4288" i="6"/>
  <c r="F4287" i="6"/>
  <c r="E4287" i="6"/>
  <c r="F4286" i="6"/>
  <c r="E4286" i="6"/>
  <c r="F4285" i="6"/>
  <c r="E4285" i="6"/>
  <c r="F4284" i="6"/>
  <c r="E4284" i="6"/>
  <c r="F4283" i="6"/>
  <c r="E4283" i="6"/>
  <c r="F4282" i="6"/>
  <c r="E4282" i="6"/>
  <c r="F4281" i="6"/>
  <c r="E4281" i="6"/>
  <c r="F4280" i="6"/>
  <c r="E4280" i="6"/>
  <c r="F4279" i="6"/>
  <c r="E4279" i="6"/>
  <c r="F4278" i="6"/>
  <c r="E4278" i="6"/>
  <c r="F4277" i="6"/>
  <c r="E4277" i="6"/>
  <c r="F4276" i="6"/>
  <c r="E4276" i="6"/>
  <c r="F4275" i="6"/>
  <c r="E4275" i="6"/>
  <c r="F4274" i="6"/>
  <c r="E4274" i="6"/>
  <c r="F4273" i="6"/>
  <c r="E4273" i="6"/>
  <c r="F4272" i="6"/>
  <c r="E4272" i="6"/>
  <c r="F4271" i="6"/>
  <c r="E4271" i="6"/>
  <c r="F4270" i="6"/>
  <c r="E4270" i="6"/>
  <c r="F4269" i="6"/>
  <c r="E4269" i="6"/>
  <c r="F4268" i="6"/>
  <c r="E4268" i="6"/>
  <c r="F4267" i="6"/>
  <c r="E4267" i="6"/>
  <c r="F4266" i="6"/>
  <c r="E4266" i="6"/>
  <c r="F4265" i="6"/>
  <c r="E4265" i="6"/>
  <c r="F4264" i="6"/>
  <c r="E4264" i="6"/>
  <c r="F4263" i="6"/>
  <c r="E4263" i="6"/>
  <c r="F4262" i="6"/>
  <c r="E4262" i="6"/>
  <c r="F4261" i="6"/>
  <c r="E4261" i="6"/>
  <c r="F4260" i="6"/>
  <c r="E4260" i="6"/>
  <c r="F4259" i="6"/>
  <c r="E4259" i="6"/>
  <c r="F4258" i="6"/>
  <c r="E4258" i="6"/>
  <c r="F4257" i="6"/>
  <c r="E4257" i="6"/>
  <c r="F4256" i="6"/>
  <c r="E4256" i="6"/>
  <c r="F4255" i="6"/>
  <c r="E4255" i="6"/>
  <c r="F4254" i="6"/>
  <c r="E4254" i="6"/>
  <c r="F4253" i="6"/>
  <c r="E4253" i="6"/>
  <c r="F4252" i="6"/>
  <c r="E4252" i="6"/>
  <c r="F4251" i="6"/>
  <c r="E4251" i="6"/>
  <c r="F4250" i="6"/>
  <c r="E4250" i="6"/>
  <c r="F4249" i="6"/>
  <c r="E4249" i="6"/>
  <c r="F4248" i="6"/>
  <c r="E4248" i="6"/>
  <c r="F4247" i="6"/>
  <c r="E4247" i="6"/>
  <c r="F4246" i="6"/>
  <c r="E4246" i="6"/>
  <c r="F4245" i="6"/>
  <c r="E4245" i="6"/>
  <c r="F4244" i="6"/>
  <c r="E4244" i="6"/>
  <c r="F4243" i="6"/>
  <c r="E4243" i="6"/>
  <c r="F4242" i="6"/>
  <c r="E4242" i="6"/>
  <c r="F4241" i="6"/>
  <c r="E4241" i="6"/>
  <c r="F4240" i="6"/>
  <c r="E4240" i="6"/>
  <c r="F4239" i="6"/>
  <c r="E4239" i="6"/>
  <c r="F4238" i="6"/>
  <c r="E4238" i="6"/>
  <c r="F4237" i="6"/>
  <c r="E4237" i="6"/>
  <c r="F4236" i="6"/>
  <c r="E4236" i="6"/>
  <c r="F4235" i="6"/>
  <c r="E4235" i="6"/>
  <c r="F4234" i="6"/>
  <c r="E4234" i="6"/>
  <c r="F4233" i="6"/>
  <c r="E4233" i="6"/>
  <c r="F4232" i="6"/>
  <c r="E4232" i="6"/>
  <c r="F4231" i="6"/>
  <c r="E4231" i="6"/>
  <c r="F4230" i="6"/>
  <c r="E4230" i="6"/>
  <c r="F4229" i="6"/>
  <c r="E4229" i="6"/>
  <c r="F4228" i="6"/>
  <c r="E4228" i="6"/>
  <c r="F4227" i="6"/>
  <c r="E4227" i="6"/>
  <c r="F4226" i="6"/>
  <c r="E4226" i="6"/>
  <c r="F4225" i="6"/>
  <c r="E4225" i="6"/>
  <c r="F4224" i="6"/>
  <c r="E4224" i="6"/>
  <c r="F4223" i="6"/>
  <c r="E4223" i="6"/>
  <c r="F4222" i="6"/>
  <c r="E4222" i="6"/>
  <c r="F4221" i="6"/>
  <c r="E4221" i="6"/>
  <c r="F4220" i="6"/>
  <c r="E4220" i="6"/>
  <c r="F4219" i="6"/>
  <c r="E4219" i="6"/>
  <c r="F4218" i="6"/>
  <c r="E4218" i="6"/>
  <c r="F4217" i="6"/>
  <c r="E4217" i="6"/>
  <c r="F4216" i="6"/>
  <c r="E4216" i="6"/>
  <c r="F4215" i="6"/>
  <c r="E4215" i="6"/>
  <c r="F4214" i="6"/>
  <c r="E4214" i="6"/>
  <c r="F4213" i="6"/>
  <c r="E4213" i="6"/>
  <c r="F4212" i="6"/>
  <c r="E4212" i="6"/>
  <c r="F4211" i="6"/>
  <c r="E4211" i="6"/>
  <c r="F4210" i="6"/>
  <c r="E4210" i="6"/>
  <c r="F4209" i="6"/>
  <c r="E4209" i="6"/>
  <c r="F4208" i="6"/>
  <c r="E4208" i="6"/>
  <c r="F4207" i="6"/>
  <c r="E4207" i="6"/>
  <c r="F4206" i="6"/>
  <c r="E4206" i="6"/>
  <c r="F4205" i="6"/>
  <c r="E4205" i="6"/>
  <c r="F4204" i="6"/>
  <c r="E4204" i="6"/>
  <c r="F4203" i="6"/>
  <c r="E4203" i="6"/>
  <c r="F4202" i="6"/>
  <c r="E4202" i="6"/>
  <c r="F4201" i="6"/>
  <c r="E4201" i="6"/>
  <c r="F4200" i="6"/>
  <c r="E4200" i="6"/>
  <c r="F4199" i="6"/>
  <c r="E4199" i="6"/>
  <c r="F4198" i="6"/>
  <c r="E4198" i="6"/>
  <c r="F4197" i="6"/>
  <c r="E4197" i="6"/>
  <c r="F4196" i="6"/>
  <c r="E4196" i="6"/>
  <c r="F4195" i="6"/>
  <c r="E4195" i="6"/>
  <c r="F4194" i="6"/>
  <c r="E4194" i="6"/>
  <c r="F4193" i="6"/>
  <c r="E4193" i="6"/>
  <c r="F4192" i="6"/>
  <c r="E4192" i="6"/>
  <c r="F4191" i="6"/>
  <c r="E4191" i="6"/>
  <c r="F4190" i="6"/>
  <c r="E4190" i="6"/>
  <c r="F4189" i="6"/>
  <c r="E4189" i="6"/>
  <c r="F4188" i="6"/>
  <c r="E4188" i="6"/>
  <c r="F4187" i="6"/>
  <c r="E4187" i="6"/>
  <c r="F4186" i="6"/>
  <c r="E4186" i="6"/>
  <c r="F4185" i="6"/>
  <c r="E4185" i="6"/>
  <c r="F4184" i="6"/>
  <c r="E4184" i="6"/>
  <c r="F4183" i="6"/>
  <c r="E4183" i="6"/>
  <c r="F4182" i="6"/>
  <c r="E4182" i="6"/>
  <c r="F4181" i="6"/>
  <c r="E4181" i="6"/>
  <c r="F4180" i="6"/>
  <c r="E4180" i="6"/>
  <c r="F4179" i="6"/>
  <c r="E4179" i="6"/>
  <c r="F4178" i="6"/>
  <c r="E4178" i="6"/>
  <c r="F4177" i="6"/>
  <c r="E4177" i="6"/>
  <c r="F4176" i="6"/>
  <c r="E4176" i="6"/>
  <c r="F4175" i="6"/>
  <c r="E4175" i="6"/>
  <c r="F4174" i="6"/>
  <c r="E4174" i="6"/>
  <c r="F4173" i="6"/>
  <c r="E4173" i="6"/>
  <c r="F4172" i="6"/>
  <c r="E4172" i="6"/>
  <c r="F4171" i="6"/>
  <c r="E4171" i="6"/>
  <c r="F4170" i="6"/>
  <c r="E4170" i="6"/>
  <c r="F4169" i="6"/>
  <c r="E4169" i="6"/>
  <c r="F4168" i="6"/>
  <c r="E4168" i="6"/>
  <c r="F4167" i="6"/>
  <c r="E4167" i="6"/>
  <c r="F4166" i="6"/>
  <c r="E4166" i="6"/>
  <c r="F4165" i="6"/>
  <c r="E4165" i="6"/>
  <c r="F4164" i="6"/>
  <c r="E4164" i="6"/>
  <c r="F4163" i="6"/>
  <c r="E4163" i="6"/>
  <c r="F4162" i="6"/>
  <c r="E4162" i="6"/>
  <c r="F4161" i="6"/>
  <c r="E4161" i="6"/>
  <c r="F4160" i="6"/>
  <c r="E4160" i="6"/>
  <c r="F4159" i="6"/>
  <c r="E4159" i="6"/>
  <c r="F4158" i="6"/>
  <c r="E4158" i="6"/>
  <c r="F4157" i="6"/>
  <c r="E4157" i="6"/>
  <c r="F4156" i="6"/>
  <c r="E4156" i="6"/>
  <c r="F4155" i="6"/>
  <c r="E4155" i="6"/>
  <c r="F4154" i="6"/>
  <c r="E4154" i="6"/>
  <c r="F4153" i="6"/>
  <c r="E4153" i="6"/>
  <c r="F4152" i="6"/>
  <c r="E4152" i="6"/>
  <c r="F4151" i="6"/>
  <c r="E4151" i="6"/>
  <c r="F4150" i="6"/>
  <c r="E4150" i="6"/>
  <c r="F4149" i="6"/>
  <c r="E4149" i="6"/>
  <c r="F4148" i="6"/>
  <c r="E4148" i="6"/>
  <c r="F4147" i="6"/>
  <c r="E4147" i="6"/>
  <c r="F4146" i="6"/>
  <c r="E4146" i="6"/>
  <c r="F4145" i="6"/>
  <c r="E4145" i="6"/>
  <c r="F4144" i="6"/>
  <c r="E4144" i="6"/>
  <c r="F4143" i="6"/>
  <c r="E4143" i="6"/>
  <c r="F4142" i="6"/>
  <c r="E4142" i="6"/>
  <c r="F4141" i="6"/>
  <c r="E4141" i="6"/>
  <c r="F4140" i="6"/>
  <c r="E4140" i="6"/>
  <c r="F4139" i="6"/>
  <c r="E4139" i="6"/>
  <c r="F4138" i="6"/>
  <c r="E4138" i="6"/>
  <c r="F4137" i="6"/>
  <c r="E4137" i="6"/>
  <c r="F4136" i="6"/>
  <c r="E4136" i="6"/>
  <c r="F4135" i="6"/>
  <c r="E4135" i="6"/>
  <c r="F4134" i="6"/>
  <c r="E4134" i="6"/>
  <c r="F4133" i="6"/>
  <c r="E4133" i="6"/>
  <c r="F4132" i="6"/>
  <c r="E4132" i="6"/>
  <c r="F4131" i="6"/>
  <c r="E4131" i="6"/>
  <c r="F4130" i="6"/>
  <c r="E4130" i="6"/>
  <c r="F4129" i="6"/>
  <c r="E4129" i="6"/>
  <c r="F4128" i="6"/>
  <c r="E4128" i="6"/>
  <c r="F4127" i="6"/>
  <c r="E4127" i="6"/>
  <c r="F4126" i="6"/>
  <c r="E4126" i="6"/>
  <c r="F4125" i="6"/>
  <c r="E4125" i="6"/>
  <c r="F4124" i="6"/>
  <c r="E4124" i="6"/>
  <c r="F4123" i="6"/>
  <c r="E4123" i="6"/>
  <c r="F4122" i="6"/>
  <c r="E4122" i="6"/>
  <c r="F4121" i="6"/>
  <c r="E4121" i="6"/>
  <c r="F4120" i="6"/>
  <c r="E4120" i="6"/>
  <c r="F4119" i="6"/>
  <c r="E4119" i="6"/>
  <c r="F4118" i="6"/>
  <c r="E4118" i="6"/>
  <c r="F4117" i="6"/>
  <c r="E4117" i="6"/>
  <c r="F4116" i="6"/>
  <c r="E4116" i="6"/>
  <c r="F4115" i="6"/>
  <c r="E4115" i="6"/>
  <c r="F4114" i="6"/>
  <c r="E4114" i="6"/>
  <c r="F4113" i="6"/>
  <c r="E4113" i="6"/>
  <c r="F4112" i="6"/>
  <c r="E4112" i="6"/>
  <c r="F4111" i="6"/>
  <c r="E4111" i="6"/>
  <c r="F4110" i="6"/>
  <c r="E4110" i="6"/>
  <c r="F4109" i="6"/>
  <c r="E4109" i="6"/>
  <c r="F4108" i="6"/>
  <c r="E4108" i="6"/>
  <c r="F4107" i="6"/>
  <c r="E4107" i="6"/>
  <c r="F4106" i="6"/>
  <c r="E4106" i="6"/>
  <c r="F4105" i="6"/>
  <c r="E4105" i="6"/>
  <c r="F4104" i="6"/>
  <c r="E4104" i="6"/>
  <c r="F4103" i="6"/>
  <c r="E4103" i="6"/>
  <c r="F4102" i="6"/>
  <c r="E4102" i="6"/>
  <c r="F4101" i="6"/>
  <c r="E4101" i="6"/>
  <c r="F4100" i="6"/>
  <c r="E4100" i="6"/>
  <c r="F4099" i="6"/>
  <c r="E4099" i="6"/>
  <c r="F4098" i="6"/>
  <c r="E4098" i="6"/>
  <c r="F4097" i="6"/>
  <c r="E4097" i="6"/>
  <c r="F4096" i="6"/>
  <c r="E4096" i="6"/>
  <c r="F4095" i="6"/>
  <c r="E4095" i="6"/>
  <c r="F4094" i="6"/>
  <c r="E4094" i="6"/>
  <c r="F4093" i="6"/>
  <c r="E4093" i="6"/>
  <c r="F4092" i="6"/>
  <c r="E4092" i="6"/>
  <c r="F4091" i="6"/>
  <c r="E4091" i="6"/>
  <c r="F4090" i="6"/>
  <c r="E4090" i="6"/>
  <c r="F4089" i="6"/>
  <c r="E4089" i="6"/>
  <c r="F4088" i="6"/>
  <c r="E4088" i="6"/>
  <c r="F4087" i="6"/>
  <c r="E4087" i="6"/>
  <c r="F4086" i="6"/>
  <c r="E4086" i="6"/>
  <c r="F4085" i="6"/>
  <c r="E4085" i="6"/>
  <c r="F4084" i="6"/>
  <c r="E4084" i="6"/>
  <c r="F4083" i="6"/>
  <c r="E4083" i="6"/>
  <c r="F4082" i="6"/>
  <c r="E4082" i="6"/>
  <c r="F4081" i="6"/>
  <c r="E4081" i="6"/>
  <c r="F4080" i="6"/>
  <c r="E4080" i="6"/>
  <c r="F4079" i="6"/>
  <c r="E4079" i="6"/>
  <c r="F4078" i="6"/>
  <c r="E4078" i="6"/>
  <c r="F4077" i="6"/>
  <c r="E4077" i="6"/>
  <c r="F4076" i="6"/>
  <c r="E4076" i="6"/>
  <c r="F4075" i="6"/>
  <c r="E4075" i="6"/>
  <c r="F4074" i="6"/>
  <c r="E4074" i="6"/>
  <c r="F4073" i="6"/>
  <c r="E4073" i="6"/>
  <c r="F4072" i="6"/>
  <c r="E4072" i="6"/>
  <c r="F4071" i="6"/>
  <c r="E4071" i="6"/>
  <c r="F4070" i="6"/>
  <c r="E4070" i="6"/>
  <c r="F4069" i="6"/>
  <c r="E4069" i="6"/>
  <c r="F4068" i="6"/>
  <c r="E4068" i="6"/>
  <c r="F4067" i="6"/>
  <c r="E4067" i="6"/>
  <c r="F4066" i="6"/>
  <c r="E4066" i="6"/>
  <c r="F4065" i="6"/>
  <c r="E4065" i="6"/>
  <c r="F4064" i="6"/>
  <c r="E4064" i="6"/>
  <c r="F4063" i="6"/>
  <c r="E4063" i="6"/>
  <c r="F4062" i="6"/>
  <c r="E4062" i="6"/>
  <c r="F4061" i="6"/>
  <c r="E4061" i="6"/>
  <c r="F4060" i="6"/>
  <c r="E4060" i="6"/>
  <c r="F4059" i="6"/>
  <c r="E4059" i="6"/>
  <c r="F4058" i="6"/>
  <c r="E4058" i="6"/>
  <c r="F4057" i="6"/>
  <c r="E4057" i="6"/>
  <c r="F4056" i="6"/>
  <c r="E4056" i="6"/>
  <c r="F4055" i="6"/>
  <c r="E4055" i="6"/>
  <c r="F4054" i="6"/>
  <c r="E4054" i="6"/>
  <c r="F4053" i="6"/>
  <c r="E4053" i="6"/>
  <c r="F4052" i="6"/>
  <c r="E4052" i="6"/>
  <c r="F4051" i="6"/>
  <c r="E4051" i="6"/>
  <c r="F4050" i="6"/>
  <c r="E4050" i="6"/>
  <c r="F4049" i="6"/>
  <c r="E4049" i="6"/>
  <c r="F4048" i="6"/>
  <c r="E4048" i="6"/>
  <c r="F4047" i="6"/>
  <c r="E4047" i="6"/>
  <c r="F4046" i="6"/>
  <c r="E4046" i="6"/>
  <c r="F4045" i="6"/>
  <c r="E4045" i="6"/>
  <c r="F4044" i="6"/>
  <c r="E4044" i="6"/>
  <c r="F4043" i="6"/>
  <c r="E4043" i="6"/>
  <c r="F4042" i="6"/>
  <c r="E4042" i="6"/>
  <c r="F4041" i="6"/>
  <c r="E4041" i="6"/>
  <c r="F4040" i="6"/>
  <c r="E4040" i="6"/>
  <c r="F4039" i="6"/>
  <c r="E4039" i="6"/>
  <c r="F4038" i="6"/>
  <c r="E4038" i="6"/>
  <c r="F4037" i="6"/>
  <c r="E4037" i="6"/>
  <c r="F4036" i="6"/>
  <c r="E4036" i="6"/>
  <c r="F4035" i="6"/>
  <c r="E4035" i="6"/>
  <c r="F4034" i="6"/>
  <c r="E4034" i="6"/>
  <c r="F4033" i="6"/>
  <c r="E4033" i="6"/>
  <c r="F4032" i="6"/>
  <c r="E4032" i="6"/>
  <c r="F4031" i="6"/>
  <c r="E4031" i="6"/>
  <c r="F4030" i="6"/>
  <c r="E4030" i="6"/>
  <c r="F4029" i="6"/>
  <c r="E4029" i="6"/>
  <c r="F4028" i="6"/>
  <c r="E4028" i="6"/>
  <c r="F4027" i="6"/>
  <c r="E4027" i="6"/>
  <c r="F4026" i="6"/>
  <c r="E4026" i="6"/>
  <c r="F4025" i="6"/>
  <c r="E4025" i="6"/>
  <c r="F4024" i="6"/>
  <c r="E4024" i="6"/>
  <c r="F4023" i="6"/>
  <c r="E4023" i="6"/>
  <c r="F4022" i="6"/>
  <c r="E4022" i="6"/>
  <c r="F4021" i="6"/>
  <c r="E4021" i="6"/>
  <c r="F4020" i="6"/>
  <c r="E4020" i="6"/>
  <c r="F4019" i="6"/>
  <c r="E4019" i="6"/>
  <c r="F4018" i="6"/>
  <c r="E4018" i="6"/>
  <c r="F4017" i="6"/>
  <c r="E4017" i="6"/>
  <c r="F4016" i="6"/>
  <c r="E4016" i="6"/>
  <c r="F4015" i="6"/>
  <c r="E4015" i="6"/>
  <c r="F4014" i="6"/>
  <c r="E4014" i="6"/>
  <c r="F4013" i="6"/>
  <c r="E4013" i="6"/>
  <c r="F4012" i="6"/>
  <c r="E4012" i="6"/>
  <c r="F4011" i="6"/>
  <c r="E4011" i="6"/>
  <c r="F4010" i="6"/>
  <c r="E4010" i="6"/>
  <c r="F4009" i="6"/>
  <c r="E4009" i="6"/>
  <c r="F4008" i="6"/>
  <c r="E4008" i="6"/>
  <c r="F4007" i="6"/>
  <c r="E4007" i="6"/>
  <c r="F4006" i="6"/>
  <c r="E4006" i="6"/>
  <c r="F4005" i="6"/>
  <c r="E4005" i="6"/>
  <c r="F4004" i="6"/>
  <c r="E4004" i="6"/>
  <c r="F4003" i="6"/>
  <c r="E4003" i="6"/>
  <c r="F4002" i="6"/>
  <c r="E4002" i="6"/>
  <c r="F4001" i="6"/>
  <c r="E4001" i="6"/>
  <c r="F4000" i="6"/>
  <c r="E4000" i="6"/>
  <c r="F3999" i="6"/>
  <c r="E3999" i="6"/>
  <c r="F3998" i="6"/>
  <c r="E3998" i="6"/>
  <c r="F3997" i="6"/>
  <c r="E3997" i="6"/>
  <c r="F3996" i="6"/>
  <c r="E3996" i="6"/>
  <c r="F3995" i="6"/>
  <c r="E3995" i="6"/>
  <c r="F3994" i="6"/>
  <c r="E3994" i="6"/>
  <c r="F3993" i="6"/>
  <c r="E3993" i="6"/>
  <c r="F3992" i="6"/>
  <c r="E3992" i="6"/>
  <c r="F3991" i="6"/>
  <c r="E3991" i="6"/>
  <c r="F3990" i="6"/>
  <c r="E3990" i="6"/>
  <c r="F3989" i="6"/>
  <c r="E3989" i="6"/>
  <c r="F3988" i="6"/>
  <c r="E3988" i="6"/>
  <c r="F3987" i="6"/>
  <c r="E3987" i="6"/>
  <c r="F3986" i="6"/>
  <c r="E3986" i="6"/>
  <c r="F3985" i="6"/>
  <c r="E3985" i="6"/>
  <c r="F3984" i="6"/>
  <c r="E3984" i="6"/>
  <c r="F3983" i="6"/>
  <c r="E3983" i="6"/>
  <c r="F3982" i="6"/>
  <c r="E3982" i="6"/>
  <c r="F3981" i="6"/>
  <c r="E3981" i="6"/>
  <c r="F3980" i="6"/>
  <c r="E3980" i="6"/>
  <c r="F3979" i="6"/>
  <c r="E3979" i="6"/>
  <c r="F3978" i="6"/>
  <c r="E3978" i="6"/>
  <c r="F3977" i="6"/>
  <c r="E3977" i="6"/>
  <c r="F3976" i="6"/>
  <c r="E3976" i="6"/>
  <c r="F3975" i="6"/>
  <c r="E3975" i="6"/>
  <c r="F3974" i="6"/>
  <c r="E3974" i="6"/>
  <c r="F3973" i="6"/>
  <c r="E3973" i="6"/>
  <c r="F3972" i="6"/>
  <c r="E3972" i="6"/>
  <c r="F3971" i="6"/>
  <c r="E3971" i="6"/>
  <c r="F3970" i="6"/>
  <c r="E3970" i="6"/>
  <c r="F3969" i="6"/>
  <c r="E3969" i="6"/>
  <c r="F3968" i="6"/>
  <c r="E3968" i="6"/>
  <c r="F3967" i="6"/>
  <c r="E3967" i="6"/>
  <c r="F3966" i="6"/>
  <c r="E3966" i="6"/>
  <c r="F3965" i="6"/>
  <c r="E3965" i="6"/>
  <c r="F3964" i="6"/>
  <c r="E3964" i="6"/>
  <c r="F3963" i="6"/>
  <c r="E3963" i="6"/>
  <c r="F3962" i="6"/>
  <c r="E3962" i="6"/>
  <c r="F3961" i="6"/>
  <c r="E3961" i="6"/>
  <c r="F3960" i="6"/>
  <c r="E3960" i="6"/>
  <c r="F3959" i="6"/>
  <c r="E3959" i="6"/>
  <c r="F3958" i="6"/>
  <c r="E3958" i="6"/>
  <c r="F3957" i="6"/>
  <c r="E3957" i="6"/>
  <c r="F3956" i="6"/>
  <c r="E3956" i="6"/>
  <c r="F3955" i="6"/>
  <c r="E3955" i="6"/>
  <c r="F3954" i="6"/>
  <c r="E3954" i="6"/>
  <c r="F3953" i="6"/>
  <c r="E3953" i="6"/>
  <c r="F3952" i="6"/>
  <c r="E3952" i="6"/>
  <c r="F3951" i="6"/>
  <c r="E3951" i="6"/>
  <c r="F3950" i="6"/>
  <c r="E3950" i="6"/>
  <c r="F3949" i="6"/>
  <c r="E3949" i="6"/>
  <c r="F3948" i="6"/>
  <c r="E3948" i="6"/>
  <c r="F3947" i="6"/>
  <c r="E3947" i="6"/>
  <c r="F3946" i="6"/>
  <c r="E3946" i="6"/>
  <c r="F3945" i="6"/>
  <c r="E3945" i="6"/>
  <c r="F3944" i="6"/>
  <c r="E3944" i="6"/>
  <c r="F3943" i="6"/>
  <c r="E3943" i="6"/>
  <c r="F3942" i="6"/>
  <c r="E3942" i="6"/>
  <c r="F3941" i="6"/>
  <c r="E3941" i="6"/>
  <c r="F3940" i="6"/>
  <c r="E3940" i="6"/>
  <c r="F3939" i="6"/>
  <c r="E3939" i="6"/>
  <c r="F3938" i="6"/>
  <c r="E3938" i="6"/>
  <c r="F3937" i="6"/>
  <c r="E3937" i="6"/>
  <c r="F3936" i="6"/>
  <c r="E3936" i="6"/>
  <c r="F3935" i="6"/>
  <c r="E3935" i="6"/>
  <c r="F3934" i="6"/>
  <c r="E3934" i="6"/>
  <c r="F3933" i="6"/>
  <c r="E3933" i="6"/>
  <c r="F3932" i="6"/>
  <c r="E3932" i="6"/>
  <c r="F3931" i="6"/>
  <c r="E3931" i="6"/>
  <c r="F3930" i="6"/>
  <c r="E3930" i="6"/>
  <c r="F3929" i="6"/>
  <c r="E3929" i="6"/>
  <c r="F3928" i="6"/>
  <c r="E3928" i="6"/>
  <c r="F3927" i="6"/>
  <c r="E3927" i="6"/>
  <c r="F3926" i="6"/>
  <c r="E3926" i="6"/>
  <c r="F3925" i="6"/>
  <c r="E3925" i="6"/>
  <c r="F3924" i="6"/>
  <c r="E3924" i="6"/>
  <c r="F3923" i="6"/>
  <c r="E3923" i="6"/>
  <c r="F3922" i="6"/>
  <c r="E3922" i="6"/>
  <c r="F3921" i="6"/>
  <c r="E3921" i="6"/>
  <c r="F3920" i="6"/>
  <c r="E3920" i="6"/>
  <c r="F3919" i="6"/>
  <c r="E3919" i="6"/>
  <c r="F3918" i="6"/>
  <c r="E3918" i="6"/>
  <c r="F3917" i="6"/>
  <c r="E3917" i="6"/>
  <c r="F3916" i="6"/>
  <c r="E3916" i="6"/>
  <c r="F3915" i="6"/>
  <c r="E3915" i="6"/>
  <c r="F3914" i="6"/>
  <c r="E3914" i="6"/>
  <c r="F3913" i="6"/>
  <c r="E3913" i="6"/>
  <c r="F3912" i="6"/>
  <c r="E3912" i="6"/>
  <c r="F3911" i="6"/>
  <c r="E3911" i="6"/>
  <c r="F3910" i="6"/>
  <c r="E3910" i="6"/>
  <c r="F3909" i="6"/>
  <c r="E3909" i="6"/>
  <c r="F3908" i="6"/>
  <c r="E3908" i="6"/>
  <c r="F3907" i="6"/>
  <c r="E3907" i="6"/>
  <c r="F3906" i="6"/>
  <c r="E3906" i="6"/>
  <c r="F3905" i="6"/>
  <c r="E3905" i="6"/>
  <c r="F3904" i="6"/>
  <c r="E3904" i="6"/>
  <c r="F3903" i="6"/>
  <c r="E3903" i="6"/>
  <c r="F3902" i="6"/>
  <c r="E3902" i="6"/>
  <c r="F3901" i="6"/>
  <c r="E3901" i="6"/>
  <c r="F3900" i="6"/>
  <c r="E3900" i="6"/>
  <c r="F3899" i="6"/>
  <c r="E3899" i="6"/>
  <c r="F3898" i="6"/>
  <c r="E3898" i="6"/>
  <c r="F3897" i="6"/>
  <c r="E3897" i="6"/>
  <c r="F3896" i="6"/>
  <c r="E3896" i="6"/>
  <c r="F3895" i="6"/>
  <c r="E3895" i="6"/>
  <c r="F3894" i="6"/>
  <c r="E3894" i="6"/>
  <c r="F3893" i="6"/>
  <c r="E3893" i="6"/>
  <c r="F3892" i="6"/>
  <c r="E3892" i="6"/>
  <c r="F3891" i="6"/>
  <c r="E3891" i="6"/>
  <c r="F3890" i="6"/>
  <c r="E3890" i="6"/>
  <c r="F3889" i="6"/>
  <c r="E3889" i="6"/>
  <c r="F3888" i="6"/>
  <c r="E3888" i="6"/>
  <c r="F3887" i="6"/>
  <c r="E3887" i="6"/>
  <c r="F3886" i="6"/>
  <c r="E3886" i="6"/>
  <c r="F3885" i="6"/>
  <c r="E3885" i="6"/>
  <c r="F3884" i="6"/>
  <c r="E3884" i="6"/>
  <c r="F3883" i="6"/>
  <c r="E3883" i="6"/>
  <c r="F3882" i="6"/>
  <c r="E3882" i="6"/>
  <c r="F3881" i="6"/>
  <c r="E3881" i="6"/>
  <c r="F3880" i="6"/>
  <c r="E3880" i="6"/>
  <c r="F3879" i="6"/>
  <c r="E3879" i="6"/>
  <c r="F3878" i="6"/>
  <c r="E3878" i="6"/>
  <c r="F3877" i="6"/>
  <c r="E3877" i="6"/>
  <c r="F3876" i="6"/>
  <c r="E3876" i="6"/>
  <c r="F3875" i="6"/>
  <c r="E3875" i="6"/>
  <c r="F3874" i="6"/>
  <c r="E3874" i="6"/>
  <c r="F3873" i="6"/>
  <c r="E3873" i="6"/>
  <c r="F3872" i="6"/>
  <c r="E3872" i="6"/>
  <c r="F3871" i="6"/>
  <c r="E3871" i="6"/>
  <c r="F3870" i="6"/>
  <c r="E3870" i="6"/>
  <c r="F3869" i="6"/>
  <c r="E3869" i="6"/>
  <c r="F3868" i="6"/>
  <c r="E3868" i="6"/>
  <c r="F3867" i="6"/>
  <c r="E3867" i="6"/>
  <c r="F3866" i="6"/>
  <c r="E3866" i="6"/>
  <c r="F3865" i="6"/>
  <c r="E3865" i="6"/>
  <c r="F3864" i="6"/>
  <c r="E3864" i="6"/>
  <c r="F3863" i="6"/>
  <c r="E3863" i="6"/>
  <c r="F3862" i="6"/>
  <c r="E3862" i="6"/>
  <c r="F3861" i="6"/>
  <c r="E3861" i="6"/>
  <c r="F3860" i="6"/>
  <c r="E3860" i="6"/>
  <c r="F3859" i="6"/>
  <c r="E3859" i="6"/>
  <c r="F3858" i="6"/>
  <c r="E3858" i="6"/>
  <c r="F3857" i="6"/>
  <c r="E3857" i="6"/>
  <c r="F3856" i="6"/>
  <c r="E3856" i="6"/>
  <c r="F3855" i="6"/>
  <c r="E3855" i="6"/>
  <c r="F3854" i="6"/>
  <c r="E3854" i="6"/>
  <c r="F3853" i="6"/>
  <c r="E3853" i="6"/>
  <c r="F3852" i="6"/>
  <c r="E3852" i="6"/>
  <c r="F3851" i="6"/>
  <c r="E3851" i="6"/>
  <c r="F3850" i="6"/>
  <c r="E3850" i="6"/>
  <c r="F3849" i="6"/>
  <c r="E3849" i="6"/>
  <c r="F3848" i="6"/>
  <c r="E3848" i="6"/>
  <c r="F3847" i="6"/>
  <c r="E3847" i="6"/>
  <c r="F3846" i="6"/>
  <c r="E3846" i="6"/>
  <c r="F3845" i="6"/>
  <c r="E3845" i="6"/>
  <c r="F3844" i="6"/>
  <c r="E3844" i="6"/>
  <c r="F3843" i="6"/>
  <c r="E3843" i="6"/>
  <c r="F3842" i="6"/>
  <c r="E3842" i="6"/>
  <c r="F3841" i="6"/>
  <c r="E3841" i="6"/>
  <c r="F3840" i="6"/>
  <c r="E3840" i="6"/>
  <c r="F3839" i="6"/>
  <c r="E3839" i="6"/>
  <c r="F3838" i="6"/>
  <c r="E3838" i="6"/>
  <c r="F3837" i="6"/>
  <c r="E3837" i="6"/>
  <c r="F3836" i="6"/>
  <c r="E3836" i="6"/>
  <c r="F3835" i="6"/>
  <c r="E3835" i="6"/>
  <c r="F3834" i="6"/>
  <c r="E3834" i="6"/>
  <c r="F3833" i="6"/>
  <c r="E3833" i="6"/>
  <c r="F3832" i="6"/>
  <c r="E3832" i="6"/>
  <c r="F3831" i="6"/>
  <c r="E3831" i="6"/>
  <c r="F3830" i="6"/>
  <c r="E3830" i="6"/>
  <c r="F3829" i="6"/>
  <c r="E3829" i="6"/>
  <c r="F3828" i="6"/>
  <c r="E3828" i="6"/>
  <c r="F3827" i="6"/>
  <c r="E3827" i="6"/>
  <c r="F3826" i="6"/>
  <c r="E3826" i="6"/>
  <c r="F3825" i="6"/>
  <c r="E3825" i="6"/>
  <c r="F3824" i="6"/>
  <c r="E3824" i="6"/>
  <c r="F3823" i="6"/>
  <c r="E3823" i="6"/>
  <c r="F3822" i="6"/>
  <c r="E3822" i="6"/>
  <c r="F3821" i="6"/>
  <c r="E3821" i="6"/>
  <c r="F3820" i="6"/>
  <c r="E3820" i="6"/>
  <c r="F3819" i="6"/>
  <c r="E3819" i="6"/>
  <c r="F3818" i="6"/>
  <c r="E3818" i="6"/>
  <c r="F3817" i="6"/>
  <c r="E3817" i="6"/>
  <c r="F3816" i="6"/>
  <c r="E3816" i="6"/>
  <c r="F3815" i="6"/>
  <c r="E3815" i="6"/>
  <c r="F3814" i="6"/>
  <c r="E3814" i="6"/>
  <c r="F3813" i="6"/>
  <c r="E3813" i="6"/>
  <c r="F3812" i="6"/>
  <c r="E3812" i="6"/>
  <c r="F3811" i="6"/>
  <c r="E3811" i="6"/>
  <c r="F3810" i="6"/>
  <c r="E3810" i="6"/>
  <c r="F3809" i="6"/>
  <c r="E3809" i="6"/>
  <c r="F3808" i="6"/>
  <c r="E3808" i="6"/>
  <c r="F3807" i="6"/>
  <c r="E3807" i="6"/>
  <c r="F3806" i="6"/>
  <c r="E3806" i="6"/>
  <c r="F3805" i="6"/>
  <c r="E3805" i="6"/>
  <c r="F3804" i="6"/>
  <c r="E3804" i="6"/>
  <c r="F3803" i="6"/>
  <c r="E3803" i="6"/>
  <c r="F3802" i="6"/>
  <c r="E3802" i="6"/>
  <c r="F3801" i="6"/>
  <c r="E3801" i="6"/>
  <c r="F3800" i="6"/>
  <c r="E3800" i="6"/>
  <c r="F3799" i="6"/>
  <c r="E3799" i="6"/>
  <c r="F3798" i="6"/>
  <c r="E3798" i="6"/>
  <c r="F3797" i="6"/>
  <c r="E3797" i="6"/>
  <c r="F3796" i="6"/>
  <c r="E3796" i="6"/>
  <c r="F3795" i="6"/>
  <c r="E3795" i="6"/>
  <c r="F3794" i="6"/>
  <c r="E3794" i="6"/>
  <c r="F3793" i="6"/>
  <c r="E3793" i="6"/>
  <c r="F3792" i="6"/>
  <c r="E3792" i="6"/>
  <c r="F3791" i="6"/>
  <c r="E3791" i="6"/>
  <c r="F3790" i="6"/>
  <c r="E3790" i="6"/>
  <c r="F3789" i="6"/>
  <c r="E3789" i="6"/>
  <c r="F3788" i="6"/>
  <c r="E3788" i="6"/>
  <c r="F3787" i="6"/>
  <c r="E3787" i="6"/>
  <c r="F3786" i="6"/>
  <c r="E3786" i="6"/>
  <c r="F3785" i="6"/>
  <c r="E3785" i="6"/>
  <c r="F3784" i="6"/>
  <c r="E3784" i="6"/>
  <c r="F3783" i="6"/>
  <c r="E3783" i="6"/>
  <c r="F3782" i="6"/>
  <c r="E3782" i="6"/>
  <c r="F3781" i="6"/>
  <c r="E3781" i="6"/>
  <c r="F3780" i="6"/>
  <c r="E3780" i="6"/>
  <c r="F3779" i="6"/>
  <c r="E3779" i="6"/>
  <c r="F3778" i="6"/>
  <c r="E3778" i="6"/>
  <c r="F3777" i="6"/>
  <c r="E3777" i="6"/>
  <c r="F3776" i="6"/>
  <c r="E3776" i="6"/>
  <c r="F3775" i="6"/>
  <c r="E3775" i="6"/>
  <c r="F3774" i="6"/>
  <c r="E3774" i="6"/>
  <c r="F3773" i="6"/>
  <c r="E3773" i="6"/>
  <c r="F3772" i="6"/>
  <c r="E3772" i="6"/>
  <c r="F3771" i="6"/>
  <c r="E3771" i="6"/>
  <c r="F3770" i="6"/>
  <c r="E3770" i="6"/>
  <c r="F3769" i="6"/>
  <c r="E3769" i="6"/>
  <c r="F3768" i="6"/>
  <c r="E3768" i="6"/>
  <c r="F3767" i="6"/>
  <c r="E3767" i="6"/>
  <c r="F3766" i="6"/>
  <c r="E3766" i="6"/>
  <c r="F3765" i="6"/>
  <c r="E3765" i="6"/>
  <c r="F3764" i="6"/>
  <c r="E3764" i="6"/>
  <c r="F3763" i="6"/>
  <c r="E3763" i="6"/>
  <c r="F3762" i="6"/>
  <c r="E3762" i="6"/>
  <c r="F3761" i="6"/>
  <c r="E3761" i="6"/>
  <c r="F3760" i="6"/>
  <c r="E3760" i="6"/>
  <c r="F3759" i="6"/>
  <c r="E3759" i="6"/>
  <c r="F3758" i="6"/>
  <c r="E3758" i="6"/>
  <c r="F3757" i="6"/>
  <c r="E3757" i="6"/>
  <c r="F3756" i="6"/>
  <c r="E3756" i="6"/>
  <c r="F3755" i="6"/>
  <c r="E3755" i="6"/>
  <c r="F3754" i="6"/>
  <c r="E3754" i="6"/>
  <c r="F3753" i="6"/>
  <c r="E3753" i="6"/>
  <c r="F3752" i="6"/>
  <c r="E3752" i="6"/>
  <c r="F3751" i="6"/>
  <c r="E3751" i="6"/>
  <c r="F3750" i="6"/>
  <c r="E3750" i="6"/>
  <c r="F3749" i="6"/>
  <c r="E3749" i="6"/>
  <c r="F3748" i="6"/>
  <c r="E3748" i="6"/>
  <c r="F3747" i="6"/>
  <c r="E3747" i="6"/>
  <c r="F3746" i="6"/>
  <c r="E3746" i="6"/>
  <c r="F3745" i="6"/>
  <c r="E3745" i="6"/>
  <c r="F3744" i="6"/>
  <c r="E3744" i="6"/>
  <c r="F3743" i="6"/>
  <c r="E3743" i="6"/>
  <c r="F3742" i="6"/>
  <c r="E3742" i="6"/>
  <c r="F3741" i="6"/>
  <c r="E3741" i="6"/>
  <c r="F3740" i="6"/>
  <c r="E3740" i="6"/>
  <c r="F3739" i="6"/>
  <c r="E3739" i="6"/>
  <c r="F3738" i="6"/>
  <c r="E3738" i="6"/>
  <c r="F3737" i="6"/>
  <c r="E3737" i="6"/>
  <c r="F3736" i="6"/>
  <c r="E3736" i="6"/>
  <c r="F3735" i="6"/>
  <c r="E3735" i="6"/>
  <c r="F3734" i="6"/>
  <c r="E3734" i="6"/>
  <c r="F3733" i="6"/>
  <c r="E3733" i="6"/>
  <c r="F3732" i="6"/>
  <c r="E3732" i="6"/>
  <c r="F3731" i="6"/>
  <c r="E3731" i="6"/>
  <c r="F3730" i="6"/>
  <c r="E3730" i="6"/>
  <c r="F3729" i="6"/>
  <c r="E3729" i="6"/>
  <c r="F3728" i="6"/>
  <c r="E3728" i="6"/>
  <c r="F3727" i="6"/>
  <c r="E3727" i="6"/>
  <c r="F3726" i="6"/>
  <c r="E3726" i="6"/>
  <c r="F3725" i="6"/>
  <c r="E3725" i="6"/>
  <c r="F3724" i="6"/>
  <c r="E3724" i="6"/>
  <c r="F3723" i="6"/>
  <c r="E3723" i="6"/>
  <c r="F3722" i="6"/>
  <c r="E3722" i="6"/>
  <c r="F3721" i="6"/>
  <c r="E3721" i="6"/>
  <c r="F3720" i="6"/>
  <c r="E3720" i="6"/>
  <c r="F3719" i="6"/>
  <c r="E3719" i="6"/>
  <c r="F3718" i="6"/>
  <c r="E3718" i="6"/>
  <c r="F3717" i="6"/>
  <c r="E3717" i="6"/>
  <c r="F3716" i="6"/>
  <c r="E3716" i="6"/>
  <c r="F3715" i="6"/>
  <c r="E3715" i="6"/>
  <c r="F3714" i="6"/>
  <c r="E3714" i="6"/>
  <c r="F3713" i="6"/>
  <c r="E3713" i="6"/>
  <c r="F3712" i="6"/>
  <c r="E3712" i="6"/>
  <c r="F3711" i="6"/>
  <c r="E3711" i="6"/>
  <c r="F3710" i="6"/>
  <c r="E3710" i="6"/>
  <c r="F3709" i="6"/>
  <c r="E3709" i="6"/>
  <c r="F3708" i="6"/>
  <c r="E3708" i="6"/>
  <c r="F3707" i="6"/>
  <c r="E3707" i="6"/>
  <c r="F3706" i="6"/>
  <c r="E3706" i="6"/>
  <c r="F3705" i="6"/>
  <c r="E3705" i="6"/>
  <c r="F3704" i="6"/>
  <c r="E3704" i="6"/>
  <c r="F3703" i="6"/>
  <c r="E3703" i="6"/>
  <c r="F3702" i="6"/>
  <c r="E3702" i="6"/>
  <c r="F3701" i="6"/>
  <c r="E3701" i="6"/>
  <c r="F3700" i="6"/>
  <c r="E3700" i="6"/>
  <c r="F3699" i="6"/>
  <c r="E3699" i="6"/>
  <c r="F3698" i="6"/>
  <c r="E3698" i="6"/>
  <c r="F3697" i="6"/>
  <c r="E3697" i="6"/>
  <c r="F3696" i="6"/>
  <c r="E3696" i="6"/>
  <c r="F3695" i="6"/>
  <c r="E3695" i="6"/>
  <c r="F3694" i="6"/>
  <c r="E3694" i="6"/>
  <c r="F3693" i="6"/>
  <c r="E3693" i="6"/>
  <c r="F3692" i="6"/>
  <c r="E3692" i="6"/>
  <c r="F3691" i="6"/>
  <c r="E3691" i="6"/>
  <c r="F3690" i="6"/>
  <c r="E3690" i="6"/>
  <c r="F3689" i="6"/>
  <c r="E3689" i="6"/>
  <c r="F3688" i="6"/>
  <c r="E3688" i="6"/>
  <c r="F3687" i="6"/>
  <c r="E3687" i="6"/>
  <c r="F3686" i="6"/>
  <c r="E3686" i="6"/>
  <c r="F3685" i="6"/>
  <c r="E3685" i="6"/>
  <c r="F3684" i="6"/>
  <c r="E3684" i="6"/>
  <c r="F3683" i="6"/>
  <c r="E3683" i="6"/>
  <c r="F3682" i="6"/>
  <c r="E3682" i="6"/>
  <c r="F3681" i="6"/>
  <c r="E3681" i="6"/>
  <c r="F3680" i="6"/>
  <c r="E3680" i="6"/>
  <c r="F3679" i="6"/>
  <c r="E3679" i="6"/>
  <c r="F3678" i="6"/>
  <c r="E3678" i="6"/>
  <c r="F3677" i="6"/>
  <c r="E3677" i="6"/>
  <c r="F3676" i="6"/>
  <c r="E3676" i="6"/>
  <c r="F3675" i="6"/>
  <c r="E3675" i="6"/>
  <c r="F3674" i="6"/>
  <c r="E3674" i="6"/>
  <c r="F3673" i="6"/>
  <c r="E3673" i="6"/>
  <c r="F3672" i="6"/>
  <c r="E3672" i="6"/>
  <c r="F3671" i="6"/>
  <c r="E3671" i="6"/>
  <c r="F3670" i="6"/>
  <c r="E3670" i="6"/>
  <c r="F3669" i="6"/>
  <c r="E3669" i="6"/>
  <c r="F3668" i="6"/>
  <c r="E3668" i="6"/>
  <c r="F3667" i="6"/>
  <c r="E3667" i="6"/>
  <c r="F3666" i="6"/>
  <c r="E3666" i="6"/>
  <c r="F3665" i="6"/>
  <c r="E3665" i="6"/>
  <c r="F3664" i="6"/>
  <c r="E3664" i="6"/>
  <c r="F3663" i="6"/>
  <c r="E3663" i="6"/>
  <c r="F3662" i="6"/>
  <c r="E3662" i="6"/>
  <c r="F3661" i="6"/>
  <c r="E3661" i="6"/>
  <c r="F3660" i="6"/>
  <c r="E3660" i="6"/>
  <c r="F3659" i="6"/>
  <c r="E3659" i="6"/>
  <c r="F3658" i="6"/>
  <c r="E3658" i="6"/>
  <c r="F3657" i="6"/>
  <c r="E3657" i="6"/>
  <c r="F3656" i="6"/>
  <c r="E3656" i="6"/>
  <c r="F3655" i="6"/>
  <c r="E3655" i="6"/>
  <c r="F3654" i="6"/>
  <c r="E3654" i="6"/>
  <c r="F3653" i="6"/>
  <c r="E3653" i="6"/>
  <c r="F3652" i="6"/>
  <c r="E3652" i="6"/>
  <c r="F3651" i="6"/>
  <c r="E3651" i="6"/>
  <c r="F3650" i="6"/>
  <c r="E3650" i="6"/>
  <c r="F3649" i="6"/>
  <c r="E3649" i="6"/>
  <c r="F3648" i="6"/>
  <c r="E3648" i="6"/>
  <c r="F3647" i="6"/>
  <c r="E3647" i="6"/>
  <c r="F3646" i="6"/>
  <c r="E3646" i="6"/>
  <c r="F3645" i="6"/>
  <c r="E3645" i="6"/>
  <c r="F3644" i="6"/>
  <c r="E3644" i="6"/>
  <c r="F3643" i="6"/>
  <c r="E3643" i="6"/>
  <c r="F3642" i="6"/>
  <c r="E3642" i="6"/>
  <c r="F3641" i="6"/>
  <c r="E3641" i="6"/>
  <c r="F3640" i="6"/>
  <c r="E3640" i="6"/>
  <c r="F3639" i="6"/>
  <c r="E3639" i="6"/>
  <c r="F3638" i="6"/>
  <c r="E3638" i="6"/>
  <c r="F3637" i="6"/>
  <c r="E3637" i="6"/>
  <c r="F3636" i="6"/>
  <c r="E3636" i="6"/>
  <c r="F3635" i="6"/>
  <c r="E3635" i="6"/>
  <c r="F3634" i="6"/>
  <c r="E3634" i="6"/>
  <c r="F3633" i="6"/>
  <c r="E3633" i="6"/>
  <c r="F3632" i="6"/>
  <c r="E3632" i="6"/>
  <c r="F3631" i="6"/>
  <c r="E3631" i="6"/>
  <c r="F3630" i="6"/>
  <c r="E3630" i="6"/>
  <c r="F3629" i="6"/>
  <c r="E3629" i="6"/>
  <c r="F3628" i="6"/>
  <c r="E3628" i="6"/>
  <c r="F3627" i="6"/>
  <c r="E3627" i="6"/>
  <c r="F3626" i="6"/>
  <c r="E3626" i="6"/>
  <c r="F3625" i="6"/>
  <c r="E3625" i="6"/>
  <c r="F3624" i="6"/>
  <c r="E3624" i="6"/>
  <c r="F3623" i="6"/>
  <c r="E3623" i="6"/>
  <c r="F3622" i="6"/>
  <c r="E3622" i="6"/>
  <c r="F3621" i="6"/>
  <c r="E3621" i="6"/>
  <c r="F3620" i="6"/>
  <c r="E3620" i="6"/>
  <c r="F3619" i="6"/>
  <c r="E3619" i="6"/>
  <c r="F3618" i="6"/>
  <c r="E3618" i="6"/>
  <c r="F3617" i="6"/>
  <c r="E3617" i="6"/>
  <c r="F3616" i="6"/>
  <c r="E3616" i="6"/>
  <c r="F3615" i="6"/>
  <c r="E3615" i="6"/>
  <c r="F3614" i="6"/>
  <c r="E3614" i="6"/>
  <c r="F3613" i="6"/>
  <c r="E3613" i="6"/>
  <c r="F3612" i="6"/>
  <c r="E3612" i="6"/>
  <c r="F3611" i="6"/>
  <c r="E3611" i="6"/>
  <c r="F3610" i="6"/>
  <c r="E3610" i="6"/>
  <c r="F3609" i="6"/>
  <c r="E3609" i="6"/>
  <c r="F3608" i="6"/>
  <c r="E3608" i="6"/>
  <c r="F3607" i="6"/>
  <c r="E3607" i="6"/>
  <c r="F3606" i="6"/>
  <c r="E3606" i="6"/>
  <c r="F3605" i="6"/>
  <c r="E3605" i="6"/>
  <c r="F3604" i="6"/>
  <c r="E3604" i="6"/>
  <c r="F3603" i="6"/>
  <c r="E3603" i="6"/>
  <c r="F3602" i="6"/>
  <c r="E3602" i="6"/>
  <c r="F3601" i="6"/>
  <c r="E3601" i="6"/>
  <c r="F3600" i="6"/>
  <c r="E3600" i="6"/>
  <c r="F3599" i="6"/>
  <c r="E3599" i="6"/>
  <c r="F3598" i="6"/>
  <c r="E3598" i="6"/>
  <c r="F3597" i="6"/>
  <c r="E3597" i="6"/>
  <c r="F3596" i="6"/>
  <c r="E3596" i="6"/>
  <c r="F3595" i="6"/>
  <c r="E3595" i="6"/>
  <c r="F3594" i="6"/>
  <c r="E3594" i="6"/>
  <c r="F3593" i="6"/>
  <c r="E3593" i="6"/>
  <c r="F3592" i="6"/>
  <c r="E3592" i="6"/>
  <c r="F3591" i="6"/>
  <c r="E3591" i="6"/>
  <c r="F3590" i="6"/>
  <c r="E3590" i="6"/>
  <c r="F3589" i="6"/>
  <c r="E3589" i="6"/>
  <c r="F3588" i="6"/>
  <c r="E3588" i="6"/>
  <c r="F3587" i="6"/>
  <c r="E3587" i="6"/>
  <c r="F3586" i="6"/>
  <c r="E3586" i="6"/>
  <c r="F3585" i="6"/>
  <c r="E3585" i="6"/>
  <c r="F3584" i="6"/>
  <c r="E3584" i="6"/>
  <c r="F3583" i="6"/>
  <c r="E3583" i="6"/>
  <c r="F3582" i="6"/>
  <c r="E3582" i="6"/>
  <c r="F3581" i="6"/>
  <c r="E3581" i="6"/>
  <c r="F3580" i="6"/>
  <c r="E3580" i="6"/>
  <c r="F3579" i="6"/>
  <c r="E3579" i="6"/>
  <c r="F3578" i="6"/>
  <c r="E3578" i="6"/>
  <c r="F3577" i="6"/>
  <c r="E3577" i="6"/>
  <c r="F3576" i="6"/>
  <c r="E3576" i="6"/>
  <c r="F3575" i="6"/>
  <c r="E3575" i="6"/>
  <c r="F3574" i="6"/>
  <c r="E3574" i="6"/>
  <c r="F3573" i="6"/>
  <c r="E3573" i="6"/>
  <c r="F3572" i="6"/>
  <c r="E3572" i="6"/>
  <c r="F3571" i="6"/>
  <c r="E3571" i="6"/>
  <c r="F3570" i="6"/>
  <c r="E3570" i="6"/>
  <c r="F3569" i="6"/>
  <c r="E3569" i="6"/>
  <c r="F3568" i="6"/>
  <c r="E3568" i="6"/>
  <c r="F3567" i="6"/>
  <c r="E3567" i="6"/>
  <c r="F3566" i="6"/>
  <c r="E3566" i="6"/>
  <c r="F3565" i="6"/>
  <c r="E3565" i="6"/>
  <c r="F3564" i="6"/>
  <c r="E3564" i="6"/>
  <c r="F3563" i="6"/>
  <c r="E3563" i="6"/>
  <c r="F3562" i="6"/>
  <c r="E3562" i="6"/>
  <c r="F3561" i="6"/>
  <c r="E3561" i="6"/>
  <c r="F3560" i="6"/>
  <c r="E3560" i="6"/>
  <c r="F3559" i="6"/>
  <c r="E3559" i="6"/>
  <c r="F3558" i="6"/>
  <c r="E3558" i="6"/>
  <c r="F3557" i="6"/>
  <c r="E3557" i="6"/>
  <c r="F3556" i="6"/>
  <c r="E3556" i="6"/>
  <c r="F3555" i="6"/>
  <c r="E3555" i="6"/>
  <c r="F3554" i="6"/>
  <c r="E3554" i="6"/>
  <c r="F3553" i="6"/>
  <c r="E3553" i="6"/>
  <c r="F3552" i="6"/>
  <c r="E3552" i="6"/>
  <c r="F3551" i="6"/>
  <c r="E3551" i="6"/>
  <c r="F3550" i="6"/>
  <c r="E3550" i="6"/>
  <c r="F3549" i="6"/>
  <c r="E3549" i="6"/>
  <c r="F3548" i="6"/>
  <c r="E3548" i="6"/>
  <c r="F3547" i="6"/>
  <c r="E3547" i="6"/>
  <c r="F3546" i="6"/>
  <c r="E3546" i="6"/>
  <c r="F3545" i="6"/>
  <c r="E3545" i="6"/>
  <c r="F3544" i="6"/>
  <c r="E3544" i="6"/>
  <c r="F3543" i="6"/>
  <c r="E3543" i="6"/>
  <c r="F3542" i="6"/>
  <c r="E3542" i="6"/>
  <c r="F3541" i="6"/>
  <c r="E3541" i="6"/>
  <c r="F3540" i="6"/>
  <c r="E3540" i="6"/>
  <c r="F3539" i="6"/>
  <c r="E3539" i="6"/>
  <c r="F3538" i="6"/>
  <c r="E3538" i="6"/>
  <c r="F3537" i="6"/>
  <c r="E3537" i="6"/>
  <c r="F3536" i="6"/>
  <c r="E3536" i="6"/>
  <c r="F3535" i="6"/>
  <c r="E3535" i="6"/>
  <c r="F3534" i="6"/>
  <c r="E3534" i="6"/>
  <c r="F3533" i="6"/>
  <c r="E3533" i="6"/>
  <c r="F3532" i="6"/>
  <c r="E3532" i="6"/>
  <c r="F3531" i="6"/>
  <c r="E3531" i="6"/>
  <c r="F3530" i="6"/>
  <c r="E3530" i="6"/>
  <c r="F3529" i="6"/>
  <c r="E3529" i="6"/>
  <c r="F3528" i="6"/>
  <c r="E3528" i="6"/>
  <c r="F3527" i="6"/>
  <c r="E3527" i="6"/>
  <c r="F3526" i="6"/>
  <c r="E3526" i="6"/>
  <c r="F3525" i="6"/>
  <c r="E3525" i="6"/>
  <c r="F3524" i="6"/>
  <c r="E3524" i="6"/>
  <c r="F3523" i="6"/>
  <c r="E3523" i="6"/>
  <c r="F3522" i="6"/>
  <c r="E3522" i="6"/>
  <c r="F3521" i="6"/>
  <c r="E3521" i="6"/>
  <c r="F3520" i="6"/>
  <c r="E3520" i="6"/>
  <c r="F3519" i="6"/>
  <c r="E3519" i="6"/>
  <c r="F3518" i="6"/>
  <c r="E3518" i="6"/>
  <c r="F3517" i="6"/>
  <c r="E3517" i="6"/>
  <c r="F3516" i="6"/>
  <c r="E3516" i="6"/>
  <c r="F3515" i="6"/>
  <c r="E3515" i="6"/>
  <c r="F3514" i="6"/>
  <c r="E3514" i="6"/>
  <c r="F3513" i="6"/>
  <c r="E3513" i="6"/>
  <c r="F3512" i="6"/>
  <c r="E3512" i="6"/>
  <c r="F3511" i="6"/>
  <c r="E3511" i="6"/>
  <c r="F3510" i="6"/>
  <c r="E3510" i="6"/>
  <c r="F3509" i="6"/>
  <c r="E3509" i="6"/>
  <c r="F3508" i="6"/>
  <c r="E3508" i="6"/>
  <c r="F3507" i="6"/>
  <c r="E3507" i="6"/>
  <c r="F3506" i="6"/>
  <c r="E3506" i="6"/>
  <c r="F3505" i="6"/>
  <c r="E3505" i="6"/>
  <c r="F3504" i="6"/>
  <c r="E3504" i="6"/>
  <c r="F3503" i="6"/>
  <c r="E3503" i="6"/>
  <c r="F3502" i="6"/>
  <c r="E3502" i="6"/>
  <c r="F3501" i="6"/>
  <c r="E3501" i="6"/>
  <c r="F3500" i="6"/>
  <c r="E3500" i="6"/>
  <c r="F3499" i="6"/>
  <c r="E3499" i="6"/>
  <c r="F3498" i="6"/>
  <c r="E3498" i="6"/>
  <c r="F3497" i="6"/>
  <c r="E3497" i="6"/>
  <c r="F3496" i="6"/>
  <c r="E3496" i="6"/>
  <c r="F3495" i="6"/>
  <c r="E3495" i="6"/>
  <c r="F3494" i="6"/>
  <c r="E3494" i="6"/>
  <c r="F3493" i="6"/>
  <c r="E3493" i="6"/>
  <c r="F3492" i="6"/>
  <c r="E3492" i="6"/>
  <c r="F3491" i="6"/>
  <c r="E3491" i="6"/>
  <c r="F3490" i="6"/>
  <c r="E3490" i="6"/>
  <c r="F3489" i="6"/>
  <c r="E3489" i="6"/>
  <c r="F3488" i="6"/>
  <c r="E3488" i="6"/>
  <c r="F3487" i="6"/>
  <c r="E3487" i="6"/>
  <c r="F3486" i="6"/>
  <c r="E3486" i="6"/>
  <c r="F3485" i="6"/>
  <c r="E3485" i="6"/>
  <c r="F3484" i="6"/>
  <c r="E3484" i="6"/>
  <c r="F3483" i="6"/>
  <c r="E3483" i="6"/>
  <c r="F3482" i="6"/>
  <c r="E3482" i="6"/>
  <c r="F3481" i="6"/>
  <c r="E3481" i="6"/>
  <c r="F3480" i="6"/>
  <c r="E3480" i="6"/>
  <c r="F3479" i="6"/>
  <c r="E3479" i="6"/>
  <c r="F3478" i="6"/>
  <c r="E3478" i="6"/>
  <c r="F3477" i="6"/>
  <c r="E3477" i="6"/>
  <c r="F3476" i="6"/>
  <c r="E3476" i="6"/>
  <c r="F3475" i="6"/>
  <c r="E3475" i="6"/>
  <c r="F3474" i="6"/>
  <c r="E3474" i="6"/>
  <c r="F3473" i="6"/>
  <c r="E3473" i="6"/>
  <c r="F3472" i="6"/>
  <c r="E3472" i="6"/>
  <c r="F3471" i="6"/>
  <c r="E3471" i="6"/>
  <c r="F3470" i="6"/>
  <c r="E3470" i="6"/>
  <c r="F3469" i="6"/>
  <c r="E3469" i="6"/>
  <c r="F3468" i="6"/>
  <c r="E3468" i="6"/>
  <c r="F3467" i="6"/>
  <c r="E3467" i="6"/>
  <c r="F3466" i="6"/>
  <c r="E3466" i="6"/>
  <c r="F3465" i="6"/>
  <c r="E3465" i="6"/>
  <c r="F3464" i="6"/>
  <c r="E3464" i="6"/>
  <c r="F3463" i="6"/>
  <c r="E3463" i="6"/>
  <c r="F3462" i="6"/>
  <c r="E3462" i="6"/>
  <c r="F3461" i="6"/>
  <c r="E3461" i="6"/>
  <c r="F3460" i="6"/>
  <c r="E3460" i="6"/>
  <c r="F3459" i="6"/>
  <c r="E3459" i="6"/>
  <c r="F3458" i="6"/>
  <c r="E3458" i="6"/>
  <c r="F3457" i="6"/>
  <c r="E3457" i="6"/>
  <c r="F3456" i="6"/>
  <c r="E3456" i="6"/>
  <c r="F3455" i="6"/>
  <c r="E3455" i="6"/>
  <c r="F3454" i="6"/>
  <c r="E3454" i="6"/>
  <c r="F3453" i="6"/>
  <c r="E3453" i="6"/>
  <c r="F3452" i="6"/>
  <c r="E3452" i="6"/>
  <c r="F3451" i="6"/>
  <c r="E3451" i="6"/>
  <c r="F3450" i="6"/>
  <c r="E3450" i="6"/>
  <c r="F3449" i="6"/>
  <c r="E3449" i="6"/>
  <c r="F3448" i="6"/>
  <c r="E3448" i="6"/>
  <c r="F3447" i="6"/>
  <c r="E3447" i="6"/>
  <c r="F3446" i="6"/>
  <c r="E3446" i="6"/>
  <c r="F3445" i="6"/>
  <c r="E3445" i="6"/>
  <c r="F3444" i="6"/>
  <c r="E3444" i="6"/>
  <c r="F3443" i="6"/>
  <c r="E3443" i="6"/>
  <c r="F3442" i="6"/>
  <c r="E3442" i="6"/>
  <c r="F3441" i="6"/>
  <c r="E3441" i="6"/>
  <c r="F3440" i="6"/>
  <c r="E3440" i="6"/>
  <c r="F3439" i="6"/>
  <c r="E3439" i="6"/>
  <c r="F3438" i="6"/>
  <c r="E3438" i="6"/>
  <c r="F3437" i="6"/>
  <c r="E3437" i="6"/>
  <c r="F3436" i="6"/>
  <c r="E3436" i="6"/>
  <c r="F3435" i="6"/>
  <c r="E3435" i="6"/>
  <c r="F3434" i="6"/>
  <c r="E3434" i="6"/>
  <c r="F3433" i="6"/>
  <c r="E3433" i="6"/>
  <c r="F3432" i="6"/>
  <c r="E3432" i="6"/>
  <c r="F3431" i="6"/>
  <c r="E3431" i="6"/>
  <c r="F3430" i="6"/>
  <c r="E3430" i="6"/>
  <c r="F3429" i="6"/>
  <c r="E3429" i="6"/>
  <c r="F3428" i="6"/>
  <c r="E3428" i="6"/>
  <c r="F3427" i="6"/>
  <c r="E3427" i="6"/>
  <c r="F3426" i="6"/>
  <c r="E3426" i="6"/>
  <c r="F3425" i="6"/>
  <c r="E3425" i="6"/>
  <c r="F3424" i="6"/>
  <c r="E3424" i="6"/>
  <c r="F3423" i="6"/>
  <c r="E3423" i="6"/>
  <c r="F3422" i="6"/>
  <c r="E3422" i="6"/>
  <c r="F3421" i="6"/>
  <c r="E3421" i="6"/>
  <c r="F3420" i="6"/>
  <c r="E3420" i="6"/>
  <c r="F3419" i="6"/>
  <c r="E3419" i="6"/>
  <c r="F3418" i="6"/>
  <c r="E3418" i="6"/>
  <c r="F3417" i="6"/>
  <c r="E3417" i="6"/>
  <c r="F3416" i="6"/>
  <c r="E3416" i="6"/>
  <c r="F3415" i="6"/>
  <c r="E3415" i="6"/>
  <c r="F3414" i="6"/>
  <c r="E3414" i="6"/>
  <c r="F3413" i="6"/>
  <c r="E3413" i="6"/>
  <c r="F3412" i="6"/>
  <c r="E3412" i="6"/>
  <c r="F3411" i="6"/>
  <c r="E3411" i="6"/>
  <c r="F3410" i="6"/>
  <c r="E3410" i="6"/>
  <c r="F3409" i="6"/>
  <c r="E3409" i="6"/>
  <c r="F3408" i="6"/>
  <c r="E3408" i="6"/>
  <c r="F3407" i="6"/>
  <c r="E3407" i="6"/>
  <c r="F3406" i="6"/>
  <c r="E3406" i="6"/>
  <c r="F3405" i="6"/>
  <c r="E3405" i="6"/>
  <c r="F3404" i="6"/>
  <c r="E3404" i="6"/>
  <c r="F3403" i="6"/>
  <c r="E3403" i="6"/>
  <c r="F3402" i="6"/>
  <c r="E3402" i="6"/>
  <c r="F3401" i="6"/>
  <c r="E3401" i="6"/>
  <c r="F3400" i="6"/>
  <c r="E3400" i="6"/>
  <c r="F3399" i="6"/>
  <c r="E3399" i="6"/>
  <c r="F3398" i="6"/>
  <c r="E3398" i="6"/>
  <c r="F3397" i="6"/>
  <c r="E3397" i="6"/>
  <c r="F3396" i="6"/>
  <c r="E3396" i="6"/>
  <c r="F3395" i="6"/>
  <c r="E3395" i="6"/>
  <c r="F3394" i="6"/>
  <c r="E3394" i="6"/>
  <c r="F3393" i="6"/>
  <c r="E3393" i="6"/>
  <c r="F3392" i="6"/>
  <c r="E3392" i="6"/>
  <c r="F3391" i="6"/>
  <c r="E3391" i="6"/>
  <c r="F3390" i="6"/>
  <c r="E3390" i="6"/>
  <c r="F3389" i="6"/>
  <c r="E3389" i="6"/>
  <c r="F3388" i="6"/>
  <c r="E3388" i="6"/>
  <c r="F3387" i="6"/>
  <c r="E3387" i="6"/>
  <c r="F3386" i="6"/>
  <c r="E3386" i="6"/>
  <c r="F3385" i="6"/>
  <c r="E3385" i="6"/>
  <c r="F3384" i="6"/>
  <c r="E3384" i="6"/>
  <c r="F3383" i="6"/>
  <c r="E3383" i="6"/>
  <c r="F3382" i="6"/>
  <c r="E3382" i="6"/>
  <c r="F3381" i="6"/>
  <c r="E3381" i="6"/>
  <c r="F3380" i="6"/>
  <c r="E3380" i="6"/>
  <c r="F3379" i="6"/>
  <c r="E3379" i="6"/>
  <c r="F3378" i="6"/>
  <c r="E3378" i="6"/>
  <c r="F3377" i="6"/>
  <c r="E3377" i="6"/>
  <c r="F3376" i="6"/>
  <c r="E3376" i="6"/>
  <c r="F3375" i="6"/>
  <c r="E3375" i="6"/>
  <c r="F3374" i="6"/>
  <c r="E3374" i="6"/>
  <c r="F3373" i="6"/>
  <c r="E3373" i="6"/>
  <c r="F3372" i="6"/>
  <c r="E3372" i="6"/>
  <c r="F3371" i="6"/>
  <c r="E3371" i="6"/>
  <c r="F3370" i="6"/>
  <c r="E3370" i="6"/>
  <c r="F3369" i="6"/>
  <c r="E3369" i="6"/>
  <c r="F3368" i="6"/>
  <c r="E3368" i="6"/>
  <c r="F3367" i="6"/>
  <c r="E3367" i="6"/>
  <c r="F3366" i="6"/>
  <c r="E3366" i="6"/>
  <c r="F3365" i="6"/>
  <c r="E3365" i="6"/>
  <c r="F3364" i="6"/>
  <c r="E3364" i="6"/>
  <c r="F3363" i="6"/>
  <c r="E3363" i="6"/>
  <c r="F3362" i="6"/>
  <c r="E3362" i="6"/>
  <c r="F3361" i="6"/>
  <c r="E3361" i="6"/>
  <c r="F3360" i="6"/>
  <c r="E3360" i="6"/>
  <c r="F3359" i="6"/>
  <c r="E3359" i="6"/>
  <c r="F3358" i="6"/>
  <c r="E3358" i="6"/>
  <c r="F3357" i="6"/>
  <c r="E3357" i="6"/>
  <c r="F3356" i="6"/>
  <c r="E3356" i="6"/>
  <c r="F3355" i="6"/>
  <c r="E3355" i="6"/>
  <c r="F3354" i="6"/>
  <c r="E3354" i="6"/>
  <c r="F3353" i="6"/>
  <c r="E3353" i="6"/>
  <c r="F3352" i="6"/>
  <c r="E3352" i="6"/>
  <c r="F3351" i="6"/>
  <c r="E3351" i="6"/>
  <c r="F3350" i="6"/>
  <c r="E3350" i="6"/>
  <c r="F3349" i="6"/>
  <c r="E3349" i="6"/>
  <c r="F3348" i="6"/>
  <c r="E3348" i="6"/>
  <c r="F3347" i="6"/>
  <c r="E3347" i="6"/>
  <c r="F3346" i="6"/>
  <c r="E3346" i="6"/>
  <c r="F3345" i="6"/>
  <c r="E3345" i="6"/>
  <c r="F3344" i="6"/>
  <c r="E3344" i="6"/>
  <c r="F3343" i="6"/>
  <c r="E3343" i="6"/>
  <c r="F3342" i="6"/>
  <c r="E3342" i="6"/>
  <c r="F3341" i="6"/>
  <c r="E3341" i="6"/>
  <c r="F3340" i="6"/>
  <c r="E3340" i="6"/>
  <c r="F3339" i="6"/>
  <c r="E3339" i="6"/>
  <c r="F3338" i="6"/>
  <c r="E3338" i="6"/>
  <c r="F3337" i="6"/>
  <c r="E3337" i="6"/>
  <c r="F3336" i="6"/>
  <c r="E3336" i="6"/>
  <c r="F3335" i="6"/>
  <c r="E3335" i="6"/>
  <c r="F3334" i="6"/>
  <c r="E3334" i="6"/>
  <c r="F3333" i="6"/>
  <c r="E3333" i="6"/>
  <c r="F3332" i="6"/>
  <c r="E3332" i="6"/>
  <c r="F3331" i="6"/>
  <c r="E3331" i="6"/>
  <c r="F3330" i="6"/>
  <c r="E3330" i="6"/>
  <c r="F3329" i="6"/>
  <c r="E3329" i="6"/>
  <c r="F3328" i="6"/>
  <c r="E3328" i="6"/>
  <c r="F3327" i="6"/>
  <c r="E3327" i="6"/>
  <c r="F3326" i="6"/>
  <c r="E3326" i="6"/>
  <c r="F3325" i="6"/>
  <c r="E3325" i="6"/>
  <c r="F3324" i="6"/>
  <c r="E3324" i="6"/>
  <c r="F3323" i="6"/>
  <c r="E3323" i="6"/>
  <c r="F3322" i="6"/>
  <c r="E3322" i="6"/>
  <c r="F3321" i="6"/>
  <c r="E3321" i="6"/>
  <c r="F3320" i="6"/>
  <c r="E3320" i="6"/>
  <c r="F3319" i="6"/>
  <c r="E3319" i="6"/>
  <c r="F3318" i="6"/>
  <c r="E3318" i="6"/>
  <c r="F3317" i="6"/>
  <c r="E3317" i="6"/>
  <c r="F3316" i="6"/>
  <c r="E3316" i="6"/>
  <c r="F3315" i="6"/>
  <c r="E3315" i="6"/>
  <c r="F3314" i="6"/>
  <c r="E3314" i="6"/>
  <c r="F3313" i="6"/>
  <c r="E3313" i="6"/>
  <c r="F3312" i="6"/>
  <c r="E3312" i="6"/>
  <c r="F3311" i="6"/>
  <c r="E3311" i="6"/>
  <c r="F3310" i="6"/>
  <c r="E3310" i="6"/>
  <c r="F3309" i="6"/>
  <c r="E3309" i="6"/>
  <c r="F3308" i="6"/>
  <c r="E3308" i="6"/>
  <c r="F3307" i="6"/>
  <c r="E3307" i="6"/>
  <c r="F3306" i="6"/>
  <c r="E3306" i="6"/>
  <c r="F3305" i="6"/>
  <c r="E3305" i="6"/>
  <c r="F3304" i="6"/>
  <c r="E3304" i="6"/>
  <c r="F3303" i="6"/>
  <c r="E3303" i="6"/>
  <c r="F3302" i="6"/>
  <c r="E3302" i="6"/>
  <c r="F3301" i="6"/>
  <c r="E3301" i="6"/>
  <c r="F3300" i="6"/>
  <c r="E3300" i="6"/>
  <c r="F3299" i="6"/>
  <c r="E3299" i="6"/>
  <c r="F3298" i="6"/>
  <c r="E3298" i="6"/>
  <c r="F3297" i="6"/>
  <c r="E3297" i="6"/>
  <c r="F3296" i="6"/>
  <c r="E3296" i="6"/>
  <c r="F3295" i="6"/>
  <c r="E3295" i="6"/>
  <c r="F3294" i="6"/>
  <c r="E3294" i="6"/>
  <c r="F3293" i="6"/>
  <c r="E3293" i="6"/>
  <c r="F3292" i="6"/>
  <c r="E3292" i="6"/>
  <c r="F3291" i="6"/>
  <c r="E3291" i="6"/>
  <c r="F3290" i="6"/>
  <c r="E3290" i="6"/>
  <c r="F3289" i="6"/>
  <c r="E3289" i="6"/>
  <c r="F3288" i="6"/>
  <c r="E3288" i="6"/>
  <c r="F3287" i="6"/>
  <c r="E3287" i="6"/>
  <c r="F3286" i="6"/>
  <c r="E3286" i="6"/>
  <c r="F3285" i="6"/>
  <c r="E3285" i="6"/>
  <c r="F3284" i="6"/>
  <c r="E3284" i="6"/>
  <c r="F3283" i="6"/>
  <c r="E3283" i="6"/>
  <c r="F3282" i="6"/>
  <c r="E3282" i="6"/>
  <c r="F3281" i="6"/>
  <c r="E3281" i="6"/>
  <c r="F3280" i="6"/>
  <c r="E3280" i="6"/>
  <c r="F3279" i="6"/>
  <c r="E3279" i="6"/>
  <c r="F3278" i="6"/>
  <c r="E3278" i="6"/>
  <c r="F3277" i="6"/>
  <c r="E3277" i="6"/>
  <c r="F3276" i="6"/>
  <c r="E3276" i="6"/>
  <c r="F3275" i="6"/>
  <c r="E3275" i="6"/>
  <c r="F3274" i="6"/>
  <c r="E3274" i="6"/>
  <c r="F3273" i="6"/>
  <c r="E3273" i="6"/>
  <c r="F3272" i="6"/>
  <c r="E3272" i="6"/>
  <c r="F3271" i="6"/>
  <c r="E3271" i="6"/>
  <c r="F3270" i="6"/>
  <c r="E3270" i="6"/>
  <c r="F3269" i="6"/>
  <c r="E3269" i="6"/>
  <c r="F3268" i="6"/>
  <c r="E3268" i="6"/>
  <c r="F3267" i="6"/>
  <c r="E3267" i="6"/>
  <c r="F3266" i="6"/>
  <c r="E3266" i="6"/>
  <c r="F3265" i="6"/>
  <c r="E3265" i="6"/>
  <c r="F3264" i="6"/>
  <c r="E3264" i="6"/>
  <c r="F3263" i="6"/>
  <c r="E3263" i="6"/>
  <c r="F3262" i="6"/>
  <c r="E3262" i="6"/>
  <c r="F3261" i="6"/>
  <c r="E3261" i="6"/>
  <c r="F3260" i="6"/>
  <c r="E3260" i="6"/>
  <c r="F3259" i="6"/>
  <c r="E3259" i="6"/>
  <c r="F3258" i="6"/>
  <c r="E3258" i="6"/>
  <c r="F3257" i="6"/>
  <c r="E3257" i="6"/>
  <c r="F3256" i="6"/>
  <c r="E3256" i="6"/>
  <c r="F3255" i="6"/>
  <c r="E3255" i="6"/>
  <c r="F3254" i="6"/>
  <c r="E3254" i="6"/>
  <c r="F3253" i="6"/>
  <c r="E3253" i="6"/>
  <c r="F3252" i="6"/>
  <c r="E3252" i="6"/>
  <c r="F3251" i="6"/>
  <c r="E3251" i="6"/>
  <c r="F3250" i="6"/>
  <c r="E3250" i="6"/>
  <c r="F3249" i="6"/>
  <c r="E3249" i="6"/>
  <c r="F3248" i="6"/>
  <c r="E3248" i="6"/>
  <c r="F3247" i="6"/>
  <c r="E3247" i="6"/>
  <c r="F3246" i="6"/>
  <c r="E3246" i="6"/>
  <c r="F3245" i="6"/>
  <c r="E3245" i="6"/>
  <c r="F3244" i="6"/>
  <c r="E3244" i="6"/>
  <c r="F3243" i="6"/>
  <c r="E3243" i="6"/>
  <c r="F3242" i="6"/>
  <c r="E3242" i="6"/>
  <c r="F3241" i="6"/>
  <c r="E3241" i="6"/>
  <c r="F3240" i="6"/>
  <c r="E3240" i="6"/>
  <c r="F3239" i="6"/>
  <c r="E3239" i="6"/>
  <c r="F3238" i="6"/>
  <c r="E3238" i="6"/>
  <c r="F3237" i="6"/>
  <c r="E3237" i="6"/>
  <c r="F3236" i="6"/>
  <c r="E3236" i="6"/>
  <c r="F3235" i="6"/>
  <c r="E3235" i="6"/>
  <c r="F3234" i="6"/>
  <c r="E3234" i="6"/>
  <c r="F3233" i="6"/>
  <c r="E3233" i="6"/>
  <c r="F3232" i="6"/>
  <c r="E3232" i="6"/>
  <c r="F3231" i="6"/>
  <c r="E3231" i="6"/>
  <c r="F3230" i="6"/>
  <c r="E3230" i="6"/>
  <c r="F3229" i="6"/>
  <c r="E3229" i="6"/>
  <c r="F3228" i="6"/>
  <c r="E3228" i="6"/>
  <c r="F3227" i="6"/>
  <c r="E3227" i="6"/>
  <c r="F3226" i="6"/>
  <c r="E3226" i="6"/>
  <c r="F3225" i="6"/>
  <c r="E3225" i="6"/>
  <c r="F3224" i="6"/>
  <c r="E3224" i="6"/>
  <c r="F3223" i="6"/>
  <c r="E3223" i="6"/>
  <c r="F3222" i="6"/>
  <c r="E3222" i="6"/>
  <c r="F3221" i="6"/>
  <c r="E3221" i="6"/>
  <c r="F3220" i="6"/>
  <c r="E3220" i="6"/>
  <c r="F3219" i="6"/>
  <c r="E3219" i="6"/>
  <c r="F3218" i="6"/>
  <c r="E3218" i="6"/>
  <c r="F3217" i="6"/>
  <c r="E3217" i="6"/>
  <c r="F3216" i="6"/>
  <c r="E3216" i="6"/>
  <c r="F3215" i="6"/>
  <c r="E3215" i="6"/>
  <c r="F3214" i="6"/>
  <c r="E3214" i="6"/>
  <c r="F3213" i="6"/>
  <c r="E3213" i="6"/>
  <c r="F3212" i="6"/>
  <c r="E3212" i="6"/>
  <c r="F3211" i="6"/>
  <c r="E3211" i="6"/>
  <c r="F3210" i="6"/>
  <c r="E3210" i="6"/>
  <c r="F3209" i="6"/>
  <c r="E3209" i="6"/>
  <c r="F3208" i="6"/>
  <c r="E3208" i="6"/>
  <c r="F3207" i="6"/>
  <c r="E3207" i="6"/>
  <c r="F3206" i="6"/>
  <c r="E3206" i="6"/>
  <c r="F3205" i="6"/>
  <c r="E3205" i="6"/>
  <c r="F3204" i="6"/>
  <c r="E3204" i="6"/>
  <c r="F3203" i="6"/>
  <c r="E3203" i="6"/>
  <c r="F3202" i="6"/>
  <c r="E3202" i="6"/>
  <c r="F3201" i="6"/>
  <c r="E3201" i="6"/>
  <c r="F3200" i="6"/>
  <c r="E3200" i="6"/>
  <c r="F3199" i="6"/>
  <c r="E3199" i="6"/>
  <c r="F3198" i="6"/>
  <c r="E3198" i="6"/>
  <c r="F3197" i="6"/>
  <c r="E3197" i="6"/>
  <c r="F3196" i="6"/>
  <c r="E3196" i="6"/>
  <c r="F3195" i="6"/>
  <c r="E3195" i="6"/>
  <c r="F3194" i="6"/>
  <c r="E3194" i="6"/>
  <c r="F3193" i="6"/>
  <c r="E3193" i="6"/>
  <c r="F3192" i="6"/>
  <c r="E3192" i="6"/>
  <c r="F3191" i="6"/>
  <c r="E3191" i="6"/>
  <c r="F3190" i="6"/>
  <c r="E3190" i="6"/>
  <c r="F3189" i="6"/>
  <c r="E3189" i="6"/>
  <c r="F3188" i="6"/>
  <c r="E3188" i="6"/>
  <c r="F3187" i="6"/>
  <c r="E3187" i="6"/>
  <c r="F3186" i="6"/>
  <c r="E3186" i="6"/>
  <c r="F3185" i="6"/>
  <c r="E3185" i="6"/>
  <c r="F3184" i="6"/>
  <c r="E3184" i="6"/>
  <c r="F3183" i="6"/>
  <c r="E3183" i="6"/>
  <c r="F3182" i="6"/>
  <c r="E3182" i="6"/>
  <c r="F3181" i="6"/>
  <c r="E3181" i="6"/>
  <c r="F3180" i="6"/>
  <c r="E3180" i="6"/>
  <c r="F3179" i="6"/>
  <c r="E3179" i="6"/>
  <c r="F3178" i="6"/>
  <c r="E3178" i="6"/>
  <c r="F3177" i="6"/>
  <c r="E3177" i="6"/>
  <c r="F3176" i="6"/>
  <c r="E3176" i="6"/>
  <c r="F3175" i="6"/>
  <c r="E3175" i="6"/>
  <c r="F3174" i="6"/>
  <c r="E3174" i="6"/>
  <c r="F3173" i="6"/>
  <c r="E3173" i="6"/>
  <c r="F3172" i="6"/>
  <c r="E3172" i="6"/>
  <c r="F3171" i="6"/>
  <c r="E3171" i="6"/>
  <c r="F3170" i="6"/>
  <c r="E3170" i="6"/>
  <c r="F3169" i="6"/>
  <c r="E3169" i="6"/>
  <c r="F3168" i="6"/>
  <c r="E3168" i="6"/>
  <c r="F3167" i="6"/>
  <c r="E3167" i="6"/>
  <c r="F3166" i="6"/>
  <c r="E3166" i="6"/>
  <c r="F3165" i="6"/>
  <c r="E3165" i="6"/>
  <c r="F3164" i="6"/>
  <c r="E3164" i="6"/>
  <c r="F3163" i="6"/>
  <c r="E3163" i="6"/>
  <c r="F3162" i="6"/>
  <c r="E3162" i="6"/>
  <c r="F3161" i="6"/>
  <c r="E3161" i="6"/>
  <c r="F3160" i="6"/>
  <c r="E3160" i="6"/>
  <c r="F3159" i="6"/>
  <c r="E3159" i="6"/>
  <c r="F3158" i="6"/>
  <c r="E3158" i="6"/>
  <c r="F3157" i="6"/>
  <c r="E3157" i="6"/>
  <c r="F3156" i="6"/>
  <c r="E3156" i="6"/>
  <c r="F3155" i="6"/>
  <c r="E3155" i="6"/>
  <c r="F3154" i="6"/>
  <c r="E3154" i="6"/>
  <c r="F3153" i="6"/>
  <c r="E3153" i="6"/>
  <c r="F3152" i="6"/>
  <c r="E3152" i="6"/>
  <c r="F3151" i="6"/>
  <c r="E3151" i="6"/>
  <c r="F3150" i="6"/>
  <c r="E3150" i="6"/>
  <c r="F3149" i="6"/>
  <c r="E3149" i="6"/>
  <c r="F3148" i="6"/>
  <c r="E3148" i="6"/>
  <c r="F3147" i="6"/>
  <c r="E3147" i="6"/>
  <c r="F3146" i="6"/>
  <c r="E3146" i="6"/>
  <c r="F3145" i="6"/>
  <c r="E3145" i="6"/>
  <c r="F3144" i="6"/>
  <c r="E3144" i="6"/>
  <c r="F3143" i="6"/>
  <c r="E3143" i="6"/>
  <c r="F3142" i="6"/>
  <c r="E3142" i="6"/>
  <c r="F3141" i="6"/>
  <c r="E3141" i="6"/>
  <c r="F3140" i="6"/>
  <c r="E3140" i="6"/>
  <c r="F3139" i="6"/>
  <c r="E3139" i="6"/>
  <c r="F3138" i="6"/>
  <c r="E3138" i="6"/>
  <c r="F3137" i="6"/>
  <c r="E3137" i="6"/>
  <c r="F3136" i="6"/>
  <c r="E3136" i="6"/>
  <c r="F3135" i="6"/>
  <c r="E3135" i="6"/>
  <c r="F3134" i="6"/>
  <c r="E3134" i="6"/>
  <c r="F3133" i="6"/>
  <c r="E3133" i="6"/>
  <c r="F3132" i="6"/>
  <c r="E3132" i="6"/>
  <c r="F3131" i="6"/>
  <c r="E3131" i="6"/>
  <c r="F3130" i="6"/>
  <c r="E3130" i="6"/>
  <c r="F3129" i="6"/>
  <c r="E3129" i="6"/>
  <c r="F3128" i="6"/>
  <c r="E3128" i="6"/>
  <c r="F3127" i="6"/>
  <c r="E3127" i="6"/>
  <c r="F3126" i="6"/>
  <c r="E3126" i="6"/>
  <c r="F3125" i="6"/>
  <c r="E3125" i="6"/>
  <c r="F3124" i="6"/>
  <c r="E3124" i="6"/>
  <c r="F3123" i="6"/>
  <c r="E3123" i="6"/>
  <c r="F3122" i="6"/>
  <c r="E3122" i="6"/>
  <c r="F3121" i="6"/>
  <c r="E3121" i="6"/>
  <c r="F3120" i="6"/>
  <c r="E3120" i="6"/>
  <c r="F3119" i="6"/>
  <c r="E3119" i="6"/>
  <c r="F3118" i="6"/>
  <c r="E3118" i="6"/>
  <c r="F3117" i="6"/>
  <c r="E3117" i="6"/>
  <c r="F3116" i="6"/>
  <c r="E3116" i="6"/>
  <c r="F3115" i="6"/>
  <c r="E3115" i="6"/>
  <c r="F3114" i="6"/>
  <c r="E3114" i="6"/>
  <c r="F3113" i="6"/>
  <c r="E3113" i="6"/>
  <c r="F3112" i="6"/>
  <c r="E3112" i="6"/>
  <c r="F3111" i="6"/>
  <c r="E3111" i="6"/>
  <c r="F3110" i="6"/>
  <c r="E3110" i="6"/>
  <c r="F3109" i="6"/>
  <c r="E3109" i="6"/>
  <c r="F3108" i="6"/>
  <c r="E3108" i="6"/>
  <c r="F3107" i="6"/>
  <c r="E3107" i="6"/>
  <c r="F3106" i="6"/>
  <c r="E3106" i="6"/>
  <c r="F3105" i="6"/>
  <c r="E3105" i="6"/>
  <c r="F3104" i="6"/>
  <c r="E3104" i="6"/>
  <c r="F3103" i="6"/>
  <c r="E3103" i="6"/>
  <c r="F3102" i="6"/>
  <c r="E3102" i="6"/>
  <c r="F3101" i="6"/>
  <c r="E3101" i="6"/>
  <c r="F3100" i="6"/>
  <c r="E3100" i="6"/>
  <c r="F3099" i="6"/>
  <c r="E3099" i="6"/>
  <c r="F3098" i="6"/>
  <c r="E3098" i="6"/>
  <c r="F3097" i="6"/>
  <c r="E3097" i="6"/>
  <c r="F3096" i="6"/>
  <c r="E3096" i="6"/>
  <c r="F3095" i="6"/>
  <c r="E3095" i="6"/>
  <c r="F3094" i="6"/>
  <c r="E3094" i="6"/>
  <c r="F3093" i="6"/>
  <c r="E3093" i="6"/>
  <c r="F3092" i="6"/>
  <c r="E3092" i="6"/>
  <c r="F3091" i="6"/>
  <c r="E3091" i="6"/>
  <c r="F3090" i="6"/>
  <c r="E3090" i="6"/>
  <c r="F3089" i="6"/>
  <c r="E3089" i="6"/>
  <c r="F3088" i="6"/>
  <c r="E3088" i="6"/>
  <c r="F3087" i="6"/>
  <c r="E3087" i="6"/>
  <c r="F3086" i="6"/>
  <c r="E3086" i="6"/>
  <c r="F3085" i="6"/>
  <c r="E3085" i="6"/>
  <c r="F3084" i="6"/>
  <c r="E3084" i="6"/>
  <c r="F3083" i="6"/>
  <c r="E3083" i="6"/>
  <c r="F3082" i="6"/>
  <c r="E3082" i="6"/>
  <c r="F3081" i="6"/>
  <c r="E3081" i="6"/>
  <c r="F3080" i="6"/>
  <c r="E3080" i="6"/>
  <c r="F3079" i="6"/>
  <c r="E3079" i="6"/>
  <c r="F3078" i="6"/>
  <c r="E3078" i="6"/>
  <c r="F3077" i="6"/>
  <c r="E3077" i="6"/>
  <c r="F3076" i="6"/>
  <c r="E3076" i="6"/>
  <c r="F3075" i="6"/>
  <c r="E3075" i="6"/>
  <c r="F3074" i="6"/>
  <c r="E3074" i="6"/>
  <c r="F3073" i="6"/>
  <c r="E3073" i="6"/>
  <c r="F3072" i="6"/>
  <c r="E3072" i="6"/>
  <c r="F3071" i="6"/>
  <c r="E3071" i="6"/>
  <c r="F3070" i="6"/>
  <c r="E3070" i="6"/>
  <c r="F3069" i="6"/>
  <c r="E3069" i="6"/>
  <c r="F3068" i="6"/>
  <c r="E3068" i="6"/>
  <c r="F3067" i="6"/>
  <c r="E3067" i="6"/>
  <c r="F3066" i="6"/>
  <c r="E3066" i="6"/>
  <c r="F3065" i="6"/>
  <c r="E3065" i="6"/>
  <c r="F3064" i="6"/>
  <c r="E3064" i="6"/>
  <c r="F3063" i="6"/>
  <c r="E3063" i="6"/>
  <c r="F3062" i="6"/>
  <c r="E3062" i="6"/>
  <c r="F3061" i="6"/>
  <c r="E3061" i="6"/>
  <c r="F3060" i="6"/>
  <c r="E3060" i="6"/>
  <c r="F3059" i="6"/>
  <c r="E3059" i="6"/>
  <c r="F3058" i="6"/>
  <c r="E3058" i="6"/>
  <c r="F3057" i="6"/>
  <c r="E3057" i="6"/>
  <c r="F3056" i="6"/>
  <c r="E3056" i="6"/>
  <c r="F3055" i="6"/>
  <c r="E3055" i="6"/>
  <c r="F3054" i="6"/>
  <c r="E3054" i="6"/>
  <c r="F3053" i="6"/>
  <c r="E3053" i="6"/>
  <c r="F3052" i="6"/>
  <c r="E3052" i="6"/>
  <c r="F3051" i="6"/>
  <c r="E3051" i="6"/>
  <c r="F3050" i="6"/>
  <c r="E3050" i="6"/>
  <c r="F3049" i="6"/>
  <c r="E3049" i="6"/>
  <c r="F3048" i="6"/>
  <c r="E3048" i="6"/>
  <c r="F3047" i="6"/>
  <c r="E3047" i="6"/>
  <c r="F3046" i="6"/>
  <c r="E3046" i="6"/>
  <c r="F3045" i="6"/>
  <c r="E3045" i="6"/>
  <c r="F3044" i="6"/>
  <c r="E3044" i="6"/>
  <c r="F3043" i="6"/>
  <c r="E3043" i="6"/>
  <c r="F3042" i="6"/>
  <c r="E3042" i="6"/>
  <c r="F3041" i="6"/>
  <c r="E3041" i="6"/>
  <c r="F3040" i="6"/>
  <c r="E3040" i="6"/>
  <c r="F3039" i="6"/>
  <c r="E3039" i="6"/>
  <c r="F3038" i="6"/>
  <c r="E3038" i="6"/>
  <c r="F3037" i="6"/>
  <c r="E3037" i="6"/>
  <c r="F3036" i="6"/>
  <c r="E3036" i="6"/>
  <c r="F3035" i="6"/>
  <c r="E3035" i="6"/>
  <c r="F3034" i="6"/>
  <c r="E3034" i="6"/>
  <c r="F3033" i="6"/>
  <c r="E3033" i="6"/>
  <c r="F3032" i="6"/>
  <c r="E3032" i="6"/>
  <c r="F3031" i="6"/>
  <c r="E3031" i="6"/>
  <c r="F3030" i="6"/>
  <c r="E3030" i="6"/>
  <c r="F3029" i="6"/>
  <c r="E3029" i="6"/>
  <c r="F3028" i="6"/>
  <c r="E3028" i="6"/>
  <c r="F3027" i="6"/>
  <c r="E3027" i="6"/>
  <c r="F3026" i="6"/>
  <c r="E3026" i="6"/>
  <c r="F3025" i="6"/>
  <c r="E3025" i="6"/>
  <c r="F3024" i="6"/>
  <c r="E3024" i="6"/>
  <c r="F3023" i="6"/>
  <c r="E3023" i="6"/>
  <c r="F3022" i="6"/>
  <c r="E3022" i="6"/>
  <c r="F3021" i="6"/>
  <c r="E3021" i="6"/>
  <c r="F3020" i="6"/>
  <c r="E3020" i="6"/>
  <c r="F3019" i="6"/>
  <c r="E3019" i="6"/>
  <c r="F3018" i="6"/>
  <c r="E3018" i="6"/>
  <c r="F3017" i="6"/>
  <c r="E3017" i="6"/>
  <c r="F3016" i="6"/>
  <c r="E3016" i="6"/>
  <c r="F3015" i="6"/>
  <c r="E3015" i="6"/>
  <c r="F3014" i="6"/>
  <c r="E3014" i="6"/>
  <c r="F3013" i="6"/>
  <c r="E3013" i="6"/>
  <c r="F3012" i="6"/>
  <c r="E3012" i="6"/>
  <c r="F3011" i="6"/>
  <c r="E3011" i="6"/>
  <c r="F3010" i="6"/>
  <c r="E3010" i="6"/>
  <c r="F3009" i="6"/>
  <c r="E3009" i="6"/>
  <c r="F3008" i="6"/>
  <c r="E3008" i="6"/>
  <c r="F3007" i="6"/>
  <c r="E3007" i="6"/>
  <c r="F3006" i="6"/>
  <c r="E3006" i="6"/>
  <c r="F3005" i="6"/>
  <c r="E3005" i="6"/>
  <c r="F3004" i="6"/>
  <c r="E3004" i="6"/>
  <c r="F3003" i="6"/>
  <c r="E3003" i="6"/>
  <c r="F3002" i="6"/>
  <c r="E3002" i="6"/>
  <c r="F3001" i="6"/>
  <c r="E3001" i="6"/>
  <c r="F3000" i="6"/>
  <c r="E3000" i="6"/>
  <c r="F2999" i="6"/>
  <c r="E2999" i="6"/>
  <c r="F2998" i="6"/>
  <c r="E2998" i="6"/>
  <c r="F2997" i="6"/>
  <c r="E2997" i="6"/>
  <c r="F2996" i="6"/>
  <c r="E2996" i="6"/>
  <c r="F2995" i="6"/>
  <c r="E2995" i="6"/>
  <c r="F2994" i="6"/>
  <c r="E2994" i="6"/>
  <c r="F2993" i="6"/>
  <c r="E2993" i="6"/>
  <c r="F2992" i="6"/>
  <c r="E2992" i="6"/>
  <c r="F2991" i="6"/>
  <c r="E2991" i="6"/>
  <c r="F2990" i="6"/>
  <c r="E2990" i="6"/>
  <c r="F2989" i="6"/>
  <c r="E2989" i="6"/>
  <c r="F2988" i="6"/>
  <c r="E2988" i="6"/>
  <c r="F2987" i="6"/>
  <c r="E2987" i="6"/>
  <c r="F2986" i="6"/>
  <c r="E2986" i="6"/>
  <c r="F2985" i="6"/>
  <c r="E2985" i="6"/>
  <c r="F2984" i="6"/>
  <c r="E2984" i="6"/>
  <c r="F2983" i="6"/>
  <c r="E2983" i="6"/>
  <c r="F2982" i="6"/>
  <c r="E2982" i="6"/>
  <c r="F2981" i="6"/>
  <c r="E2981" i="6"/>
  <c r="F2980" i="6"/>
  <c r="E2980" i="6"/>
  <c r="F2979" i="6"/>
  <c r="E2979" i="6"/>
  <c r="F2978" i="6"/>
  <c r="E2978" i="6"/>
  <c r="F2977" i="6"/>
  <c r="E2977" i="6"/>
  <c r="F2976" i="6"/>
  <c r="E2976" i="6"/>
  <c r="F2975" i="6"/>
  <c r="E2975" i="6"/>
  <c r="F2974" i="6"/>
  <c r="E2974" i="6"/>
  <c r="F2973" i="6"/>
  <c r="E2973" i="6"/>
  <c r="F2972" i="6"/>
  <c r="E2972" i="6"/>
  <c r="F2971" i="6"/>
  <c r="E2971" i="6"/>
  <c r="F2970" i="6"/>
  <c r="E2970" i="6"/>
  <c r="F2969" i="6"/>
  <c r="E2969" i="6"/>
  <c r="F2968" i="6"/>
  <c r="E2968" i="6"/>
  <c r="F2967" i="6"/>
  <c r="E2967" i="6"/>
  <c r="F2966" i="6"/>
  <c r="E2966" i="6"/>
  <c r="F2965" i="6"/>
  <c r="E2965" i="6"/>
  <c r="F2964" i="6"/>
  <c r="E2964" i="6"/>
  <c r="F2963" i="6"/>
  <c r="E2963" i="6"/>
  <c r="F2962" i="6"/>
  <c r="E2962" i="6"/>
  <c r="F2961" i="6"/>
  <c r="E2961" i="6"/>
  <c r="F2960" i="6"/>
  <c r="E2960" i="6"/>
  <c r="F2959" i="6"/>
  <c r="E2959" i="6"/>
  <c r="F2958" i="6"/>
  <c r="E2958" i="6"/>
  <c r="F2957" i="6"/>
  <c r="E2957" i="6"/>
  <c r="F2956" i="6"/>
  <c r="E2956" i="6"/>
  <c r="F2955" i="6"/>
  <c r="E2955" i="6"/>
  <c r="F2954" i="6"/>
  <c r="E2954" i="6"/>
  <c r="F2953" i="6"/>
  <c r="E2953" i="6"/>
  <c r="F2952" i="6"/>
  <c r="E2952" i="6"/>
  <c r="F2951" i="6"/>
  <c r="E2951" i="6"/>
  <c r="F2950" i="6"/>
  <c r="E2950" i="6"/>
  <c r="F2949" i="6"/>
  <c r="E2949" i="6"/>
  <c r="F2948" i="6"/>
  <c r="E2948" i="6"/>
  <c r="F2947" i="6"/>
  <c r="E2947" i="6"/>
  <c r="F2946" i="6"/>
  <c r="E2946" i="6"/>
  <c r="F2945" i="6"/>
  <c r="E2945" i="6"/>
  <c r="F2944" i="6"/>
  <c r="E2944" i="6"/>
  <c r="F2943" i="6"/>
  <c r="E2943" i="6"/>
  <c r="F2942" i="6"/>
  <c r="E2942" i="6"/>
  <c r="F2941" i="6"/>
  <c r="E2941" i="6"/>
  <c r="F2940" i="6"/>
  <c r="E2940" i="6"/>
  <c r="F2939" i="6"/>
  <c r="E2939" i="6"/>
  <c r="F2938" i="6"/>
  <c r="E2938" i="6"/>
  <c r="F2937" i="6"/>
  <c r="E2937" i="6"/>
  <c r="F2936" i="6"/>
  <c r="E2936" i="6"/>
  <c r="F2935" i="6"/>
  <c r="E2935" i="6"/>
  <c r="F2934" i="6"/>
  <c r="E2934" i="6"/>
  <c r="F2933" i="6"/>
  <c r="E2933" i="6"/>
  <c r="F2932" i="6"/>
  <c r="E2932" i="6"/>
  <c r="F2931" i="6"/>
  <c r="E2931" i="6"/>
  <c r="F2930" i="6"/>
  <c r="E2930" i="6"/>
  <c r="F2929" i="6"/>
  <c r="E2929" i="6"/>
  <c r="F2928" i="6"/>
  <c r="E2928" i="6"/>
  <c r="F2927" i="6"/>
  <c r="E2927" i="6"/>
  <c r="F2926" i="6"/>
  <c r="E2926" i="6"/>
  <c r="F2925" i="6"/>
  <c r="E2925" i="6"/>
  <c r="F2924" i="6"/>
  <c r="E2924" i="6"/>
  <c r="F2923" i="6"/>
  <c r="E2923" i="6"/>
  <c r="F2922" i="6"/>
  <c r="E2922" i="6"/>
  <c r="F2921" i="6"/>
  <c r="E2921" i="6"/>
  <c r="F2920" i="6"/>
  <c r="E2920" i="6"/>
  <c r="F2919" i="6"/>
  <c r="E2919" i="6"/>
  <c r="F2918" i="6"/>
  <c r="E2918" i="6"/>
  <c r="F2917" i="6"/>
  <c r="E2917" i="6"/>
  <c r="F2916" i="6"/>
  <c r="E2916" i="6"/>
  <c r="F2915" i="6"/>
  <c r="E2915" i="6"/>
  <c r="F2914" i="6"/>
  <c r="E2914" i="6"/>
  <c r="F2913" i="6"/>
  <c r="E2913" i="6"/>
  <c r="F2912" i="6"/>
  <c r="E2912" i="6"/>
  <c r="F2911" i="6"/>
  <c r="E2911" i="6"/>
  <c r="F2910" i="6"/>
  <c r="E2910" i="6"/>
  <c r="F2909" i="6"/>
  <c r="E2909" i="6"/>
  <c r="F2908" i="6"/>
  <c r="E2908" i="6"/>
  <c r="F2907" i="6"/>
  <c r="E2907" i="6"/>
  <c r="F2906" i="6"/>
  <c r="E2906" i="6"/>
  <c r="F2905" i="6"/>
  <c r="E2905" i="6"/>
  <c r="F2904" i="6"/>
  <c r="E2904" i="6"/>
  <c r="F2903" i="6"/>
  <c r="E2903" i="6"/>
  <c r="F2902" i="6"/>
  <c r="E2902" i="6"/>
  <c r="F2901" i="6"/>
  <c r="E2901" i="6"/>
  <c r="F2900" i="6"/>
  <c r="E2900" i="6"/>
  <c r="F2899" i="6"/>
  <c r="E2899" i="6"/>
  <c r="F2898" i="6"/>
  <c r="E2898" i="6"/>
  <c r="F2897" i="6"/>
  <c r="E2897" i="6"/>
  <c r="F2896" i="6"/>
  <c r="E2896" i="6"/>
  <c r="F2895" i="6"/>
  <c r="E2895" i="6"/>
  <c r="F2894" i="6"/>
  <c r="E2894" i="6"/>
  <c r="F2893" i="6"/>
  <c r="E2893" i="6"/>
  <c r="F2892" i="6"/>
  <c r="E2892" i="6"/>
  <c r="F2891" i="6"/>
  <c r="E2891" i="6"/>
  <c r="F2890" i="6"/>
  <c r="E2890" i="6"/>
  <c r="F2889" i="6"/>
  <c r="E2889" i="6"/>
  <c r="F2888" i="6"/>
  <c r="E2888" i="6"/>
  <c r="F2887" i="6"/>
  <c r="E2887" i="6"/>
  <c r="F2886" i="6"/>
  <c r="E2886" i="6"/>
  <c r="F2885" i="6"/>
  <c r="E2885" i="6"/>
  <c r="F2884" i="6"/>
  <c r="E2884" i="6"/>
  <c r="F2883" i="6"/>
  <c r="E2883" i="6"/>
  <c r="F2882" i="6"/>
  <c r="E2882" i="6"/>
  <c r="F2881" i="6"/>
  <c r="E2881" i="6"/>
  <c r="F2880" i="6"/>
  <c r="E2880" i="6"/>
  <c r="F2879" i="6"/>
  <c r="E2879" i="6"/>
  <c r="F2878" i="6"/>
  <c r="E2878" i="6"/>
  <c r="F2877" i="6"/>
  <c r="E2877" i="6"/>
  <c r="F2876" i="6"/>
  <c r="E2876" i="6"/>
  <c r="F2875" i="6"/>
  <c r="E2875" i="6"/>
  <c r="F2874" i="6"/>
  <c r="E2874" i="6"/>
  <c r="F2873" i="6"/>
  <c r="E2873" i="6"/>
  <c r="F2872" i="6"/>
  <c r="E2872" i="6"/>
  <c r="F2871" i="6"/>
  <c r="E2871" i="6"/>
  <c r="F2870" i="6"/>
  <c r="E2870" i="6"/>
  <c r="F2869" i="6"/>
  <c r="E2869" i="6"/>
  <c r="F2868" i="6"/>
  <c r="E2868" i="6"/>
  <c r="F2867" i="6"/>
  <c r="E2867" i="6"/>
  <c r="F2866" i="6"/>
  <c r="E2866" i="6"/>
  <c r="F2865" i="6"/>
  <c r="E2865" i="6"/>
  <c r="F2864" i="6"/>
  <c r="E2864" i="6"/>
  <c r="F2863" i="6"/>
  <c r="E2863" i="6"/>
  <c r="F2862" i="6"/>
  <c r="E2862" i="6"/>
  <c r="F2861" i="6"/>
  <c r="E2861" i="6"/>
  <c r="F2860" i="6"/>
  <c r="E2860" i="6"/>
  <c r="F2859" i="6"/>
  <c r="E2859" i="6"/>
  <c r="F2858" i="6"/>
  <c r="E2858" i="6"/>
  <c r="F2857" i="6"/>
  <c r="E2857" i="6"/>
  <c r="F2856" i="6"/>
  <c r="E2856" i="6"/>
  <c r="F2855" i="6"/>
  <c r="E2855" i="6"/>
  <c r="F2854" i="6"/>
  <c r="E2854" i="6"/>
  <c r="F2853" i="6"/>
  <c r="E2853" i="6"/>
  <c r="F2852" i="6"/>
  <c r="E2852" i="6"/>
  <c r="F2851" i="6"/>
  <c r="E2851" i="6"/>
  <c r="F2850" i="6"/>
  <c r="E2850" i="6"/>
  <c r="F2849" i="6"/>
  <c r="E2849" i="6"/>
  <c r="F2848" i="6"/>
  <c r="E2848" i="6"/>
  <c r="F2847" i="6"/>
  <c r="E2847" i="6"/>
  <c r="F2846" i="6"/>
  <c r="E2846" i="6"/>
  <c r="F2845" i="6"/>
  <c r="E2845" i="6"/>
  <c r="F2844" i="6"/>
  <c r="E2844" i="6"/>
  <c r="F2843" i="6"/>
  <c r="E2843" i="6"/>
  <c r="F2842" i="6"/>
  <c r="E2842" i="6"/>
  <c r="F2841" i="6"/>
  <c r="E2841" i="6"/>
  <c r="F2840" i="6"/>
  <c r="E2840" i="6"/>
  <c r="F2839" i="6"/>
  <c r="E2839" i="6"/>
  <c r="F2838" i="6"/>
  <c r="E2838" i="6"/>
  <c r="F2837" i="6"/>
  <c r="E2837" i="6"/>
  <c r="F2836" i="6"/>
  <c r="E2836" i="6"/>
  <c r="F2835" i="6"/>
  <c r="E2835" i="6"/>
  <c r="F2834" i="6"/>
  <c r="E2834" i="6"/>
  <c r="F2833" i="6"/>
  <c r="E2833" i="6"/>
  <c r="F2832" i="6"/>
  <c r="E2832" i="6"/>
  <c r="F2831" i="6"/>
  <c r="E2831" i="6"/>
  <c r="F2830" i="6"/>
  <c r="E2830" i="6"/>
  <c r="F2829" i="6"/>
  <c r="E2829" i="6"/>
  <c r="F2828" i="6"/>
  <c r="E2828" i="6"/>
  <c r="F2827" i="6"/>
  <c r="E2827" i="6"/>
  <c r="F2826" i="6"/>
  <c r="E2826" i="6"/>
  <c r="F2825" i="6"/>
  <c r="E2825" i="6"/>
  <c r="F2824" i="6"/>
  <c r="E2824" i="6"/>
  <c r="F2823" i="6"/>
  <c r="E2823" i="6"/>
  <c r="F2822" i="6"/>
  <c r="E2822" i="6"/>
  <c r="F2821" i="6"/>
  <c r="E2821" i="6"/>
  <c r="F2820" i="6"/>
  <c r="E2820" i="6"/>
  <c r="F2819" i="6"/>
  <c r="E2819" i="6"/>
  <c r="F2818" i="6"/>
  <c r="E2818" i="6"/>
  <c r="F2817" i="6"/>
  <c r="E2817" i="6"/>
  <c r="F2816" i="6"/>
  <c r="E2816" i="6"/>
  <c r="F2815" i="6"/>
  <c r="E2815" i="6"/>
  <c r="F2814" i="6"/>
  <c r="E2814" i="6"/>
  <c r="F2813" i="6"/>
  <c r="E2813" i="6"/>
  <c r="F2812" i="6"/>
  <c r="E2812" i="6"/>
  <c r="F2811" i="6"/>
  <c r="E2811" i="6"/>
  <c r="F2810" i="6"/>
  <c r="E2810" i="6"/>
  <c r="F2809" i="6"/>
  <c r="E2809" i="6"/>
  <c r="F2808" i="6"/>
  <c r="E2808" i="6"/>
  <c r="F2807" i="6"/>
  <c r="E2807" i="6"/>
  <c r="F2806" i="6"/>
  <c r="E2806" i="6"/>
  <c r="F2805" i="6"/>
  <c r="E2805" i="6"/>
  <c r="F2804" i="6"/>
  <c r="E2804" i="6"/>
  <c r="F2803" i="6"/>
  <c r="E2803" i="6"/>
  <c r="F2802" i="6"/>
  <c r="E2802" i="6"/>
  <c r="F2801" i="6"/>
  <c r="E2801" i="6"/>
  <c r="F2800" i="6"/>
  <c r="E2800" i="6"/>
  <c r="F2799" i="6"/>
  <c r="E2799" i="6"/>
  <c r="F2798" i="6"/>
  <c r="E2798" i="6"/>
  <c r="F2797" i="6"/>
  <c r="E2797" i="6"/>
  <c r="F2796" i="6"/>
  <c r="E2796" i="6"/>
  <c r="F2795" i="6"/>
  <c r="E2795" i="6"/>
  <c r="F2794" i="6"/>
  <c r="E2794" i="6"/>
  <c r="F2793" i="6"/>
  <c r="E2793" i="6"/>
  <c r="F2792" i="6"/>
  <c r="E2792" i="6"/>
  <c r="F2791" i="6"/>
  <c r="E2791" i="6"/>
  <c r="F2790" i="6"/>
  <c r="E2790" i="6"/>
  <c r="F2789" i="6"/>
  <c r="E2789" i="6"/>
  <c r="F2788" i="6"/>
  <c r="E2788" i="6"/>
  <c r="F2787" i="6"/>
  <c r="E2787" i="6"/>
  <c r="F2786" i="6"/>
  <c r="E2786" i="6"/>
  <c r="F2785" i="6"/>
  <c r="E2785" i="6"/>
  <c r="F2784" i="6"/>
  <c r="E2784" i="6"/>
  <c r="F2783" i="6"/>
  <c r="E2783" i="6"/>
  <c r="F2782" i="6"/>
  <c r="E2782" i="6"/>
  <c r="F2781" i="6"/>
  <c r="E2781" i="6"/>
  <c r="F2780" i="6"/>
  <c r="E2780" i="6"/>
  <c r="F2779" i="6"/>
  <c r="E2779" i="6"/>
  <c r="F2778" i="6"/>
  <c r="E2778" i="6"/>
  <c r="F2777" i="6"/>
  <c r="E2777" i="6"/>
  <c r="F2776" i="6"/>
  <c r="E2776" i="6"/>
  <c r="F2775" i="6"/>
  <c r="E2775" i="6"/>
  <c r="F2774" i="6"/>
  <c r="E2774" i="6"/>
  <c r="F2773" i="6"/>
  <c r="E2773" i="6"/>
  <c r="F2772" i="6"/>
  <c r="E2772" i="6"/>
  <c r="F2771" i="6"/>
  <c r="E2771" i="6"/>
  <c r="F2770" i="6"/>
  <c r="E2770" i="6"/>
  <c r="F2769" i="6"/>
  <c r="E2769" i="6"/>
  <c r="F2768" i="6"/>
  <c r="E2768" i="6"/>
  <c r="F2767" i="6"/>
  <c r="E2767" i="6"/>
  <c r="F2766" i="6"/>
  <c r="E2766" i="6"/>
  <c r="F2765" i="6"/>
  <c r="E2765" i="6"/>
  <c r="F2764" i="6"/>
  <c r="E2764" i="6"/>
  <c r="F2763" i="6"/>
  <c r="E2763" i="6"/>
  <c r="F2762" i="6"/>
  <c r="E2762" i="6"/>
  <c r="F2761" i="6"/>
  <c r="E2761" i="6"/>
  <c r="F2760" i="6"/>
  <c r="E2760" i="6"/>
  <c r="F2759" i="6"/>
  <c r="E2759" i="6"/>
  <c r="F2758" i="6"/>
  <c r="E2758" i="6"/>
  <c r="F2757" i="6"/>
  <c r="E2757" i="6"/>
  <c r="F2756" i="6"/>
  <c r="E2756" i="6"/>
  <c r="F2755" i="6"/>
  <c r="E2755" i="6"/>
  <c r="F2754" i="6"/>
  <c r="E2754" i="6"/>
  <c r="F2753" i="6"/>
  <c r="E2753" i="6"/>
  <c r="F2752" i="6"/>
  <c r="E2752" i="6"/>
  <c r="F2751" i="6"/>
  <c r="E2751" i="6"/>
  <c r="F2750" i="6"/>
  <c r="E2750" i="6"/>
  <c r="F2749" i="6"/>
  <c r="E2749" i="6"/>
  <c r="F2748" i="6"/>
  <c r="E2748" i="6"/>
  <c r="F2747" i="6"/>
  <c r="E2747" i="6"/>
  <c r="F2746" i="6"/>
  <c r="E2746" i="6"/>
  <c r="F2745" i="6"/>
  <c r="E2745" i="6"/>
  <c r="F2744" i="6"/>
  <c r="E2744" i="6"/>
  <c r="F2743" i="6"/>
  <c r="E2743" i="6"/>
  <c r="F2742" i="6"/>
  <c r="E2742" i="6"/>
  <c r="F2741" i="6"/>
  <c r="E2741" i="6"/>
  <c r="F2740" i="6"/>
  <c r="E2740" i="6"/>
  <c r="F2739" i="6"/>
  <c r="E2739" i="6"/>
  <c r="F2738" i="6"/>
  <c r="E2738" i="6"/>
  <c r="F2737" i="6"/>
  <c r="E2737" i="6"/>
  <c r="F2736" i="6"/>
  <c r="E2736" i="6"/>
  <c r="F2735" i="6"/>
  <c r="E2735" i="6"/>
  <c r="F2734" i="6"/>
  <c r="E2734" i="6"/>
  <c r="F2733" i="6"/>
  <c r="E2733" i="6"/>
  <c r="F2732" i="6"/>
  <c r="E2732" i="6"/>
  <c r="F2731" i="6"/>
  <c r="E2731" i="6"/>
  <c r="F2730" i="6"/>
  <c r="E2730" i="6"/>
  <c r="F2729" i="6"/>
  <c r="E2729" i="6"/>
  <c r="F2728" i="6"/>
  <c r="E2728" i="6"/>
  <c r="F2727" i="6"/>
  <c r="E2727" i="6"/>
  <c r="F2726" i="6"/>
  <c r="E2726" i="6"/>
  <c r="F2725" i="6"/>
  <c r="E2725" i="6"/>
  <c r="F2724" i="6"/>
  <c r="E2724" i="6"/>
  <c r="F2723" i="6"/>
  <c r="E2723" i="6"/>
  <c r="F2722" i="6"/>
  <c r="E2722" i="6"/>
  <c r="F2721" i="6"/>
  <c r="E2721" i="6"/>
  <c r="F2720" i="6"/>
  <c r="E2720" i="6"/>
  <c r="F2719" i="6"/>
  <c r="E2719" i="6"/>
  <c r="F2718" i="6"/>
  <c r="E2718" i="6"/>
  <c r="F2717" i="6"/>
  <c r="E2717" i="6"/>
  <c r="F2716" i="6"/>
  <c r="E2716" i="6"/>
  <c r="F2715" i="6"/>
  <c r="E2715" i="6"/>
  <c r="F2714" i="6"/>
  <c r="E2714" i="6"/>
  <c r="F2713" i="6"/>
  <c r="E2713" i="6"/>
  <c r="F2712" i="6"/>
  <c r="E2712" i="6"/>
  <c r="F2711" i="6"/>
  <c r="E2711" i="6"/>
  <c r="F2710" i="6"/>
  <c r="E2710" i="6"/>
  <c r="F2709" i="6"/>
  <c r="E2709" i="6"/>
  <c r="F2708" i="6"/>
  <c r="E2708" i="6"/>
  <c r="F2707" i="6"/>
  <c r="E2707" i="6"/>
  <c r="F2706" i="6"/>
  <c r="E2706" i="6"/>
  <c r="F2705" i="6"/>
  <c r="E2705" i="6"/>
  <c r="F2704" i="6"/>
  <c r="E2704" i="6"/>
  <c r="F2703" i="6"/>
  <c r="E2703" i="6"/>
  <c r="F2702" i="6"/>
  <c r="E2702" i="6"/>
  <c r="F2701" i="6"/>
  <c r="E2701" i="6"/>
  <c r="F2700" i="6"/>
  <c r="E2700" i="6"/>
  <c r="F2699" i="6"/>
  <c r="E2699" i="6"/>
  <c r="F2698" i="6"/>
  <c r="E2698" i="6"/>
  <c r="F2697" i="6"/>
  <c r="E2697" i="6"/>
  <c r="F2696" i="6"/>
  <c r="E2696" i="6"/>
  <c r="F2695" i="6"/>
  <c r="E2695" i="6"/>
  <c r="F2694" i="6"/>
  <c r="E2694" i="6"/>
  <c r="F2693" i="6"/>
  <c r="E2693" i="6"/>
  <c r="F2692" i="6"/>
  <c r="E2692" i="6"/>
  <c r="F2691" i="6"/>
  <c r="E2691" i="6"/>
  <c r="F2690" i="6"/>
  <c r="E2690" i="6"/>
  <c r="F2689" i="6"/>
  <c r="E2689" i="6"/>
  <c r="F2688" i="6"/>
  <c r="E2688" i="6"/>
  <c r="F2687" i="6"/>
  <c r="E2687" i="6"/>
  <c r="F2686" i="6"/>
  <c r="E2686" i="6"/>
  <c r="F2685" i="6"/>
  <c r="E2685" i="6"/>
  <c r="F2684" i="6"/>
  <c r="E2684" i="6"/>
  <c r="F2683" i="6"/>
  <c r="E2683" i="6"/>
  <c r="F2682" i="6"/>
  <c r="E2682" i="6"/>
  <c r="F2681" i="6"/>
  <c r="E2681" i="6"/>
  <c r="F2680" i="6"/>
  <c r="E2680" i="6"/>
  <c r="F2679" i="6"/>
  <c r="E2679" i="6"/>
  <c r="F2678" i="6"/>
  <c r="E2678" i="6"/>
  <c r="F2677" i="6"/>
  <c r="E2677" i="6"/>
  <c r="F2676" i="6"/>
  <c r="E2676" i="6"/>
  <c r="F2675" i="6"/>
  <c r="E2675" i="6"/>
  <c r="F2674" i="6"/>
  <c r="E2674" i="6"/>
  <c r="F2673" i="6"/>
  <c r="E2673" i="6"/>
  <c r="F2672" i="6"/>
  <c r="E2672" i="6"/>
  <c r="F2671" i="6"/>
  <c r="E2671" i="6"/>
  <c r="F2670" i="6"/>
  <c r="E2670" i="6"/>
  <c r="F2669" i="6"/>
  <c r="E2669" i="6"/>
  <c r="F2668" i="6"/>
  <c r="E2668" i="6"/>
  <c r="F2667" i="6"/>
  <c r="E2667" i="6"/>
  <c r="F2666" i="6"/>
  <c r="E2666" i="6"/>
  <c r="F2665" i="6"/>
  <c r="E2665" i="6"/>
  <c r="F2664" i="6"/>
  <c r="E2664" i="6"/>
  <c r="F2663" i="6"/>
  <c r="E2663" i="6"/>
  <c r="F2662" i="6"/>
  <c r="E2662" i="6"/>
  <c r="F2661" i="6"/>
  <c r="E2661" i="6"/>
  <c r="F2660" i="6"/>
  <c r="E2660" i="6"/>
  <c r="F2659" i="6"/>
  <c r="E2659" i="6"/>
  <c r="F2658" i="6"/>
  <c r="E2658" i="6"/>
  <c r="F2657" i="6"/>
  <c r="E2657" i="6"/>
  <c r="F2656" i="6"/>
  <c r="E2656" i="6"/>
  <c r="F2655" i="6"/>
  <c r="E2655" i="6"/>
  <c r="F2654" i="6"/>
  <c r="E2654" i="6"/>
  <c r="F2653" i="6"/>
  <c r="E2653" i="6"/>
  <c r="F2652" i="6"/>
  <c r="E2652" i="6"/>
  <c r="F2651" i="6"/>
  <c r="E2651" i="6"/>
  <c r="F2650" i="6"/>
  <c r="E2650" i="6"/>
  <c r="F2649" i="6"/>
  <c r="E2649" i="6"/>
  <c r="F2648" i="6"/>
  <c r="E2648" i="6"/>
  <c r="F2647" i="6"/>
  <c r="E2647" i="6"/>
  <c r="F2646" i="6"/>
  <c r="E2646" i="6"/>
  <c r="F2645" i="6"/>
  <c r="E2645" i="6"/>
  <c r="F2644" i="6"/>
  <c r="E2644" i="6"/>
  <c r="F2643" i="6"/>
  <c r="E2643" i="6"/>
  <c r="F2642" i="6"/>
  <c r="E2642" i="6"/>
  <c r="F2641" i="6"/>
  <c r="E2641" i="6"/>
  <c r="F2640" i="6"/>
  <c r="E2640" i="6"/>
  <c r="F2639" i="6"/>
  <c r="E2639" i="6"/>
  <c r="F2638" i="6"/>
  <c r="E2638" i="6"/>
  <c r="F2637" i="6"/>
  <c r="E2637" i="6"/>
  <c r="F2636" i="6"/>
  <c r="E2636" i="6"/>
  <c r="F2635" i="6"/>
  <c r="E2635" i="6"/>
  <c r="F2634" i="6"/>
  <c r="E2634" i="6"/>
  <c r="F2633" i="6"/>
  <c r="E2633" i="6"/>
  <c r="F2632" i="6"/>
  <c r="E2632" i="6"/>
  <c r="F2631" i="6"/>
  <c r="E2631" i="6"/>
  <c r="F2630" i="6"/>
  <c r="E2630" i="6"/>
  <c r="F2629" i="6"/>
  <c r="E2629" i="6"/>
  <c r="F2628" i="6"/>
  <c r="E2628" i="6"/>
  <c r="F2627" i="6"/>
  <c r="E2627" i="6"/>
  <c r="F2626" i="6"/>
  <c r="E2626" i="6"/>
  <c r="F2625" i="6"/>
  <c r="E2625" i="6"/>
  <c r="F2624" i="6"/>
  <c r="E2624" i="6"/>
  <c r="F2623" i="6"/>
  <c r="E2623" i="6"/>
  <c r="F2622" i="6"/>
  <c r="E2622" i="6"/>
  <c r="F2621" i="6"/>
  <c r="E2621" i="6"/>
  <c r="F2620" i="6"/>
  <c r="E2620" i="6"/>
  <c r="F2619" i="6"/>
  <c r="E2619" i="6"/>
  <c r="F2618" i="6"/>
  <c r="E2618" i="6"/>
  <c r="F2617" i="6"/>
  <c r="E2617" i="6"/>
  <c r="F2616" i="6"/>
  <c r="E2616" i="6"/>
  <c r="F2615" i="6"/>
  <c r="E2615" i="6"/>
  <c r="F2614" i="6"/>
  <c r="E2614" i="6"/>
  <c r="F2613" i="6"/>
  <c r="E2613" i="6"/>
  <c r="F2612" i="6"/>
  <c r="E2612" i="6"/>
  <c r="F2611" i="6"/>
  <c r="E2611" i="6"/>
  <c r="F2610" i="6"/>
  <c r="E2610" i="6"/>
  <c r="F2609" i="6"/>
  <c r="E2609" i="6"/>
  <c r="F2608" i="6"/>
  <c r="E2608" i="6"/>
  <c r="F2607" i="6"/>
  <c r="E2607" i="6"/>
  <c r="F2606" i="6"/>
  <c r="E2606" i="6"/>
  <c r="F2605" i="6"/>
  <c r="E2605" i="6"/>
  <c r="F2604" i="6"/>
  <c r="E2604" i="6"/>
  <c r="F2603" i="6"/>
  <c r="E2603" i="6"/>
  <c r="F2602" i="6"/>
  <c r="E2602" i="6"/>
  <c r="F2601" i="6"/>
  <c r="E2601" i="6"/>
  <c r="F2600" i="6"/>
  <c r="E2600" i="6"/>
  <c r="F2599" i="6"/>
  <c r="E2599" i="6"/>
  <c r="F2598" i="6"/>
  <c r="E2598" i="6"/>
  <c r="F2597" i="6"/>
  <c r="E2597" i="6"/>
  <c r="F2596" i="6"/>
  <c r="E2596" i="6"/>
  <c r="F2595" i="6"/>
  <c r="E2595" i="6"/>
  <c r="F2594" i="6"/>
  <c r="E2594" i="6"/>
  <c r="F2593" i="6"/>
  <c r="E2593" i="6"/>
  <c r="F2592" i="6"/>
  <c r="E2592" i="6"/>
  <c r="F2591" i="6"/>
  <c r="E2591" i="6"/>
  <c r="F2590" i="6"/>
  <c r="E2590" i="6"/>
  <c r="F2589" i="6"/>
  <c r="E2589" i="6"/>
  <c r="F2588" i="6"/>
  <c r="E2588" i="6"/>
  <c r="F2587" i="6"/>
  <c r="E2587" i="6"/>
  <c r="F2586" i="6"/>
  <c r="E2586" i="6"/>
  <c r="F2585" i="6"/>
  <c r="E2585" i="6"/>
  <c r="F2584" i="6"/>
  <c r="E2584" i="6"/>
  <c r="F2583" i="6"/>
  <c r="E2583" i="6"/>
  <c r="F2582" i="6"/>
  <c r="E2582" i="6"/>
  <c r="F2581" i="6"/>
  <c r="E2581" i="6"/>
  <c r="F2580" i="6"/>
  <c r="E2580" i="6"/>
  <c r="F2579" i="6"/>
  <c r="E2579" i="6"/>
  <c r="F2578" i="6"/>
  <c r="E2578" i="6"/>
  <c r="F2577" i="6"/>
  <c r="E2577" i="6"/>
  <c r="F2576" i="6"/>
  <c r="E2576" i="6"/>
  <c r="F2575" i="6"/>
  <c r="E2575" i="6"/>
  <c r="F2574" i="6"/>
  <c r="E2574" i="6"/>
  <c r="F2573" i="6"/>
  <c r="E2573" i="6"/>
  <c r="F2572" i="6"/>
  <c r="E2572" i="6"/>
  <c r="F2571" i="6"/>
  <c r="E2571" i="6"/>
  <c r="F2570" i="6"/>
  <c r="E2570" i="6"/>
  <c r="F2569" i="6"/>
  <c r="E2569" i="6"/>
  <c r="F2568" i="6"/>
  <c r="E2568" i="6"/>
  <c r="F2567" i="6"/>
  <c r="E2567" i="6"/>
  <c r="F2566" i="6"/>
  <c r="E2566" i="6"/>
  <c r="F2565" i="6"/>
  <c r="E2565" i="6"/>
  <c r="F2564" i="6"/>
  <c r="E2564" i="6"/>
  <c r="F2563" i="6"/>
  <c r="E2563" i="6"/>
  <c r="F2562" i="6"/>
  <c r="E2562" i="6"/>
  <c r="F2561" i="6"/>
  <c r="E2561" i="6"/>
  <c r="F2560" i="6"/>
  <c r="E2560" i="6"/>
  <c r="F2559" i="6"/>
  <c r="E2559" i="6"/>
  <c r="F2558" i="6"/>
  <c r="E2558" i="6"/>
  <c r="F2557" i="6"/>
  <c r="E2557" i="6"/>
  <c r="F2556" i="6"/>
  <c r="E2556" i="6"/>
  <c r="F2555" i="6"/>
  <c r="E2555" i="6"/>
  <c r="F2554" i="6"/>
  <c r="E2554" i="6"/>
  <c r="F2553" i="6"/>
  <c r="E2553" i="6"/>
  <c r="F2552" i="6"/>
  <c r="E2552" i="6"/>
  <c r="F2551" i="6"/>
  <c r="E2551" i="6"/>
  <c r="F2550" i="6"/>
  <c r="E2550" i="6"/>
  <c r="F2549" i="6"/>
  <c r="E2549" i="6"/>
  <c r="F2548" i="6"/>
  <c r="E2548" i="6"/>
  <c r="F2547" i="6"/>
  <c r="E2547" i="6"/>
  <c r="F2546" i="6"/>
  <c r="E2546" i="6"/>
  <c r="F2545" i="6"/>
  <c r="E2545" i="6"/>
  <c r="F2544" i="6"/>
  <c r="E2544" i="6"/>
  <c r="F2543" i="6"/>
  <c r="E2543" i="6"/>
  <c r="F2542" i="6"/>
  <c r="E2542" i="6"/>
  <c r="F2541" i="6"/>
  <c r="E2541" i="6"/>
  <c r="F2540" i="6"/>
  <c r="E2540" i="6"/>
  <c r="F2539" i="6"/>
  <c r="E2539" i="6"/>
  <c r="F2538" i="6"/>
  <c r="E2538" i="6"/>
  <c r="F2537" i="6"/>
  <c r="E2537" i="6"/>
  <c r="F2536" i="6"/>
  <c r="E2536" i="6"/>
  <c r="F2535" i="6"/>
  <c r="E2535" i="6"/>
  <c r="F2534" i="6"/>
  <c r="E2534" i="6"/>
  <c r="F2533" i="6"/>
  <c r="E2533" i="6"/>
  <c r="F2532" i="6"/>
  <c r="E2532" i="6"/>
  <c r="F2531" i="6"/>
  <c r="E2531" i="6"/>
  <c r="F2530" i="6"/>
  <c r="E2530" i="6"/>
  <c r="F2529" i="6"/>
  <c r="E2529" i="6"/>
  <c r="F2528" i="6"/>
  <c r="E2528" i="6"/>
  <c r="F2527" i="6"/>
  <c r="E2527" i="6"/>
  <c r="F2526" i="6"/>
  <c r="E2526" i="6"/>
  <c r="F2525" i="6"/>
  <c r="E2525" i="6"/>
  <c r="F2524" i="6"/>
  <c r="E2524" i="6"/>
  <c r="F2523" i="6"/>
  <c r="E2523" i="6"/>
  <c r="F2522" i="6"/>
  <c r="E2522" i="6"/>
  <c r="F2521" i="6"/>
  <c r="E2521" i="6"/>
  <c r="F2520" i="6"/>
  <c r="E2520" i="6"/>
  <c r="F2519" i="6"/>
  <c r="E2519" i="6"/>
  <c r="F2518" i="6"/>
  <c r="E2518" i="6"/>
  <c r="F2517" i="6"/>
  <c r="E2517" i="6"/>
  <c r="F2516" i="6"/>
  <c r="E2516" i="6"/>
  <c r="F2515" i="6"/>
  <c r="E2515" i="6"/>
  <c r="F2514" i="6"/>
  <c r="E2514" i="6"/>
  <c r="F2513" i="6"/>
  <c r="E2513" i="6"/>
  <c r="F2512" i="6"/>
  <c r="E2512" i="6"/>
  <c r="F2511" i="6"/>
  <c r="E2511" i="6"/>
  <c r="F2510" i="6"/>
  <c r="E2510" i="6"/>
  <c r="F2509" i="6"/>
  <c r="E2509" i="6"/>
  <c r="F2508" i="6"/>
  <c r="E2508" i="6"/>
  <c r="F2507" i="6"/>
  <c r="E2507" i="6"/>
  <c r="F2506" i="6"/>
  <c r="E2506" i="6"/>
  <c r="F2505" i="6"/>
  <c r="E2505" i="6"/>
  <c r="F2504" i="6"/>
  <c r="E2504" i="6"/>
  <c r="F2503" i="6"/>
  <c r="E2503" i="6"/>
  <c r="F2502" i="6"/>
  <c r="E2502" i="6"/>
  <c r="F2501" i="6"/>
  <c r="E2501" i="6"/>
  <c r="F2500" i="6"/>
  <c r="E2500" i="6"/>
  <c r="F2499" i="6"/>
  <c r="E2499" i="6"/>
  <c r="F2498" i="6"/>
  <c r="E2498" i="6"/>
  <c r="F2497" i="6"/>
  <c r="E2497" i="6"/>
  <c r="F2496" i="6"/>
  <c r="E2496" i="6"/>
  <c r="F2495" i="6"/>
  <c r="E2495" i="6"/>
  <c r="F2494" i="6"/>
  <c r="E2494" i="6"/>
  <c r="F2493" i="6"/>
  <c r="E2493" i="6"/>
  <c r="F2492" i="6"/>
  <c r="E2492" i="6"/>
  <c r="F2491" i="6"/>
  <c r="E2491" i="6"/>
  <c r="F2490" i="6"/>
  <c r="E2490" i="6"/>
  <c r="F2489" i="6"/>
  <c r="E2489" i="6"/>
  <c r="F2488" i="6"/>
  <c r="E2488" i="6"/>
  <c r="F2487" i="6"/>
  <c r="E2487" i="6"/>
  <c r="F2486" i="6"/>
  <c r="E2486" i="6"/>
  <c r="F2485" i="6"/>
  <c r="E2485" i="6"/>
  <c r="F2484" i="6"/>
  <c r="E2484" i="6"/>
  <c r="F2483" i="6"/>
  <c r="E2483" i="6"/>
  <c r="F2482" i="6"/>
  <c r="E2482" i="6"/>
  <c r="F2481" i="6"/>
  <c r="E2481" i="6"/>
  <c r="F2480" i="6"/>
  <c r="E2480" i="6"/>
  <c r="F2479" i="6"/>
  <c r="E2479" i="6"/>
  <c r="F2478" i="6"/>
  <c r="E2478" i="6"/>
  <c r="F2477" i="6"/>
  <c r="E2477" i="6"/>
  <c r="F2476" i="6"/>
  <c r="E2476" i="6"/>
  <c r="F2475" i="6"/>
  <c r="E2475" i="6"/>
  <c r="F2474" i="6"/>
  <c r="E2474" i="6"/>
  <c r="F2473" i="6"/>
  <c r="E2473" i="6"/>
  <c r="F2472" i="6"/>
  <c r="E2472" i="6"/>
  <c r="F2471" i="6"/>
  <c r="E2471" i="6"/>
  <c r="F2470" i="6"/>
  <c r="E2470" i="6"/>
  <c r="F2469" i="6"/>
  <c r="E2469" i="6"/>
  <c r="F2468" i="6"/>
  <c r="E2468" i="6"/>
  <c r="F2467" i="6"/>
  <c r="E2467" i="6"/>
  <c r="F2466" i="6"/>
  <c r="E2466" i="6"/>
  <c r="F2465" i="6"/>
  <c r="E2465" i="6"/>
  <c r="F2464" i="6"/>
  <c r="E2464" i="6"/>
  <c r="F2463" i="6"/>
  <c r="E2463" i="6"/>
  <c r="F2462" i="6"/>
  <c r="E2462" i="6"/>
  <c r="F2461" i="6"/>
  <c r="E2461" i="6"/>
  <c r="F2460" i="6"/>
  <c r="E2460" i="6"/>
  <c r="F2459" i="6"/>
  <c r="E2459" i="6"/>
  <c r="F2458" i="6"/>
  <c r="E2458" i="6"/>
  <c r="F2457" i="6"/>
  <c r="E2457" i="6"/>
  <c r="F2456" i="6"/>
  <c r="E2456" i="6"/>
  <c r="F2455" i="6"/>
  <c r="E2455" i="6"/>
  <c r="F2454" i="6"/>
  <c r="E2454" i="6"/>
  <c r="F2453" i="6"/>
  <c r="E2453" i="6"/>
  <c r="F2452" i="6"/>
  <c r="E2452" i="6"/>
  <c r="F2451" i="6"/>
  <c r="E2451" i="6"/>
  <c r="F2450" i="6"/>
  <c r="E2450" i="6"/>
  <c r="F2449" i="6"/>
  <c r="E2449" i="6"/>
  <c r="F2448" i="6"/>
  <c r="E2448" i="6"/>
  <c r="F2447" i="6"/>
  <c r="E2447" i="6"/>
  <c r="F2446" i="6"/>
  <c r="E2446" i="6"/>
  <c r="F2445" i="6"/>
  <c r="E2445" i="6"/>
  <c r="F2444" i="6"/>
  <c r="E2444" i="6"/>
  <c r="F2443" i="6"/>
  <c r="E2443" i="6"/>
  <c r="F2442" i="6"/>
  <c r="E2442" i="6"/>
  <c r="F2441" i="6"/>
  <c r="E2441" i="6"/>
  <c r="F2440" i="6"/>
  <c r="E2440" i="6"/>
  <c r="F2439" i="6"/>
  <c r="E2439" i="6"/>
  <c r="F2438" i="6"/>
  <c r="E2438" i="6"/>
  <c r="F2437" i="6"/>
  <c r="E2437" i="6"/>
  <c r="F2436" i="6"/>
  <c r="E2436" i="6"/>
  <c r="F2435" i="6"/>
  <c r="E2435" i="6"/>
  <c r="F2434" i="6"/>
  <c r="E2434" i="6"/>
  <c r="F2433" i="6"/>
  <c r="E2433" i="6"/>
  <c r="F2432" i="6"/>
  <c r="E2432" i="6"/>
  <c r="F2431" i="6"/>
  <c r="E2431" i="6"/>
  <c r="F2430" i="6"/>
  <c r="E2430" i="6"/>
  <c r="F2429" i="6"/>
  <c r="E2429" i="6"/>
  <c r="F2428" i="6"/>
  <c r="E2428" i="6"/>
  <c r="F2427" i="6"/>
  <c r="E2427" i="6"/>
  <c r="F2426" i="6"/>
  <c r="E2426" i="6"/>
  <c r="F2425" i="6"/>
  <c r="E2425" i="6"/>
  <c r="F2424" i="6"/>
  <c r="E2424" i="6"/>
  <c r="F2423" i="6"/>
  <c r="E2423" i="6"/>
  <c r="F2422" i="6"/>
  <c r="E2422" i="6"/>
  <c r="F2421" i="6"/>
  <c r="E2421" i="6"/>
  <c r="F2420" i="6"/>
  <c r="E2420" i="6"/>
  <c r="F2419" i="6"/>
  <c r="E2419" i="6"/>
  <c r="F2418" i="6"/>
  <c r="E2418" i="6"/>
  <c r="F2417" i="6"/>
  <c r="E2417" i="6"/>
  <c r="F2416" i="6"/>
  <c r="E2416" i="6"/>
  <c r="F2415" i="6"/>
  <c r="E2415" i="6"/>
  <c r="F2414" i="6"/>
  <c r="E2414" i="6"/>
  <c r="F2413" i="6"/>
  <c r="E2413" i="6"/>
  <c r="F2412" i="6"/>
  <c r="E2412" i="6"/>
  <c r="F2411" i="6"/>
  <c r="E2411" i="6"/>
  <c r="F2410" i="6"/>
  <c r="E2410" i="6"/>
  <c r="F2409" i="6"/>
  <c r="E2409" i="6"/>
  <c r="F2408" i="6"/>
  <c r="E2408" i="6"/>
  <c r="F2407" i="6"/>
  <c r="E2407" i="6"/>
  <c r="F2406" i="6"/>
  <c r="E2406" i="6"/>
  <c r="F2405" i="6"/>
  <c r="E2405" i="6"/>
  <c r="F2404" i="6"/>
  <c r="E2404" i="6"/>
  <c r="F2403" i="6"/>
  <c r="E2403" i="6"/>
  <c r="F2402" i="6"/>
  <c r="E2402" i="6"/>
  <c r="F2401" i="6"/>
  <c r="E2401" i="6"/>
  <c r="F2400" i="6"/>
  <c r="E2400" i="6"/>
  <c r="F2399" i="6"/>
  <c r="E2399" i="6"/>
  <c r="F2398" i="6"/>
  <c r="E2398" i="6"/>
  <c r="F2397" i="6"/>
  <c r="E2397" i="6"/>
  <c r="F2396" i="6"/>
  <c r="E2396" i="6"/>
  <c r="F2395" i="6"/>
  <c r="E2395" i="6"/>
  <c r="F2394" i="6"/>
  <c r="E2394" i="6"/>
  <c r="F2393" i="6"/>
  <c r="E2393" i="6"/>
  <c r="F2392" i="6"/>
  <c r="E2392" i="6"/>
  <c r="F2391" i="6"/>
  <c r="E2391" i="6"/>
  <c r="F2390" i="6"/>
  <c r="E2390" i="6"/>
  <c r="F2389" i="6"/>
  <c r="E2389" i="6"/>
  <c r="F2388" i="6"/>
  <c r="E2388" i="6"/>
  <c r="F2387" i="6"/>
  <c r="E2387" i="6"/>
  <c r="F2386" i="6"/>
  <c r="E2386" i="6"/>
  <c r="F2385" i="6"/>
  <c r="E2385" i="6"/>
  <c r="F2384" i="6"/>
  <c r="E2384" i="6"/>
  <c r="F2383" i="6"/>
  <c r="E2383" i="6"/>
  <c r="F2382" i="6"/>
  <c r="E2382" i="6"/>
  <c r="F2381" i="6"/>
  <c r="E2381" i="6"/>
  <c r="F2380" i="6"/>
  <c r="E2380" i="6"/>
  <c r="F2379" i="6"/>
  <c r="E2379" i="6"/>
  <c r="F2378" i="6"/>
  <c r="E2378" i="6"/>
  <c r="F2377" i="6"/>
  <c r="E2377" i="6"/>
  <c r="F2376" i="6"/>
  <c r="E2376" i="6"/>
  <c r="F2375" i="6"/>
  <c r="E2375" i="6"/>
  <c r="F2374" i="6"/>
  <c r="E2374" i="6"/>
  <c r="F2373" i="6"/>
  <c r="E2373" i="6"/>
  <c r="F2372" i="6"/>
  <c r="E2372" i="6"/>
  <c r="F2371" i="6"/>
  <c r="E2371" i="6"/>
  <c r="F2370" i="6"/>
  <c r="E2370" i="6"/>
  <c r="F2369" i="6"/>
  <c r="E2369" i="6"/>
  <c r="F2368" i="6"/>
  <c r="E2368" i="6"/>
  <c r="F2367" i="6"/>
  <c r="E2367" i="6"/>
  <c r="F2366" i="6"/>
  <c r="E2366" i="6"/>
  <c r="F2365" i="6"/>
  <c r="E2365" i="6"/>
  <c r="F2364" i="6"/>
  <c r="E2364" i="6"/>
  <c r="F2363" i="6"/>
  <c r="E2363" i="6"/>
  <c r="F2362" i="6"/>
  <c r="E2362" i="6"/>
  <c r="F2361" i="6"/>
  <c r="E2361" i="6"/>
  <c r="F2360" i="6"/>
  <c r="E2360" i="6"/>
  <c r="F2359" i="6"/>
  <c r="E2359" i="6"/>
  <c r="F2358" i="6"/>
  <c r="E2358" i="6"/>
  <c r="F2357" i="6"/>
  <c r="E2357" i="6"/>
  <c r="F2356" i="6"/>
  <c r="E2356" i="6"/>
  <c r="F2355" i="6"/>
  <c r="E2355" i="6"/>
  <c r="F2354" i="6"/>
  <c r="E2354" i="6"/>
  <c r="F2353" i="6"/>
  <c r="E2353" i="6"/>
  <c r="F2352" i="6"/>
  <c r="E2352" i="6"/>
  <c r="F2351" i="6"/>
  <c r="E2351" i="6"/>
  <c r="F2350" i="6"/>
  <c r="E2350" i="6"/>
  <c r="F2349" i="6"/>
  <c r="E2349" i="6"/>
  <c r="F2348" i="6"/>
  <c r="E2348" i="6"/>
  <c r="F2347" i="6"/>
  <c r="E2347" i="6"/>
  <c r="F2346" i="6"/>
  <c r="E2346" i="6"/>
  <c r="F2345" i="6"/>
  <c r="E2345" i="6"/>
  <c r="F2344" i="6"/>
  <c r="E2344" i="6"/>
  <c r="F2343" i="6"/>
  <c r="E2343" i="6"/>
  <c r="F2342" i="6"/>
  <c r="E2342" i="6"/>
  <c r="F2341" i="6"/>
  <c r="E2341" i="6"/>
  <c r="F2340" i="6"/>
  <c r="E2340" i="6"/>
  <c r="F2339" i="6"/>
  <c r="E2339" i="6"/>
  <c r="F2338" i="6"/>
  <c r="E2338" i="6"/>
  <c r="F2337" i="6"/>
  <c r="E2337" i="6"/>
  <c r="F2336" i="6"/>
  <c r="E2336" i="6"/>
  <c r="F2335" i="6"/>
  <c r="E2335" i="6"/>
  <c r="F2334" i="6"/>
  <c r="E2334" i="6"/>
  <c r="F2333" i="6"/>
  <c r="E2333" i="6"/>
  <c r="F2332" i="6"/>
  <c r="E2332" i="6"/>
  <c r="F2331" i="6"/>
  <c r="E2331" i="6"/>
  <c r="F2330" i="6"/>
  <c r="E2330" i="6"/>
  <c r="F2329" i="6"/>
  <c r="E2329" i="6"/>
  <c r="F2328" i="6"/>
  <c r="E2328" i="6"/>
  <c r="F2327" i="6"/>
  <c r="E2327" i="6"/>
  <c r="F2326" i="6"/>
  <c r="E2326" i="6"/>
  <c r="F2325" i="6"/>
  <c r="E2325" i="6"/>
  <c r="F2324" i="6"/>
  <c r="E2324" i="6"/>
  <c r="F2323" i="6"/>
  <c r="E2323" i="6"/>
  <c r="F2322" i="6"/>
  <c r="E2322" i="6"/>
  <c r="F2321" i="6"/>
  <c r="E2321" i="6"/>
  <c r="F2320" i="6"/>
  <c r="E2320" i="6"/>
  <c r="F2319" i="6"/>
  <c r="E2319" i="6"/>
  <c r="F2318" i="6"/>
  <c r="E2318" i="6"/>
  <c r="F2317" i="6"/>
  <c r="E2317" i="6"/>
  <c r="F2316" i="6"/>
  <c r="E2316" i="6"/>
  <c r="F2315" i="6"/>
  <c r="E2315" i="6"/>
  <c r="F2314" i="6"/>
  <c r="E2314" i="6"/>
  <c r="F2313" i="6"/>
  <c r="E2313" i="6"/>
  <c r="F2312" i="6"/>
  <c r="E2312" i="6"/>
  <c r="F2311" i="6"/>
  <c r="E2311" i="6"/>
  <c r="F2310" i="6"/>
  <c r="E2310" i="6"/>
  <c r="F2309" i="6"/>
  <c r="E2309" i="6"/>
  <c r="F2308" i="6"/>
  <c r="E2308" i="6"/>
  <c r="F2307" i="6"/>
  <c r="E2307" i="6"/>
  <c r="F2306" i="6"/>
  <c r="E2306" i="6"/>
  <c r="F2305" i="6"/>
  <c r="E2305" i="6"/>
  <c r="F2304" i="6"/>
  <c r="E2304" i="6"/>
  <c r="F2303" i="6"/>
  <c r="E2303" i="6"/>
  <c r="F2302" i="6"/>
  <c r="E2302" i="6"/>
  <c r="F2301" i="6"/>
  <c r="E2301" i="6"/>
  <c r="F2300" i="6"/>
  <c r="E2300" i="6"/>
  <c r="F2299" i="6"/>
  <c r="E2299" i="6"/>
  <c r="F2298" i="6"/>
  <c r="E2298" i="6"/>
  <c r="F2297" i="6"/>
  <c r="E2297" i="6"/>
  <c r="F2296" i="6"/>
  <c r="E2296" i="6"/>
  <c r="F2295" i="6"/>
  <c r="E2295" i="6"/>
  <c r="F2294" i="6"/>
  <c r="E2294" i="6"/>
  <c r="F2293" i="6"/>
  <c r="E2293" i="6"/>
  <c r="F2292" i="6"/>
  <c r="E2292" i="6"/>
  <c r="F2291" i="6"/>
  <c r="E2291" i="6"/>
  <c r="F2290" i="6"/>
  <c r="E2290" i="6"/>
  <c r="F2289" i="6"/>
  <c r="E2289" i="6"/>
  <c r="F2288" i="6"/>
  <c r="E2288" i="6"/>
  <c r="F2287" i="6"/>
  <c r="E2287" i="6"/>
  <c r="F2286" i="6"/>
  <c r="E2286" i="6"/>
  <c r="F2285" i="6"/>
  <c r="E2285" i="6"/>
  <c r="F2284" i="6"/>
  <c r="E2284" i="6"/>
  <c r="F2283" i="6"/>
  <c r="E2283" i="6"/>
  <c r="F2282" i="6"/>
  <c r="E2282" i="6"/>
  <c r="F2281" i="6"/>
  <c r="E2281" i="6"/>
  <c r="F2280" i="6"/>
  <c r="E2280" i="6"/>
  <c r="F2279" i="6"/>
  <c r="E2279" i="6"/>
  <c r="F2278" i="6"/>
  <c r="E2278" i="6"/>
  <c r="F2277" i="6"/>
  <c r="E2277" i="6"/>
  <c r="F2276" i="6"/>
  <c r="E2276" i="6"/>
  <c r="F2275" i="6"/>
  <c r="E2275" i="6"/>
  <c r="F2274" i="6"/>
  <c r="E2274" i="6"/>
  <c r="F2273" i="6"/>
  <c r="E2273" i="6"/>
  <c r="F2272" i="6"/>
  <c r="E2272" i="6"/>
  <c r="F2271" i="6"/>
  <c r="E2271" i="6"/>
  <c r="F2270" i="6"/>
  <c r="E2270" i="6"/>
  <c r="F2269" i="6"/>
  <c r="E2269" i="6"/>
  <c r="F2268" i="6"/>
  <c r="E2268" i="6"/>
  <c r="F2267" i="6"/>
  <c r="E2267" i="6"/>
  <c r="F2266" i="6"/>
  <c r="E2266" i="6"/>
  <c r="F2265" i="6"/>
  <c r="E2265" i="6"/>
  <c r="F2264" i="6"/>
  <c r="E2264" i="6"/>
  <c r="F2263" i="6"/>
  <c r="E2263" i="6"/>
  <c r="F2262" i="6"/>
  <c r="E2262" i="6"/>
  <c r="F2261" i="6"/>
  <c r="E2261" i="6"/>
  <c r="F2260" i="6"/>
  <c r="E2260" i="6"/>
  <c r="F2259" i="6"/>
  <c r="E2259" i="6"/>
  <c r="F2258" i="6"/>
  <c r="E2258" i="6"/>
  <c r="F2257" i="6"/>
  <c r="E2257" i="6"/>
  <c r="F2256" i="6"/>
  <c r="E2256" i="6"/>
  <c r="F2255" i="6"/>
  <c r="E2255" i="6"/>
  <c r="F2254" i="6"/>
  <c r="E2254" i="6"/>
  <c r="F2253" i="6"/>
  <c r="E2253" i="6"/>
  <c r="F2252" i="6"/>
  <c r="E2252" i="6"/>
  <c r="F2251" i="6"/>
  <c r="E2251" i="6"/>
  <c r="F2250" i="6"/>
  <c r="E2250" i="6"/>
  <c r="F2249" i="6"/>
  <c r="E2249" i="6"/>
  <c r="F2248" i="6"/>
  <c r="E2248" i="6"/>
  <c r="F2247" i="6"/>
  <c r="E2247" i="6"/>
  <c r="F2246" i="6"/>
  <c r="E2246" i="6"/>
  <c r="F2245" i="6"/>
  <c r="E2245" i="6"/>
  <c r="F2244" i="6"/>
  <c r="E2244" i="6"/>
  <c r="F2243" i="6"/>
  <c r="E2243" i="6"/>
  <c r="F2242" i="6"/>
  <c r="E2242" i="6"/>
  <c r="F2241" i="6"/>
  <c r="E2241" i="6"/>
  <c r="F2240" i="6"/>
  <c r="E2240" i="6"/>
  <c r="F2239" i="6"/>
  <c r="E2239" i="6"/>
  <c r="F2238" i="6"/>
  <c r="E2238" i="6"/>
  <c r="F2237" i="6"/>
  <c r="E2237" i="6"/>
  <c r="F2236" i="6"/>
  <c r="E2236" i="6"/>
  <c r="F2235" i="6"/>
  <c r="E2235" i="6"/>
  <c r="F2234" i="6"/>
  <c r="E2234" i="6"/>
  <c r="F2233" i="6"/>
  <c r="E2233" i="6"/>
  <c r="F2232" i="6"/>
  <c r="E2232" i="6"/>
  <c r="F2231" i="6"/>
  <c r="E2231" i="6"/>
  <c r="F2230" i="6"/>
  <c r="E2230" i="6"/>
  <c r="F2229" i="6"/>
  <c r="E2229" i="6"/>
  <c r="F2228" i="6"/>
  <c r="E2228" i="6"/>
  <c r="F2227" i="6"/>
  <c r="E2227" i="6"/>
  <c r="F2226" i="6"/>
  <c r="E2226" i="6"/>
  <c r="F2225" i="6"/>
  <c r="E2225" i="6"/>
  <c r="F2224" i="6"/>
  <c r="E2224" i="6"/>
  <c r="F2223" i="6"/>
  <c r="E2223" i="6"/>
  <c r="F2222" i="6"/>
  <c r="E2222" i="6"/>
  <c r="F2221" i="6"/>
  <c r="E2221" i="6"/>
  <c r="F2220" i="6"/>
  <c r="E2220" i="6"/>
  <c r="F2219" i="6"/>
  <c r="E2219" i="6"/>
  <c r="F2218" i="6"/>
  <c r="E2218" i="6"/>
  <c r="F2217" i="6"/>
  <c r="E2217" i="6"/>
  <c r="F2216" i="6"/>
  <c r="E2216" i="6"/>
  <c r="F2215" i="6"/>
  <c r="E2215" i="6"/>
  <c r="F2214" i="6"/>
  <c r="E2214" i="6"/>
  <c r="F2213" i="6"/>
  <c r="E2213" i="6"/>
  <c r="F2212" i="6"/>
  <c r="E2212" i="6"/>
  <c r="F2211" i="6"/>
  <c r="E2211" i="6"/>
  <c r="F2210" i="6"/>
  <c r="E2210" i="6"/>
  <c r="F2209" i="6"/>
  <c r="E2209" i="6"/>
  <c r="F2208" i="6"/>
  <c r="E2208" i="6"/>
  <c r="F2207" i="6"/>
  <c r="E2207" i="6"/>
  <c r="F2206" i="6"/>
  <c r="E2206" i="6"/>
  <c r="F2205" i="6"/>
  <c r="E2205" i="6"/>
  <c r="F2204" i="6"/>
  <c r="E2204" i="6"/>
  <c r="F2203" i="6"/>
  <c r="E2203" i="6"/>
  <c r="F2202" i="6"/>
  <c r="E2202" i="6"/>
  <c r="F2201" i="6"/>
  <c r="E2201" i="6"/>
  <c r="F2200" i="6"/>
  <c r="E2200" i="6"/>
  <c r="F2199" i="6"/>
  <c r="E2199" i="6"/>
  <c r="F2198" i="6"/>
  <c r="E2198" i="6"/>
  <c r="F2197" i="6"/>
  <c r="E2197" i="6"/>
  <c r="F2196" i="6"/>
  <c r="E2196" i="6"/>
  <c r="F2195" i="6"/>
  <c r="E2195" i="6"/>
  <c r="F2194" i="6"/>
  <c r="E2194" i="6"/>
  <c r="F2193" i="6"/>
  <c r="E2193" i="6"/>
  <c r="F2192" i="6"/>
  <c r="E2192" i="6"/>
  <c r="F2191" i="6"/>
  <c r="E2191" i="6"/>
  <c r="F2190" i="6"/>
  <c r="E2190" i="6"/>
  <c r="F2189" i="6"/>
  <c r="E2189" i="6"/>
  <c r="F2188" i="6"/>
  <c r="E2188" i="6"/>
  <c r="F2187" i="6"/>
  <c r="E2187" i="6"/>
  <c r="F2186" i="6"/>
  <c r="E2186" i="6"/>
  <c r="F2185" i="6"/>
  <c r="E2185" i="6"/>
  <c r="F2184" i="6"/>
  <c r="E2184" i="6"/>
  <c r="F2183" i="6"/>
  <c r="E2183" i="6"/>
  <c r="F2182" i="6"/>
  <c r="E2182" i="6"/>
  <c r="F2181" i="6"/>
  <c r="E2181" i="6"/>
  <c r="F2180" i="6"/>
  <c r="E2180" i="6"/>
  <c r="F2179" i="6"/>
  <c r="E2179" i="6"/>
  <c r="F2178" i="6"/>
  <c r="E2178" i="6"/>
  <c r="F2177" i="6"/>
  <c r="E2177" i="6"/>
  <c r="F2176" i="6"/>
  <c r="E2176" i="6"/>
  <c r="F2175" i="6"/>
  <c r="E2175" i="6"/>
  <c r="F2174" i="6"/>
  <c r="E2174" i="6"/>
  <c r="F2173" i="6"/>
  <c r="E2173" i="6"/>
  <c r="F2172" i="6"/>
  <c r="E2172" i="6"/>
  <c r="F2171" i="6"/>
  <c r="E2171" i="6"/>
  <c r="F2170" i="6"/>
  <c r="E2170" i="6"/>
  <c r="F2169" i="6"/>
  <c r="E2169" i="6"/>
  <c r="F2168" i="6"/>
  <c r="E2168" i="6"/>
  <c r="F2167" i="6"/>
  <c r="E2167" i="6"/>
  <c r="F2166" i="6"/>
  <c r="E2166" i="6"/>
  <c r="F2165" i="6"/>
  <c r="E2165" i="6"/>
  <c r="F2164" i="6"/>
  <c r="E2164" i="6"/>
  <c r="F2163" i="6"/>
  <c r="E2163" i="6"/>
  <c r="F2162" i="6"/>
  <c r="E2162" i="6"/>
  <c r="F2161" i="6"/>
  <c r="E2161" i="6"/>
  <c r="F2160" i="6"/>
  <c r="E2160" i="6"/>
  <c r="F2159" i="6"/>
  <c r="E2159" i="6"/>
  <c r="F2158" i="6"/>
  <c r="E2158" i="6"/>
  <c r="F2157" i="6"/>
  <c r="E2157" i="6"/>
  <c r="F2156" i="6"/>
  <c r="E2156" i="6"/>
  <c r="F2155" i="6"/>
  <c r="E2155" i="6"/>
  <c r="F2154" i="6"/>
  <c r="E2154" i="6"/>
  <c r="F2153" i="6"/>
  <c r="E2153" i="6"/>
  <c r="F2152" i="6"/>
  <c r="E2152" i="6"/>
  <c r="F2151" i="6"/>
  <c r="E2151" i="6"/>
  <c r="F2150" i="6"/>
  <c r="E2150" i="6"/>
  <c r="F2149" i="6"/>
  <c r="E2149" i="6"/>
  <c r="F2148" i="6"/>
  <c r="E2148" i="6"/>
  <c r="F2147" i="6"/>
  <c r="E2147" i="6"/>
  <c r="F2146" i="6"/>
  <c r="E2146" i="6"/>
  <c r="F2145" i="6"/>
  <c r="E2145" i="6"/>
  <c r="F2144" i="6"/>
  <c r="E2144" i="6"/>
  <c r="F2143" i="6"/>
  <c r="E2143" i="6"/>
  <c r="F2142" i="6"/>
  <c r="E2142" i="6"/>
  <c r="F2141" i="6"/>
  <c r="E2141" i="6"/>
  <c r="F2140" i="6"/>
  <c r="E2140" i="6"/>
  <c r="F2139" i="6"/>
  <c r="E2139" i="6"/>
  <c r="F2138" i="6"/>
  <c r="E2138" i="6"/>
  <c r="F2137" i="6"/>
  <c r="E2137" i="6"/>
  <c r="F2136" i="6"/>
  <c r="E2136" i="6"/>
  <c r="F2135" i="6"/>
  <c r="E2135" i="6"/>
  <c r="F2134" i="6"/>
  <c r="E2134" i="6"/>
  <c r="F2133" i="6"/>
  <c r="E2133" i="6"/>
  <c r="F2132" i="6"/>
  <c r="E2132" i="6"/>
  <c r="F2131" i="6"/>
  <c r="E2131" i="6"/>
  <c r="F2130" i="6"/>
  <c r="E2130" i="6"/>
  <c r="F2129" i="6"/>
  <c r="E2129" i="6"/>
  <c r="F2128" i="6"/>
  <c r="E2128" i="6"/>
  <c r="F2127" i="6"/>
  <c r="E2127" i="6"/>
  <c r="F2126" i="6"/>
  <c r="E2126" i="6"/>
  <c r="F2125" i="6"/>
  <c r="E2125" i="6"/>
  <c r="F2124" i="6"/>
  <c r="E2124" i="6"/>
  <c r="F2123" i="6"/>
  <c r="E2123" i="6"/>
  <c r="F2122" i="6"/>
  <c r="E2122" i="6"/>
  <c r="F2121" i="6"/>
  <c r="E2121" i="6"/>
  <c r="F2120" i="6"/>
  <c r="E2120" i="6"/>
  <c r="F2119" i="6"/>
  <c r="E2119" i="6"/>
  <c r="F2118" i="6"/>
  <c r="E2118" i="6"/>
  <c r="F2117" i="6"/>
  <c r="E2117" i="6"/>
  <c r="F2116" i="6"/>
  <c r="E2116" i="6"/>
  <c r="F2115" i="6"/>
  <c r="E2115" i="6"/>
  <c r="F2114" i="6"/>
  <c r="E2114" i="6"/>
  <c r="F2113" i="6"/>
  <c r="E2113" i="6"/>
  <c r="F2112" i="6"/>
  <c r="E2112" i="6"/>
  <c r="F2111" i="6"/>
  <c r="E2111" i="6"/>
  <c r="F2110" i="6"/>
  <c r="E2110" i="6"/>
  <c r="F2109" i="6"/>
  <c r="E2109" i="6"/>
  <c r="F2108" i="6"/>
  <c r="E2108" i="6"/>
  <c r="F2107" i="6"/>
  <c r="E2107" i="6"/>
  <c r="F2106" i="6"/>
  <c r="E2106" i="6"/>
  <c r="F2105" i="6"/>
  <c r="E2105" i="6"/>
  <c r="F2104" i="6"/>
  <c r="E2104" i="6"/>
  <c r="F2103" i="6"/>
  <c r="E2103" i="6"/>
  <c r="F2102" i="6"/>
  <c r="E2102" i="6"/>
  <c r="F2101" i="6"/>
  <c r="E2101" i="6"/>
  <c r="F2100" i="6"/>
  <c r="E2100" i="6"/>
  <c r="F2099" i="6"/>
  <c r="E2099" i="6"/>
  <c r="F2098" i="6"/>
  <c r="E2098" i="6"/>
  <c r="F2097" i="6"/>
  <c r="E2097" i="6"/>
  <c r="F2096" i="6"/>
  <c r="E2096" i="6"/>
  <c r="F2095" i="6"/>
  <c r="E2095" i="6"/>
  <c r="F2094" i="6"/>
  <c r="E2094" i="6"/>
  <c r="F2093" i="6"/>
  <c r="E2093" i="6"/>
  <c r="F2092" i="6"/>
  <c r="E2092" i="6"/>
  <c r="F2091" i="6"/>
  <c r="E2091" i="6"/>
  <c r="F2090" i="6"/>
  <c r="E2090" i="6"/>
  <c r="F2089" i="6"/>
  <c r="E2089" i="6"/>
  <c r="F2088" i="6"/>
  <c r="E2088" i="6"/>
  <c r="F2087" i="6"/>
  <c r="E2087" i="6"/>
  <c r="F2086" i="6"/>
  <c r="E2086" i="6"/>
  <c r="F2085" i="6"/>
  <c r="E2085" i="6"/>
  <c r="F2084" i="6"/>
  <c r="E2084" i="6"/>
  <c r="F2083" i="6"/>
  <c r="E2083" i="6"/>
  <c r="F2082" i="6"/>
  <c r="E2082" i="6"/>
  <c r="F2081" i="6"/>
  <c r="E2081" i="6"/>
  <c r="F2080" i="6"/>
  <c r="E2080" i="6"/>
  <c r="F2079" i="6"/>
  <c r="E2079" i="6"/>
  <c r="F2078" i="6"/>
  <c r="E2078" i="6"/>
  <c r="F2077" i="6"/>
  <c r="E2077" i="6"/>
  <c r="F2076" i="6"/>
  <c r="E2076" i="6"/>
  <c r="F2075" i="6"/>
  <c r="E2075" i="6"/>
  <c r="F2074" i="6"/>
  <c r="E2074" i="6"/>
  <c r="F2073" i="6"/>
  <c r="E2073" i="6"/>
  <c r="F2072" i="6"/>
  <c r="E2072" i="6"/>
  <c r="F2071" i="6"/>
  <c r="E2071" i="6"/>
  <c r="F2070" i="6"/>
  <c r="E2070" i="6"/>
  <c r="F2069" i="6"/>
  <c r="E2069" i="6"/>
  <c r="F2068" i="6"/>
  <c r="E2068" i="6"/>
  <c r="F2067" i="6"/>
  <c r="E2067" i="6"/>
  <c r="F2066" i="6"/>
  <c r="E2066" i="6"/>
  <c r="F2065" i="6"/>
  <c r="E2065" i="6"/>
  <c r="F2064" i="6"/>
  <c r="E2064" i="6"/>
  <c r="F2063" i="6"/>
  <c r="E2063" i="6"/>
  <c r="F2062" i="6"/>
  <c r="E2062" i="6"/>
  <c r="F2061" i="6"/>
  <c r="E2061" i="6"/>
  <c r="F2060" i="6"/>
  <c r="E2060" i="6"/>
  <c r="F2059" i="6"/>
  <c r="E2059" i="6"/>
  <c r="F2058" i="6"/>
  <c r="E2058" i="6"/>
  <c r="F2057" i="6"/>
  <c r="E2057" i="6"/>
  <c r="F2056" i="6"/>
  <c r="E2056" i="6"/>
  <c r="F2055" i="6"/>
  <c r="E2055" i="6"/>
  <c r="F2054" i="6"/>
  <c r="E2054" i="6"/>
  <c r="F2053" i="6"/>
  <c r="E2053" i="6"/>
  <c r="F2052" i="6"/>
  <c r="E2052" i="6"/>
  <c r="F2051" i="6"/>
  <c r="E2051" i="6"/>
  <c r="F2050" i="6"/>
  <c r="E2050" i="6"/>
  <c r="F2049" i="6"/>
  <c r="E2049" i="6"/>
  <c r="F2048" i="6"/>
  <c r="E2048" i="6"/>
  <c r="F2047" i="6"/>
  <c r="E2047" i="6"/>
  <c r="F2046" i="6"/>
  <c r="E2046" i="6"/>
  <c r="F2045" i="6"/>
  <c r="E2045" i="6"/>
  <c r="F2044" i="6"/>
  <c r="E2044" i="6"/>
  <c r="F2043" i="6"/>
  <c r="E2043" i="6"/>
  <c r="F2042" i="6"/>
  <c r="E2042" i="6"/>
  <c r="F2041" i="6"/>
  <c r="E2041" i="6"/>
  <c r="F2040" i="6"/>
  <c r="E2040" i="6"/>
  <c r="F2039" i="6"/>
  <c r="E2039" i="6"/>
  <c r="F2038" i="6"/>
  <c r="E2038" i="6"/>
  <c r="F2037" i="6"/>
  <c r="E2037" i="6"/>
  <c r="F2036" i="6"/>
  <c r="E2036" i="6"/>
  <c r="F2035" i="6"/>
  <c r="E2035" i="6"/>
  <c r="F2034" i="6"/>
  <c r="E2034" i="6"/>
  <c r="F2033" i="6"/>
  <c r="E2033" i="6"/>
  <c r="F2032" i="6"/>
  <c r="E2032" i="6"/>
  <c r="F2031" i="6"/>
  <c r="E2031" i="6"/>
  <c r="F2030" i="6"/>
  <c r="E2030" i="6"/>
  <c r="F2029" i="6"/>
  <c r="E2029" i="6"/>
  <c r="F2028" i="6"/>
  <c r="E2028" i="6"/>
  <c r="F2027" i="6"/>
  <c r="E2027" i="6"/>
  <c r="F2026" i="6"/>
  <c r="E2026" i="6"/>
  <c r="F2025" i="6"/>
  <c r="E2025" i="6"/>
  <c r="F2024" i="6"/>
  <c r="E2024" i="6"/>
  <c r="F2023" i="6"/>
  <c r="E2023" i="6"/>
  <c r="F2022" i="6"/>
  <c r="E2022" i="6"/>
  <c r="F2021" i="6"/>
  <c r="E2021" i="6"/>
  <c r="F2020" i="6"/>
  <c r="E2020" i="6"/>
  <c r="F2019" i="6"/>
  <c r="E2019" i="6"/>
  <c r="F2018" i="6"/>
  <c r="E2018" i="6"/>
  <c r="F2017" i="6"/>
  <c r="E2017" i="6"/>
  <c r="F2016" i="6"/>
  <c r="E2016" i="6"/>
  <c r="F2015" i="6"/>
  <c r="E2015" i="6"/>
  <c r="F2014" i="6"/>
  <c r="E2014" i="6"/>
  <c r="F2013" i="6"/>
  <c r="E2013" i="6"/>
  <c r="F2012" i="6"/>
  <c r="E2012" i="6"/>
  <c r="F2011" i="6"/>
  <c r="E2011" i="6"/>
  <c r="F2010" i="6"/>
  <c r="E2010" i="6"/>
  <c r="F2009" i="6"/>
  <c r="E2009" i="6"/>
  <c r="F2008" i="6"/>
  <c r="E2008" i="6"/>
  <c r="F2007" i="6"/>
  <c r="E2007" i="6"/>
  <c r="F2006" i="6"/>
  <c r="E2006" i="6"/>
  <c r="F2005" i="6"/>
  <c r="E2005" i="6"/>
  <c r="F2004" i="6"/>
  <c r="E2004" i="6"/>
  <c r="F2003" i="6"/>
  <c r="E2003" i="6"/>
  <c r="F2002" i="6"/>
  <c r="G1502" i="7" s="1"/>
  <c r="E2002" i="6"/>
  <c r="H1502" i="7" s="1"/>
  <c r="F2001" i="6"/>
  <c r="G1343" i="7" s="1"/>
  <c r="E2001" i="6"/>
  <c r="H1343" i="7" s="1"/>
  <c r="F2000" i="6"/>
  <c r="G793" i="7" s="1"/>
  <c r="E2000" i="6"/>
  <c r="H793" i="7" s="1"/>
  <c r="F1999" i="6"/>
  <c r="G1342" i="7" s="1"/>
  <c r="E1999" i="6"/>
  <c r="H1342" i="7" s="1"/>
  <c r="F1998" i="6"/>
  <c r="G481" i="7" s="1"/>
  <c r="E1998" i="6"/>
  <c r="H481" i="7" s="1"/>
  <c r="F1997" i="6"/>
  <c r="G1013" i="7" s="1"/>
  <c r="E1997" i="6"/>
  <c r="H1013" i="7" s="1"/>
  <c r="F1996" i="6"/>
  <c r="G925" i="7" s="1"/>
  <c r="E1996" i="6"/>
  <c r="H925" i="7" s="1"/>
  <c r="F1995" i="6"/>
  <c r="G1411" i="7" s="1"/>
  <c r="E1995" i="6"/>
  <c r="H1411" i="7" s="1"/>
  <c r="F1994" i="6"/>
  <c r="G1501" i="7" s="1"/>
  <c r="E1994" i="6"/>
  <c r="H1501" i="7" s="1"/>
  <c r="F1993" i="6"/>
  <c r="G1077" i="7" s="1"/>
  <c r="E1993" i="6"/>
  <c r="H1077" i="7" s="1"/>
  <c r="F1992" i="6"/>
  <c r="G869" i="7" s="1"/>
  <c r="E1992" i="6"/>
  <c r="H869" i="7" s="1"/>
  <c r="F1991" i="6"/>
  <c r="G1300" i="7" s="1"/>
  <c r="E1991" i="6"/>
  <c r="H1300" i="7" s="1"/>
  <c r="F1990" i="6"/>
  <c r="G1143" i="7" s="1"/>
  <c r="E1990" i="6"/>
  <c r="H1143" i="7" s="1"/>
  <c r="F1989" i="6"/>
  <c r="G1134" i="7" s="1"/>
  <c r="E1989" i="6"/>
  <c r="H1134" i="7" s="1"/>
  <c r="F1988" i="6"/>
  <c r="G1131" i="7" s="1"/>
  <c r="E1988" i="6"/>
  <c r="H1131" i="7" s="1"/>
  <c r="F1987" i="6"/>
  <c r="G235" i="7" s="1"/>
  <c r="E1987" i="6"/>
  <c r="H235" i="7" s="1"/>
  <c r="F1986" i="6"/>
  <c r="G234" i="7" s="1"/>
  <c r="E1986" i="6"/>
  <c r="H234" i="7" s="1"/>
  <c r="F1985" i="6"/>
  <c r="G1012" i="7" s="1"/>
  <c r="E1985" i="6"/>
  <c r="H1012" i="7" s="1"/>
  <c r="F1984" i="6"/>
  <c r="G1500" i="7" s="1"/>
  <c r="E1984" i="6"/>
  <c r="H1500" i="7" s="1"/>
  <c r="F1983" i="6"/>
  <c r="G1527" i="7" s="1"/>
  <c r="E1983" i="6"/>
  <c r="H1527" i="7" s="1"/>
  <c r="F1982" i="6"/>
  <c r="G924" i="7" s="1"/>
  <c r="E1982" i="6"/>
  <c r="H924" i="7" s="1"/>
  <c r="F1981" i="6"/>
  <c r="G1647" i="7" s="1"/>
  <c r="E1981" i="6"/>
  <c r="H1647" i="7" s="1"/>
  <c r="F1980" i="6"/>
  <c r="G757" i="7" s="1"/>
  <c r="E1980" i="6"/>
  <c r="H757" i="7" s="1"/>
  <c r="F1979" i="6"/>
  <c r="G1125" i="7" s="1"/>
  <c r="E1979" i="6"/>
  <c r="H1125" i="7" s="1"/>
  <c r="F1978" i="6"/>
  <c r="G1106" i="7" s="1"/>
  <c r="E1978" i="6"/>
  <c r="H1106" i="7" s="1"/>
  <c r="F1977" i="6"/>
  <c r="G343" i="7" s="1"/>
  <c r="E1977" i="6"/>
  <c r="H343" i="7" s="1"/>
  <c r="F1976" i="6"/>
  <c r="G1076" i="7" s="1"/>
  <c r="E1976" i="6"/>
  <c r="H1076" i="7" s="1"/>
  <c r="F1975" i="6"/>
  <c r="G1621" i="7" s="1"/>
  <c r="E1975" i="6"/>
  <c r="H1621" i="7" s="1"/>
  <c r="F1974" i="6"/>
  <c r="G1620" i="7" s="1"/>
  <c r="E1974" i="6"/>
  <c r="H1620" i="7" s="1"/>
  <c r="F1973" i="6"/>
  <c r="G1116" i="7" s="1"/>
  <c r="E1973" i="6"/>
  <c r="H1116" i="7" s="1"/>
  <c r="F1972" i="6"/>
  <c r="G1410" i="7" s="1"/>
  <c r="E1972" i="6"/>
  <c r="H1410" i="7" s="1"/>
  <c r="F1971" i="6"/>
  <c r="G449" i="7" s="1"/>
  <c r="E1971" i="6"/>
  <c r="H449" i="7" s="1"/>
  <c r="F1970" i="6"/>
  <c r="G1130" i="7" s="1"/>
  <c r="E1970" i="6"/>
  <c r="H1130" i="7" s="1"/>
  <c r="F1969" i="6"/>
  <c r="G1180" i="7" s="1"/>
  <c r="E1969" i="6"/>
  <c r="H1180" i="7" s="1"/>
  <c r="F1968" i="6"/>
  <c r="G1646" i="7" s="1"/>
  <c r="E1968" i="6"/>
  <c r="H1646" i="7" s="1"/>
  <c r="F1967" i="6"/>
  <c r="G1526" i="7" s="1"/>
  <c r="E1967" i="6"/>
  <c r="H1526" i="7" s="1"/>
  <c r="F1966" i="6"/>
  <c r="G1457" i="7" s="1"/>
  <c r="E1966" i="6"/>
  <c r="H1457" i="7" s="1"/>
  <c r="F1965" i="6"/>
  <c r="G484" i="7" s="1"/>
  <c r="E1965" i="6"/>
  <c r="H484" i="7" s="1"/>
  <c r="F1964" i="6"/>
  <c r="G1011" i="7" s="1"/>
  <c r="E1964" i="6"/>
  <c r="H1011" i="7" s="1"/>
  <c r="F1963" i="6"/>
  <c r="G1656" i="7" s="1"/>
  <c r="E1963" i="6"/>
  <c r="H1656" i="7" s="1"/>
  <c r="F1962" i="6"/>
  <c r="G483" i="7" s="1"/>
  <c r="E1962" i="6"/>
  <c r="H483" i="7" s="1"/>
  <c r="F1961" i="6"/>
  <c r="G448" i="7" s="1"/>
  <c r="E1961" i="6"/>
  <c r="H448" i="7" s="1"/>
  <c r="F1960" i="6"/>
  <c r="G2216" i="7" s="1"/>
  <c r="E1960" i="6"/>
  <c r="H2216" i="7" s="1"/>
  <c r="F1959" i="6"/>
  <c r="G2215" i="7" s="1"/>
  <c r="E1959" i="6"/>
  <c r="H2215" i="7" s="1"/>
  <c r="F1958" i="6"/>
  <c r="G1083" i="7" s="1"/>
  <c r="E1958" i="6"/>
  <c r="H1083" i="7" s="1"/>
  <c r="F1957" i="6"/>
  <c r="G329" i="7" s="1"/>
  <c r="E1957" i="6"/>
  <c r="H329" i="7" s="1"/>
  <c r="F1956" i="6"/>
  <c r="G1010" i="7" s="1"/>
  <c r="E1956" i="6"/>
  <c r="H1010" i="7" s="1"/>
  <c r="F1955" i="6"/>
  <c r="G960" i="7" s="1"/>
  <c r="E1955" i="6"/>
  <c r="H960" i="7" s="1"/>
  <c r="F1954" i="6"/>
  <c r="G923" i="7" s="1"/>
  <c r="E1954" i="6"/>
  <c r="H923" i="7" s="1"/>
  <c r="F1953" i="6"/>
  <c r="G2203" i="7" s="1"/>
  <c r="E1953" i="6"/>
  <c r="H2203" i="7" s="1"/>
  <c r="F1952" i="6"/>
  <c r="G328" i="7" s="1"/>
  <c r="E1952" i="6"/>
  <c r="H328" i="7" s="1"/>
  <c r="F1951" i="6"/>
  <c r="G1245" i="7" s="1"/>
  <c r="E1951" i="6"/>
  <c r="H1245" i="7" s="1"/>
  <c r="F1950" i="6"/>
  <c r="G1142" i="7" s="1"/>
  <c r="E1950" i="6"/>
  <c r="H1142" i="7" s="1"/>
  <c r="F1949" i="6"/>
  <c r="G1456" i="7" s="1"/>
  <c r="E1949" i="6"/>
  <c r="H1456" i="7" s="1"/>
  <c r="F1948" i="6"/>
  <c r="G1200" i="7" s="1"/>
  <c r="E1948" i="6"/>
  <c r="H1200" i="7" s="1"/>
  <c r="F1947" i="6"/>
  <c r="G1645" i="7" s="1"/>
  <c r="E1947" i="6"/>
  <c r="H1645" i="7" s="1"/>
  <c r="F1946" i="6"/>
  <c r="G1141" i="7" s="1"/>
  <c r="E1946" i="6"/>
  <c r="H1141" i="7" s="1"/>
  <c r="F1945" i="6"/>
  <c r="G1541" i="7" s="1"/>
  <c r="E1945" i="6"/>
  <c r="H1541" i="7" s="1"/>
  <c r="F1944" i="6"/>
  <c r="G1499" i="7" s="1"/>
  <c r="E1944" i="6"/>
  <c r="H1499" i="7" s="1"/>
  <c r="F1943" i="6"/>
  <c r="G1474" i="7" s="1"/>
  <c r="E1943" i="6"/>
  <c r="H1474" i="7" s="1"/>
  <c r="F1942" i="6"/>
  <c r="G1409" i="7" s="1"/>
  <c r="E1942" i="6"/>
  <c r="H1409" i="7" s="1"/>
  <c r="F1941" i="6"/>
  <c r="G1179" i="7" s="1"/>
  <c r="E1941" i="6"/>
  <c r="H1179" i="7" s="1"/>
  <c r="F1940" i="6"/>
  <c r="G520" i="7" s="1"/>
  <c r="E1940" i="6"/>
  <c r="H520" i="7" s="1"/>
  <c r="F1939" i="6"/>
  <c r="G2329" i="7" s="1"/>
  <c r="E1939" i="6"/>
  <c r="H2329" i="7" s="1"/>
  <c r="F1938" i="6"/>
  <c r="G1023" i="7" s="1"/>
  <c r="E1938" i="6"/>
  <c r="H1023" i="7" s="1"/>
  <c r="F1937" i="6"/>
  <c r="G2202" i="7" s="1"/>
  <c r="E1937" i="6"/>
  <c r="H2202" i="7" s="1"/>
  <c r="F1936" i="6"/>
  <c r="G1498" i="7" s="1"/>
  <c r="E1936" i="6"/>
  <c r="H1498" i="7" s="1"/>
  <c r="F1935" i="6"/>
  <c r="G974" i="7" s="1"/>
  <c r="E1935" i="6"/>
  <c r="H974" i="7" s="1"/>
  <c r="F1934" i="6"/>
  <c r="G792" i="7" s="1"/>
  <c r="E1934" i="6"/>
  <c r="H792" i="7" s="1"/>
  <c r="F1933" i="6"/>
  <c r="G868" i="7" s="1"/>
  <c r="E1933" i="6"/>
  <c r="H868" i="7" s="1"/>
  <c r="F1932" i="6"/>
  <c r="G1525" i="7" s="1"/>
  <c r="E1932" i="6"/>
  <c r="H1525" i="7" s="1"/>
  <c r="F1931" i="6"/>
  <c r="G2201" i="7" s="1"/>
  <c r="E1931" i="6"/>
  <c r="H2201" i="7" s="1"/>
  <c r="F1930" i="6"/>
  <c r="G519" i="7" s="1"/>
  <c r="E1930" i="6"/>
  <c r="H519" i="7" s="1"/>
  <c r="F1929" i="6"/>
  <c r="G1553" i="7" s="1"/>
  <c r="E1929" i="6"/>
  <c r="H1553" i="7" s="1"/>
  <c r="F1928" i="6"/>
  <c r="G1244" i="7" s="1"/>
  <c r="E1928" i="6"/>
  <c r="H1244" i="7" s="1"/>
  <c r="F1927" i="6"/>
  <c r="G1104" i="7" s="1"/>
  <c r="E1927" i="6"/>
  <c r="H1104" i="7" s="1"/>
  <c r="F1926" i="6"/>
  <c r="G1078" i="7" s="1"/>
  <c r="E1926" i="6"/>
  <c r="H1078" i="7" s="1"/>
  <c r="F1925" i="6"/>
  <c r="G1655" i="7" s="1"/>
  <c r="E1925" i="6"/>
  <c r="H1655" i="7" s="1"/>
  <c r="F1924" i="6"/>
  <c r="G982" i="7" s="1"/>
  <c r="E1924" i="6"/>
  <c r="H982" i="7" s="1"/>
  <c r="F1923" i="6"/>
  <c r="G1124" i="7" s="1"/>
  <c r="E1923" i="6"/>
  <c r="H1124" i="7" s="1"/>
  <c r="F1922" i="6"/>
  <c r="G1009" i="7" s="1"/>
  <c r="E1922" i="6"/>
  <c r="H1009" i="7" s="1"/>
  <c r="F1921" i="6"/>
  <c r="G756" i="7" s="1"/>
  <c r="E1921" i="6"/>
  <c r="H756" i="7" s="1"/>
  <c r="F1920" i="6"/>
  <c r="G1178" i="7" s="1"/>
  <c r="E1920" i="6"/>
  <c r="H1178" i="7" s="1"/>
  <c r="F1919" i="6"/>
  <c r="G545" i="7" s="1"/>
  <c r="E1919" i="6"/>
  <c r="H545" i="7" s="1"/>
  <c r="F1918" i="6"/>
  <c r="G791" i="7" s="1"/>
  <c r="E1918" i="6"/>
  <c r="H791" i="7" s="1"/>
  <c r="F1917" i="6"/>
  <c r="G2200" i="7" s="1"/>
  <c r="E1917" i="6"/>
  <c r="H2200" i="7" s="1"/>
  <c r="F1916" i="6"/>
  <c r="G342" i="7" s="1"/>
  <c r="E1916" i="6"/>
  <c r="H342" i="7" s="1"/>
  <c r="F1915" i="6"/>
  <c r="G1654" i="7" s="1"/>
  <c r="E1915" i="6"/>
  <c r="H1654" i="7" s="1"/>
  <c r="F1914" i="6"/>
  <c r="G973" i="7" s="1"/>
  <c r="E1914" i="6"/>
  <c r="H973" i="7" s="1"/>
  <c r="F1913" i="6"/>
  <c r="G2328" i="7" s="1"/>
  <c r="E1913" i="6"/>
  <c r="H2328" i="7" s="1"/>
  <c r="F1912" i="6"/>
  <c r="E1912" i="6"/>
  <c r="F1911" i="6"/>
  <c r="G1644" i="7" s="1"/>
  <c r="E1911" i="6"/>
  <c r="H1644" i="7" s="1"/>
  <c r="F1910" i="6"/>
  <c r="G1497" i="7" s="1"/>
  <c r="E1910" i="6"/>
  <c r="H1497" i="7" s="1"/>
  <c r="F1909" i="6"/>
  <c r="G2230" i="7" s="1"/>
  <c r="E1909" i="6"/>
  <c r="H2230" i="7" s="1"/>
  <c r="F1908" i="6"/>
  <c r="G790" i="7" s="1"/>
  <c r="E1908" i="6"/>
  <c r="H790" i="7" s="1"/>
  <c r="F1907" i="6"/>
  <c r="G1037" i="7" s="1"/>
  <c r="E1907" i="6"/>
  <c r="H1037" i="7" s="1"/>
  <c r="F1906" i="6"/>
  <c r="G2430" i="7" s="1"/>
  <c r="E1906" i="6"/>
  <c r="H2430" i="7" s="1"/>
  <c r="F1905" i="6"/>
  <c r="G1320" i="7" s="1"/>
  <c r="E1905" i="6"/>
  <c r="H1320" i="7" s="1"/>
  <c r="F1904" i="6"/>
  <c r="G827" i="7" s="1"/>
  <c r="E1904" i="6"/>
  <c r="H827" i="7" s="1"/>
  <c r="F1903" i="6"/>
  <c r="G309" i="7" s="1"/>
  <c r="E1903" i="6"/>
  <c r="H309" i="7" s="1"/>
  <c r="F1902" i="6"/>
  <c r="G1299" i="7" s="1"/>
  <c r="E1902" i="6"/>
  <c r="H1299" i="7" s="1"/>
  <c r="F1901" i="6"/>
  <c r="G1226" i="7" s="1"/>
  <c r="E1901" i="6"/>
  <c r="H1226" i="7" s="1"/>
  <c r="F1900" i="6"/>
  <c r="G2325" i="7" s="1"/>
  <c r="E1900" i="6"/>
  <c r="H2325" i="7" s="1"/>
  <c r="F1899" i="6"/>
  <c r="G497" i="7" s="1"/>
  <c r="E1899" i="6"/>
  <c r="H497" i="7" s="1"/>
  <c r="F1898" i="6"/>
  <c r="E1898" i="6"/>
  <c r="F1897" i="6"/>
  <c r="G2355" i="7" s="1"/>
  <c r="E1897" i="6"/>
  <c r="H2355" i="7" s="1"/>
  <c r="F1896" i="6"/>
  <c r="G1341" i="7" s="1"/>
  <c r="E1896" i="6"/>
  <c r="H1341" i="7" s="1"/>
  <c r="F1895" i="6"/>
  <c r="G959" i="7" s="1"/>
  <c r="E1895" i="6"/>
  <c r="H959" i="7" s="1"/>
  <c r="F1894" i="6"/>
  <c r="G2164" i="7" s="1"/>
  <c r="E1894" i="6"/>
  <c r="H2164" i="7" s="1"/>
  <c r="F1893" i="6"/>
  <c r="G135" i="7" s="1"/>
  <c r="E1893" i="6"/>
  <c r="H135" i="7" s="1"/>
  <c r="F1892" i="6"/>
  <c r="G2429" i="7" s="1"/>
  <c r="E1892" i="6"/>
  <c r="H2429" i="7" s="1"/>
  <c r="F1891" i="6"/>
  <c r="E1891" i="6"/>
  <c r="F1890" i="6"/>
  <c r="G958" i="7" s="1"/>
  <c r="E1890" i="6"/>
  <c r="H958" i="7" s="1"/>
  <c r="F1889" i="6"/>
  <c r="G1555" i="7" s="1"/>
  <c r="E1889" i="6"/>
  <c r="H1555" i="7" s="1"/>
  <c r="F1888" i="6"/>
  <c r="G728" i="7" s="1"/>
  <c r="E1888" i="6"/>
  <c r="H728" i="7" s="1"/>
  <c r="F1887" i="6"/>
  <c r="G1496" i="7" s="1"/>
  <c r="E1887" i="6"/>
  <c r="H1496" i="7" s="1"/>
  <c r="F1886" i="6"/>
  <c r="G957" i="7" s="1"/>
  <c r="E1886" i="6"/>
  <c r="H957" i="7" s="1"/>
  <c r="F1885" i="6"/>
  <c r="E1885" i="6"/>
  <c r="F1884" i="6"/>
  <c r="G1781" i="7" s="1"/>
  <c r="E1884" i="6"/>
  <c r="H1781" i="7" s="1"/>
  <c r="F1883" i="6"/>
  <c r="G789" i="7" s="1"/>
  <c r="E1883" i="6"/>
  <c r="H789" i="7" s="1"/>
  <c r="F1882" i="6"/>
  <c r="G2212" i="7" s="1"/>
  <c r="E1882" i="6"/>
  <c r="H2212" i="7" s="1"/>
  <c r="F1881" i="6"/>
  <c r="G1566" i="7" s="1"/>
  <c r="E1881" i="6"/>
  <c r="H1566" i="7" s="1"/>
  <c r="F1880" i="6"/>
  <c r="G1552" i="7" s="1"/>
  <c r="E1880" i="6"/>
  <c r="H1552" i="7" s="1"/>
  <c r="F1879" i="6"/>
  <c r="G2211" i="7" s="1"/>
  <c r="E1879" i="6"/>
  <c r="H2211" i="7" s="1"/>
  <c r="F1878" i="6"/>
  <c r="G885" i="7" s="1"/>
  <c r="E1878" i="6"/>
  <c r="H885" i="7" s="1"/>
  <c r="F1877" i="6"/>
  <c r="G1335" i="7" s="1"/>
  <c r="E1877" i="6"/>
  <c r="H1335" i="7" s="1"/>
  <c r="F1876" i="6"/>
  <c r="G254" i="7" s="1"/>
  <c r="E1876" i="6"/>
  <c r="H254" i="7" s="1"/>
  <c r="F1875" i="6"/>
  <c r="G2425" i="7" s="1"/>
  <c r="E1875" i="6"/>
  <c r="H2425" i="7" s="1"/>
  <c r="F1874" i="6"/>
  <c r="G1334" i="7" s="1"/>
  <c r="E1874" i="6"/>
  <c r="H1334" i="7" s="1"/>
  <c r="F1873" i="6"/>
  <c r="G316" i="7" s="1"/>
  <c r="E1873" i="6"/>
  <c r="H316" i="7" s="1"/>
  <c r="F1872" i="6"/>
  <c r="G867" i="7" s="1"/>
  <c r="E1872" i="6"/>
  <c r="H867" i="7" s="1"/>
  <c r="F1871" i="6"/>
  <c r="G1372" i="7" s="1"/>
  <c r="E1871" i="6"/>
  <c r="H1372" i="7" s="1"/>
  <c r="F1870" i="6"/>
  <c r="G922" i="7" s="1"/>
  <c r="E1870" i="6"/>
  <c r="H922" i="7" s="1"/>
  <c r="F1869" i="6"/>
  <c r="G1008" i="7" s="1"/>
  <c r="E1869" i="6"/>
  <c r="H1008" i="7" s="1"/>
  <c r="F1868" i="6"/>
  <c r="G956" i="7" s="1"/>
  <c r="E1868" i="6"/>
  <c r="H956" i="7" s="1"/>
  <c r="F1867" i="6"/>
  <c r="G788" i="7" s="1"/>
  <c r="E1867" i="6"/>
  <c r="H788" i="7" s="1"/>
  <c r="F1866" i="6"/>
  <c r="G1225" i="7" s="1"/>
  <c r="E1866" i="6"/>
  <c r="H1225" i="7" s="1"/>
  <c r="F1865" i="6"/>
  <c r="G866" i="7" s="1"/>
  <c r="E1865" i="6"/>
  <c r="H866" i="7" s="1"/>
  <c r="F1864" i="6"/>
  <c r="G1605" i="7" s="1"/>
  <c r="E1864" i="6"/>
  <c r="H1605" i="7" s="1"/>
  <c r="F1863" i="6"/>
  <c r="G1495" i="7" s="1"/>
  <c r="E1863" i="6"/>
  <c r="H1495" i="7" s="1"/>
  <c r="F1862" i="6"/>
  <c r="G2357" i="7" s="1"/>
  <c r="E1862" i="6"/>
  <c r="H2357" i="7" s="1"/>
  <c r="F1861" i="6"/>
  <c r="G1408" i="7" s="1"/>
  <c r="E1861" i="6"/>
  <c r="H1408" i="7" s="1"/>
  <c r="F1860" i="6"/>
  <c r="G2234" i="7" s="1"/>
  <c r="E1860" i="6"/>
  <c r="H2234" i="7" s="1"/>
  <c r="F1859" i="6"/>
  <c r="G1603" i="7" s="1"/>
  <c r="E1859" i="6"/>
  <c r="H1603" i="7" s="1"/>
  <c r="F1858" i="6"/>
  <c r="G1494" i="7" s="1"/>
  <c r="E1858" i="6"/>
  <c r="H1494" i="7" s="1"/>
  <c r="F1857" i="6"/>
  <c r="G1407" i="7" s="1"/>
  <c r="E1857" i="6"/>
  <c r="H1407" i="7" s="1"/>
  <c r="F1856" i="6"/>
  <c r="G1075" i="7" s="1"/>
  <c r="E1856" i="6"/>
  <c r="H1075" i="7" s="1"/>
  <c r="F1855" i="6"/>
  <c r="G972" i="7" s="1"/>
  <c r="E1855" i="6"/>
  <c r="H972" i="7" s="1"/>
  <c r="F1854" i="6"/>
  <c r="G2233" i="7" s="1"/>
  <c r="E1854" i="6"/>
  <c r="H2233" i="7" s="1"/>
  <c r="F1853" i="6"/>
  <c r="G787" i="7" s="1"/>
  <c r="E1853" i="6"/>
  <c r="H787" i="7" s="1"/>
  <c r="F1852" i="6"/>
  <c r="G746" i="7" s="1"/>
  <c r="E1852" i="6"/>
  <c r="H746" i="7" s="1"/>
  <c r="F1851" i="6"/>
  <c r="G1333" i="7" s="1"/>
  <c r="E1851" i="6"/>
  <c r="H1333" i="7" s="1"/>
  <c r="F1850" i="6"/>
  <c r="E1850" i="6"/>
  <c r="F1849" i="6"/>
  <c r="E1849" i="6"/>
  <c r="F1848" i="6"/>
  <c r="G1319" i="7" s="1"/>
  <c r="E1848" i="6"/>
  <c r="H1319" i="7" s="1"/>
  <c r="F1847" i="6"/>
  <c r="G500" i="7" s="1"/>
  <c r="E1847" i="6"/>
  <c r="H500" i="7" s="1"/>
  <c r="F1846" i="6"/>
  <c r="G499" i="7" s="1"/>
  <c r="E1846" i="6"/>
  <c r="H499" i="7" s="1"/>
  <c r="F1845" i="6"/>
  <c r="G498" i="7" s="1"/>
  <c r="E1845" i="6"/>
  <c r="H498" i="7" s="1"/>
  <c r="F1844" i="6"/>
  <c r="G1243" i="7" s="1"/>
  <c r="E1844" i="6"/>
  <c r="H1243" i="7" s="1"/>
  <c r="F1843" i="6"/>
  <c r="G1332" i="7" s="1"/>
  <c r="E1843" i="6"/>
  <c r="H1332" i="7" s="1"/>
  <c r="F1842" i="6"/>
  <c r="G2346" i="7" s="1"/>
  <c r="E1842" i="6"/>
  <c r="H2346" i="7" s="1"/>
  <c r="F1841" i="6"/>
  <c r="G1007" i="7" s="1"/>
  <c r="E1841" i="6"/>
  <c r="H1007" i="7" s="1"/>
  <c r="F1840" i="6"/>
  <c r="G735" i="7" s="1"/>
  <c r="E1840" i="6"/>
  <c r="H735" i="7" s="1"/>
  <c r="F1839" i="6"/>
  <c r="G2392" i="7" s="1"/>
  <c r="E1839" i="6"/>
  <c r="H2392" i="7" s="1"/>
  <c r="F1838" i="6"/>
  <c r="G2361" i="7" s="1"/>
  <c r="E1838" i="6"/>
  <c r="H2361" i="7" s="1"/>
  <c r="F1837" i="6"/>
  <c r="G531" i="7" s="1"/>
  <c r="E1837" i="6"/>
  <c r="H531" i="7" s="1"/>
  <c r="F1836" i="6"/>
  <c r="G1074" i="7" s="1"/>
  <c r="E1836" i="6"/>
  <c r="H1074" i="7" s="1"/>
  <c r="F1835" i="6"/>
  <c r="G496" i="7" s="1"/>
  <c r="E1835" i="6"/>
  <c r="H496" i="7" s="1"/>
  <c r="F1834" i="6"/>
  <c r="G1318" i="7" s="1"/>
  <c r="E1834" i="6"/>
  <c r="H1318" i="7" s="1"/>
  <c r="F1833" i="6"/>
  <c r="G658" i="7" s="1"/>
  <c r="E1833" i="6"/>
  <c r="H658" i="7" s="1"/>
  <c r="F1832" i="6"/>
  <c r="G971" i="7" s="1"/>
  <c r="E1832" i="6"/>
  <c r="H971" i="7" s="1"/>
  <c r="F1831" i="6"/>
  <c r="G1551" i="7" s="1"/>
  <c r="E1831" i="6"/>
  <c r="H1551" i="7" s="1"/>
  <c r="F1830" i="6"/>
  <c r="G1550" i="7" s="1"/>
  <c r="E1830" i="6"/>
  <c r="H1550" i="7" s="1"/>
  <c r="F1829" i="6"/>
  <c r="G1224" i="7" s="1"/>
  <c r="E1829" i="6"/>
  <c r="H1224" i="7" s="1"/>
  <c r="F1828" i="6"/>
  <c r="G1298" i="7" s="1"/>
  <c r="E1828" i="6"/>
  <c r="H1298" i="7" s="1"/>
  <c r="F1827" i="6"/>
  <c r="G970" i="7" s="1"/>
  <c r="E1827" i="6"/>
  <c r="H970" i="7" s="1"/>
  <c r="F1826" i="6"/>
  <c r="G1199" i="7" s="1"/>
  <c r="E1826" i="6"/>
  <c r="H1199" i="7" s="1"/>
  <c r="F1825" i="6"/>
  <c r="G649" i="7" s="1"/>
  <c r="E1825" i="6"/>
  <c r="H649" i="7" s="1"/>
  <c r="F1824" i="6"/>
  <c r="G648" i="7" s="1"/>
  <c r="E1824" i="6"/>
  <c r="H648" i="7" s="1"/>
  <c r="F1823" i="6"/>
  <c r="E1823" i="6"/>
  <c r="F1822" i="6"/>
  <c r="E1822" i="6"/>
  <c r="F1821" i="6"/>
  <c r="G530" i="7" s="1"/>
  <c r="E1821" i="6"/>
  <c r="H530" i="7" s="1"/>
  <c r="F1820" i="6"/>
  <c r="G670" i="7" s="1"/>
  <c r="E1820" i="6"/>
  <c r="H670" i="7" s="1"/>
  <c r="F1819" i="6"/>
  <c r="G2369" i="7" s="1"/>
  <c r="E1819" i="6"/>
  <c r="H2369" i="7" s="1"/>
  <c r="F1818" i="6"/>
  <c r="G2119" i="7" s="1"/>
  <c r="E1818" i="6"/>
  <c r="H2119" i="7" s="1"/>
  <c r="F1817" i="6"/>
  <c r="E1817" i="6"/>
  <c r="F1816" i="6"/>
  <c r="G1713" i="7" s="1"/>
  <c r="E1816" i="6"/>
  <c r="H1713" i="7" s="1"/>
  <c r="F1815" i="6"/>
  <c r="G2368" i="7" s="1"/>
  <c r="E1815" i="6"/>
  <c r="H2368" i="7" s="1"/>
  <c r="F1814" i="6"/>
  <c r="G529" i="7" s="1"/>
  <c r="E1814" i="6"/>
  <c r="H529" i="7" s="1"/>
  <c r="F1813" i="6"/>
  <c r="G308" i="7" s="1"/>
  <c r="E1813" i="6"/>
  <c r="H308" i="7" s="1"/>
  <c r="F1812" i="6"/>
  <c r="G1862" i="7" s="1"/>
  <c r="E1812" i="6"/>
  <c r="H1862" i="7" s="1"/>
  <c r="F1811" i="6"/>
  <c r="G2391" i="7" s="1"/>
  <c r="E1811" i="6"/>
  <c r="H2391" i="7" s="1"/>
  <c r="F1810" i="6"/>
  <c r="E1810" i="6"/>
  <c r="F1809" i="6"/>
  <c r="G2297" i="7" s="1"/>
  <c r="E1809" i="6"/>
  <c r="H2297" i="7" s="1"/>
  <c r="F1808" i="6"/>
  <c r="G2296" i="7" s="1"/>
  <c r="E1808" i="6"/>
  <c r="H2296" i="7" s="1"/>
  <c r="F1807" i="6"/>
  <c r="E1807" i="6"/>
  <c r="F1806" i="6"/>
  <c r="G1911" i="7" s="1"/>
  <c r="E1806" i="6"/>
  <c r="H1911" i="7" s="1"/>
  <c r="F1805" i="6"/>
  <c r="E1805" i="6"/>
  <c r="F1804" i="6"/>
  <c r="G1437" i="7" s="1"/>
  <c r="E1804" i="6"/>
  <c r="H1437" i="7" s="1"/>
  <c r="F1803" i="6"/>
  <c r="E1803" i="6"/>
  <c r="F1802" i="6"/>
  <c r="E1802" i="6"/>
  <c r="F1801" i="6"/>
  <c r="G1778" i="7" s="1"/>
  <c r="E1801" i="6"/>
  <c r="H1778" i="7" s="1"/>
  <c r="F1800" i="6"/>
  <c r="G511" i="7" s="1"/>
  <c r="E1800" i="6"/>
  <c r="H511" i="7" s="1"/>
  <c r="F1799" i="6"/>
  <c r="G1350" i="7" s="1"/>
  <c r="E1799" i="6"/>
  <c r="H1350" i="7" s="1"/>
  <c r="F1798" i="6"/>
  <c r="G1242" i="7" s="1"/>
  <c r="E1798" i="6"/>
  <c r="H1242" i="7" s="1"/>
  <c r="F1797" i="6"/>
  <c r="G376" i="7" s="1"/>
  <c r="E1797" i="6"/>
  <c r="H376" i="7" s="1"/>
  <c r="F1796" i="6"/>
  <c r="E1796" i="6"/>
  <c r="F1795" i="6"/>
  <c r="E1795" i="6"/>
  <c r="F1794" i="6"/>
  <c r="E1794" i="6"/>
  <c r="F1793" i="6"/>
  <c r="E1793" i="6"/>
  <c r="F1792" i="6"/>
  <c r="E1792" i="6"/>
  <c r="F1791" i="6"/>
  <c r="E1791" i="6"/>
  <c r="F1790" i="6"/>
  <c r="G1619" i="7" s="1"/>
  <c r="E1790" i="6"/>
  <c r="H1619" i="7" s="1"/>
  <c r="F1789" i="6"/>
  <c r="G1073" i="7" s="1"/>
  <c r="E1789" i="6"/>
  <c r="H1073" i="7" s="1"/>
  <c r="F1788" i="6"/>
  <c r="G2428" i="7" s="1"/>
  <c r="E1788" i="6"/>
  <c r="H2428" i="7" s="1"/>
  <c r="F1787" i="6"/>
  <c r="G1618" i="7" s="1"/>
  <c r="E1787" i="6"/>
  <c r="H1618" i="7" s="1"/>
  <c r="F1786" i="6"/>
  <c r="E1786" i="6"/>
  <c r="F1785" i="6"/>
  <c r="G1524" i="7" s="1"/>
  <c r="E1785" i="6"/>
  <c r="H1524" i="7" s="1"/>
  <c r="F1784" i="6"/>
  <c r="G1510" i="7" s="1"/>
  <c r="E1784" i="6"/>
  <c r="H1510" i="7" s="1"/>
  <c r="F1783" i="6"/>
  <c r="G1455" i="7" s="1"/>
  <c r="E1783" i="6"/>
  <c r="H1455" i="7" s="1"/>
  <c r="F1782" i="6"/>
  <c r="G2354" i="7" s="1"/>
  <c r="E1782" i="6"/>
  <c r="H2354" i="7" s="1"/>
  <c r="F1781" i="6"/>
  <c r="G1418" i="7" s="1"/>
  <c r="E1781" i="6"/>
  <c r="H1418" i="7" s="1"/>
  <c r="F1780" i="6"/>
  <c r="G1406" i="7" s="1"/>
  <c r="E1780" i="6"/>
  <c r="H1406" i="7" s="1"/>
  <c r="F1779" i="6"/>
  <c r="G1405" i="7" s="1"/>
  <c r="E1779" i="6"/>
  <c r="H1405" i="7" s="1"/>
  <c r="F1778" i="6"/>
  <c r="G1379" i="7" s="1"/>
  <c r="E1778" i="6"/>
  <c r="H1379" i="7" s="1"/>
  <c r="F1777" i="6"/>
  <c r="G1331" i="7" s="1"/>
  <c r="E1777" i="6"/>
  <c r="H1331" i="7" s="1"/>
  <c r="F1776" i="6"/>
  <c r="G1297" i="7" s="1"/>
  <c r="E1776" i="6"/>
  <c r="H1297" i="7" s="1"/>
  <c r="F1775" i="6"/>
  <c r="G1279" i="7" s="1"/>
  <c r="E1775" i="6"/>
  <c r="H1279" i="7" s="1"/>
  <c r="F1774" i="6"/>
  <c r="G1198" i="7" s="1"/>
  <c r="E1774" i="6"/>
  <c r="H1198" i="7" s="1"/>
  <c r="F1773" i="6"/>
  <c r="G1971" i="7" s="1"/>
  <c r="E1773" i="6"/>
  <c r="F1772" i="6"/>
  <c r="G1072" i="7" s="1"/>
  <c r="E1772" i="6"/>
  <c r="H1072" i="7" s="1"/>
  <c r="F1771" i="6"/>
  <c r="G955" i="7" s="1"/>
  <c r="E1771" i="6"/>
  <c r="H955" i="7" s="1"/>
  <c r="F1770" i="6"/>
  <c r="G2243" i="7" s="1"/>
  <c r="E1770" i="6"/>
  <c r="H2243" i="7" s="1"/>
  <c r="F1769" i="6"/>
  <c r="E1769" i="6"/>
  <c r="F1768" i="6"/>
  <c r="G865" i="7" s="1"/>
  <c r="E1768" i="6"/>
  <c r="H865" i="7" s="1"/>
  <c r="F1767" i="6"/>
  <c r="G2066" i="7" s="1"/>
  <c r="E1767" i="6"/>
  <c r="H2066" i="7" s="1"/>
  <c r="F1766" i="6"/>
  <c r="E1766" i="6"/>
  <c r="F1765" i="6"/>
  <c r="G1036" i="7" s="1"/>
  <c r="E1765" i="6"/>
  <c r="H1036" i="7" s="1"/>
  <c r="F1764" i="6"/>
  <c r="G1006" i="7" s="1"/>
  <c r="E1764" i="6"/>
  <c r="H1006" i="7" s="1"/>
  <c r="F1763" i="6"/>
  <c r="G2405" i="7" s="1"/>
  <c r="E1763" i="6"/>
  <c r="H2405" i="7" s="1"/>
  <c r="F1762" i="6"/>
  <c r="G2257" i="7" s="1"/>
  <c r="E1762" i="6"/>
  <c r="H2257" i="7" s="1"/>
  <c r="F1761" i="6"/>
  <c r="G2256" i="7" s="1"/>
  <c r="E1761" i="6"/>
  <c r="H2256" i="7" s="1"/>
  <c r="F1760" i="6"/>
  <c r="G1071" i="7" s="1"/>
  <c r="E1760" i="6"/>
  <c r="H1071" i="7" s="1"/>
  <c r="F1759" i="6"/>
  <c r="G1070" i="7" s="1"/>
  <c r="E1759" i="6"/>
  <c r="H1070" i="7" s="1"/>
  <c r="F1758" i="6"/>
  <c r="G1005" i="7" s="1"/>
  <c r="E1758" i="6"/>
  <c r="H1005" i="7" s="1"/>
  <c r="F1757" i="6"/>
  <c r="G2227" i="7" s="1"/>
  <c r="E1757" i="6"/>
  <c r="H2227" i="7" s="1"/>
  <c r="F1756" i="6"/>
  <c r="G2226" i="7" s="1"/>
  <c r="E1756" i="6"/>
  <c r="H2226" i="7" s="1"/>
  <c r="F1755" i="6"/>
  <c r="G322" i="7" s="1"/>
  <c r="E1755" i="6"/>
  <c r="H322" i="7" s="1"/>
  <c r="F1754" i="6"/>
  <c r="G1349" i="7" s="1"/>
  <c r="E1754" i="6"/>
  <c r="H1349" i="7" s="1"/>
  <c r="F1753" i="6"/>
  <c r="G1493" i="7" s="1"/>
  <c r="E1753" i="6"/>
  <c r="H1493" i="7" s="1"/>
  <c r="F1752" i="6"/>
  <c r="G2065" i="7" s="1"/>
  <c r="E1752" i="6"/>
  <c r="H2065" i="7" s="1"/>
  <c r="F1751" i="6"/>
  <c r="G2079" i="7" s="1"/>
  <c r="E1751" i="6"/>
  <c r="H2079" i="7" s="1"/>
  <c r="F1750" i="6"/>
  <c r="G921" i="7" s="1"/>
  <c r="E1750" i="6"/>
  <c r="H921" i="7" s="1"/>
  <c r="F1749" i="6"/>
  <c r="G884" i="7" s="1"/>
  <c r="E1749" i="6"/>
  <c r="H884" i="7" s="1"/>
  <c r="F1748" i="6"/>
  <c r="G920" i="7" s="1"/>
  <c r="E1748" i="6"/>
  <c r="H920" i="7" s="1"/>
  <c r="F1747" i="6"/>
  <c r="E1747" i="6"/>
  <c r="F1746" i="6"/>
  <c r="G657" i="7" s="1"/>
  <c r="E1746" i="6"/>
  <c r="H657" i="7" s="1"/>
  <c r="F1745" i="6"/>
  <c r="G1588" i="7" s="1"/>
  <c r="E1745" i="6"/>
  <c r="H1588" i="7" s="1"/>
  <c r="F1744" i="6"/>
  <c r="G1278" i="7" s="1"/>
  <c r="E1744" i="6"/>
  <c r="H1278" i="7" s="1"/>
  <c r="F1743" i="6"/>
  <c r="G2000" i="7" s="1"/>
  <c r="E1743" i="6"/>
  <c r="F1742" i="6"/>
  <c r="E1742" i="6"/>
  <c r="F1741" i="6"/>
  <c r="G826" i="7" s="1"/>
  <c r="E1741" i="6"/>
  <c r="H826" i="7" s="1"/>
  <c r="F1740" i="6"/>
  <c r="G1710" i="7" s="1"/>
  <c r="E1740" i="6"/>
  <c r="H1710" i="7" s="1"/>
  <c r="F1739" i="6"/>
  <c r="E1739" i="6"/>
  <c r="F1738" i="6"/>
  <c r="G1177" i="7" s="1"/>
  <c r="E1738" i="6"/>
  <c r="H1177" i="7" s="1"/>
  <c r="F1737" i="6"/>
  <c r="G786" i="7" s="1"/>
  <c r="E1737" i="6"/>
  <c r="H786" i="7" s="1"/>
  <c r="F1736" i="6"/>
  <c r="E1736" i="6"/>
  <c r="F1735" i="6"/>
  <c r="G1775" i="7" s="1"/>
  <c r="E1735" i="6"/>
  <c r="H1775" i="7" s="1"/>
  <c r="F1734" i="6"/>
  <c r="G2360" i="7" s="1"/>
  <c r="E1734" i="6"/>
  <c r="H2360" i="7" s="1"/>
  <c r="F1733" i="6"/>
  <c r="G2404" i="7" s="1"/>
  <c r="E1733" i="6"/>
  <c r="H2404" i="7" s="1"/>
  <c r="F1732" i="6"/>
  <c r="G1523" i="7" s="1"/>
  <c r="E1732" i="6"/>
  <c r="H1523" i="7" s="1"/>
  <c r="F1731" i="6"/>
  <c r="G1176" i="7" s="1"/>
  <c r="E1731" i="6"/>
  <c r="H1176" i="7" s="1"/>
  <c r="F1730" i="6"/>
  <c r="E1730" i="6"/>
  <c r="F1729" i="6"/>
  <c r="G1859" i="7" s="1"/>
  <c r="E1729" i="6"/>
  <c r="H1859" i="7" s="1"/>
  <c r="F1728" i="6"/>
  <c r="G1602" i="7" s="1"/>
  <c r="E1728" i="6"/>
  <c r="H1602" i="7" s="1"/>
  <c r="F1727" i="6"/>
  <c r="G919" i="7" s="1"/>
  <c r="E1727" i="6"/>
  <c r="H919" i="7" s="1"/>
  <c r="F1726" i="6"/>
  <c r="E1726" i="6"/>
  <c r="F1725" i="6"/>
  <c r="G1454" i="7" s="1"/>
  <c r="E1725" i="6"/>
  <c r="H1454" i="7" s="1"/>
  <c r="F1724" i="6"/>
  <c r="G1996" i="7" s="1"/>
  <c r="E1724" i="6"/>
  <c r="F1723" i="6"/>
  <c r="G699" i="7" s="1"/>
  <c r="E1723" i="6"/>
  <c r="H699" i="7" s="1"/>
  <c r="F1722" i="6"/>
  <c r="E1722" i="6"/>
  <c r="F1721" i="6"/>
  <c r="G698" i="7" s="1"/>
  <c r="E1721" i="6"/>
  <c r="H698" i="7" s="1"/>
  <c r="F1720" i="6"/>
  <c r="G2064" i="7" s="1"/>
  <c r="E1720" i="6"/>
  <c r="H2064" i="7" s="1"/>
  <c r="F1719" i="6"/>
  <c r="E1719" i="6"/>
  <c r="F1718" i="6"/>
  <c r="E1718" i="6"/>
  <c r="F1717" i="6"/>
  <c r="G1197" i="7" s="1"/>
  <c r="E1717" i="6"/>
  <c r="H1197" i="7" s="1"/>
  <c r="F1716" i="6"/>
  <c r="E1716" i="6"/>
  <c r="F1715" i="6"/>
  <c r="G2367" i="7" s="1"/>
  <c r="E1715" i="6"/>
  <c r="H2367" i="7" s="1"/>
  <c r="F1714" i="6"/>
  <c r="G1196" i="7" s="1"/>
  <c r="E1714" i="6"/>
  <c r="H1196" i="7" s="1"/>
  <c r="F1713" i="6"/>
  <c r="E1713" i="6"/>
  <c r="F1712" i="6"/>
  <c r="E1712" i="6"/>
  <c r="F1711" i="6"/>
  <c r="G1554" i="7" s="1"/>
  <c r="E1711" i="6"/>
  <c r="H1554" i="7" s="1"/>
  <c r="F1710" i="6"/>
  <c r="E1710" i="6"/>
  <c r="F1709" i="6"/>
  <c r="E1709" i="6"/>
  <c r="F1708" i="6"/>
  <c r="E1708" i="6"/>
  <c r="F1707" i="6"/>
  <c r="G697" i="7" s="1"/>
  <c r="E1707" i="6"/>
  <c r="H697" i="7" s="1"/>
  <c r="F1706" i="6"/>
  <c r="G1404" i="7" s="1"/>
  <c r="E1706" i="6"/>
  <c r="H1404" i="7" s="1"/>
  <c r="F1705" i="6"/>
  <c r="E1705" i="6"/>
  <c r="F1704" i="6"/>
  <c r="G727" i="7" s="1"/>
  <c r="E1704" i="6"/>
  <c r="H727" i="7" s="1"/>
  <c r="F1703" i="6"/>
  <c r="G2416" i="7" s="1"/>
  <c r="E1703" i="6"/>
  <c r="H2416" i="7" s="1"/>
  <c r="F1702" i="6"/>
  <c r="G1436" i="7" s="1"/>
  <c r="E1702" i="6"/>
  <c r="H1436" i="7" s="1"/>
  <c r="F1701" i="6"/>
  <c r="G2118" i="7" s="1"/>
  <c r="E1701" i="6"/>
  <c r="H2118" i="7" s="1"/>
  <c r="F1700" i="6"/>
  <c r="G510" i="7" s="1"/>
  <c r="E1700" i="6"/>
  <c r="H510" i="7" s="1"/>
  <c r="F1699" i="6"/>
  <c r="E1699" i="6"/>
  <c r="F1698" i="6"/>
  <c r="G1856" i="7" s="1"/>
  <c r="E1698" i="6"/>
  <c r="H1856" i="7" s="1"/>
  <c r="F1697" i="6"/>
  <c r="G314" i="7" s="1"/>
  <c r="E1697" i="6"/>
  <c r="H314" i="7" s="1"/>
  <c r="F1696" i="6"/>
  <c r="G1908" i="7" s="1"/>
  <c r="E1696" i="6"/>
  <c r="H1908" i="7" s="1"/>
  <c r="F1695" i="6"/>
  <c r="G1617" i="7" s="1"/>
  <c r="E1695" i="6"/>
  <c r="H1617" i="7" s="1"/>
  <c r="F1694" i="6"/>
  <c r="E1694" i="6"/>
  <c r="F1693" i="6"/>
  <c r="G2366" i="7" s="1"/>
  <c r="E1693" i="6"/>
  <c r="H2366" i="7" s="1"/>
  <c r="F1692" i="6"/>
  <c r="E1692" i="6"/>
  <c r="F1691" i="6"/>
  <c r="G1707" i="7" s="1"/>
  <c r="E1691" i="6"/>
  <c r="H1707" i="7" s="1"/>
  <c r="F1690" i="6"/>
  <c r="E1690" i="6"/>
  <c r="F1689" i="6"/>
  <c r="E1689" i="6"/>
  <c r="F1688" i="6"/>
  <c r="G2236" i="7" s="1"/>
  <c r="E1688" i="6"/>
  <c r="H2236" i="7" s="1"/>
  <c r="F1687" i="6"/>
  <c r="G726" i="7" s="1"/>
  <c r="E1687" i="6"/>
  <c r="H726" i="7" s="1"/>
  <c r="F1686" i="6"/>
  <c r="G725" i="7" s="1"/>
  <c r="E1686" i="6"/>
  <c r="H725" i="7" s="1"/>
  <c r="F1685" i="6"/>
  <c r="E1685" i="6"/>
  <c r="F1684" i="6"/>
  <c r="G547" i="7" s="1"/>
  <c r="E1684" i="6"/>
  <c r="H547" i="7" s="1"/>
  <c r="F1683" i="6"/>
  <c r="G1403" i="7" s="1"/>
  <c r="E1683" i="6"/>
  <c r="H1403" i="7" s="1"/>
  <c r="F1682" i="6"/>
  <c r="E1682" i="6"/>
  <c r="F1681" i="6"/>
  <c r="G1330" i="7" s="1"/>
  <c r="E1681" i="6"/>
  <c r="H1330" i="7" s="1"/>
  <c r="F1680" i="6"/>
  <c r="G2129" i="7" s="1"/>
  <c r="E1680" i="6"/>
  <c r="H2129" i="7" s="1"/>
  <c r="F1679" i="6"/>
  <c r="E1679" i="6"/>
  <c r="F1678" i="6"/>
  <c r="G724" i="7" s="1"/>
  <c r="E1678" i="6"/>
  <c r="H724" i="7" s="1"/>
  <c r="F1677" i="6"/>
  <c r="E1677" i="6"/>
  <c r="F1676" i="6"/>
  <c r="G785" i="7" s="1"/>
  <c r="E1676" i="6"/>
  <c r="H785" i="7" s="1"/>
  <c r="F1675" i="6"/>
  <c r="G1522" i="7" s="1"/>
  <c r="E1675" i="6"/>
  <c r="H1522" i="7" s="1"/>
  <c r="F1674" i="6"/>
  <c r="G1277" i="7" s="1"/>
  <c r="E1674" i="6"/>
  <c r="H1277" i="7" s="1"/>
  <c r="F1673" i="6"/>
  <c r="G1540" i="7" s="1"/>
  <c r="E1673" i="6"/>
  <c r="H1540" i="7" s="1"/>
  <c r="F1672" i="6"/>
  <c r="G1587" i="7" s="1"/>
  <c r="E1672" i="6"/>
  <c r="H1587" i="7" s="1"/>
  <c r="F1671" i="6"/>
  <c r="G1296" i="7" s="1"/>
  <c r="E1671" i="6"/>
  <c r="H1296" i="7" s="1"/>
  <c r="F1670" i="6"/>
  <c r="G954" i="7" s="1"/>
  <c r="E1670" i="6"/>
  <c r="H954" i="7" s="1"/>
  <c r="F1669" i="6"/>
  <c r="G825" i="7" s="1"/>
  <c r="E1669" i="6"/>
  <c r="H825" i="7" s="1"/>
  <c r="F1668" i="6"/>
  <c r="G656" i="7" s="1"/>
  <c r="E1668" i="6"/>
  <c r="H656" i="7" s="1"/>
  <c r="F1667" i="6"/>
  <c r="G655" i="7" s="1"/>
  <c r="E1667" i="6"/>
  <c r="H655" i="7" s="1"/>
  <c r="F1666" i="6"/>
  <c r="G654" i="7" s="1"/>
  <c r="E1666" i="6"/>
  <c r="H654" i="7" s="1"/>
  <c r="F1665" i="6"/>
  <c r="G1492" i="7" s="1"/>
  <c r="E1665" i="6"/>
  <c r="H1492" i="7" s="1"/>
  <c r="F1664" i="6"/>
  <c r="G1371" i="7" s="1"/>
  <c r="E1664" i="6"/>
  <c r="H1371" i="7" s="1"/>
  <c r="F1663" i="6"/>
  <c r="G149" i="7" s="1"/>
  <c r="E1663" i="6"/>
  <c r="H149" i="7" s="1"/>
  <c r="F1662" i="6"/>
  <c r="G148" i="7" s="1"/>
  <c r="E1662" i="6"/>
  <c r="H148" i="7" s="1"/>
  <c r="F1661" i="6"/>
  <c r="G147" i="7" s="1"/>
  <c r="E1661" i="6"/>
  <c r="H147" i="7" s="1"/>
  <c r="F1660" i="6"/>
  <c r="G1653" i="7" s="1"/>
  <c r="E1660" i="6"/>
  <c r="H1653" i="7" s="1"/>
  <c r="F1659" i="6"/>
  <c r="G1509" i="7" s="1"/>
  <c r="E1659" i="6"/>
  <c r="H1509" i="7" s="1"/>
  <c r="F1658" i="6"/>
  <c r="G518" i="7" s="1"/>
  <c r="E1658" i="6"/>
  <c r="H518" i="7" s="1"/>
  <c r="F1657" i="6"/>
  <c r="G517" i="7" s="1"/>
  <c r="E1657" i="6"/>
  <c r="H517" i="7" s="1"/>
  <c r="F1656" i="6"/>
  <c r="G1402" i="7" s="1"/>
  <c r="E1656" i="6"/>
  <c r="H1402" i="7" s="1"/>
  <c r="F1655" i="6"/>
  <c r="G516" i="7" s="1"/>
  <c r="E1655" i="6"/>
  <c r="H516" i="7" s="1"/>
  <c r="F1654" i="6"/>
  <c r="E1654" i="6"/>
  <c r="F1653" i="6"/>
  <c r="G918" i="7" s="1"/>
  <c r="E1653" i="6"/>
  <c r="H918" i="7" s="1"/>
  <c r="F1652" i="6"/>
  <c r="G824" i="7" s="1"/>
  <c r="E1652" i="6"/>
  <c r="H824" i="7" s="1"/>
  <c r="F1651" i="6"/>
  <c r="G318" i="7" s="1"/>
  <c r="E1651" i="6"/>
  <c r="H318" i="7" s="1"/>
  <c r="F1650" i="6"/>
  <c r="G2259" i="7" s="1"/>
  <c r="E1650" i="6"/>
  <c r="H2259" i="7" s="1"/>
  <c r="F1649" i="6"/>
  <c r="G1643" i="7" s="1"/>
  <c r="E1649" i="6"/>
  <c r="H1643" i="7" s="1"/>
  <c r="F1648" i="6"/>
  <c r="G743" i="7" s="1"/>
  <c r="E1648" i="6"/>
  <c r="H743" i="7" s="1"/>
  <c r="F1647" i="6"/>
  <c r="G742" i="7" s="1"/>
  <c r="E1647" i="6"/>
  <c r="H742" i="7" s="1"/>
  <c r="F1646" i="6"/>
  <c r="G1295" i="7" s="1"/>
  <c r="E1646" i="6"/>
  <c r="H1295" i="7" s="1"/>
  <c r="F1645" i="6"/>
  <c r="G1069" i="7" s="1"/>
  <c r="E1645" i="6"/>
  <c r="H1069" i="7" s="1"/>
  <c r="F1644" i="6"/>
  <c r="G2258" i="7" s="1"/>
  <c r="E1644" i="6"/>
  <c r="H2258" i="7" s="1"/>
  <c r="F1643" i="6"/>
  <c r="G1586" i="7" s="1"/>
  <c r="E1643" i="6"/>
  <c r="H1586" i="7" s="1"/>
  <c r="F1642" i="6"/>
  <c r="G2385" i="7" s="1"/>
  <c r="E1642" i="6"/>
  <c r="H2385" i="7" s="1"/>
  <c r="F1641" i="6"/>
  <c r="G1491" i="7" s="1"/>
  <c r="E1641" i="6"/>
  <c r="H1491" i="7" s="1"/>
  <c r="F1640" i="6"/>
  <c r="G2384" i="7" s="1"/>
  <c r="E1640" i="6"/>
  <c r="H2384" i="7" s="1"/>
  <c r="F1639" i="6"/>
  <c r="G1539" i="7" s="1"/>
  <c r="E1639" i="6"/>
  <c r="H1539" i="7" s="1"/>
  <c r="F1638" i="6"/>
  <c r="G1473" i="7" s="1"/>
  <c r="E1638" i="6"/>
  <c r="H1473" i="7" s="1"/>
  <c r="F1637" i="6"/>
  <c r="G578" i="7" s="1"/>
  <c r="E1637" i="6"/>
  <c r="H578" i="7" s="1"/>
  <c r="F1636" i="6"/>
  <c r="G577" i="7" s="1"/>
  <c r="E1636" i="6"/>
  <c r="H577" i="7" s="1"/>
  <c r="F1635" i="6"/>
  <c r="G576" i="7" s="1"/>
  <c r="E1635" i="6"/>
  <c r="H576" i="7" s="1"/>
  <c r="F1634" i="6"/>
  <c r="G1294" i="7" s="1"/>
  <c r="E1634" i="6"/>
  <c r="H1294" i="7" s="1"/>
  <c r="F1633" i="6"/>
  <c r="G1276" i="7" s="1"/>
  <c r="E1633" i="6"/>
  <c r="H1276" i="7" s="1"/>
  <c r="F1632" i="6"/>
  <c r="G1068" i="7" s="1"/>
  <c r="E1632" i="6"/>
  <c r="H1068" i="7" s="1"/>
  <c r="F1631" i="6"/>
  <c r="G317" i="7" s="1"/>
  <c r="E1631" i="6"/>
  <c r="H317" i="7" s="1"/>
  <c r="F1630" i="6"/>
  <c r="G1067" i="7" s="1"/>
  <c r="E1630" i="6"/>
  <c r="H1067" i="7" s="1"/>
  <c r="F1629" i="6"/>
  <c r="G953" i="7" s="1"/>
  <c r="E1629" i="6"/>
  <c r="H953" i="7" s="1"/>
  <c r="F1628" i="6"/>
  <c r="E1628" i="6"/>
  <c r="F1627" i="6"/>
  <c r="G864" i="7" s="1"/>
  <c r="E1627" i="6"/>
  <c r="H864" i="7" s="1"/>
  <c r="F1626" i="6"/>
  <c r="G883" i="7" s="1"/>
  <c r="E1626" i="6"/>
  <c r="H883" i="7" s="1"/>
  <c r="F1625" i="6"/>
  <c r="G784" i="7" s="1"/>
  <c r="E1625" i="6"/>
  <c r="H784" i="7" s="1"/>
  <c r="F1624" i="6"/>
  <c r="G783" i="7" s="1"/>
  <c r="E1624" i="6"/>
  <c r="H783" i="7" s="1"/>
  <c r="F1623" i="6"/>
  <c r="G2206" i="7" s="1"/>
  <c r="E1623" i="6"/>
  <c r="H2206" i="7" s="1"/>
  <c r="F1622" i="6"/>
  <c r="G2205" i="7" s="1"/>
  <c r="E1622" i="6"/>
  <c r="H2205" i="7" s="1"/>
  <c r="F1621" i="6"/>
  <c r="G782" i="7" s="1"/>
  <c r="E1621" i="6"/>
  <c r="H782" i="7" s="1"/>
  <c r="F1620" i="6"/>
  <c r="G2320" i="7" s="1"/>
  <c r="E1620" i="6"/>
  <c r="H2320" i="7" s="1"/>
  <c r="F1619" i="6"/>
  <c r="G2319" i="7" s="1"/>
  <c r="E1619" i="6"/>
  <c r="H2319" i="7" s="1"/>
  <c r="F1618" i="6"/>
  <c r="G882" i="7" s="1"/>
  <c r="E1618" i="6"/>
  <c r="H882" i="7" s="1"/>
  <c r="F1617" i="6"/>
  <c r="G2204" i="7" s="1"/>
  <c r="E1617" i="6"/>
  <c r="H2204" i="7" s="1"/>
  <c r="F1616" i="6"/>
  <c r="G823" i="7" s="1"/>
  <c r="E1616" i="6"/>
  <c r="H823" i="7" s="1"/>
  <c r="F1615" i="6"/>
  <c r="G495" i="7" s="1"/>
  <c r="E1615" i="6"/>
  <c r="H495" i="7" s="1"/>
  <c r="F1614" i="6"/>
  <c r="G494" i="7" s="1"/>
  <c r="E1614" i="6"/>
  <c r="H494" i="7" s="1"/>
  <c r="F1613" i="6"/>
  <c r="G2078" i="7" s="1"/>
  <c r="E1613" i="6"/>
  <c r="H2078" i="7" s="1"/>
  <c r="F1612" i="6"/>
  <c r="G2063" i="7" s="1"/>
  <c r="E1612" i="6"/>
  <c r="H2063" i="7" s="1"/>
  <c r="F1611" i="6"/>
  <c r="G822" i="7" s="1"/>
  <c r="E1611" i="6"/>
  <c r="H822" i="7" s="1"/>
  <c r="F1610" i="6"/>
  <c r="G624" i="7" s="1"/>
  <c r="E1610" i="6"/>
  <c r="H624" i="7" s="1"/>
  <c r="F1609" i="6"/>
  <c r="G1275" i="7" s="1"/>
  <c r="E1609" i="6"/>
  <c r="H1275" i="7" s="1"/>
  <c r="F1608" i="6"/>
  <c r="G487" i="7" s="1"/>
  <c r="E1608" i="6"/>
  <c r="H487" i="7" s="1"/>
  <c r="F1607" i="6"/>
  <c r="G1066" i="7" s="1"/>
  <c r="E1607" i="6"/>
  <c r="H1066" i="7" s="1"/>
  <c r="F1606" i="6"/>
  <c r="G1035" i="7" s="1"/>
  <c r="E1606" i="6"/>
  <c r="H1035" i="7" s="1"/>
  <c r="F1605" i="6"/>
  <c r="G952" i="7" s="1"/>
  <c r="E1605" i="6"/>
  <c r="H952" i="7" s="1"/>
  <c r="F1604" i="6"/>
  <c r="G863" i="7" s="1"/>
  <c r="E1604" i="6"/>
  <c r="H863" i="7" s="1"/>
  <c r="F1603" i="6"/>
  <c r="G796" i="7" s="1"/>
  <c r="E1603" i="6"/>
  <c r="H796" i="7" s="1"/>
  <c r="F1602" i="6"/>
  <c r="G1521" i="7" s="1"/>
  <c r="E1602" i="6"/>
  <c r="H1521" i="7" s="1"/>
  <c r="F1601" i="6"/>
  <c r="G917" i="7" s="1"/>
  <c r="E1601" i="6"/>
  <c r="H917" i="7" s="1"/>
  <c r="F1600" i="6"/>
  <c r="G862" i="7" s="1"/>
  <c r="E1600" i="6"/>
  <c r="H862" i="7" s="1"/>
  <c r="F1599" i="6"/>
  <c r="G1642" i="7" s="1"/>
  <c r="E1599" i="6"/>
  <c r="H1642" i="7" s="1"/>
  <c r="F1598" i="6"/>
  <c r="G1565" i="7" s="1"/>
  <c r="E1598" i="6"/>
  <c r="H1565" i="7" s="1"/>
  <c r="F1597" i="6"/>
  <c r="G1564" i="7" s="1"/>
  <c r="E1597" i="6"/>
  <c r="H1564" i="7" s="1"/>
  <c r="F1596" i="6"/>
  <c r="G1520" i="7" s="1"/>
  <c r="E1596" i="6"/>
  <c r="H1520" i="7" s="1"/>
  <c r="F1595" i="6"/>
  <c r="G2353" i="7" s="1"/>
  <c r="E1595" i="6"/>
  <c r="H2353" i="7" s="1"/>
  <c r="F1594" i="6"/>
  <c r="G1435" i="7" s="1"/>
  <c r="E1594" i="6"/>
  <c r="H1435" i="7" s="1"/>
  <c r="F1593" i="6"/>
  <c r="G2345" i="7" s="1"/>
  <c r="E1593" i="6"/>
  <c r="H2345" i="7" s="1"/>
  <c r="F1592" i="6"/>
  <c r="G1401" i="7" s="1"/>
  <c r="E1592" i="6"/>
  <c r="H1401" i="7" s="1"/>
  <c r="F1591" i="6"/>
  <c r="G1994" i="7" s="1"/>
  <c r="E1591" i="6"/>
  <c r="F1590" i="6"/>
  <c r="G1223" i="7" s="1"/>
  <c r="E1590" i="6"/>
  <c r="H1223" i="7" s="1"/>
  <c r="F1589" i="6"/>
  <c r="G1175" i="7" s="1"/>
  <c r="E1589" i="6"/>
  <c r="H1175" i="7" s="1"/>
  <c r="F1588" i="6"/>
  <c r="G2271" i="7" s="1"/>
  <c r="E1588" i="6"/>
  <c r="H2271" i="7" s="1"/>
  <c r="F1587" i="6"/>
  <c r="G969" i="7" s="1"/>
  <c r="E1587" i="6"/>
  <c r="H969" i="7" s="1"/>
  <c r="F1586" i="6"/>
  <c r="G951" i="7" s="1"/>
  <c r="E1586" i="6"/>
  <c r="H951" i="7" s="1"/>
  <c r="F1585" i="6"/>
  <c r="G781" i="7" s="1"/>
  <c r="E1585" i="6"/>
  <c r="H781" i="7" s="1"/>
  <c r="F1584" i="6"/>
  <c r="G821" i="7" s="1"/>
  <c r="E1584" i="6"/>
  <c r="H821" i="7" s="1"/>
  <c r="F1583" i="6"/>
  <c r="G1293" i="7" s="1"/>
  <c r="E1583" i="6"/>
  <c r="H1293" i="7" s="1"/>
  <c r="F1582" i="6"/>
  <c r="G1241" i="7" s="1"/>
  <c r="E1582" i="6"/>
  <c r="H1241" i="7" s="1"/>
  <c r="F1581" i="6"/>
  <c r="G1641" i="7" s="1"/>
  <c r="E1581" i="6"/>
  <c r="H1641" i="7" s="1"/>
  <c r="F1580" i="6"/>
  <c r="G2390" i="7" s="1"/>
  <c r="E1580" i="6"/>
  <c r="H2390" i="7" s="1"/>
  <c r="F1579" i="6"/>
  <c r="G2389" i="7" s="1"/>
  <c r="E1579" i="6"/>
  <c r="H2389" i="7" s="1"/>
  <c r="F1578" i="6"/>
  <c r="G562" i="7" s="1"/>
  <c r="E1578" i="6"/>
  <c r="H562" i="7" s="1"/>
  <c r="F1577" i="6"/>
  <c r="G561" i="7" s="1"/>
  <c r="E1577" i="6"/>
  <c r="H561" i="7" s="1"/>
  <c r="F1576" i="6"/>
  <c r="G528" i="7" s="1"/>
  <c r="E1576" i="6"/>
  <c r="H528" i="7" s="1"/>
  <c r="F1575" i="6"/>
  <c r="G527" i="7" s="1"/>
  <c r="E1575" i="6"/>
  <c r="H527" i="7" s="1"/>
  <c r="F1574" i="6"/>
  <c r="G526" i="7" s="1"/>
  <c r="E1574" i="6"/>
  <c r="H526" i="7" s="1"/>
  <c r="F1573" i="6"/>
  <c r="E1573" i="6"/>
  <c r="F1572" i="6"/>
  <c r="G1853" i="7" s="1"/>
  <c r="E1572" i="6"/>
  <c r="H1853" i="7" s="1"/>
  <c r="F1571" i="6"/>
  <c r="E1571" i="6"/>
  <c r="F1570" i="6"/>
  <c r="G2128" i="7" s="1"/>
  <c r="E1570" i="6"/>
  <c r="H2128" i="7" s="1"/>
  <c r="F1569" i="6"/>
  <c r="E1569" i="6"/>
  <c r="F1568" i="6"/>
  <c r="E1568" i="6"/>
  <c r="F1567" i="6"/>
  <c r="G1966" i="7" s="1"/>
  <c r="E1567" i="6"/>
  <c r="F1566" i="6"/>
  <c r="E1566" i="6"/>
  <c r="F1565" i="6"/>
  <c r="G2127" i="7" s="1"/>
  <c r="E1565" i="6"/>
  <c r="H2127" i="7" s="1"/>
  <c r="F1564" i="6"/>
  <c r="E1564" i="6"/>
  <c r="F1563" i="6"/>
  <c r="G1195" i="7" s="1"/>
  <c r="E1563" i="6"/>
  <c r="H1195" i="7" s="1"/>
  <c r="F1562" i="6"/>
  <c r="E1562" i="6"/>
  <c r="F1561" i="6"/>
  <c r="E1561" i="6"/>
  <c r="F1560" i="6"/>
  <c r="E1560" i="6"/>
  <c r="F1559" i="6"/>
  <c r="G1961" i="7" s="1"/>
  <c r="E1559" i="6"/>
  <c r="F1558" i="6"/>
  <c r="E1558" i="6"/>
  <c r="F1557" i="6"/>
  <c r="G1850" i="7" s="1"/>
  <c r="E1557" i="6"/>
  <c r="H1850" i="7" s="1"/>
  <c r="F1556" i="6"/>
  <c r="E1556" i="6"/>
  <c r="F1555" i="6"/>
  <c r="E1555" i="6"/>
  <c r="F1554" i="6"/>
  <c r="G723" i="7" s="1"/>
  <c r="E1554" i="6"/>
  <c r="H723" i="7" s="1"/>
  <c r="F1553" i="6"/>
  <c r="G722" i="7" s="1"/>
  <c r="E1553" i="6"/>
  <c r="H722" i="7" s="1"/>
  <c r="F1552" i="6"/>
  <c r="G721" i="7" s="1"/>
  <c r="E1552" i="6"/>
  <c r="H721" i="7" s="1"/>
  <c r="F1551" i="6"/>
  <c r="G720" i="7" s="1"/>
  <c r="E1551" i="6"/>
  <c r="H720" i="7" s="1"/>
  <c r="F1550" i="6"/>
  <c r="G2062" i="7" s="1"/>
  <c r="E1550" i="6"/>
  <c r="H2062" i="7" s="1"/>
  <c r="F1549" i="6"/>
  <c r="G627" i="7" s="1"/>
  <c r="E1549" i="6"/>
  <c r="H627" i="7" s="1"/>
  <c r="F1548" i="6"/>
  <c r="G1004" i="7" s="1"/>
  <c r="E1548" i="6"/>
  <c r="H1004" i="7" s="1"/>
  <c r="F1547" i="6"/>
  <c r="G2117" i="7" s="1"/>
  <c r="E1547" i="6"/>
  <c r="H2117" i="7" s="1"/>
  <c r="F1546" i="6"/>
  <c r="G1453" i="7" s="1"/>
  <c r="E1546" i="6"/>
  <c r="H1453" i="7" s="1"/>
  <c r="F1545" i="6"/>
  <c r="G1508" i="7" s="1"/>
  <c r="E1545" i="6"/>
  <c r="H1508" i="7" s="1"/>
  <c r="F1544" i="6"/>
  <c r="G1003" i="7" s="1"/>
  <c r="E1544" i="6"/>
  <c r="H1003" i="7" s="1"/>
  <c r="F1543" i="6"/>
  <c r="G1174" i="7" s="1"/>
  <c r="E1543" i="6"/>
  <c r="H1174" i="7" s="1"/>
  <c r="F1542" i="6"/>
  <c r="G719" i="7" s="1"/>
  <c r="E1542" i="6"/>
  <c r="H719" i="7" s="1"/>
  <c r="F1541" i="6"/>
  <c r="G1772" i="7" s="1"/>
  <c r="E1541" i="6"/>
  <c r="H1772" i="7" s="1"/>
  <c r="F1540" i="6"/>
  <c r="G1002" i="7" s="1"/>
  <c r="E1540" i="6"/>
  <c r="H1002" i="7" s="1"/>
  <c r="F1539" i="6"/>
  <c r="G1065" i="7" s="1"/>
  <c r="E1539" i="6"/>
  <c r="H1065" i="7" s="1"/>
  <c r="F1538" i="6"/>
  <c r="G2378" i="7" s="1"/>
  <c r="E1538" i="6"/>
  <c r="H2378" i="7" s="1"/>
  <c r="F1537" i="6"/>
  <c r="G2377" i="7" s="1"/>
  <c r="E1537" i="6"/>
  <c r="H2377" i="7" s="1"/>
  <c r="F1536" i="6"/>
  <c r="G2376" i="7" s="1"/>
  <c r="E1536" i="6"/>
  <c r="H2376" i="7" s="1"/>
  <c r="F1535" i="6"/>
  <c r="G1648" i="7" s="1"/>
  <c r="E1535" i="6"/>
  <c r="H1648" i="7" s="1"/>
  <c r="F1534" i="6"/>
  <c r="G1507" i="7" s="1"/>
  <c r="E1534" i="6"/>
  <c r="H1507" i="7" s="1"/>
  <c r="F1533" i="6"/>
  <c r="G2061" i="7" s="1"/>
  <c r="E1533" i="6"/>
  <c r="H2061" i="7" s="1"/>
  <c r="F1532" i="6"/>
  <c r="G2060" i="7" s="1"/>
  <c r="E1532" i="6"/>
  <c r="H2060" i="7" s="1"/>
  <c r="F1531" i="6"/>
  <c r="G2059" i="7" s="1"/>
  <c r="E1531" i="6"/>
  <c r="H2059" i="7" s="1"/>
  <c r="F1530" i="6"/>
  <c r="G1274" i="7" s="1"/>
  <c r="E1530" i="6"/>
  <c r="H1274" i="7" s="1"/>
  <c r="F1529" i="6"/>
  <c r="G1563" i="7" s="1"/>
  <c r="E1529" i="6"/>
  <c r="H1563" i="7" s="1"/>
  <c r="F1528" i="6"/>
  <c r="G623" i="7" s="1"/>
  <c r="E1528" i="6"/>
  <c r="H623" i="7" s="1"/>
  <c r="F1527" i="6"/>
  <c r="G525" i="7" s="1"/>
  <c r="E1527" i="6"/>
  <c r="H525" i="7" s="1"/>
  <c r="F1526" i="6"/>
  <c r="G780" i="7" s="1"/>
  <c r="E1526" i="6"/>
  <c r="H780" i="7" s="1"/>
  <c r="F1525" i="6"/>
  <c r="G2359" i="7" s="1"/>
  <c r="E1525" i="6"/>
  <c r="H2359" i="7" s="1"/>
  <c r="F1524" i="6"/>
  <c r="G1378" i="7" s="1"/>
  <c r="E1524" i="6"/>
  <c r="H1378" i="7" s="1"/>
  <c r="F1523" i="6"/>
  <c r="G2358" i="7" s="1"/>
  <c r="E1523" i="6"/>
  <c r="H2358" i="7" s="1"/>
  <c r="F1522" i="6"/>
  <c r="G2219" i="7" s="1"/>
  <c r="E1522" i="6"/>
  <c r="H2219" i="7" s="1"/>
  <c r="F1521" i="6"/>
  <c r="G2438" i="7" s="1"/>
  <c r="E1521" i="6"/>
  <c r="H2438" i="7" s="1"/>
  <c r="F1520" i="6"/>
  <c r="G1562" i="7" s="1"/>
  <c r="E1520" i="6"/>
  <c r="H1562" i="7" s="1"/>
  <c r="F1519" i="6"/>
  <c r="G950" i="7" s="1"/>
  <c r="E1519" i="6"/>
  <c r="H950" i="7" s="1"/>
  <c r="F1518" i="6"/>
  <c r="G916" i="7" s="1"/>
  <c r="E1518" i="6"/>
  <c r="H916" i="7" s="1"/>
  <c r="F1517" i="6"/>
  <c r="E1517" i="6"/>
  <c r="F1516" i="6"/>
  <c r="G2044" i="7" s="1"/>
  <c r="E1516" i="6"/>
  <c r="H2044" i="7" s="1"/>
  <c r="F1515" i="6"/>
  <c r="E1515" i="6"/>
  <c r="F1514" i="6"/>
  <c r="G1173" i="7" s="1"/>
  <c r="E1514" i="6"/>
  <c r="H1173" i="7" s="1"/>
  <c r="F1513" i="6"/>
  <c r="E1513" i="6"/>
  <c r="F1512" i="6"/>
  <c r="E1512" i="6"/>
  <c r="F1511" i="6"/>
  <c r="G1140" i="7" s="1"/>
  <c r="E1511" i="6"/>
  <c r="H1140" i="7" s="1"/>
  <c r="F1510" i="6"/>
  <c r="G881" i="7" s="1"/>
  <c r="E1510" i="6"/>
  <c r="H881" i="7" s="1"/>
  <c r="F1509" i="6"/>
  <c r="G949" i="7" s="1"/>
  <c r="E1509" i="6"/>
  <c r="H949" i="7" s="1"/>
  <c r="F1508" i="6"/>
  <c r="G2229" i="7" s="1"/>
  <c r="E1508" i="6"/>
  <c r="H2229" i="7" s="1"/>
  <c r="F1507" i="6"/>
  <c r="G948" i="7" s="1"/>
  <c r="E1507" i="6"/>
  <c r="H948" i="7" s="1"/>
  <c r="F1506" i="6"/>
  <c r="G820" i="7" s="1"/>
  <c r="E1506" i="6"/>
  <c r="H820" i="7" s="1"/>
  <c r="F1505" i="6"/>
  <c r="G1139" i="7" s="1"/>
  <c r="E1505" i="6"/>
  <c r="H1139" i="7" s="1"/>
  <c r="F1504" i="6"/>
  <c r="G1022" i="7" s="1"/>
  <c r="E1504" i="6"/>
  <c r="H1022" i="7" s="1"/>
  <c r="F1503" i="6"/>
  <c r="G696" i="7" s="1"/>
  <c r="E1503" i="6"/>
  <c r="H696" i="7" s="1"/>
  <c r="F1502" i="6"/>
  <c r="G585" i="7" s="1"/>
  <c r="E1502" i="6"/>
  <c r="H585" i="7" s="1"/>
  <c r="F1501" i="6"/>
  <c r="G575" i="7" s="1"/>
  <c r="E1501" i="6"/>
  <c r="H575" i="7" s="1"/>
  <c r="F1500" i="6"/>
  <c r="G546" i="7" s="1"/>
  <c r="E1500" i="6"/>
  <c r="H546" i="7" s="1"/>
  <c r="F1499" i="6"/>
  <c r="G327" i="7" s="1"/>
  <c r="E1499" i="6"/>
  <c r="H327" i="7" s="1"/>
  <c r="F1498" i="6"/>
  <c r="G1087" i="7" s="1"/>
  <c r="E1498" i="6"/>
  <c r="H1087" i="7" s="1"/>
  <c r="F1497" i="6"/>
  <c r="G1132" i="7" s="1"/>
  <c r="E1497" i="6"/>
  <c r="H1132" i="7" s="1"/>
  <c r="F1496" i="6"/>
  <c r="G1113" i="7" s="1"/>
  <c r="E1496" i="6"/>
  <c r="H1113" i="7" s="1"/>
  <c r="F1495" i="6"/>
  <c r="G1097" i="7" s="1"/>
  <c r="E1495" i="6"/>
  <c r="H1097" i="7" s="1"/>
  <c r="F1494" i="6"/>
  <c r="G2318" i="7" s="1"/>
  <c r="E1494" i="6"/>
  <c r="H2318" i="7" s="1"/>
  <c r="F1493" i="6"/>
  <c r="G626" i="7" s="1"/>
  <c r="E1493" i="6"/>
  <c r="H626" i="7" s="1"/>
  <c r="F1492" i="6"/>
  <c r="G1585" i="7" s="1"/>
  <c r="E1492" i="6"/>
  <c r="H1585" i="7" s="1"/>
  <c r="F1491" i="6"/>
  <c r="G622" i="7" s="1"/>
  <c r="E1491" i="6"/>
  <c r="H622" i="7" s="1"/>
  <c r="F1490" i="6"/>
  <c r="G1105" i="7" s="1"/>
  <c r="E1490" i="6"/>
  <c r="H1105" i="7" s="1"/>
  <c r="F1489" i="6"/>
  <c r="G1103" i="7" s="1"/>
  <c r="E1489" i="6"/>
  <c r="H1103" i="7" s="1"/>
  <c r="F1488" i="6"/>
  <c r="G1090" i="7" s="1"/>
  <c r="E1488" i="6"/>
  <c r="H1090" i="7" s="1"/>
  <c r="F1487" i="6"/>
  <c r="G1082" i="7" s="1"/>
  <c r="E1487" i="6"/>
  <c r="H1082" i="7" s="1"/>
  <c r="F1486" i="6"/>
  <c r="G621" i="7" s="1"/>
  <c r="E1486" i="6"/>
  <c r="H621" i="7" s="1"/>
  <c r="F1485" i="6"/>
  <c r="G1640" i="7" s="1"/>
  <c r="E1485" i="6"/>
  <c r="H1640" i="7" s="1"/>
  <c r="F1484" i="6"/>
  <c r="G1639" i="7" s="1"/>
  <c r="E1484" i="6"/>
  <c r="H1639" i="7" s="1"/>
  <c r="F1483" i="6"/>
  <c r="G1172" i="7" s="1"/>
  <c r="E1483" i="6"/>
  <c r="H1172" i="7" s="1"/>
  <c r="F1482" i="6"/>
  <c r="G1081" i="7" s="1"/>
  <c r="E1482" i="6"/>
  <c r="H1081" i="7" s="1"/>
  <c r="F1481" i="6"/>
  <c r="E1481" i="6"/>
  <c r="F1480" i="6"/>
  <c r="G584" i="7" s="1"/>
  <c r="E1480" i="6"/>
  <c r="H584" i="7" s="1"/>
  <c r="F1479" i="6"/>
  <c r="G2295" i="7" s="1"/>
  <c r="E1479" i="6"/>
  <c r="H2295" i="7" s="1"/>
  <c r="F1478" i="6"/>
  <c r="G1119" i="7" s="1"/>
  <c r="E1478" i="6"/>
  <c r="H1119" i="7" s="1"/>
  <c r="F1477" i="6"/>
  <c r="G819" i="7" s="1"/>
  <c r="E1477" i="6"/>
  <c r="H819" i="7" s="1"/>
  <c r="F1476" i="6"/>
  <c r="G779" i="7" s="1"/>
  <c r="E1476" i="6"/>
  <c r="H779" i="7" s="1"/>
  <c r="F1475" i="6"/>
  <c r="G1561" i="7" s="1"/>
  <c r="E1475" i="6"/>
  <c r="H1561" i="7" s="1"/>
  <c r="F1474" i="6"/>
  <c r="G1584" i="7" s="1"/>
  <c r="E1474" i="6"/>
  <c r="H1584" i="7" s="1"/>
  <c r="F1473" i="6"/>
  <c r="G583" i="7" s="1"/>
  <c r="E1473" i="6"/>
  <c r="H583" i="7" s="1"/>
  <c r="F1472" i="6"/>
  <c r="G582" i="7" s="1"/>
  <c r="E1472" i="6"/>
  <c r="H582" i="7" s="1"/>
  <c r="F1471" i="6"/>
  <c r="G1434" i="7" s="1"/>
  <c r="E1471" i="6"/>
  <c r="H1434" i="7" s="1"/>
  <c r="F1470" i="6"/>
  <c r="G1433" i="7" s="1"/>
  <c r="E1470" i="6"/>
  <c r="H1433" i="7" s="1"/>
  <c r="F1469" i="6"/>
  <c r="G1400" i="7" s="1"/>
  <c r="E1469" i="6"/>
  <c r="H1400" i="7" s="1"/>
  <c r="F1468" i="6"/>
  <c r="G1370" i="7" s="1"/>
  <c r="E1468" i="6"/>
  <c r="H1370" i="7" s="1"/>
  <c r="F1467" i="6"/>
  <c r="G2327" i="7" s="1"/>
  <c r="E1467" i="6"/>
  <c r="H2327" i="7" s="1"/>
  <c r="F1466" i="6"/>
  <c r="G2326" i="7" s="1"/>
  <c r="E1466" i="6"/>
  <c r="H2326" i="7" s="1"/>
  <c r="F1465" i="6"/>
  <c r="G2294" i="7" s="1"/>
  <c r="E1465" i="6"/>
  <c r="H2294" i="7" s="1"/>
  <c r="F1464" i="6"/>
  <c r="G1064" i="7" s="1"/>
  <c r="E1464" i="6"/>
  <c r="H1064" i="7" s="1"/>
  <c r="F1463" i="6"/>
  <c r="G1021" i="7" s="1"/>
  <c r="E1463" i="6"/>
  <c r="H1021" i="7" s="1"/>
  <c r="F1462" i="6"/>
  <c r="G947" i="7" s="1"/>
  <c r="E1462" i="6"/>
  <c r="H947" i="7" s="1"/>
  <c r="F1461" i="6"/>
  <c r="G946" i="7" s="1"/>
  <c r="E1461" i="6"/>
  <c r="H946" i="7" s="1"/>
  <c r="F1460" i="6"/>
  <c r="G861" i="7" s="1"/>
  <c r="E1460" i="6"/>
  <c r="H861" i="7" s="1"/>
  <c r="F1459" i="6"/>
  <c r="G860" i="7" s="1"/>
  <c r="E1459" i="6"/>
  <c r="H860" i="7" s="1"/>
  <c r="F1458" i="6"/>
  <c r="G778" i="7" s="1"/>
  <c r="E1458" i="6"/>
  <c r="H778" i="7" s="1"/>
  <c r="F1457" i="6"/>
  <c r="G1107" i="7" s="1"/>
  <c r="E1457" i="6"/>
  <c r="H1107" i="7" s="1"/>
  <c r="F1456" i="6"/>
  <c r="G1102" i="7" s="1"/>
  <c r="E1456" i="6"/>
  <c r="H1102" i="7" s="1"/>
  <c r="F1455" i="6"/>
  <c r="G1092" i="7" s="1"/>
  <c r="E1455" i="6"/>
  <c r="H1092" i="7" s="1"/>
  <c r="F1454" i="6"/>
  <c r="G1080" i="7" s="1"/>
  <c r="E1454" i="6"/>
  <c r="H1080" i="7" s="1"/>
  <c r="F1453" i="6"/>
  <c r="G321" i="7" s="1"/>
  <c r="E1453" i="6"/>
  <c r="H321" i="7" s="1"/>
  <c r="F1452" i="6"/>
  <c r="G320" i="7" s="1"/>
  <c r="E1452" i="6"/>
  <c r="H320" i="7" s="1"/>
  <c r="F1451" i="6"/>
  <c r="E1451" i="6"/>
  <c r="F1450" i="6"/>
  <c r="G2266" i="7" s="1"/>
  <c r="E1450" i="6"/>
  <c r="H2266" i="7" s="1"/>
  <c r="F1449" i="6"/>
  <c r="G362" i="7" s="1"/>
  <c r="E1449" i="6"/>
  <c r="H362" i="7" s="1"/>
  <c r="F1448" i="6"/>
  <c r="G361" i="7" s="1"/>
  <c r="E1448" i="6"/>
  <c r="H361" i="7" s="1"/>
  <c r="F1447" i="6"/>
  <c r="E1447" i="6"/>
  <c r="F1446" i="6"/>
  <c r="G2135" i="7" s="1"/>
  <c r="E1446" i="6"/>
  <c r="H2135" i="7" s="1"/>
  <c r="F1445" i="6"/>
  <c r="E1445" i="6"/>
  <c r="F1444" i="6"/>
  <c r="E1444" i="6"/>
  <c r="F1443" i="6"/>
  <c r="G339" i="7" s="1"/>
  <c r="E1443" i="6"/>
  <c r="H339" i="7" s="1"/>
  <c r="F1442" i="6"/>
  <c r="G338" i="7" s="1"/>
  <c r="E1442" i="6"/>
  <c r="H338" i="7" s="1"/>
  <c r="F1441" i="6"/>
  <c r="G2148" i="7" s="1"/>
  <c r="E1441" i="6"/>
  <c r="H2148" i="7" s="1"/>
  <c r="F1440" i="6"/>
  <c r="E1440" i="6"/>
  <c r="F1439" i="6"/>
  <c r="E1439" i="6"/>
  <c r="F1438" i="6"/>
  <c r="G2282" i="7" s="1"/>
  <c r="E1438" i="6"/>
  <c r="H2282" i="7" s="1"/>
  <c r="F1437" i="6"/>
  <c r="G2281" i="7" s="1"/>
  <c r="E1437" i="6"/>
  <c r="H2281" i="7" s="1"/>
  <c r="F1436" i="6"/>
  <c r="E1436" i="6"/>
  <c r="F1435" i="6"/>
  <c r="G61" i="7" s="1"/>
  <c r="E1435" i="6"/>
  <c r="H61" i="7" s="1"/>
  <c r="F1434" i="6"/>
  <c r="G60" i="7" s="1"/>
  <c r="E1434" i="6"/>
  <c r="H60" i="7" s="1"/>
  <c r="F1433" i="6"/>
  <c r="G1704" i="7" s="1"/>
  <c r="E1433" i="6"/>
  <c r="H1704" i="7" s="1"/>
  <c r="F1432" i="6"/>
  <c r="G1847" i="7" s="1"/>
  <c r="E1432" i="6"/>
  <c r="H1847" i="7" s="1"/>
  <c r="F1431" i="6"/>
  <c r="G1769" i="7" s="1"/>
  <c r="E1431" i="6"/>
  <c r="H1769" i="7" s="1"/>
  <c r="F1430" i="6"/>
  <c r="G695" i="7" s="1"/>
  <c r="E1430" i="6"/>
  <c r="H695" i="7" s="1"/>
  <c r="F1429" i="6"/>
  <c r="G1063" i="7" s="1"/>
  <c r="E1429" i="6"/>
  <c r="H1063" i="7" s="1"/>
  <c r="F1428" i="6"/>
  <c r="G1292" i="7" s="1"/>
  <c r="E1428" i="6"/>
  <c r="H1292" i="7" s="1"/>
  <c r="F1427" i="6"/>
  <c r="G1291" i="7" s="1"/>
  <c r="E1427" i="6"/>
  <c r="H1291" i="7" s="1"/>
  <c r="F1426" i="6"/>
  <c r="G1290" i="7" s="1"/>
  <c r="E1426" i="6"/>
  <c r="H1290" i="7" s="1"/>
  <c r="F1425" i="6"/>
  <c r="G574" i="7" s="1"/>
  <c r="E1425" i="6"/>
  <c r="H574" i="7" s="1"/>
  <c r="F1424" i="6"/>
  <c r="G1062" i="7" s="1"/>
  <c r="E1424" i="6"/>
  <c r="H1062" i="7" s="1"/>
  <c r="F1423" i="6"/>
  <c r="G1289" i="7" s="1"/>
  <c r="E1423" i="6"/>
  <c r="H1289" i="7" s="1"/>
  <c r="F1422" i="6"/>
  <c r="G1248" i="7" s="1"/>
  <c r="E1422" i="6"/>
  <c r="H1248" i="7" s="1"/>
  <c r="F1421" i="6"/>
  <c r="G1288" i="7" s="1"/>
  <c r="E1421" i="6"/>
  <c r="H1288" i="7" s="1"/>
  <c r="F1420" i="6"/>
  <c r="G2058" i="7" s="1"/>
  <c r="E1420" i="6"/>
  <c r="H2058" i="7" s="1"/>
  <c r="F1419" i="6"/>
  <c r="G1472" i="7" s="1"/>
  <c r="E1419" i="6"/>
  <c r="H1472" i="7" s="1"/>
  <c r="F1418" i="6"/>
  <c r="G1549" i="7" s="1"/>
  <c r="E1418" i="6"/>
  <c r="H1549" i="7" s="1"/>
  <c r="F1417" i="6"/>
  <c r="G1452" i="7" s="1"/>
  <c r="E1417" i="6"/>
  <c r="H1452" i="7" s="1"/>
  <c r="F1416" i="6"/>
  <c r="G620" i="7" s="1"/>
  <c r="E1416" i="6"/>
  <c r="H620" i="7" s="1"/>
  <c r="F1415" i="6"/>
  <c r="G1273" i="7" s="1"/>
  <c r="E1415" i="6"/>
  <c r="H1273" i="7" s="1"/>
  <c r="F1414" i="6"/>
  <c r="G1548" i="7" s="1"/>
  <c r="E1414" i="6"/>
  <c r="H1548" i="7" s="1"/>
  <c r="F1413" i="6"/>
  <c r="G1583" i="7" s="1"/>
  <c r="E1413" i="6"/>
  <c r="H1583" i="7" s="1"/>
  <c r="F1412" i="6"/>
  <c r="G313" i="7" s="1"/>
  <c r="E1412" i="6"/>
  <c r="H313" i="7" s="1"/>
  <c r="F1411" i="6"/>
  <c r="G2194" i="7" s="1"/>
  <c r="E1411" i="6"/>
  <c r="H2194" i="7" s="1"/>
  <c r="F1410" i="6"/>
  <c r="G2193" i="7" s="1"/>
  <c r="E1410" i="6"/>
  <c r="H2193" i="7" s="1"/>
  <c r="F1409" i="6"/>
  <c r="G1369" i="7" s="1"/>
  <c r="E1409" i="6"/>
  <c r="H1369" i="7" s="1"/>
  <c r="F1408" i="6"/>
  <c r="E1408" i="6"/>
  <c r="F1407" i="6"/>
  <c r="G2261" i="7" s="1"/>
  <c r="E1407" i="6"/>
  <c r="H2261" i="7" s="1"/>
  <c r="F1406" i="6"/>
  <c r="G1123" i="7" s="1"/>
  <c r="E1406" i="6"/>
  <c r="H1123" i="7" s="1"/>
  <c r="F1405" i="6"/>
  <c r="G2132" i="7" s="1"/>
  <c r="E1405" i="6"/>
  <c r="H2132" i="7" s="1"/>
  <c r="F1404" i="6"/>
  <c r="G337" i="7" s="1"/>
  <c r="E1404" i="6"/>
  <c r="H337" i="7" s="1"/>
  <c r="F1403" i="6"/>
  <c r="E1403" i="6"/>
  <c r="F1402" i="6"/>
  <c r="G1079" i="7" s="1"/>
  <c r="E1402" i="6"/>
  <c r="H1079" i="7" s="1"/>
  <c r="F1401" i="6"/>
  <c r="G777" i="7" s="1"/>
  <c r="E1401" i="6"/>
  <c r="H777" i="7" s="1"/>
  <c r="F1400" i="6"/>
  <c r="G694" i="7" s="1"/>
  <c r="E1400" i="6"/>
  <c r="H694" i="7" s="1"/>
  <c r="F1399" i="6"/>
  <c r="G1471" i="7" s="1"/>
  <c r="E1399" i="6"/>
  <c r="H1471" i="7" s="1"/>
  <c r="F1398" i="6"/>
  <c r="G945" i="7" s="1"/>
  <c r="E1398" i="6"/>
  <c r="H945" i="7" s="1"/>
  <c r="F1397" i="6"/>
  <c r="E1397" i="6"/>
  <c r="F1396" i="6"/>
  <c r="G2241" i="7" s="1"/>
  <c r="E1396" i="6"/>
  <c r="H2241" i="7" s="1"/>
  <c r="F1395" i="6"/>
  <c r="E1395" i="6"/>
  <c r="F1394" i="6"/>
  <c r="G1061" i="7" s="1"/>
  <c r="E1394" i="6"/>
  <c r="H1061" i="7" s="1"/>
  <c r="F1393" i="6"/>
  <c r="G2411" i="7" s="1"/>
  <c r="E1393" i="6"/>
  <c r="H2411" i="7" s="1"/>
  <c r="F1392" i="6"/>
  <c r="G2410" i="7" s="1"/>
  <c r="E1392" i="6"/>
  <c r="H2410" i="7" s="1"/>
  <c r="F1391" i="6"/>
  <c r="G2199" i="7" s="1"/>
  <c r="E1391" i="6"/>
  <c r="H2199" i="7" s="1"/>
  <c r="F1390" i="6"/>
  <c r="G1905" i="7" s="1"/>
  <c r="E1390" i="6"/>
  <c r="H1905" i="7" s="1"/>
  <c r="F1389" i="6"/>
  <c r="E1389" i="6"/>
  <c r="F1388" i="6"/>
  <c r="G1001" i="7" s="1"/>
  <c r="E1388" i="6"/>
  <c r="H1001" i="7" s="1"/>
  <c r="F1387" i="6"/>
  <c r="G1538" i="7" s="1"/>
  <c r="E1387" i="6"/>
  <c r="H1538" i="7" s="1"/>
  <c r="F1386" i="6"/>
  <c r="G607" i="7" s="1"/>
  <c r="E1386" i="6"/>
  <c r="H607" i="7" s="1"/>
  <c r="F1385" i="6"/>
  <c r="E1385" i="6"/>
  <c r="F1384" i="6"/>
  <c r="E1384" i="6"/>
  <c r="F1383" i="6"/>
  <c r="G1329" i="7" s="1"/>
  <c r="E1383" i="6"/>
  <c r="H1329" i="7" s="1"/>
  <c r="F1382" i="6"/>
  <c r="E1382" i="6"/>
  <c r="F1381" i="6"/>
  <c r="E1381" i="6"/>
  <c r="F1380" i="6"/>
  <c r="G880" i="7" s="1"/>
  <c r="E1380" i="6"/>
  <c r="H880" i="7" s="1"/>
  <c r="F1379" i="6"/>
  <c r="G693" i="7" s="1"/>
  <c r="E1379" i="6"/>
  <c r="H693" i="7" s="1"/>
  <c r="F1378" i="6"/>
  <c r="G981" i="7" s="1"/>
  <c r="E1378" i="6"/>
  <c r="H981" i="7" s="1"/>
  <c r="F1377" i="6"/>
  <c r="E1377" i="6"/>
  <c r="F1376" i="6"/>
  <c r="E1376" i="6"/>
  <c r="F1375" i="6"/>
  <c r="E1375" i="6"/>
  <c r="F1374" i="6"/>
  <c r="E1374" i="6"/>
  <c r="F1373" i="6"/>
  <c r="G1328" i="7" s="1"/>
  <c r="E1373" i="6"/>
  <c r="H1328" i="7" s="1"/>
  <c r="F1372" i="6"/>
  <c r="G818" i="7" s="1"/>
  <c r="E1372" i="6"/>
  <c r="H818" i="7" s="1"/>
  <c r="F1371" i="6"/>
  <c r="G1272" i="7" s="1"/>
  <c r="E1371" i="6"/>
  <c r="H1272" i="7" s="1"/>
  <c r="F1370" i="6"/>
  <c r="E1370" i="6"/>
  <c r="F1369" i="6"/>
  <c r="E1369" i="6"/>
  <c r="F1368" i="6"/>
  <c r="G2280" i="7" s="1"/>
  <c r="E1368" i="6"/>
  <c r="H2280" i="7" s="1"/>
  <c r="F1367" i="6"/>
  <c r="G2279" i="7" s="1"/>
  <c r="E1367" i="6"/>
  <c r="H2279" i="7" s="1"/>
  <c r="F1366" i="6"/>
  <c r="G1956" i="7" s="1"/>
  <c r="E1366" i="6"/>
  <c r="H1956" i="7" s="1"/>
  <c r="F1365" i="6"/>
  <c r="E1365" i="6"/>
  <c r="F1364" i="6"/>
  <c r="E1364" i="6"/>
  <c r="F1363" i="6"/>
  <c r="E1363" i="6"/>
  <c r="F1362" i="6"/>
  <c r="G1844" i="7" s="1"/>
  <c r="E1362" i="6"/>
  <c r="H1844" i="7" s="1"/>
  <c r="F1361" i="6"/>
  <c r="E1361" i="6"/>
  <c r="F1360" i="6"/>
  <c r="E1360" i="6"/>
  <c r="F1359" i="6"/>
  <c r="G1841" i="7" s="1"/>
  <c r="E1359" i="6"/>
  <c r="H1841" i="7" s="1"/>
  <c r="F1358" i="6"/>
  <c r="G692" i="7" s="1"/>
  <c r="E1358" i="6"/>
  <c r="H692" i="7" s="1"/>
  <c r="F1357" i="6"/>
  <c r="E1357" i="6"/>
  <c r="F1356" i="6"/>
  <c r="G1766" i="7" s="1"/>
  <c r="E1356" i="6"/>
  <c r="H1766" i="7" s="1"/>
  <c r="F1355" i="6"/>
  <c r="E1355" i="6"/>
  <c r="F1354" i="6"/>
  <c r="E1354" i="6"/>
  <c r="F1353" i="6"/>
  <c r="G691" i="7" s="1"/>
  <c r="E1353" i="6"/>
  <c r="H691" i="7" s="1"/>
  <c r="F1352" i="6"/>
  <c r="G1537" i="7" s="1"/>
  <c r="E1352" i="6"/>
  <c r="H1537" i="7" s="1"/>
  <c r="F1351" i="6"/>
  <c r="G1271" i="7" s="1"/>
  <c r="E1351" i="6"/>
  <c r="H1271" i="7" s="1"/>
  <c r="F1350" i="6"/>
  <c r="G1240" i="7" s="1"/>
  <c r="E1350" i="6"/>
  <c r="H1240" i="7" s="1"/>
  <c r="F1349" i="6"/>
  <c r="G1490" i="7" s="1"/>
  <c r="E1349" i="6"/>
  <c r="H1490" i="7" s="1"/>
  <c r="F1348" i="6"/>
  <c r="G588" i="7" s="1"/>
  <c r="E1348" i="6"/>
  <c r="H588" i="7" s="1"/>
  <c r="F1347" i="6"/>
  <c r="G2238" i="7" s="1"/>
  <c r="E1347" i="6"/>
  <c r="H2238" i="7" s="1"/>
  <c r="F1346" i="6"/>
  <c r="G1317" i="7" s="1"/>
  <c r="E1346" i="6"/>
  <c r="H1317" i="7" s="1"/>
  <c r="F1345" i="6"/>
  <c r="G1222" i="7" s="1"/>
  <c r="E1345" i="6"/>
  <c r="H1222" i="7" s="1"/>
  <c r="F1344" i="6"/>
  <c r="G1221" i="7" s="1"/>
  <c r="E1344" i="6"/>
  <c r="H1221" i="7" s="1"/>
  <c r="F1343" i="6"/>
  <c r="G1220" i="7" s="1"/>
  <c r="E1343" i="6"/>
  <c r="H1220" i="7" s="1"/>
  <c r="F1342" i="6"/>
  <c r="G1287" i="7" s="1"/>
  <c r="E1342" i="6"/>
  <c r="H1287" i="7" s="1"/>
  <c r="F1341" i="6"/>
  <c r="G2424" i="7" s="1"/>
  <c r="E1341" i="6"/>
  <c r="H2424" i="7" s="1"/>
  <c r="F1340" i="6"/>
  <c r="G1506" i="7" s="1"/>
  <c r="E1340" i="6"/>
  <c r="H1506" i="7" s="1"/>
  <c r="F1339" i="6"/>
  <c r="G1368" i="7" s="1"/>
  <c r="E1339" i="6"/>
  <c r="H1368" i="7" s="1"/>
  <c r="F1338" i="6"/>
  <c r="G1286" i="7" s="1"/>
  <c r="E1338" i="6"/>
  <c r="H1286" i="7" s="1"/>
  <c r="F1337" i="6"/>
  <c r="G1219" i="7" s="1"/>
  <c r="E1337" i="6"/>
  <c r="H1219" i="7" s="1"/>
  <c r="F1336" i="6"/>
  <c r="G2253" i="7" s="1"/>
  <c r="E1336" i="6"/>
  <c r="H2253" i="7" s="1"/>
  <c r="F1335" i="6"/>
  <c r="G2237" i="7" s="1"/>
  <c r="E1335" i="6"/>
  <c r="H2237" i="7" s="1"/>
  <c r="F1334" i="6"/>
  <c r="G859" i="7" s="1"/>
  <c r="E1334" i="6"/>
  <c r="H859" i="7" s="1"/>
  <c r="F1333" i="6"/>
  <c r="G915" i="7" s="1"/>
  <c r="E1333" i="6"/>
  <c r="H915" i="7" s="1"/>
  <c r="F1332" i="6"/>
  <c r="G1638" i="7" s="1"/>
  <c r="E1332" i="6"/>
  <c r="H1638" i="7" s="1"/>
  <c r="F1331" i="6"/>
  <c r="G1171" i="7" s="1"/>
  <c r="E1331" i="6"/>
  <c r="H1171" i="7" s="1"/>
  <c r="F1330" i="6"/>
  <c r="G1451" i="7" s="1"/>
  <c r="E1330" i="6"/>
  <c r="H1451" i="7" s="1"/>
  <c r="F1329" i="6"/>
  <c r="G1270" i="7" s="1"/>
  <c r="E1329" i="6"/>
  <c r="H1270" i="7" s="1"/>
  <c r="F1328" i="6"/>
  <c r="G1000" i="7" s="1"/>
  <c r="E1328" i="6"/>
  <c r="H1000" i="7" s="1"/>
  <c r="F1327" i="6"/>
  <c r="G1316" i="7" s="1"/>
  <c r="E1327" i="6"/>
  <c r="H1316" i="7" s="1"/>
  <c r="F1326" i="6"/>
  <c r="G2310" i="7" s="1"/>
  <c r="E1326" i="6"/>
  <c r="H2310" i="7" s="1"/>
  <c r="F1325" i="6"/>
  <c r="G914" i="7" s="1"/>
  <c r="E1325" i="6"/>
  <c r="H914" i="7" s="1"/>
  <c r="F1324" i="6"/>
  <c r="G858" i="7" s="1"/>
  <c r="E1324" i="6"/>
  <c r="H858" i="7" s="1"/>
  <c r="F1323" i="6"/>
  <c r="G2434" i="7" s="1"/>
  <c r="E1323" i="6"/>
  <c r="H2434" i="7" s="1"/>
  <c r="F1322" i="6"/>
  <c r="G2433" i="7" s="1"/>
  <c r="E1322" i="6"/>
  <c r="H2433" i="7" s="1"/>
  <c r="F1321" i="6"/>
  <c r="G1601" i="7" s="1"/>
  <c r="E1321" i="6"/>
  <c r="H1601" i="7" s="1"/>
  <c r="F1320" i="6"/>
  <c r="G1616" i="7" s="1"/>
  <c r="E1320" i="6"/>
  <c r="H1616" i="7" s="1"/>
  <c r="F1319" i="6"/>
  <c r="G2383" i="7" s="1"/>
  <c r="E1319" i="6"/>
  <c r="H2383" i="7" s="1"/>
  <c r="F1318" i="6"/>
  <c r="G1519" i="7" s="1"/>
  <c r="E1318" i="6"/>
  <c r="H1519" i="7" s="1"/>
  <c r="F1317" i="6"/>
  <c r="G2382" i="7" s="1"/>
  <c r="E1317" i="6"/>
  <c r="H2382" i="7" s="1"/>
  <c r="F1316" i="6"/>
  <c r="G1450" i="7" s="1"/>
  <c r="E1316" i="6"/>
  <c r="H1450" i="7" s="1"/>
  <c r="F1315" i="6"/>
  <c r="G1470" i="7" s="1"/>
  <c r="E1315" i="6"/>
  <c r="H1470" i="7" s="1"/>
  <c r="F1314" i="6"/>
  <c r="G1449" i="7" s="1"/>
  <c r="E1314" i="6"/>
  <c r="H1449" i="7" s="1"/>
  <c r="F1313" i="6"/>
  <c r="G2309" i="7" s="1"/>
  <c r="E1313" i="6"/>
  <c r="H2309" i="7" s="1"/>
  <c r="F1312" i="6"/>
  <c r="G2308" i="7" s="1"/>
  <c r="E1312" i="6"/>
  <c r="H2308" i="7" s="1"/>
  <c r="F1311" i="6"/>
  <c r="G2285" i="7" s="1"/>
  <c r="E1311" i="6"/>
  <c r="H2285" i="7" s="1"/>
  <c r="F1310" i="6"/>
  <c r="G2284" i="7" s="1"/>
  <c r="E1310" i="6"/>
  <c r="H2284" i="7" s="1"/>
  <c r="F1309" i="6"/>
  <c r="G2283" i="7" s="1"/>
  <c r="E1309" i="6"/>
  <c r="H2283" i="7" s="1"/>
  <c r="F1308" i="6"/>
  <c r="G999" i="7" s="1"/>
  <c r="E1308" i="6"/>
  <c r="H999" i="7" s="1"/>
  <c r="F1307" i="6"/>
  <c r="G312" i="7" s="1"/>
  <c r="E1307" i="6"/>
  <c r="H312" i="7" s="1"/>
  <c r="F1306" i="6"/>
  <c r="G2228" i="7" s="1"/>
  <c r="E1306" i="6"/>
  <c r="H2228" i="7" s="1"/>
  <c r="F1305" i="6"/>
  <c r="G1763" i="7" s="1"/>
  <c r="E1305" i="6"/>
  <c r="H1763" i="7" s="1"/>
  <c r="F1304" i="6"/>
  <c r="G65" i="7" s="1"/>
  <c r="E1304" i="6"/>
  <c r="H65" i="7" s="1"/>
  <c r="F1303" i="6"/>
  <c r="E1303" i="6"/>
  <c r="F1302" i="6"/>
  <c r="E1302" i="6"/>
  <c r="F1301" i="6"/>
  <c r="E1301" i="6"/>
  <c r="F1300" i="6"/>
  <c r="E1300" i="6"/>
  <c r="F1299" i="6"/>
  <c r="E1299" i="6"/>
  <c r="F1298" i="6"/>
  <c r="G2395" i="7" s="1"/>
  <c r="E1298" i="6"/>
  <c r="H2395" i="7" s="1"/>
  <c r="F1297" i="6"/>
  <c r="G1448" i="7" s="1"/>
  <c r="E1297" i="6"/>
  <c r="H1448" i="7" s="1"/>
  <c r="F1296" i="6"/>
  <c r="G1367" i="7" s="1"/>
  <c r="E1296" i="6"/>
  <c r="H1367" i="7" s="1"/>
  <c r="F1295" i="6"/>
  <c r="G1399" i="7" s="1"/>
  <c r="E1295" i="6"/>
  <c r="H1399" i="7" s="1"/>
  <c r="F1294" i="6"/>
  <c r="G1398" i="7" s="1"/>
  <c r="E1294" i="6"/>
  <c r="H1398" i="7" s="1"/>
  <c r="F1293" i="6"/>
  <c r="E1293" i="6"/>
  <c r="F1292" i="6"/>
  <c r="E1292" i="6"/>
  <c r="F1291" i="6"/>
  <c r="G1838" i="7" s="1"/>
  <c r="E1291" i="6"/>
  <c r="H1838" i="7" s="1"/>
  <c r="F1290" i="6"/>
  <c r="G817" i="7" s="1"/>
  <c r="E1290" i="6"/>
  <c r="H817" i="7" s="1"/>
  <c r="F1289" i="6"/>
  <c r="G2307" i="7" s="1"/>
  <c r="E1289" i="6"/>
  <c r="H2307" i="7" s="1"/>
  <c r="F1288" i="6"/>
  <c r="G1170" i="7" s="1"/>
  <c r="E1288" i="6"/>
  <c r="H1170" i="7" s="1"/>
  <c r="F1287" i="6"/>
  <c r="G64" i="7" s="1"/>
  <c r="E1287" i="6"/>
  <c r="H64" i="7" s="1"/>
  <c r="F1286" i="6"/>
  <c r="G2077" i="7" s="1"/>
  <c r="E1286" i="6"/>
  <c r="H2077" i="7" s="1"/>
  <c r="F1285" i="6"/>
  <c r="G2057" i="7" s="1"/>
  <c r="E1285" i="6"/>
  <c r="H2057" i="7" s="1"/>
  <c r="F1284" i="6"/>
  <c r="G625" i="7" s="1"/>
  <c r="E1284" i="6"/>
  <c r="H625" i="7" s="1"/>
  <c r="F1283" i="6"/>
  <c r="E1283" i="6"/>
  <c r="F1282" i="6"/>
  <c r="E1282" i="6"/>
  <c r="F1281" i="6"/>
  <c r="G1447" i="7" s="1"/>
  <c r="E1281" i="6"/>
  <c r="H1447" i="7" s="1"/>
  <c r="F1280" i="6"/>
  <c r="G690" i="7" s="1"/>
  <c r="E1280" i="6"/>
  <c r="H690" i="7" s="1"/>
  <c r="F1279" i="6"/>
  <c r="E1279" i="6"/>
  <c r="F1278" i="6"/>
  <c r="G1536" i="7" s="1"/>
  <c r="E1278" i="6"/>
  <c r="H1536" i="7" s="1"/>
  <c r="F1277" i="6"/>
  <c r="G560" i="7" s="1"/>
  <c r="E1277" i="6"/>
  <c r="H560" i="7" s="1"/>
  <c r="F1276" i="6"/>
  <c r="G1446" i="7" s="1"/>
  <c r="E1276" i="6"/>
  <c r="H1446" i="7" s="1"/>
  <c r="F1275" i="6"/>
  <c r="G1366" i="7" s="1"/>
  <c r="E1275" i="6"/>
  <c r="H1366" i="7" s="1"/>
  <c r="F1274" i="6"/>
  <c r="E1274" i="6"/>
  <c r="F1273" i="6"/>
  <c r="G857" i="7" s="1"/>
  <c r="E1273" i="6"/>
  <c r="H857" i="7" s="1"/>
  <c r="F1272" i="6"/>
  <c r="G2232" i="7" s="1"/>
  <c r="E1272" i="6"/>
  <c r="H2232" i="7" s="1"/>
  <c r="F1271" i="6"/>
  <c r="G1701" i="7" s="1"/>
  <c r="E1271" i="6"/>
  <c r="H1701" i="7" s="1"/>
  <c r="F1270" i="6"/>
  <c r="G2274" i="7" s="1"/>
  <c r="E1270" i="6"/>
  <c r="H2274" i="7" s="1"/>
  <c r="F1269" i="6"/>
  <c r="G1340" i="7" s="1"/>
  <c r="E1269" i="6"/>
  <c r="H1340" i="7" s="1"/>
  <c r="F1268" i="6"/>
  <c r="G2273" i="7" s="1"/>
  <c r="E1268" i="6"/>
  <c r="H2273" i="7" s="1"/>
  <c r="F1267" i="6"/>
  <c r="G1194" i="7" s="1"/>
  <c r="E1267" i="6"/>
  <c r="H1194" i="7" s="1"/>
  <c r="F1266" i="6"/>
  <c r="E1266" i="6"/>
  <c r="F1265" i="6"/>
  <c r="G1902" i="7" s="1"/>
  <c r="E1265" i="6"/>
  <c r="H1902" i="7" s="1"/>
  <c r="F1264" i="6"/>
  <c r="E1264" i="6"/>
  <c r="F1263" i="6"/>
  <c r="E1263" i="6"/>
  <c r="F1262" i="6"/>
  <c r="E1262" i="6"/>
  <c r="F1261" i="6"/>
  <c r="E1261" i="6"/>
  <c r="F1260" i="6"/>
  <c r="G718" i="7" s="1"/>
  <c r="E1260" i="6"/>
  <c r="H718" i="7" s="1"/>
  <c r="F1259" i="6"/>
  <c r="G2394" i="7" s="1"/>
  <c r="E1259" i="6"/>
  <c r="H2394" i="7" s="1"/>
  <c r="F1258" i="6"/>
  <c r="G1365" i="7" s="1"/>
  <c r="E1258" i="6"/>
  <c r="H1365" i="7" s="1"/>
  <c r="F1257" i="6"/>
  <c r="G2163" i="7" s="1"/>
  <c r="E1257" i="6"/>
  <c r="H2163" i="7" s="1"/>
  <c r="F1256" i="6"/>
  <c r="G879" i="7" s="1"/>
  <c r="E1256" i="6"/>
  <c r="H879" i="7" s="1"/>
  <c r="F1255" i="6"/>
  <c r="E1255" i="6"/>
  <c r="F1254" i="6"/>
  <c r="E1254" i="6"/>
  <c r="F1253" i="6"/>
  <c r="G1193" i="7" s="1"/>
  <c r="E1253" i="6"/>
  <c r="H1193" i="7" s="1"/>
  <c r="F1252" i="6"/>
  <c r="E1252" i="6"/>
  <c r="F1251" i="6"/>
  <c r="G1835" i="7" s="1"/>
  <c r="E1251" i="6"/>
  <c r="H1835" i="7" s="1"/>
  <c r="F1250" i="6"/>
  <c r="G1652" i="7" s="1"/>
  <c r="E1250" i="6"/>
  <c r="H1652" i="7" s="1"/>
  <c r="F1249" i="6"/>
  <c r="G1364" i="7" s="1"/>
  <c r="E1249" i="6"/>
  <c r="H1364" i="7" s="1"/>
  <c r="F1248" i="6"/>
  <c r="G1637" i="7" s="1"/>
  <c r="E1248" i="6"/>
  <c r="H1637" i="7" s="1"/>
  <c r="F1247" i="6"/>
  <c r="G1636" i="7" s="1"/>
  <c r="E1247" i="6"/>
  <c r="H1636" i="7" s="1"/>
  <c r="F1246" i="6"/>
  <c r="G1489" i="7" s="1"/>
  <c r="E1246" i="6"/>
  <c r="H1489" i="7" s="1"/>
  <c r="F1245" i="6"/>
  <c r="G944" i="7" s="1"/>
  <c r="E1245" i="6"/>
  <c r="H944" i="7" s="1"/>
  <c r="F1244" i="6"/>
  <c r="G913" i="7" s="1"/>
  <c r="E1244" i="6"/>
  <c r="H913" i="7" s="1"/>
  <c r="F1243" i="6"/>
  <c r="G1469" i="7" s="1"/>
  <c r="E1243" i="6"/>
  <c r="H1469" i="7" s="1"/>
  <c r="F1242" i="6"/>
  <c r="G1535" i="7" s="1"/>
  <c r="E1242" i="6"/>
  <c r="H1535" i="7" s="1"/>
  <c r="F1241" i="6"/>
  <c r="G1445" i="7" s="1"/>
  <c r="E1241" i="6"/>
  <c r="H1445" i="7" s="1"/>
  <c r="F1240" i="6"/>
  <c r="G1363" i="7" s="1"/>
  <c r="E1240" i="6"/>
  <c r="H1363" i="7" s="1"/>
  <c r="F1239" i="6"/>
  <c r="G1518" i="7" s="1"/>
  <c r="E1239" i="6"/>
  <c r="H1518" i="7" s="1"/>
  <c r="F1238" i="6"/>
  <c r="G1488" i="7" s="1"/>
  <c r="E1238" i="6"/>
  <c r="H1488" i="7" s="1"/>
  <c r="F1237" i="6"/>
  <c r="G1534" i="7" s="1"/>
  <c r="E1237" i="6"/>
  <c r="H1534" i="7" s="1"/>
  <c r="F1236" i="6"/>
  <c r="G741" i="7" s="1"/>
  <c r="E1236" i="6"/>
  <c r="H741" i="7" s="1"/>
  <c r="F1235" i="6"/>
  <c r="G1397" i="7" s="1"/>
  <c r="E1235" i="6"/>
  <c r="H1397" i="7" s="1"/>
  <c r="F1234" i="6"/>
  <c r="G795" i="7" s="1"/>
  <c r="E1234" i="6"/>
  <c r="H795" i="7" s="1"/>
  <c r="F1233" i="6"/>
  <c r="G1239" i="7" s="1"/>
  <c r="E1233" i="6"/>
  <c r="H1239" i="7" s="1"/>
  <c r="F1232" i="6"/>
  <c r="G1118" i="7" s="1"/>
  <c r="E1232" i="6"/>
  <c r="H1118" i="7" s="1"/>
  <c r="F1231" i="6"/>
  <c r="G1468" i="7" s="1"/>
  <c r="E1231" i="6"/>
  <c r="H1468" i="7" s="1"/>
  <c r="F1230" i="6"/>
  <c r="G1060" i="7" s="1"/>
  <c r="E1230" i="6"/>
  <c r="H1060" i="7" s="1"/>
  <c r="F1229" i="6"/>
  <c r="G653" i="7" s="1"/>
  <c r="E1229" i="6"/>
  <c r="H653" i="7" s="1"/>
  <c r="F1228" i="6"/>
  <c r="G1444" i="7" s="1"/>
  <c r="E1228" i="6"/>
  <c r="H1444" i="7" s="1"/>
  <c r="F1227" i="6"/>
  <c r="G1269" i="7" s="1"/>
  <c r="E1227" i="6"/>
  <c r="H1269" i="7" s="1"/>
  <c r="F1226" i="6"/>
  <c r="G2116" i="7" s="1"/>
  <c r="E1226" i="6"/>
  <c r="H2116" i="7" s="1"/>
  <c r="F1225" i="6"/>
  <c r="G1315" i="7" s="1"/>
  <c r="E1225" i="6"/>
  <c r="H1315" i="7" s="1"/>
  <c r="F1224" i="6"/>
  <c r="G1362" i="7" s="1"/>
  <c r="E1224" i="6"/>
  <c r="H1362" i="7" s="1"/>
  <c r="F1223" i="6"/>
  <c r="G816" i="7" s="1"/>
  <c r="E1223" i="6"/>
  <c r="H816" i="7" s="1"/>
  <c r="F1222" i="6"/>
  <c r="G1635" i="7" s="1"/>
  <c r="E1222" i="6"/>
  <c r="H1635" i="7" s="1"/>
  <c r="F1221" i="6"/>
  <c r="G1059" i="7" s="1"/>
  <c r="E1221" i="6"/>
  <c r="H1059" i="7" s="1"/>
  <c r="F1220" i="6"/>
  <c r="G815" i="7" s="1"/>
  <c r="E1220" i="6"/>
  <c r="H815" i="7" s="1"/>
  <c r="F1219" i="6"/>
  <c r="G1268" i="7" s="1"/>
  <c r="E1219" i="6"/>
  <c r="H1268" i="7" s="1"/>
  <c r="F1218" i="6"/>
  <c r="G1487" i="7" s="1"/>
  <c r="E1218" i="6"/>
  <c r="H1487" i="7" s="1"/>
  <c r="F1217" i="6"/>
  <c r="G814" i="7" s="1"/>
  <c r="E1217" i="6"/>
  <c r="H814" i="7" s="1"/>
  <c r="F1216" i="6"/>
  <c r="G1327" i="7" s="1"/>
  <c r="E1216" i="6"/>
  <c r="H1327" i="7" s="1"/>
  <c r="F1215" i="6"/>
  <c r="G1582" i="7" s="1"/>
  <c r="E1215" i="6"/>
  <c r="H1582" i="7" s="1"/>
  <c r="F1214" i="6"/>
  <c r="G1112" i="7" s="1"/>
  <c r="E1214" i="6"/>
  <c r="H1112" i="7" s="1"/>
  <c r="F1213" i="6"/>
  <c r="G1111" i="7" s="1"/>
  <c r="E1213" i="6"/>
  <c r="H1111" i="7" s="1"/>
  <c r="F1212" i="6"/>
  <c r="G1110" i="7" s="1"/>
  <c r="E1212" i="6"/>
  <c r="H1110" i="7" s="1"/>
  <c r="F1211" i="6"/>
  <c r="G2316" i="7" s="1"/>
  <c r="E1211" i="6"/>
  <c r="H2316" i="7" s="1"/>
  <c r="F1210" i="6"/>
  <c r="G1467" i="7" s="1"/>
  <c r="E1210" i="6"/>
  <c r="H1467" i="7" s="1"/>
  <c r="F1209" i="6"/>
  <c r="G1034" i="7" s="1"/>
  <c r="E1209" i="6"/>
  <c r="H1034" i="7" s="1"/>
  <c r="F1208" i="6"/>
  <c r="E1208" i="6"/>
  <c r="F1207" i="6"/>
  <c r="G740" i="7" s="1"/>
  <c r="E1207" i="6"/>
  <c r="H740" i="7" s="1"/>
  <c r="F1206" i="6"/>
  <c r="G1058" i="7" s="1"/>
  <c r="E1206" i="6"/>
  <c r="H1058" i="7" s="1"/>
  <c r="F1205" i="6"/>
  <c r="G1096" i="7" s="1"/>
  <c r="E1205" i="6"/>
  <c r="H1096" i="7" s="1"/>
  <c r="F1204" i="6"/>
  <c r="G1101" i="7" s="1"/>
  <c r="E1204" i="6"/>
  <c r="H1101" i="7" s="1"/>
  <c r="F1203" i="6"/>
  <c r="G1129" i="7" s="1"/>
  <c r="E1203" i="6"/>
  <c r="H1129" i="7" s="1"/>
  <c r="F1202" i="6"/>
  <c r="G1109" i="7" s="1"/>
  <c r="E1202" i="6"/>
  <c r="H1109" i="7" s="1"/>
  <c r="F1201" i="6"/>
  <c r="G1086" i="7" s="1"/>
  <c r="E1201" i="6"/>
  <c r="H1086" i="7" s="1"/>
  <c r="F1200" i="6"/>
  <c r="G980" i="7" s="1"/>
  <c r="E1200" i="6"/>
  <c r="H980" i="7" s="1"/>
  <c r="F1199" i="6"/>
  <c r="G1560" i="7" s="1"/>
  <c r="E1199" i="6"/>
  <c r="H1560" i="7" s="1"/>
  <c r="F1198" i="6"/>
  <c r="G1396" i="7" s="1"/>
  <c r="E1198" i="6"/>
  <c r="H1396" i="7" s="1"/>
  <c r="F1197" i="6"/>
  <c r="G2291" i="7" s="1"/>
  <c r="E1197" i="6"/>
  <c r="H2291" i="7" s="1"/>
  <c r="F1196" i="6"/>
  <c r="G1547" i="7" s="1"/>
  <c r="E1196" i="6"/>
  <c r="H1547" i="7" s="1"/>
  <c r="F1195" i="6"/>
  <c r="G1169" i="7" s="1"/>
  <c r="E1195" i="6"/>
  <c r="H1169" i="7" s="1"/>
  <c r="F1194" i="6"/>
  <c r="G1651" i="7" s="1"/>
  <c r="E1194" i="6"/>
  <c r="H1651" i="7" s="1"/>
  <c r="F1193" i="6"/>
  <c r="G1634" i="7" s="1"/>
  <c r="E1193" i="6"/>
  <c r="H1634" i="7" s="1"/>
  <c r="F1192" i="6"/>
  <c r="G1595" i="7" s="1"/>
  <c r="E1192" i="6"/>
  <c r="H1595" i="7" s="1"/>
  <c r="F1191" i="6"/>
  <c r="G1361" i="7" s="1"/>
  <c r="E1191" i="6"/>
  <c r="H1361" i="7" s="1"/>
  <c r="F1190" i="6"/>
  <c r="G943" i="7" s="1"/>
  <c r="E1190" i="6"/>
  <c r="H943" i="7" s="1"/>
  <c r="F1189" i="6"/>
  <c r="G856" i="7" s="1"/>
  <c r="E1189" i="6"/>
  <c r="H856" i="7" s="1"/>
  <c r="F1188" i="6"/>
  <c r="G776" i="7" s="1"/>
  <c r="E1188" i="6"/>
  <c r="H776" i="7" s="1"/>
  <c r="F1187" i="6"/>
  <c r="G813" i="7" s="1"/>
  <c r="E1187" i="6"/>
  <c r="H813" i="7" s="1"/>
  <c r="F1186" i="6"/>
  <c r="G1117" i="7" s="1"/>
  <c r="E1186" i="6"/>
  <c r="H1117" i="7" s="1"/>
  <c r="F1185" i="6"/>
  <c r="G1466" i="7" s="1"/>
  <c r="E1185" i="6"/>
  <c r="H1466" i="7" s="1"/>
  <c r="F1184" i="6"/>
  <c r="G1581" i="7" s="1"/>
  <c r="E1184" i="6"/>
  <c r="H1581" i="7" s="1"/>
  <c r="F1183" i="6"/>
  <c r="G1465" i="7" s="1"/>
  <c r="E1183" i="6"/>
  <c r="H1465" i="7" s="1"/>
  <c r="F1182" i="6"/>
  <c r="G573" i="7" s="1"/>
  <c r="E1182" i="6"/>
  <c r="H573" i="7" s="1"/>
  <c r="F1181" i="6"/>
  <c r="G1633" i="7" s="1"/>
  <c r="E1181" i="6"/>
  <c r="H1633" i="7" s="1"/>
  <c r="F1180" i="6"/>
  <c r="G2436" i="7" s="1"/>
  <c r="E1180" i="6"/>
  <c r="H2436" i="7" s="1"/>
  <c r="F1179" i="6"/>
  <c r="G1580" i="7" s="1"/>
  <c r="E1179" i="6"/>
  <c r="H1580" i="7" s="1"/>
  <c r="F1178" i="6"/>
  <c r="G493" i="7" s="1"/>
  <c r="E1178" i="6"/>
  <c r="H493" i="7" s="1"/>
  <c r="F1177" i="6"/>
  <c r="G1632" i="7" s="1"/>
  <c r="E1177" i="6"/>
  <c r="H1632" i="7" s="1"/>
  <c r="F1176" i="6"/>
  <c r="G1533" i="7" s="1"/>
  <c r="E1176" i="6"/>
  <c r="H1533" i="7" s="1"/>
  <c r="F1175" i="6"/>
  <c r="G1395" i="7" s="1"/>
  <c r="E1175" i="6"/>
  <c r="H1395" i="7" s="1"/>
  <c r="F1174" i="6"/>
  <c r="G1095" i="7" s="1"/>
  <c r="E1174" i="6"/>
  <c r="H1095" i="7" s="1"/>
  <c r="F1173" i="6"/>
  <c r="G1238" i="7" s="1"/>
  <c r="E1173" i="6"/>
  <c r="H1238" i="7" s="1"/>
  <c r="F1172" i="6"/>
  <c r="G1615" i="7" s="1"/>
  <c r="E1172" i="6"/>
  <c r="H1615" i="7" s="1"/>
  <c r="F1171" i="6"/>
  <c r="G1192" i="7" s="1"/>
  <c r="E1171" i="6"/>
  <c r="H1192" i="7" s="1"/>
  <c r="F1170" i="6"/>
  <c r="G1314" i="7" s="1"/>
  <c r="E1170" i="6"/>
  <c r="H1314" i="7" s="1"/>
  <c r="F1169" i="6"/>
  <c r="G2270" i="7" s="1"/>
  <c r="E1169" i="6"/>
  <c r="H2270" i="7" s="1"/>
  <c r="F1168" i="6"/>
  <c r="G1114" i="7" s="1"/>
  <c r="E1168" i="6"/>
  <c r="H1114" i="7" s="1"/>
  <c r="F1167" i="6"/>
  <c r="G1579" i="7" s="1"/>
  <c r="E1167" i="6"/>
  <c r="H1579" i="7" s="1"/>
  <c r="F1166" i="6"/>
  <c r="G1532" i="7" s="1"/>
  <c r="E1166" i="6"/>
  <c r="H1532" i="7" s="1"/>
  <c r="F1165" i="6"/>
  <c r="G1394" i="7" s="1"/>
  <c r="E1165" i="6"/>
  <c r="H1394" i="7" s="1"/>
  <c r="F1164" i="6"/>
  <c r="G1578" i="7" s="1"/>
  <c r="E1164" i="6"/>
  <c r="H1578" i="7" s="1"/>
  <c r="F1163" i="6"/>
  <c r="G1094" i="7" s="1"/>
  <c r="E1163" i="6"/>
  <c r="H1094" i="7" s="1"/>
  <c r="F1162" i="6"/>
  <c r="G341" i="7" s="1"/>
  <c r="E1162" i="6"/>
  <c r="H341" i="7" s="1"/>
  <c r="F1161" i="6"/>
  <c r="G1631" i="7" s="1"/>
  <c r="E1161" i="6"/>
  <c r="H1631" i="7" s="1"/>
  <c r="F1160" i="6"/>
  <c r="G1630" i="7" s="1"/>
  <c r="E1160" i="6"/>
  <c r="H1630" i="7" s="1"/>
  <c r="F1159" i="6"/>
  <c r="G2435" i="7" s="1"/>
  <c r="E1159" i="6"/>
  <c r="H2435" i="7" s="1"/>
  <c r="F1158" i="6"/>
  <c r="G2315" i="7" s="1"/>
  <c r="E1158" i="6"/>
  <c r="H2315" i="7" s="1"/>
  <c r="F1157" i="6"/>
  <c r="G1313" i="7" s="1"/>
  <c r="E1157" i="6"/>
  <c r="H1313" i="7" s="1"/>
  <c r="F1156" i="6"/>
  <c r="G1057" i="7" s="1"/>
  <c r="E1156" i="6"/>
  <c r="H1057" i="7" s="1"/>
  <c r="F1155" i="6"/>
  <c r="G492" i="7" s="1"/>
  <c r="E1155" i="6"/>
  <c r="H492" i="7" s="1"/>
  <c r="F1154" i="6"/>
  <c r="G812" i="7" s="1"/>
  <c r="E1154" i="6"/>
  <c r="H812" i="7" s="1"/>
  <c r="F1153" i="6"/>
  <c r="G2056" i="7" s="1"/>
  <c r="E1153" i="6"/>
  <c r="H2056" i="7" s="1"/>
  <c r="F1152" i="6"/>
  <c r="G2076" i="7" s="1"/>
  <c r="E1152" i="6"/>
  <c r="H2076" i="7" s="1"/>
  <c r="F1151" i="6"/>
  <c r="G2075" i="7" s="1"/>
  <c r="E1151" i="6"/>
  <c r="H2075" i="7" s="1"/>
  <c r="F1150" i="6"/>
  <c r="G2290" i="7" s="1"/>
  <c r="E1150" i="6"/>
  <c r="H2290" i="7" s="1"/>
  <c r="F1149" i="6"/>
  <c r="G581" i="7" s="1"/>
  <c r="E1149" i="6"/>
  <c r="H581" i="7" s="1"/>
  <c r="F1148" i="6"/>
  <c r="G580" i="7" s="1"/>
  <c r="E1148" i="6"/>
  <c r="H580" i="7" s="1"/>
  <c r="F1147" i="6"/>
  <c r="G579" i="7" s="1"/>
  <c r="E1147" i="6"/>
  <c r="H579" i="7" s="1"/>
  <c r="F1146" i="6"/>
  <c r="G1085" i="7" s="1"/>
  <c r="E1146" i="6"/>
  <c r="H1085" i="7" s="1"/>
  <c r="F1145" i="6"/>
  <c r="G1285" i="7" s="1"/>
  <c r="E1145" i="6"/>
  <c r="H1285" i="7" s="1"/>
  <c r="F1144" i="6"/>
  <c r="G311" i="7" s="1"/>
  <c r="E1144" i="6"/>
  <c r="H311" i="7" s="1"/>
  <c r="F1143" i="6"/>
  <c r="E1143" i="6"/>
  <c r="F1142" i="6"/>
  <c r="G307" i="7" s="1"/>
  <c r="E1142" i="6"/>
  <c r="H307" i="7" s="1"/>
  <c r="F1141" i="6"/>
  <c r="G1033" i="7" s="1"/>
  <c r="E1141" i="6"/>
  <c r="H1033" i="7" s="1"/>
  <c r="F1140" i="6"/>
  <c r="G878" i="7" s="1"/>
  <c r="E1140" i="6"/>
  <c r="H878" i="7" s="1"/>
  <c r="F1139" i="6"/>
  <c r="G912" i="7" s="1"/>
  <c r="E1139" i="6"/>
  <c r="H912" i="7" s="1"/>
  <c r="F1138" i="6"/>
  <c r="G2397" i="7" s="1"/>
  <c r="E1138" i="6"/>
  <c r="H2397" i="7" s="1"/>
  <c r="F1137" i="6"/>
  <c r="G1577" i="7" s="1"/>
  <c r="E1137" i="6"/>
  <c r="H1577" i="7" s="1"/>
  <c r="F1136" i="6"/>
  <c r="G911" i="7" s="1"/>
  <c r="E1136" i="6"/>
  <c r="H911" i="7" s="1"/>
  <c r="F1135" i="6"/>
  <c r="E1135" i="6"/>
  <c r="F1134" i="6"/>
  <c r="G59" i="7" s="1"/>
  <c r="E1134" i="6"/>
  <c r="H59" i="7" s="1"/>
  <c r="F1133" i="6"/>
  <c r="G1698" i="7" s="1"/>
  <c r="E1133" i="6"/>
  <c r="H1698" i="7" s="1"/>
  <c r="F1132" i="6"/>
  <c r="G491" i="7" s="1"/>
  <c r="E1132" i="6"/>
  <c r="H491" i="7" s="1"/>
  <c r="F1131" i="6"/>
  <c r="G855" i="7" s="1"/>
  <c r="E1131" i="6"/>
  <c r="H855" i="7" s="1"/>
  <c r="F1130" i="6"/>
  <c r="G619" i="7" s="1"/>
  <c r="E1130" i="6"/>
  <c r="H619" i="7" s="1"/>
  <c r="F1129" i="6"/>
  <c r="G618" i="7" s="1"/>
  <c r="E1129" i="6"/>
  <c r="H618" i="7" s="1"/>
  <c r="F1128" i="6"/>
  <c r="G617" i="7" s="1"/>
  <c r="E1128" i="6"/>
  <c r="H617" i="7" s="1"/>
  <c r="F1127" i="6"/>
  <c r="G616" i="7" s="1"/>
  <c r="E1127" i="6"/>
  <c r="H616" i="7" s="1"/>
  <c r="F1126" i="6"/>
  <c r="G2399" i="7" s="1"/>
  <c r="E1126" i="6"/>
  <c r="H2399" i="7" s="1"/>
  <c r="F1125" i="6"/>
  <c r="E1125" i="6"/>
  <c r="F1124" i="6"/>
  <c r="G661" i="7" s="1"/>
  <c r="E1124" i="6"/>
  <c r="H661" i="7" s="1"/>
  <c r="F1123" i="6"/>
  <c r="E1123" i="6"/>
  <c r="F1122" i="6"/>
  <c r="G1443" i="7" s="1"/>
  <c r="E1122" i="6"/>
  <c r="H1443" i="7" s="1"/>
  <c r="F1121" i="6"/>
  <c r="G340" i="7" s="1"/>
  <c r="E1121" i="6"/>
  <c r="H340" i="7" s="1"/>
  <c r="F1120" i="6"/>
  <c r="G1091" i="7" s="1"/>
  <c r="E1120" i="6"/>
  <c r="H1091" i="7" s="1"/>
  <c r="F1119" i="6"/>
  <c r="G664" i="7" s="1"/>
  <c r="E1119" i="6"/>
  <c r="H664" i="7" s="1"/>
  <c r="F1118" i="6"/>
  <c r="G739" i="7" s="1"/>
  <c r="E1118" i="6"/>
  <c r="H739" i="7" s="1"/>
  <c r="F1117" i="6"/>
  <c r="G1576" i="7" s="1"/>
  <c r="E1117" i="6"/>
  <c r="H1576" i="7" s="1"/>
  <c r="F1116" i="6"/>
  <c r="G559" i="7" s="1"/>
  <c r="E1116" i="6"/>
  <c r="H559" i="7" s="1"/>
  <c r="F1115" i="6"/>
  <c r="G1432" i="7" s="1"/>
  <c r="E1115" i="6"/>
  <c r="H1432" i="7" s="1"/>
  <c r="F1114" i="6"/>
  <c r="E1114" i="6"/>
  <c r="F1113" i="6"/>
  <c r="G1218" i="7" s="1"/>
  <c r="E1113" i="6"/>
  <c r="H1218" i="7" s="1"/>
  <c r="F1112" i="6"/>
  <c r="G2115" i="7" s="1"/>
  <c r="E1112" i="6"/>
  <c r="H2115" i="7" s="1"/>
  <c r="F1111" i="6"/>
  <c r="G979" i="7" s="1"/>
  <c r="E1111" i="6"/>
  <c r="H979" i="7" s="1"/>
  <c r="F1110" i="6"/>
  <c r="G663" i="7" s="1"/>
  <c r="E1110" i="6"/>
  <c r="H663" i="7" s="1"/>
  <c r="F1109" i="6"/>
  <c r="G1614" i="7" s="1"/>
  <c r="E1109" i="6"/>
  <c r="H1614" i="7" s="1"/>
  <c r="F1108" i="6"/>
  <c r="G1613" i="7" s="1"/>
  <c r="E1108" i="6"/>
  <c r="H1613" i="7" s="1"/>
  <c r="F1107" i="6"/>
  <c r="G1629" i="7" s="1"/>
  <c r="E1107" i="6"/>
  <c r="H1629" i="7" s="1"/>
  <c r="F1106" i="6"/>
  <c r="E1106" i="6"/>
  <c r="F1105" i="6"/>
  <c r="G2393" i="7" s="1"/>
  <c r="E1105" i="6"/>
  <c r="H2393" i="7" s="1"/>
  <c r="F1104" i="6"/>
  <c r="G1695" i="7" s="1"/>
  <c r="E1104" i="6"/>
  <c r="H1695" i="7" s="1"/>
  <c r="F1103" i="6"/>
  <c r="E1103" i="6"/>
  <c r="F1102" i="6"/>
  <c r="G1760" i="7" s="1"/>
  <c r="E1102" i="6"/>
  <c r="H1760" i="7" s="1"/>
  <c r="F1101" i="6"/>
  <c r="E1101" i="6"/>
  <c r="F1100" i="6"/>
  <c r="G2349" i="7" s="1"/>
  <c r="E1100" i="6"/>
  <c r="H2349" i="7" s="1"/>
  <c r="F1099" i="6"/>
  <c r="G2348" i="7" s="1"/>
  <c r="E1099" i="6"/>
  <c r="H2348" i="7" s="1"/>
  <c r="F1098" i="6"/>
  <c r="G572" i="7" s="1"/>
  <c r="E1098" i="6"/>
  <c r="H572" i="7" s="1"/>
  <c r="F1097" i="6"/>
  <c r="G1217" i="7" s="1"/>
  <c r="E1097" i="6"/>
  <c r="H1217" i="7" s="1"/>
  <c r="F1096" i="6"/>
  <c r="G2293" i="7" s="1"/>
  <c r="E1096" i="6"/>
  <c r="H2293" i="7" s="1"/>
  <c r="F1095" i="6"/>
  <c r="G2292" i="7" s="1"/>
  <c r="E1095" i="6"/>
  <c r="H2292" i="7" s="1"/>
  <c r="F1094" i="6"/>
  <c r="G669" i="7" s="1"/>
  <c r="E1094" i="6"/>
  <c r="H669" i="7" s="1"/>
  <c r="F1093" i="6"/>
  <c r="G571" i="7" s="1"/>
  <c r="E1093" i="6"/>
  <c r="H571" i="7" s="1"/>
  <c r="F1092" i="6"/>
  <c r="G570" i="7" s="1"/>
  <c r="E1092" i="6"/>
  <c r="H570" i="7" s="1"/>
  <c r="F1091" i="6"/>
  <c r="E1091" i="6"/>
  <c r="F1090" i="6"/>
  <c r="G1138" i="7" s="1"/>
  <c r="E1090" i="6"/>
  <c r="H1138" i="7" s="1"/>
  <c r="F1089" i="6"/>
  <c r="G1128" i="7" s="1"/>
  <c r="E1089" i="6"/>
  <c r="H1128" i="7" s="1"/>
  <c r="F1088" i="6"/>
  <c r="G1108" i="7" s="1"/>
  <c r="E1088" i="6"/>
  <c r="H1108" i="7" s="1"/>
  <c r="F1087" i="6"/>
  <c r="E1087" i="6"/>
  <c r="F1086" i="6"/>
  <c r="E1086" i="6"/>
  <c r="F1085" i="6"/>
  <c r="G2265" i="7" s="1"/>
  <c r="E1085" i="6"/>
  <c r="H2265" i="7" s="1"/>
  <c r="F1084" i="6"/>
  <c r="G2264" i="7" s="1"/>
  <c r="E1084" i="6"/>
  <c r="H2264" i="7" s="1"/>
  <c r="F1083" i="6"/>
  <c r="G325" i="7" s="1"/>
  <c r="E1083" i="6"/>
  <c r="H325" i="7" s="1"/>
  <c r="F1082" i="6"/>
  <c r="E1082" i="6"/>
  <c r="F1081" i="6"/>
  <c r="G1020" i="7" s="1"/>
  <c r="E1081" i="6"/>
  <c r="H1020" i="7" s="1"/>
  <c r="F1080" i="6"/>
  <c r="E1080" i="6"/>
  <c r="F1079" i="6"/>
  <c r="E1079" i="6"/>
  <c r="F1078" i="6"/>
  <c r="E1078" i="6"/>
  <c r="F1077" i="6"/>
  <c r="G1575" i="7" s="1"/>
  <c r="E1077" i="6"/>
  <c r="H1575" i="7" s="1"/>
  <c r="F1076" i="6"/>
  <c r="G1899" i="7" s="1"/>
  <c r="E1076" i="6"/>
  <c r="H1899" i="7" s="1"/>
  <c r="F1075" i="6"/>
  <c r="G1486" i="7" s="1"/>
  <c r="E1075" i="6"/>
  <c r="H1486" i="7" s="1"/>
  <c r="F1074" i="6"/>
  <c r="G1019" i="7" s="1"/>
  <c r="E1074" i="6"/>
  <c r="H1019" i="7" s="1"/>
  <c r="F1073" i="6"/>
  <c r="G1056" i="7" s="1"/>
  <c r="E1073" i="6"/>
  <c r="H1056" i="7" s="1"/>
  <c r="F1072" i="6"/>
  <c r="G564" i="7" s="1"/>
  <c r="E1072" i="6"/>
  <c r="H564" i="7" s="1"/>
  <c r="F1071" i="6"/>
  <c r="E1071" i="6"/>
  <c r="F1070" i="6"/>
  <c r="G2154" i="7" s="1"/>
  <c r="E1070" i="6"/>
  <c r="F1069" i="6"/>
  <c r="G1757" i="7" s="1"/>
  <c r="E1069" i="6"/>
  <c r="H1757" i="7" s="1"/>
  <c r="F1068" i="6"/>
  <c r="G2192" i="7" s="1"/>
  <c r="E1068" i="6"/>
  <c r="H2192" i="7" s="1"/>
  <c r="F1067" i="6"/>
  <c r="G910" i="7" s="1"/>
  <c r="E1067" i="6"/>
  <c r="H910" i="7" s="1"/>
  <c r="F1066" i="6"/>
  <c r="G1393" i="7" s="1"/>
  <c r="E1066" i="6"/>
  <c r="H1393" i="7" s="1"/>
  <c r="F1065" i="6"/>
  <c r="E1065" i="6"/>
  <c r="F1064" i="6"/>
  <c r="G775" i="7" s="1"/>
  <c r="E1064" i="6"/>
  <c r="H775" i="7" s="1"/>
  <c r="F1063" i="6"/>
  <c r="G1692" i="7" s="1"/>
  <c r="E1063" i="6"/>
  <c r="H1692" i="7" s="1"/>
  <c r="F1062" i="6"/>
  <c r="G1115" i="7" s="1"/>
  <c r="E1062" i="6"/>
  <c r="H1115" i="7" s="1"/>
  <c r="F1061" i="6"/>
  <c r="G1100" i="7" s="1"/>
  <c r="E1061" i="6"/>
  <c r="H1100" i="7" s="1"/>
  <c r="F1060" i="6"/>
  <c r="G2263" i="7" s="1"/>
  <c r="E1060" i="6"/>
  <c r="H2263" i="7" s="1"/>
  <c r="F1059" i="6"/>
  <c r="G1099" i="7" s="1"/>
  <c r="E1059" i="6"/>
  <c r="H1099" i="7" s="1"/>
  <c r="F1058" i="6"/>
  <c r="G1093" i="7" s="1"/>
  <c r="E1058" i="6"/>
  <c r="H1093" i="7" s="1"/>
  <c r="F1057" i="6"/>
  <c r="G794" i="7" s="1"/>
  <c r="E1057" i="6"/>
  <c r="H794" i="7" s="1"/>
  <c r="F1056" i="6"/>
  <c r="G324" i="7" s="1"/>
  <c r="E1056" i="6"/>
  <c r="H324" i="7" s="1"/>
  <c r="F1055" i="6"/>
  <c r="G1284" i="7" s="1"/>
  <c r="E1055" i="6"/>
  <c r="H1284" i="7" s="1"/>
  <c r="F1054" i="6"/>
  <c r="G1098" i="7" s="1"/>
  <c r="E1054" i="6"/>
  <c r="H1098" i="7" s="1"/>
  <c r="F1053" i="6"/>
  <c r="G1628" i="7" s="1"/>
  <c r="E1053" i="6"/>
  <c r="H1628" i="7" s="1"/>
  <c r="F1052" i="6"/>
  <c r="E1052" i="6"/>
  <c r="F1051" i="6"/>
  <c r="G662" i="7" s="1"/>
  <c r="E1051" i="6"/>
  <c r="H662" i="7" s="1"/>
  <c r="F1050" i="6"/>
  <c r="E1050" i="6"/>
  <c r="F1049" i="6"/>
  <c r="G563" i="7" s="1"/>
  <c r="E1049" i="6"/>
  <c r="H563" i="7" s="1"/>
  <c r="F1048" i="6"/>
  <c r="G2114" i="7" s="1"/>
  <c r="E1048" i="6"/>
  <c r="H2114" i="7" s="1"/>
  <c r="F1047" i="6"/>
  <c r="G2141" i="7" s="1"/>
  <c r="E1047" i="6"/>
  <c r="H2141" i="7" s="1"/>
  <c r="F1046" i="6"/>
  <c r="G2191" i="7" s="1"/>
  <c r="E1046" i="6"/>
  <c r="H2191" i="7" s="1"/>
  <c r="F1045" i="6"/>
  <c r="E1045" i="6"/>
  <c r="F1044" i="6"/>
  <c r="G443" i="7" s="1"/>
  <c r="E1044" i="6"/>
  <c r="H443" i="7" s="1"/>
  <c r="F1043" i="6"/>
  <c r="G1237" i="7" s="1"/>
  <c r="E1043" i="6"/>
  <c r="H1237" i="7" s="1"/>
  <c r="F1042" i="6"/>
  <c r="G2299" i="7" s="1"/>
  <c r="E1042" i="6"/>
  <c r="H2299" i="7" s="1"/>
  <c r="F1041" i="6"/>
  <c r="G2298" i="7" s="1"/>
  <c r="E1041" i="6"/>
  <c r="H2298" i="7" s="1"/>
  <c r="F1040" i="6"/>
  <c r="G442" i="7" s="1"/>
  <c r="E1040" i="6"/>
  <c r="H442" i="7" s="1"/>
  <c r="F1039" i="6"/>
  <c r="G1191" i="7" s="1"/>
  <c r="E1039" i="6"/>
  <c r="H1191" i="7" s="1"/>
  <c r="F1038" i="6"/>
  <c r="G1896" i="7" s="1"/>
  <c r="E1038" i="6"/>
  <c r="H1896" i="7" s="1"/>
  <c r="F1037" i="6"/>
  <c r="E1037" i="6"/>
  <c r="F1036" i="6"/>
  <c r="E1036" i="6"/>
  <c r="F1035" i="6"/>
  <c r="G1893" i="7" s="1"/>
  <c r="E1035" i="6"/>
  <c r="H1893" i="7" s="1"/>
  <c r="F1034" i="6"/>
  <c r="E1034" i="6"/>
  <c r="F1033" i="6"/>
  <c r="E1033" i="6"/>
  <c r="F1032" i="6"/>
  <c r="E1032" i="6"/>
  <c r="H1951" i="7" s="1"/>
  <c r="F1031" i="6"/>
  <c r="E1031" i="6"/>
  <c r="F1030" i="6"/>
  <c r="E1030" i="6"/>
  <c r="F1029" i="6"/>
  <c r="G1168" i="7" s="1"/>
  <c r="E1029" i="6"/>
  <c r="H1168" i="7" s="1"/>
  <c r="F1028" i="6"/>
  <c r="G1948" i="7" s="1"/>
  <c r="E1028" i="6"/>
  <c r="F1027" i="6"/>
  <c r="E1027" i="6"/>
  <c r="F1026" i="6"/>
  <c r="E1026" i="6"/>
  <c r="F1025" i="6"/>
  <c r="G1167" i="7" s="1"/>
  <c r="E1025" i="6"/>
  <c r="H1167" i="7" s="1"/>
  <c r="F1024" i="6"/>
  <c r="G1326" i="7" s="1"/>
  <c r="E1024" i="6"/>
  <c r="H1326" i="7" s="1"/>
  <c r="F1023" i="6"/>
  <c r="G240" i="7" s="1"/>
  <c r="E1023" i="6"/>
  <c r="H240" i="7" s="1"/>
  <c r="F1022" i="6"/>
  <c r="G239" i="7" s="1"/>
  <c r="E1022" i="6"/>
  <c r="H239" i="7" s="1"/>
  <c r="F1021" i="6"/>
  <c r="G238" i="7" s="1"/>
  <c r="E1021" i="6"/>
  <c r="H238" i="7" s="1"/>
  <c r="F1020" i="6"/>
  <c r="G237" i="7" s="1"/>
  <c r="E1020" i="6"/>
  <c r="H237" i="7" s="1"/>
  <c r="F1019" i="6"/>
  <c r="G1832" i="7" s="1"/>
  <c r="E1019" i="6"/>
  <c r="H1832" i="7" s="1"/>
  <c r="F1018" i="6"/>
  <c r="G236" i="7" s="1"/>
  <c r="E1018" i="6"/>
  <c r="H236" i="7" s="1"/>
  <c r="F1017" i="6"/>
  <c r="E1017" i="6"/>
  <c r="F1016" i="6"/>
  <c r="G1754" i="7" s="1"/>
  <c r="E1016" i="6"/>
  <c r="H1754" i="7" s="1"/>
  <c r="F1015" i="6"/>
  <c r="E1015" i="6"/>
  <c r="F1014" i="6"/>
  <c r="G717" i="7" s="1"/>
  <c r="E1014" i="6"/>
  <c r="H717" i="7" s="1"/>
  <c r="F1013" i="6"/>
  <c r="G689" i="7" s="1"/>
  <c r="E1013" i="6"/>
  <c r="H689" i="7" s="1"/>
  <c r="F1012" i="6"/>
  <c r="G716" i="7" s="1"/>
  <c r="E1012" i="6"/>
  <c r="H716" i="7" s="1"/>
  <c r="F1011" i="6"/>
  <c r="G1650" i="7" s="1"/>
  <c r="E1011" i="6"/>
  <c r="H1650" i="7" s="1"/>
  <c r="F1010" i="6"/>
  <c r="G1612" i="7" s="1"/>
  <c r="E1010" i="6"/>
  <c r="H1612" i="7" s="1"/>
  <c r="F1009" i="6"/>
  <c r="G1442" i="7" s="1"/>
  <c r="E1009" i="6"/>
  <c r="H1442" i="7" s="1"/>
  <c r="F1008" i="6"/>
  <c r="E1008" i="6"/>
  <c r="F1007" i="6"/>
  <c r="G1236" i="7" s="1"/>
  <c r="E1007" i="6"/>
  <c r="H1236" i="7" s="1"/>
  <c r="F1006" i="6"/>
  <c r="G1546" i="7" s="1"/>
  <c r="E1006" i="6"/>
  <c r="H1546" i="7" s="1"/>
  <c r="F1005" i="6"/>
  <c r="G1055" i="7" s="1"/>
  <c r="E1005" i="6"/>
  <c r="H1055" i="7" s="1"/>
  <c r="F1004" i="6"/>
  <c r="G1032" i="7" s="1"/>
  <c r="E1004" i="6"/>
  <c r="H1032" i="7" s="1"/>
  <c r="F1003" i="6"/>
  <c r="G1031" i="7" s="1"/>
  <c r="E1003" i="6"/>
  <c r="H1031" i="7" s="1"/>
  <c r="F1002" i="6"/>
  <c r="G1267" i="7" s="1"/>
  <c r="E1002" i="6"/>
  <c r="H1267" i="7" s="1"/>
  <c r="F1001" i="6"/>
  <c r="G1283" i="7" s="1"/>
  <c r="E1001" i="6"/>
  <c r="H1283" i="7" s="1"/>
  <c r="F1000" i="6"/>
  <c r="G1166" i="7" s="1"/>
  <c r="E1000" i="6"/>
  <c r="H1166" i="7" s="1"/>
  <c r="F999" i="6"/>
  <c r="G1165" i="7" s="1"/>
  <c r="E999" i="6"/>
  <c r="H1165" i="7" s="1"/>
  <c r="F998" i="6"/>
  <c r="G1018" i="7" s="1"/>
  <c r="E998" i="6"/>
  <c r="H1018" i="7" s="1"/>
  <c r="F997" i="6"/>
  <c r="G942" i="7" s="1"/>
  <c r="E997" i="6"/>
  <c r="H942" i="7" s="1"/>
  <c r="F996" i="6"/>
  <c r="G968" i="7" s="1"/>
  <c r="E996" i="6"/>
  <c r="H968" i="7" s="1"/>
  <c r="F995" i="6"/>
  <c r="G2432" i="7" s="1"/>
  <c r="E995" i="6"/>
  <c r="H2432" i="7" s="1"/>
  <c r="F994" i="6"/>
  <c r="G1574" i="7" s="1"/>
  <c r="E994" i="6"/>
  <c r="H1574" i="7" s="1"/>
  <c r="F993" i="6"/>
  <c r="G2381" i="7" s="1"/>
  <c r="E993" i="6"/>
  <c r="H2381" i="7" s="1"/>
  <c r="F992" i="6"/>
  <c r="G2380" i="7" s="1"/>
  <c r="E992" i="6"/>
  <c r="H2380" i="7" s="1"/>
  <c r="F991" i="6"/>
  <c r="G2379" i="7" s="1"/>
  <c r="E991" i="6"/>
  <c r="H2379" i="7" s="1"/>
  <c r="F990" i="6"/>
  <c r="G1431" i="7" s="1"/>
  <c r="E990" i="6"/>
  <c r="H1431" i="7" s="1"/>
  <c r="F989" i="6"/>
  <c r="G1216" i="7" s="1"/>
  <c r="E989" i="6"/>
  <c r="H1216" i="7" s="1"/>
  <c r="F988" i="6"/>
  <c r="G978" i="7" s="1"/>
  <c r="E988" i="6"/>
  <c r="H978" i="7" s="1"/>
  <c r="F987" i="6"/>
  <c r="G242" i="7" s="1"/>
  <c r="E987" i="6"/>
  <c r="H242" i="7" s="1"/>
  <c r="F986" i="6"/>
  <c r="G977" i="7" s="1"/>
  <c r="E986" i="6"/>
  <c r="H977" i="7" s="1"/>
  <c r="F985" i="6"/>
  <c r="G909" i="7" s="1"/>
  <c r="E985" i="6"/>
  <c r="H909" i="7" s="1"/>
  <c r="F984" i="6"/>
  <c r="G811" i="7" s="1"/>
  <c r="E984" i="6"/>
  <c r="H811" i="7" s="1"/>
  <c r="F983" i="6"/>
  <c r="G774" i="7" s="1"/>
  <c r="E983" i="6"/>
  <c r="H774" i="7" s="1"/>
  <c r="F982" i="6"/>
  <c r="G810" i="7" s="1"/>
  <c r="E982" i="6"/>
  <c r="H810" i="7" s="1"/>
  <c r="F981" i="6"/>
  <c r="G2162" i="7" s="1"/>
  <c r="E981" i="6"/>
  <c r="H2162" i="7" s="1"/>
  <c r="F980" i="6"/>
  <c r="G558" i="7" s="1"/>
  <c r="E980" i="6"/>
  <c r="H558" i="7" s="1"/>
  <c r="F979" i="6"/>
  <c r="G1360" i="7" s="1"/>
  <c r="E979" i="6"/>
  <c r="H1360" i="7" s="1"/>
  <c r="F978" i="6"/>
  <c r="G1359" i="7" s="1"/>
  <c r="E978" i="6"/>
  <c r="H1359" i="7" s="1"/>
  <c r="F977" i="6"/>
  <c r="G1348" i="7" s="1"/>
  <c r="E977" i="6"/>
  <c r="H1348" i="7" s="1"/>
  <c r="F976" i="6"/>
  <c r="G1312" i="7" s="1"/>
  <c r="E976" i="6"/>
  <c r="H1312" i="7" s="1"/>
  <c r="F975" i="6"/>
  <c r="G1282" i="7" s="1"/>
  <c r="E975" i="6"/>
  <c r="H1282" i="7" s="1"/>
  <c r="F974" i="6"/>
  <c r="G1311" i="7" s="1"/>
  <c r="E974" i="6"/>
  <c r="H1311" i="7" s="1"/>
  <c r="F973" i="6"/>
  <c r="G1164" i="7" s="1"/>
  <c r="E973" i="6"/>
  <c r="H1164" i="7" s="1"/>
  <c r="F972" i="6"/>
  <c r="G1054" i="7" s="1"/>
  <c r="E972" i="6"/>
  <c r="H1054" i="7" s="1"/>
  <c r="F971" i="6"/>
  <c r="G146" i="7" s="1"/>
  <c r="E971" i="6"/>
  <c r="H146" i="7" s="1"/>
  <c r="F970" i="6"/>
  <c r="G877" i="7" s="1"/>
  <c r="E970" i="6"/>
  <c r="H877" i="7" s="1"/>
  <c r="F969" i="6"/>
  <c r="G908" i="7" s="1"/>
  <c r="E969" i="6"/>
  <c r="H908" i="7" s="1"/>
  <c r="F968" i="6"/>
  <c r="G809" i="7" s="1"/>
  <c r="E968" i="6"/>
  <c r="H809" i="7" s="1"/>
  <c r="F967" i="6"/>
  <c r="G808" i="7" s="1"/>
  <c r="E967" i="6"/>
  <c r="H808" i="7" s="1"/>
  <c r="F966" i="6"/>
  <c r="G1430" i="7" s="1"/>
  <c r="E966" i="6"/>
  <c r="H1430" i="7" s="1"/>
  <c r="F965" i="6"/>
  <c r="G1266" i="7" s="1"/>
  <c r="E965" i="6"/>
  <c r="H1266" i="7" s="1"/>
  <c r="F964" i="6"/>
  <c r="G1163" i="7" s="1"/>
  <c r="E964" i="6"/>
  <c r="H1163" i="7" s="1"/>
  <c r="F963" i="6"/>
  <c r="G998" i="7" s="1"/>
  <c r="E963" i="6"/>
  <c r="H998" i="7" s="1"/>
  <c r="F962" i="6"/>
  <c r="G941" i="7" s="1"/>
  <c r="E962" i="6"/>
  <c r="H941" i="7" s="1"/>
  <c r="F961" i="6"/>
  <c r="G2225" i="7" s="1"/>
  <c r="E961" i="6"/>
  <c r="H2225" i="7" s="1"/>
  <c r="F960" i="6"/>
  <c r="G2224" i="7" s="1"/>
  <c r="E960" i="6"/>
  <c r="H2224" i="7" s="1"/>
  <c r="F959" i="6"/>
  <c r="G1559" i="7" s="1"/>
  <c r="E959" i="6"/>
  <c r="H1559" i="7" s="1"/>
  <c r="F958" i="6"/>
  <c r="G1162" i="7" s="1"/>
  <c r="E958" i="6"/>
  <c r="H1162" i="7" s="1"/>
  <c r="F957" i="6"/>
  <c r="G1161" i="7" s="1"/>
  <c r="E957" i="6"/>
  <c r="H1161" i="7" s="1"/>
  <c r="F956" i="6"/>
  <c r="G1215" i="7" s="1"/>
  <c r="E956" i="6"/>
  <c r="H1215" i="7" s="1"/>
  <c r="F955" i="6"/>
  <c r="G1160" i="7" s="1"/>
  <c r="E955" i="6"/>
  <c r="H1160" i="7" s="1"/>
  <c r="F954" i="6"/>
  <c r="G2074" i="7" s="1"/>
  <c r="E954" i="6"/>
  <c r="H2074" i="7" s="1"/>
  <c r="F953" i="6"/>
  <c r="G2087" i="7" s="1"/>
  <c r="E953" i="6"/>
  <c r="H2087" i="7" s="1"/>
  <c r="F952" i="6"/>
  <c r="G2073" i="7" s="1"/>
  <c r="E952" i="6"/>
  <c r="H2073" i="7" s="1"/>
  <c r="F951" i="6"/>
  <c r="G2055" i="7" s="1"/>
  <c r="E951" i="6"/>
  <c r="H2055" i="7" s="1"/>
  <c r="F950" i="6"/>
  <c r="G2072" i="7" s="1"/>
  <c r="E950" i="6"/>
  <c r="H2072" i="7" s="1"/>
  <c r="F949" i="6"/>
  <c r="G486" i="7" s="1"/>
  <c r="E949" i="6"/>
  <c r="H486" i="7" s="1"/>
  <c r="F948" i="6"/>
  <c r="G485" i="7" s="1"/>
  <c r="E948" i="6"/>
  <c r="H485" i="7" s="1"/>
  <c r="F947" i="6"/>
  <c r="E947" i="6"/>
  <c r="F946" i="6"/>
  <c r="G907" i="7" s="1"/>
  <c r="E946" i="6"/>
  <c r="H907" i="7" s="1"/>
  <c r="F945" i="6"/>
  <c r="G1392" i="7" s="1"/>
  <c r="E945" i="6"/>
  <c r="H1392" i="7" s="1"/>
  <c r="F944" i="6"/>
  <c r="G1325" i="7" s="1"/>
  <c r="E944" i="6"/>
  <c r="H1325" i="7" s="1"/>
  <c r="F943" i="6"/>
  <c r="G2324" i="7" s="1"/>
  <c r="E943" i="6"/>
  <c r="H2324" i="7" s="1"/>
  <c r="F942" i="6"/>
  <c r="G1017" i="7" s="1"/>
  <c r="E942" i="6"/>
  <c r="H1017" i="7" s="1"/>
  <c r="F941" i="6"/>
  <c r="G773" i="7" s="1"/>
  <c r="E941" i="6"/>
  <c r="H773" i="7" s="1"/>
  <c r="F940" i="6"/>
  <c r="G1611" i="7" s="1"/>
  <c r="E940" i="6"/>
  <c r="H1611" i="7" s="1"/>
  <c r="F939" i="6"/>
  <c r="G1594" i="7" s="1"/>
  <c r="E939" i="6"/>
  <c r="H1594" i="7" s="1"/>
  <c r="F938" i="6"/>
  <c r="G1593" i="7" s="1"/>
  <c r="E938" i="6"/>
  <c r="H1593" i="7" s="1"/>
  <c r="F937" i="6"/>
  <c r="G688" i="7" s="1"/>
  <c r="E937" i="6"/>
  <c r="H688" i="7" s="1"/>
  <c r="F936" i="6"/>
  <c r="G1517" i="7" s="1"/>
  <c r="E936" i="6"/>
  <c r="H1517" i="7" s="1"/>
  <c r="F935" i="6"/>
  <c r="G557" i="7" s="1"/>
  <c r="E935" i="6"/>
  <c r="H557" i="7" s="1"/>
  <c r="F934" i="6"/>
  <c r="G2356" i="7" s="1"/>
  <c r="E934" i="6"/>
  <c r="H2356" i="7" s="1"/>
  <c r="F933" i="6"/>
  <c r="G556" i="7" s="1"/>
  <c r="E933" i="6"/>
  <c r="H556" i="7" s="1"/>
  <c r="F932" i="6"/>
  <c r="G1377" i="7" s="1"/>
  <c r="E932" i="6"/>
  <c r="H1377" i="7" s="1"/>
  <c r="F931" i="6"/>
  <c r="G1347" i="7" s="1"/>
  <c r="E931" i="6"/>
  <c r="H1347" i="7" s="1"/>
  <c r="F930" i="6"/>
  <c r="G1214" i="7" s="1"/>
  <c r="E930" i="6"/>
  <c r="H1214" i="7" s="1"/>
  <c r="F929" i="6"/>
  <c r="E929" i="6"/>
  <c r="F928" i="6"/>
  <c r="G940" i="7" s="1"/>
  <c r="E928" i="6"/>
  <c r="H940" i="7" s="1"/>
  <c r="F927" i="6"/>
  <c r="G772" i="7" s="1"/>
  <c r="E927" i="6"/>
  <c r="H772" i="7" s="1"/>
  <c r="F926" i="6"/>
  <c r="G1604" i="7" s="1"/>
  <c r="E926" i="6"/>
  <c r="H1604" i="7" s="1"/>
  <c r="F925" i="6"/>
  <c r="G1464" i="7" s="1"/>
  <c r="E925" i="6"/>
  <c r="H1464" i="7" s="1"/>
  <c r="F924" i="6"/>
  <c r="G555" i="7" s="1"/>
  <c r="E924" i="6"/>
  <c r="H555" i="7" s="1"/>
  <c r="F923" i="6"/>
  <c r="G1213" i="7" s="1"/>
  <c r="E923" i="6"/>
  <c r="H1213" i="7" s="1"/>
  <c r="F922" i="6"/>
  <c r="G1505" i="7" s="1"/>
  <c r="E922" i="6"/>
  <c r="H1505" i="7" s="1"/>
  <c r="F921" i="6"/>
  <c r="E921" i="6"/>
  <c r="F920" i="6"/>
  <c r="G976" i="7" s="1"/>
  <c r="E920" i="6"/>
  <c r="H976" i="7" s="1"/>
  <c r="F919" i="6"/>
  <c r="G1429" i="7" s="1"/>
  <c r="E919" i="6"/>
  <c r="H1429" i="7" s="1"/>
  <c r="F918" i="6"/>
  <c r="G1212" i="7" s="1"/>
  <c r="E918" i="6"/>
  <c r="H1212" i="7" s="1"/>
  <c r="F917" i="6"/>
  <c r="G687" i="7" s="1"/>
  <c r="E917" i="6"/>
  <c r="H687" i="7" s="1"/>
  <c r="F916" i="6"/>
  <c r="G1627" i="7" s="1"/>
  <c r="E916" i="6"/>
  <c r="H1627" i="7" s="1"/>
  <c r="F915" i="6"/>
  <c r="G2161" i="7" s="1"/>
  <c r="E915" i="6"/>
  <c r="H2161" i="7" s="1"/>
  <c r="F914" i="6"/>
  <c r="G2160" i="7" s="1"/>
  <c r="E914" i="6"/>
  <c r="H2160" i="7" s="1"/>
  <c r="F913" i="6"/>
  <c r="G2159" i="7" s="1"/>
  <c r="E913" i="6"/>
  <c r="H2159" i="7" s="1"/>
  <c r="F912" i="6"/>
  <c r="G1376" i="7" s="1"/>
  <c r="E912" i="6"/>
  <c r="H1376" i="7" s="1"/>
  <c r="F911" i="6"/>
  <c r="G1053" i="7" s="1"/>
  <c r="E911" i="6"/>
  <c r="H1053" i="7" s="1"/>
  <c r="F910" i="6"/>
  <c r="G134" i="7" s="1"/>
  <c r="E910" i="6"/>
  <c r="H134" i="7" s="1"/>
  <c r="F909" i="6"/>
  <c r="G2086" i="7" s="1"/>
  <c r="E909" i="6"/>
  <c r="H2086" i="7" s="1"/>
  <c r="F908" i="6"/>
  <c r="G2437" i="7" s="1"/>
  <c r="E908" i="6"/>
  <c r="H2437" i="7" s="1"/>
  <c r="F907" i="6"/>
  <c r="G1235" i="7" s="1"/>
  <c r="E907" i="6"/>
  <c r="H1235" i="7" s="1"/>
  <c r="F906" i="6"/>
  <c r="G1234" i="7" s="1"/>
  <c r="E906" i="6"/>
  <c r="H1234" i="7" s="1"/>
  <c r="F905" i="6"/>
  <c r="G1211" i="7" s="1"/>
  <c r="E905" i="6"/>
  <c r="H1211" i="7" s="1"/>
  <c r="F904" i="6"/>
  <c r="G256" i="7" s="1"/>
  <c r="E904" i="6"/>
  <c r="H256" i="7" s="1"/>
  <c r="F903" i="6"/>
  <c r="G255" i="7" s="1"/>
  <c r="E903" i="6"/>
  <c r="H255" i="7" s="1"/>
  <c r="F902" i="6"/>
  <c r="G1626" i="7" s="1"/>
  <c r="E902" i="6"/>
  <c r="H1626" i="7" s="1"/>
  <c r="F901" i="6"/>
  <c r="G1159" i="7" s="1"/>
  <c r="E901" i="6"/>
  <c r="H1159" i="7" s="1"/>
  <c r="F900" i="6"/>
  <c r="G1158" i="7" s="1"/>
  <c r="E900" i="6"/>
  <c r="H1158" i="7" s="1"/>
  <c r="F899" i="6"/>
  <c r="G939" i="7" s="1"/>
  <c r="E899" i="6"/>
  <c r="H939" i="7" s="1"/>
  <c r="F898" i="6"/>
  <c r="G241" i="7" s="1"/>
  <c r="E898" i="6"/>
  <c r="H241" i="7" s="1"/>
  <c r="F897" i="6"/>
  <c r="G906" i="7" s="1"/>
  <c r="E897" i="6"/>
  <c r="H906" i="7" s="1"/>
  <c r="F896" i="6"/>
  <c r="G828" i="7" s="1"/>
  <c r="E896" i="6"/>
  <c r="H828" i="7" s="1"/>
  <c r="F895" i="6"/>
  <c r="G2085" i="7" s="1"/>
  <c r="E895" i="6"/>
  <c r="H2085" i="7" s="1"/>
  <c r="F894" i="6"/>
  <c r="G2190" i="7" s="1"/>
  <c r="E894" i="6"/>
  <c r="H2190" i="7" s="1"/>
  <c r="F893" i="6"/>
  <c r="G876" i="7" s="1"/>
  <c r="E893" i="6"/>
  <c r="H876" i="7" s="1"/>
  <c r="F892" i="6"/>
  <c r="G807" i="7" s="1"/>
  <c r="E892" i="6"/>
  <c r="H807" i="7" s="1"/>
  <c r="F891" i="6"/>
  <c r="G806" i="7" s="1"/>
  <c r="E891" i="6"/>
  <c r="H806" i="7" s="1"/>
  <c r="F890" i="6"/>
  <c r="G63" i="7" s="1"/>
  <c r="E890" i="6"/>
  <c r="H63" i="7" s="1"/>
  <c r="F889" i="6"/>
  <c r="G62" i="7" s="1"/>
  <c r="E889" i="6"/>
  <c r="H62" i="7" s="1"/>
  <c r="F888" i="6"/>
  <c r="E888" i="6"/>
  <c r="F887" i="6"/>
  <c r="G1157" i="7" s="1"/>
  <c r="E887" i="6"/>
  <c r="H1157" i="7" s="1"/>
  <c r="F886" i="6"/>
  <c r="G2113" i="7" s="1"/>
  <c r="E886" i="6"/>
  <c r="H2113" i="7" s="1"/>
  <c r="F885" i="6"/>
  <c r="G2112" i="7" s="1"/>
  <c r="E885" i="6"/>
  <c r="H2112" i="7" s="1"/>
  <c r="F884" i="6"/>
  <c r="G2111" i="7" s="1"/>
  <c r="E884" i="6"/>
  <c r="H2111" i="7" s="1"/>
  <c r="F883" i="6"/>
  <c r="G1890" i="7" s="1"/>
  <c r="E883" i="6"/>
  <c r="H1890" i="7" s="1"/>
  <c r="F882" i="6"/>
  <c r="E882" i="6"/>
  <c r="F881" i="6"/>
  <c r="E881" i="6"/>
  <c r="F880" i="6"/>
  <c r="G1887" i="7" s="1"/>
  <c r="E880" i="6"/>
  <c r="H1887" i="7" s="1"/>
  <c r="F879" i="6"/>
  <c r="E879" i="6"/>
  <c r="F878" i="6"/>
  <c r="G143" i="7" s="1"/>
  <c r="E878" i="6"/>
  <c r="H143" i="7" s="1"/>
  <c r="F877" i="6"/>
  <c r="G2084" i="7" s="1"/>
  <c r="E877" i="6"/>
  <c r="H2084" i="7" s="1"/>
  <c r="F876" i="6"/>
  <c r="G1943" i="7" s="1"/>
  <c r="E876" i="6"/>
  <c r="F875" i="6"/>
  <c r="G1829" i="7" s="1"/>
  <c r="E875" i="6"/>
  <c r="H1829" i="7" s="1"/>
  <c r="F874" i="6"/>
  <c r="G715" i="7" s="1"/>
  <c r="E874" i="6"/>
  <c r="H715" i="7" s="1"/>
  <c r="F873" i="6"/>
  <c r="G714" i="7" s="1"/>
  <c r="E873" i="6"/>
  <c r="H714" i="7" s="1"/>
  <c r="F872" i="6"/>
  <c r="G713" i="7" s="1"/>
  <c r="E872" i="6"/>
  <c r="H713" i="7" s="1"/>
  <c r="F871" i="6"/>
  <c r="G712" i="7" s="1"/>
  <c r="E871" i="6"/>
  <c r="H712" i="7" s="1"/>
  <c r="F870" i="6"/>
  <c r="G711" i="7" s="1"/>
  <c r="E870" i="6"/>
  <c r="H711" i="7" s="1"/>
  <c r="F869" i="6"/>
  <c r="E869" i="6"/>
  <c r="F868" i="6"/>
  <c r="E868" i="6"/>
  <c r="F867" i="6"/>
  <c r="E867" i="6"/>
  <c r="F866" i="6"/>
  <c r="G1826" i="7" s="1"/>
  <c r="E866" i="6"/>
  <c r="H1826" i="7" s="1"/>
  <c r="F865" i="6"/>
  <c r="E865" i="6"/>
  <c r="F864" i="6"/>
  <c r="G905" i="7" s="1"/>
  <c r="E864" i="6"/>
  <c r="H905" i="7" s="1"/>
  <c r="F863" i="6"/>
  <c r="G854" i="7" s="1"/>
  <c r="E863" i="6"/>
  <c r="H854" i="7" s="1"/>
  <c r="F862" i="6"/>
  <c r="G652" i="7" s="1"/>
  <c r="E862" i="6"/>
  <c r="H652" i="7" s="1"/>
  <c r="F861" i="6"/>
  <c r="G771" i="7" s="1"/>
  <c r="E861" i="6"/>
  <c r="H771" i="7" s="1"/>
  <c r="F860" i="6"/>
  <c r="G1485" i="7" s="1"/>
  <c r="E860" i="6"/>
  <c r="H1485" i="7" s="1"/>
  <c r="F859" i="6"/>
  <c r="G853" i="7" s="1"/>
  <c r="E859" i="6"/>
  <c r="H853" i="7" s="1"/>
  <c r="F858" i="6"/>
  <c r="G2431" i="7" s="1"/>
  <c r="E858" i="6"/>
  <c r="H2431" i="7" s="1"/>
  <c r="F857" i="6"/>
  <c r="G967" i="7" s="1"/>
  <c r="E857" i="6"/>
  <c r="H967" i="7" s="1"/>
  <c r="F856" i="6"/>
  <c r="G852" i="7" s="1"/>
  <c r="E856" i="6"/>
  <c r="H852" i="7" s="1"/>
  <c r="F855" i="6"/>
  <c r="G1030" i="7" s="1"/>
  <c r="E855" i="6"/>
  <c r="H1030" i="7" s="1"/>
  <c r="F854" i="6"/>
  <c r="G2375" i="7" s="1"/>
  <c r="E854" i="6"/>
  <c r="H2375" i="7" s="1"/>
  <c r="F853" i="6"/>
  <c r="G2374" i="7" s="1"/>
  <c r="E853" i="6"/>
  <c r="H2374" i="7" s="1"/>
  <c r="F852" i="6"/>
  <c r="G1310" i="7" s="1"/>
  <c r="E852" i="6"/>
  <c r="H1310" i="7" s="1"/>
  <c r="F851" i="6"/>
  <c r="G1463" i="7" s="1"/>
  <c r="E851" i="6"/>
  <c r="H1463" i="7" s="1"/>
  <c r="F850" i="6"/>
  <c r="G904" i="7" s="1"/>
  <c r="E850" i="6"/>
  <c r="H904" i="7" s="1"/>
  <c r="F849" i="6"/>
  <c r="G1052" i="7" s="1"/>
  <c r="E849" i="6"/>
  <c r="H1052" i="7" s="1"/>
  <c r="F848" i="6"/>
  <c r="E848" i="6"/>
  <c r="F847" i="6"/>
  <c r="G651" i="7" s="1"/>
  <c r="E847" i="6"/>
  <c r="H651" i="7" s="1"/>
  <c r="F846" i="6"/>
  <c r="E846" i="6"/>
  <c r="F845" i="6"/>
  <c r="G1573" i="7" s="1"/>
  <c r="E845" i="6"/>
  <c r="H1573" i="7" s="1"/>
  <c r="F844" i="6"/>
  <c r="G2335" i="7" s="1"/>
  <c r="E844" i="6"/>
  <c r="H2335" i="7" s="1"/>
  <c r="F843" i="6"/>
  <c r="G2334" i="7" s="1"/>
  <c r="E843" i="6"/>
  <c r="H2334" i="7" s="1"/>
  <c r="F842" i="6"/>
  <c r="G1346" i="7" s="1"/>
  <c r="E842" i="6"/>
  <c r="H1346" i="7" s="1"/>
  <c r="F841" i="6"/>
  <c r="G515" i="7" s="1"/>
  <c r="E841" i="6"/>
  <c r="H515" i="7" s="1"/>
  <c r="F840" i="6"/>
  <c r="G514" i="7" s="1"/>
  <c r="E840" i="6"/>
  <c r="H514" i="7" s="1"/>
  <c r="F839" i="6"/>
  <c r="G938" i="7" s="1"/>
  <c r="E839" i="6"/>
  <c r="H938" i="7" s="1"/>
  <c r="F838" i="6"/>
  <c r="G1122" i="7" s="1"/>
  <c r="E838" i="6"/>
  <c r="H1122" i="7" s="1"/>
  <c r="F837" i="6"/>
  <c r="G1531" i="7" s="1"/>
  <c r="E837" i="6"/>
  <c r="H1531" i="7" s="1"/>
  <c r="F836" i="6"/>
  <c r="G1484" i="7" s="1"/>
  <c r="E836" i="6"/>
  <c r="H1484" i="7" s="1"/>
  <c r="F835" i="6"/>
  <c r="G650" i="7" s="1"/>
  <c r="E835" i="6"/>
  <c r="H650" i="7" s="1"/>
  <c r="F834" i="6"/>
  <c r="G2071" i="7" s="1"/>
  <c r="E834" i="6"/>
  <c r="H2071" i="7" s="1"/>
  <c r="F833" i="6"/>
  <c r="G997" i="7" s="1"/>
  <c r="E833" i="6"/>
  <c r="H997" i="7" s="1"/>
  <c r="F832" i="6"/>
  <c r="G1530" i="7" s="1"/>
  <c r="E832" i="6"/>
  <c r="H1530" i="7" s="1"/>
  <c r="F831" i="6"/>
  <c r="G996" i="7" s="1"/>
  <c r="E831" i="6"/>
  <c r="H996" i="7" s="1"/>
  <c r="F830" i="6"/>
  <c r="G2401" i="7" s="1"/>
  <c r="E830" i="6"/>
  <c r="H2401" i="7" s="1"/>
  <c r="F829" i="6"/>
  <c r="G1572" i="7" s="1"/>
  <c r="E829" i="6"/>
  <c r="H1572" i="7" s="1"/>
  <c r="F828" i="6"/>
  <c r="G2400" i="7" s="1"/>
  <c r="E828" i="6"/>
  <c r="H2400" i="7" s="1"/>
  <c r="F827" i="6"/>
  <c r="G1265" i="7" s="1"/>
  <c r="E827" i="6"/>
  <c r="H1265" i="7" s="1"/>
  <c r="F826" i="6"/>
  <c r="G1190" i="7" s="1"/>
  <c r="E826" i="6"/>
  <c r="H1190" i="7" s="1"/>
  <c r="F825" i="6"/>
  <c r="G1417" i="7" s="1"/>
  <c r="E825" i="6"/>
  <c r="H1417" i="7" s="1"/>
  <c r="F824" i="6"/>
  <c r="G1121" i="7" s="1"/>
  <c r="E824" i="6"/>
  <c r="H1121" i="7" s="1"/>
  <c r="F823" i="6"/>
  <c r="G482" i="7" s="1"/>
  <c r="E823" i="6"/>
  <c r="H482" i="7" s="1"/>
  <c r="F822" i="6"/>
  <c r="G995" i="7" s="1"/>
  <c r="E822" i="6"/>
  <c r="H995" i="7" s="1"/>
  <c r="F821" i="6"/>
  <c r="G994" i="7" s="1"/>
  <c r="E821" i="6"/>
  <c r="H994" i="7" s="1"/>
  <c r="F820" i="6"/>
  <c r="G1610" i="7" s="1"/>
  <c r="E820" i="6"/>
  <c r="H1610" i="7" s="1"/>
  <c r="F819" i="6"/>
  <c r="G2398" i="7" s="1"/>
  <c r="E819" i="6"/>
  <c r="H2398" i="7" s="1"/>
  <c r="F818" i="6"/>
  <c r="G615" i="7" s="1"/>
  <c r="E818" i="6"/>
  <c r="H615" i="7" s="1"/>
  <c r="F817" i="6"/>
  <c r="G614" i="7" s="1"/>
  <c r="E817" i="6"/>
  <c r="H614" i="7" s="1"/>
  <c r="F816" i="6"/>
  <c r="G613" i="7" s="1"/>
  <c r="E816" i="6"/>
  <c r="H613" i="7" s="1"/>
  <c r="F815" i="6"/>
  <c r="G612" i="7" s="1"/>
  <c r="E815" i="6"/>
  <c r="H612" i="7" s="1"/>
  <c r="F814" i="6"/>
  <c r="G1233" i="7" s="1"/>
  <c r="E814" i="6"/>
  <c r="H1233" i="7" s="1"/>
  <c r="F813" i="6"/>
  <c r="G1264" i="7" s="1"/>
  <c r="E813" i="6"/>
  <c r="H1264" i="7" s="1"/>
  <c r="F812" i="6"/>
  <c r="G1309" i="7" s="1"/>
  <c r="E812" i="6"/>
  <c r="H1309" i="7" s="1"/>
  <c r="F811" i="6"/>
  <c r="G770" i="7" s="1"/>
  <c r="E811" i="6"/>
  <c r="H770" i="7" s="1"/>
  <c r="F810" i="6"/>
  <c r="G1156" i="7" s="1"/>
  <c r="E810" i="6"/>
  <c r="H1156" i="7" s="1"/>
  <c r="F809" i="6"/>
  <c r="G2387" i="7" s="1"/>
  <c r="E809" i="6"/>
  <c r="H2387" i="7" s="1"/>
  <c r="F808" i="6"/>
  <c r="G2289" i="7" s="1"/>
  <c r="E808" i="6"/>
  <c r="H2289" i="7" s="1"/>
  <c r="F807" i="6"/>
  <c r="G1120" i="7" s="1"/>
  <c r="E807" i="6"/>
  <c r="H1120" i="7" s="1"/>
  <c r="F806" i="6"/>
  <c r="G1308" i="7" s="1"/>
  <c r="E806" i="6"/>
  <c r="H1308" i="7" s="1"/>
  <c r="F805" i="6"/>
  <c r="G1263" i="7" s="1"/>
  <c r="E805" i="6"/>
  <c r="H1263" i="7" s="1"/>
  <c r="F804" i="6"/>
  <c r="G1558" i="7" s="1"/>
  <c r="E804" i="6"/>
  <c r="H1558" i="7" s="1"/>
  <c r="F803" i="6"/>
  <c r="G1324" i="7" s="1"/>
  <c r="E803" i="6"/>
  <c r="H1324" i="7" s="1"/>
  <c r="F802" i="6"/>
  <c r="G2269" i="7" s="1"/>
  <c r="E802" i="6"/>
  <c r="H2269" i="7" s="1"/>
  <c r="F801" i="6"/>
  <c r="G1136" i="7" s="1"/>
  <c r="E801" i="6"/>
  <c r="H1136" i="7" s="1"/>
  <c r="F800" i="6"/>
  <c r="G1127" i="7" s="1"/>
  <c r="E800" i="6"/>
  <c r="H1127" i="7" s="1"/>
  <c r="F799" i="6"/>
  <c r="G937" i="7" s="1"/>
  <c r="E799" i="6"/>
  <c r="H937" i="7" s="1"/>
  <c r="F798" i="6"/>
  <c r="G936" i="7" s="1"/>
  <c r="E798" i="6"/>
  <c r="H936" i="7" s="1"/>
  <c r="F797" i="6"/>
  <c r="G769" i="7" s="1"/>
  <c r="E797" i="6"/>
  <c r="H769" i="7" s="1"/>
  <c r="F796" i="6"/>
  <c r="G2158" i="7" s="1"/>
  <c r="E796" i="6"/>
  <c r="H2158" i="7" s="1"/>
  <c r="F795" i="6"/>
  <c r="G993" i="7" s="1"/>
  <c r="E795" i="6"/>
  <c r="H993" i="7" s="1"/>
  <c r="F794" i="6"/>
  <c r="G1483" i="7" s="1"/>
  <c r="E794" i="6"/>
  <c r="H1483" i="7" s="1"/>
  <c r="F793" i="6"/>
  <c r="G1516" i="7" s="1"/>
  <c r="E793" i="6"/>
  <c r="H1516" i="7" s="1"/>
  <c r="F792" i="6"/>
  <c r="G1482" i="7" s="1"/>
  <c r="E792" i="6"/>
  <c r="H1482" i="7" s="1"/>
  <c r="F791" i="6"/>
  <c r="G2198" i="7" s="1"/>
  <c r="E791" i="6"/>
  <c r="H2198" i="7" s="1"/>
  <c r="F790" i="6"/>
  <c r="G2317" i="7" s="1"/>
  <c r="E790" i="6"/>
  <c r="H2317" i="7" s="1"/>
  <c r="F789" i="6"/>
  <c r="G554" i="7" s="1"/>
  <c r="E789" i="6"/>
  <c r="H554" i="7" s="1"/>
  <c r="F788" i="6"/>
  <c r="G1391" i="7" s="1"/>
  <c r="E788" i="6"/>
  <c r="H1391" i="7" s="1"/>
  <c r="F787" i="6"/>
  <c r="E787" i="6"/>
  <c r="F786" i="6"/>
  <c r="G2126" i="7" s="1"/>
  <c r="E786" i="6"/>
  <c r="H2126" i="7" s="1"/>
  <c r="F785" i="6"/>
  <c r="G1751" i="7" s="1"/>
  <c r="E785" i="6"/>
  <c r="H1751" i="7" s="1"/>
  <c r="F784" i="6"/>
  <c r="G1137" i="7" s="1"/>
  <c r="E784" i="6"/>
  <c r="H1137" i="7" s="1"/>
  <c r="F783" i="6"/>
  <c r="E783" i="6"/>
  <c r="F782" i="6"/>
  <c r="G1571" i="7" s="1"/>
  <c r="E782" i="6"/>
  <c r="H1571" i="7" s="1"/>
  <c r="F781" i="6"/>
  <c r="E781" i="6"/>
  <c r="F780" i="6"/>
  <c r="G2288" i="7" s="1"/>
  <c r="E780" i="6"/>
  <c r="H2288" i="7" s="1"/>
  <c r="F779" i="6"/>
  <c r="G360" i="7" s="1"/>
  <c r="E779" i="6"/>
  <c r="H360" i="7" s="1"/>
  <c r="F778" i="6"/>
  <c r="E778" i="6"/>
  <c r="F777" i="6"/>
  <c r="G2386" i="7" s="1"/>
  <c r="E777" i="6"/>
  <c r="H2386" i="7" s="1"/>
  <c r="F776" i="6"/>
  <c r="E776" i="6"/>
  <c r="F775" i="6"/>
  <c r="G686" i="7" s="1"/>
  <c r="E775" i="6"/>
  <c r="H686" i="7" s="1"/>
  <c r="F774" i="6"/>
  <c r="G2197" i="7" s="1"/>
  <c r="E774" i="6"/>
  <c r="H2197" i="7" s="1"/>
  <c r="F773" i="6"/>
  <c r="G2427" i="7" s="1"/>
  <c r="E773" i="6"/>
  <c r="H2427" i="7" s="1"/>
  <c r="F772" i="6"/>
  <c r="G935" i="7" s="1"/>
  <c r="E772" i="6"/>
  <c r="H935" i="7" s="1"/>
  <c r="F771" i="6"/>
  <c r="E771" i="6"/>
  <c r="F770" i="6"/>
  <c r="E770" i="6"/>
  <c r="F769" i="6"/>
  <c r="G1884" i="7" s="1"/>
  <c r="E769" i="6"/>
  <c r="H1884" i="7" s="1"/>
  <c r="F768" i="6"/>
  <c r="G2041" i="7" s="1"/>
  <c r="E768" i="6"/>
  <c r="H2041" i="7" s="1"/>
  <c r="F767" i="6"/>
  <c r="G1155" i="7" s="1"/>
  <c r="E767" i="6"/>
  <c r="H1155" i="7" s="1"/>
  <c r="F766" i="6"/>
  <c r="E766" i="6"/>
  <c r="F765" i="6"/>
  <c r="G1126" i="7" s="1"/>
  <c r="E765" i="6"/>
  <c r="H1126" i="7" s="1"/>
  <c r="F764" i="6"/>
  <c r="E764" i="6"/>
  <c r="F763" i="6"/>
  <c r="E763" i="6"/>
  <c r="F762" i="6"/>
  <c r="E762" i="6"/>
  <c r="F761" i="6"/>
  <c r="E761" i="6"/>
  <c r="F760" i="6"/>
  <c r="E760" i="6"/>
  <c r="F759" i="6"/>
  <c r="G2038" i="7" s="1"/>
  <c r="E759" i="6"/>
  <c r="H2038" i="7" s="1"/>
  <c r="F758" i="6"/>
  <c r="G1881" i="7" s="1"/>
  <c r="E758" i="6"/>
  <c r="H1881" i="7" s="1"/>
  <c r="F757" i="6"/>
  <c r="E757" i="6"/>
  <c r="F756" i="6"/>
  <c r="E756" i="6"/>
  <c r="F755" i="6"/>
  <c r="G553" i="7" s="1"/>
  <c r="E755" i="6"/>
  <c r="H553" i="7" s="1"/>
  <c r="F754" i="6"/>
  <c r="G552" i="7" s="1"/>
  <c r="E754" i="6"/>
  <c r="H552" i="7" s="1"/>
  <c r="F753" i="6"/>
  <c r="G551" i="7" s="1"/>
  <c r="E753" i="6"/>
  <c r="H551" i="7" s="1"/>
  <c r="F752" i="6"/>
  <c r="G524" i="7" s="1"/>
  <c r="E752" i="6"/>
  <c r="H524" i="7" s="1"/>
  <c r="F751" i="6"/>
  <c r="G2110" i="7" s="1"/>
  <c r="E751" i="6"/>
  <c r="H2110" i="7" s="1"/>
  <c r="F750" i="6"/>
  <c r="E750" i="6"/>
  <c r="F749" i="6"/>
  <c r="E749" i="6"/>
  <c r="F748" i="6"/>
  <c r="G1689" i="7" s="1"/>
  <c r="E748" i="6"/>
  <c r="H1689" i="7" s="1"/>
  <c r="F747" i="6"/>
  <c r="E747" i="6"/>
  <c r="F746" i="6"/>
  <c r="G2083" i="7" s="1"/>
  <c r="E746" i="6"/>
  <c r="H2083" i="7" s="1"/>
  <c r="F745" i="6"/>
  <c r="G2082" i="7" s="1"/>
  <c r="E745" i="6"/>
  <c r="H2082" i="7" s="1"/>
  <c r="F744" i="6"/>
  <c r="E744" i="6"/>
  <c r="F743" i="6"/>
  <c r="G1686" i="7" s="1"/>
  <c r="E743" i="6"/>
  <c r="H1686" i="7" s="1"/>
  <c r="F742" i="6"/>
  <c r="E742" i="6"/>
  <c r="F741" i="6"/>
  <c r="E741" i="6"/>
  <c r="F740" i="6"/>
  <c r="E740" i="6"/>
  <c r="F739" i="6"/>
  <c r="G1189" i="7" s="1"/>
  <c r="E739" i="6"/>
  <c r="H1189" i="7" s="1"/>
  <c r="F738" i="6"/>
  <c r="E738" i="6"/>
  <c r="F737" i="6"/>
  <c r="G1938" i="7" s="1"/>
  <c r="E737" i="6"/>
  <c r="H1938" i="7" s="1"/>
  <c r="F736" i="6"/>
  <c r="E736" i="6"/>
  <c r="F735" i="6"/>
  <c r="E735" i="6"/>
  <c r="F734" i="6"/>
  <c r="G1935" i="7" s="1"/>
  <c r="E734" i="6"/>
  <c r="F733" i="6"/>
  <c r="E733" i="6"/>
  <c r="F732" i="6"/>
  <c r="E732" i="6"/>
  <c r="F731" i="6"/>
  <c r="G2323" i="7" s="1"/>
  <c r="E731" i="6"/>
  <c r="H2323" i="7" s="1"/>
  <c r="F730" i="6"/>
  <c r="G1323" i="7" s="1"/>
  <c r="E730" i="6"/>
  <c r="H1323" i="7" s="1"/>
  <c r="F729" i="6"/>
  <c r="E729" i="6"/>
  <c r="F728" i="6"/>
  <c r="G1823" i="7" s="1"/>
  <c r="E728" i="6"/>
  <c r="H1823" i="7" s="1"/>
  <c r="F727" i="6"/>
  <c r="E727" i="6"/>
  <c r="F726" i="6"/>
  <c r="E726" i="6"/>
  <c r="F725" i="6"/>
  <c r="G934" i="7" s="1"/>
  <c r="E725" i="6"/>
  <c r="H934" i="7" s="1"/>
  <c r="F724" i="6"/>
  <c r="G1748" i="7" s="1"/>
  <c r="E724" i="6"/>
  <c r="H1748" i="7" s="1"/>
  <c r="F723" i="6"/>
  <c r="E723" i="6"/>
  <c r="F722" i="6"/>
  <c r="E722" i="6"/>
  <c r="F721" i="6"/>
  <c r="G1745" i="7" s="1"/>
  <c r="E721" i="6"/>
  <c r="H1745" i="7" s="1"/>
  <c r="F720" i="6"/>
  <c r="G2081" i="7" s="1"/>
  <c r="E720" i="6"/>
  <c r="H2081" i="7" s="1"/>
  <c r="F719" i="6"/>
  <c r="G851" i="7" s="1"/>
  <c r="E719" i="6"/>
  <c r="H851" i="7" s="1"/>
  <c r="F718" i="6"/>
  <c r="G1820" i="7" s="1"/>
  <c r="E718" i="6"/>
  <c r="H1820" i="7" s="1"/>
  <c r="F717" i="6"/>
  <c r="E717" i="6"/>
  <c r="F716" i="6"/>
  <c r="E716" i="6"/>
  <c r="F715" i="6"/>
  <c r="G1817" i="7" s="1"/>
  <c r="E715" i="6"/>
  <c r="H1817" i="7" s="1"/>
  <c r="F714" i="6"/>
  <c r="G685" i="7" s="1"/>
  <c r="E714" i="6"/>
  <c r="H685" i="7" s="1"/>
  <c r="F713" i="6"/>
  <c r="G2426" i="7" s="1"/>
  <c r="E713" i="6"/>
  <c r="H2426" i="7" s="1"/>
  <c r="F712" i="6"/>
  <c r="G684" i="7" s="1"/>
  <c r="E712" i="6"/>
  <c r="H684" i="7" s="1"/>
  <c r="F711" i="6"/>
  <c r="G710" i="7" s="1"/>
  <c r="E711" i="6"/>
  <c r="H710" i="7" s="1"/>
  <c r="F710" i="6"/>
  <c r="G683" i="7" s="1"/>
  <c r="E710" i="6"/>
  <c r="H683" i="7" s="1"/>
  <c r="F709" i="6"/>
  <c r="G682" i="7" s="1"/>
  <c r="E709" i="6"/>
  <c r="H682" i="7" s="1"/>
  <c r="F708" i="6"/>
  <c r="G681" i="7" s="1"/>
  <c r="E708" i="6"/>
  <c r="H681" i="7" s="1"/>
  <c r="F707" i="6"/>
  <c r="G805" i="7" s="1"/>
  <c r="E707" i="6"/>
  <c r="H805" i="7" s="1"/>
  <c r="F706" i="6"/>
  <c r="G1557" i="7" s="1"/>
  <c r="E706" i="6"/>
  <c r="H1557" i="7" s="1"/>
  <c r="F705" i="6"/>
  <c r="G1556" i="7" s="1"/>
  <c r="E705" i="6"/>
  <c r="H1556" i="7" s="1"/>
  <c r="F704" i="6"/>
  <c r="G1390" i="7" s="1"/>
  <c r="E704" i="6"/>
  <c r="H1390" i="7" s="1"/>
  <c r="F703" i="6"/>
  <c r="G1545" i="7" s="1"/>
  <c r="E703" i="6"/>
  <c r="H1545" i="7" s="1"/>
  <c r="F702" i="6"/>
  <c r="G1515" i="7" s="1"/>
  <c r="E702" i="6"/>
  <c r="H1515" i="7" s="1"/>
  <c r="F701" i="6"/>
  <c r="G1389" i="7" s="1"/>
  <c r="E701" i="6"/>
  <c r="H1389" i="7" s="1"/>
  <c r="F700" i="6"/>
  <c r="G1307" i="7" s="1"/>
  <c r="E700" i="6"/>
  <c r="H1307" i="7" s="1"/>
  <c r="F699" i="6"/>
  <c r="G1625" i="7" s="1"/>
  <c r="E699" i="6"/>
  <c r="H1625" i="7" s="1"/>
  <c r="F698" i="6"/>
  <c r="G734" i="7" s="1"/>
  <c r="E698" i="6"/>
  <c r="H734" i="7" s="1"/>
  <c r="F697" i="6"/>
  <c r="G587" i="7" s="1"/>
  <c r="E697" i="6"/>
  <c r="H587" i="7" s="1"/>
  <c r="F696" i="6"/>
  <c r="G586" i="7" s="1"/>
  <c r="E696" i="6"/>
  <c r="H586" i="7" s="1"/>
  <c r="F695" i="6"/>
  <c r="G543" i="7" s="1"/>
  <c r="E695" i="6"/>
  <c r="H543" i="7" s="1"/>
  <c r="F694" i="6"/>
  <c r="G542" i="7" s="1"/>
  <c r="E694" i="6"/>
  <c r="H542" i="7" s="1"/>
  <c r="F693" i="6"/>
  <c r="G541" i="7" s="1"/>
  <c r="E693" i="6"/>
  <c r="H541" i="7" s="1"/>
  <c r="F692" i="6"/>
  <c r="G1358" i="7" s="1"/>
  <c r="E692" i="6"/>
  <c r="H1358" i="7" s="1"/>
  <c r="F691" i="6"/>
  <c r="G2373" i="7" s="1"/>
  <c r="E691" i="6"/>
  <c r="H2373" i="7" s="1"/>
  <c r="F690" i="6"/>
  <c r="G2352" i="7" s="1"/>
  <c r="E690" i="6"/>
  <c r="H2352" i="7" s="1"/>
  <c r="F689" i="6"/>
  <c r="G1428" i="7" s="1"/>
  <c r="E689" i="6"/>
  <c r="H1428" i="7" s="1"/>
  <c r="F688" i="6"/>
  <c r="G1427" i="7" s="1"/>
  <c r="E688" i="6"/>
  <c r="H1427" i="7" s="1"/>
  <c r="F687" i="6"/>
  <c r="G1306" i="7" s="1"/>
  <c r="E687" i="6"/>
  <c r="H1306" i="7" s="1"/>
  <c r="F686" i="6"/>
  <c r="G1210" i="7" s="1"/>
  <c r="E686" i="6"/>
  <c r="H1210" i="7" s="1"/>
  <c r="F685" i="6"/>
  <c r="E685" i="6"/>
  <c r="F684" i="6"/>
  <c r="G804" i="7" s="1"/>
  <c r="E684" i="6"/>
  <c r="H804" i="7" s="1"/>
  <c r="F683" i="6"/>
  <c r="G1281" i="7" s="1"/>
  <c r="E683" i="6"/>
  <c r="H1281" i="7" s="1"/>
  <c r="F682" i="6"/>
  <c r="G1262" i="7" s="1"/>
  <c r="E682" i="6"/>
  <c r="H1262" i="7" s="1"/>
  <c r="F681" i="6"/>
  <c r="G490" i="7" s="1"/>
  <c r="E681" i="6"/>
  <c r="H490" i="7" s="1"/>
  <c r="F680" i="6"/>
  <c r="G489" i="7" s="1"/>
  <c r="E680" i="6"/>
  <c r="H489" i="7" s="1"/>
  <c r="F679" i="6"/>
  <c r="G1261" i="7" s="1"/>
  <c r="E679" i="6"/>
  <c r="H1261" i="7" s="1"/>
  <c r="F678" i="6"/>
  <c r="G2312" i="7" s="1"/>
  <c r="E678" i="6"/>
  <c r="H2312" i="7" s="1"/>
  <c r="F677" i="6"/>
  <c r="G611" i="7" s="1"/>
  <c r="E677" i="6"/>
  <c r="H611" i="7" s="1"/>
  <c r="F676" i="6"/>
  <c r="G660" i="7" s="1"/>
  <c r="E676" i="6"/>
  <c r="H660" i="7" s="1"/>
  <c r="F675" i="6"/>
  <c r="G1481" i="7" s="1"/>
  <c r="E675" i="6"/>
  <c r="H1481" i="7" s="1"/>
  <c r="F674" i="6"/>
  <c r="G1426" i="7" s="1"/>
  <c r="E674" i="6"/>
  <c r="H1426" i="7" s="1"/>
  <c r="F673" i="6"/>
  <c r="G1388" i="7" s="1"/>
  <c r="E673" i="6"/>
  <c r="H1388" i="7" s="1"/>
  <c r="F672" i="6"/>
  <c r="G1339" i="7" s="1"/>
  <c r="E672" i="6"/>
  <c r="H1339" i="7" s="1"/>
  <c r="F671" i="6"/>
  <c r="G1016" i="7" s="1"/>
  <c r="E671" i="6"/>
  <c r="H1016" i="7" s="1"/>
  <c r="F670" i="6"/>
  <c r="G966" i="7" s="1"/>
  <c r="E670" i="6"/>
  <c r="H966" i="7" s="1"/>
  <c r="F669" i="6"/>
  <c r="G850" i="7" s="1"/>
  <c r="E669" i="6"/>
  <c r="H850" i="7" s="1"/>
  <c r="F668" i="6"/>
  <c r="G2304" i="7" s="1"/>
  <c r="E668" i="6"/>
  <c r="H2304" i="7" s="1"/>
  <c r="F667" i="6"/>
  <c r="G1232" i="7" s="1"/>
  <c r="E667" i="6"/>
  <c r="H1232" i="7" s="1"/>
  <c r="F666" i="6"/>
  <c r="G1514" i="7" s="1"/>
  <c r="E666" i="6"/>
  <c r="H1514" i="7" s="1"/>
  <c r="F665" i="6"/>
  <c r="G1387" i="7" s="1"/>
  <c r="E665" i="6"/>
  <c r="H1387" i="7" s="1"/>
  <c r="F664" i="6"/>
  <c r="G1188" i="7" s="1"/>
  <c r="E664" i="6"/>
  <c r="H1188" i="7" s="1"/>
  <c r="F663" i="6"/>
  <c r="G768" i="7" s="1"/>
  <c r="E663" i="6"/>
  <c r="H768" i="7" s="1"/>
  <c r="F662" i="6"/>
  <c r="G803" i="7" s="1"/>
  <c r="E662" i="6"/>
  <c r="H803" i="7" s="1"/>
  <c r="F661" i="6"/>
  <c r="G2423" i="7" s="1"/>
  <c r="E661" i="6"/>
  <c r="H2423" i="7" s="1"/>
  <c r="F660" i="6"/>
  <c r="G2422" i="7" s="1"/>
  <c r="E660" i="6"/>
  <c r="H2422" i="7" s="1"/>
  <c r="F659" i="6"/>
  <c r="G2268" i="7" s="1"/>
  <c r="E659" i="6"/>
  <c r="H2268" i="7" s="1"/>
  <c r="F658" i="6"/>
  <c r="E658" i="6"/>
  <c r="F657" i="6"/>
  <c r="G1504" i="7" s="1"/>
  <c r="E657" i="6"/>
  <c r="H1504" i="7" s="1"/>
  <c r="F656" i="6"/>
  <c r="G1503" i="7" s="1"/>
  <c r="E656" i="6"/>
  <c r="H1503" i="7" s="1"/>
  <c r="F655" i="6"/>
  <c r="G1480" i="7" s="1"/>
  <c r="E655" i="6"/>
  <c r="H1480" i="7" s="1"/>
  <c r="F654" i="6"/>
  <c r="G1425" i="7" s="1"/>
  <c r="E654" i="6"/>
  <c r="H1425" i="7" s="1"/>
  <c r="F653" i="6"/>
  <c r="G1424" i="7" s="1"/>
  <c r="E653" i="6"/>
  <c r="H1424" i="7" s="1"/>
  <c r="F652" i="6"/>
  <c r="G2344" i="7" s="1"/>
  <c r="E652" i="6"/>
  <c r="H2344" i="7" s="1"/>
  <c r="F651" i="6"/>
  <c r="G2343" i="7" s="1"/>
  <c r="E651" i="6"/>
  <c r="H2343" i="7" s="1"/>
  <c r="F650" i="6"/>
  <c r="G2342" i="7" s="1"/>
  <c r="E650" i="6"/>
  <c r="H2342" i="7" s="1"/>
  <c r="F649" i="6"/>
  <c r="G2341" i="7" s="1"/>
  <c r="E649" i="6"/>
  <c r="H2341" i="7" s="1"/>
  <c r="F648" i="6"/>
  <c r="G1338" i="7" s="1"/>
  <c r="E648" i="6"/>
  <c r="H1338" i="7" s="1"/>
  <c r="F647" i="6"/>
  <c r="G2311" i="7" s="1"/>
  <c r="E647" i="6"/>
  <c r="H2311" i="7" s="1"/>
  <c r="F646" i="6"/>
  <c r="G1209" i="7" s="1"/>
  <c r="E646" i="6"/>
  <c r="H1209" i="7" s="1"/>
  <c r="F645" i="6"/>
  <c r="E645" i="6"/>
  <c r="F644" i="6"/>
  <c r="G1878" i="7" s="1"/>
  <c r="E644" i="6"/>
  <c r="H1878" i="7" s="1"/>
  <c r="F643" i="6"/>
  <c r="E643" i="6"/>
  <c r="F642" i="6"/>
  <c r="E642" i="6"/>
  <c r="F641" i="6"/>
  <c r="E641" i="6"/>
  <c r="F640" i="6"/>
  <c r="G2218" i="7" s="1"/>
  <c r="E640" i="6"/>
  <c r="H2218" i="7" s="1"/>
  <c r="F639" i="6"/>
  <c r="E639" i="6"/>
  <c r="F638" i="6"/>
  <c r="G1208" i="7" s="1"/>
  <c r="E638" i="6"/>
  <c r="H1208" i="7" s="1"/>
  <c r="F637" i="6"/>
  <c r="G1231" i="7" s="1"/>
  <c r="E637" i="6"/>
  <c r="H1231" i="7" s="1"/>
  <c r="F636" i="6"/>
  <c r="G1742" i="7" s="1"/>
  <c r="E636" i="6"/>
  <c r="H1742" i="7" s="1"/>
  <c r="F635" i="6"/>
  <c r="G709" i="7" s="1"/>
  <c r="E635" i="6"/>
  <c r="H709" i="7" s="1"/>
  <c r="F634" i="6"/>
  <c r="G733" i="7" s="1"/>
  <c r="E634" i="6"/>
  <c r="H733" i="7" s="1"/>
  <c r="F633" i="6"/>
  <c r="G1513" i="7" s="1"/>
  <c r="E633" i="6"/>
  <c r="H1513" i="7" s="1"/>
  <c r="F632" i="6"/>
  <c r="G1462" i="7" s="1"/>
  <c r="E632" i="6"/>
  <c r="H1462" i="7" s="1"/>
  <c r="F631" i="6"/>
  <c r="G1154" i="7" s="1"/>
  <c r="E631" i="6"/>
  <c r="H1154" i="7" s="1"/>
  <c r="F630" i="6"/>
  <c r="E630" i="6"/>
  <c r="F629" i="6"/>
  <c r="G2221" i="7" s="1"/>
  <c r="E629" i="6"/>
  <c r="H2221" i="7" s="1"/>
  <c r="F628" i="6"/>
  <c r="G849" i="7" s="1"/>
  <c r="E628" i="6"/>
  <c r="H849" i="7" s="1"/>
  <c r="F627" i="6"/>
  <c r="G1416" i="7" s="1"/>
  <c r="E627" i="6"/>
  <c r="H1416" i="7" s="1"/>
  <c r="F626" i="6"/>
  <c r="E626" i="6"/>
  <c r="F625" i="6"/>
  <c r="G1875" i="7" s="1"/>
  <c r="E625" i="6"/>
  <c r="H1875" i="7" s="1"/>
  <c r="F624" i="6"/>
  <c r="E624" i="6"/>
  <c r="F623" i="6"/>
  <c r="E623" i="6"/>
  <c r="F622" i="6"/>
  <c r="E622" i="6"/>
  <c r="F621" i="6"/>
  <c r="G1683" i="7" s="1"/>
  <c r="E621" i="6"/>
  <c r="H1683" i="7" s="1"/>
  <c r="F620" i="6"/>
  <c r="E620" i="6"/>
  <c r="F619" i="6"/>
  <c r="E619" i="6"/>
  <c r="F618" i="6"/>
  <c r="G767" i="7" s="1"/>
  <c r="E618" i="6"/>
  <c r="H767" i="7" s="1"/>
  <c r="F617" i="6"/>
  <c r="G1680" i="7" s="1"/>
  <c r="E617" i="6"/>
  <c r="H1680" i="7" s="1"/>
  <c r="F616" i="6"/>
  <c r="E616" i="6"/>
  <c r="F615" i="6"/>
  <c r="E615" i="6"/>
  <c r="F614" i="6"/>
  <c r="G766" i="7" s="1"/>
  <c r="E614" i="6"/>
  <c r="H766" i="7" s="1"/>
  <c r="F613" i="6"/>
  <c r="G1677" i="7" s="1"/>
  <c r="E613" i="6"/>
  <c r="H1677" i="7" s="1"/>
  <c r="F612" i="6"/>
  <c r="E612" i="6"/>
  <c r="F611" i="6"/>
  <c r="E611" i="6"/>
  <c r="F610" i="6"/>
  <c r="E610" i="6"/>
  <c r="H1930" i="7" s="1"/>
  <c r="F609" i="6"/>
  <c r="E609" i="6"/>
  <c r="F608" i="6"/>
  <c r="G1153" i="7" s="1"/>
  <c r="E608" i="6"/>
  <c r="H1153" i="7" s="1"/>
  <c r="F607" i="6"/>
  <c r="E607" i="6"/>
  <c r="F606" i="6"/>
  <c r="E606" i="6"/>
  <c r="F605" i="6"/>
  <c r="G1345" i="7" s="1"/>
  <c r="E605" i="6"/>
  <c r="H1345" i="7" s="1"/>
  <c r="F604" i="6"/>
  <c r="E604" i="6"/>
  <c r="F603" i="6"/>
  <c r="E603" i="6"/>
  <c r="F602" i="6"/>
  <c r="E602" i="6"/>
  <c r="F601" i="6"/>
  <c r="G1814" i="7" s="1"/>
  <c r="E601" i="6"/>
  <c r="H1814" i="7" s="1"/>
  <c r="F600" i="6"/>
  <c r="E600" i="6"/>
  <c r="F599" i="6"/>
  <c r="E599" i="6"/>
  <c r="F598" i="6"/>
  <c r="G1811" i="7" s="1"/>
  <c r="E598" i="6"/>
  <c r="H1811" i="7" s="1"/>
  <c r="F597" i="6"/>
  <c r="E597" i="6"/>
  <c r="F596" i="6"/>
  <c r="E596" i="6"/>
  <c r="F595" i="6"/>
  <c r="G2235" i="7" s="1"/>
  <c r="E595" i="6"/>
  <c r="H2235" i="7" s="1"/>
  <c r="F594" i="6"/>
  <c r="G1739" i="7" s="1"/>
  <c r="E594" i="6"/>
  <c r="H1739" i="7" s="1"/>
  <c r="F593" i="6"/>
  <c r="E593" i="6"/>
  <c r="F592" i="6"/>
  <c r="E592" i="6"/>
  <c r="F591" i="6"/>
  <c r="G2054" i="7" s="1"/>
  <c r="E591" i="6"/>
  <c r="H2054" i="7" s="1"/>
  <c r="F590" i="6"/>
  <c r="G1736" i="7" s="1"/>
  <c r="E590" i="6"/>
  <c r="H1736" i="7" s="1"/>
  <c r="F589" i="6"/>
  <c r="G708" i="7" s="1"/>
  <c r="E589" i="6"/>
  <c r="H708" i="7" s="1"/>
  <c r="F588" i="6"/>
  <c r="G707" i="7" s="1"/>
  <c r="E588" i="6"/>
  <c r="H707" i="7" s="1"/>
  <c r="F587" i="6"/>
  <c r="G706" i="7" s="1"/>
  <c r="E587" i="6"/>
  <c r="H706" i="7" s="1"/>
  <c r="F586" i="6"/>
  <c r="G680" i="7" s="1"/>
  <c r="E586" i="6"/>
  <c r="H680" i="7" s="1"/>
  <c r="F585" i="6"/>
  <c r="G903" i="7" s="1"/>
  <c r="E585" i="6"/>
  <c r="H903" i="7" s="1"/>
  <c r="F584" i="6"/>
  <c r="G1230" i="7" s="1"/>
  <c r="E584" i="6"/>
  <c r="H1230" i="7" s="1"/>
  <c r="F583" i="6"/>
  <c r="G1649" i="7" s="1"/>
  <c r="E583" i="6"/>
  <c r="H1649" i="7" s="1"/>
  <c r="F582" i="6"/>
  <c r="G802" i="7" s="1"/>
  <c r="E582" i="6"/>
  <c r="H802" i="7" s="1"/>
  <c r="F581" i="6"/>
  <c r="G1152" i="7" s="1"/>
  <c r="E581" i="6"/>
  <c r="H1152" i="7" s="1"/>
  <c r="F580" i="6"/>
  <c r="G755" i="7" s="1"/>
  <c r="E580" i="6"/>
  <c r="H755" i="7" s="1"/>
  <c r="F579" i="6"/>
  <c r="G754" i="7" s="1"/>
  <c r="E579" i="6"/>
  <c r="H754" i="7" s="1"/>
  <c r="F578" i="6"/>
  <c r="G753" i="7" s="1"/>
  <c r="E578" i="6"/>
  <c r="H753" i="7" s="1"/>
  <c r="F577" i="6"/>
  <c r="G752" i="7" s="1"/>
  <c r="E577" i="6"/>
  <c r="H752" i="7" s="1"/>
  <c r="F576" i="6"/>
  <c r="G751" i="7" s="1"/>
  <c r="E576" i="6"/>
  <c r="H751" i="7" s="1"/>
  <c r="F575" i="6"/>
  <c r="G750" i="7" s="1"/>
  <c r="E575" i="6"/>
  <c r="H750" i="7" s="1"/>
  <c r="F574" i="6"/>
  <c r="G749" i="7" s="1"/>
  <c r="E574" i="6"/>
  <c r="H749" i="7" s="1"/>
  <c r="F573" i="6"/>
  <c r="G748" i="7" s="1"/>
  <c r="E573" i="6"/>
  <c r="H748" i="7" s="1"/>
  <c r="F572" i="6"/>
  <c r="G747" i="7" s="1"/>
  <c r="E572" i="6"/>
  <c r="H747" i="7" s="1"/>
  <c r="F571" i="6"/>
  <c r="G1386" i="7" s="1"/>
  <c r="E571" i="6"/>
  <c r="H1386" i="7" s="1"/>
  <c r="F570" i="6"/>
  <c r="G1051" i="7" s="1"/>
  <c r="E570" i="6"/>
  <c r="H1051" i="7" s="1"/>
  <c r="F569" i="6"/>
  <c r="G992" i="7" s="1"/>
  <c r="E569" i="6"/>
  <c r="H992" i="7" s="1"/>
  <c r="F568" i="6"/>
  <c r="G848" i="7" s="1"/>
  <c r="E568" i="6"/>
  <c r="H848" i="7" s="1"/>
  <c r="F567" i="6"/>
  <c r="G847" i="7" s="1"/>
  <c r="E567" i="6"/>
  <c r="H847" i="7" s="1"/>
  <c r="F566" i="6"/>
  <c r="G1600" i="7" s="1"/>
  <c r="E566" i="6"/>
  <c r="H1600" i="7" s="1"/>
  <c r="F565" i="6"/>
  <c r="G1609" i="7" s="1"/>
  <c r="E565" i="6"/>
  <c r="H1609" i="7" s="1"/>
  <c r="F564" i="6"/>
  <c r="G1544" i="7" s="1"/>
  <c r="E564" i="6"/>
  <c r="H1544" i="7" s="1"/>
  <c r="F563" i="6"/>
  <c r="G609" i="7" s="1"/>
  <c r="E563" i="6"/>
  <c r="H609" i="7" s="1"/>
  <c r="F562" i="6"/>
  <c r="G608" i="7" s="1"/>
  <c r="E562" i="6"/>
  <c r="H608" i="7" s="1"/>
  <c r="F561" i="6"/>
  <c r="G1385" i="7" s="1"/>
  <c r="E561" i="6"/>
  <c r="H1385" i="7" s="1"/>
  <c r="F560" i="6"/>
  <c r="G1322" i="7" s="1"/>
  <c r="E560" i="6"/>
  <c r="H1322" i="7" s="1"/>
  <c r="F559" i="6"/>
  <c r="G480" i="7" s="1"/>
  <c r="E559" i="6"/>
  <c r="H480" i="7" s="1"/>
  <c r="F558" i="6"/>
  <c r="G479" i="7" s="1"/>
  <c r="E558" i="6"/>
  <c r="H479" i="7" s="1"/>
  <c r="F557" i="6"/>
  <c r="G478" i="7" s="1"/>
  <c r="E557" i="6"/>
  <c r="H478" i="7" s="1"/>
  <c r="F556" i="6"/>
  <c r="G477" i="7" s="1"/>
  <c r="E556" i="6"/>
  <c r="H477" i="7" s="1"/>
  <c r="F555" i="6"/>
  <c r="G1260" i="7" s="1"/>
  <c r="E555" i="6"/>
  <c r="H1260" i="7" s="1"/>
  <c r="F554" i="6"/>
  <c r="G476" i="7" s="1"/>
  <c r="E554" i="6"/>
  <c r="H476" i="7" s="1"/>
  <c r="F553" i="6"/>
  <c r="G475" i="7" s="1"/>
  <c r="E553" i="6"/>
  <c r="H475" i="7" s="1"/>
  <c r="F552" i="6"/>
  <c r="G474" i="7" s="1"/>
  <c r="E552" i="6"/>
  <c r="H474" i="7" s="1"/>
  <c r="F551" i="6"/>
  <c r="G1151" i="7" s="1"/>
  <c r="E551" i="6"/>
  <c r="H1151" i="7" s="1"/>
  <c r="F550" i="6"/>
  <c r="G1050" i="7" s="1"/>
  <c r="E550" i="6"/>
  <c r="H1050" i="7" s="1"/>
  <c r="F549" i="6"/>
  <c r="G933" i="7" s="1"/>
  <c r="E549" i="6"/>
  <c r="H933" i="7" s="1"/>
  <c r="F548" i="6"/>
  <c r="G141" i="7" s="1"/>
  <c r="E548" i="6"/>
  <c r="H141" i="7" s="1"/>
  <c r="F547" i="6"/>
  <c r="G140" i="7" s="1"/>
  <c r="E547" i="6"/>
  <c r="H140" i="7" s="1"/>
  <c r="F546" i="6"/>
  <c r="G139" i="7" s="1"/>
  <c r="E546" i="6"/>
  <c r="H139" i="7" s="1"/>
  <c r="F545" i="6"/>
  <c r="G138" i="7" s="1"/>
  <c r="E545" i="6"/>
  <c r="H138" i="7" s="1"/>
  <c r="F544" i="6"/>
  <c r="G2442" i="7" s="1"/>
  <c r="E544" i="6"/>
  <c r="H2442" i="7" s="1"/>
  <c r="F543" i="6"/>
  <c r="G2441" i="7" s="1"/>
  <c r="E543" i="6"/>
  <c r="H2441" i="7" s="1"/>
  <c r="F542" i="6"/>
  <c r="G1624" i="7" s="1"/>
  <c r="E542" i="6"/>
  <c r="H1624" i="7" s="1"/>
  <c r="F541" i="6"/>
  <c r="G1599" i="7" s="1"/>
  <c r="E541" i="6"/>
  <c r="H1599" i="7" s="1"/>
  <c r="F540" i="6"/>
  <c r="G2365" i="7" s="1"/>
  <c r="E540" i="6"/>
  <c r="H2365" i="7" s="1"/>
  <c r="F539" i="6"/>
  <c r="G2364" i="7" s="1"/>
  <c r="E539" i="6"/>
  <c r="H2364" i="7" s="1"/>
  <c r="F538" i="6"/>
  <c r="G1415" i="7" s="1"/>
  <c r="E538" i="6"/>
  <c r="H1415" i="7" s="1"/>
  <c r="F537" i="6"/>
  <c r="G1373" i="7" s="1"/>
  <c r="E537" i="6"/>
  <c r="H1373" i="7" s="1"/>
  <c r="F536" i="6"/>
  <c r="G1384" i="7" s="1"/>
  <c r="E536" i="6"/>
  <c r="H1384" i="7" s="1"/>
  <c r="F535" i="6"/>
  <c r="G253" i="7" s="1"/>
  <c r="E535" i="6"/>
  <c r="H253" i="7" s="1"/>
  <c r="F534" i="6"/>
  <c r="G252" i="7" s="1"/>
  <c r="E534" i="6"/>
  <c r="H252" i="7" s="1"/>
  <c r="F533" i="6"/>
  <c r="G846" i="7" s="1"/>
  <c r="E533" i="6"/>
  <c r="H846" i="7" s="1"/>
  <c r="F532" i="6"/>
  <c r="G902" i="7" s="1"/>
  <c r="E532" i="6"/>
  <c r="H902" i="7" s="1"/>
  <c r="F531" i="6"/>
  <c r="G801" i="7" s="1"/>
  <c r="E531" i="6"/>
  <c r="H801" i="7" s="1"/>
  <c r="F530" i="6"/>
  <c r="G1259" i="7" s="1"/>
  <c r="E530" i="6"/>
  <c r="H1259" i="7" s="1"/>
  <c r="F529" i="6"/>
  <c r="G315" i="7" s="1"/>
  <c r="E529" i="6"/>
  <c r="H315" i="7" s="1"/>
  <c r="F528" i="6"/>
  <c r="G901" i="7" s="1"/>
  <c r="E528" i="6"/>
  <c r="H901" i="7" s="1"/>
  <c r="F527" i="6"/>
  <c r="G1461" i="7" s="1"/>
  <c r="E527" i="6"/>
  <c r="H1461" i="7" s="1"/>
  <c r="F526" i="6"/>
  <c r="G1305" i="7" s="1"/>
  <c r="E526" i="6"/>
  <c r="H1305" i="7" s="1"/>
  <c r="F525" i="6"/>
  <c r="G1150" i="7" s="1"/>
  <c r="E525" i="6"/>
  <c r="H1150" i="7" s="1"/>
  <c r="F524" i="6"/>
  <c r="G1608" i="7" s="1"/>
  <c r="E524" i="6"/>
  <c r="H1608" i="7" s="1"/>
  <c r="F523" i="6"/>
  <c r="G2177" i="7" s="1"/>
  <c r="E523" i="6"/>
  <c r="H2177" i="7" s="1"/>
  <c r="F522" i="6"/>
  <c r="G2176" i="7" s="1"/>
  <c r="E522" i="6"/>
  <c r="H2176" i="7" s="1"/>
  <c r="F521" i="6"/>
  <c r="G1258" i="7" s="1"/>
  <c r="E521" i="6"/>
  <c r="H1258" i="7" s="1"/>
  <c r="F520" i="6"/>
  <c r="G975" i="7" s="1"/>
  <c r="E520" i="6"/>
  <c r="H975" i="7" s="1"/>
  <c r="F519" i="6"/>
  <c r="G932" i="7" s="1"/>
  <c r="E519" i="6"/>
  <c r="H932" i="7" s="1"/>
  <c r="F518" i="6"/>
  <c r="G845" i="7" s="1"/>
  <c r="E518" i="6"/>
  <c r="H845" i="7" s="1"/>
  <c r="F517" i="6"/>
  <c r="G844" i="7" s="1"/>
  <c r="E517" i="6"/>
  <c r="H844" i="7" s="1"/>
  <c r="F516" i="6"/>
  <c r="G137" i="7" s="1"/>
  <c r="E516" i="6"/>
  <c r="H137" i="7" s="1"/>
  <c r="F515" i="6"/>
  <c r="G843" i="7" s="1"/>
  <c r="E515" i="6"/>
  <c r="H843" i="7" s="1"/>
  <c r="F514" i="6"/>
  <c r="G136" i="7" s="1"/>
  <c r="E514" i="6"/>
  <c r="H136" i="7" s="1"/>
  <c r="F513" i="6"/>
  <c r="G1592" i="7" s="1"/>
  <c r="E513" i="6"/>
  <c r="H1592" i="7" s="1"/>
  <c r="F512" i="6"/>
  <c r="G1543" i="7" s="1"/>
  <c r="E512" i="6"/>
  <c r="H1543" i="7" s="1"/>
  <c r="F511" i="6"/>
  <c r="G2302" i="7" s="1"/>
  <c r="E511" i="6"/>
  <c r="H2302" i="7" s="1"/>
  <c r="F510" i="6"/>
  <c r="G447" i="7" s="1"/>
  <c r="E510" i="6"/>
  <c r="H447" i="7" s="1"/>
  <c r="F509" i="6"/>
  <c r="G446" i="7" s="1"/>
  <c r="E509" i="6"/>
  <c r="H446" i="7" s="1"/>
  <c r="F508" i="6"/>
  <c r="G445" i="7" s="1"/>
  <c r="E508" i="6"/>
  <c r="H445" i="7" s="1"/>
  <c r="F507" i="6"/>
  <c r="G444" i="7" s="1"/>
  <c r="E507" i="6"/>
  <c r="H444" i="7" s="1"/>
  <c r="F506" i="6"/>
  <c r="G2255" i="7" s="1"/>
  <c r="E506" i="6"/>
  <c r="H2255" i="7" s="1"/>
  <c r="F505" i="6"/>
  <c r="G965" i="7" s="1"/>
  <c r="E505" i="6"/>
  <c r="H965" i="7" s="1"/>
  <c r="F504" i="6"/>
  <c r="G931" i="7" s="1"/>
  <c r="E504" i="6"/>
  <c r="H931" i="7" s="1"/>
  <c r="F503" i="6"/>
  <c r="G842" i="7" s="1"/>
  <c r="E503" i="6"/>
  <c r="H842" i="7" s="1"/>
  <c r="F502" i="6"/>
  <c r="G900" i="7" s="1"/>
  <c r="E502" i="6"/>
  <c r="H900" i="7" s="1"/>
  <c r="F501" i="6"/>
  <c r="G765" i="7" s="1"/>
  <c r="E501" i="6"/>
  <c r="H765" i="7" s="1"/>
  <c r="F500" i="6"/>
  <c r="G1049" i="7" s="1"/>
  <c r="E500" i="6"/>
  <c r="H1049" i="7" s="1"/>
  <c r="F499" i="6"/>
  <c r="G899" i="7" s="1"/>
  <c r="E499" i="6"/>
  <c r="H899" i="7" s="1"/>
  <c r="F498" i="6"/>
  <c r="G875" i="7" s="1"/>
  <c r="E498" i="6"/>
  <c r="H875" i="7" s="1"/>
  <c r="F497" i="6"/>
  <c r="G2070" i="7" s="1"/>
  <c r="E497" i="6"/>
  <c r="H2070" i="7" s="1"/>
  <c r="F496" i="6"/>
  <c r="G2053" i="7" s="1"/>
  <c r="E496" i="6"/>
  <c r="H2053" i="7" s="1"/>
  <c r="F495" i="6"/>
  <c r="G2052" i="7" s="1"/>
  <c r="E495" i="6"/>
  <c r="H2052" i="7" s="1"/>
  <c r="F494" i="6"/>
  <c r="G2069" i="7" s="1"/>
  <c r="E494" i="6"/>
  <c r="H2069" i="7" s="1"/>
  <c r="F493" i="6"/>
  <c r="G841" i="7" s="1"/>
  <c r="E493" i="6"/>
  <c r="H841" i="7" s="1"/>
  <c r="F492" i="6"/>
  <c r="G840" i="7" s="1"/>
  <c r="E492" i="6"/>
  <c r="H840" i="7" s="1"/>
  <c r="F491" i="6"/>
  <c r="G1048" i="7" s="1"/>
  <c r="E491" i="6"/>
  <c r="H1048" i="7" s="1"/>
  <c r="F490" i="6"/>
  <c r="G930" i="7" s="1"/>
  <c r="E490" i="6"/>
  <c r="H930" i="7" s="1"/>
  <c r="F489" i="6"/>
  <c r="G839" i="7" s="1"/>
  <c r="E489" i="6"/>
  <c r="H839" i="7" s="1"/>
  <c r="F488" i="6"/>
  <c r="G874" i="7" s="1"/>
  <c r="E488" i="6"/>
  <c r="H874" i="7" s="1"/>
  <c r="F487" i="6"/>
  <c r="G1512" i="7" s="1"/>
  <c r="E487" i="6"/>
  <c r="H1512" i="7" s="1"/>
  <c r="F486" i="6"/>
  <c r="G838" i="7" s="1"/>
  <c r="E486" i="6"/>
  <c r="H838" i="7" s="1"/>
  <c r="F485" i="6"/>
  <c r="G1623" i="7" s="1"/>
  <c r="E485" i="6"/>
  <c r="H1623" i="7" s="1"/>
  <c r="F484" i="6"/>
  <c r="G1591" i="7" s="1"/>
  <c r="E484" i="6"/>
  <c r="H1591" i="7" s="1"/>
  <c r="F483" i="6"/>
  <c r="G1187" i="7" s="1"/>
  <c r="E483" i="6"/>
  <c r="H1187" i="7" s="1"/>
  <c r="F482" i="6"/>
  <c r="G1186" i="7" s="1"/>
  <c r="E482" i="6"/>
  <c r="H1186" i="7" s="1"/>
  <c r="F481" i="6"/>
  <c r="G2421" i="7" s="1"/>
  <c r="E481" i="6"/>
  <c r="H2421" i="7" s="1"/>
  <c r="F480" i="6"/>
  <c r="G1542" i="7" s="1"/>
  <c r="E480" i="6"/>
  <c r="H1542" i="7" s="1"/>
  <c r="F479" i="6"/>
  <c r="G2420" i="7" s="1"/>
  <c r="E479" i="6"/>
  <c r="H2420" i="7" s="1"/>
  <c r="F478" i="6"/>
  <c r="G2419" i="7" s="1"/>
  <c r="E478" i="6"/>
  <c r="H2419" i="7" s="1"/>
  <c r="F477" i="6"/>
  <c r="G1479" i="7" s="1"/>
  <c r="E477" i="6"/>
  <c r="H1479" i="7" s="1"/>
  <c r="F476" i="6"/>
  <c r="G2363" i="7" s="1"/>
  <c r="E476" i="6"/>
  <c r="H2363" i="7" s="1"/>
  <c r="F475" i="6"/>
  <c r="G1357" i="7" s="1"/>
  <c r="E475" i="6"/>
  <c r="H1357" i="7" s="1"/>
  <c r="F474" i="6"/>
  <c r="G2333" i="7" s="1"/>
  <c r="E474" i="6"/>
  <c r="H2333" i="7" s="1"/>
  <c r="F473" i="6"/>
  <c r="G2332" i="7" s="1"/>
  <c r="E473" i="6"/>
  <c r="H2332" i="7" s="1"/>
  <c r="F472" i="6"/>
  <c r="G1356" i="7" s="1"/>
  <c r="E472" i="6"/>
  <c r="H1356" i="7" s="1"/>
  <c r="F471" i="6"/>
  <c r="G2331" i="7" s="1"/>
  <c r="E471" i="6"/>
  <c r="H2331" i="7" s="1"/>
  <c r="F470" i="6"/>
  <c r="G2330" i="7" s="1"/>
  <c r="E470" i="6"/>
  <c r="H2330" i="7" s="1"/>
  <c r="F469" i="6"/>
  <c r="G2175" i="7" s="1"/>
  <c r="E469" i="6"/>
  <c r="H2175" i="7" s="1"/>
  <c r="F468" i="6"/>
  <c r="G2174" i="7" s="1"/>
  <c r="E468" i="6"/>
  <c r="H2174" i="7" s="1"/>
  <c r="F467" i="6"/>
  <c r="G2301" i="7" s="1"/>
  <c r="E467" i="6"/>
  <c r="H2301" i="7" s="1"/>
  <c r="F466" i="6"/>
  <c r="G2300" i="7" s="1"/>
  <c r="E466" i="6"/>
  <c r="H2300" i="7" s="1"/>
  <c r="F465" i="6"/>
  <c r="G1257" i="7" s="1"/>
  <c r="E465" i="6"/>
  <c r="H1257" i="7" s="1"/>
  <c r="F464" i="6"/>
  <c r="G1256" i="7" s="1"/>
  <c r="E464" i="6"/>
  <c r="H1256" i="7" s="1"/>
  <c r="F463" i="6"/>
  <c r="G873" i="7" s="1"/>
  <c r="E463" i="6"/>
  <c r="H873" i="7" s="1"/>
  <c r="F462" i="6"/>
  <c r="G898" i="7" s="1"/>
  <c r="E462" i="6"/>
  <c r="H898" i="7" s="1"/>
  <c r="F461" i="6"/>
  <c r="G1598" i="7" s="1"/>
  <c r="E461" i="6"/>
  <c r="H1598" i="7" s="1"/>
  <c r="F460" i="6"/>
  <c r="G1590" i="7" s="1"/>
  <c r="E460" i="6"/>
  <c r="H1590" i="7" s="1"/>
  <c r="F459" i="6"/>
  <c r="G668" i="7" s="1"/>
  <c r="E459" i="6"/>
  <c r="H668" i="7" s="1"/>
  <c r="F458" i="6"/>
  <c r="G667" i="7" s="1"/>
  <c r="E458" i="6"/>
  <c r="H667" i="7" s="1"/>
  <c r="F457" i="6"/>
  <c r="G1570" i="7" s="1"/>
  <c r="E457" i="6"/>
  <c r="H1570" i="7" s="1"/>
  <c r="F456" i="6"/>
  <c r="G2418" i="7" s="1"/>
  <c r="E456" i="6"/>
  <c r="H2418" i="7" s="1"/>
  <c r="F455" i="6"/>
  <c r="G2362" i="7" s="1"/>
  <c r="E455" i="6"/>
  <c r="H2362" i="7" s="1"/>
  <c r="F454" i="6"/>
  <c r="G1344" i="7" s="1"/>
  <c r="E454" i="6"/>
  <c r="H1344" i="7" s="1"/>
  <c r="F453" i="6"/>
  <c r="G2287" i="7" s="1"/>
  <c r="E453" i="6"/>
  <c r="H2287" i="7" s="1"/>
  <c r="F452" i="6"/>
  <c r="G2286" i="7" s="1"/>
  <c r="E452" i="6"/>
  <c r="H2286" i="7" s="1"/>
  <c r="F451" i="6"/>
  <c r="G1185" i="7" s="1"/>
  <c r="E451" i="6"/>
  <c r="H1185" i="7" s="1"/>
  <c r="F450" i="6"/>
  <c r="G872" i="7" s="1"/>
  <c r="E450" i="6"/>
  <c r="H872" i="7" s="1"/>
  <c r="F449" i="6"/>
  <c r="G2210" i="7" s="1"/>
  <c r="E449" i="6"/>
  <c r="H2210" i="7" s="1"/>
  <c r="F448" i="6"/>
  <c r="G764" i="7" s="1"/>
  <c r="E448" i="6"/>
  <c r="H764" i="7" s="1"/>
  <c r="F447" i="6"/>
  <c r="G800" i="7" s="1"/>
  <c r="E447" i="6"/>
  <c r="H800" i="7" s="1"/>
  <c r="F446" i="6"/>
  <c r="G2440" i="7" s="1"/>
  <c r="E446" i="6"/>
  <c r="H2440" i="7" s="1"/>
  <c r="F445" i="6"/>
  <c r="G666" i="7" s="1"/>
  <c r="E445" i="6"/>
  <c r="H666" i="7" s="1"/>
  <c r="F444" i="6"/>
  <c r="G2439" i="7" s="1"/>
  <c r="E444" i="6"/>
  <c r="H2439" i="7" s="1"/>
  <c r="F443" i="6"/>
  <c r="G665" i="7" s="1"/>
  <c r="E443" i="6"/>
  <c r="H665" i="7" s="1"/>
  <c r="F442" i="6"/>
  <c r="G2417" i="7" s="1"/>
  <c r="E442" i="6"/>
  <c r="H2417" i="7" s="1"/>
  <c r="F441" i="6"/>
  <c r="G513" i="7" s="1"/>
  <c r="E441" i="6"/>
  <c r="H513" i="7" s="1"/>
  <c r="F440" i="6"/>
  <c r="G2173" i="7" s="1"/>
  <c r="E440" i="6"/>
  <c r="H2173" i="7" s="1"/>
  <c r="F439" i="6"/>
  <c r="G2172" i="7" s="1"/>
  <c r="E439" i="6"/>
  <c r="H2172" i="7" s="1"/>
  <c r="F438" i="6"/>
  <c r="G512" i="7" s="1"/>
  <c r="E438" i="6"/>
  <c r="H512" i="7" s="1"/>
  <c r="F437" i="6"/>
  <c r="G1255" i="7" s="1"/>
  <c r="E437" i="6"/>
  <c r="H1255" i="7" s="1"/>
  <c r="F436" i="6"/>
  <c r="G1254" i="7" s="1"/>
  <c r="E436" i="6"/>
  <c r="H1254" i="7" s="1"/>
  <c r="F435" i="6"/>
  <c r="G1184" i="7" s="1"/>
  <c r="E435" i="6"/>
  <c r="H1184" i="7" s="1"/>
  <c r="F434" i="6"/>
  <c r="G991" i="7" s="1"/>
  <c r="E434" i="6"/>
  <c r="H991" i="7" s="1"/>
  <c r="F433" i="6"/>
  <c r="G990" i="7" s="1"/>
  <c r="E433" i="6"/>
  <c r="H990" i="7" s="1"/>
  <c r="F432" i="6"/>
  <c r="G989" i="7" s="1"/>
  <c r="E432" i="6"/>
  <c r="H989" i="7" s="1"/>
  <c r="F431" i="6"/>
  <c r="G1029" i="7" s="1"/>
  <c r="E431" i="6"/>
  <c r="H1029" i="7" s="1"/>
  <c r="F430" i="6"/>
  <c r="G988" i="7" s="1"/>
  <c r="E430" i="6"/>
  <c r="H988" i="7" s="1"/>
  <c r="F429" i="6"/>
  <c r="G2254" i="7" s="1"/>
  <c r="E429" i="6"/>
  <c r="H2254" i="7" s="1"/>
  <c r="F428" i="6"/>
  <c r="G964" i="7" s="1"/>
  <c r="E428" i="6"/>
  <c r="H964" i="7" s="1"/>
  <c r="F427" i="6"/>
  <c r="G837" i="7" s="1"/>
  <c r="E427" i="6"/>
  <c r="H837" i="7" s="1"/>
  <c r="F426" i="6"/>
  <c r="G1414" i="7" s="1"/>
  <c r="E426" i="6"/>
  <c r="H1414" i="7" s="1"/>
  <c r="F425" i="6"/>
  <c r="G151" i="7" s="1"/>
  <c r="E425" i="6"/>
  <c r="H151" i="7" s="1"/>
  <c r="F424" i="6"/>
  <c r="G929" i="7" s="1"/>
  <c r="E424" i="6"/>
  <c r="H929" i="7" s="1"/>
  <c r="F423" i="6"/>
  <c r="G150" i="7" s="1"/>
  <c r="E423" i="6"/>
  <c r="H150" i="7" s="1"/>
  <c r="F422" i="6"/>
  <c r="G836" i="7" s="1"/>
  <c r="E422" i="6"/>
  <c r="H836" i="7" s="1"/>
  <c r="F421" i="6"/>
  <c r="G835" i="7" s="1"/>
  <c r="E421" i="6"/>
  <c r="H835" i="7" s="1"/>
  <c r="F420" i="6"/>
  <c r="G897" i="7" s="1"/>
  <c r="E420" i="6"/>
  <c r="H897" i="7" s="1"/>
  <c r="F419" i="6"/>
  <c r="G1478" i="7" s="1"/>
  <c r="E419" i="6"/>
  <c r="H1478" i="7" s="1"/>
  <c r="F418" i="6"/>
  <c r="G550" i="7" s="1"/>
  <c r="E418" i="6"/>
  <c r="H550" i="7" s="1"/>
  <c r="F417" i="6"/>
  <c r="G540" i="7" s="1"/>
  <c r="E417" i="6"/>
  <c r="H540" i="7" s="1"/>
  <c r="F416" i="6"/>
  <c r="G1337" i="7" s="1"/>
  <c r="E416" i="6"/>
  <c r="H1337" i="7" s="1"/>
  <c r="F415" i="6"/>
  <c r="E415" i="6"/>
  <c r="F414" i="6"/>
  <c r="E414" i="6"/>
  <c r="F413" i="6"/>
  <c r="G2231" i="7" s="1"/>
  <c r="E413" i="6"/>
  <c r="H2231" i="7" s="1"/>
  <c r="F412" i="6"/>
  <c r="G1607" i="7" s="1"/>
  <c r="E412" i="6"/>
  <c r="H1607" i="7" s="1"/>
  <c r="F411" i="6"/>
  <c r="G659" i="7" s="1"/>
  <c r="E411" i="6"/>
  <c r="H659" i="7" s="1"/>
  <c r="F410" i="6"/>
  <c r="G2415" i="7" s="1"/>
  <c r="E410" i="6"/>
  <c r="H2415" i="7" s="1"/>
  <c r="F409" i="6"/>
  <c r="G2414" i="7" s="1"/>
  <c r="E409" i="6"/>
  <c r="H2414" i="7" s="1"/>
  <c r="F408" i="6"/>
  <c r="G2413" i="7" s="1"/>
  <c r="E408" i="6"/>
  <c r="H2413" i="7" s="1"/>
  <c r="F407" i="6"/>
  <c r="G1477" i="7" s="1"/>
  <c r="E407" i="6"/>
  <c r="H1477" i="7" s="1"/>
  <c r="F406" i="6"/>
  <c r="G1529" i="7" s="1"/>
  <c r="E406" i="6"/>
  <c r="H1529" i="7" s="1"/>
  <c r="F405" i="6"/>
  <c r="G523" i="7" s="1"/>
  <c r="E405" i="6"/>
  <c r="H523" i="7" s="1"/>
  <c r="F404" i="6"/>
  <c r="G522" i="7" s="1"/>
  <c r="E404" i="6"/>
  <c r="H522" i="7" s="1"/>
  <c r="F403" i="6"/>
  <c r="G521" i="7" s="1"/>
  <c r="E403" i="6"/>
  <c r="H521" i="7" s="1"/>
  <c r="F402" i="6"/>
  <c r="G1375" i="7" s="1"/>
  <c r="E402" i="6"/>
  <c r="H1375" i="7" s="1"/>
  <c r="F401" i="6"/>
  <c r="G2340" i="7" s="1"/>
  <c r="E401" i="6"/>
  <c r="H2340" i="7" s="1"/>
  <c r="F400" i="6"/>
  <c r="G2339" i="7" s="1"/>
  <c r="E400" i="6"/>
  <c r="H2339" i="7" s="1"/>
  <c r="F399" i="6"/>
  <c r="G2171" i="7" s="1"/>
  <c r="E399" i="6"/>
  <c r="H2171" i="7" s="1"/>
  <c r="F398" i="6"/>
  <c r="G2170" i="7" s="1"/>
  <c r="E398" i="6"/>
  <c r="H2170" i="7" s="1"/>
  <c r="F397" i="6"/>
  <c r="G2169" i="7" s="1"/>
  <c r="E397" i="6"/>
  <c r="H2169" i="7" s="1"/>
  <c r="F396" i="6"/>
  <c r="G2168" i="7" s="1"/>
  <c r="E396" i="6"/>
  <c r="H2168" i="7" s="1"/>
  <c r="F395" i="6"/>
  <c r="G2167" i="7" s="1"/>
  <c r="E395" i="6"/>
  <c r="H2167" i="7" s="1"/>
  <c r="F394" i="6"/>
  <c r="G2166" i="7" s="1"/>
  <c r="E394" i="6"/>
  <c r="H2166" i="7" s="1"/>
  <c r="F393" i="6"/>
  <c r="G2165" i="7" s="1"/>
  <c r="E393" i="6"/>
  <c r="H2165" i="7" s="1"/>
  <c r="F392" i="6"/>
  <c r="G2412" i="7" s="1"/>
  <c r="E392" i="6"/>
  <c r="H2412" i="7" s="1"/>
  <c r="F391" i="6"/>
  <c r="G1528" i="7" s="1"/>
  <c r="E391" i="6"/>
  <c r="H1528" i="7" s="1"/>
  <c r="F390" i="6"/>
  <c r="G1423" i="7" s="1"/>
  <c r="E390" i="6"/>
  <c r="H1423" i="7" s="1"/>
  <c r="F389" i="6"/>
  <c r="G1460" i="7" s="1"/>
  <c r="E389" i="6"/>
  <c r="H1460" i="7" s="1"/>
  <c r="F388" i="6"/>
  <c r="G896" i="7" s="1"/>
  <c r="E388" i="6"/>
  <c r="H896" i="7" s="1"/>
  <c r="F387" i="6"/>
  <c r="G2209" i="7" s="1"/>
  <c r="E387" i="6"/>
  <c r="H2209" i="7" s="1"/>
  <c r="F386" i="6"/>
  <c r="G1927" i="7" s="1"/>
  <c r="E386" i="6"/>
  <c r="H1927" i="7" s="1"/>
  <c r="F385" i="6"/>
  <c r="E385" i="6"/>
  <c r="F384" i="6"/>
  <c r="E384" i="6"/>
  <c r="F383" i="6"/>
  <c r="G1924" i="7" s="1"/>
  <c r="E383" i="6"/>
  <c r="H1924" i="7" s="1"/>
  <c r="F382" i="6"/>
  <c r="E382" i="6"/>
  <c r="F381" i="6"/>
  <c r="E381" i="6"/>
  <c r="F380" i="6"/>
  <c r="G705" i="7" s="1"/>
  <c r="E380" i="6"/>
  <c r="H705" i="7" s="1"/>
  <c r="F379" i="6"/>
  <c r="E379" i="6"/>
  <c r="F378" i="6"/>
  <c r="G1808" i="7" s="1"/>
  <c r="E378" i="6"/>
  <c r="H1808" i="7" s="1"/>
  <c r="F377" i="6"/>
  <c r="E377" i="6"/>
  <c r="F376" i="6"/>
  <c r="E376" i="6"/>
  <c r="F375" i="6"/>
  <c r="G704" i="7" s="1"/>
  <c r="E375" i="6"/>
  <c r="H704" i="7" s="1"/>
  <c r="F374" i="6"/>
  <c r="G679" i="7" s="1"/>
  <c r="E374" i="6"/>
  <c r="H679" i="7" s="1"/>
  <c r="F373" i="6"/>
  <c r="G678" i="7" s="1"/>
  <c r="E373" i="6"/>
  <c r="H678" i="7" s="1"/>
  <c r="F372" i="6"/>
  <c r="G1047" i="7" s="1"/>
  <c r="E372" i="6"/>
  <c r="H1047" i="7" s="1"/>
  <c r="F371" i="6"/>
  <c r="G895" i="7" s="1"/>
  <c r="E371" i="6"/>
  <c r="H895" i="7" s="1"/>
  <c r="F370" i="6"/>
  <c r="G987" i="7" s="1"/>
  <c r="E370" i="6"/>
  <c r="H987" i="7" s="1"/>
  <c r="F369" i="6"/>
  <c r="G894" i="7" s="1"/>
  <c r="E369" i="6"/>
  <c r="H894" i="7" s="1"/>
  <c r="F368" i="6"/>
  <c r="G2351" i="7" s="1"/>
  <c r="E368" i="6"/>
  <c r="H2351" i="7" s="1"/>
  <c r="F367" i="6"/>
  <c r="G2350" i="7" s="1"/>
  <c r="E367" i="6"/>
  <c r="H2350" i="7" s="1"/>
  <c r="F366" i="6"/>
  <c r="G1355" i="7" s="1"/>
  <c r="E366" i="6"/>
  <c r="H1355" i="7" s="1"/>
  <c r="F365" i="6"/>
  <c r="G1354" i="7" s="1"/>
  <c r="E365" i="6"/>
  <c r="H1354" i="7" s="1"/>
  <c r="F364" i="6"/>
  <c r="G1149" i="7" s="1"/>
  <c r="E364" i="6"/>
  <c r="H1149" i="7" s="1"/>
  <c r="F363" i="6"/>
  <c r="G1229" i="7" s="1"/>
  <c r="E363" i="6"/>
  <c r="H1229" i="7" s="1"/>
  <c r="F362" i="6"/>
  <c r="G928" i="7" s="1"/>
  <c r="E362" i="6"/>
  <c r="H928" i="7" s="1"/>
  <c r="F361" i="6"/>
  <c r="G1569" i="7" s="1"/>
  <c r="E361" i="6"/>
  <c r="H1569" i="7" s="1"/>
  <c r="F360" i="6"/>
  <c r="G1413" i="7" s="1"/>
  <c r="E360" i="6"/>
  <c r="H1413" i="7" s="1"/>
  <c r="F359" i="6"/>
  <c r="G1253" i="7" s="1"/>
  <c r="E359" i="6"/>
  <c r="H1253" i="7" s="1"/>
  <c r="F358" i="6"/>
  <c r="G1028" i="7" s="1"/>
  <c r="E358" i="6"/>
  <c r="H1028" i="7" s="1"/>
  <c r="F357" i="6"/>
  <c r="G893" i="7" s="1"/>
  <c r="E357" i="6"/>
  <c r="H893" i="7" s="1"/>
  <c r="F356" i="6"/>
  <c r="G1441" i="7" s="1"/>
  <c r="E356" i="6"/>
  <c r="H1441" i="7" s="1"/>
  <c r="F355" i="6"/>
  <c r="G1422" i="7" s="1"/>
  <c r="E355" i="6"/>
  <c r="H1422" i="7" s="1"/>
  <c r="F354" i="6"/>
  <c r="G1353" i="7" s="1"/>
  <c r="E354" i="6"/>
  <c r="H1353" i="7" s="1"/>
  <c r="F353" i="6"/>
  <c r="G1252" i="7" s="1"/>
  <c r="E353" i="6"/>
  <c r="H1252" i="7" s="1"/>
  <c r="F352" i="6"/>
  <c r="G1251" i="7" s="1"/>
  <c r="E352" i="6"/>
  <c r="H1251" i="7" s="1"/>
  <c r="F351" i="6"/>
  <c r="G927" i="7" s="1"/>
  <c r="E351" i="6"/>
  <c r="H927" i="7" s="1"/>
  <c r="F350" i="6"/>
  <c r="G1440" i="7" s="1"/>
  <c r="E350" i="6"/>
  <c r="H1440" i="7" s="1"/>
  <c r="F349" i="6"/>
  <c r="G1352" i="7" s="1"/>
  <c r="E349" i="6"/>
  <c r="H1352" i="7" s="1"/>
  <c r="F348" i="6"/>
  <c r="G1336" i="7" s="1"/>
  <c r="E348" i="6"/>
  <c r="H1336" i="7" s="1"/>
  <c r="F347" i="6"/>
  <c r="G986" i="7" s="1"/>
  <c r="E347" i="6"/>
  <c r="H986" i="7" s="1"/>
  <c r="F346" i="6"/>
  <c r="G763" i="7" s="1"/>
  <c r="E346" i="6"/>
  <c r="H763" i="7" s="1"/>
  <c r="F345" i="6"/>
  <c r="G762" i="7" s="1"/>
  <c r="E345" i="6"/>
  <c r="H762" i="7" s="1"/>
  <c r="F344" i="6"/>
  <c r="G2396" i="7" s="1"/>
  <c r="E344" i="6"/>
  <c r="H2396" i="7" s="1"/>
  <c r="F343" i="6"/>
  <c r="G1568" i="7" s="1"/>
  <c r="E343" i="6"/>
  <c r="H1568" i="7" s="1"/>
  <c r="F342" i="6"/>
  <c r="G1421" i="7" s="1"/>
  <c r="E342" i="6"/>
  <c r="H1421" i="7" s="1"/>
  <c r="F341" i="6"/>
  <c r="G1250" i="7" s="1"/>
  <c r="E341" i="6"/>
  <c r="H1250" i="7" s="1"/>
  <c r="F340" i="6"/>
  <c r="G1148" i="7" s="1"/>
  <c r="E340" i="6"/>
  <c r="H1148" i="7" s="1"/>
  <c r="F339" i="6"/>
  <c r="G1046" i="7" s="1"/>
  <c r="E339" i="6"/>
  <c r="H1046" i="7" s="1"/>
  <c r="F338" i="6"/>
  <c r="G985" i="7" s="1"/>
  <c r="E338" i="6"/>
  <c r="H985" i="7" s="1"/>
  <c r="F337" i="6"/>
  <c r="G834" i="7" s="1"/>
  <c r="E337" i="6"/>
  <c r="H834" i="7" s="1"/>
  <c r="F336" i="6"/>
  <c r="G1045" i="7" s="1"/>
  <c r="E336" i="6"/>
  <c r="H1045" i="7" s="1"/>
  <c r="F335" i="6"/>
  <c r="G2068" i="7" s="1"/>
  <c r="E335" i="6"/>
  <c r="H2068" i="7" s="1"/>
  <c r="F334" i="6"/>
  <c r="G1383" i="7" s="1"/>
  <c r="E334" i="6"/>
  <c r="H1383" i="7" s="1"/>
  <c r="F333" i="6"/>
  <c r="G1304" i="7" s="1"/>
  <c r="E333" i="6"/>
  <c r="H1304" i="7" s="1"/>
  <c r="F332" i="6"/>
  <c r="G1280" i="7" s="1"/>
  <c r="E332" i="6"/>
  <c r="H1280" i="7" s="1"/>
  <c r="F331" i="6"/>
  <c r="G1207" i="7" s="1"/>
  <c r="E331" i="6"/>
  <c r="H1207" i="7" s="1"/>
  <c r="F330" i="6"/>
  <c r="G1044" i="7" s="1"/>
  <c r="E330" i="6"/>
  <c r="H1044" i="7" s="1"/>
  <c r="F329" i="6"/>
  <c r="G2196" i="7" s="1"/>
  <c r="E329" i="6"/>
  <c r="H2196" i="7" s="1"/>
  <c r="F328" i="6"/>
  <c r="G799" i="7" s="1"/>
  <c r="E328" i="6"/>
  <c r="H799" i="7" s="1"/>
  <c r="F327" i="6"/>
  <c r="G610" i="7" s="1"/>
  <c r="E327" i="6"/>
  <c r="H610" i="7" s="1"/>
  <c r="F326" i="6"/>
  <c r="G1420" i="7" s="1"/>
  <c r="E326" i="6"/>
  <c r="H1420" i="7" s="1"/>
  <c r="F325" i="6"/>
  <c r="G1382" i="7" s="1"/>
  <c r="E325" i="6"/>
  <c r="H1382" i="7" s="1"/>
  <c r="F324" i="6"/>
  <c r="G1374" i="7" s="1"/>
  <c r="E324" i="6"/>
  <c r="H1374" i="7" s="1"/>
  <c r="F323" i="6"/>
  <c r="G1321" i="7" s="1"/>
  <c r="E323" i="6"/>
  <c r="H1321" i="7" s="1"/>
  <c r="F322" i="6"/>
  <c r="G502" i="7" s="1"/>
  <c r="E322" i="6"/>
  <c r="H502" i="7" s="1"/>
  <c r="F321" i="6"/>
  <c r="G1249" i="7" s="1"/>
  <c r="E321" i="6"/>
  <c r="H1249" i="7" s="1"/>
  <c r="F320" i="6"/>
  <c r="G984" i="7" s="1"/>
  <c r="E320" i="6"/>
  <c r="H984" i="7" s="1"/>
  <c r="F319" i="6"/>
  <c r="G1027" i="7" s="1"/>
  <c r="E319" i="6"/>
  <c r="H1027" i="7" s="1"/>
  <c r="F318" i="6"/>
  <c r="G833" i="7" s="1"/>
  <c r="E318" i="6"/>
  <c r="H833" i="7" s="1"/>
  <c r="F317" i="6"/>
  <c r="G2223" i="7" s="1"/>
  <c r="E317" i="6"/>
  <c r="H2223" i="7" s="1"/>
  <c r="F316" i="6"/>
  <c r="E316" i="6"/>
  <c r="F315" i="6"/>
  <c r="G2372" i="7" s="1"/>
  <c r="E315" i="6"/>
  <c r="H2372" i="7" s="1"/>
  <c r="F314" i="6"/>
  <c r="G2371" i="7" s="1"/>
  <c r="E314" i="6"/>
  <c r="H2371" i="7" s="1"/>
  <c r="F313" i="6"/>
  <c r="G2370" i="7" s="1"/>
  <c r="E313" i="6"/>
  <c r="H2370" i="7" s="1"/>
  <c r="F312" i="6"/>
  <c r="G2347" i="7" s="1"/>
  <c r="E312" i="6"/>
  <c r="H2347" i="7" s="1"/>
  <c r="F311" i="6"/>
  <c r="G2338" i="7" s="1"/>
  <c r="E311" i="6"/>
  <c r="H2338" i="7" s="1"/>
  <c r="F310" i="6"/>
  <c r="G2337" i="7" s="1"/>
  <c r="E310" i="6"/>
  <c r="H2337" i="7" s="1"/>
  <c r="F309" i="6"/>
  <c r="G2303" i="7" s="1"/>
  <c r="E309" i="6"/>
  <c r="H2303" i="7" s="1"/>
  <c r="F308" i="6"/>
  <c r="G1206" i="7" s="1"/>
  <c r="E308" i="6"/>
  <c r="H1206" i="7" s="1"/>
  <c r="F307" i="6"/>
  <c r="G1205" i="7" s="1"/>
  <c r="E307" i="6"/>
  <c r="H1205" i="7" s="1"/>
  <c r="F306" i="6"/>
  <c r="G1872" i="7" s="1"/>
  <c r="E306" i="6"/>
  <c r="H1872" i="7" s="1"/>
  <c r="F305" i="6"/>
  <c r="E305" i="6"/>
  <c r="F304" i="6"/>
  <c r="E304" i="6"/>
  <c r="F303" i="6"/>
  <c r="E303" i="6"/>
  <c r="F302" i="6"/>
  <c r="G963" i="7" s="1"/>
  <c r="E302" i="6"/>
  <c r="H963" i="7" s="1"/>
  <c r="F301" i="6"/>
  <c r="G1733" i="7" s="1"/>
  <c r="E301" i="6"/>
  <c r="H1733" i="7" s="1"/>
  <c r="F300" i="6"/>
  <c r="G2222" i="7" s="1"/>
  <c r="E300" i="6"/>
  <c r="H2222" i="7" s="1"/>
  <c r="F299" i="6"/>
  <c r="G761" i="7" s="1"/>
  <c r="E299" i="6"/>
  <c r="H761" i="7" s="1"/>
  <c r="F298" i="6"/>
  <c r="G760" i="7" s="1"/>
  <c r="E298" i="6"/>
  <c r="H760" i="7" s="1"/>
  <c r="F297" i="6"/>
  <c r="G1476" i="7" s="1"/>
  <c r="E297" i="6"/>
  <c r="H1476" i="7" s="1"/>
  <c r="F296" i="6"/>
  <c r="G1183" i="7" s="1"/>
  <c r="E296" i="6"/>
  <c r="H1183" i="7" s="1"/>
  <c r="F295" i="6"/>
  <c r="G2157" i="7" s="1"/>
  <c r="E295" i="6"/>
  <c r="H2157" i="7" s="1"/>
  <c r="F294" i="6"/>
  <c r="G2409" i="7" s="1"/>
  <c r="E294" i="6"/>
  <c r="H2409" i="7" s="1"/>
  <c r="F293" i="6"/>
  <c r="G606" i="7" s="1"/>
  <c r="E293" i="6"/>
  <c r="H606" i="7" s="1"/>
  <c r="F292" i="6"/>
  <c r="G605" i="7" s="1"/>
  <c r="E292" i="6"/>
  <c r="H605" i="7" s="1"/>
  <c r="F291" i="6"/>
  <c r="G1459" i="7" s="1"/>
  <c r="E291" i="6"/>
  <c r="H1459" i="7" s="1"/>
  <c r="F290" i="6"/>
  <c r="G549" i="7" s="1"/>
  <c r="E290" i="6"/>
  <c r="H549" i="7" s="1"/>
  <c r="F289" i="6"/>
  <c r="G569" i="7" s="1"/>
  <c r="E289" i="6"/>
  <c r="H569" i="7" s="1"/>
  <c r="F288" i="6"/>
  <c r="E288" i="6"/>
  <c r="F287" i="6"/>
  <c r="E287" i="6"/>
  <c r="F286" i="6"/>
  <c r="G501" i="7" s="1"/>
  <c r="E286" i="6"/>
  <c r="H501" i="7" s="1"/>
  <c r="F285" i="6"/>
  <c r="G1204" i="7" s="1"/>
  <c r="E285" i="6"/>
  <c r="H1204" i="7" s="1"/>
  <c r="F284" i="6"/>
  <c r="G1147" i="7" s="1"/>
  <c r="E284" i="6"/>
  <c r="H1147" i="7" s="1"/>
  <c r="F283" i="6"/>
  <c r="E283" i="6"/>
  <c r="F282" i="6"/>
  <c r="G1869" i="7" s="1"/>
  <c r="E282" i="6"/>
  <c r="H1869" i="7" s="1"/>
  <c r="F281" i="6"/>
  <c r="G1015" i="7" s="1"/>
  <c r="E281" i="6"/>
  <c r="H1015" i="7" s="1"/>
  <c r="F280" i="6"/>
  <c r="E280" i="6"/>
  <c r="F279" i="6"/>
  <c r="G892" i="7" s="1"/>
  <c r="E279" i="6"/>
  <c r="H892" i="7" s="1"/>
  <c r="F278" i="6"/>
  <c r="G1203" i="7" s="1"/>
  <c r="E278" i="6"/>
  <c r="H1203" i="7" s="1"/>
  <c r="F277" i="6"/>
  <c r="E277" i="6"/>
  <c r="F276" i="6"/>
  <c r="G1182" i="7" s="1"/>
  <c r="E276" i="6"/>
  <c r="H1182" i="7" s="1"/>
  <c r="F275" i="6"/>
  <c r="E275" i="6"/>
  <c r="F274" i="6"/>
  <c r="E274" i="6"/>
  <c r="F273" i="6"/>
  <c r="G1921" i="7" s="1"/>
  <c r="E273" i="6"/>
  <c r="H1921" i="7" s="1"/>
  <c r="F272" i="6"/>
  <c r="E272" i="6"/>
  <c r="F271" i="6"/>
  <c r="G2272" i="7" s="1"/>
  <c r="E271" i="6"/>
  <c r="H2272" i="7" s="1"/>
  <c r="F270" i="6"/>
  <c r="G2080" i="7" s="1"/>
  <c r="E270" i="6"/>
  <c r="H2080" i="7" s="1"/>
  <c r="F269" i="6"/>
  <c r="G2125" i="7" s="1"/>
  <c r="E269" i="6"/>
  <c r="H2125" i="7" s="1"/>
  <c r="F268" i="6"/>
  <c r="G2124" i="7" s="1"/>
  <c r="E268" i="6"/>
  <c r="H2124" i="7" s="1"/>
  <c r="F267" i="6"/>
  <c r="G1674" i="7" s="1"/>
  <c r="E267" i="6"/>
  <c r="H1674" i="7" s="1"/>
  <c r="F266" i="6"/>
  <c r="E266" i="6"/>
  <c r="F265" i="6"/>
  <c r="E265" i="6"/>
  <c r="F264" i="6"/>
  <c r="G1671" i="7" s="1"/>
  <c r="E264" i="6"/>
  <c r="H1671" i="7" s="1"/>
  <c r="F263" i="6"/>
  <c r="E263" i="6"/>
  <c r="F262" i="6"/>
  <c r="E262" i="6"/>
  <c r="F261" i="6"/>
  <c r="G509" i="7" s="1"/>
  <c r="E261" i="6"/>
  <c r="H509" i="7" s="1"/>
  <c r="F260" i="6"/>
  <c r="G508" i="7" s="1"/>
  <c r="E260" i="6"/>
  <c r="H508" i="7" s="1"/>
  <c r="F259" i="6"/>
  <c r="G2322" i="7" s="1"/>
  <c r="E259" i="6"/>
  <c r="H2322" i="7" s="1"/>
  <c r="F258" i="6"/>
  <c r="G962" i="7" s="1"/>
  <c r="E258" i="6"/>
  <c r="H962" i="7" s="1"/>
  <c r="F257" i="6"/>
  <c r="E257" i="6"/>
  <c r="F256" i="6"/>
  <c r="E256" i="6"/>
  <c r="F255" i="6"/>
  <c r="G1805" i="7" s="1"/>
  <c r="E255" i="6"/>
  <c r="H1805" i="7" s="1"/>
  <c r="F254" i="6"/>
  <c r="E254" i="6"/>
  <c r="F253" i="6"/>
  <c r="E253" i="6"/>
  <c r="F252" i="6"/>
  <c r="G1802" i="7" s="1"/>
  <c r="E252" i="6"/>
  <c r="H1802" i="7" s="1"/>
  <c r="F251" i="6"/>
  <c r="E251" i="6"/>
  <c r="F250" i="6"/>
  <c r="E250" i="6"/>
  <c r="F249" i="6"/>
  <c r="E249" i="6"/>
  <c r="F248" i="6"/>
  <c r="G745" i="7" s="1"/>
  <c r="E248" i="6"/>
  <c r="H745" i="7" s="1"/>
  <c r="F247" i="6"/>
  <c r="G744" i="7" s="1"/>
  <c r="E247" i="6"/>
  <c r="H744" i="7" s="1"/>
  <c r="F246" i="6"/>
  <c r="G703" i="7" s="1"/>
  <c r="E246" i="6"/>
  <c r="H703" i="7" s="1"/>
  <c r="F245" i="6"/>
  <c r="G702" i="7" s="1"/>
  <c r="E245" i="6"/>
  <c r="H702" i="7" s="1"/>
  <c r="F244" i="6"/>
  <c r="G677" i="7" s="1"/>
  <c r="E244" i="6"/>
  <c r="H677" i="7" s="1"/>
  <c r="F243" i="6"/>
  <c r="G676" i="7" s="1"/>
  <c r="E243" i="6"/>
  <c r="H676" i="7" s="1"/>
  <c r="F242" i="6"/>
  <c r="G891" i="7" s="1"/>
  <c r="E242" i="6"/>
  <c r="H891" i="7" s="1"/>
  <c r="F241" i="6"/>
  <c r="G983" i="7" s="1"/>
  <c r="E241" i="6"/>
  <c r="H983" i="7" s="1"/>
  <c r="F240" i="6"/>
  <c r="G1458" i="7" s="1"/>
  <c r="E240" i="6"/>
  <c r="H1458" i="7" s="1"/>
  <c r="F239" i="6"/>
  <c r="G2336" i="7" s="1"/>
  <c r="E239" i="6"/>
  <c r="H2336" i="7" s="1"/>
  <c r="F238" i="6"/>
  <c r="G2195" i="7" s="1"/>
  <c r="E238" i="6"/>
  <c r="H2195" i="7" s="1"/>
  <c r="F237" i="6"/>
  <c r="E237" i="6"/>
  <c r="F236" i="6"/>
  <c r="G1567" i="7" s="1"/>
  <c r="E236" i="6"/>
  <c r="H1567" i="7" s="1"/>
  <c r="F235" i="6"/>
  <c r="G1668" i="7" s="1"/>
  <c r="E235" i="6"/>
  <c r="H1668" i="7" s="1"/>
  <c r="F234" i="6"/>
  <c r="G604" i="7" s="1"/>
  <c r="E234" i="6"/>
  <c r="H604" i="7" s="1"/>
  <c r="F233" i="6"/>
  <c r="E233" i="6"/>
  <c r="F232" i="6"/>
  <c r="G1730" i="7" s="1"/>
  <c r="E232" i="6"/>
  <c r="H1730" i="7" s="1"/>
  <c r="F231" i="6"/>
  <c r="G1043" i="7" s="1"/>
  <c r="E231" i="6"/>
  <c r="H1043" i="7" s="1"/>
  <c r="F230" i="6"/>
  <c r="G1202" i="7" s="1"/>
  <c r="E230" i="6"/>
  <c r="H1202" i="7" s="1"/>
  <c r="F229" i="6"/>
  <c r="E229" i="6"/>
  <c r="F228" i="6"/>
  <c r="G1918" i="7" s="1"/>
  <c r="E228" i="6"/>
  <c r="H1918" i="7" s="1"/>
  <c r="F227" i="6"/>
  <c r="G2321" i="7" s="1"/>
  <c r="E227" i="6"/>
  <c r="H2321" i="7" s="1"/>
  <c r="F226" i="6"/>
  <c r="E226" i="6"/>
  <c r="F225" i="6"/>
  <c r="G1799" i="7" s="1"/>
  <c r="E225" i="6"/>
  <c r="H1799" i="7" s="1"/>
  <c r="F224" i="6"/>
  <c r="G675" i="7" s="1"/>
  <c r="E224" i="6"/>
  <c r="H675" i="7" s="1"/>
  <c r="F223" i="6"/>
  <c r="E223" i="6"/>
  <c r="F222" i="6"/>
  <c r="G961" i="7" s="1"/>
  <c r="E222" i="6"/>
  <c r="H961" i="7" s="1"/>
  <c r="F221" i="6"/>
  <c r="G1303" i="7" s="1"/>
  <c r="E221" i="6"/>
  <c r="H1303" i="7" s="1"/>
  <c r="F220" i="6"/>
  <c r="G1146" i="7" s="1"/>
  <c r="E220" i="6"/>
  <c r="H1146" i="7" s="1"/>
  <c r="F219" i="6"/>
  <c r="G2403" i="7" s="1"/>
  <c r="E219" i="6"/>
  <c r="H2403" i="7" s="1"/>
  <c r="F218" i="6"/>
  <c r="G310" i="7" s="1"/>
  <c r="E218" i="6"/>
  <c r="H310" i="7" s="1"/>
  <c r="F217" i="6"/>
  <c r="G488" i="7" s="1"/>
  <c r="E217" i="6"/>
  <c r="H488" i="7" s="1"/>
  <c r="F216" i="6"/>
  <c r="G1247" i="7" s="1"/>
  <c r="E216" i="6"/>
  <c r="H1247" i="7" s="1"/>
  <c r="F215" i="6"/>
  <c r="G1201" i="7" s="1"/>
  <c r="E215" i="6"/>
  <c r="H1201" i="7" s="1"/>
  <c r="F214" i="6"/>
  <c r="G2051" i="7" s="1"/>
  <c r="E214" i="6"/>
  <c r="H2051" i="7" s="1"/>
  <c r="F213" i="6"/>
  <c r="G798" i="7" s="1"/>
  <c r="E213" i="6"/>
  <c r="H798" i="7" s="1"/>
  <c r="F212" i="6"/>
  <c r="G1439" i="7" s="1"/>
  <c r="E212" i="6"/>
  <c r="H1439" i="7" s="1"/>
  <c r="F211" i="6"/>
  <c r="G797" i="7" s="1"/>
  <c r="E211" i="6"/>
  <c r="H797" i="7" s="1"/>
  <c r="F210" i="6"/>
  <c r="G1228" i="7" s="1"/>
  <c r="E210" i="6"/>
  <c r="H1228" i="7" s="1"/>
  <c r="F209" i="6"/>
  <c r="G2408" i="7" s="1"/>
  <c r="E209" i="6"/>
  <c r="H2408" i="7" s="1"/>
  <c r="F208" i="6"/>
  <c r="G2267" i="7" s="1"/>
  <c r="E208" i="6"/>
  <c r="H2267" i="7" s="1"/>
  <c r="F207" i="6"/>
  <c r="G1412" i="7" s="1"/>
  <c r="E207" i="6"/>
  <c r="H1412" i="7" s="1"/>
  <c r="F206" i="6"/>
  <c r="G832" i="7" s="1"/>
  <c r="E206" i="6"/>
  <c r="H832" i="7" s="1"/>
  <c r="F205" i="6"/>
  <c r="G2208" i="7" s="1"/>
  <c r="E205" i="6"/>
  <c r="H2208" i="7" s="1"/>
  <c r="F204" i="6"/>
  <c r="G548" i="7" s="1"/>
  <c r="E204" i="6"/>
  <c r="H548" i="7" s="1"/>
  <c r="F203" i="6"/>
  <c r="G1089" i="7" s="1"/>
  <c r="E203" i="6"/>
  <c r="H1089" i="7" s="1"/>
  <c r="F202" i="6"/>
  <c r="G2240" i="7" s="1"/>
  <c r="E202" i="6"/>
  <c r="H2240" i="7" s="1"/>
  <c r="F201" i="6"/>
  <c r="G2239" i="7" s="1"/>
  <c r="E201" i="6"/>
  <c r="H2239" i="7" s="1"/>
  <c r="F200" i="6"/>
  <c r="G323" i="7" s="1"/>
  <c r="E200" i="6"/>
  <c r="H323" i="7" s="1"/>
  <c r="F199" i="6"/>
  <c r="G1133" i="7" s="1"/>
  <c r="E199" i="6"/>
  <c r="H1133" i="7" s="1"/>
  <c r="F198" i="6"/>
  <c r="E198" i="6"/>
  <c r="F197" i="6"/>
  <c r="G2402" i="7" s="1"/>
  <c r="E197" i="6"/>
  <c r="H2402" i="7" s="1"/>
  <c r="F196" i="6"/>
  <c r="E196" i="6"/>
  <c r="F195" i="6"/>
  <c r="G544" i="7" s="1"/>
  <c r="E195" i="6"/>
  <c r="H544" i="7" s="1"/>
  <c r="F194" i="6"/>
  <c r="G2145" i="7" s="1"/>
  <c r="E194" i="6"/>
  <c r="H2145" i="7" s="1"/>
  <c r="F193" i="6"/>
  <c r="G319" i="7" s="1"/>
  <c r="E193" i="6"/>
  <c r="H319" i="7" s="1"/>
  <c r="F192" i="6"/>
  <c r="G1866" i="7" s="1"/>
  <c r="E192" i="6"/>
  <c r="H1866" i="7" s="1"/>
  <c r="F191" i="6"/>
  <c r="G1135" i="7" s="1"/>
  <c r="E191" i="6"/>
  <c r="H1135" i="7" s="1"/>
  <c r="F190" i="6"/>
  <c r="G359" i="7" s="1"/>
  <c r="E190" i="6"/>
  <c r="H359" i="7" s="1"/>
  <c r="F189" i="6"/>
  <c r="E189" i="6"/>
  <c r="F188" i="6"/>
  <c r="E188" i="6"/>
  <c r="F187" i="6"/>
  <c r="G336" i="7" s="1"/>
  <c r="E187" i="6"/>
  <c r="H336" i="7" s="1"/>
  <c r="F186" i="6"/>
  <c r="G2407" i="7" s="1"/>
  <c r="E186" i="6"/>
  <c r="H2407" i="7" s="1"/>
  <c r="F185" i="6"/>
  <c r="G2252" i="7" s="1"/>
  <c r="E185" i="6"/>
  <c r="H2252" i="7" s="1"/>
  <c r="F184" i="6"/>
  <c r="G2220" i="7" s="1"/>
  <c r="E184" i="6"/>
  <c r="H2220" i="7" s="1"/>
  <c r="F183" i="6"/>
  <c r="G2207" i="7" s="1"/>
  <c r="E183" i="6"/>
  <c r="H2207" i="7" s="1"/>
  <c r="F182" i="6"/>
  <c r="G2406" i="7" s="1"/>
  <c r="E182" i="6"/>
  <c r="H2406" i="7" s="1"/>
  <c r="F181" i="6"/>
  <c r="G2388" i="7" s="1"/>
  <c r="E181" i="6"/>
  <c r="H2388" i="7" s="1"/>
  <c r="F180" i="6"/>
  <c r="E180" i="6"/>
  <c r="F179" i="6"/>
  <c r="G1042" i="7" s="1"/>
  <c r="E179" i="6"/>
  <c r="H1042" i="7" s="1"/>
  <c r="F178" i="6"/>
  <c r="E178" i="6"/>
  <c r="F177" i="6"/>
  <c r="E177" i="6"/>
  <c r="F176" i="6"/>
  <c r="G2123" i="7" s="1"/>
  <c r="E176" i="6"/>
  <c r="H2123" i="7" s="1"/>
  <c r="F175" i="6"/>
  <c r="G2122" i="7" s="1"/>
  <c r="E175" i="6"/>
  <c r="H2122" i="7" s="1"/>
  <c r="F174" i="6"/>
  <c r="E174" i="6"/>
  <c r="F173" i="6"/>
  <c r="E173" i="6"/>
  <c r="F172" i="6"/>
  <c r="E172" i="6"/>
  <c r="F171" i="6"/>
  <c r="E171" i="6"/>
  <c r="F170" i="6"/>
  <c r="E170" i="6"/>
  <c r="F169" i="6"/>
  <c r="E169" i="6"/>
  <c r="F168" i="6"/>
  <c r="G1915" i="7" s="1"/>
  <c r="E168" i="6"/>
  <c r="H1915" i="7" s="1"/>
  <c r="F167" i="6"/>
  <c r="E167" i="6"/>
  <c r="F166" i="6"/>
  <c r="E166" i="6"/>
  <c r="F165" i="6"/>
  <c r="G1796" i="7" s="1"/>
  <c r="E165" i="6"/>
  <c r="H1796" i="7" s="1"/>
  <c r="F164" i="6"/>
  <c r="E164" i="6"/>
  <c r="F163" i="6"/>
  <c r="E163" i="6"/>
  <c r="F162" i="6"/>
  <c r="G1793" i="7" s="1"/>
  <c r="E162" i="6"/>
  <c r="H1793" i="7" s="1"/>
  <c r="F161" i="6"/>
  <c r="E161" i="6"/>
  <c r="F160" i="6"/>
  <c r="G701" i="7" s="1"/>
  <c r="E160" i="6"/>
  <c r="H701" i="7" s="1"/>
  <c r="F159" i="6"/>
  <c r="E159" i="6"/>
  <c r="F158" i="6"/>
  <c r="G2050" i="7" s="1"/>
  <c r="E158" i="6"/>
  <c r="H2050" i="7" s="1"/>
  <c r="F157" i="6"/>
  <c r="G1727" i="7" s="1"/>
  <c r="E157" i="6"/>
  <c r="H1727" i="7" s="1"/>
  <c r="F156" i="6"/>
  <c r="E156" i="6"/>
  <c r="F155" i="6"/>
  <c r="E155" i="6"/>
  <c r="F154" i="6"/>
  <c r="G1724" i="7" s="1"/>
  <c r="E154" i="6"/>
  <c r="H1724" i="7" s="1"/>
  <c r="F153" i="6"/>
  <c r="G674" i="7" s="1"/>
  <c r="E153" i="6"/>
  <c r="H674" i="7" s="1"/>
  <c r="F152" i="6"/>
  <c r="G673" i="7" s="1"/>
  <c r="E152" i="6"/>
  <c r="H673" i="7" s="1"/>
  <c r="F151" i="6"/>
  <c r="G700" i="7" s="1"/>
  <c r="E151" i="6"/>
  <c r="H700" i="7" s="1"/>
  <c r="F150" i="6"/>
  <c r="G672" i="7" s="1"/>
  <c r="E150" i="6"/>
  <c r="H672" i="7" s="1"/>
  <c r="F149" i="6"/>
  <c r="G2306" i="7" s="1"/>
  <c r="E149" i="6"/>
  <c r="H2306" i="7" s="1"/>
  <c r="F148" i="6"/>
  <c r="G1511" i="7" s="1"/>
  <c r="E148" i="6"/>
  <c r="H1511" i="7" s="1"/>
  <c r="F147" i="6"/>
  <c r="G1041" i="7" s="1"/>
  <c r="E147" i="6"/>
  <c r="H1041" i="7" s="1"/>
  <c r="F146" i="6"/>
  <c r="G568" i="7" s="1"/>
  <c r="E146" i="6"/>
  <c r="H568" i="7" s="1"/>
  <c r="F145" i="6"/>
  <c r="G1040" i="7" s="1"/>
  <c r="E145" i="6"/>
  <c r="H1040" i="7" s="1"/>
  <c r="F144" i="6"/>
  <c r="G2305" i="7" s="1"/>
  <c r="E144" i="6"/>
  <c r="H2305" i="7" s="1"/>
  <c r="F143" i="6"/>
  <c r="G1597" i="7" s="1"/>
  <c r="E143" i="6"/>
  <c r="H1597" i="7" s="1"/>
  <c r="F142" i="6"/>
  <c r="G1014" i="7" s="1"/>
  <c r="E142" i="6"/>
  <c r="H1014" i="7" s="1"/>
  <c r="F141" i="6"/>
  <c r="G1381" i="7" s="1"/>
  <c r="E141" i="6"/>
  <c r="H1381" i="7" s="1"/>
  <c r="F140" i="6"/>
  <c r="G1351" i="7" s="1"/>
  <c r="E140" i="6"/>
  <c r="H1351" i="7" s="1"/>
  <c r="F139" i="6"/>
  <c r="E139" i="6"/>
  <c r="F138" i="6"/>
  <c r="G1039" i="7" s="1"/>
  <c r="E138" i="6"/>
  <c r="H1039" i="7" s="1"/>
  <c r="F137" i="6"/>
  <c r="G1227" i="7" s="1"/>
  <c r="E137" i="6"/>
  <c r="H1227" i="7" s="1"/>
  <c r="F136" i="6"/>
  <c r="G926" i="7" s="1"/>
  <c r="E136" i="6"/>
  <c r="H926" i="7" s="1"/>
  <c r="F135" i="6"/>
  <c r="G1246" i="7" s="1"/>
  <c r="E135" i="6"/>
  <c r="H1246" i="7" s="1"/>
  <c r="F134" i="6"/>
  <c r="E134" i="6"/>
  <c r="F133" i="6"/>
  <c r="G1302" i="7" s="1"/>
  <c r="E133" i="6"/>
  <c r="H1302" i="7" s="1"/>
  <c r="F132" i="6"/>
  <c r="E132" i="6"/>
  <c r="F131" i="6"/>
  <c r="G1981" i="7" s="1"/>
  <c r="E131" i="6"/>
  <c r="F130" i="6"/>
  <c r="E130" i="6"/>
  <c r="F129" i="6"/>
  <c r="G759" i="7" s="1"/>
  <c r="E129" i="6"/>
  <c r="H759" i="7" s="1"/>
  <c r="F128" i="6"/>
  <c r="G758" i="7" s="1"/>
  <c r="E128" i="6"/>
  <c r="H758" i="7" s="1"/>
  <c r="F127" i="6"/>
  <c r="G1026" i="7" s="1"/>
  <c r="E127" i="6"/>
  <c r="H1026" i="7" s="1"/>
  <c r="F126" i="6"/>
  <c r="G1025" i="7" s="1"/>
  <c r="E126" i="6"/>
  <c r="H1025" i="7" s="1"/>
  <c r="F125" i="6"/>
  <c r="E125" i="6"/>
  <c r="F124" i="6"/>
  <c r="G1380" i="7" s="1"/>
  <c r="E124" i="6"/>
  <c r="H1380" i="7" s="1"/>
  <c r="F123" i="6"/>
  <c r="G145" i="7" s="1"/>
  <c r="E123" i="6"/>
  <c r="H145" i="7" s="1"/>
  <c r="F122" i="6"/>
  <c r="G890" i="7" s="1"/>
  <c r="E122" i="6"/>
  <c r="H890" i="7" s="1"/>
  <c r="F121" i="6"/>
  <c r="G871" i="7" s="1"/>
  <c r="E121" i="6"/>
  <c r="H871" i="7" s="1"/>
  <c r="F120" i="6"/>
  <c r="G2214" i="7" s="1"/>
  <c r="E120" i="6"/>
  <c r="H2214" i="7" s="1"/>
  <c r="F119" i="6"/>
  <c r="G2213" i="7" s="1"/>
  <c r="E119" i="6"/>
  <c r="H2213" i="7" s="1"/>
  <c r="F118" i="6"/>
  <c r="E118" i="6"/>
  <c r="F117" i="6"/>
  <c r="G889" i="7" s="1"/>
  <c r="E117" i="6"/>
  <c r="H889" i="7" s="1"/>
  <c r="F116" i="6"/>
  <c r="G888" i="7" s="1"/>
  <c r="E116" i="6"/>
  <c r="H888" i="7" s="1"/>
  <c r="F115" i="6"/>
  <c r="G831" i="7" s="1"/>
  <c r="E115" i="6"/>
  <c r="H831" i="7" s="1"/>
  <c r="F114" i="6"/>
  <c r="G870" i="7" s="1"/>
  <c r="E114" i="6"/>
  <c r="H870" i="7" s="1"/>
  <c r="F113" i="6"/>
  <c r="G144" i="7" s="1"/>
  <c r="E113" i="6"/>
  <c r="H144" i="7" s="1"/>
  <c r="F112" i="6"/>
  <c r="G2049" i="7" s="1"/>
  <c r="E112" i="6"/>
  <c r="H2049" i="7" s="1"/>
  <c r="F111" i="6"/>
  <c r="E111" i="6"/>
  <c r="F110" i="6"/>
  <c r="G1790" i="7" s="1"/>
  <c r="E110" i="6"/>
  <c r="H1790" i="7" s="1"/>
  <c r="F109" i="6"/>
  <c r="G2067" i="7" s="1"/>
  <c r="E109" i="6"/>
  <c r="H2067" i="7" s="1"/>
  <c r="F108" i="6"/>
  <c r="G1666" i="7" s="1"/>
  <c r="E108" i="6"/>
  <c r="F107" i="6"/>
  <c r="E107" i="6"/>
  <c r="F106" i="6"/>
  <c r="G830" i="7" s="1"/>
  <c r="E106" i="6"/>
  <c r="H830" i="7" s="1"/>
  <c r="F105" i="6"/>
  <c r="G1665" i="7" s="1"/>
  <c r="E105" i="6"/>
  <c r="H1665" i="7" s="1"/>
  <c r="F104" i="6"/>
  <c r="E104" i="6"/>
  <c r="F103" i="6"/>
  <c r="E103" i="6"/>
  <c r="F102" i="6"/>
  <c r="G1301" i="7" s="1"/>
  <c r="E102" i="6"/>
  <c r="H1301" i="7" s="1"/>
  <c r="F101" i="6"/>
  <c r="G2242" i="7" s="1"/>
  <c r="E101" i="6"/>
  <c r="H2242" i="7" s="1"/>
  <c r="F100" i="6"/>
  <c r="G738" i="7" s="1"/>
  <c r="E100" i="6"/>
  <c r="H738" i="7" s="1"/>
  <c r="F99" i="6"/>
  <c r="G737" i="7" s="1"/>
  <c r="E99" i="6"/>
  <c r="H737" i="7" s="1"/>
  <c r="F98" i="6"/>
  <c r="G1606" i="7" s="1"/>
  <c r="E98" i="6"/>
  <c r="H1606" i="7" s="1"/>
  <c r="F97" i="6"/>
  <c r="E97" i="6"/>
  <c r="F96" i="6"/>
  <c r="G1979" i="7" s="1"/>
  <c r="E96" i="6"/>
  <c r="F95" i="6"/>
  <c r="G1721" i="7" s="1"/>
  <c r="E95" i="6"/>
  <c r="H1721" i="7" s="1"/>
  <c r="F94" i="6"/>
  <c r="E94" i="6"/>
  <c r="F93" i="6"/>
  <c r="G736" i="7" s="1"/>
  <c r="E93" i="6"/>
  <c r="H736" i="7" s="1"/>
  <c r="F92" i="6"/>
  <c r="G1589" i="7" s="1"/>
  <c r="E92" i="6"/>
  <c r="H1589" i="7" s="1"/>
  <c r="F91" i="6"/>
  <c r="G2314" i="7" s="1"/>
  <c r="E91" i="6"/>
  <c r="H2314" i="7" s="1"/>
  <c r="F90" i="6"/>
  <c r="G1038" i="7" s="1"/>
  <c r="E90" i="6"/>
  <c r="H1038" i="7" s="1"/>
  <c r="F89" i="6"/>
  <c r="E89" i="6"/>
  <c r="F88" i="6"/>
  <c r="E88" i="6"/>
  <c r="F87" i="6"/>
  <c r="G887" i="7" s="1"/>
  <c r="E87" i="6"/>
  <c r="H887" i="7" s="1"/>
  <c r="F86" i="6"/>
  <c r="E86" i="6"/>
  <c r="F85" i="6"/>
  <c r="G886" i="7" s="1"/>
  <c r="E85" i="6"/>
  <c r="H886" i="7" s="1"/>
  <c r="F84" i="6"/>
  <c r="G1663" i="7" s="1"/>
  <c r="E84" i="6"/>
  <c r="F83" i="6"/>
  <c r="G1787" i="7" s="1"/>
  <c r="E83" i="6"/>
  <c r="H1787" i="7" s="1"/>
  <c r="F82" i="6"/>
  <c r="G829" i="7" s="1"/>
  <c r="E82" i="6"/>
  <c r="H829" i="7" s="1"/>
  <c r="F81" i="6"/>
  <c r="E81" i="6"/>
  <c r="F80" i="6"/>
  <c r="G1662" i="7" s="1"/>
  <c r="E80" i="6"/>
  <c r="H1662" i="7" s="1"/>
  <c r="F79" i="6"/>
  <c r="G567" i="7" s="1"/>
  <c r="E79" i="6"/>
  <c r="H567" i="7" s="1"/>
  <c r="F78" i="6"/>
  <c r="E78" i="6"/>
  <c r="F77" i="6"/>
  <c r="G1419" i="7" s="1"/>
  <c r="E77" i="6"/>
  <c r="H1419" i="7" s="1"/>
  <c r="F76" i="6"/>
  <c r="E76" i="6"/>
  <c r="F75" i="6"/>
  <c r="G566" i="7" s="1"/>
  <c r="E75" i="6"/>
  <c r="H566" i="7" s="1"/>
  <c r="F74" i="6"/>
  <c r="E74" i="6"/>
  <c r="F73" i="6"/>
  <c r="G565" i="7" s="1"/>
  <c r="E73" i="6"/>
  <c r="H565" i="7" s="1"/>
  <c r="F72" i="6"/>
  <c r="E72" i="6"/>
  <c r="F71" i="6"/>
  <c r="E71" i="6"/>
  <c r="F70" i="6"/>
  <c r="G1438" i="7" s="1"/>
  <c r="E70" i="6"/>
  <c r="H1438" i="7" s="1"/>
  <c r="F69" i="6"/>
  <c r="G2313" i="7" s="1"/>
  <c r="E69" i="6"/>
  <c r="H2313" i="7" s="1"/>
  <c r="F68" i="6"/>
  <c r="G1145" i="7" s="1"/>
  <c r="E68" i="6"/>
  <c r="H1145" i="7" s="1"/>
  <c r="F67" i="6"/>
  <c r="G1622" i="7" s="1"/>
  <c r="E67" i="6"/>
  <c r="H1622" i="7" s="1"/>
  <c r="F66" i="6"/>
  <c r="G142" i="7" s="1"/>
  <c r="E66" i="6"/>
  <c r="H142" i="7" s="1"/>
  <c r="F65" i="6"/>
  <c r="E65" i="6"/>
  <c r="F64" i="6"/>
  <c r="G1784" i="7" s="1"/>
  <c r="E64" i="6"/>
  <c r="H1784" i="7" s="1"/>
  <c r="F63" i="6"/>
  <c r="E63" i="6"/>
  <c r="F62" i="6"/>
  <c r="G1660" i="7" s="1"/>
  <c r="E62" i="6"/>
  <c r="F61" i="6"/>
  <c r="E61" i="6"/>
  <c r="F60" i="6"/>
  <c r="G358" i="7" s="1"/>
  <c r="E60" i="6"/>
  <c r="H358" i="7" s="1"/>
  <c r="F59" i="6"/>
  <c r="E59" i="6"/>
  <c r="F58" i="6"/>
  <c r="G335" i="7" s="1"/>
  <c r="E58" i="6"/>
  <c r="H335" i="7" s="1"/>
  <c r="F57" i="6"/>
  <c r="E57" i="6"/>
  <c r="F56" i="6"/>
  <c r="G326" i="7" s="1"/>
  <c r="E56" i="6"/>
  <c r="H326" i="7" s="1"/>
  <c r="F55" i="6"/>
  <c r="E55" i="6"/>
  <c r="F54" i="6"/>
  <c r="G1718" i="7" s="1"/>
  <c r="E54" i="6"/>
  <c r="H1718" i="7" s="1"/>
  <c r="F53" i="6"/>
  <c r="G1659" i="7" s="1"/>
  <c r="E53" i="6"/>
  <c r="H1659" i="7" s="1"/>
  <c r="F52" i="6"/>
  <c r="G1475" i="7" s="1"/>
  <c r="E52" i="6"/>
  <c r="H1475" i="7" s="1"/>
  <c r="F51" i="6"/>
  <c r="G2278" i="7" s="1"/>
  <c r="E51" i="6"/>
  <c r="H2278" i="7" s="1"/>
  <c r="F50" i="6"/>
  <c r="G2277" i="7" s="1"/>
  <c r="E50" i="6"/>
  <c r="H2277" i="7" s="1"/>
  <c r="F49" i="6"/>
  <c r="G2217" i="7" s="1"/>
  <c r="E49" i="6"/>
  <c r="H2217" i="7" s="1"/>
  <c r="F48" i="6"/>
  <c r="G2138" i="7" s="1"/>
  <c r="E48" i="6"/>
  <c r="H2138" i="7" s="1"/>
  <c r="F47" i="6"/>
  <c r="G1144" i="7" s="1"/>
  <c r="E47" i="6"/>
  <c r="H1144" i="7" s="1"/>
  <c r="F46" i="6"/>
  <c r="G1596" i="7" s="1"/>
  <c r="E46" i="6"/>
  <c r="H1596" i="7" s="1"/>
  <c r="F45" i="6"/>
  <c r="G1088" i="7" s="1"/>
  <c r="E45" i="6"/>
  <c r="H1088" i="7" s="1"/>
  <c r="F44" i="6"/>
  <c r="G1084" i="7" s="1"/>
  <c r="E44" i="6"/>
  <c r="H1084" i="7" s="1"/>
  <c r="F43" i="6"/>
  <c r="G375" i="7" s="1"/>
  <c r="E43" i="6"/>
  <c r="H375" i="7" s="1"/>
  <c r="F42" i="6"/>
  <c r="G374" i="7" s="1"/>
  <c r="E42" i="6"/>
  <c r="H374" i="7" s="1"/>
  <c r="F41" i="6"/>
  <c r="E41" i="6"/>
  <c r="F40" i="6"/>
  <c r="G373" i="7" s="1"/>
  <c r="E40" i="6"/>
  <c r="H373" i="7" s="1"/>
  <c r="F39" i="6"/>
  <c r="G372" i="7" s="1"/>
  <c r="E39" i="6"/>
  <c r="H372" i="7" s="1"/>
  <c r="F38" i="6"/>
  <c r="E38" i="6"/>
  <c r="F37" i="6"/>
  <c r="G371" i="7" s="1"/>
  <c r="E37" i="6"/>
  <c r="H371" i="7" s="1"/>
  <c r="F36" i="6"/>
  <c r="G370" i="7" s="1"/>
  <c r="E36" i="6"/>
  <c r="H370" i="7" s="1"/>
  <c r="F35" i="6"/>
  <c r="G369" i="7" s="1"/>
  <c r="E35" i="6"/>
  <c r="H369" i="7" s="1"/>
  <c r="F34" i="6"/>
  <c r="G368" i="7" s="1"/>
  <c r="E34" i="6"/>
  <c r="H368" i="7" s="1"/>
  <c r="F33" i="6"/>
  <c r="G367" i="7" s="1"/>
  <c r="E33" i="6"/>
  <c r="H367" i="7" s="1"/>
  <c r="F32" i="6"/>
  <c r="G366" i="7" s="1"/>
  <c r="E32" i="6"/>
  <c r="H366" i="7" s="1"/>
  <c r="F31" i="6"/>
  <c r="E31" i="6"/>
  <c r="F30" i="6"/>
  <c r="G1181" i="7" s="1"/>
  <c r="E30" i="6"/>
  <c r="H1181" i="7" s="1"/>
  <c r="F29" i="6"/>
  <c r="E29" i="6"/>
  <c r="F28" i="6"/>
  <c r="G2121" i="7" s="1"/>
  <c r="E28" i="6"/>
  <c r="H2121" i="7" s="1"/>
  <c r="F27" i="6"/>
  <c r="G1657" i="7" s="1"/>
  <c r="E27" i="6"/>
  <c r="F26" i="6"/>
  <c r="G2120" i="7" s="1"/>
  <c r="E26" i="6"/>
  <c r="H2120" i="7" s="1"/>
  <c r="F25" i="6"/>
  <c r="E25" i="6"/>
  <c r="F24" i="6"/>
  <c r="G2276" i="7" s="1"/>
  <c r="E24" i="6"/>
  <c r="H2276" i="7" s="1"/>
  <c r="F23" i="6"/>
  <c r="G2275" i="7" s="1"/>
  <c r="E23" i="6"/>
  <c r="H2275" i="7" s="1"/>
  <c r="F22" i="6"/>
  <c r="E22" i="6"/>
  <c r="F21" i="6"/>
  <c r="G507" i="7" s="1"/>
  <c r="E21" i="6"/>
  <c r="H507" i="7" s="1"/>
  <c r="F20" i="6"/>
  <c r="G506" i="7" s="1"/>
  <c r="E20" i="6"/>
  <c r="H506" i="7" s="1"/>
  <c r="F19" i="6"/>
  <c r="G505" i="7" s="1"/>
  <c r="E19" i="6"/>
  <c r="H505" i="7" s="1"/>
  <c r="F18" i="6"/>
  <c r="G504" i="7" s="1"/>
  <c r="E18" i="6"/>
  <c r="H504" i="7" s="1"/>
  <c r="F17" i="6"/>
  <c r="G503" i="7" s="1"/>
  <c r="E17" i="6"/>
  <c r="H503" i="7" s="1"/>
  <c r="F16" i="6"/>
  <c r="E16" i="6"/>
  <c r="F15" i="6"/>
  <c r="E15" i="6"/>
  <c r="F14" i="6"/>
  <c r="E14" i="6"/>
  <c r="F13" i="6"/>
  <c r="G2048" i="7" s="1"/>
  <c r="E13" i="6"/>
  <c r="H2048" i="7" s="1"/>
  <c r="F12" i="6"/>
  <c r="G2047" i="7" s="1"/>
  <c r="E12" i="6"/>
  <c r="H2047" i="7" s="1"/>
  <c r="F11" i="6"/>
  <c r="G2046" i="7" s="1"/>
  <c r="E11" i="6"/>
  <c r="H2046" i="7" s="1"/>
  <c r="F10" i="6"/>
  <c r="G1715" i="7" s="1"/>
  <c r="E10" i="6"/>
  <c r="H1715" i="7" s="1"/>
  <c r="F9" i="6"/>
  <c r="E9" i="6"/>
  <c r="F8" i="6"/>
  <c r="G306" i="7" s="1"/>
  <c r="E8" i="6"/>
  <c r="H306" i="7" s="1"/>
  <c r="F7" i="6"/>
  <c r="G1024" i="7" s="1"/>
  <c r="E7" i="6"/>
  <c r="H1024" i="7" s="1"/>
  <c r="F6" i="6"/>
  <c r="G671" i="7" s="1"/>
  <c r="E6" i="6"/>
  <c r="H671" i="7" s="1"/>
  <c r="F5" i="6"/>
  <c r="G732" i="7" s="1"/>
  <c r="E5" i="6"/>
  <c r="H732" i="7" s="1"/>
  <c r="F4" i="6"/>
  <c r="G731" i="7" s="1"/>
  <c r="E4" i="6"/>
  <c r="H731" i="7" s="1"/>
  <c r="F3" i="6"/>
  <c r="G730" i="7" s="1"/>
  <c r="E3" i="6"/>
  <c r="H730" i="7" s="1"/>
  <c r="F2" i="6"/>
  <c r="G729" i="7" s="1"/>
  <c r="E2" i="6"/>
  <c r="H729" i="7" s="1"/>
  <c r="L212" i="4"/>
  <c r="K212" i="4"/>
  <c r="J212" i="4"/>
  <c r="G212" i="4"/>
  <c r="E212" i="4"/>
  <c r="C212" i="4"/>
  <c r="L211" i="4"/>
  <c r="K211" i="4"/>
  <c r="J211" i="4"/>
  <c r="G211" i="4"/>
  <c r="E211" i="4"/>
  <c r="D1604" i="7" s="1"/>
  <c r="C211" i="4"/>
  <c r="L210" i="4"/>
  <c r="K210" i="4"/>
  <c r="J210" i="4"/>
  <c r="G210" i="4"/>
  <c r="E210" i="4"/>
  <c r="C210" i="4"/>
  <c r="L209" i="4"/>
  <c r="K209" i="4"/>
  <c r="J209" i="4"/>
  <c r="G209" i="4"/>
  <c r="E209" i="4"/>
  <c r="D1594" i="7" s="1"/>
  <c r="C209" i="4"/>
  <c r="L208" i="4"/>
  <c r="K208" i="4"/>
  <c r="J208" i="4"/>
  <c r="G208" i="4"/>
  <c r="E208" i="4"/>
  <c r="D1554" i="7" s="1"/>
  <c r="C208" i="4"/>
  <c r="L207" i="4"/>
  <c r="K207" i="4"/>
  <c r="J207" i="4"/>
  <c r="G207" i="4"/>
  <c r="E207" i="4"/>
  <c r="C207" i="4"/>
  <c r="L206" i="4"/>
  <c r="K206" i="4"/>
  <c r="J206" i="4"/>
  <c r="G206" i="4"/>
  <c r="E206" i="4"/>
  <c r="D1529" i="7" s="1"/>
  <c r="C206" i="4"/>
  <c r="L205" i="4"/>
  <c r="K205" i="4"/>
  <c r="J205" i="4"/>
  <c r="G205" i="4"/>
  <c r="E205" i="4"/>
  <c r="C205" i="4"/>
  <c r="L204" i="4"/>
  <c r="K204" i="4"/>
  <c r="J204" i="4"/>
  <c r="G204" i="4"/>
  <c r="E204" i="4"/>
  <c r="C204" i="4"/>
  <c r="L203" i="4"/>
  <c r="K203" i="4"/>
  <c r="J203" i="4"/>
  <c r="G203" i="4"/>
  <c r="E203" i="4"/>
  <c r="D1370" i="7" s="1"/>
  <c r="C203" i="4"/>
  <c r="L202" i="4"/>
  <c r="K202" i="4"/>
  <c r="J202" i="4"/>
  <c r="G202" i="4"/>
  <c r="E202" i="4"/>
  <c r="C202" i="4"/>
  <c r="L201" i="4"/>
  <c r="K201" i="4"/>
  <c r="J201" i="4"/>
  <c r="G201" i="4"/>
  <c r="E201" i="4"/>
  <c r="D1285" i="7" s="1"/>
  <c r="C201" i="4"/>
  <c r="L200" i="4"/>
  <c r="K200" i="4"/>
  <c r="J200" i="4"/>
  <c r="G200" i="4"/>
  <c r="E200" i="4"/>
  <c r="C200" i="4"/>
  <c r="L199" i="4"/>
  <c r="K199" i="4"/>
  <c r="J199" i="4"/>
  <c r="G199" i="4"/>
  <c r="E199" i="4"/>
  <c r="C199" i="4"/>
  <c r="L198" i="4"/>
  <c r="K198" i="4"/>
  <c r="J198" i="4"/>
  <c r="G198" i="4"/>
  <c r="E198" i="4"/>
  <c r="C198" i="4"/>
  <c r="L197" i="4"/>
  <c r="K197" i="4"/>
  <c r="J197" i="4"/>
  <c r="G197" i="4"/>
  <c r="E197" i="4"/>
  <c r="C197" i="4"/>
  <c r="L196" i="4"/>
  <c r="K196" i="4"/>
  <c r="J196" i="4"/>
  <c r="G196" i="4"/>
  <c r="E196" i="4"/>
  <c r="C196" i="4"/>
  <c r="L195" i="4"/>
  <c r="K195" i="4"/>
  <c r="J195" i="4"/>
  <c r="G195" i="4"/>
  <c r="E195" i="4"/>
  <c r="D1172" i="7" s="1"/>
  <c r="C195" i="4"/>
  <c r="L194" i="4"/>
  <c r="K194" i="4"/>
  <c r="J194" i="4"/>
  <c r="G194" i="4"/>
  <c r="E194" i="4"/>
  <c r="C194" i="4"/>
  <c r="L193" i="4"/>
  <c r="K193" i="4"/>
  <c r="J193" i="4"/>
  <c r="G193" i="4"/>
  <c r="E193" i="4"/>
  <c r="D1139" i="7" s="1"/>
  <c r="C193" i="4"/>
  <c r="L192" i="4"/>
  <c r="K192" i="4"/>
  <c r="J192" i="4"/>
  <c r="G192" i="4"/>
  <c r="E192" i="4"/>
  <c r="D1134" i="7" s="1"/>
  <c r="C192" i="4"/>
  <c r="L191" i="4"/>
  <c r="K191" i="4"/>
  <c r="J191" i="4"/>
  <c r="G191" i="4"/>
  <c r="E191" i="4"/>
  <c r="D1127" i="7" s="1"/>
  <c r="C191" i="4"/>
  <c r="L190" i="4"/>
  <c r="K190" i="4"/>
  <c r="J190" i="4"/>
  <c r="G190" i="4"/>
  <c r="E190" i="4"/>
  <c r="C190" i="4"/>
  <c r="L189" i="4"/>
  <c r="K189" i="4"/>
  <c r="J189" i="4"/>
  <c r="G189" i="4"/>
  <c r="E189" i="4"/>
  <c r="C189" i="4"/>
  <c r="L188" i="4"/>
  <c r="K188" i="4"/>
  <c r="J188" i="4"/>
  <c r="G188" i="4"/>
  <c r="E188" i="4"/>
  <c r="D1116" i="7" s="1"/>
  <c r="C188" i="4"/>
  <c r="L187" i="4"/>
  <c r="K187" i="4"/>
  <c r="J187" i="4"/>
  <c r="G187" i="4"/>
  <c r="E187" i="4"/>
  <c r="D1114" i="7" s="1"/>
  <c r="C187" i="4"/>
  <c r="L186" i="4"/>
  <c r="K186" i="4"/>
  <c r="J186" i="4"/>
  <c r="G186" i="4"/>
  <c r="E186" i="4"/>
  <c r="D1105" i="7" s="1"/>
  <c r="C186" i="4"/>
  <c r="L185" i="4"/>
  <c r="K185" i="4"/>
  <c r="J185" i="4"/>
  <c r="G185" i="4"/>
  <c r="E185" i="4"/>
  <c r="D1095" i="7" s="1"/>
  <c r="C185" i="4"/>
  <c r="L184" i="4"/>
  <c r="K184" i="4"/>
  <c r="J184" i="4"/>
  <c r="G184" i="4"/>
  <c r="E184" i="4"/>
  <c r="D1093" i="7" s="1"/>
  <c r="C184" i="4"/>
  <c r="L183" i="4"/>
  <c r="K183" i="4"/>
  <c r="J183" i="4"/>
  <c r="G183" i="4"/>
  <c r="E183" i="4"/>
  <c r="D1088" i="7" s="1"/>
  <c r="C183" i="4"/>
  <c r="L182" i="4"/>
  <c r="K182" i="4"/>
  <c r="J182" i="4"/>
  <c r="G182" i="4"/>
  <c r="E182" i="4"/>
  <c r="D1082" i="7" s="1"/>
  <c r="C182" i="4"/>
  <c r="L181" i="4"/>
  <c r="K181" i="4"/>
  <c r="J181" i="4"/>
  <c r="G181" i="4"/>
  <c r="E181" i="4"/>
  <c r="D1078" i="7" s="1"/>
  <c r="C181" i="4"/>
  <c r="L180" i="4"/>
  <c r="K180" i="4"/>
  <c r="J180" i="4"/>
  <c r="G180" i="4"/>
  <c r="E180" i="4"/>
  <c r="C180" i="4"/>
  <c r="L179" i="4"/>
  <c r="K179" i="4"/>
  <c r="J179" i="4"/>
  <c r="G179" i="4"/>
  <c r="E179" i="4"/>
  <c r="D1036" i="7" s="1"/>
  <c r="C179" i="4"/>
  <c r="L178" i="4"/>
  <c r="K178" i="4"/>
  <c r="J178" i="4"/>
  <c r="G178" i="4"/>
  <c r="E178" i="4"/>
  <c r="D1029" i="7" s="1"/>
  <c r="C178" i="4"/>
  <c r="L177" i="4"/>
  <c r="K177" i="4"/>
  <c r="J177" i="4"/>
  <c r="G177" i="4"/>
  <c r="E177" i="4"/>
  <c r="C177" i="4"/>
  <c r="L176" i="4"/>
  <c r="K176" i="4"/>
  <c r="J176" i="4"/>
  <c r="G176" i="4"/>
  <c r="E176" i="4"/>
  <c r="D996" i="7" s="1"/>
  <c r="C176" i="4"/>
  <c r="L175" i="4"/>
  <c r="K175" i="4"/>
  <c r="J175" i="4"/>
  <c r="G175" i="4"/>
  <c r="E175" i="4"/>
  <c r="C175" i="4"/>
  <c r="L174" i="4"/>
  <c r="K174" i="4"/>
  <c r="J174" i="4"/>
  <c r="G174" i="4"/>
  <c r="E174" i="4"/>
  <c r="C174" i="4"/>
  <c r="L173" i="4"/>
  <c r="K173" i="4"/>
  <c r="J173" i="4"/>
  <c r="G173" i="4"/>
  <c r="E173" i="4"/>
  <c r="C173" i="4"/>
  <c r="L172" i="4"/>
  <c r="K172" i="4"/>
  <c r="J172" i="4"/>
  <c r="H172" i="4"/>
  <c r="G172" i="4"/>
  <c r="E172" i="4"/>
  <c r="C172" i="4"/>
  <c r="L171" i="4"/>
  <c r="K171" i="4"/>
  <c r="J171" i="4"/>
  <c r="G171" i="4"/>
  <c r="E171" i="4"/>
  <c r="C171" i="4"/>
  <c r="L170" i="4"/>
  <c r="K170" i="4"/>
  <c r="J170" i="4"/>
  <c r="G170" i="4"/>
  <c r="E170" i="4"/>
  <c r="C170" i="4"/>
  <c r="L169" i="4"/>
  <c r="K169" i="4"/>
  <c r="J169" i="4"/>
  <c r="G169" i="4"/>
  <c r="E169" i="4"/>
  <c r="C169" i="4"/>
  <c r="L168" i="4"/>
  <c r="K168" i="4"/>
  <c r="J168" i="4"/>
  <c r="H168" i="4"/>
  <c r="G168" i="4"/>
  <c r="E168" i="4"/>
  <c r="C168" i="4"/>
  <c r="L167" i="4"/>
  <c r="K167" i="4"/>
  <c r="J167" i="4"/>
  <c r="G167" i="4"/>
  <c r="E167" i="4"/>
  <c r="D843" i="7" s="1"/>
  <c r="C167" i="4"/>
  <c r="L166" i="4"/>
  <c r="K166" i="4"/>
  <c r="J166" i="4"/>
  <c r="G166" i="4"/>
  <c r="E166" i="4"/>
  <c r="D828" i="7" s="1"/>
  <c r="C166" i="4"/>
  <c r="L165" i="4"/>
  <c r="K165" i="4"/>
  <c r="J165" i="4"/>
  <c r="G165" i="4"/>
  <c r="E165" i="4"/>
  <c r="D796" i="7" s="1"/>
  <c r="C165" i="4"/>
  <c r="L164" i="4"/>
  <c r="K164" i="4"/>
  <c r="J164" i="4"/>
  <c r="G164" i="4"/>
  <c r="E164" i="4"/>
  <c r="C164" i="4"/>
  <c r="L163" i="4"/>
  <c r="K163" i="4"/>
  <c r="J163" i="4"/>
  <c r="G163" i="4"/>
  <c r="E163" i="4"/>
  <c r="C163" i="4"/>
  <c r="L162" i="4"/>
  <c r="K162" i="4"/>
  <c r="J162" i="4"/>
  <c r="G162" i="4"/>
  <c r="E162" i="4"/>
  <c r="C162" i="4"/>
  <c r="L161" i="4"/>
  <c r="K161" i="4"/>
  <c r="J161" i="4"/>
  <c r="G161" i="4"/>
  <c r="E161" i="4"/>
  <c r="C161" i="4"/>
  <c r="L160" i="4"/>
  <c r="K160" i="4"/>
  <c r="J160" i="4"/>
  <c r="H160" i="4"/>
  <c r="G160" i="4"/>
  <c r="E160" i="4"/>
  <c r="C160" i="4"/>
  <c r="L159" i="4"/>
  <c r="K159" i="4"/>
  <c r="J159" i="4"/>
  <c r="G159" i="4"/>
  <c r="E159" i="4"/>
  <c r="C159" i="4"/>
  <c r="L158" i="4"/>
  <c r="K158" i="4"/>
  <c r="J158" i="4"/>
  <c r="G158" i="4"/>
  <c r="E158" i="4"/>
  <c r="C158" i="4"/>
  <c r="L157" i="4"/>
  <c r="K157" i="4"/>
  <c r="J157" i="4"/>
  <c r="G157" i="4"/>
  <c r="E157" i="4"/>
  <c r="C157" i="4"/>
  <c r="L156" i="4"/>
  <c r="K156" i="4"/>
  <c r="J156" i="4"/>
  <c r="H156" i="4"/>
  <c r="G156" i="4"/>
  <c r="E156" i="4"/>
  <c r="C156" i="4"/>
  <c r="L155" i="4"/>
  <c r="K155" i="4"/>
  <c r="J155" i="4"/>
  <c r="G155" i="4"/>
  <c r="E155" i="4"/>
  <c r="C155" i="4"/>
  <c r="L154" i="4"/>
  <c r="K154" i="4"/>
  <c r="J154" i="4"/>
  <c r="G154" i="4"/>
  <c r="E154" i="4"/>
  <c r="C154" i="4"/>
  <c r="L153" i="4"/>
  <c r="K153" i="4"/>
  <c r="J153" i="4"/>
  <c r="G153" i="4"/>
  <c r="E153" i="4"/>
  <c r="C153" i="4"/>
  <c r="L152" i="4"/>
  <c r="K152" i="4"/>
  <c r="J152" i="4"/>
  <c r="G152" i="4"/>
  <c r="E152" i="4"/>
  <c r="C152" i="4"/>
  <c r="L151" i="4"/>
  <c r="K151" i="4"/>
  <c r="J151" i="4"/>
  <c r="H151" i="4"/>
  <c r="G151" i="4"/>
  <c r="E151" i="4"/>
  <c r="C151" i="4"/>
  <c r="L150" i="4"/>
  <c r="K150" i="4"/>
  <c r="J150" i="4"/>
  <c r="H150" i="4"/>
  <c r="G150" i="4"/>
  <c r="E150" i="4"/>
  <c r="C150" i="4"/>
  <c r="L149" i="4"/>
  <c r="K149" i="4"/>
  <c r="J149" i="4"/>
  <c r="H149" i="4"/>
  <c r="G149" i="4"/>
  <c r="E149" i="4"/>
  <c r="D1648" i="7" s="1"/>
  <c r="C149" i="4"/>
  <c r="L148" i="4"/>
  <c r="K148" i="4"/>
  <c r="J148" i="4"/>
  <c r="H148" i="4"/>
  <c r="G148" i="4"/>
  <c r="E148" i="4"/>
  <c r="C148" i="4"/>
  <c r="L147" i="4"/>
  <c r="K147" i="4"/>
  <c r="J147" i="4"/>
  <c r="G147" i="4"/>
  <c r="E147" i="4"/>
  <c r="C147" i="4"/>
  <c r="L146" i="4"/>
  <c r="K146" i="4"/>
  <c r="J146" i="4"/>
  <c r="G146" i="4"/>
  <c r="E146" i="4"/>
  <c r="D1605" i="7" s="1"/>
  <c r="C146" i="4"/>
  <c r="L145" i="4"/>
  <c r="K145" i="4"/>
  <c r="J145" i="4"/>
  <c r="G145" i="4"/>
  <c r="E145" i="4"/>
  <c r="C145" i="4"/>
  <c r="L144" i="4"/>
  <c r="K144" i="4"/>
  <c r="J144" i="4"/>
  <c r="H144" i="4"/>
  <c r="G144" i="4"/>
  <c r="E144" i="4"/>
  <c r="D1589" i="7" s="1"/>
  <c r="C144" i="4"/>
  <c r="L143" i="4"/>
  <c r="K143" i="4"/>
  <c r="J143" i="4"/>
  <c r="H143" i="4"/>
  <c r="G143" i="4"/>
  <c r="E143" i="4"/>
  <c r="C143" i="4"/>
  <c r="L142" i="4"/>
  <c r="K142" i="4"/>
  <c r="J142" i="4"/>
  <c r="H142" i="4"/>
  <c r="G142" i="4"/>
  <c r="E142" i="4"/>
  <c r="C142" i="4"/>
  <c r="L141" i="4"/>
  <c r="K141" i="4"/>
  <c r="J141" i="4"/>
  <c r="H141" i="4"/>
  <c r="G141" i="4"/>
  <c r="E141" i="4"/>
  <c r="D1555" i="7" s="1"/>
  <c r="C141" i="4"/>
  <c r="L140" i="4"/>
  <c r="K140" i="4"/>
  <c r="J140" i="4"/>
  <c r="H140" i="4"/>
  <c r="G140" i="4"/>
  <c r="E140" i="4"/>
  <c r="C140" i="4"/>
  <c r="L139" i="4"/>
  <c r="K139" i="4"/>
  <c r="J139" i="4"/>
  <c r="H139" i="4"/>
  <c r="G139" i="4"/>
  <c r="E139" i="4"/>
  <c r="D1541" i="7" s="1"/>
  <c r="C139" i="4"/>
  <c r="L138" i="4"/>
  <c r="K138" i="4"/>
  <c r="J138" i="4"/>
  <c r="H138" i="4"/>
  <c r="G138" i="4"/>
  <c r="E138" i="4"/>
  <c r="C138" i="4"/>
  <c r="L137" i="4"/>
  <c r="K137" i="4"/>
  <c r="J137" i="4"/>
  <c r="H137" i="4"/>
  <c r="G137" i="4"/>
  <c r="E137" i="4"/>
  <c r="C137" i="4"/>
  <c r="L136" i="4"/>
  <c r="K136" i="4"/>
  <c r="J136" i="4"/>
  <c r="H136" i="4"/>
  <c r="G136" i="4"/>
  <c r="E136" i="4"/>
  <c r="C136" i="4"/>
  <c r="L135" i="4"/>
  <c r="K135" i="4"/>
  <c r="J135" i="4"/>
  <c r="H135" i="4"/>
  <c r="G135" i="4"/>
  <c r="E135" i="4"/>
  <c r="C135" i="4"/>
  <c r="L134" i="4"/>
  <c r="K134" i="4"/>
  <c r="J134" i="4"/>
  <c r="H134" i="4"/>
  <c r="G134" i="4"/>
  <c r="E134" i="4"/>
  <c r="C134" i="4"/>
  <c r="L133" i="4"/>
  <c r="K133" i="4"/>
  <c r="J133" i="4"/>
  <c r="G133" i="4"/>
  <c r="E133" i="4"/>
  <c r="C133" i="4"/>
  <c r="L132" i="4"/>
  <c r="K132" i="4"/>
  <c r="J132" i="4"/>
  <c r="H132" i="4"/>
  <c r="G132" i="4"/>
  <c r="E132" i="4"/>
  <c r="C132" i="4"/>
  <c r="L131" i="4"/>
  <c r="K131" i="4"/>
  <c r="J131" i="4"/>
  <c r="H131" i="4"/>
  <c r="G131" i="4"/>
  <c r="E131" i="4"/>
  <c r="C131" i="4"/>
  <c r="L130" i="4"/>
  <c r="K130" i="4"/>
  <c r="J130" i="4"/>
  <c r="H130" i="4"/>
  <c r="G130" i="4"/>
  <c r="E130" i="4"/>
  <c r="C130" i="4"/>
  <c r="L129" i="4"/>
  <c r="K129" i="4"/>
  <c r="J129" i="4"/>
  <c r="H129" i="4"/>
  <c r="G129" i="4"/>
  <c r="E129" i="4"/>
  <c r="D1373" i="7" s="1"/>
  <c r="C129" i="4"/>
  <c r="L128" i="4"/>
  <c r="K128" i="4"/>
  <c r="J128" i="4"/>
  <c r="H128" i="4"/>
  <c r="G128" i="4"/>
  <c r="E128" i="4"/>
  <c r="C128" i="4"/>
  <c r="L127" i="4"/>
  <c r="K127" i="4"/>
  <c r="J127" i="4"/>
  <c r="H127" i="4"/>
  <c r="G127" i="4"/>
  <c r="E127" i="4"/>
  <c r="C127" i="4"/>
  <c r="L126" i="4"/>
  <c r="K126" i="4"/>
  <c r="J126" i="4"/>
  <c r="H126" i="4"/>
  <c r="G126" i="4"/>
  <c r="E126" i="4"/>
  <c r="C126" i="4"/>
  <c r="L125" i="4"/>
  <c r="K125" i="4"/>
  <c r="J125" i="4"/>
  <c r="H125" i="4"/>
  <c r="G125" i="4"/>
  <c r="E125" i="4"/>
  <c r="C125" i="4"/>
  <c r="L124" i="4"/>
  <c r="K124" i="4"/>
  <c r="J124" i="4"/>
  <c r="H124" i="4"/>
  <c r="G124" i="4"/>
  <c r="E124" i="4"/>
  <c r="C124" i="4"/>
  <c r="L123" i="4"/>
  <c r="K123" i="4"/>
  <c r="J123" i="4"/>
  <c r="H123" i="4"/>
  <c r="G123" i="4"/>
  <c r="E123" i="4"/>
  <c r="C123" i="4"/>
  <c r="L122" i="4"/>
  <c r="K122" i="4"/>
  <c r="J122" i="4"/>
  <c r="H122" i="4"/>
  <c r="G122" i="4"/>
  <c r="E122" i="4"/>
  <c r="C122" i="4"/>
  <c r="L121" i="4"/>
  <c r="K121" i="4"/>
  <c r="J121" i="4"/>
  <c r="H121" i="4"/>
  <c r="G121" i="4"/>
  <c r="E121" i="4"/>
  <c r="D1246" i="7" s="1"/>
  <c r="C121" i="4"/>
  <c r="L120" i="4"/>
  <c r="K120" i="4"/>
  <c r="J120" i="4"/>
  <c r="H120" i="4"/>
  <c r="G120" i="4"/>
  <c r="E120" i="4"/>
  <c r="C120" i="4"/>
  <c r="L119" i="4"/>
  <c r="K119" i="4"/>
  <c r="J119" i="4"/>
  <c r="H119" i="4"/>
  <c r="G119" i="4"/>
  <c r="E119" i="4"/>
  <c r="D1206" i="7" s="1"/>
  <c r="C119" i="4"/>
  <c r="L118" i="4"/>
  <c r="K118" i="4"/>
  <c r="J118" i="4"/>
  <c r="H118" i="4"/>
  <c r="G118" i="4"/>
  <c r="E118" i="4"/>
  <c r="C118" i="4"/>
  <c r="L117" i="4"/>
  <c r="K117" i="4"/>
  <c r="J117" i="4"/>
  <c r="H117" i="4"/>
  <c r="G117" i="4"/>
  <c r="E117" i="4"/>
  <c r="C117" i="4"/>
  <c r="L116" i="4"/>
  <c r="K116" i="4"/>
  <c r="J116" i="4"/>
  <c r="H116" i="4"/>
  <c r="G116" i="4"/>
  <c r="E116" i="4"/>
  <c r="C116" i="4"/>
  <c r="L115" i="4"/>
  <c r="K115" i="4"/>
  <c r="J115" i="4"/>
  <c r="H115" i="4"/>
  <c r="G115" i="4"/>
  <c r="E115" i="4"/>
  <c r="D1133" i="7" s="1"/>
  <c r="C115" i="4"/>
  <c r="L114" i="4"/>
  <c r="K114" i="4"/>
  <c r="J114" i="4"/>
  <c r="H114" i="4"/>
  <c r="G114" i="4"/>
  <c r="E114" i="4"/>
  <c r="D1132" i="7" s="1"/>
  <c r="C114" i="4"/>
  <c r="L113" i="4"/>
  <c r="K113" i="4"/>
  <c r="J113" i="4"/>
  <c r="H113" i="4"/>
  <c r="G113" i="4"/>
  <c r="E113" i="4"/>
  <c r="C113" i="4"/>
  <c r="L112" i="4"/>
  <c r="K112" i="4"/>
  <c r="J112" i="4"/>
  <c r="H112" i="4"/>
  <c r="G112" i="4"/>
  <c r="E112" i="4"/>
  <c r="C112" i="4"/>
  <c r="L111" i="4"/>
  <c r="K111" i="4"/>
  <c r="J111" i="4"/>
  <c r="H111" i="4"/>
  <c r="G111" i="4"/>
  <c r="E111" i="4"/>
  <c r="C111" i="4"/>
  <c r="L110" i="4"/>
  <c r="K110" i="4"/>
  <c r="J110" i="4"/>
  <c r="H110" i="4"/>
  <c r="G110" i="4"/>
  <c r="E110" i="4"/>
  <c r="C110" i="4"/>
  <c r="L109" i="4"/>
  <c r="K109" i="4"/>
  <c r="J109" i="4"/>
  <c r="H109" i="4"/>
  <c r="G109" i="4"/>
  <c r="E109" i="4"/>
  <c r="D1106" i="7" s="1"/>
  <c r="C109" i="4"/>
  <c r="L108" i="4"/>
  <c r="K108" i="4"/>
  <c r="J108" i="4"/>
  <c r="H108" i="4"/>
  <c r="G108" i="4"/>
  <c r="E108" i="4"/>
  <c r="C108" i="4"/>
  <c r="L107" i="4"/>
  <c r="K107" i="4"/>
  <c r="J107" i="4"/>
  <c r="H107" i="4"/>
  <c r="G107" i="4"/>
  <c r="E107" i="4"/>
  <c r="D1099" i="7" s="1"/>
  <c r="C107" i="4"/>
  <c r="L106" i="4"/>
  <c r="K106" i="4"/>
  <c r="J106" i="4"/>
  <c r="H106" i="4"/>
  <c r="G106" i="4"/>
  <c r="E106" i="4"/>
  <c r="C106" i="4"/>
  <c r="L105" i="4"/>
  <c r="K105" i="4"/>
  <c r="J105" i="4"/>
  <c r="H105" i="4"/>
  <c r="G105" i="4"/>
  <c r="E105" i="4"/>
  <c r="D1091" i="7" s="1"/>
  <c r="C105" i="4"/>
  <c r="L104" i="4"/>
  <c r="K104" i="4"/>
  <c r="J104" i="4"/>
  <c r="H104" i="4"/>
  <c r="G104" i="4"/>
  <c r="E104" i="4"/>
  <c r="C104" i="4"/>
  <c r="L103" i="4"/>
  <c r="K103" i="4"/>
  <c r="J103" i="4"/>
  <c r="H103" i="4"/>
  <c r="G103" i="4"/>
  <c r="E103" i="4"/>
  <c r="D1085" i="7" s="1"/>
  <c r="C103" i="4"/>
  <c r="L102" i="4"/>
  <c r="K102" i="4"/>
  <c r="J102" i="4"/>
  <c r="H102" i="4"/>
  <c r="G102" i="4"/>
  <c r="E102" i="4"/>
  <c r="C102" i="4"/>
  <c r="L101" i="4"/>
  <c r="K101" i="4"/>
  <c r="J101" i="4"/>
  <c r="H101" i="4"/>
  <c r="G101" i="4"/>
  <c r="E101" i="4"/>
  <c r="C101" i="4"/>
  <c r="L100" i="4"/>
  <c r="K100" i="4"/>
  <c r="J100" i="4"/>
  <c r="H100" i="4"/>
  <c r="G100" i="4"/>
  <c r="E100" i="4"/>
  <c r="C100" i="4"/>
  <c r="L99" i="4"/>
  <c r="K99" i="4"/>
  <c r="J99" i="4"/>
  <c r="H99" i="4"/>
  <c r="G99" i="4"/>
  <c r="E99" i="4"/>
  <c r="C99" i="4"/>
  <c r="L98" i="4"/>
  <c r="K98" i="4"/>
  <c r="J98" i="4"/>
  <c r="H98" i="4"/>
  <c r="G98" i="4"/>
  <c r="E98" i="4"/>
  <c r="C98" i="4"/>
  <c r="L97" i="4"/>
  <c r="K97" i="4"/>
  <c r="J97" i="4"/>
  <c r="H97" i="4"/>
  <c r="G97" i="4"/>
  <c r="E97" i="4"/>
  <c r="C97" i="4"/>
  <c r="L96" i="4"/>
  <c r="K96" i="4"/>
  <c r="J96" i="4"/>
  <c r="H96" i="4"/>
  <c r="G96" i="4"/>
  <c r="E96" i="4"/>
  <c r="C96" i="4"/>
  <c r="L95" i="4"/>
  <c r="K95" i="4"/>
  <c r="J95" i="4"/>
  <c r="H95" i="4"/>
  <c r="G95" i="4"/>
  <c r="E95" i="4"/>
  <c r="C95" i="4"/>
  <c r="L94" i="4"/>
  <c r="K94" i="4"/>
  <c r="J94" i="4"/>
  <c r="H94" i="4"/>
  <c r="G94" i="4"/>
  <c r="E94" i="4"/>
  <c r="C94" i="4"/>
  <c r="L93" i="4"/>
  <c r="K93" i="4"/>
  <c r="J93" i="4"/>
  <c r="H93" i="4"/>
  <c r="G93" i="4"/>
  <c r="E93" i="4"/>
  <c r="D872" i="7" s="1"/>
  <c r="C93" i="4"/>
  <c r="L92" i="4"/>
  <c r="K92" i="4"/>
  <c r="J92" i="4"/>
  <c r="H92" i="4"/>
  <c r="G92" i="4"/>
  <c r="E92" i="4"/>
  <c r="C92" i="4"/>
  <c r="L91" i="4"/>
  <c r="K91" i="4"/>
  <c r="J91" i="4"/>
  <c r="H91" i="4"/>
  <c r="G91" i="4"/>
  <c r="E91" i="4"/>
  <c r="C91" i="4"/>
  <c r="L90" i="4"/>
  <c r="K90" i="4"/>
  <c r="J90" i="4"/>
  <c r="H90" i="4"/>
  <c r="G90" i="4"/>
  <c r="E90" i="4"/>
  <c r="D794" i="7" s="1"/>
  <c r="C90" i="4"/>
  <c r="L89" i="4"/>
  <c r="K89" i="4"/>
  <c r="J89" i="4"/>
  <c r="H89" i="4"/>
  <c r="G89" i="4"/>
  <c r="E89" i="4"/>
  <c r="C89" i="4"/>
  <c r="L88" i="4"/>
  <c r="K88" i="4"/>
  <c r="J88" i="4"/>
  <c r="H88" i="4"/>
  <c r="G88" i="4"/>
  <c r="E88" i="4"/>
  <c r="C88" i="4"/>
  <c r="L87" i="4"/>
  <c r="K87" i="4"/>
  <c r="J87" i="4"/>
  <c r="H87" i="4"/>
  <c r="G87" i="4"/>
  <c r="E87" i="4"/>
  <c r="C87" i="4"/>
  <c r="L86" i="4"/>
  <c r="K86" i="4"/>
  <c r="J86" i="4"/>
  <c r="H86" i="4"/>
  <c r="G86" i="4"/>
  <c r="E86" i="4"/>
  <c r="C86" i="4"/>
  <c r="L85" i="4"/>
  <c r="K85" i="4"/>
  <c r="J85" i="4"/>
  <c r="H85" i="4"/>
  <c r="G85" i="4"/>
  <c r="E85" i="4"/>
  <c r="C85" i="4"/>
  <c r="L84" i="4"/>
  <c r="K84" i="4"/>
  <c r="J84" i="4"/>
  <c r="H84" i="4"/>
  <c r="G84" i="4"/>
  <c r="E84" i="4"/>
  <c r="C84" i="4"/>
  <c r="L83" i="4"/>
  <c r="K83" i="4"/>
  <c r="J83" i="4"/>
  <c r="H83" i="4"/>
  <c r="G83" i="4"/>
  <c r="K118" i="3" s="1"/>
  <c r="E83" i="4"/>
  <c r="C83" i="4"/>
  <c r="L82" i="4"/>
  <c r="K82" i="4"/>
  <c r="J82" i="4"/>
  <c r="H82" i="4"/>
  <c r="G82" i="4"/>
  <c r="E82" i="4"/>
  <c r="C82" i="4"/>
  <c r="L81" i="4"/>
  <c r="K81" i="4"/>
  <c r="J81" i="4"/>
  <c r="H81" i="4"/>
  <c r="G81" i="4"/>
  <c r="E81" i="4"/>
  <c r="C81" i="4"/>
  <c r="L80" i="4"/>
  <c r="K80" i="4"/>
  <c r="J80" i="4"/>
  <c r="H80" i="4"/>
  <c r="G80" i="4"/>
  <c r="E80" i="4"/>
  <c r="C80" i="4"/>
  <c r="L79" i="4"/>
  <c r="K79" i="4"/>
  <c r="J79" i="4"/>
  <c r="H79" i="4"/>
  <c r="G79" i="4"/>
  <c r="E79" i="4"/>
  <c r="C79" i="4"/>
  <c r="L78" i="4"/>
  <c r="K78" i="4"/>
  <c r="J78" i="4"/>
  <c r="H78" i="4"/>
  <c r="G78" i="4"/>
  <c r="E78" i="4"/>
  <c r="C78" i="4"/>
  <c r="L77" i="4"/>
  <c r="K77" i="4"/>
  <c r="J77" i="4"/>
  <c r="H77" i="4"/>
  <c r="G77" i="4"/>
  <c r="E77" i="4"/>
  <c r="C77" i="4"/>
  <c r="L76" i="4"/>
  <c r="K76" i="4"/>
  <c r="J76" i="4"/>
  <c r="H76" i="4"/>
  <c r="G76" i="4"/>
  <c r="E76" i="4"/>
  <c r="C76" i="4"/>
  <c r="L75" i="4"/>
  <c r="K75" i="4"/>
  <c r="J75" i="4"/>
  <c r="H75" i="4"/>
  <c r="G75" i="4"/>
  <c r="E75" i="4"/>
  <c r="C75" i="4"/>
  <c r="L74" i="4"/>
  <c r="K74" i="4"/>
  <c r="J74" i="4"/>
  <c r="H74" i="4"/>
  <c r="G74" i="4"/>
  <c r="E74" i="4"/>
  <c r="C74" i="4"/>
  <c r="L73" i="4"/>
  <c r="K73" i="4"/>
  <c r="J73" i="4"/>
  <c r="H73" i="4"/>
  <c r="G73" i="4"/>
  <c r="E73" i="4"/>
  <c r="C73" i="4"/>
  <c r="L72" i="4"/>
  <c r="K72" i="4"/>
  <c r="J72" i="4"/>
  <c r="H72" i="4"/>
  <c r="G72" i="4"/>
  <c r="E72" i="4"/>
  <c r="C72" i="4"/>
  <c r="L71" i="4"/>
  <c r="K71" i="4"/>
  <c r="J71" i="4"/>
  <c r="H71" i="4"/>
  <c r="G71" i="4"/>
  <c r="E71" i="4"/>
  <c r="C71" i="4"/>
  <c r="L70" i="4"/>
  <c r="K70" i="4"/>
  <c r="J70" i="4"/>
  <c r="H70" i="4"/>
  <c r="G70" i="4"/>
  <c r="E70" i="4"/>
  <c r="C70" i="4"/>
  <c r="L69" i="4"/>
  <c r="K69" i="4"/>
  <c r="J69" i="4"/>
  <c r="H69" i="4"/>
  <c r="G69" i="4"/>
  <c r="E69" i="4"/>
  <c r="D605" i="7" s="1"/>
  <c r="C69" i="4"/>
  <c r="L68" i="4"/>
  <c r="K68" i="4"/>
  <c r="J68" i="4"/>
  <c r="H68" i="4"/>
  <c r="G68" i="4"/>
  <c r="K105" i="3" s="1"/>
  <c r="E68" i="4"/>
  <c r="C68" i="4"/>
  <c r="L67" i="4"/>
  <c r="K67" i="4"/>
  <c r="J67" i="4"/>
  <c r="H67" i="4"/>
  <c r="G67" i="4"/>
  <c r="E67" i="4"/>
  <c r="C67" i="4"/>
  <c r="L66" i="4"/>
  <c r="K66" i="4"/>
  <c r="J66" i="4"/>
  <c r="H66" i="4"/>
  <c r="G66" i="4"/>
  <c r="E66" i="4"/>
  <c r="C66" i="4"/>
  <c r="L65" i="4"/>
  <c r="K65" i="4"/>
  <c r="J65" i="4"/>
  <c r="H65" i="4"/>
  <c r="G65" i="4"/>
  <c r="E65" i="4"/>
  <c r="C65" i="4"/>
  <c r="L64" i="4"/>
  <c r="K64" i="4"/>
  <c r="J64" i="4"/>
  <c r="H64" i="4"/>
  <c r="G64" i="4"/>
  <c r="E64" i="4"/>
  <c r="C64" i="4"/>
  <c r="L63" i="4"/>
  <c r="K63" i="4"/>
  <c r="J63" i="4"/>
  <c r="H63" i="4"/>
  <c r="G63" i="4"/>
  <c r="E63" i="4"/>
  <c r="C63" i="4"/>
  <c r="L62" i="4"/>
  <c r="K62" i="4"/>
  <c r="J62" i="4"/>
  <c r="H62" i="4"/>
  <c r="G62" i="4"/>
  <c r="E62" i="4"/>
  <c r="C62" i="4"/>
  <c r="L61" i="4"/>
  <c r="K61" i="4"/>
  <c r="J61" i="4"/>
  <c r="H61" i="4"/>
  <c r="G61" i="4"/>
  <c r="E61" i="4"/>
  <c r="C61" i="4"/>
  <c r="L60" i="4"/>
  <c r="K60" i="4"/>
  <c r="J60" i="4"/>
  <c r="H60" i="4"/>
  <c r="G60" i="4"/>
  <c r="E60" i="4"/>
  <c r="C60" i="4"/>
  <c r="L59" i="4"/>
  <c r="K59" i="4"/>
  <c r="J59" i="4"/>
  <c r="H59" i="4"/>
  <c r="G59" i="4"/>
  <c r="K102" i="3" s="1"/>
  <c r="E59" i="4"/>
  <c r="C59" i="4"/>
  <c r="L58" i="4"/>
  <c r="K58" i="4"/>
  <c r="J58" i="4"/>
  <c r="H58" i="4"/>
  <c r="G58" i="4"/>
  <c r="E58" i="4"/>
  <c r="C58" i="4"/>
  <c r="L57" i="4"/>
  <c r="K57" i="4"/>
  <c r="J57" i="4"/>
  <c r="H57" i="4"/>
  <c r="G57" i="4"/>
  <c r="E57" i="4"/>
  <c r="C57" i="4"/>
  <c r="L56" i="4"/>
  <c r="K56" i="4"/>
  <c r="J56" i="4"/>
  <c r="H56" i="4"/>
  <c r="G56" i="4"/>
  <c r="E56" i="4"/>
  <c r="C56" i="4"/>
  <c r="L55" i="4"/>
  <c r="K55" i="4"/>
  <c r="J55" i="4"/>
  <c r="H55" i="4"/>
  <c r="G55" i="4"/>
  <c r="E55" i="4"/>
  <c r="C55" i="4"/>
  <c r="L54" i="4"/>
  <c r="K54" i="4"/>
  <c r="J54" i="4"/>
  <c r="H54" i="4"/>
  <c r="G54" i="4"/>
  <c r="E54" i="4"/>
  <c r="C54" i="4"/>
  <c r="L53" i="4"/>
  <c r="K53" i="4"/>
  <c r="J53" i="4"/>
  <c r="H53" i="4"/>
  <c r="G53" i="4"/>
  <c r="E53" i="4"/>
  <c r="C53" i="4"/>
  <c r="L52" i="4"/>
  <c r="K52" i="4"/>
  <c r="J52" i="4"/>
  <c r="H52" i="4"/>
  <c r="G52" i="4"/>
  <c r="E52" i="4"/>
  <c r="C52" i="4"/>
  <c r="L51" i="4"/>
  <c r="K51" i="4"/>
  <c r="J51" i="4"/>
  <c r="H51" i="4"/>
  <c r="G51" i="4"/>
  <c r="E51" i="4"/>
  <c r="C51" i="4"/>
  <c r="L50" i="4"/>
  <c r="K50" i="4"/>
  <c r="J50" i="4"/>
  <c r="H50" i="4"/>
  <c r="G50" i="4"/>
  <c r="E50" i="4"/>
  <c r="C50" i="4"/>
  <c r="L49" i="4"/>
  <c r="K49" i="4"/>
  <c r="J49" i="4"/>
  <c r="H49" i="4"/>
  <c r="G49" i="4"/>
  <c r="E49" i="4"/>
  <c r="C49" i="4"/>
  <c r="L48" i="4"/>
  <c r="K48" i="4"/>
  <c r="J48" i="4"/>
  <c r="H48" i="4"/>
  <c r="G48" i="4"/>
  <c r="E48" i="4"/>
  <c r="C48" i="4"/>
  <c r="L47" i="4"/>
  <c r="K47" i="4"/>
  <c r="J47" i="4"/>
  <c r="H47" i="4"/>
  <c r="G47" i="4"/>
  <c r="E47" i="4"/>
  <c r="D497" i="7" s="1"/>
  <c r="C47" i="4"/>
  <c r="L46" i="4"/>
  <c r="K46" i="4"/>
  <c r="J46" i="4"/>
  <c r="H46" i="4"/>
  <c r="G46" i="4"/>
  <c r="E46" i="4"/>
  <c r="C46" i="4"/>
  <c r="L45" i="4"/>
  <c r="K45" i="4"/>
  <c r="J45" i="4"/>
  <c r="H45" i="4"/>
  <c r="G45" i="4"/>
  <c r="E45" i="4"/>
  <c r="C45" i="4"/>
  <c r="L44" i="4"/>
  <c r="K44" i="4"/>
  <c r="J44" i="4"/>
  <c r="H44" i="4"/>
  <c r="G44" i="4"/>
  <c r="K93" i="3" s="1"/>
  <c r="E44" i="4"/>
  <c r="C44" i="4"/>
  <c r="L43" i="4"/>
  <c r="K43" i="4"/>
  <c r="J43" i="4"/>
  <c r="H43" i="4"/>
  <c r="G43" i="4"/>
  <c r="E43" i="4"/>
  <c r="D455" i="7" s="1"/>
  <c r="C43" i="4"/>
  <c r="L42" i="4"/>
  <c r="K42" i="4"/>
  <c r="J42" i="4"/>
  <c r="H42" i="4"/>
  <c r="G42" i="4"/>
  <c r="E42" i="4"/>
  <c r="C42" i="4"/>
  <c r="L41" i="4"/>
  <c r="K41" i="4"/>
  <c r="J41" i="4"/>
  <c r="H41" i="4"/>
  <c r="G41" i="4"/>
  <c r="E41" i="4"/>
  <c r="D444" i="7" s="1"/>
  <c r="C41" i="4"/>
  <c r="L40" i="4"/>
  <c r="K40" i="4"/>
  <c r="J40" i="4"/>
  <c r="H40" i="4"/>
  <c r="G40" i="4"/>
  <c r="K81" i="3" s="1"/>
  <c r="E40" i="4"/>
  <c r="C40" i="4"/>
  <c r="L39" i="4"/>
  <c r="K39" i="4"/>
  <c r="J39" i="4"/>
  <c r="H39" i="4"/>
  <c r="G39" i="4"/>
  <c r="E39" i="4"/>
  <c r="D437" i="7" s="1"/>
  <c r="C39" i="4"/>
  <c r="L38" i="4"/>
  <c r="K38" i="4"/>
  <c r="J38" i="4"/>
  <c r="H38" i="4"/>
  <c r="G38" i="4"/>
  <c r="E38" i="4"/>
  <c r="C38" i="4"/>
  <c r="L37" i="4"/>
  <c r="K37" i="4"/>
  <c r="J37" i="4"/>
  <c r="H37" i="4"/>
  <c r="G37" i="4"/>
  <c r="E37" i="4"/>
  <c r="C37" i="4"/>
  <c r="L36" i="4"/>
  <c r="K36" i="4"/>
  <c r="J36" i="4"/>
  <c r="H36" i="4"/>
  <c r="G36" i="4"/>
  <c r="K68" i="3" s="1"/>
  <c r="E36" i="4"/>
  <c r="C36" i="4"/>
  <c r="L35" i="4"/>
  <c r="K35" i="4"/>
  <c r="J35" i="4"/>
  <c r="H35" i="4"/>
  <c r="G35" i="4"/>
  <c r="K63" i="3" s="1"/>
  <c r="E35" i="4"/>
  <c r="C35" i="4"/>
  <c r="L34" i="4"/>
  <c r="K34" i="4"/>
  <c r="J34" i="4"/>
  <c r="H34" i="4"/>
  <c r="G34" i="4"/>
  <c r="K56" i="3" s="1"/>
  <c r="E34" i="4"/>
  <c r="C34" i="4"/>
  <c r="L33" i="4"/>
  <c r="K33" i="4"/>
  <c r="J33" i="4"/>
  <c r="H33" i="4"/>
  <c r="G33" i="4"/>
  <c r="E33" i="4"/>
  <c r="C33" i="4"/>
  <c r="L32" i="4"/>
  <c r="K32" i="4"/>
  <c r="J32" i="4"/>
  <c r="H32" i="4"/>
  <c r="G32" i="4"/>
  <c r="K52" i="3" s="1"/>
  <c r="E32" i="4"/>
  <c r="C32" i="4"/>
  <c r="L31" i="4"/>
  <c r="K31" i="4"/>
  <c r="J31" i="4"/>
  <c r="H31" i="4"/>
  <c r="G31" i="4"/>
  <c r="E31" i="4"/>
  <c r="C31" i="4"/>
  <c r="L30" i="4"/>
  <c r="K30" i="4"/>
  <c r="J30" i="4"/>
  <c r="H30" i="4"/>
  <c r="G30" i="4"/>
  <c r="E30" i="4"/>
  <c r="C30" i="4"/>
  <c r="L29" i="4"/>
  <c r="K29" i="4"/>
  <c r="J29" i="4"/>
  <c r="H29" i="4"/>
  <c r="G29" i="4"/>
  <c r="K41" i="3" s="1"/>
  <c r="E29" i="4"/>
  <c r="C29" i="4"/>
  <c r="L28" i="4"/>
  <c r="K28" i="4"/>
  <c r="J28" i="4"/>
  <c r="H28" i="4"/>
  <c r="G28" i="4"/>
  <c r="K40" i="3" s="1"/>
  <c r="E28" i="4"/>
  <c r="C28" i="4"/>
  <c r="L27" i="4"/>
  <c r="K27" i="4"/>
  <c r="J27" i="4"/>
  <c r="H27" i="4"/>
  <c r="G27" i="4"/>
  <c r="E27" i="4"/>
  <c r="C27" i="4"/>
  <c r="L26" i="4"/>
  <c r="K26" i="4"/>
  <c r="J26" i="4"/>
  <c r="H26" i="4"/>
  <c r="G26" i="4"/>
  <c r="E26" i="4"/>
  <c r="C26" i="4"/>
  <c r="L25" i="4"/>
  <c r="K25" i="4"/>
  <c r="J25" i="4"/>
  <c r="H25" i="4"/>
  <c r="G25" i="4"/>
  <c r="E25" i="4"/>
  <c r="C25" i="4"/>
  <c r="L24" i="4"/>
  <c r="K24" i="4"/>
  <c r="J24" i="4"/>
  <c r="H24" i="4"/>
  <c r="G24" i="4"/>
  <c r="E24" i="4"/>
  <c r="C24" i="4"/>
  <c r="L23" i="4"/>
  <c r="K23" i="4"/>
  <c r="J23" i="4"/>
  <c r="H23" i="4"/>
  <c r="G23" i="4"/>
  <c r="E23" i="4"/>
  <c r="C23" i="4"/>
  <c r="L22" i="4"/>
  <c r="K22" i="4"/>
  <c r="J22" i="4"/>
  <c r="H22" i="4"/>
  <c r="G22" i="4"/>
  <c r="E22" i="4"/>
  <c r="C22" i="4"/>
  <c r="L21" i="4"/>
  <c r="K21" i="4"/>
  <c r="J21" i="4"/>
  <c r="H21" i="4"/>
  <c r="G21" i="4"/>
  <c r="E21" i="4"/>
  <c r="C21" i="4"/>
  <c r="L20" i="4"/>
  <c r="K20" i="4"/>
  <c r="J20" i="4"/>
  <c r="H20" i="4"/>
  <c r="G20" i="4"/>
  <c r="E20" i="4"/>
  <c r="C20" i="4"/>
  <c r="L19" i="4"/>
  <c r="K19" i="4"/>
  <c r="J19" i="4"/>
  <c r="H19" i="4"/>
  <c r="G19" i="4"/>
  <c r="E19" i="4"/>
  <c r="C19" i="4"/>
  <c r="L18" i="4"/>
  <c r="K18" i="4"/>
  <c r="J18" i="4"/>
  <c r="H18" i="4"/>
  <c r="G18" i="4"/>
  <c r="E18" i="4"/>
  <c r="C18" i="4"/>
  <c r="L17" i="4"/>
  <c r="K17" i="4"/>
  <c r="J17" i="4"/>
  <c r="H17" i="4"/>
  <c r="G17" i="4"/>
  <c r="E17" i="4"/>
  <c r="C17" i="4"/>
  <c r="L16" i="4"/>
  <c r="K16" i="4"/>
  <c r="J16" i="4"/>
  <c r="H16" i="4"/>
  <c r="G16" i="4"/>
  <c r="K18" i="3" s="1"/>
  <c r="E16" i="4"/>
  <c r="C16" i="4"/>
  <c r="L15" i="4"/>
  <c r="K15" i="4"/>
  <c r="J15" i="4"/>
  <c r="H15" i="4"/>
  <c r="G15" i="4"/>
  <c r="E15" i="4"/>
  <c r="C15" i="4"/>
  <c r="L14" i="4"/>
  <c r="K14" i="4"/>
  <c r="J14" i="4"/>
  <c r="H14" i="4"/>
  <c r="G14" i="4"/>
  <c r="K22" i="3" s="1"/>
  <c r="E14" i="4"/>
  <c r="C14" i="4"/>
  <c r="L13" i="4"/>
  <c r="K13" i="4"/>
  <c r="J13" i="4"/>
  <c r="H13" i="4"/>
  <c r="G13" i="4"/>
  <c r="E13" i="4"/>
  <c r="C13" i="4"/>
  <c r="L12" i="4"/>
  <c r="K12" i="4"/>
  <c r="J12" i="4"/>
  <c r="H12" i="4"/>
  <c r="G12" i="4"/>
  <c r="K20" i="3" s="1"/>
  <c r="E12" i="4"/>
  <c r="D150" i="7" s="1"/>
  <c r="C12" i="4"/>
  <c r="L11" i="4"/>
  <c r="K11" i="4"/>
  <c r="J11" i="4"/>
  <c r="H11" i="4"/>
  <c r="G11" i="4"/>
  <c r="K19" i="3" s="1"/>
  <c r="E11" i="4"/>
  <c r="D147" i="7" s="1"/>
  <c r="C11" i="4"/>
  <c r="L10" i="4"/>
  <c r="K10" i="4"/>
  <c r="J10" i="4"/>
  <c r="H10" i="4"/>
  <c r="G10" i="4"/>
  <c r="E10" i="4"/>
  <c r="D144" i="7" s="1"/>
  <c r="C10" i="4"/>
  <c r="L9" i="4"/>
  <c r="K9" i="4"/>
  <c r="J9" i="4"/>
  <c r="H9" i="4"/>
  <c r="G9" i="4"/>
  <c r="K10" i="3" s="1"/>
  <c r="E9" i="4"/>
  <c r="C9" i="4"/>
  <c r="L8" i="4"/>
  <c r="K8" i="4"/>
  <c r="J8" i="4"/>
  <c r="H8" i="4"/>
  <c r="G8" i="4"/>
  <c r="E8" i="4"/>
  <c r="D138" i="7" s="1"/>
  <c r="C8" i="4"/>
  <c r="L7" i="4"/>
  <c r="K7" i="4"/>
  <c r="J7" i="4"/>
  <c r="H7" i="4"/>
  <c r="G7" i="4"/>
  <c r="E7" i="4"/>
  <c r="D134" i="7" s="1"/>
  <c r="C7" i="4"/>
  <c r="L6" i="4"/>
  <c r="K6" i="4"/>
  <c r="J6" i="4"/>
  <c r="H6" i="4"/>
  <c r="G6" i="4"/>
  <c r="K9" i="3" s="1"/>
  <c r="E6" i="4"/>
  <c r="C6" i="4"/>
  <c r="L5" i="4"/>
  <c r="K5" i="4"/>
  <c r="J5" i="4"/>
  <c r="H5" i="4"/>
  <c r="G5" i="4"/>
  <c r="K5" i="3" s="1"/>
  <c r="E5" i="4"/>
  <c r="C5" i="4"/>
  <c r="L4" i="4"/>
  <c r="K4" i="4"/>
  <c r="J4" i="4"/>
  <c r="H4" i="4"/>
  <c r="G4" i="4"/>
  <c r="K4" i="3" s="1"/>
  <c r="E4" i="4"/>
  <c r="C4" i="4"/>
  <c r="L3" i="4"/>
  <c r="K3" i="4"/>
  <c r="J3" i="4"/>
  <c r="H3" i="4"/>
  <c r="G3" i="4"/>
  <c r="E3" i="4"/>
  <c r="D60" i="7" s="1"/>
  <c r="C3" i="4"/>
  <c r="L2" i="4"/>
  <c r="K2" i="4"/>
  <c r="J2" i="4"/>
  <c r="H2" i="4"/>
  <c r="G2" i="4"/>
  <c r="E2" i="4"/>
  <c r="D9" i="7" s="1"/>
  <c r="C2" i="4"/>
  <c r="K123" i="3"/>
  <c r="J123" i="3"/>
  <c r="C123" i="3"/>
  <c r="K122" i="3"/>
  <c r="J122" i="3"/>
  <c r="C122" i="3"/>
  <c r="K121" i="3"/>
  <c r="J121" i="3"/>
  <c r="C121" i="3"/>
  <c r="K120" i="3"/>
  <c r="J120" i="3"/>
  <c r="C120" i="3"/>
  <c r="K119" i="3"/>
  <c r="J119" i="3"/>
  <c r="C119" i="3"/>
  <c r="J118" i="3"/>
  <c r="C118" i="3"/>
  <c r="K117" i="3"/>
  <c r="J117" i="3"/>
  <c r="C117" i="3"/>
  <c r="K116" i="3"/>
  <c r="J116" i="3"/>
  <c r="C116" i="3"/>
  <c r="K115" i="3"/>
  <c r="J115" i="3"/>
  <c r="C115" i="3"/>
  <c r="K114" i="3"/>
  <c r="J114" i="3"/>
  <c r="C114" i="3"/>
  <c r="K113" i="3"/>
  <c r="J113" i="3"/>
  <c r="C113" i="3"/>
  <c r="K112" i="3"/>
  <c r="J112" i="3"/>
  <c r="C112" i="3"/>
  <c r="K111" i="3"/>
  <c r="J111" i="3"/>
  <c r="C111" i="3"/>
  <c r="K110" i="3"/>
  <c r="J110" i="3"/>
  <c r="C110" i="3"/>
  <c r="K109" i="3"/>
  <c r="J109" i="3"/>
  <c r="C109" i="3"/>
  <c r="K108" i="3"/>
  <c r="J108" i="3"/>
  <c r="C108" i="3"/>
  <c r="K107" i="3"/>
  <c r="J107" i="3"/>
  <c r="C107" i="3"/>
  <c r="K106" i="3"/>
  <c r="J106" i="3"/>
  <c r="C106" i="3"/>
  <c r="J105" i="3"/>
  <c r="C105" i="3"/>
  <c r="K104" i="3"/>
  <c r="J104" i="3"/>
  <c r="C104" i="3"/>
  <c r="K103" i="3"/>
  <c r="J103" i="3"/>
  <c r="C103" i="3"/>
  <c r="J102" i="3"/>
  <c r="C102" i="3"/>
  <c r="K101" i="3"/>
  <c r="J101" i="3"/>
  <c r="C101" i="3"/>
  <c r="K100" i="3"/>
  <c r="J100" i="3"/>
  <c r="C100" i="3"/>
  <c r="J99" i="3"/>
  <c r="C99" i="3"/>
  <c r="K98" i="3"/>
  <c r="J98" i="3"/>
  <c r="C98" i="3"/>
  <c r="K97" i="3"/>
  <c r="J97" i="3"/>
  <c r="C97" i="3"/>
  <c r="K96" i="3"/>
  <c r="J96" i="3"/>
  <c r="C96" i="3"/>
  <c r="K95" i="3"/>
  <c r="J95" i="3"/>
  <c r="C95" i="3"/>
  <c r="K94" i="3"/>
  <c r="J94" i="3"/>
  <c r="C94" i="3"/>
  <c r="J93" i="3"/>
  <c r="C93" i="3"/>
  <c r="K92" i="3"/>
  <c r="J92" i="3"/>
  <c r="C92" i="3"/>
  <c r="K91" i="3"/>
  <c r="J91" i="3"/>
  <c r="C91" i="3"/>
  <c r="K90" i="3"/>
  <c r="J90" i="3"/>
  <c r="C90" i="3"/>
  <c r="K89" i="3"/>
  <c r="J89" i="3"/>
  <c r="C89" i="3"/>
  <c r="K88" i="3"/>
  <c r="J88" i="3"/>
  <c r="C88" i="3"/>
  <c r="K87" i="3"/>
  <c r="J87" i="3"/>
  <c r="C87" i="3"/>
  <c r="K86" i="3"/>
  <c r="J86" i="3"/>
  <c r="C86" i="3"/>
  <c r="K85" i="3"/>
  <c r="J85" i="3"/>
  <c r="C85" i="3"/>
  <c r="K84" i="3"/>
  <c r="J84" i="3"/>
  <c r="C84" i="3"/>
  <c r="K83" i="3"/>
  <c r="J83" i="3"/>
  <c r="C83" i="3"/>
  <c r="K82" i="3"/>
  <c r="J82" i="3"/>
  <c r="C82" i="3"/>
  <c r="J81" i="3"/>
  <c r="C81" i="3"/>
  <c r="K80" i="3"/>
  <c r="J80" i="3"/>
  <c r="C80" i="3"/>
  <c r="K79" i="3"/>
  <c r="J79" i="3"/>
  <c r="C79" i="3"/>
  <c r="K78" i="3"/>
  <c r="J78" i="3"/>
  <c r="C78" i="3"/>
  <c r="K77" i="3"/>
  <c r="J77" i="3"/>
  <c r="C77" i="3"/>
  <c r="K76" i="3"/>
  <c r="J76" i="3"/>
  <c r="C76" i="3"/>
  <c r="K75" i="3"/>
  <c r="J75" i="3"/>
  <c r="C75" i="3"/>
  <c r="K74" i="3"/>
  <c r="J74" i="3"/>
  <c r="C74" i="3"/>
  <c r="K73" i="3"/>
  <c r="J73" i="3"/>
  <c r="C73" i="3"/>
  <c r="K72" i="3"/>
  <c r="J72" i="3"/>
  <c r="C72" i="3"/>
  <c r="K71" i="3"/>
  <c r="J71" i="3"/>
  <c r="C71" i="3"/>
  <c r="K70" i="3"/>
  <c r="J70" i="3"/>
  <c r="C70" i="3"/>
  <c r="K69" i="3"/>
  <c r="J69" i="3"/>
  <c r="C69" i="3"/>
  <c r="J68" i="3"/>
  <c r="C68" i="3"/>
  <c r="K67" i="3"/>
  <c r="J67" i="3"/>
  <c r="C67" i="3"/>
  <c r="K66" i="3"/>
  <c r="J66" i="3"/>
  <c r="C66" i="3"/>
  <c r="K65" i="3"/>
  <c r="J65" i="3"/>
  <c r="C65" i="3"/>
  <c r="K64" i="3"/>
  <c r="J64" i="3"/>
  <c r="C64" i="3"/>
  <c r="J63" i="3"/>
  <c r="C63" i="3"/>
  <c r="K62" i="3"/>
  <c r="J62" i="3"/>
  <c r="C62" i="3"/>
  <c r="K61" i="3"/>
  <c r="J61" i="3"/>
  <c r="C61" i="3"/>
  <c r="K60" i="3"/>
  <c r="J60" i="3"/>
  <c r="C60" i="3"/>
  <c r="K59" i="3"/>
  <c r="J59" i="3"/>
  <c r="C59" i="3"/>
  <c r="K58" i="3"/>
  <c r="J58" i="3"/>
  <c r="C58" i="3"/>
  <c r="K57" i="3"/>
  <c r="J57" i="3"/>
  <c r="C57" i="3"/>
  <c r="J56" i="3"/>
  <c r="C56" i="3"/>
  <c r="K55" i="3"/>
  <c r="J55" i="3"/>
  <c r="C55" i="3"/>
  <c r="K54" i="3"/>
  <c r="J54" i="3"/>
  <c r="C54" i="3"/>
  <c r="K53" i="3"/>
  <c r="J53" i="3"/>
  <c r="C53" i="3"/>
  <c r="J52" i="3"/>
  <c r="C52" i="3"/>
  <c r="K51" i="3"/>
  <c r="J51" i="3"/>
  <c r="C51" i="3"/>
  <c r="K50" i="3"/>
  <c r="J50" i="3"/>
  <c r="C50" i="3"/>
  <c r="K49" i="3"/>
  <c r="J49" i="3"/>
  <c r="C49" i="3"/>
  <c r="K48" i="3"/>
  <c r="J48" i="3"/>
  <c r="C48" i="3"/>
  <c r="K47" i="3"/>
  <c r="J47" i="3"/>
  <c r="C47" i="3"/>
  <c r="K46" i="3"/>
  <c r="J46" i="3"/>
  <c r="C46" i="3"/>
  <c r="K45" i="3"/>
  <c r="J45" i="3"/>
  <c r="C45" i="3"/>
  <c r="K44" i="3"/>
  <c r="J44" i="3"/>
  <c r="C44" i="3"/>
  <c r="K43" i="3"/>
  <c r="J43" i="3"/>
  <c r="C43" i="3"/>
  <c r="K42" i="3"/>
  <c r="J42" i="3"/>
  <c r="C42" i="3"/>
  <c r="J41" i="3"/>
  <c r="C41" i="3"/>
  <c r="J40" i="3"/>
  <c r="C40" i="3"/>
  <c r="K39" i="3"/>
  <c r="J39" i="3"/>
  <c r="C39" i="3"/>
  <c r="K38" i="3"/>
  <c r="J38" i="3"/>
  <c r="C38" i="3"/>
  <c r="K37" i="3"/>
  <c r="J37" i="3"/>
  <c r="C37" i="3"/>
  <c r="K36" i="3"/>
  <c r="J36" i="3"/>
  <c r="C36" i="3"/>
  <c r="K35" i="3"/>
  <c r="J35" i="3"/>
  <c r="C35" i="3"/>
  <c r="K34" i="3"/>
  <c r="J34" i="3"/>
  <c r="C34" i="3"/>
  <c r="K33" i="3"/>
  <c r="J33" i="3"/>
  <c r="C33" i="3"/>
  <c r="K32" i="3"/>
  <c r="J32" i="3"/>
  <c r="C32" i="3"/>
  <c r="K31" i="3"/>
  <c r="J31" i="3"/>
  <c r="C31" i="3"/>
  <c r="J30" i="3"/>
  <c r="C30" i="3"/>
  <c r="J29" i="3"/>
  <c r="C29" i="3"/>
  <c r="J28" i="3"/>
  <c r="C28" i="3"/>
  <c r="K27" i="3"/>
  <c r="J27" i="3"/>
  <c r="C27" i="3"/>
  <c r="K26" i="3"/>
  <c r="J26" i="3"/>
  <c r="C26" i="3"/>
  <c r="K25" i="3"/>
  <c r="J25" i="3"/>
  <c r="C25" i="3"/>
  <c r="K24" i="3"/>
  <c r="J24" i="3"/>
  <c r="C24" i="3"/>
  <c r="K23" i="3"/>
  <c r="J23" i="3"/>
  <c r="C23" i="3"/>
  <c r="J22" i="3"/>
  <c r="C22" i="3"/>
  <c r="K21" i="3"/>
  <c r="J21" i="3"/>
  <c r="C21" i="3"/>
  <c r="J20" i="3"/>
  <c r="C20" i="3"/>
  <c r="J19" i="3"/>
  <c r="C19" i="3"/>
  <c r="J18" i="3"/>
  <c r="C18" i="3"/>
  <c r="J17" i="3"/>
  <c r="C17" i="3"/>
  <c r="K16" i="3"/>
  <c r="J16" i="3"/>
  <c r="C16" i="3"/>
  <c r="K15" i="3"/>
  <c r="J15" i="3"/>
  <c r="C15" i="3"/>
  <c r="K14" i="3"/>
  <c r="J14" i="3"/>
  <c r="C14" i="3"/>
  <c r="K13" i="3"/>
  <c r="J13" i="3"/>
  <c r="C13" i="3"/>
  <c r="K12" i="3"/>
  <c r="J12" i="3"/>
  <c r="C12" i="3"/>
  <c r="J11" i="3"/>
  <c r="C11" i="3"/>
  <c r="J10" i="3"/>
  <c r="C10" i="3"/>
  <c r="J9" i="3"/>
  <c r="C9" i="3"/>
  <c r="K8" i="3"/>
  <c r="J8" i="3"/>
  <c r="C8" i="3"/>
  <c r="K7" i="3"/>
  <c r="J7" i="3"/>
  <c r="C7" i="3"/>
  <c r="K6" i="3"/>
  <c r="J6" i="3"/>
  <c r="C6" i="3"/>
  <c r="J5" i="3"/>
  <c r="C5" i="3"/>
  <c r="J4" i="3"/>
  <c r="C4" i="3"/>
  <c r="K3" i="3"/>
  <c r="J3" i="3"/>
  <c r="C3" i="3"/>
  <c r="J2" i="3"/>
  <c r="C2" i="3"/>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 r="H163" i="4" l="1"/>
  <c r="H175" i="4"/>
  <c r="H188" i="4"/>
  <c r="H146" i="4"/>
  <c r="H158" i="4"/>
  <c r="H170" i="4"/>
  <c r="H153" i="4"/>
  <c r="H165" i="4"/>
  <c r="H181" i="4"/>
  <c r="H206" i="4"/>
  <c r="H155" i="4"/>
  <c r="H167" i="4"/>
  <c r="H162" i="4"/>
  <c r="H174" i="4"/>
  <c r="H185" i="4"/>
  <c r="K99" i="3"/>
  <c r="H133" i="4"/>
  <c r="H145" i="4"/>
  <c r="H157" i="4"/>
  <c r="H169" i="4"/>
  <c r="K17" i="3"/>
  <c r="H152" i="4"/>
  <c r="H164" i="4"/>
  <c r="H176" i="4"/>
  <c r="H189" i="4"/>
  <c r="H147" i="4"/>
  <c r="H159" i="4"/>
  <c r="H171" i="4"/>
  <c r="H193" i="4"/>
  <c r="H154" i="4"/>
  <c r="H166" i="4"/>
  <c r="H201" i="4"/>
  <c r="H161" i="4"/>
  <c r="H182" i="4"/>
  <c r="H184" i="4"/>
  <c r="H196" i="4"/>
  <c r="H208" i="4"/>
  <c r="H179" i="4"/>
  <c r="H191" i="4"/>
  <c r="H203" i="4"/>
  <c r="H186" i="4"/>
  <c r="H198" i="4"/>
  <c r="H210" i="4"/>
  <c r="H200" i="4"/>
  <c r="H212" i="4"/>
  <c r="K11" i="3"/>
  <c r="K30" i="3"/>
  <c r="H183" i="4"/>
  <c r="H195" i="4"/>
  <c r="H207" i="4"/>
  <c r="K28" i="3"/>
  <c r="H178" i="4"/>
  <c r="H190" i="4"/>
  <c r="H202" i="4"/>
  <c r="H197" i="4"/>
  <c r="H209" i="4"/>
  <c r="H180" i="4"/>
  <c r="H192" i="4"/>
  <c r="H204" i="4"/>
  <c r="K2" i="3"/>
  <c r="H187" i="4"/>
  <c r="H199" i="4"/>
  <c r="H211" i="4"/>
  <c r="K29" i="3"/>
  <c r="H194" i="4"/>
  <c r="D2211" i="7"/>
  <c r="D2212" i="7"/>
  <c r="D818" i="7"/>
  <c r="D803" i="7"/>
  <c r="D800" i="7"/>
  <c r="D817" i="7"/>
  <c r="D811" i="7"/>
  <c r="D805" i="7"/>
  <c r="D804" i="7"/>
  <c r="D801" i="7"/>
  <c r="D62" i="7"/>
  <c r="D819" i="7"/>
  <c r="D2254" i="7"/>
  <c r="D2253" i="7"/>
  <c r="D2252" i="7"/>
  <c r="D2255" i="7"/>
  <c r="D1013" i="7"/>
  <c r="D1001" i="7"/>
  <c r="D998" i="7"/>
  <c r="D986" i="7"/>
  <c r="D983" i="7"/>
  <c r="D1011" i="7"/>
  <c r="D1006" i="7"/>
  <c r="D1008" i="7"/>
  <c r="D254" i="7"/>
  <c r="D252" i="7"/>
  <c r="D253" i="7"/>
  <c r="D2264" i="7"/>
  <c r="D2263" i="7"/>
  <c r="D1092" i="7"/>
  <c r="D332" i="7"/>
  <c r="D333" i="7"/>
  <c r="D330" i="7"/>
  <c r="D334" i="7"/>
  <c r="D331" i="7"/>
  <c r="D448" i="7"/>
  <c r="D449" i="7"/>
  <c r="D1371" i="7"/>
  <c r="D1368" i="7"/>
  <c r="D1365" i="7"/>
  <c r="D1362" i="7"/>
  <c r="D1359" i="7"/>
  <c r="D1356" i="7"/>
  <c r="D1353" i="7"/>
  <c r="D1364" i="7"/>
  <c r="D1361" i="7"/>
  <c r="D1358" i="7"/>
  <c r="D1355" i="7"/>
  <c r="D1352" i="7"/>
  <c r="D1369" i="7"/>
  <c r="D1363" i="7"/>
  <c r="D1351" i="7"/>
  <c r="D1360" i="7"/>
  <c r="D1354" i="7"/>
  <c r="D520" i="7"/>
  <c r="D519" i="7"/>
  <c r="D2384" i="7"/>
  <c r="D2383" i="7"/>
  <c r="D2385" i="7"/>
  <c r="D2381" i="7"/>
  <c r="D2379" i="7"/>
  <c r="D2380" i="7"/>
  <c r="D2382" i="7"/>
  <c r="D583" i="7"/>
  <c r="D585" i="7"/>
  <c r="D582" i="7"/>
  <c r="D1593" i="7"/>
  <c r="D1591" i="7"/>
  <c r="D1595" i="7"/>
  <c r="D1590" i="7"/>
  <c r="D1592" i="7"/>
  <c r="D665" i="7"/>
  <c r="D666" i="7"/>
  <c r="D1079" i="7"/>
  <c r="D1081" i="7"/>
  <c r="D1341" i="7"/>
  <c r="D1338" i="7"/>
  <c r="D1343" i="7"/>
  <c r="D1340" i="7"/>
  <c r="D1337" i="7"/>
  <c r="D1339" i="7"/>
  <c r="D1342" i="7"/>
  <c r="D1336" i="7"/>
  <c r="D1539" i="7"/>
  <c r="D1533" i="7"/>
  <c r="D1530" i="7"/>
  <c r="D1535" i="7"/>
  <c r="D1532" i="7"/>
  <c r="D1537" i="7"/>
  <c r="D1531" i="7"/>
  <c r="D1534" i="7"/>
  <c r="D1528" i="7"/>
  <c r="D1540" i="7"/>
  <c r="D1655" i="7"/>
  <c r="D1650" i="7"/>
  <c r="D1649" i="7"/>
  <c r="D1656" i="7"/>
  <c r="D1654" i="7"/>
  <c r="D1652" i="7"/>
  <c r="D1653" i="7"/>
  <c r="D1651" i="7"/>
  <c r="D2146" i="7"/>
  <c r="D2147" i="7"/>
  <c r="D2145" i="7"/>
  <c r="D2144" i="7"/>
  <c r="D2148" i="7"/>
  <c r="D962" i="7"/>
  <c r="D972" i="7"/>
  <c r="D1226" i="7"/>
  <c r="D1223" i="7"/>
  <c r="D1220" i="7"/>
  <c r="D1217" i="7"/>
  <c r="D1214" i="7"/>
  <c r="D1211" i="7"/>
  <c r="D1208" i="7"/>
  <c r="D1205" i="7"/>
  <c r="D1202" i="7"/>
  <c r="D1225" i="7"/>
  <c r="D1222" i="7"/>
  <c r="D1219" i="7"/>
  <c r="D1216" i="7"/>
  <c r="D1213" i="7"/>
  <c r="D1210" i="7"/>
  <c r="D1207" i="7"/>
  <c r="D1204" i="7"/>
  <c r="D1201" i="7"/>
  <c r="D1212" i="7"/>
  <c r="D1218" i="7"/>
  <c r="D1203" i="7"/>
  <c r="D1224" i="7"/>
  <c r="D1209" i="7"/>
  <c r="D1221" i="7"/>
  <c r="D1215" i="7"/>
  <c r="D1596" i="7"/>
  <c r="D1603" i="7"/>
  <c r="H1782" i="7"/>
  <c r="H152" i="7"/>
  <c r="H2184" i="7"/>
  <c r="H2178" i="7"/>
  <c r="H2088" i="7"/>
  <c r="H2099" i="7"/>
  <c r="H2103" i="7"/>
  <c r="H2092" i="7"/>
  <c r="H1664" i="7"/>
  <c r="H9" i="7"/>
  <c r="H1723" i="7"/>
  <c r="H75" i="7"/>
  <c r="H1980" i="7"/>
  <c r="H452" i="7"/>
  <c r="H1797" i="7"/>
  <c r="H167" i="7"/>
  <c r="H1916" i="7"/>
  <c r="H380" i="7"/>
  <c r="H1865" i="7"/>
  <c r="H258" i="7"/>
  <c r="H1867" i="7"/>
  <c r="H260" i="7"/>
  <c r="H1800" i="7"/>
  <c r="H170" i="7"/>
  <c r="H1732" i="7"/>
  <c r="H84" i="7"/>
  <c r="H2244" i="7"/>
  <c r="H2246" i="7"/>
  <c r="H1669" i="7"/>
  <c r="H14" i="7"/>
  <c r="H1922" i="7"/>
  <c r="H386" i="7"/>
  <c r="H1868" i="7"/>
  <c r="H261" i="7"/>
  <c r="H1986" i="7"/>
  <c r="H458" i="7"/>
  <c r="H2022" i="7"/>
  <c r="H589" i="7"/>
  <c r="H1735" i="7"/>
  <c r="H87" i="7"/>
  <c r="H1676" i="7"/>
  <c r="H21" i="7"/>
  <c r="H1737" i="7"/>
  <c r="H89" i="7"/>
  <c r="H2247" i="7"/>
  <c r="H2245" i="7"/>
  <c r="H1679" i="7"/>
  <c r="H24" i="7"/>
  <c r="H1933" i="7"/>
  <c r="H397" i="7"/>
  <c r="H1744" i="7"/>
  <c r="H96" i="7"/>
  <c r="H1937" i="7"/>
  <c r="H401" i="7"/>
  <c r="H1685" i="7"/>
  <c r="H30" i="7"/>
  <c r="H2039" i="7"/>
  <c r="H245" i="7"/>
  <c r="H1942" i="7"/>
  <c r="H406" i="7"/>
  <c r="H2024" i="7"/>
  <c r="H591" i="7"/>
  <c r="H1828" i="7"/>
  <c r="H198" i="7"/>
  <c r="H1949" i="7"/>
  <c r="H413" i="7"/>
  <c r="H1894" i="7"/>
  <c r="H287" i="7"/>
  <c r="H1693" i="7"/>
  <c r="H38" i="7"/>
  <c r="H1900" i="7"/>
  <c r="H293" i="7"/>
  <c r="H1761" i="7"/>
  <c r="H113" i="7"/>
  <c r="H2042" i="7"/>
  <c r="H248" i="7"/>
  <c r="H2009" i="7"/>
  <c r="H635" i="7"/>
  <c r="H2011" i="7"/>
  <c r="H637" i="7"/>
  <c r="H1764" i="7"/>
  <c r="H116" i="7"/>
  <c r="H1842" i="7"/>
  <c r="H212" i="7"/>
  <c r="H2155" i="7"/>
  <c r="H538" i="7"/>
  <c r="H2031" i="7"/>
  <c r="H598" i="7"/>
  <c r="H2133" i="7"/>
  <c r="H347" i="7"/>
  <c r="H1851" i="7"/>
  <c r="H221" i="7"/>
  <c r="H1705" i="7"/>
  <c r="H50" i="7"/>
  <c r="H1855" i="7"/>
  <c r="H225" i="7"/>
  <c r="H1969" i="7"/>
  <c r="H433" i="7"/>
  <c r="H2156" i="7"/>
  <c r="H539" i="7"/>
  <c r="H1709" i="7"/>
  <c r="H54" i="7"/>
  <c r="H2018" i="7"/>
  <c r="H644" i="7"/>
  <c r="H1711" i="7"/>
  <c r="H56" i="7"/>
  <c r="H1912" i="7"/>
  <c r="H305" i="7"/>
  <c r="H2036" i="7"/>
  <c r="H603" i="7"/>
  <c r="H2137" i="7"/>
  <c r="H351" i="7"/>
  <c r="G2" i="7"/>
  <c r="G4" i="7"/>
  <c r="D6" i="7"/>
  <c r="H214" i="7"/>
  <c r="G229" i="7"/>
  <c r="H250" i="7"/>
  <c r="G265" i="7"/>
  <c r="H286" i="7"/>
  <c r="G301" i="7"/>
  <c r="H394" i="7"/>
  <c r="G425" i="7"/>
  <c r="D1084" i="7"/>
  <c r="D329" i="7"/>
  <c r="D1086" i="7"/>
  <c r="D328" i="7"/>
  <c r="D2232" i="7"/>
  <c r="D2086" i="7"/>
  <c r="D2083" i="7"/>
  <c r="D2080" i="7"/>
  <c r="D2228" i="7"/>
  <c r="D2231" i="7"/>
  <c r="D2081" i="7"/>
  <c r="D2229" i="7"/>
  <c r="D2085" i="7"/>
  <c r="D2087" i="7"/>
  <c r="D2230" i="7"/>
  <c r="D2082" i="7"/>
  <c r="D2084" i="7"/>
  <c r="D859" i="7"/>
  <c r="D830" i="7"/>
  <c r="D868" i="7"/>
  <c r="D854" i="7"/>
  <c r="D855" i="7"/>
  <c r="D838" i="7"/>
  <c r="D829" i="7"/>
  <c r="D860" i="7"/>
  <c r="D131" i="7"/>
  <c r="D128" i="7"/>
  <c r="D125" i="7"/>
  <c r="D122" i="7"/>
  <c r="D119" i="7"/>
  <c r="D116" i="7"/>
  <c r="D113" i="7"/>
  <c r="D110" i="7"/>
  <c r="D107" i="7"/>
  <c r="D104" i="7"/>
  <c r="D101" i="7"/>
  <c r="D98" i="7"/>
  <c r="D95" i="7"/>
  <c r="D92" i="7"/>
  <c r="D89" i="7"/>
  <c r="D86" i="7"/>
  <c r="D83" i="7"/>
  <c r="D80" i="7"/>
  <c r="D77" i="7"/>
  <c r="D74" i="7"/>
  <c r="D71" i="7"/>
  <c r="D68" i="7"/>
  <c r="D133" i="7"/>
  <c r="D130" i="7"/>
  <c r="D127" i="7"/>
  <c r="D124" i="7"/>
  <c r="D121" i="7"/>
  <c r="D118" i="7"/>
  <c r="D115" i="7"/>
  <c r="D112" i="7"/>
  <c r="D109" i="7"/>
  <c r="D106" i="7"/>
  <c r="D103" i="7"/>
  <c r="D100" i="7"/>
  <c r="D97" i="7"/>
  <c r="D94" i="7"/>
  <c r="D91" i="7"/>
  <c r="D88" i="7"/>
  <c r="D85" i="7"/>
  <c r="D82" i="7"/>
  <c r="D79" i="7"/>
  <c r="D76" i="7"/>
  <c r="D73" i="7"/>
  <c r="D70" i="7"/>
  <c r="D67" i="7"/>
  <c r="D2249" i="7"/>
  <c r="D2245" i="7"/>
  <c r="D2244" i="7"/>
  <c r="D2248" i="7"/>
  <c r="D233" i="7"/>
  <c r="D230" i="7"/>
  <c r="D227" i="7"/>
  <c r="D224" i="7"/>
  <c r="D221" i="7"/>
  <c r="D218" i="7"/>
  <c r="D215" i="7"/>
  <c r="D212" i="7"/>
  <c r="D209" i="7"/>
  <c r="D206" i="7"/>
  <c r="D203" i="7"/>
  <c r="D200" i="7"/>
  <c r="D197" i="7"/>
  <c r="D194" i="7"/>
  <c r="D191" i="7"/>
  <c r="D188" i="7"/>
  <c r="D185" i="7"/>
  <c r="D182" i="7"/>
  <c r="D179" i="7"/>
  <c r="D176" i="7"/>
  <c r="D173" i="7"/>
  <c r="D170" i="7"/>
  <c r="D167" i="7"/>
  <c r="D164" i="7"/>
  <c r="D161" i="7"/>
  <c r="D158" i="7"/>
  <c r="D155" i="7"/>
  <c r="D152" i="7"/>
  <c r="D231" i="7"/>
  <c r="D228" i="7"/>
  <c r="D225" i="7"/>
  <c r="D222" i="7"/>
  <c r="D219" i="7"/>
  <c r="D216" i="7"/>
  <c r="D213" i="7"/>
  <c r="D210" i="7"/>
  <c r="D207" i="7"/>
  <c r="D204" i="7"/>
  <c r="D232" i="7"/>
  <c r="D229" i="7"/>
  <c r="D226" i="7"/>
  <c r="D223" i="7"/>
  <c r="D220" i="7"/>
  <c r="D217" i="7"/>
  <c r="D214" i="7"/>
  <c r="D211" i="7"/>
  <c r="D208" i="7"/>
  <c r="D205" i="7"/>
  <c r="D202" i="7"/>
  <c r="D199" i="7"/>
  <c r="D196" i="7"/>
  <c r="D193" i="7"/>
  <c r="D190" i="7"/>
  <c r="D187" i="7"/>
  <c r="D184" i="7"/>
  <c r="D181" i="7"/>
  <c r="D178" i="7"/>
  <c r="D175" i="7"/>
  <c r="D172" i="7"/>
  <c r="D169" i="7"/>
  <c r="D166" i="7"/>
  <c r="D163" i="7"/>
  <c r="D160" i="7"/>
  <c r="D157" i="7"/>
  <c r="D154" i="7"/>
  <c r="D2259" i="7"/>
  <c r="D2258" i="7"/>
  <c r="D1056" i="7"/>
  <c r="D317" i="7"/>
  <c r="D318" i="7"/>
  <c r="D2266" i="7"/>
  <c r="D2265" i="7"/>
  <c r="D1136" i="7"/>
  <c r="D1135" i="7"/>
  <c r="D365" i="7"/>
  <c r="D363" i="7"/>
  <c r="D364" i="7"/>
  <c r="D2316" i="7"/>
  <c r="D2315" i="7"/>
  <c r="D502" i="7"/>
  <c r="D501" i="7"/>
  <c r="D1437" i="7"/>
  <c r="D1434" i="7"/>
  <c r="D1419" i="7"/>
  <c r="D1433" i="7"/>
  <c r="D564" i="7"/>
  <c r="D563" i="7"/>
  <c r="D2164" i="7"/>
  <c r="D2161" i="7"/>
  <c r="D2158" i="7"/>
  <c r="D2163" i="7"/>
  <c r="D2162" i="7"/>
  <c r="D2160" i="7"/>
  <c r="D2159" i="7"/>
  <c r="D2157" i="7"/>
  <c r="D1564" i="7"/>
  <c r="D1558" i="7"/>
  <c r="D641" i="7"/>
  <c r="D629" i="7"/>
  <c r="D646" i="7"/>
  <c r="D634" i="7"/>
  <c r="D639" i="7"/>
  <c r="D644" i="7"/>
  <c r="D632" i="7"/>
  <c r="D642" i="7"/>
  <c r="D630" i="7"/>
  <c r="D640" i="7"/>
  <c r="D628" i="7"/>
  <c r="D645" i="7"/>
  <c r="D633" i="7"/>
  <c r="D638" i="7"/>
  <c r="D643" i="7"/>
  <c r="D631" i="7"/>
  <c r="D636" i="7"/>
  <c r="D647" i="7"/>
  <c r="D637" i="7"/>
  <c r="D635" i="7"/>
  <c r="D2438" i="7"/>
  <c r="D2437" i="7"/>
  <c r="D1628" i="7"/>
  <c r="D1623" i="7"/>
  <c r="D743" i="7"/>
  <c r="D740" i="7"/>
  <c r="D742" i="7"/>
  <c r="D741" i="7"/>
  <c r="D980" i="7"/>
  <c r="D977" i="7"/>
  <c r="D981" i="7"/>
  <c r="D975" i="7"/>
  <c r="D979" i="7"/>
  <c r="D978" i="7"/>
  <c r="D1448" i="7"/>
  <c r="D1443" i="7"/>
  <c r="D1457" i="7"/>
  <c r="D1446" i="7"/>
  <c r="D1447" i="7"/>
  <c r="D1439" i="7"/>
  <c r="D1453" i="7"/>
  <c r="D1442" i="7"/>
  <c r="D1456" i="7"/>
  <c r="D1445" i="7"/>
  <c r="D1452" i="7"/>
  <c r="D1444" i="7"/>
  <c r="D1599" i="7"/>
  <c r="D1601" i="7"/>
  <c r="D1597" i="7"/>
  <c r="D1600" i="7"/>
  <c r="D1602" i="7"/>
  <c r="D2408" i="7"/>
  <c r="D2413" i="7"/>
  <c r="D2406" i="7"/>
  <c r="D2412" i="7"/>
  <c r="D2407" i="7"/>
  <c r="D2405" i="7"/>
  <c r="D2415" i="7"/>
  <c r="D2411" i="7"/>
  <c r="D2409" i="7"/>
  <c r="D2021" i="7"/>
  <c r="D2018" i="7"/>
  <c r="D2015" i="7"/>
  <c r="D2414" i="7"/>
  <c r="D2403" i="7"/>
  <c r="D2012" i="7"/>
  <c r="D2003" i="7"/>
  <c r="D2410" i="7"/>
  <c r="D2010" i="7"/>
  <c r="D2008" i="7"/>
  <c r="D2017" i="7"/>
  <c r="D2020" i="7"/>
  <c r="D2009" i="7"/>
  <c r="D2404" i="7"/>
  <c r="D2014" i="7"/>
  <c r="D2007" i="7"/>
  <c r="D2005" i="7"/>
  <c r="D2402" i="7"/>
  <c r="D2002" i="7"/>
  <c r="D2019" i="7"/>
  <c r="D2006" i="7"/>
  <c r="D2004" i="7"/>
  <c r="D2416" i="7"/>
  <c r="D2011" i="7"/>
  <c r="D2013" i="7"/>
  <c r="D2016" i="7"/>
  <c r="D885" i="7"/>
  <c r="D874" i="7"/>
  <c r="D1407" i="7"/>
  <c r="D1386" i="7"/>
  <c r="D1400" i="7"/>
  <c r="D1388" i="7"/>
  <c r="D1390" i="7"/>
  <c r="D1408" i="7"/>
  <c r="G1782" i="7"/>
  <c r="G152" i="7"/>
  <c r="G2184" i="7"/>
  <c r="G2178" i="7"/>
  <c r="G2088" i="7"/>
  <c r="G2099" i="7"/>
  <c r="G2092" i="7"/>
  <c r="G2103" i="7"/>
  <c r="G1664" i="7"/>
  <c r="G9" i="7"/>
  <c r="G1723" i="7"/>
  <c r="G75" i="7"/>
  <c r="G1980" i="7"/>
  <c r="G452" i="7"/>
  <c r="G1797" i="7"/>
  <c r="G167" i="7"/>
  <c r="G1916" i="7"/>
  <c r="G380" i="7"/>
  <c r="G1865" i="7"/>
  <c r="G258" i="7"/>
  <c r="G1867" i="7"/>
  <c r="G260" i="7"/>
  <c r="G1800" i="7"/>
  <c r="G170" i="7"/>
  <c r="G1732" i="7"/>
  <c r="G84" i="7"/>
  <c r="G2244" i="7"/>
  <c r="G2246" i="7"/>
  <c r="G1669" i="7"/>
  <c r="G14" i="7"/>
  <c r="G1922" i="7"/>
  <c r="G386" i="7"/>
  <c r="G1868" i="7"/>
  <c r="G261" i="7"/>
  <c r="G1986" i="7"/>
  <c r="G458" i="7"/>
  <c r="G2022" i="7"/>
  <c r="G589" i="7"/>
  <c r="G1735" i="7"/>
  <c r="G87" i="7"/>
  <c r="G1676" i="7"/>
  <c r="G21" i="7"/>
  <c r="G1737" i="7"/>
  <c r="G89" i="7"/>
  <c r="G2245" i="7"/>
  <c r="G2247" i="7"/>
  <c r="G1930" i="7"/>
  <c r="G394" i="7"/>
  <c r="G1679" i="7"/>
  <c r="G24" i="7"/>
  <c r="G1933" i="7"/>
  <c r="G397" i="7"/>
  <c r="G1744" i="7"/>
  <c r="G96" i="7"/>
  <c r="G1937" i="7"/>
  <c r="G401" i="7"/>
  <c r="G1685" i="7"/>
  <c r="G30" i="7"/>
  <c r="G2039" i="7"/>
  <c r="G245" i="7"/>
  <c r="G1942" i="7"/>
  <c r="G406" i="7"/>
  <c r="G2024" i="7"/>
  <c r="G591" i="7"/>
  <c r="G1828" i="7"/>
  <c r="G198" i="7"/>
  <c r="G1949" i="7"/>
  <c r="G413" i="7"/>
  <c r="G1894" i="7"/>
  <c r="G287" i="7"/>
  <c r="G1693" i="7"/>
  <c r="G38" i="7"/>
  <c r="G1900" i="7"/>
  <c r="G293" i="7"/>
  <c r="G1761" i="7"/>
  <c r="G113" i="7"/>
  <c r="G2042" i="7"/>
  <c r="G248" i="7"/>
  <c r="G2009" i="7"/>
  <c r="G635" i="7"/>
  <c r="G2011" i="7"/>
  <c r="G637" i="7"/>
  <c r="G1764" i="7"/>
  <c r="G116" i="7"/>
  <c r="G1842" i="7"/>
  <c r="G212" i="7"/>
  <c r="G2155" i="7"/>
  <c r="G538" i="7"/>
  <c r="G2031" i="7"/>
  <c r="G598" i="7"/>
  <c r="G2133" i="7"/>
  <c r="G347" i="7"/>
  <c r="G1851" i="7"/>
  <c r="G221" i="7"/>
  <c r="G1705" i="7"/>
  <c r="G50" i="7"/>
  <c r="G1855" i="7"/>
  <c r="G225" i="7"/>
  <c r="G1969" i="7"/>
  <c r="G433" i="7"/>
  <c r="G2156" i="7"/>
  <c r="G539" i="7"/>
  <c r="G1709" i="7"/>
  <c r="G54" i="7"/>
  <c r="G2018" i="7"/>
  <c r="G644" i="7"/>
  <c r="G1711" i="7"/>
  <c r="G56" i="7"/>
  <c r="G1912" i="7"/>
  <c r="G305" i="7"/>
  <c r="G2036" i="7"/>
  <c r="G603" i="7"/>
  <c r="G2137" i="7"/>
  <c r="G351" i="7"/>
  <c r="H4" i="7"/>
  <c r="G208" i="7"/>
  <c r="H229" i="7"/>
  <c r="G244" i="7"/>
  <c r="H265" i="7"/>
  <c r="G280" i="7"/>
  <c r="H301" i="7"/>
  <c r="G352" i="7"/>
  <c r="G388" i="7"/>
  <c r="G412" i="7"/>
  <c r="D65" i="7"/>
  <c r="D64" i="7"/>
  <c r="D1087" i="7"/>
  <c r="D326" i="7"/>
  <c r="D327" i="7"/>
  <c r="D2098" i="7"/>
  <c r="D2095" i="7"/>
  <c r="D2092" i="7"/>
  <c r="D2089" i="7"/>
  <c r="D2093" i="7"/>
  <c r="D2091" i="7"/>
  <c r="D2097" i="7"/>
  <c r="D2088" i="7"/>
  <c r="D2094" i="7"/>
  <c r="D2090" i="7"/>
  <c r="D2096" i="7"/>
  <c r="D1022" i="7"/>
  <c r="D1019" i="7"/>
  <c r="D1023" i="7"/>
  <c r="D1017" i="7"/>
  <c r="D1018" i="7"/>
  <c r="D1015" i="7"/>
  <c r="D305" i="7"/>
  <c r="D302" i="7"/>
  <c r="D299" i="7"/>
  <c r="D296" i="7"/>
  <c r="D293" i="7"/>
  <c r="D290" i="7"/>
  <c r="D287" i="7"/>
  <c r="D284" i="7"/>
  <c r="D281" i="7"/>
  <c r="D278" i="7"/>
  <c r="D275" i="7"/>
  <c r="D272" i="7"/>
  <c r="D269" i="7"/>
  <c r="D266" i="7"/>
  <c r="D263" i="7"/>
  <c r="D260" i="7"/>
  <c r="D257" i="7"/>
  <c r="D303" i="7"/>
  <c r="D300" i="7"/>
  <c r="D297" i="7"/>
  <c r="D294" i="7"/>
  <c r="D291" i="7"/>
  <c r="D288" i="7"/>
  <c r="D285" i="7"/>
  <c r="D282" i="7"/>
  <c r="D279" i="7"/>
  <c r="D276" i="7"/>
  <c r="D273" i="7"/>
  <c r="D270" i="7"/>
  <c r="D267" i="7"/>
  <c r="D264" i="7"/>
  <c r="D261" i="7"/>
  <c r="D258" i="7"/>
  <c r="D304" i="7"/>
  <c r="D301" i="7"/>
  <c r="D298" i="7"/>
  <c r="D295" i="7"/>
  <c r="D292" i="7"/>
  <c r="D289" i="7"/>
  <c r="D286" i="7"/>
  <c r="D283" i="7"/>
  <c r="D280" i="7"/>
  <c r="D277" i="7"/>
  <c r="D274" i="7"/>
  <c r="D271" i="7"/>
  <c r="D268" i="7"/>
  <c r="D265" i="7"/>
  <c r="D262" i="7"/>
  <c r="D259" i="7"/>
  <c r="D1014" i="7"/>
  <c r="D1103" i="7"/>
  <c r="D341" i="7"/>
  <c r="D340" i="7"/>
  <c r="D481" i="7"/>
  <c r="D478" i="7"/>
  <c r="D475" i="7"/>
  <c r="D480" i="7"/>
  <c r="D477" i="7"/>
  <c r="D474" i="7"/>
  <c r="D479" i="7"/>
  <c r="D476" i="7"/>
  <c r="D2336" i="7"/>
  <c r="D2338" i="7"/>
  <c r="D2337" i="7"/>
  <c r="D538" i="7"/>
  <c r="D535" i="7"/>
  <c r="D532" i="7"/>
  <c r="D537" i="7"/>
  <c r="D534" i="7"/>
  <c r="D536" i="7"/>
  <c r="D539" i="7"/>
  <c r="D2395" i="7"/>
  <c r="D2388" i="7"/>
  <c r="D2393" i="7"/>
  <c r="D2389" i="7"/>
  <c r="D2391" i="7"/>
  <c r="D1508" i="7"/>
  <c r="D1505" i="7"/>
  <c r="D2390" i="7"/>
  <c r="D1507" i="7"/>
  <c r="D2392" i="7"/>
  <c r="D2394" i="7"/>
  <c r="D601" i="7"/>
  <c r="D598" i="7"/>
  <c r="D595" i="7"/>
  <c r="D592" i="7"/>
  <c r="D589" i="7"/>
  <c r="D603" i="7"/>
  <c r="D600" i="7"/>
  <c r="D597" i="7"/>
  <c r="D594" i="7"/>
  <c r="D591" i="7"/>
  <c r="D602" i="7"/>
  <c r="D593" i="7"/>
  <c r="D599" i="7"/>
  <c r="D590" i="7"/>
  <c r="D596" i="7"/>
  <c r="D670" i="7"/>
  <c r="D669" i="7"/>
  <c r="D864" i="7"/>
  <c r="D839" i="7"/>
  <c r="D851" i="7"/>
  <c r="D869" i="7"/>
  <c r="D841" i="7"/>
  <c r="D850" i="7"/>
  <c r="D857" i="7"/>
  <c r="D846" i="7"/>
  <c r="D840" i="7"/>
  <c r="D834" i="7"/>
  <c r="D1089" i="7"/>
  <c r="D1090" i="7"/>
  <c r="D1142" i="7"/>
  <c r="D1141" i="7"/>
  <c r="D1138" i="7"/>
  <c r="D1140" i="7"/>
  <c r="D1137" i="7"/>
  <c r="D1143" i="7"/>
  <c r="D1367" i="7"/>
  <c r="D1357" i="7"/>
  <c r="D1372" i="7"/>
  <c r="D1366" i="7"/>
  <c r="D1551" i="7"/>
  <c r="D1548" i="7"/>
  <c r="D1542" i="7"/>
  <c r="D1553" i="7"/>
  <c r="D1550" i="7"/>
  <c r="D1547" i="7"/>
  <c r="D1544" i="7"/>
  <c r="D1552" i="7"/>
  <c r="D1546" i="7"/>
  <c r="D1549" i="7"/>
  <c r="D1543" i="7"/>
  <c r="D2218" i="7"/>
  <c r="D2224" i="7"/>
  <c r="D2213" i="7"/>
  <c r="D2077" i="7"/>
  <c r="D2074" i="7"/>
  <c r="D2071" i="7"/>
  <c r="D2068" i="7"/>
  <c r="D2065" i="7"/>
  <c r="D2062" i="7"/>
  <c r="D2059" i="7"/>
  <c r="D2217" i="7"/>
  <c r="D2192" i="7"/>
  <c r="D2220" i="7"/>
  <c r="D2222" i="7"/>
  <c r="D2215" i="7"/>
  <c r="D2069" i="7"/>
  <c r="D2190" i="7"/>
  <c r="D2079" i="7"/>
  <c r="D2067" i="7"/>
  <c r="D2057" i="7"/>
  <c r="D2054" i="7"/>
  <c r="D2051" i="7"/>
  <c r="D2048" i="7"/>
  <c r="D2214" i="7"/>
  <c r="D2191" i="7"/>
  <c r="D2073" i="7"/>
  <c r="D2061" i="7"/>
  <c r="D2221" i="7"/>
  <c r="D2226" i="7"/>
  <c r="D2219" i="7"/>
  <c r="D2046" i="7"/>
  <c r="D2227" i="7"/>
  <c r="D2225" i="7"/>
  <c r="D2223" i="7"/>
  <c r="D2075" i="7"/>
  <c r="D2063" i="7"/>
  <c r="D2053" i="7"/>
  <c r="D2055" i="7"/>
  <c r="D2056" i="7"/>
  <c r="D2058" i="7"/>
  <c r="D2050" i="7"/>
  <c r="D1780" i="7"/>
  <c r="D1777" i="7"/>
  <c r="D1774" i="7"/>
  <c r="D1771" i="7"/>
  <c r="D1768" i="7"/>
  <c r="D1765" i="7"/>
  <c r="D1762" i="7"/>
  <c r="D1759" i="7"/>
  <c r="D1756" i="7"/>
  <c r="D1753" i="7"/>
  <c r="D1750" i="7"/>
  <c r="D1747" i="7"/>
  <c r="D1744" i="7"/>
  <c r="D1741" i="7"/>
  <c r="D1738" i="7"/>
  <c r="D1735" i="7"/>
  <c r="D1732" i="7"/>
  <c r="D1729" i="7"/>
  <c r="D1726" i="7"/>
  <c r="D1723" i="7"/>
  <c r="D1720" i="7"/>
  <c r="D1717" i="7"/>
  <c r="D1714" i="7"/>
  <c r="D2047" i="7"/>
  <c r="D2049" i="7"/>
  <c r="D2060" i="7"/>
  <c r="D1781" i="7"/>
  <c r="D1778" i="7"/>
  <c r="D1775" i="7"/>
  <c r="D1772" i="7"/>
  <c r="D1769" i="7"/>
  <c r="D1766" i="7"/>
  <c r="D1763" i="7"/>
  <c r="D1760" i="7"/>
  <c r="D1757" i="7"/>
  <c r="D1754" i="7"/>
  <c r="D1751" i="7"/>
  <c r="D1748" i="7"/>
  <c r="D1745" i="7"/>
  <c r="D1742" i="7"/>
  <c r="D1739" i="7"/>
  <c r="D1736" i="7"/>
  <c r="D1733" i="7"/>
  <c r="D1730" i="7"/>
  <c r="D1727" i="7"/>
  <c r="D1724" i="7"/>
  <c r="D1721" i="7"/>
  <c r="D1718" i="7"/>
  <c r="D1715" i="7"/>
  <c r="D1779" i="7"/>
  <c r="D1776" i="7"/>
  <c r="D1773" i="7"/>
  <c r="D1770" i="7"/>
  <c r="D1767" i="7"/>
  <c r="D1764" i="7"/>
  <c r="D1761" i="7"/>
  <c r="D1758" i="7"/>
  <c r="D1755" i="7"/>
  <c r="D1752" i="7"/>
  <c r="D1749" i="7"/>
  <c r="D1746" i="7"/>
  <c r="D1743" i="7"/>
  <c r="D1740" i="7"/>
  <c r="D1737" i="7"/>
  <c r="D1734" i="7"/>
  <c r="D1731" i="7"/>
  <c r="D1728" i="7"/>
  <c r="D1725" i="7"/>
  <c r="D1722" i="7"/>
  <c r="D1719" i="7"/>
  <c r="D1716" i="7"/>
  <c r="D2076" i="7"/>
  <c r="D2193" i="7"/>
  <c r="D2070" i="7"/>
  <c r="D2052" i="7"/>
  <c r="D2072" i="7"/>
  <c r="D2216" i="7"/>
  <c r="D2064" i="7"/>
  <c r="D2066" i="7"/>
  <c r="D2078" i="7"/>
  <c r="D2194" i="7"/>
  <c r="D853" i="7"/>
  <c r="D867" i="7"/>
  <c r="D856" i="7"/>
  <c r="D845" i="7"/>
  <c r="D842" i="7"/>
  <c r="D836" i="7"/>
  <c r="D833" i="7"/>
  <c r="D862" i="7"/>
  <c r="D848" i="7"/>
  <c r="D865" i="7"/>
  <c r="D863" i="7"/>
  <c r="D852" i="7"/>
  <c r="D866" i="7"/>
  <c r="D858" i="7"/>
  <c r="D847" i="7"/>
  <c r="D844" i="7"/>
  <c r="D835" i="7"/>
  <c r="D832" i="7"/>
  <c r="D861" i="7"/>
  <c r="D831" i="7"/>
  <c r="D849" i="7"/>
  <c r="D770" i="7"/>
  <c r="D775" i="7"/>
  <c r="D1274" i="7"/>
  <c r="D1270" i="7"/>
  <c r="D1249" i="7"/>
  <c r="D1640" i="7"/>
  <c r="D1629" i="7"/>
  <c r="H1658" i="7"/>
  <c r="H3" i="7"/>
  <c r="H1978" i="7"/>
  <c r="H450" i="7"/>
  <c r="H2130" i="7"/>
  <c r="H344" i="7"/>
  <c r="H1864" i="7"/>
  <c r="H257" i="7"/>
  <c r="H1661" i="7"/>
  <c r="H6" i="7"/>
  <c r="H1720" i="7"/>
  <c r="H72" i="7"/>
  <c r="H1789" i="7"/>
  <c r="H159" i="7"/>
  <c r="H1791" i="7"/>
  <c r="H161" i="7"/>
  <c r="H1981" i="7"/>
  <c r="H453" i="7"/>
  <c r="H1725" i="7"/>
  <c r="H77" i="7"/>
  <c r="H1792" i="7"/>
  <c r="H162" i="7"/>
  <c r="H1798" i="7"/>
  <c r="H168" i="7"/>
  <c r="H2183" i="7"/>
  <c r="H2189" i="7"/>
  <c r="H2150" i="7"/>
  <c r="H533" i="7"/>
  <c r="H1801" i="7"/>
  <c r="H171" i="7"/>
  <c r="H1806" i="7"/>
  <c r="H176" i="7"/>
  <c r="H1670" i="7"/>
  <c r="H15" i="7"/>
  <c r="H1923" i="7"/>
  <c r="H387" i="7"/>
  <c r="H2151" i="7"/>
  <c r="H534" i="7"/>
  <c r="H1734" i="7"/>
  <c r="H86" i="7"/>
  <c r="H1807" i="7"/>
  <c r="H177" i="7"/>
  <c r="H1738" i="7"/>
  <c r="H90" i="7"/>
  <c r="H1812" i="7"/>
  <c r="H182" i="7"/>
  <c r="H1931" i="7"/>
  <c r="H395" i="7"/>
  <c r="H1987" i="7"/>
  <c r="H459" i="7"/>
  <c r="H1743" i="7"/>
  <c r="H95" i="7"/>
  <c r="H1690" i="7"/>
  <c r="H35" i="7"/>
  <c r="H1882" i="7"/>
  <c r="H275" i="7"/>
  <c r="H1752" i="7"/>
  <c r="H104" i="7"/>
  <c r="H1888" i="7"/>
  <c r="H281" i="7"/>
  <c r="H1891" i="7"/>
  <c r="H284" i="7"/>
  <c r="H1946" i="7"/>
  <c r="H410" i="7"/>
  <c r="H1950" i="7"/>
  <c r="H414" i="7"/>
  <c r="H1895" i="7"/>
  <c r="H288" i="7"/>
  <c r="H1758" i="7"/>
  <c r="H110" i="7"/>
  <c r="H2027" i="7"/>
  <c r="H594" i="7"/>
  <c r="H2029" i="7"/>
  <c r="H596" i="7"/>
  <c r="H2043" i="7"/>
  <c r="H249" i="7"/>
  <c r="H2012" i="7"/>
  <c r="H638" i="7"/>
  <c r="H1765" i="7"/>
  <c r="H117" i="7"/>
  <c r="H1843" i="7"/>
  <c r="H213" i="7"/>
  <c r="H1768" i="7"/>
  <c r="H120" i="7"/>
  <c r="H2015" i="7"/>
  <c r="H641" i="7"/>
  <c r="H2146" i="7"/>
  <c r="H332" i="7"/>
  <c r="H1959" i="7"/>
  <c r="H423" i="7"/>
  <c r="H2134" i="7"/>
  <c r="H348" i="7"/>
  <c r="H2262" i="7"/>
  <c r="H365" i="7"/>
  <c r="H2016" i="7"/>
  <c r="H642" i="7"/>
  <c r="H1906" i="7"/>
  <c r="H299" i="7"/>
  <c r="H1961" i="7"/>
  <c r="H425" i="7"/>
  <c r="H1852" i="7"/>
  <c r="H222" i="7"/>
  <c r="H1967" i="7"/>
  <c r="H431" i="7"/>
  <c r="H1774" i="7"/>
  <c r="H126" i="7"/>
  <c r="H2033" i="7"/>
  <c r="H600" i="7"/>
  <c r="H1998" i="7"/>
  <c r="H470" i="7"/>
  <c r="H1860" i="7"/>
  <c r="H230" i="7"/>
  <c r="H1972" i="7"/>
  <c r="H436" i="7"/>
  <c r="H1779" i="7"/>
  <c r="H131" i="7"/>
  <c r="H1863" i="7"/>
  <c r="H233" i="7"/>
  <c r="H2019" i="7"/>
  <c r="H645" i="7"/>
  <c r="G8" i="7"/>
  <c r="G10" i="7"/>
  <c r="D12" i="7"/>
  <c r="D18" i="7"/>
  <c r="D24" i="7"/>
  <c r="D30" i="7"/>
  <c r="D36" i="7"/>
  <c r="D42" i="7"/>
  <c r="D48" i="7"/>
  <c r="D54" i="7"/>
  <c r="D66" i="7"/>
  <c r="D72" i="7"/>
  <c r="D78" i="7"/>
  <c r="D84" i="7"/>
  <c r="D90" i="7"/>
  <c r="D96" i="7"/>
  <c r="D102" i="7"/>
  <c r="D108" i="7"/>
  <c r="D114" i="7"/>
  <c r="D120" i="7"/>
  <c r="D126" i="7"/>
  <c r="D132" i="7"/>
  <c r="D156" i="7"/>
  <c r="D162" i="7"/>
  <c r="D168" i="7"/>
  <c r="D174" i="7"/>
  <c r="D180" i="7"/>
  <c r="D186" i="7"/>
  <c r="D192" i="7"/>
  <c r="D198" i="7"/>
  <c r="H208" i="7"/>
  <c r="G223" i="7"/>
  <c r="H244" i="7"/>
  <c r="G259" i="7"/>
  <c r="H280" i="7"/>
  <c r="G295" i="7"/>
  <c r="G331" i="7"/>
  <c r="H352" i="7"/>
  <c r="H388" i="7"/>
  <c r="G430" i="7"/>
  <c r="D956" i="7"/>
  <c r="D953" i="7"/>
  <c r="D938" i="7"/>
  <c r="D945" i="7"/>
  <c r="D958" i="7"/>
  <c r="D952" i="7"/>
  <c r="D934" i="7"/>
  <c r="D937" i="7"/>
  <c r="D936" i="7"/>
  <c r="D930" i="7"/>
  <c r="D151" i="7"/>
  <c r="D140" i="7"/>
  <c r="D137" i="7"/>
  <c r="D139" i="7"/>
  <c r="D136" i="7"/>
  <c r="D59" i="7"/>
  <c r="D61" i="7"/>
  <c r="D239" i="7"/>
  <c r="D236" i="7"/>
  <c r="D240" i="7"/>
  <c r="D237" i="7"/>
  <c r="D238" i="7"/>
  <c r="D323" i="7"/>
  <c r="D324" i="7"/>
  <c r="D325" i="7"/>
  <c r="D2182" i="7"/>
  <c r="D2179" i="7"/>
  <c r="D2289" i="7"/>
  <c r="D2286" i="7"/>
  <c r="D2291" i="7"/>
  <c r="D2183" i="7"/>
  <c r="D2181" i="7"/>
  <c r="D2290" i="7"/>
  <c r="D2288" i="7"/>
  <c r="D2180" i="7"/>
  <c r="D2178" i="7"/>
  <c r="D2287" i="7"/>
  <c r="D439" i="7"/>
  <c r="D436" i="7"/>
  <c r="D433" i="7"/>
  <c r="D430" i="7"/>
  <c r="D427" i="7"/>
  <c r="D424" i="7"/>
  <c r="D421" i="7"/>
  <c r="D418" i="7"/>
  <c r="D415" i="7"/>
  <c r="D412" i="7"/>
  <c r="D409" i="7"/>
  <c r="D406" i="7"/>
  <c r="D403" i="7"/>
  <c r="D431" i="7"/>
  <c r="D413" i="7"/>
  <c r="D400" i="7"/>
  <c r="D426" i="7"/>
  <c r="D408" i="7"/>
  <c r="D392" i="7"/>
  <c r="D389" i="7"/>
  <c r="D386" i="7"/>
  <c r="D383" i="7"/>
  <c r="D380" i="7"/>
  <c r="D377" i="7"/>
  <c r="D416" i="7"/>
  <c r="D395" i="7"/>
  <c r="D441" i="7"/>
  <c r="D434" i="7"/>
  <c r="D429" i="7"/>
  <c r="D411" i="7"/>
  <c r="D398" i="7"/>
  <c r="D419" i="7"/>
  <c r="D401" i="7"/>
  <c r="D432" i="7"/>
  <c r="D414" i="7"/>
  <c r="D390" i="7"/>
  <c r="D387" i="7"/>
  <c r="D384" i="7"/>
  <c r="D381" i="7"/>
  <c r="D378" i="7"/>
  <c r="D435" i="7"/>
  <c r="D425" i="7"/>
  <c r="D407" i="7"/>
  <c r="D399" i="7"/>
  <c r="D440" i="7"/>
  <c r="D420" i="7"/>
  <c r="D402" i="7"/>
  <c r="D391" i="7"/>
  <c r="D388" i="7"/>
  <c r="D385" i="7"/>
  <c r="D382" i="7"/>
  <c r="D379" i="7"/>
  <c r="D428" i="7"/>
  <c r="D410" i="7"/>
  <c r="D394" i="7"/>
  <c r="D438" i="7"/>
  <c r="D423" i="7"/>
  <c r="D405" i="7"/>
  <c r="D397" i="7"/>
  <c r="D2329" i="7"/>
  <c r="D2328" i="7"/>
  <c r="D513" i="7"/>
  <c r="D2368" i="7"/>
  <c r="D2369" i="7"/>
  <c r="D571" i="7"/>
  <c r="D570" i="7"/>
  <c r="D572" i="7"/>
  <c r="D2422" i="7"/>
  <c r="D2420" i="7"/>
  <c r="D2418" i="7"/>
  <c r="D2419" i="7"/>
  <c r="D2417" i="7"/>
  <c r="D2421" i="7"/>
  <c r="D2423" i="7"/>
  <c r="D1573" i="7"/>
  <c r="D1572" i="7"/>
  <c r="D1567" i="7"/>
  <c r="D653" i="7"/>
  <c r="D658" i="7"/>
  <c r="D651" i="7"/>
  <c r="D656" i="7"/>
  <c r="D654" i="7"/>
  <c r="D652" i="7"/>
  <c r="D657" i="7"/>
  <c r="D650" i="7"/>
  <c r="D655" i="7"/>
  <c r="D755" i="7"/>
  <c r="D752" i="7"/>
  <c r="D749" i="7"/>
  <c r="D753" i="7"/>
  <c r="D751" i="7"/>
  <c r="D747" i="7"/>
  <c r="D750" i="7"/>
  <c r="D748" i="7"/>
  <c r="D754" i="7"/>
  <c r="D1016" i="7"/>
  <c r="D1020" i="7"/>
  <c r="D1118" i="7"/>
  <c r="D1119" i="7"/>
  <c r="D1117" i="7"/>
  <c r="D1299" i="7"/>
  <c r="D1293" i="7"/>
  <c r="D1287" i="7"/>
  <c r="D1292" i="7"/>
  <c r="D1282" i="7"/>
  <c r="D1297" i="7"/>
  <c r="D1298" i="7"/>
  <c r="D1291" i="7"/>
  <c r="D1286" i="7"/>
  <c r="D1281" i="7"/>
  <c r="D1289" i="7"/>
  <c r="D1300" i="7"/>
  <c r="D1502" i="7"/>
  <c r="D1501" i="7"/>
  <c r="D1499" i="7"/>
  <c r="D1494" i="7"/>
  <c r="D1486" i="7"/>
  <c r="D1495" i="7"/>
  <c r="D1477" i="7"/>
  <c r="D1498" i="7"/>
  <c r="D1480" i="7"/>
  <c r="D1479" i="7"/>
  <c r="D1500" i="7"/>
  <c r="D1492" i="7"/>
  <c r="D1497" i="7"/>
  <c r="D1609" i="7"/>
  <c r="D1618" i="7"/>
  <c r="D1615" i="7"/>
  <c r="D2045" i="7"/>
  <c r="D2042" i="7"/>
  <c r="D2039" i="7"/>
  <c r="D2044" i="7"/>
  <c r="D2038" i="7"/>
  <c r="D2040" i="7"/>
  <c r="D2043" i="7"/>
  <c r="D2037" i="7"/>
  <c r="D2041" i="7"/>
  <c r="D920" i="7"/>
  <c r="D914" i="7"/>
  <c r="D921" i="7"/>
  <c r="D919" i="7"/>
  <c r="D913" i="7"/>
  <c r="D892" i="7"/>
  <c r="D1536" i="7"/>
  <c r="D1538" i="7"/>
  <c r="G1658" i="7"/>
  <c r="G3" i="7"/>
  <c r="G1978" i="7"/>
  <c r="G450" i="7"/>
  <c r="G2130" i="7"/>
  <c r="G344" i="7"/>
  <c r="G1864" i="7"/>
  <c r="G257" i="7"/>
  <c r="G1661" i="7"/>
  <c r="G6" i="7"/>
  <c r="G1720" i="7"/>
  <c r="G72" i="7"/>
  <c r="G1789" i="7"/>
  <c r="G159" i="7"/>
  <c r="G1791" i="7"/>
  <c r="G161" i="7"/>
  <c r="G1725" i="7"/>
  <c r="G77" i="7"/>
  <c r="G1792" i="7"/>
  <c r="G162" i="7"/>
  <c r="G1798" i="7"/>
  <c r="G168" i="7"/>
  <c r="G2183" i="7"/>
  <c r="G2189" i="7"/>
  <c r="G2150" i="7"/>
  <c r="G533" i="7"/>
  <c r="G1801" i="7"/>
  <c r="G171" i="7"/>
  <c r="G1806" i="7"/>
  <c r="G176" i="7"/>
  <c r="G1670" i="7"/>
  <c r="G15" i="7"/>
  <c r="G1923" i="7"/>
  <c r="G387" i="7"/>
  <c r="G2151" i="7"/>
  <c r="G534" i="7"/>
  <c r="G1734" i="7"/>
  <c r="G86" i="7"/>
  <c r="G1807" i="7"/>
  <c r="G177" i="7"/>
  <c r="G1738" i="7"/>
  <c r="G90" i="7"/>
  <c r="G1812" i="7"/>
  <c r="G182" i="7"/>
  <c r="G1931" i="7"/>
  <c r="G395" i="7"/>
  <c r="G1987" i="7"/>
  <c r="G459" i="7"/>
  <c r="G1743" i="7"/>
  <c r="G95" i="7"/>
  <c r="G1690" i="7"/>
  <c r="G35" i="7"/>
  <c r="G1882" i="7"/>
  <c r="G275" i="7"/>
  <c r="G1752" i="7"/>
  <c r="G104" i="7"/>
  <c r="G1888" i="7"/>
  <c r="G281" i="7"/>
  <c r="G1891" i="7"/>
  <c r="G284" i="7"/>
  <c r="G1946" i="7"/>
  <c r="G410" i="7"/>
  <c r="G1950" i="7"/>
  <c r="G414" i="7"/>
  <c r="G1895" i="7"/>
  <c r="G288" i="7"/>
  <c r="G1758" i="7"/>
  <c r="G110" i="7"/>
  <c r="G2027" i="7"/>
  <c r="G594" i="7"/>
  <c r="G2029" i="7"/>
  <c r="G596" i="7"/>
  <c r="G2043" i="7"/>
  <c r="G249" i="7"/>
  <c r="G2012" i="7"/>
  <c r="G638" i="7"/>
  <c r="G1765" i="7"/>
  <c r="G117" i="7"/>
  <c r="G1843" i="7"/>
  <c r="G213" i="7"/>
  <c r="G1768" i="7"/>
  <c r="G120" i="7"/>
  <c r="G2015" i="7"/>
  <c r="G641" i="7"/>
  <c r="G2146" i="7"/>
  <c r="G332" i="7"/>
  <c r="G1959" i="7"/>
  <c r="G423" i="7"/>
  <c r="G2134" i="7"/>
  <c r="G348" i="7"/>
  <c r="G2262" i="7"/>
  <c r="G365" i="7"/>
  <c r="G2016" i="7"/>
  <c r="G642" i="7"/>
  <c r="G1906" i="7"/>
  <c r="G299" i="7"/>
  <c r="G1852" i="7"/>
  <c r="G222" i="7"/>
  <c r="G1967" i="7"/>
  <c r="G431" i="7"/>
  <c r="G1774" i="7"/>
  <c r="G126" i="7"/>
  <c r="G2033" i="7"/>
  <c r="G600" i="7"/>
  <c r="G1998" i="7"/>
  <c r="G470" i="7"/>
  <c r="G1860" i="7"/>
  <c r="G230" i="7"/>
  <c r="G1972" i="7"/>
  <c r="G436" i="7"/>
  <c r="G1779" i="7"/>
  <c r="G131" i="7"/>
  <c r="G1863" i="7"/>
  <c r="G233" i="7"/>
  <c r="G2019" i="7"/>
  <c r="G645" i="7"/>
  <c r="H10" i="7"/>
  <c r="G16" i="7"/>
  <c r="G22" i="7"/>
  <c r="G28" i="7"/>
  <c r="G34" i="7"/>
  <c r="G40" i="7"/>
  <c r="G46" i="7"/>
  <c r="G52" i="7"/>
  <c r="G58" i="7"/>
  <c r="G70" i="7"/>
  <c r="G76" i="7"/>
  <c r="G82" i="7"/>
  <c r="G88" i="7"/>
  <c r="G94" i="7"/>
  <c r="G100" i="7"/>
  <c r="G106" i="7"/>
  <c r="G112" i="7"/>
  <c r="G118" i="7"/>
  <c r="G124" i="7"/>
  <c r="G130" i="7"/>
  <c r="G154" i="7"/>
  <c r="G160" i="7"/>
  <c r="G166" i="7"/>
  <c r="G172" i="7"/>
  <c r="G178" i="7"/>
  <c r="G184" i="7"/>
  <c r="G190" i="7"/>
  <c r="G196" i="7"/>
  <c r="G202" i="7"/>
  <c r="H223" i="7"/>
  <c r="H259" i="7"/>
  <c r="G274" i="7"/>
  <c r="H295" i="7"/>
  <c r="H331" i="7"/>
  <c r="G346" i="7"/>
  <c r="G382" i="7"/>
  <c r="G399" i="7"/>
  <c r="D417" i="7"/>
  <c r="G453" i="7"/>
  <c r="D584" i="7"/>
  <c r="D2238" i="7"/>
  <c r="D2236" i="7"/>
  <c r="D2235" i="7"/>
  <c r="D2237" i="7"/>
  <c r="D145" i="7"/>
  <c r="D308" i="7"/>
  <c r="D309" i="7"/>
  <c r="D1107" i="7"/>
  <c r="D350" i="7"/>
  <c r="D347" i="7"/>
  <c r="D344" i="7"/>
  <c r="D351" i="7"/>
  <c r="D348" i="7"/>
  <c r="D345" i="7"/>
  <c r="D349" i="7"/>
  <c r="D346" i="7"/>
  <c r="D2313" i="7"/>
  <c r="D2314" i="7"/>
  <c r="D1296" i="7"/>
  <c r="D1290" i="7"/>
  <c r="D1294" i="7"/>
  <c r="D1284" i="7"/>
  <c r="D1288" i="7"/>
  <c r="D1283" i="7"/>
  <c r="D1295" i="7"/>
  <c r="D1280" i="7"/>
  <c r="D487" i="7"/>
  <c r="D486" i="7"/>
  <c r="D485" i="7"/>
  <c r="D2350" i="7"/>
  <c r="D2351" i="7"/>
  <c r="D544" i="7"/>
  <c r="D545" i="7"/>
  <c r="D1527" i="7"/>
  <c r="D1521" i="7"/>
  <c r="D1518" i="7"/>
  <c r="D1515" i="7"/>
  <c r="D1512" i="7"/>
  <c r="D1523" i="7"/>
  <c r="D1520" i="7"/>
  <c r="D1517" i="7"/>
  <c r="D1514" i="7"/>
  <c r="D1511" i="7"/>
  <c r="D1522" i="7"/>
  <c r="D1516" i="7"/>
  <c r="D1513" i="7"/>
  <c r="D1525" i="7"/>
  <c r="D1519" i="7"/>
  <c r="D609" i="7"/>
  <c r="D608" i="7"/>
  <c r="D2429" i="7"/>
  <c r="D2426" i="7"/>
  <c r="D2427" i="7"/>
  <c r="D2430" i="7"/>
  <c r="D2428" i="7"/>
  <c r="D1606" i="7"/>
  <c r="D728" i="7"/>
  <c r="D725" i="7"/>
  <c r="D722" i="7"/>
  <c r="D719" i="7"/>
  <c r="D716" i="7"/>
  <c r="D713" i="7"/>
  <c r="D710" i="7"/>
  <c r="D707" i="7"/>
  <c r="D704" i="7"/>
  <c r="D701" i="7"/>
  <c r="D717" i="7"/>
  <c r="D700" i="7"/>
  <c r="D715" i="7"/>
  <c r="D711" i="7"/>
  <c r="D726" i="7"/>
  <c r="D709" i="7"/>
  <c r="D720" i="7"/>
  <c r="D703" i="7"/>
  <c r="D714" i="7"/>
  <c r="D712" i="7"/>
  <c r="D727" i="7"/>
  <c r="D708" i="7"/>
  <c r="D723" i="7"/>
  <c r="D706" i="7"/>
  <c r="D721" i="7"/>
  <c r="D705" i="7"/>
  <c r="D718" i="7"/>
  <c r="D702" i="7"/>
  <c r="D724" i="7"/>
  <c r="D923" i="7"/>
  <c r="D917" i="7"/>
  <c r="D911" i="7"/>
  <c r="D905" i="7"/>
  <c r="D902" i="7"/>
  <c r="D893" i="7"/>
  <c r="D890" i="7"/>
  <c r="D912" i="7"/>
  <c r="D910" i="7"/>
  <c r="D925" i="7"/>
  <c r="D906" i="7"/>
  <c r="D895" i="7"/>
  <c r="D886" i="7"/>
  <c r="D915" i="7"/>
  <c r="D924" i="7"/>
  <c r="D918" i="7"/>
  <c r="D887" i="7"/>
  <c r="D891" i="7"/>
  <c r="D903" i="7"/>
  <c r="D909" i="7"/>
  <c r="D898" i="7"/>
  <c r="D900" i="7"/>
  <c r="D889" i="7"/>
  <c r="D1097" i="7"/>
  <c r="D1094" i="7"/>
  <c r="D1096" i="7"/>
  <c r="D1196" i="7"/>
  <c r="D1193" i="7"/>
  <c r="D1187" i="7"/>
  <c r="D1181" i="7"/>
  <c r="D1195" i="7"/>
  <c r="D1189" i="7"/>
  <c r="D1186" i="7"/>
  <c r="D1197" i="7"/>
  <c r="D1182" i="7"/>
  <c r="D1200" i="7"/>
  <c r="D1185" i="7"/>
  <c r="D1191" i="7"/>
  <c r="D1194" i="7"/>
  <c r="D1398" i="7"/>
  <c r="D1395" i="7"/>
  <c r="D1392" i="7"/>
  <c r="D1389" i="7"/>
  <c r="D1383" i="7"/>
  <c r="D1380" i="7"/>
  <c r="D1410" i="7"/>
  <c r="D1411" i="7"/>
  <c r="D1406" i="7"/>
  <c r="D1403" i="7"/>
  <c r="D1397" i="7"/>
  <c r="D1394" i="7"/>
  <c r="D1391" i="7"/>
  <c r="D1382" i="7"/>
  <c r="D1409" i="7"/>
  <c r="D1405" i="7"/>
  <c r="D1396" i="7"/>
  <c r="D1381" i="7"/>
  <c r="D1393" i="7"/>
  <c r="D1399" i="7"/>
  <c r="D1384" i="7"/>
  <c r="D1402" i="7"/>
  <c r="D1387" i="7"/>
  <c r="D1566" i="7"/>
  <c r="D1563" i="7"/>
  <c r="D1560" i="7"/>
  <c r="D1557" i="7"/>
  <c r="D1565" i="7"/>
  <c r="D1562" i="7"/>
  <c r="D1559" i="7"/>
  <c r="D1556" i="7"/>
  <c r="D1561" i="7"/>
  <c r="D2107" i="7"/>
  <c r="D2104" i="7"/>
  <c r="D2101" i="7"/>
  <c r="D2105" i="7"/>
  <c r="D2103" i="7"/>
  <c r="D2109" i="7"/>
  <c r="D2099" i="7"/>
  <c r="D1910" i="7"/>
  <c r="D1907" i="7"/>
  <c r="D1904" i="7"/>
  <c r="D1901" i="7"/>
  <c r="D1898" i="7"/>
  <c r="D1895" i="7"/>
  <c r="D1892" i="7"/>
  <c r="D1889" i="7"/>
  <c r="D1886" i="7"/>
  <c r="D1883" i="7"/>
  <c r="D1880" i="7"/>
  <c r="D1877" i="7"/>
  <c r="D1874" i="7"/>
  <c r="D1871" i="7"/>
  <c r="D1868" i="7"/>
  <c r="D1865" i="7"/>
  <c r="D1912" i="7"/>
  <c r="D1909" i="7"/>
  <c r="D1906" i="7"/>
  <c r="D1903" i="7"/>
  <c r="D1900" i="7"/>
  <c r="D1897" i="7"/>
  <c r="D1894" i="7"/>
  <c r="D1891" i="7"/>
  <c r="D1888" i="7"/>
  <c r="D1885" i="7"/>
  <c r="D1882" i="7"/>
  <c r="D1879" i="7"/>
  <c r="D1876" i="7"/>
  <c r="D1873" i="7"/>
  <c r="D1870" i="7"/>
  <c r="D1890" i="7"/>
  <c r="D1905" i="7"/>
  <c r="D1869" i="7"/>
  <c r="D1884" i="7"/>
  <c r="D1867" i="7"/>
  <c r="D1899" i="7"/>
  <c r="D1878" i="7"/>
  <c r="D1902" i="7"/>
  <c r="D1881" i="7"/>
  <c r="D1866" i="7"/>
  <c r="D2106" i="7"/>
  <c r="D1875" i="7"/>
  <c r="D2108" i="7"/>
  <c r="D1864" i="7"/>
  <c r="D1893" i="7"/>
  <c r="D1887" i="7"/>
  <c r="D1908" i="7"/>
  <c r="D2100" i="7"/>
  <c r="D2102" i="7"/>
  <c r="D1896" i="7"/>
  <c r="D1911" i="7"/>
  <c r="D1872" i="7"/>
  <c r="D1021" i="7"/>
  <c r="D1126" i="7"/>
  <c r="D1131" i="7"/>
  <c r="D1304" i="7"/>
  <c r="D1309" i="7"/>
  <c r="D1316" i="7"/>
  <c r="H1785" i="7"/>
  <c r="H155" i="7"/>
  <c r="H2089" i="7"/>
  <c r="H2100" i="7"/>
  <c r="H1663" i="7"/>
  <c r="H8" i="7"/>
  <c r="H1979" i="7"/>
  <c r="H451" i="7"/>
  <c r="H1666" i="7"/>
  <c r="H11" i="7"/>
  <c r="H1982" i="7"/>
  <c r="H454" i="7"/>
  <c r="H1726" i="7"/>
  <c r="H78" i="7"/>
  <c r="H1917" i="7"/>
  <c r="H381" i="7"/>
  <c r="H2139" i="7"/>
  <c r="H353" i="7"/>
  <c r="H1729" i="7"/>
  <c r="H81" i="7"/>
  <c r="H2152" i="7"/>
  <c r="H535" i="7"/>
  <c r="H1925" i="7"/>
  <c r="H389" i="7"/>
  <c r="H1810" i="7"/>
  <c r="H180" i="7"/>
  <c r="H1813" i="7"/>
  <c r="H183" i="7"/>
  <c r="H2250" i="7"/>
  <c r="H2248" i="7"/>
  <c r="H1932" i="7"/>
  <c r="H396" i="7"/>
  <c r="H1874" i="7"/>
  <c r="H267" i="7"/>
  <c r="H1934" i="7"/>
  <c r="H398" i="7"/>
  <c r="H2251" i="7"/>
  <c r="H2249" i="7"/>
  <c r="H1821" i="7"/>
  <c r="H191" i="7"/>
  <c r="H1749" i="7"/>
  <c r="H101" i="7"/>
  <c r="H1939" i="7"/>
  <c r="H403" i="7"/>
  <c r="H1687" i="7"/>
  <c r="H32" i="7"/>
  <c r="H1988" i="7"/>
  <c r="H460" i="7"/>
  <c r="H2037" i="7"/>
  <c r="H243" i="7"/>
  <c r="H2040" i="7"/>
  <c r="H246" i="7"/>
  <c r="H2006" i="7"/>
  <c r="H632" i="7"/>
  <c r="H1943" i="7"/>
  <c r="H407" i="7"/>
  <c r="H1889" i="7"/>
  <c r="H282" i="7"/>
  <c r="H1945" i="7"/>
  <c r="H409" i="7"/>
  <c r="H2025" i="7"/>
  <c r="H592" i="7"/>
  <c r="H1947" i="7"/>
  <c r="H411" i="7"/>
  <c r="H2026" i="7"/>
  <c r="H593" i="7"/>
  <c r="H1833" i="7"/>
  <c r="H203" i="7"/>
  <c r="H1759" i="7"/>
  <c r="H111" i="7"/>
  <c r="H1700" i="7"/>
  <c r="H45" i="7"/>
  <c r="H1903" i="7"/>
  <c r="H296" i="7"/>
  <c r="H2013" i="7"/>
  <c r="H639" i="7"/>
  <c r="H1846" i="7"/>
  <c r="H216" i="7"/>
  <c r="H2147" i="7"/>
  <c r="H333" i="7"/>
  <c r="H1770" i="7"/>
  <c r="H122" i="7"/>
  <c r="H1962" i="7"/>
  <c r="H426" i="7"/>
  <c r="H1965" i="7"/>
  <c r="H429" i="7"/>
  <c r="H1970" i="7"/>
  <c r="H434" i="7"/>
  <c r="H2034" i="7"/>
  <c r="H601" i="7"/>
  <c r="H2035" i="7"/>
  <c r="H602" i="7"/>
  <c r="H1995" i="7"/>
  <c r="H467" i="7"/>
  <c r="H1973" i="7"/>
  <c r="H437" i="7"/>
  <c r="H16" i="7"/>
  <c r="H22" i="7"/>
  <c r="H28" i="7"/>
  <c r="H34" i="7"/>
  <c r="H40" i="7"/>
  <c r="H46" i="7"/>
  <c r="H52" i="7"/>
  <c r="H58" i="7"/>
  <c r="H70" i="7"/>
  <c r="H76" i="7"/>
  <c r="H82" i="7"/>
  <c r="H88" i="7"/>
  <c r="H94" i="7"/>
  <c r="H100" i="7"/>
  <c r="H106" i="7"/>
  <c r="H112" i="7"/>
  <c r="H118" i="7"/>
  <c r="H124" i="7"/>
  <c r="H130" i="7"/>
  <c r="H154" i="7"/>
  <c r="H160" i="7"/>
  <c r="H166" i="7"/>
  <c r="H172" i="7"/>
  <c r="H178" i="7"/>
  <c r="H184" i="7"/>
  <c r="H190" i="7"/>
  <c r="H196" i="7"/>
  <c r="H202" i="7"/>
  <c r="G217" i="7"/>
  <c r="H274" i="7"/>
  <c r="G289" i="7"/>
  <c r="H346" i="7"/>
  <c r="H382" i="7"/>
  <c r="G435" i="7"/>
  <c r="G451" i="7"/>
  <c r="G537" i="7"/>
  <c r="D2299" i="7"/>
  <c r="D2298" i="7"/>
  <c r="D445" i="7"/>
  <c r="D446" i="7"/>
  <c r="D447" i="7"/>
  <c r="D2335" i="7"/>
  <c r="D2330" i="7"/>
  <c r="D2334" i="7"/>
  <c r="D2332" i="7"/>
  <c r="D2333" i="7"/>
  <c r="D2331" i="7"/>
  <c r="D517" i="7"/>
  <c r="D516" i="7"/>
  <c r="D518" i="7"/>
  <c r="D580" i="7"/>
  <c r="D579" i="7"/>
  <c r="D581" i="7"/>
  <c r="D2424" i="7"/>
  <c r="D2425" i="7"/>
  <c r="D663" i="7"/>
  <c r="D664" i="7"/>
  <c r="D662" i="7"/>
  <c r="D791" i="7"/>
  <c r="D788" i="7"/>
  <c r="D785" i="7"/>
  <c r="D773" i="7"/>
  <c r="D787" i="7"/>
  <c r="D784" i="7"/>
  <c r="D772" i="7"/>
  <c r="D762" i="7"/>
  <c r="D769" i="7"/>
  <c r="D765" i="7"/>
  <c r="D763" i="7"/>
  <c r="D792" i="7"/>
  <c r="D780" i="7"/>
  <c r="D759" i="7"/>
  <c r="D789" i="7"/>
  <c r="D774" i="7"/>
  <c r="D1076" i="7"/>
  <c r="D1073" i="7"/>
  <c r="D1067" i="7"/>
  <c r="D1061" i="7"/>
  <c r="D1058" i="7"/>
  <c r="D1055" i="7"/>
  <c r="D1046" i="7"/>
  <c r="D1040" i="7"/>
  <c r="D1077" i="7"/>
  <c r="D1065" i="7"/>
  <c r="D1053" i="7"/>
  <c r="D1047" i="7"/>
  <c r="D1060" i="7"/>
  <c r="D1048" i="7"/>
  <c r="D1075" i="7"/>
  <c r="D1069" i="7"/>
  <c r="D1063" i="7"/>
  <c r="D1057" i="7"/>
  <c r="D1051" i="7"/>
  <c r="D1039" i="7"/>
  <c r="D1050" i="7"/>
  <c r="D1038" i="7"/>
  <c r="D1068" i="7"/>
  <c r="D1074" i="7"/>
  <c r="D1130" i="7"/>
  <c r="D1129" i="7"/>
  <c r="D1128" i="7"/>
  <c r="D1335" i="7"/>
  <c r="D1332" i="7"/>
  <c r="D1329" i="7"/>
  <c r="D1326" i="7"/>
  <c r="D1323" i="7"/>
  <c r="D1334" i="7"/>
  <c r="D1331" i="7"/>
  <c r="D1328" i="7"/>
  <c r="D1322" i="7"/>
  <c r="D1333" i="7"/>
  <c r="D1327" i="7"/>
  <c r="D1325" i="7"/>
  <c r="D1330" i="7"/>
  <c r="D1324" i="7"/>
  <c r="D1321" i="7"/>
  <c r="D1524" i="7"/>
  <c r="D1526" i="7"/>
  <c r="D2143" i="7"/>
  <c r="D2140" i="7"/>
  <c r="D2138" i="7"/>
  <c r="D2142" i="7"/>
  <c r="D2141" i="7"/>
  <c r="D2139" i="7"/>
  <c r="D1115" i="7"/>
  <c r="D964" i="7"/>
  <c r="D967" i="7"/>
  <c r="D961" i="7"/>
  <c r="D1184" i="7"/>
  <c r="D1192" i="7"/>
  <c r="G1785" i="7"/>
  <c r="G155" i="7"/>
  <c r="G2089" i="7"/>
  <c r="G2100" i="7"/>
  <c r="G1982" i="7"/>
  <c r="G454" i="7"/>
  <c r="G1726" i="7"/>
  <c r="G78" i="7"/>
  <c r="G1917" i="7"/>
  <c r="G381" i="7"/>
  <c r="G2139" i="7"/>
  <c r="G353" i="7"/>
  <c r="G1729" i="7"/>
  <c r="G81" i="7"/>
  <c r="G2152" i="7"/>
  <c r="G535" i="7"/>
  <c r="G1925" i="7"/>
  <c r="G389" i="7"/>
  <c r="G1810" i="7"/>
  <c r="G180" i="7"/>
  <c r="G1813" i="7"/>
  <c r="G183" i="7"/>
  <c r="G2248" i="7"/>
  <c r="G2250" i="7"/>
  <c r="G1932" i="7"/>
  <c r="G396" i="7"/>
  <c r="G1874" i="7"/>
  <c r="G267" i="7"/>
  <c r="G1934" i="7"/>
  <c r="G398" i="7"/>
  <c r="G2249" i="7"/>
  <c r="G2251" i="7"/>
  <c r="G1821" i="7"/>
  <c r="G191" i="7"/>
  <c r="G1749" i="7"/>
  <c r="G101" i="7"/>
  <c r="G1939" i="7"/>
  <c r="G403" i="7"/>
  <c r="G1687" i="7"/>
  <c r="G32" i="7"/>
  <c r="G1988" i="7"/>
  <c r="G460" i="7"/>
  <c r="G2037" i="7"/>
  <c r="G243" i="7"/>
  <c r="G2040" i="7"/>
  <c r="G246" i="7"/>
  <c r="G2006" i="7"/>
  <c r="G632" i="7"/>
  <c r="G1889" i="7"/>
  <c r="G282" i="7"/>
  <c r="G1945" i="7"/>
  <c r="G409" i="7"/>
  <c r="G2025" i="7"/>
  <c r="G592" i="7"/>
  <c r="G1947" i="7"/>
  <c r="G411" i="7"/>
  <c r="G1951" i="7"/>
  <c r="G415" i="7"/>
  <c r="G2026" i="7"/>
  <c r="G593" i="7"/>
  <c r="G1833" i="7"/>
  <c r="G203" i="7"/>
  <c r="G1759" i="7"/>
  <c r="G111" i="7"/>
  <c r="G1700" i="7"/>
  <c r="G45" i="7"/>
  <c r="G1903" i="7"/>
  <c r="G296" i="7"/>
  <c r="G2013" i="7"/>
  <c r="G639" i="7"/>
  <c r="G1846" i="7"/>
  <c r="G216" i="7"/>
  <c r="G2147" i="7"/>
  <c r="G333" i="7"/>
  <c r="G1770" i="7"/>
  <c r="G122" i="7"/>
  <c r="G1962" i="7"/>
  <c r="G426" i="7"/>
  <c r="G1965" i="7"/>
  <c r="G429" i="7"/>
  <c r="G1970" i="7"/>
  <c r="G434" i="7"/>
  <c r="G2034" i="7"/>
  <c r="G601" i="7"/>
  <c r="G2035" i="7"/>
  <c r="G602" i="7"/>
  <c r="G1995" i="7"/>
  <c r="G467" i="7"/>
  <c r="G1973" i="7"/>
  <c r="G437" i="7"/>
  <c r="D3" i="7"/>
  <c r="H217" i="7"/>
  <c r="G232" i="7"/>
  <c r="G268" i="7"/>
  <c r="H289" i="7"/>
  <c r="G304" i="7"/>
  <c r="D393" i="7"/>
  <c r="H415" i="7"/>
  <c r="D2256" i="7"/>
  <c r="D2257" i="7"/>
  <c r="D315" i="7"/>
  <c r="D316" i="7"/>
  <c r="D362" i="7"/>
  <c r="D359" i="7"/>
  <c r="D360" i="7"/>
  <c r="D361" i="7"/>
  <c r="D358" i="7"/>
  <c r="D499" i="7"/>
  <c r="D498" i="7"/>
  <c r="D500" i="7"/>
  <c r="D2361" i="7"/>
  <c r="D2353" i="7"/>
  <c r="D2352" i="7"/>
  <c r="D2359" i="7"/>
  <c r="D2357" i="7"/>
  <c r="D2356" i="7"/>
  <c r="D2354" i="7"/>
  <c r="D2358" i="7"/>
  <c r="D2360" i="7"/>
  <c r="D2355" i="7"/>
  <c r="D562" i="7"/>
  <c r="D559" i="7"/>
  <c r="D556" i="7"/>
  <c r="D553" i="7"/>
  <c r="D550" i="7"/>
  <c r="D561" i="7"/>
  <c r="D558" i="7"/>
  <c r="D555" i="7"/>
  <c r="D552" i="7"/>
  <c r="D549" i="7"/>
  <c r="D551" i="7"/>
  <c r="D557" i="7"/>
  <c r="D554" i="7"/>
  <c r="D560" i="7"/>
  <c r="D1545" i="7"/>
  <c r="D627" i="7"/>
  <c r="D626" i="7"/>
  <c r="D625" i="7"/>
  <c r="D2435" i="7"/>
  <c r="D2436" i="7"/>
  <c r="D1627" i="7"/>
  <c r="D737" i="7"/>
  <c r="D736" i="7"/>
  <c r="D739" i="7"/>
  <c r="D738" i="7"/>
  <c r="D974" i="7"/>
  <c r="D971" i="7"/>
  <c r="D968" i="7"/>
  <c r="D965" i="7"/>
  <c r="D969" i="7"/>
  <c r="D963" i="7"/>
  <c r="D970" i="7"/>
  <c r="D973" i="7"/>
  <c r="D966" i="7"/>
  <c r="D1101" i="7"/>
  <c r="D1104" i="7"/>
  <c r="D1244" i="7"/>
  <c r="D1241" i="7"/>
  <c r="D1238" i="7"/>
  <c r="D1235" i="7"/>
  <c r="D1232" i="7"/>
  <c r="D1229" i="7"/>
  <c r="D1243" i="7"/>
  <c r="D1240" i="7"/>
  <c r="D1237" i="7"/>
  <c r="D1234" i="7"/>
  <c r="D1231" i="7"/>
  <c r="D1228" i="7"/>
  <c r="D1233" i="7"/>
  <c r="D1239" i="7"/>
  <c r="D1245" i="7"/>
  <c r="D1236" i="7"/>
  <c r="D1242" i="7"/>
  <c r="D1227" i="7"/>
  <c r="D1230" i="7"/>
  <c r="D1423" i="7"/>
  <c r="D1426" i="7"/>
  <c r="D1429" i="7"/>
  <c r="D1432" i="7"/>
  <c r="D1421" i="7"/>
  <c r="D1435" i="7"/>
  <c r="D1424" i="7"/>
  <c r="D1436" i="7"/>
  <c r="D1425" i="7"/>
  <c r="D1428" i="7"/>
  <c r="D1431" i="7"/>
  <c r="D1420" i="7"/>
  <c r="D1422" i="7"/>
  <c r="D1430" i="7"/>
  <c r="D1427" i="7"/>
  <c r="D2307" i="7"/>
  <c r="D2309" i="7"/>
  <c r="D2308" i="7"/>
  <c r="D2306" i="7"/>
  <c r="D1994" i="7"/>
  <c r="D1989" i="7"/>
  <c r="D1982" i="7"/>
  <c r="D2001" i="7"/>
  <c r="D1999" i="7"/>
  <c r="D1987" i="7"/>
  <c r="D2310" i="7"/>
  <c r="D2000" i="7"/>
  <c r="D1993" i="7"/>
  <c r="D1981" i="7"/>
  <c r="D2305" i="7"/>
  <c r="D1998" i="7"/>
  <c r="D1991" i="7"/>
  <c r="D1986" i="7"/>
  <c r="D1979" i="7"/>
  <c r="D1985" i="7"/>
  <c r="D1997" i="7"/>
  <c r="D1984" i="7"/>
  <c r="D1978" i="7"/>
  <c r="D1995" i="7"/>
  <c r="D1988" i="7"/>
  <c r="D1980" i="7"/>
  <c r="D1990" i="7"/>
  <c r="D1983" i="7"/>
  <c r="D1992" i="7"/>
  <c r="D1996" i="7"/>
  <c r="D875" i="7"/>
  <c r="D883" i="7"/>
  <c r="D870" i="7"/>
  <c r="D878" i="7"/>
  <c r="D881" i="7"/>
  <c r="D879" i="7"/>
  <c r="D882" i="7"/>
  <c r="D877" i="7"/>
  <c r="D884" i="7"/>
  <c r="D871" i="7"/>
  <c r="D876" i="7"/>
  <c r="D1070" i="7"/>
  <c r="D1064" i="7"/>
  <c r="D1052" i="7"/>
  <c r="D1049" i="7"/>
  <c r="D1071" i="7"/>
  <c r="D1072" i="7"/>
  <c r="D1066" i="7"/>
  <c r="D1054" i="7"/>
  <c r="D1045" i="7"/>
  <c r="D1044" i="7"/>
  <c r="D1404" i="7"/>
  <c r="D1401" i="7"/>
  <c r="D1385" i="7"/>
  <c r="H2179" i="7"/>
  <c r="H2185" i="7"/>
  <c r="H1913" i="7"/>
  <c r="H377" i="7"/>
  <c r="H1783" i="7"/>
  <c r="H153" i="7"/>
  <c r="H2260" i="7"/>
  <c r="H363" i="7"/>
  <c r="H2093" i="7"/>
  <c r="H2104" i="7"/>
  <c r="H1788" i="7"/>
  <c r="H158" i="7"/>
  <c r="H2149" i="7"/>
  <c r="H532" i="7"/>
  <c r="H1794" i="7"/>
  <c r="H164" i="7"/>
  <c r="H2186" i="7"/>
  <c r="H2180" i="7"/>
  <c r="H2002" i="7"/>
  <c r="H628" i="7"/>
  <c r="H1919" i="7"/>
  <c r="H383" i="7"/>
  <c r="H1803" i="7"/>
  <c r="H173" i="7"/>
  <c r="H1672" i="7"/>
  <c r="H17" i="7"/>
  <c r="H1985" i="7"/>
  <c r="H457" i="7"/>
  <c r="H1870" i="7"/>
  <c r="H263" i="7"/>
  <c r="H1809" i="7"/>
  <c r="H179" i="7"/>
  <c r="H1926" i="7"/>
  <c r="H390" i="7"/>
  <c r="H1873" i="7"/>
  <c r="H266" i="7"/>
  <c r="H1928" i="7"/>
  <c r="H392" i="7"/>
  <c r="H1681" i="7"/>
  <c r="H26" i="7"/>
  <c r="H1877" i="7"/>
  <c r="H270" i="7"/>
  <c r="H1684" i="7"/>
  <c r="H29" i="7"/>
  <c r="H1822" i="7"/>
  <c r="H192" i="7"/>
  <c r="H1750" i="7"/>
  <c r="H102" i="7"/>
  <c r="H1880" i="7"/>
  <c r="H273" i="7"/>
  <c r="H1883" i="7"/>
  <c r="H276" i="7"/>
  <c r="H2004" i="7"/>
  <c r="H630" i="7"/>
  <c r="H2153" i="7"/>
  <c r="H536" i="7"/>
  <c r="H1825" i="7"/>
  <c r="H195" i="7"/>
  <c r="H1753" i="7"/>
  <c r="H105" i="7"/>
  <c r="H1989" i="7"/>
  <c r="H461" i="7"/>
  <c r="H1952" i="7"/>
  <c r="H416" i="7"/>
  <c r="H1897" i="7"/>
  <c r="H290" i="7"/>
  <c r="H1694" i="7"/>
  <c r="H39" i="7"/>
  <c r="H1697" i="7"/>
  <c r="H42" i="7"/>
  <c r="H1699" i="7"/>
  <c r="H44" i="7"/>
  <c r="H2106" i="7"/>
  <c r="H2095" i="7"/>
  <c r="H1836" i="7"/>
  <c r="H206" i="7"/>
  <c r="H2030" i="7"/>
  <c r="H597" i="7"/>
  <c r="H2014" i="7"/>
  <c r="H640" i="7"/>
  <c r="H1767" i="7"/>
  <c r="H119" i="7"/>
  <c r="H1845" i="7"/>
  <c r="H215" i="7"/>
  <c r="H1702" i="7"/>
  <c r="H47" i="7"/>
  <c r="H2096" i="7"/>
  <c r="H2107" i="7"/>
  <c r="H1991" i="7"/>
  <c r="H463" i="7"/>
  <c r="H2143" i="7"/>
  <c r="H357" i="7"/>
  <c r="H1771" i="7"/>
  <c r="H123" i="7"/>
  <c r="H1848" i="7"/>
  <c r="H218" i="7"/>
  <c r="H1963" i="7"/>
  <c r="H427" i="7"/>
  <c r="H1966" i="7"/>
  <c r="H430" i="7"/>
  <c r="H1907" i="7"/>
  <c r="H300" i="7"/>
  <c r="H1994" i="7"/>
  <c r="H466" i="7"/>
  <c r="H1909" i="7"/>
  <c r="H302" i="7"/>
  <c r="H1708" i="7"/>
  <c r="H53" i="7"/>
  <c r="H2001" i="7"/>
  <c r="H473" i="7"/>
  <c r="H1974" i="7"/>
  <c r="H438" i="7"/>
  <c r="H1780" i="7"/>
  <c r="H132" i="7"/>
  <c r="H2020" i="7"/>
  <c r="H646" i="7"/>
  <c r="H1976" i="7"/>
  <c r="H440" i="7"/>
  <c r="H2045" i="7"/>
  <c r="H251" i="7"/>
  <c r="G211" i="7"/>
  <c r="H232" i="7"/>
  <c r="G247" i="7"/>
  <c r="H268" i="7"/>
  <c r="G283" i="7"/>
  <c r="H304" i="7"/>
  <c r="G355" i="7"/>
  <c r="G391" i="7"/>
  <c r="D404" i="7"/>
  <c r="G472" i="7"/>
  <c r="D533" i="7"/>
  <c r="D837" i="7"/>
  <c r="D2302" i="7"/>
  <c r="D2300" i="7"/>
  <c r="D2304" i="7"/>
  <c r="D2303" i="7"/>
  <c r="D2301" i="7"/>
  <c r="D1265" i="7"/>
  <c r="D1262" i="7"/>
  <c r="D1253" i="7"/>
  <c r="D1250" i="7"/>
  <c r="D1264" i="7"/>
  <c r="D1261" i="7"/>
  <c r="D1255" i="7"/>
  <c r="D1269" i="7"/>
  <c r="D1254" i="7"/>
  <c r="D1260" i="7"/>
  <c r="D1272" i="7"/>
  <c r="D1257" i="7"/>
  <c r="D472" i="7"/>
  <c r="D469" i="7"/>
  <c r="D466" i="7"/>
  <c r="D463" i="7"/>
  <c r="D460" i="7"/>
  <c r="D457" i="7"/>
  <c r="D454" i="7"/>
  <c r="D451" i="7"/>
  <c r="D471" i="7"/>
  <c r="D468" i="7"/>
  <c r="D465" i="7"/>
  <c r="D462" i="7"/>
  <c r="D459" i="7"/>
  <c r="D456" i="7"/>
  <c r="D453" i="7"/>
  <c r="D452" i="7"/>
  <c r="D473" i="7"/>
  <c r="D467" i="7"/>
  <c r="D450" i="7"/>
  <c r="D461" i="7"/>
  <c r="D470" i="7"/>
  <c r="D464" i="7"/>
  <c r="D458" i="7"/>
  <c r="D2155" i="7"/>
  <c r="D2152" i="7"/>
  <c r="D2149" i="7"/>
  <c r="D2119" i="7"/>
  <c r="D2116" i="7"/>
  <c r="D2113" i="7"/>
  <c r="D2110" i="7"/>
  <c r="D2117" i="7"/>
  <c r="D2341" i="7"/>
  <c r="D2156" i="7"/>
  <c r="D2154" i="7"/>
  <c r="D2115" i="7"/>
  <c r="D2340" i="7"/>
  <c r="D2153" i="7"/>
  <c r="D2151" i="7"/>
  <c r="D2114" i="7"/>
  <c r="D2150" i="7"/>
  <c r="D2111" i="7"/>
  <c r="D2342" i="7"/>
  <c r="D2339" i="7"/>
  <c r="D2118" i="7"/>
  <c r="D2112" i="7"/>
  <c r="D1377" i="7"/>
  <c r="D1374" i="7"/>
  <c r="D1379" i="7"/>
  <c r="D1376" i="7"/>
  <c r="D1375" i="7"/>
  <c r="D1378" i="7"/>
  <c r="D529" i="7"/>
  <c r="D526" i="7"/>
  <c r="D523" i="7"/>
  <c r="D531" i="7"/>
  <c r="D528" i="7"/>
  <c r="D525" i="7"/>
  <c r="D522" i="7"/>
  <c r="D530" i="7"/>
  <c r="D521" i="7"/>
  <c r="D527" i="7"/>
  <c r="D524" i="7"/>
  <c r="D2387" i="7"/>
  <c r="D2386" i="7"/>
  <c r="D1496" i="7"/>
  <c r="D1491" i="7"/>
  <c r="D1483" i="7"/>
  <c r="D1478" i="7"/>
  <c r="D1481" i="7"/>
  <c r="D1476" i="7"/>
  <c r="D1490" i="7"/>
  <c r="D1485" i="7"/>
  <c r="D1493" i="7"/>
  <c r="D1488" i="7"/>
  <c r="D1475" i="7"/>
  <c r="D1489" i="7"/>
  <c r="D1487" i="7"/>
  <c r="D1482" i="7"/>
  <c r="D1484" i="7"/>
  <c r="D586" i="7"/>
  <c r="D588" i="7"/>
  <c r="D587" i="7"/>
  <c r="D1598" i="7"/>
  <c r="D667" i="7"/>
  <c r="D668" i="7"/>
  <c r="D827" i="7"/>
  <c r="D824" i="7"/>
  <c r="D821" i="7"/>
  <c r="D815" i="7"/>
  <c r="D812" i="7"/>
  <c r="D809" i="7"/>
  <c r="D806" i="7"/>
  <c r="D797" i="7"/>
  <c r="D826" i="7"/>
  <c r="D823" i="7"/>
  <c r="D820" i="7"/>
  <c r="D814" i="7"/>
  <c r="D808" i="7"/>
  <c r="D802" i="7"/>
  <c r="D799" i="7"/>
  <c r="D822" i="7"/>
  <c r="D816" i="7"/>
  <c r="D810" i="7"/>
  <c r="D798" i="7"/>
  <c r="D807" i="7"/>
  <c r="D825" i="7"/>
  <c r="D813" i="7"/>
  <c r="D1350" i="7"/>
  <c r="D1347" i="7"/>
  <c r="D1344" i="7"/>
  <c r="D1349" i="7"/>
  <c r="D1346" i="7"/>
  <c r="D1345" i="7"/>
  <c r="D1348" i="7"/>
  <c r="D2207" i="7"/>
  <c r="D2202" i="7"/>
  <c r="D2128" i="7"/>
  <c r="D2125" i="7"/>
  <c r="D2122" i="7"/>
  <c r="D2203" i="7"/>
  <c r="D2206" i="7"/>
  <c r="D2208" i="7"/>
  <c r="D2129" i="7"/>
  <c r="D2127" i="7"/>
  <c r="D2121" i="7"/>
  <c r="D2205" i="7"/>
  <c r="D2201" i="7"/>
  <c r="D2126" i="7"/>
  <c r="D2200" i="7"/>
  <c r="D2204" i="7"/>
  <c r="D2123" i="7"/>
  <c r="D2124" i="7"/>
  <c r="D2120" i="7"/>
  <c r="D1711" i="7"/>
  <c r="D1708" i="7"/>
  <c r="D1705" i="7"/>
  <c r="D1702" i="7"/>
  <c r="D1699" i="7"/>
  <c r="D1696" i="7"/>
  <c r="D1693" i="7"/>
  <c r="D1690" i="7"/>
  <c r="D1687" i="7"/>
  <c r="D1684" i="7"/>
  <c r="D1681" i="7"/>
  <c r="D1678" i="7"/>
  <c r="D1675" i="7"/>
  <c r="D1712" i="7"/>
  <c r="D1709" i="7"/>
  <c r="D1706" i="7"/>
  <c r="D1703" i="7"/>
  <c r="D1700" i="7"/>
  <c r="D1697" i="7"/>
  <c r="D1694" i="7"/>
  <c r="D1691" i="7"/>
  <c r="D1688" i="7"/>
  <c r="D1685" i="7"/>
  <c r="D1682" i="7"/>
  <c r="D1679" i="7"/>
  <c r="D1676" i="7"/>
  <c r="D1673" i="7"/>
  <c r="D1670" i="7"/>
  <c r="D1667" i="7"/>
  <c r="D1664" i="7"/>
  <c r="D1661" i="7"/>
  <c r="D1658" i="7"/>
  <c r="D1713" i="7"/>
  <c r="D1710" i="7"/>
  <c r="D1707" i="7"/>
  <c r="D1704" i="7"/>
  <c r="D1701" i="7"/>
  <c r="D1698" i="7"/>
  <c r="D1695" i="7"/>
  <c r="D1692" i="7"/>
  <c r="D1689" i="7"/>
  <c r="D1686" i="7"/>
  <c r="D1683" i="7"/>
  <c r="D1680" i="7"/>
  <c r="D1677" i="7"/>
  <c r="D1674" i="7"/>
  <c r="D1671" i="7"/>
  <c r="D1668" i="7"/>
  <c r="D1666" i="7"/>
  <c r="D1659" i="7"/>
  <c r="D1657" i="7"/>
  <c r="D1665" i="7"/>
  <c r="D1663" i="7"/>
  <c r="D1672" i="7"/>
  <c r="D1669" i="7"/>
  <c r="D1660" i="7"/>
  <c r="D1662" i="7"/>
  <c r="D776" i="7"/>
  <c r="D761" i="7"/>
  <c r="D793" i="7"/>
  <c r="D778" i="7"/>
  <c r="D766" i="7"/>
  <c r="D786" i="7"/>
  <c r="D771" i="7"/>
  <c r="D777" i="7"/>
  <c r="D760" i="7"/>
  <c r="D2260" i="7"/>
  <c r="D2261" i="7"/>
  <c r="D2262" i="7"/>
  <c r="D982" i="7"/>
  <c r="D976" i="7"/>
  <c r="D1247" i="7"/>
  <c r="D1248" i="7"/>
  <c r="G2185" i="7"/>
  <c r="G2179" i="7"/>
  <c r="G1913" i="7"/>
  <c r="G377" i="7"/>
  <c r="G1783" i="7"/>
  <c r="G153" i="7"/>
  <c r="G2260" i="7"/>
  <c r="G363" i="7"/>
  <c r="G2104" i="7"/>
  <c r="G2093" i="7"/>
  <c r="G1788" i="7"/>
  <c r="G158" i="7"/>
  <c r="G2149" i="7"/>
  <c r="G532" i="7"/>
  <c r="G1794" i="7"/>
  <c r="G164" i="7"/>
  <c r="G2180" i="7"/>
  <c r="G2186" i="7"/>
  <c r="G2002" i="7"/>
  <c r="G628" i="7"/>
  <c r="G1919" i="7"/>
  <c r="G383" i="7"/>
  <c r="G1803" i="7"/>
  <c r="G173" i="7"/>
  <c r="G1672" i="7"/>
  <c r="G17" i="7"/>
  <c r="G1985" i="7"/>
  <c r="G457" i="7"/>
  <c r="G1870" i="7"/>
  <c r="G263" i="7"/>
  <c r="G1809" i="7"/>
  <c r="G179" i="7"/>
  <c r="G1926" i="7"/>
  <c r="G390" i="7"/>
  <c r="G1873" i="7"/>
  <c r="G266" i="7"/>
  <c r="G1928" i="7"/>
  <c r="G392" i="7"/>
  <c r="G1681" i="7"/>
  <c r="G26" i="7"/>
  <c r="G1877" i="7"/>
  <c r="G270" i="7"/>
  <c r="G1684" i="7"/>
  <c r="G29" i="7"/>
  <c r="G1822" i="7"/>
  <c r="G192" i="7"/>
  <c r="G1750" i="7"/>
  <c r="G102" i="7"/>
  <c r="G1880" i="7"/>
  <c r="G273" i="7"/>
  <c r="G1883" i="7"/>
  <c r="G276" i="7"/>
  <c r="G2004" i="7"/>
  <c r="G630" i="7"/>
  <c r="G2153" i="7"/>
  <c r="G536" i="7"/>
  <c r="G1825" i="7"/>
  <c r="G195" i="7"/>
  <c r="G1753" i="7"/>
  <c r="G105" i="7"/>
  <c r="G1989" i="7"/>
  <c r="G461" i="7"/>
  <c r="G1952" i="7"/>
  <c r="G416" i="7"/>
  <c r="G1897" i="7"/>
  <c r="G290" i="7"/>
  <c r="G1694" i="7"/>
  <c r="G39" i="7"/>
  <c r="G1697" i="7"/>
  <c r="G42" i="7"/>
  <c r="G1699" i="7"/>
  <c r="G44" i="7"/>
  <c r="G2095" i="7"/>
  <c r="G2106" i="7"/>
  <c r="G1836" i="7"/>
  <c r="G206" i="7"/>
  <c r="G2030" i="7"/>
  <c r="G597" i="7"/>
  <c r="G2014" i="7"/>
  <c r="G640" i="7"/>
  <c r="G1767" i="7"/>
  <c r="G119" i="7"/>
  <c r="G1845" i="7"/>
  <c r="G215" i="7"/>
  <c r="G1702" i="7"/>
  <c r="G47" i="7"/>
  <c r="G2107" i="7"/>
  <c r="G2096" i="7"/>
  <c r="G1991" i="7"/>
  <c r="G463" i="7"/>
  <c r="G2143" i="7"/>
  <c r="G357" i="7"/>
  <c r="G1771" i="7"/>
  <c r="G123" i="7"/>
  <c r="G1848" i="7"/>
  <c r="G218" i="7"/>
  <c r="G1963" i="7"/>
  <c r="G427" i="7"/>
  <c r="G1907" i="7"/>
  <c r="G300" i="7"/>
  <c r="G1909" i="7"/>
  <c r="G302" i="7"/>
  <c r="G1708" i="7"/>
  <c r="G53" i="7"/>
  <c r="G2001" i="7"/>
  <c r="G473" i="7"/>
  <c r="G1974" i="7"/>
  <c r="G438" i="7"/>
  <c r="G1780" i="7"/>
  <c r="G132" i="7"/>
  <c r="G2020" i="7"/>
  <c r="G646" i="7"/>
  <c r="G1976" i="7"/>
  <c r="G440" i="7"/>
  <c r="G2045" i="7"/>
  <c r="G251" i="7"/>
  <c r="G5" i="7"/>
  <c r="G7" i="7"/>
  <c r="H211" i="7"/>
  <c r="G226" i="7"/>
  <c r="H247" i="7"/>
  <c r="G262" i="7"/>
  <c r="H283" i="7"/>
  <c r="G298" i="7"/>
  <c r="G334" i="7"/>
  <c r="H355" i="7"/>
  <c r="H391" i="7"/>
  <c r="G402" i="7"/>
  <c r="D422" i="7"/>
  <c r="D512" i="7"/>
  <c r="D1098" i="7"/>
  <c r="D251" i="7"/>
  <c r="D248" i="7"/>
  <c r="D245" i="7"/>
  <c r="D249" i="7"/>
  <c r="D246" i="7"/>
  <c r="D243" i="7"/>
  <c r="D250" i="7"/>
  <c r="D247" i="7"/>
  <c r="D244" i="7"/>
  <c r="D1102" i="7"/>
  <c r="D338" i="7"/>
  <c r="D335" i="7"/>
  <c r="D339" i="7"/>
  <c r="D336" i="7"/>
  <c r="D337" i="7"/>
  <c r="D2210" i="7"/>
  <c r="D2209" i="7"/>
  <c r="D782" i="7"/>
  <c r="D779" i="7"/>
  <c r="D767" i="7"/>
  <c r="D764" i="7"/>
  <c r="D758" i="7"/>
  <c r="D790" i="7"/>
  <c r="D781" i="7"/>
  <c r="D768" i="7"/>
  <c r="D56" i="7"/>
  <c r="D53" i="7"/>
  <c r="D50" i="7"/>
  <c r="D47" i="7"/>
  <c r="D44" i="7"/>
  <c r="D41" i="7"/>
  <c r="D38" i="7"/>
  <c r="D35" i="7"/>
  <c r="D32" i="7"/>
  <c r="D29" i="7"/>
  <c r="D26" i="7"/>
  <c r="D23" i="7"/>
  <c r="D20" i="7"/>
  <c r="D17" i="7"/>
  <c r="D14" i="7"/>
  <c r="D11" i="7"/>
  <c r="D8" i="7"/>
  <c r="D5" i="7"/>
  <c r="D2" i="7"/>
  <c r="D783" i="7"/>
  <c r="D58" i="7"/>
  <c r="D55" i="7"/>
  <c r="D52" i="7"/>
  <c r="D49" i="7"/>
  <c r="D46" i="7"/>
  <c r="D43" i="7"/>
  <c r="D40" i="7"/>
  <c r="D37" i="7"/>
  <c r="D34" i="7"/>
  <c r="D31" i="7"/>
  <c r="D28" i="7"/>
  <c r="D25" i="7"/>
  <c r="D22" i="7"/>
  <c r="D19" i="7"/>
  <c r="D16" i="7"/>
  <c r="D13" i="7"/>
  <c r="D10" i="7"/>
  <c r="D7" i="7"/>
  <c r="D4" i="7"/>
  <c r="D234" i="7"/>
  <c r="D235" i="7"/>
  <c r="D1083" i="7"/>
  <c r="D1080" i="7"/>
  <c r="D320" i="7"/>
  <c r="D321" i="7"/>
  <c r="D322" i="7"/>
  <c r="D319" i="7"/>
  <c r="D2279" i="7"/>
  <c r="D2268" i="7"/>
  <c r="D2274" i="7"/>
  <c r="D2275" i="7"/>
  <c r="D2278" i="7"/>
  <c r="D2267" i="7"/>
  <c r="D2270" i="7"/>
  <c r="D2277" i="7"/>
  <c r="D2273" i="7"/>
  <c r="D2282" i="7"/>
  <c r="D2276" i="7"/>
  <c r="D2281" i="7"/>
  <c r="D2272" i="7"/>
  <c r="D2280" i="7"/>
  <c r="D2269" i="7"/>
  <c r="D2271" i="7"/>
  <c r="D374" i="7"/>
  <c r="D371" i="7"/>
  <c r="D368" i="7"/>
  <c r="D375" i="7"/>
  <c r="D372" i="7"/>
  <c r="D369" i="7"/>
  <c r="D366" i="7"/>
  <c r="D376" i="7"/>
  <c r="D373" i="7"/>
  <c r="D370" i="7"/>
  <c r="D367" i="7"/>
  <c r="D2176" i="7"/>
  <c r="D2173" i="7"/>
  <c r="D2170" i="7"/>
  <c r="D2167" i="7"/>
  <c r="D2325" i="7"/>
  <c r="D2327" i="7"/>
  <c r="D2174" i="7"/>
  <c r="D2172" i="7"/>
  <c r="D2165" i="7"/>
  <c r="D2323" i="7"/>
  <c r="D2326" i="7"/>
  <c r="D2324" i="7"/>
  <c r="D2322" i="7"/>
  <c r="D2171" i="7"/>
  <c r="D2169" i="7"/>
  <c r="D2321" i="7"/>
  <c r="D2177" i="7"/>
  <c r="D2175" i="7"/>
  <c r="D2168" i="7"/>
  <c r="D2166" i="7"/>
  <c r="D511" i="7"/>
  <c r="D508" i="7"/>
  <c r="D505" i="7"/>
  <c r="D510" i="7"/>
  <c r="D507" i="7"/>
  <c r="D504" i="7"/>
  <c r="D506" i="7"/>
  <c r="D503" i="7"/>
  <c r="D509" i="7"/>
  <c r="D2366" i="7"/>
  <c r="D2364" i="7"/>
  <c r="D2365" i="7"/>
  <c r="D2363" i="7"/>
  <c r="D2367" i="7"/>
  <c r="D2362" i="7"/>
  <c r="D1451" i="7"/>
  <c r="D1440" i="7"/>
  <c r="D1454" i="7"/>
  <c r="D1449" i="7"/>
  <c r="D1450" i="7"/>
  <c r="D1441" i="7"/>
  <c r="D1455" i="7"/>
  <c r="D1438" i="7"/>
  <c r="D568" i="7"/>
  <c r="D565" i="7"/>
  <c r="D567" i="7"/>
  <c r="D566" i="7"/>
  <c r="D649" i="7"/>
  <c r="D648" i="7"/>
  <c r="D2440" i="7"/>
  <c r="D2439" i="7"/>
  <c r="D746" i="7"/>
  <c r="D745" i="7"/>
  <c r="D744" i="7"/>
  <c r="D995" i="7"/>
  <c r="D993" i="7"/>
  <c r="D1012" i="7"/>
  <c r="D1112" i="7"/>
  <c r="D1109" i="7"/>
  <c r="D1113" i="7"/>
  <c r="D1108" i="7"/>
  <c r="D1111" i="7"/>
  <c r="D1110" i="7"/>
  <c r="D1279" i="7"/>
  <c r="D1271" i="7"/>
  <c r="D1268" i="7"/>
  <c r="D1259" i="7"/>
  <c r="D1256" i="7"/>
  <c r="D1277" i="7"/>
  <c r="D1278" i="7"/>
  <c r="D1276" i="7"/>
  <c r="D1273" i="7"/>
  <c r="D1267" i="7"/>
  <c r="D1258" i="7"/>
  <c r="D1252" i="7"/>
  <c r="D1275" i="7"/>
  <c r="D1263" i="7"/>
  <c r="D1251" i="7"/>
  <c r="D1266" i="7"/>
  <c r="D1459" i="7"/>
  <c r="D1473" i="7"/>
  <c r="D1462" i="7"/>
  <c r="D1465" i="7"/>
  <c r="D1468" i="7"/>
  <c r="D1460" i="7"/>
  <c r="D1461" i="7"/>
  <c r="D1472" i="7"/>
  <c r="D1464" i="7"/>
  <c r="D1467" i="7"/>
  <c r="D1470" i="7"/>
  <c r="D1458" i="7"/>
  <c r="D1466" i="7"/>
  <c r="D1474" i="7"/>
  <c r="D1463" i="7"/>
  <c r="D1471" i="7"/>
  <c r="D1469" i="7"/>
  <c r="D2036" i="7"/>
  <c r="D2033" i="7"/>
  <c r="D2030" i="7"/>
  <c r="D2027" i="7"/>
  <c r="D2024" i="7"/>
  <c r="D2031" i="7"/>
  <c r="D2023" i="7"/>
  <c r="D2025" i="7"/>
  <c r="D2035" i="7"/>
  <c r="D2022" i="7"/>
  <c r="D2034" i="7"/>
  <c r="D2029" i="7"/>
  <c r="D2032" i="7"/>
  <c r="D2026" i="7"/>
  <c r="D2028" i="7"/>
  <c r="D908" i="7"/>
  <c r="D904" i="7"/>
  <c r="D888" i="7"/>
  <c r="D1163" i="7"/>
  <c r="D1154" i="7"/>
  <c r="D1180" i="7"/>
  <c r="D1177" i="7"/>
  <c r="D1162" i="7"/>
  <c r="D1159" i="7"/>
  <c r="D1150" i="7"/>
  <c r="D1161" i="7"/>
  <c r="D1173" i="7"/>
  <c r="D1149" i="7"/>
  <c r="D1170" i="7"/>
  <c r="D1155" i="7"/>
  <c r="D1179" i="7"/>
  <c r="H1716" i="7"/>
  <c r="H68" i="7"/>
  <c r="H1914" i="7"/>
  <c r="H378" i="7"/>
  <c r="H1660" i="7"/>
  <c r="H5" i="7"/>
  <c r="H1786" i="7"/>
  <c r="H156" i="7"/>
  <c r="H2091" i="7"/>
  <c r="H2102" i="7"/>
  <c r="H1722" i="7"/>
  <c r="H74" i="7"/>
  <c r="H1983" i="7"/>
  <c r="H455" i="7"/>
  <c r="H1795" i="7"/>
  <c r="H165" i="7"/>
  <c r="H2187" i="7"/>
  <c r="H2181" i="7"/>
  <c r="H2131" i="7"/>
  <c r="H345" i="7"/>
  <c r="H1804" i="7"/>
  <c r="H174" i="7"/>
  <c r="H1673" i="7"/>
  <c r="H18" i="7"/>
  <c r="H1920" i="7"/>
  <c r="H384" i="7"/>
  <c r="H1740" i="7"/>
  <c r="H92" i="7"/>
  <c r="H1815" i="7"/>
  <c r="H185" i="7"/>
  <c r="H1682" i="7"/>
  <c r="H27" i="7"/>
  <c r="H1876" i="7"/>
  <c r="H269" i="7"/>
  <c r="H1818" i="7"/>
  <c r="H188" i="7"/>
  <c r="H1746" i="7"/>
  <c r="H98" i="7"/>
  <c r="H1935" i="7"/>
  <c r="H399" i="7"/>
  <c r="H1940" i="7"/>
  <c r="H404" i="7"/>
  <c r="H1691" i="7"/>
  <c r="H36" i="7"/>
  <c r="H1885" i="7"/>
  <c r="H278" i="7"/>
  <c r="H2023" i="7"/>
  <c r="H590" i="7"/>
  <c r="H2007" i="7"/>
  <c r="H633" i="7"/>
  <c r="H1948" i="7"/>
  <c r="H412" i="7"/>
  <c r="H1892" i="7"/>
  <c r="H285" i="7"/>
  <c r="H1755" i="7"/>
  <c r="H107" i="7"/>
  <c r="H2154" i="7"/>
  <c r="H537" i="7"/>
  <c r="H1834" i="7"/>
  <c r="H204" i="7"/>
  <c r="H1696" i="7"/>
  <c r="H41" i="7"/>
  <c r="H1990" i="7"/>
  <c r="H462" i="7"/>
  <c r="H1762" i="7"/>
  <c r="H114" i="7"/>
  <c r="H1837" i="7"/>
  <c r="H207" i="7"/>
  <c r="H1839" i="7"/>
  <c r="H209" i="7"/>
  <c r="H1954" i="7"/>
  <c r="H418" i="7"/>
  <c r="H1957" i="7"/>
  <c r="H421" i="7"/>
  <c r="H2108" i="7"/>
  <c r="H2097" i="7"/>
  <c r="H1992" i="7"/>
  <c r="H464" i="7"/>
  <c r="H1958" i="7"/>
  <c r="H422" i="7"/>
  <c r="H1849" i="7"/>
  <c r="H219" i="7"/>
  <c r="H1964" i="7"/>
  <c r="H428" i="7"/>
  <c r="H1993" i="7"/>
  <c r="H465" i="7"/>
  <c r="H1854" i="7"/>
  <c r="H224" i="7"/>
  <c r="H2017" i="7"/>
  <c r="H643" i="7"/>
  <c r="H2032" i="7"/>
  <c r="H599" i="7"/>
  <c r="H1857" i="7"/>
  <c r="H227" i="7"/>
  <c r="H1858" i="7"/>
  <c r="H228" i="7"/>
  <c r="H1996" i="7"/>
  <c r="H468" i="7"/>
  <c r="H1997" i="7"/>
  <c r="H469" i="7"/>
  <c r="H2098" i="7"/>
  <c r="H2109" i="7"/>
  <c r="H1999" i="7"/>
  <c r="H471" i="7"/>
  <c r="H1776" i="7"/>
  <c r="H128" i="7"/>
  <c r="H1975" i="7"/>
  <c r="H439" i="7"/>
  <c r="H1712" i="7"/>
  <c r="H57" i="7"/>
  <c r="H2021" i="7"/>
  <c r="H647" i="7"/>
  <c r="H1977" i="7"/>
  <c r="H441" i="7"/>
  <c r="H7" i="7"/>
  <c r="D15" i="7"/>
  <c r="D21" i="7"/>
  <c r="D27" i="7"/>
  <c r="D33" i="7"/>
  <c r="D39" i="7"/>
  <c r="D45" i="7"/>
  <c r="D51" i="7"/>
  <c r="D57" i="7"/>
  <c r="D63" i="7"/>
  <c r="D69" i="7"/>
  <c r="D75" i="7"/>
  <c r="D81" i="7"/>
  <c r="D87" i="7"/>
  <c r="D93" i="7"/>
  <c r="D99" i="7"/>
  <c r="D105" i="7"/>
  <c r="D111" i="7"/>
  <c r="D117" i="7"/>
  <c r="D123" i="7"/>
  <c r="D129" i="7"/>
  <c r="D135" i="7"/>
  <c r="D141" i="7"/>
  <c r="D153" i="7"/>
  <c r="D159" i="7"/>
  <c r="D165" i="7"/>
  <c r="D171" i="7"/>
  <c r="D177" i="7"/>
  <c r="D183" i="7"/>
  <c r="D189" i="7"/>
  <c r="D195" i="7"/>
  <c r="D201" i="7"/>
  <c r="G205" i="7"/>
  <c r="H226" i="7"/>
  <c r="H262" i="7"/>
  <c r="G277" i="7"/>
  <c r="H298" i="7"/>
  <c r="H334" i="7"/>
  <c r="G349" i="7"/>
  <c r="G385" i="7"/>
  <c r="H402" i="7"/>
  <c r="G420" i="7"/>
  <c r="D2233" i="7"/>
  <c r="D2234" i="7"/>
  <c r="D899" i="7"/>
  <c r="D896" i="7"/>
  <c r="D897" i="7"/>
  <c r="D922" i="7"/>
  <c r="D916" i="7"/>
  <c r="D907" i="7"/>
  <c r="D143" i="7"/>
  <c r="D901" i="7"/>
  <c r="D894" i="7"/>
  <c r="D142" i="7"/>
  <c r="D1030" i="7"/>
  <c r="D306" i="7"/>
  <c r="D307" i="7"/>
  <c r="D1100" i="7"/>
  <c r="D342" i="7"/>
  <c r="D343" i="7"/>
  <c r="D2312" i="7"/>
  <c r="D2311" i="7"/>
  <c r="D484" i="7"/>
  <c r="D483" i="7"/>
  <c r="D482" i="7"/>
  <c r="D2348" i="7"/>
  <c r="D2343" i="7"/>
  <c r="D2349" i="7"/>
  <c r="D2347" i="7"/>
  <c r="D2346" i="7"/>
  <c r="D2344" i="7"/>
  <c r="D2345" i="7"/>
  <c r="D541" i="7"/>
  <c r="D543" i="7"/>
  <c r="D540" i="7"/>
  <c r="D542" i="7"/>
  <c r="D607" i="7"/>
  <c r="D604" i="7"/>
  <c r="D606" i="7"/>
  <c r="D2432" i="7"/>
  <c r="D2433" i="7"/>
  <c r="D2431" i="7"/>
  <c r="D2434" i="7"/>
  <c r="D1614" i="7"/>
  <c r="D1617" i="7"/>
  <c r="D1612" i="7"/>
  <c r="D1607" i="7"/>
  <c r="D1621" i="7"/>
  <c r="D1616" i="7"/>
  <c r="D1608" i="7"/>
  <c r="D1619" i="7"/>
  <c r="D1611" i="7"/>
  <c r="D1613" i="7"/>
  <c r="D1620" i="7"/>
  <c r="D1610" i="7"/>
  <c r="D698" i="7"/>
  <c r="D695" i="7"/>
  <c r="D692" i="7"/>
  <c r="D689" i="7"/>
  <c r="D686" i="7"/>
  <c r="D683" i="7"/>
  <c r="D674" i="7"/>
  <c r="D696" i="7"/>
  <c r="D681" i="7"/>
  <c r="D672" i="7"/>
  <c r="D694" i="7"/>
  <c r="D690" i="7"/>
  <c r="D679" i="7"/>
  <c r="D684" i="7"/>
  <c r="D675" i="7"/>
  <c r="D697" i="7"/>
  <c r="D682" i="7"/>
  <c r="D673" i="7"/>
  <c r="D693" i="7"/>
  <c r="D680" i="7"/>
  <c r="D671" i="7"/>
  <c r="D691" i="7"/>
  <c r="D678" i="7"/>
  <c r="D687" i="7"/>
  <c r="D699" i="7"/>
  <c r="D685" i="7"/>
  <c r="D676" i="7"/>
  <c r="D677" i="7"/>
  <c r="D688" i="7"/>
  <c r="D880" i="7"/>
  <c r="D873" i="7"/>
  <c r="D1178" i="7"/>
  <c r="D1175" i="7"/>
  <c r="D1169" i="7"/>
  <c r="D1166" i="7"/>
  <c r="D1160" i="7"/>
  <c r="D1157" i="7"/>
  <c r="D1151" i="7"/>
  <c r="D1148" i="7"/>
  <c r="D1145" i="7"/>
  <c r="D1174" i="7"/>
  <c r="D1171" i="7"/>
  <c r="D1168" i="7"/>
  <c r="D1165" i="7"/>
  <c r="D1156" i="7"/>
  <c r="D1153" i="7"/>
  <c r="D1147" i="7"/>
  <c r="D1144" i="7"/>
  <c r="D1176" i="7"/>
  <c r="D1146" i="7"/>
  <c r="D1167" i="7"/>
  <c r="D1152" i="7"/>
  <c r="D1164" i="7"/>
  <c r="D1158" i="7"/>
  <c r="D2251" i="7"/>
  <c r="D2250" i="7"/>
  <c r="D2246" i="7"/>
  <c r="D1862" i="7"/>
  <c r="D1859" i="7"/>
  <c r="D1856" i="7"/>
  <c r="D1853" i="7"/>
  <c r="D1850" i="7"/>
  <c r="D1847" i="7"/>
  <c r="D1844" i="7"/>
  <c r="D1841" i="7"/>
  <c r="D1838" i="7"/>
  <c r="D1835" i="7"/>
  <c r="D1832" i="7"/>
  <c r="D1813" i="7"/>
  <c r="D1810" i="7"/>
  <c r="D1807" i="7"/>
  <c r="D1804" i="7"/>
  <c r="D1801" i="7"/>
  <c r="D1798" i="7"/>
  <c r="D1795" i="7"/>
  <c r="D1792" i="7"/>
  <c r="D1789" i="7"/>
  <c r="D1786" i="7"/>
  <c r="D1783" i="7"/>
  <c r="D1860" i="7"/>
  <c r="D1851" i="7"/>
  <c r="D1837" i="7"/>
  <c r="D1827" i="7"/>
  <c r="D1816" i="7"/>
  <c r="D1858" i="7"/>
  <c r="D1849" i="7"/>
  <c r="D1842" i="7"/>
  <c r="D1819" i="7"/>
  <c r="D1830" i="7"/>
  <c r="D1822" i="7"/>
  <c r="D1840" i="7"/>
  <c r="D1825" i="7"/>
  <c r="D1814" i="7"/>
  <c r="D1811" i="7"/>
  <c r="D1808" i="7"/>
  <c r="D1805" i="7"/>
  <c r="D1802" i="7"/>
  <c r="D1799" i="7"/>
  <c r="D1796" i="7"/>
  <c r="D1793" i="7"/>
  <c r="D1790" i="7"/>
  <c r="D1787" i="7"/>
  <c r="D1784" i="7"/>
  <c r="D2247" i="7"/>
  <c r="D1836" i="7"/>
  <c r="D1831" i="7"/>
  <c r="D1826" i="7"/>
  <c r="D1815" i="7"/>
  <c r="D1812" i="7"/>
  <c r="D1809" i="7"/>
  <c r="D1806" i="7"/>
  <c r="D1803" i="7"/>
  <c r="D1800" i="7"/>
  <c r="D1797" i="7"/>
  <c r="D1794" i="7"/>
  <c r="D1791" i="7"/>
  <c r="D1788" i="7"/>
  <c r="D1785" i="7"/>
  <c r="D1782" i="7"/>
  <c r="D1857" i="7"/>
  <c r="D1848" i="7"/>
  <c r="D1818" i="7"/>
  <c r="D1854" i="7"/>
  <c r="D1852" i="7"/>
  <c r="D1821" i="7"/>
  <c r="D1817" i="7"/>
  <c r="D1863" i="7"/>
  <c r="D1861" i="7"/>
  <c r="D1824" i="7"/>
  <c r="D1820" i="7"/>
  <c r="D1834" i="7"/>
  <c r="D1828" i="7"/>
  <c r="D1846" i="7"/>
  <c r="D1855" i="7"/>
  <c r="D1839" i="7"/>
  <c r="D1823" i="7"/>
  <c r="D1829" i="7"/>
  <c r="D1833" i="7"/>
  <c r="D1843" i="7"/>
  <c r="D1845" i="7"/>
  <c r="D1037" i="7"/>
  <c r="D1024" i="7"/>
  <c r="D1027" i="7"/>
  <c r="D1032" i="7"/>
  <c r="D1026" i="7"/>
  <c r="D1121" i="7"/>
  <c r="D1120" i="7"/>
  <c r="D1122" i="7"/>
  <c r="G1716" i="7"/>
  <c r="G68" i="7"/>
  <c r="G1914" i="7"/>
  <c r="G378" i="7"/>
  <c r="G1786" i="7"/>
  <c r="G156" i="7"/>
  <c r="G2091" i="7"/>
  <c r="G2102" i="7"/>
  <c r="G1722" i="7"/>
  <c r="G74" i="7"/>
  <c r="G1983" i="7"/>
  <c r="G455" i="7"/>
  <c r="G1795" i="7"/>
  <c r="G165" i="7"/>
  <c r="G2187" i="7"/>
  <c r="G2181" i="7"/>
  <c r="G2131" i="7"/>
  <c r="G345" i="7"/>
  <c r="G1804" i="7"/>
  <c r="G174" i="7"/>
  <c r="G1673" i="7"/>
  <c r="G18" i="7"/>
  <c r="G1920" i="7"/>
  <c r="G384" i="7"/>
  <c r="G1740" i="7"/>
  <c r="G92" i="7"/>
  <c r="G1815" i="7"/>
  <c r="G185" i="7"/>
  <c r="G1682" i="7"/>
  <c r="G27" i="7"/>
  <c r="G1876" i="7"/>
  <c r="G269" i="7"/>
  <c r="G1818" i="7"/>
  <c r="G188" i="7"/>
  <c r="G1746" i="7"/>
  <c r="G98" i="7"/>
  <c r="G1940" i="7"/>
  <c r="G404" i="7"/>
  <c r="G1691" i="7"/>
  <c r="G36" i="7"/>
  <c r="G1885" i="7"/>
  <c r="G278" i="7"/>
  <c r="G2023" i="7"/>
  <c r="G590" i="7"/>
  <c r="G2007" i="7"/>
  <c r="G633" i="7"/>
  <c r="G1892" i="7"/>
  <c r="G285" i="7"/>
  <c r="G1755" i="7"/>
  <c r="G107" i="7"/>
  <c r="G1834" i="7"/>
  <c r="G204" i="7"/>
  <c r="G1696" i="7"/>
  <c r="G41" i="7"/>
  <c r="G1990" i="7"/>
  <c r="G462" i="7"/>
  <c r="G1762" i="7"/>
  <c r="G114" i="7"/>
  <c r="G1837" i="7"/>
  <c r="G207" i="7"/>
  <c r="G1839" i="7"/>
  <c r="G209" i="7"/>
  <c r="G1954" i="7"/>
  <c r="G418" i="7"/>
  <c r="G1957" i="7"/>
  <c r="G421" i="7"/>
  <c r="G2097" i="7"/>
  <c r="G2108" i="7"/>
  <c r="G1992" i="7"/>
  <c r="G464" i="7"/>
  <c r="G1958" i="7"/>
  <c r="G422" i="7"/>
  <c r="G1849" i="7"/>
  <c r="G219" i="7"/>
  <c r="G1964" i="7"/>
  <c r="G428" i="7"/>
  <c r="G1993" i="7"/>
  <c r="G465" i="7"/>
  <c r="G1854" i="7"/>
  <c r="G224" i="7"/>
  <c r="G2017" i="7"/>
  <c r="G643" i="7"/>
  <c r="G2032" i="7"/>
  <c r="G599" i="7"/>
  <c r="G1857" i="7"/>
  <c r="G227" i="7"/>
  <c r="G1858" i="7"/>
  <c r="G228" i="7"/>
  <c r="G1997" i="7"/>
  <c r="G469" i="7"/>
  <c r="G2098" i="7"/>
  <c r="G2109" i="7"/>
  <c r="G1999" i="7"/>
  <c r="G471" i="7"/>
  <c r="G1776" i="7"/>
  <c r="G128" i="7"/>
  <c r="G1975" i="7"/>
  <c r="G439" i="7"/>
  <c r="G1712" i="7"/>
  <c r="G57" i="7"/>
  <c r="G2021" i="7"/>
  <c r="G647" i="7"/>
  <c r="G1977" i="7"/>
  <c r="G441" i="7"/>
  <c r="G11" i="7"/>
  <c r="G13" i="7"/>
  <c r="G19" i="7"/>
  <c r="G25" i="7"/>
  <c r="G31" i="7"/>
  <c r="G37" i="7"/>
  <c r="G43" i="7"/>
  <c r="G49" i="7"/>
  <c r="G55" i="7"/>
  <c r="G67" i="7"/>
  <c r="G73" i="7"/>
  <c r="G79" i="7"/>
  <c r="G85" i="7"/>
  <c r="G91" i="7"/>
  <c r="G97" i="7"/>
  <c r="G103" i="7"/>
  <c r="G109" i="7"/>
  <c r="G115" i="7"/>
  <c r="G121" i="7"/>
  <c r="G127" i="7"/>
  <c r="G133" i="7"/>
  <c r="G157" i="7"/>
  <c r="G163" i="7"/>
  <c r="G169" i="7"/>
  <c r="G175" i="7"/>
  <c r="G181" i="7"/>
  <c r="G187" i="7"/>
  <c r="G193" i="7"/>
  <c r="G199" i="7"/>
  <c r="H205" i="7"/>
  <c r="G220" i="7"/>
  <c r="H277" i="7"/>
  <c r="G292" i="7"/>
  <c r="H349" i="7"/>
  <c r="G364" i="7"/>
  <c r="H385" i="7"/>
  <c r="H420" i="7"/>
  <c r="G468" i="7"/>
  <c r="D1010" i="7"/>
  <c r="D1007" i="7"/>
  <c r="D1004" i="7"/>
  <c r="D992" i="7"/>
  <c r="D989" i="7"/>
  <c r="D1005" i="7"/>
  <c r="D999" i="7"/>
  <c r="D987" i="7"/>
  <c r="D1000" i="7"/>
  <c r="D994" i="7"/>
  <c r="D988" i="7"/>
  <c r="D1009" i="7"/>
  <c r="D1003" i="7"/>
  <c r="D997" i="7"/>
  <c r="D991" i="7"/>
  <c r="D985" i="7"/>
  <c r="D984" i="7"/>
  <c r="D1002" i="7"/>
  <c r="D990" i="7"/>
  <c r="D255" i="7"/>
  <c r="D256" i="7"/>
  <c r="D2294" i="7"/>
  <c r="D2293" i="7"/>
  <c r="D2297" i="7"/>
  <c r="D2296" i="7"/>
  <c r="D2292" i="7"/>
  <c r="D2295" i="7"/>
  <c r="D442" i="7"/>
  <c r="D443" i="7"/>
  <c r="D514" i="7"/>
  <c r="D515" i="7"/>
  <c r="D2372" i="7"/>
  <c r="D2376" i="7"/>
  <c r="D2371" i="7"/>
  <c r="D2378" i="7"/>
  <c r="D2374" i="7"/>
  <c r="D2373" i="7"/>
  <c r="D2375" i="7"/>
  <c r="D2370" i="7"/>
  <c r="D2377" i="7"/>
  <c r="D577" i="7"/>
  <c r="D574" i="7"/>
  <c r="D576" i="7"/>
  <c r="D573" i="7"/>
  <c r="D578" i="7"/>
  <c r="D575" i="7"/>
  <c r="D660" i="7"/>
  <c r="D661" i="7"/>
  <c r="D659" i="7"/>
  <c r="D756" i="7"/>
  <c r="D757" i="7"/>
  <c r="D1034" i="7"/>
  <c r="D1031" i="7"/>
  <c r="D1028" i="7"/>
  <c r="D1025" i="7"/>
  <c r="D1035" i="7"/>
  <c r="D1033" i="7"/>
  <c r="D1124" i="7"/>
  <c r="D1123" i="7"/>
  <c r="D1125" i="7"/>
  <c r="D1314" i="7"/>
  <c r="D1311" i="7"/>
  <c r="D1308" i="7"/>
  <c r="D1305" i="7"/>
  <c r="D1302" i="7"/>
  <c r="D1313" i="7"/>
  <c r="D1306" i="7"/>
  <c r="D1318" i="7"/>
  <c r="D1319" i="7"/>
  <c r="D1303" i="7"/>
  <c r="D1301" i="7"/>
  <c r="D1312" i="7"/>
  <c r="D1509" i="7"/>
  <c r="D1506" i="7"/>
  <c r="D1503" i="7"/>
  <c r="D1510" i="7"/>
  <c r="D1504" i="7"/>
  <c r="D1645" i="7"/>
  <c r="D1632" i="7"/>
  <c r="D1622" i="7"/>
  <c r="D1643" i="7"/>
  <c r="D1635" i="7"/>
  <c r="D1630" i="7"/>
  <c r="D1625" i="7"/>
  <c r="D1644" i="7"/>
  <c r="D1639" i="7"/>
  <c r="D1634" i="7"/>
  <c r="D1626" i="7"/>
  <c r="D1647" i="7"/>
  <c r="D1642" i="7"/>
  <c r="D1637" i="7"/>
  <c r="D1624" i="7"/>
  <c r="D1646" i="7"/>
  <c r="D1638" i="7"/>
  <c r="D1636" i="7"/>
  <c r="D1633" i="7"/>
  <c r="D1641" i="7"/>
  <c r="D1631" i="7"/>
  <c r="D2137" i="7"/>
  <c r="D2134" i="7"/>
  <c r="D2131" i="7"/>
  <c r="D2136" i="7"/>
  <c r="D2135" i="7"/>
  <c r="D2133" i="7"/>
  <c r="D2132" i="7"/>
  <c r="D2130" i="7"/>
  <c r="D959" i="7"/>
  <c r="D947" i="7"/>
  <c r="D957" i="7"/>
  <c r="D939" i="7"/>
  <c r="D946" i="7"/>
  <c r="D943" i="7"/>
  <c r="D1199" i="7"/>
  <c r="D1190" i="7"/>
  <c r="D1198" i="7"/>
  <c r="D1183" i="7"/>
  <c r="D1188" i="7"/>
  <c r="H1714" i="7"/>
  <c r="H66" i="7"/>
  <c r="H1717" i="7"/>
  <c r="H69" i="7"/>
  <c r="H1657" i="7"/>
  <c r="H2" i="7"/>
  <c r="H2144" i="7"/>
  <c r="H330" i="7"/>
  <c r="H1719" i="7"/>
  <c r="H71" i="7"/>
  <c r="H2101" i="7"/>
  <c r="H2090" i="7"/>
  <c r="H2094" i="7"/>
  <c r="H2105" i="7"/>
  <c r="H1728" i="7"/>
  <c r="H80" i="7"/>
  <c r="H2188" i="7"/>
  <c r="H2182" i="7"/>
  <c r="H1667" i="7"/>
  <c r="H12" i="7"/>
  <c r="H2140" i="7"/>
  <c r="H354" i="7"/>
  <c r="H1984" i="7"/>
  <c r="H456" i="7"/>
  <c r="H1731" i="7"/>
  <c r="H83" i="7"/>
  <c r="H1871" i="7"/>
  <c r="H264" i="7"/>
  <c r="H1675" i="7"/>
  <c r="H20" i="7"/>
  <c r="H1741" i="7"/>
  <c r="H93" i="7"/>
  <c r="H1816" i="7"/>
  <c r="H186" i="7"/>
  <c r="H1929" i="7"/>
  <c r="H393" i="7"/>
  <c r="H1678" i="7"/>
  <c r="H23" i="7"/>
  <c r="H2003" i="7"/>
  <c r="H629" i="7"/>
  <c r="H1879" i="7"/>
  <c r="H272" i="7"/>
  <c r="H1819" i="7"/>
  <c r="H189" i="7"/>
  <c r="H1747" i="7"/>
  <c r="H99" i="7"/>
  <c r="H1824" i="7"/>
  <c r="H194" i="7"/>
  <c r="H1936" i="7"/>
  <c r="H400" i="7"/>
  <c r="H1941" i="7"/>
  <c r="H405" i="7"/>
  <c r="H1688" i="7"/>
  <c r="H33" i="7"/>
  <c r="H1886" i="7"/>
  <c r="H279" i="7"/>
  <c r="H2005" i="7"/>
  <c r="H631" i="7"/>
  <c r="H1827" i="7"/>
  <c r="H197" i="7"/>
  <c r="H1944" i="7"/>
  <c r="H408" i="7"/>
  <c r="H1830" i="7"/>
  <c r="H200" i="7"/>
  <c r="H1831" i="7"/>
  <c r="H201" i="7"/>
  <c r="H1756" i="7"/>
  <c r="H108" i="7"/>
  <c r="H1898" i="7"/>
  <c r="H291" i="7"/>
  <c r="H2028" i="7"/>
  <c r="H595" i="7"/>
  <c r="H2008" i="7"/>
  <c r="H634" i="7"/>
  <c r="H1901" i="7"/>
  <c r="H294" i="7"/>
  <c r="H1953" i="7"/>
  <c r="H417" i="7"/>
  <c r="H1840" i="7"/>
  <c r="H210" i="7"/>
  <c r="H2010" i="7"/>
  <c r="H636" i="7"/>
  <c r="H1955" i="7"/>
  <c r="H419" i="7"/>
  <c r="H1703" i="7"/>
  <c r="H48" i="7"/>
  <c r="H1904" i="7"/>
  <c r="H297" i="7"/>
  <c r="H2142" i="7"/>
  <c r="H356" i="7"/>
  <c r="H1960" i="7"/>
  <c r="H424" i="7"/>
  <c r="H1706" i="7"/>
  <c r="H51" i="7"/>
  <c r="H1773" i="7"/>
  <c r="H125" i="7"/>
  <c r="H1968" i="7"/>
  <c r="H432" i="7"/>
  <c r="H1910" i="7"/>
  <c r="H303" i="7"/>
  <c r="H2136" i="7"/>
  <c r="H350" i="7"/>
  <c r="H2000" i="7"/>
  <c r="H472" i="7"/>
  <c r="H1971" i="7"/>
  <c r="H435" i="7"/>
  <c r="H1777" i="7"/>
  <c r="H129" i="7"/>
  <c r="H1861" i="7"/>
  <c r="H231" i="7"/>
  <c r="H13" i="7"/>
  <c r="H19" i="7"/>
  <c r="H25" i="7"/>
  <c r="H31" i="7"/>
  <c r="H37" i="7"/>
  <c r="H43" i="7"/>
  <c r="H49" i="7"/>
  <c r="H55" i="7"/>
  <c r="H67" i="7"/>
  <c r="H73" i="7"/>
  <c r="H79" i="7"/>
  <c r="H85" i="7"/>
  <c r="H91" i="7"/>
  <c r="H97" i="7"/>
  <c r="H103" i="7"/>
  <c r="H109" i="7"/>
  <c r="H115" i="7"/>
  <c r="H121" i="7"/>
  <c r="H127" i="7"/>
  <c r="H133" i="7"/>
  <c r="H157" i="7"/>
  <c r="H163" i="7"/>
  <c r="H169" i="7"/>
  <c r="H175" i="7"/>
  <c r="H181" i="7"/>
  <c r="H187" i="7"/>
  <c r="H193" i="7"/>
  <c r="H199" i="7"/>
  <c r="H220" i="7"/>
  <c r="G271" i="7"/>
  <c r="H292" i="7"/>
  <c r="H364" i="7"/>
  <c r="G379" i="7"/>
  <c r="D396" i="7"/>
  <c r="G466" i="7"/>
  <c r="D569" i="7"/>
  <c r="D242" i="7"/>
  <c r="D241" i="7"/>
  <c r="D2243" i="7"/>
  <c r="D2239" i="7"/>
  <c r="D2242" i="7"/>
  <c r="D2240" i="7"/>
  <c r="D2241" i="7"/>
  <c r="D149" i="7"/>
  <c r="D146" i="7"/>
  <c r="D148" i="7"/>
  <c r="D2196" i="7"/>
  <c r="D2195" i="7"/>
  <c r="D2199" i="7"/>
  <c r="D2197" i="7"/>
  <c r="D2198" i="7"/>
  <c r="D1043" i="7"/>
  <c r="D1059" i="7"/>
  <c r="D1041" i="7"/>
  <c r="D1042" i="7"/>
  <c r="D1062" i="7"/>
  <c r="D314" i="7"/>
  <c r="D311" i="7"/>
  <c r="D312" i="7"/>
  <c r="D313" i="7"/>
  <c r="D310" i="7"/>
  <c r="D356" i="7"/>
  <c r="D353" i="7"/>
  <c r="D357" i="7"/>
  <c r="D354" i="7"/>
  <c r="D355" i="7"/>
  <c r="D352" i="7"/>
  <c r="D2317" i="7"/>
  <c r="D2320" i="7"/>
  <c r="D2318" i="7"/>
  <c r="D2319" i="7"/>
  <c r="D1320" i="7"/>
  <c r="D1317" i="7"/>
  <c r="D1310" i="7"/>
  <c r="D1315" i="7"/>
  <c r="D1307" i="7"/>
  <c r="D496" i="7"/>
  <c r="D493" i="7"/>
  <c r="D490" i="7"/>
  <c r="D495" i="7"/>
  <c r="D492" i="7"/>
  <c r="D489" i="7"/>
  <c r="D494" i="7"/>
  <c r="D491" i="7"/>
  <c r="D488" i="7"/>
  <c r="D547" i="7"/>
  <c r="D546" i="7"/>
  <c r="D2396" i="7"/>
  <c r="D2401" i="7"/>
  <c r="D2400" i="7"/>
  <c r="D2399" i="7"/>
  <c r="D2397" i="7"/>
  <c r="D2398" i="7"/>
  <c r="D624" i="7"/>
  <c r="D616" i="7"/>
  <c r="D613" i="7"/>
  <c r="D610" i="7"/>
  <c r="D619" i="7"/>
  <c r="D622" i="7"/>
  <c r="D620" i="7"/>
  <c r="D623" i="7"/>
  <c r="D615" i="7"/>
  <c r="D612" i="7"/>
  <c r="D618" i="7"/>
  <c r="D621" i="7"/>
  <c r="D614" i="7"/>
  <c r="D611" i="7"/>
  <c r="D617" i="7"/>
  <c r="D2441" i="7"/>
  <c r="D2442" i="7"/>
  <c r="D734" i="7"/>
  <c r="D731" i="7"/>
  <c r="D732" i="7"/>
  <c r="D730" i="7"/>
  <c r="D733" i="7"/>
  <c r="D729" i="7"/>
  <c r="D735" i="7"/>
  <c r="D950" i="7"/>
  <c r="D944" i="7"/>
  <c r="D941" i="7"/>
  <c r="D935" i="7"/>
  <c r="D932" i="7"/>
  <c r="D929" i="7"/>
  <c r="D926" i="7"/>
  <c r="D951" i="7"/>
  <c r="D933" i="7"/>
  <c r="D927" i="7"/>
  <c r="D940" i="7"/>
  <c r="D955" i="7"/>
  <c r="D949" i="7"/>
  <c r="D931" i="7"/>
  <c r="D948" i="7"/>
  <c r="D928" i="7"/>
  <c r="D960" i="7"/>
  <c r="D942" i="7"/>
  <c r="D954" i="7"/>
  <c r="D1412" i="7"/>
  <c r="D1415" i="7"/>
  <c r="D1418" i="7"/>
  <c r="D1413" i="7"/>
  <c r="D1414" i="7"/>
  <c r="D1417" i="7"/>
  <c r="D1416" i="7"/>
  <c r="D1582" i="7"/>
  <c r="D1571" i="7"/>
  <c r="D1585" i="7"/>
  <c r="D1574" i="7"/>
  <c r="D1588" i="7"/>
  <c r="D1577" i="7"/>
  <c r="D1580" i="7"/>
  <c r="D1581" i="7"/>
  <c r="D1570" i="7"/>
  <c r="D1584" i="7"/>
  <c r="D1587" i="7"/>
  <c r="D1576" i="7"/>
  <c r="D1579" i="7"/>
  <c r="D1568" i="7"/>
  <c r="D1586" i="7"/>
  <c r="D1578" i="7"/>
  <c r="D1583" i="7"/>
  <c r="D1575" i="7"/>
  <c r="D1569" i="7"/>
  <c r="D2285" i="7"/>
  <c r="D2188" i="7"/>
  <c r="D2185" i="7"/>
  <c r="D2284" i="7"/>
  <c r="D2189" i="7"/>
  <c r="D2187" i="7"/>
  <c r="D1950" i="7"/>
  <c r="D1945" i="7"/>
  <c r="D1977" i="7"/>
  <c r="D1970" i="7"/>
  <c r="D1965" i="7"/>
  <c r="D1958" i="7"/>
  <c r="D1975" i="7"/>
  <c r="D1963" i="7"/>
  <c r="D1953" i="7"/>
  <c r="D1948" i="7"/>
  <c r="D1940" i="7"/>
  <c r="D1937" i="7"/>
  <c r="D1934" i="7"/>
  <c r="D1931" i="7"/>
  <c r="D1928" i="7"/>
  <c r="D1925" i="7"/>
  <c r="D1922" i="7"/>
  <c r="D1919" i="7"/>
  <c r="D1916" i="7"/>
  <c r="D1913" i="7"/>
  <c r="D1943" i="7"/>
  <c r="D2283" i="7"/>
  <c r="D1969" i="7"/>
  <c r="D1957" i="7"/>
  <c r="D1944" i="7"/>
  <c r="D1952" i="7"/>
  <c r="D2186" i="7"/>
  <c r="D2184" i="7"/>
  <c r="D1974" i="7"/>
  <c r="D1967" i="7"/>
  <c r="D1962" i="7"/>
  <c r="D1947" i="7"/>
  <c r="D1942" i="7"/>
  <c r="D1939" i="7"/>
  <c r="D1936" i="7"/>
  <c r="D1933" i="7"/>
  <c r="D1930" i="7"/>
  <c r="D1927" i="7"/>
  <c r="D1924" i="7"/>
  <c r="D1921" i="7"/>
  <c r="D1918" i="7"/>
  <c r="D1915" i="7"/>
  <c r="D1926" i="7"/>
  <c r="D1961" i="7"/>
  <c r="D1941" i="7"/>
  <c r="D1973" i="7"/>
  <c r="D1955" i="7"/>
  <c r="D1920" i="7"/>
  <c r="D1959" i="7"/>
  <c r="D1951" i="7"/>
  <c r="D1949" i="7"/>
  <c r="D1935" i="7"/>
  <c r="D1971" i="7"/>
  <c r="D1914" i="7"/>
  <c r="D1972" i="7"/>
  <c r="D1966" i="7"/>
  <c r="D1964" i="7"/>
  <c r="D1956" i="7"/>
  <c r="D1946" i="7"/>
  <c r="D1938" i="7"/>
  <c r="D1976" i="7"/>
  <c r="D1968" i="7"/>
  <c r="D1954" i="7"/>
  <c r="D1917" i="7"/>
  <c r="D1929" i="7"/>
  <c r="D1923" i="7"/>
  <c r="D1932" i="7"/>
  <c r="D1960" i="7"/>
  <c r="G1714" i="7"/>
  <c r="G66" i="7"/>
  <c r="G1717" i="7"/>
  <c r="G69" i="7"/>
  <c r="G2144" i="7"/>
  <c r="G330" i="7"/>
  <c r="G1719" i="7"/>
  <c r="G71" i="7"/>
  <c r="G2101" i="7"/>
  <c r="G2090" i="7"/>
  <c r="G2094" i="7"/>
  <c r="G2105" i="7"/>
  <c r="G1728" i="7"/>
  <c r="G80" i="7"/>
  <c r="G2188" i="7"/>
  <c r="G2182" i="7"/>
  <c r="G1667" i="7"/>
  <c r="G12" i="7"/>
  <c r="G2140" i="7"/>
  <c r="G354" i="7"/>
  <c r="G1984" i="7"/>
  <c r="G456" i="7"/>
  <c r="G1731" i="7"/>
  <c r="G83" i="7"/>
  <c r="G1871" i="7"/>
  <c r="G264" i="7"/>
  <c r="G1675" i="7"/>
  <c r="G20" i="7"/>
  <c r="G1741" i="7"/>
  <c r="G93" i="7"/>
  <c r="G1816" i="7"/>
  <c r="G186" i="7"/>
  <c r="G1929" i="7"/>
  <c r="G393" i="7"/>
  <c r="G1678" i="7"/>
  <c r="G23" i="7"/>
  <c r="G2003" i="7"/>
  <c r="G629" i="7"/>
  <c r="G1879" i="7"/>
  <c r="G272" i="7"/>
  <c r="G1819" i="7"/>
  <c r="G189" i="7"/>
  <c r="G1747" i="7"/>
  <c r="G99" i="7"/>
  <c r="G1824" i="7"/>
  <c r="G194" i="7"/>
  <c r="G1936" i="7"/>
  <c r="G400" i="7"/>
  <c r="G1941" i="7"/>
  <c r="G405" i="7"/>
  <c r="G1688" i="7"/>
  <c r="G33" i="7"/>
  <c r="G1886" i="7"/>
  <c r="G279" i="7"/>
  <c r="G2005" i="7"/>
  <c r="G631" i="7"/>
  <c r="G1827" i="7"/>
  <c r="G197" i="7"/>
  <c r="G1944" i="7"/>
  <c r="G408" i="7"/>
  <c r="G1830" i="7"/>
  <c r="G200" i="7"/>
  <c r="G1831" i="7"/>
  <c r="G201" i="7"/>
  <c r="G1756" i="7"/>
  <c r="G108" i="7"/>
  <c r="G1898" i="7"/>
  <c r="G291" i="7"/>
  <c r="G2028" i="7"/>
  <c r="G595" i="7"/>
  <c r="G2008" i="7"/>
  <c r="G634" i="7"/>
  <c r="G1901" i="7"/>
  <c r="G294" i="7"/>
  <c r="G1953" i="7"/>
  <c r="G417" i="7"/>
  <c r="G1840" i="7"/>
  <c r="G210" i="7"/>
  <c r="G2010" i="7"/>
  <c r="G636" i="7"/>
  <c r="G1955" i="7"/>
  <c r="G419" i="7"/>
  <c r="G1703" i="7"/>
  <c r="G48" i="7"/>
  <c r="G1904" i="7"/>
  <c r="G297" i="7"/>
  <c r="G2142" i="7"/>
  <c r="G356" i="7"/>
  <c r="G1960" i="7"/>
  <c r="G424" i="7"/>
  <c r="G1706" i="7"/>
  <c r="G51" i="7"/>
  <c r="G1773" i="7"/>
  <c r="G125" i="7"/>
  <c r="G1968" i="7"/>
  <c r="G432" i="7"/>
  <c r="G1910" i="7"/>
  <c r="G303" i="7"/>
  <c r="G2136" i="7"/>
  <c r="G350" i="7"/>
  <c r="G1777" i="7"/>
  <c r="G129" i="7"/>
  <c r="G1861" i="7"/>
  <c r="G231" i="7"/>
  <c r="G214" i="7"/>
  <c r="G250" i="7"/>
  <c r="H271" i="7"/>
  <c r="G286" i="7"/>
  <c r="H379" i="7"/>
  <c r="G407" i="7"/>
  <c r="D548" i="7"/>
  <c r="D795" i="7"/>
</calcChain>
</file>

<file path=xl/sharedStrings.xml><?xml version="1.0" encoding="utf-8"?>
<sst xmlns="http://schemas.openxmlformats.org/spreadsheetml/2006/main" count="45013" uniqueCount="16832">
  <si>
    <t>No</t>
  </si>
  <si>
    <t>自主点検項目名</t>
  </si>
  <si>
    <t>関連科目・取引</t>
  </si>
  <si>
    <t>備考</t>
  </si>
  <si>
    <t>売掛金の残高確認</t>
  </si>
  <si>
    <t>売掛金、売上</t>
  </si>
  <si>
    <t>在庫の実地棚卸</t>
  </si>
  <si>
    <t>棚卸資産、売上</t>
  </si>
  <si>
    <t>固定資産の実査</t>
  </si>
  <si>
    <t>固定資産</t>
  </si>
  <si>
    <t>滞留債権の分析</t>
  </si>
  <si>
    <t>売掛金</t>
  </si>
  <si>
    <t>異常取引の分析</t>
  </si>
  <si>
    <t>売上</t>
  </si>
  <si>
    <t>売上の期末変動分析</t>
  </si>
  <si>
    <t>収益認識アンケート（証憑提出含む）</t>
  </si>
  <si>
    <t>売上のカットオフテスト</t>
  </si>
  <si>
    <t>長期請負工事案件の洗い出し</t>
  </si>
  <si>
    <t>売上、仕掛品</t>
  </si>
  <si>
    <t>実行予算の取得・確認</t>
  </si>
  <si>
    <t>材料費の実際発生原価の確認</t>
  </si>
  <si>
    <t>売上原価、仕掛品</t>
  </si>
  <si>
    <t>進捗率の算定根拠の確認</t>
  </si>
  <si>
    <t>経費の実際発生原価の確認</t>
  </si>
  <si>
    <t>原価振替取引の要因説明</t>
  </si>
  <si>
    <t>売上原価</t>
  </si>
  <si>
    <t>低粗利案件の分析</t>
  </si>
  <si>
    <t>社内/会社間取引の価格設定の妥当性チェック</t>
  </si>
  <si>
    <t>販売費及び一般管理費</t>
  </si>
  <si>
    <t>費用振替取引の要因説明</t>
  </si>
  <si>
    <t>各費用月次推移分析</t>
  </si>
  <si>
    <t>翌期取引の確認</t>
  </si>
  <si>
    <t>非経常的取引の識別と説明</t>
  </si>
  <si>
    <t>損益全般</t>
  </si>
  <si>
    <t>見積計上費用：計上根拠</t>
  </si>
  <si>
    <t>販売費及び一般管理費、引当金</t>
  </si>
  <si>
    <t>固定資産除却損の計上確認</t>
  </si>
  <si>
    <t>固定資産、固定資産除却損</t>
  </si>
  <si>
    <t>固定資産の資産性確認</t>
  </si>
  <si>
    <t>資産除去債務の計上要否の判断を証憑に基づいて整理（証憑提出含む）</t>
  </si>
  <si>
    <t>固定資産、資産除去債務</t>
  </si>
  <si>
    <t>減損テスト</t>
  </si>
  <si>
    <t>固定資産、のれん、投資その他の資産</t>
  </si>
  <si>
    <t>賞与引当金の計上確認</t>
  </si>
  <si>
    <t>賞与引当金、賞与</t>
  </si>
  <si>
    <t>自主点検チェックリスト</t>
  </si>
  <si>
    <t>全般</t>
  </si>
  <si>
    <t>財務分析</t>
  </si>
  <si>
    <t>自主点検項目No</t>
  </si>
  <si>
    <t>提出物名</t>
  </si>
  <si>
    <t>提出物詳細</t>
  </si>
  <si>
    <t>区分</t>
  </si>
  <si>
    <t>提出区分</t>
  </si>
  <si>
    <t>適用の目安（条件付き・代替・排他の場合）</t>
  </si>
  <si>
    <t>提出</t>
  </si>
  <si>
    <t>該当なし</t>
  </si>
  <si>
    <t>非該当・未提出の理由</t>
  </si>
  <si>
    <t>残高確認状の回収結果・差異調整結果</t>
  </si>
  <si>
    <t>①成果物本体</t>
  </si>
  <si>
    <t>必須</t>
  </si>
  <si>
    <t>代替手続実施結果</t>
  </si>
  <si>
    <t>代替手続チェックリスト・入金消込管理表の検証資料</t>
  </si>
  <si>
    <t>条件付き</t>
  </si>
  <si>
    <t>確認状を回収できない/発送しない相手先(個人・官公庁等)がある場合</t>
  </si>
  <si>
    <t>追加サンプリング結果</t>
  </si>
  <si>
    <t>②根拠資料</t>
  </si>
  <si>
    <t>2026年6月以降入金予定の3月末売掛金残高が閾値以上</t>
  </si>
  <si>
    <t>売掛金明細</t>
  </si>
  <si>
    <t>2026年3月末</t>
  </si>
  <si>
    <t>③共通添付</t>
  </si>
  <si>
    <t>試算表＋連結PKGまでの調整</t>
  </si>
  <si>
    <t>3月末</t>
  </si>
  <si>
    <t>実地棚卸の結果</t>
  </si>
  <si>
    <t>別途ガイダンスに従い提出</t>
  </si>
  <si>
    <t>預り売上に関する親会社への情報・検討内容</t>
  </si>
  <si>
    <t>預り売上(請求済未出荷)を計上している場合(原則禁止)</t>
  </si>
  <si>
    <t>固定資産実査報告書</t>
  </si>
  <si>
    <t>確定版:エクセル＋部署長検印済PDF</t>
  </si>
  <si>
    <t>現物照合の写真</t>
  </si>
  <si>
    <t>代替証跡</t>
  </si>
  <si>
    <t>登記簿・リース契約書・使用実績資料等</t>
  </si>
  <si>
    <t>代替</t>
  </si>
  <si>
    <t>現物カウントが困難な資産がある場合</t>
  </si>
  <si>
    <t>固定資産訂正仕訳が必要な資産の報告書</t>
  </si>
  <si>
    <t>現物照合で訂正(除却漏れ・資産性等)が発覚した場合</t>
  </si>
  <si>
    <t>修正仕訳のエビデンス</t>
  </si>
  <si>
    <t>Proplusモニターシート・Biz∫仕訳</t>
  </si>
  <si>
    <t>修正仕訳を起票した場合</t>
  </si>
  <si>
    <t>独立立会人による実査立会結果</t>
  </si>
  <si>
    <t>第2線立会対象(規模条件)</t>
  </si>
  <si>
    <t>期末滞留債権一覧</t>
  </si>
  <si>
    <t>回収遅延理由・最新回収予定日</t>
  </si>
  <si>
    <t>売掛金明細・試算表の一致</t>
  </si>
  <si>
    <t>データソース・抽出条件</t>
  </si>
  <si>
    <t>回収遅延理由の承認証跡</t>
  </si>
  <si>
    <t>部門責任者等の承認(チェックリスト承認で代替可)</t>
  </si>
  <si>
    <t>外部証憑</t>
  </si>
  <si>
    <t>契約書・注文書・納品書 等</t>
  </si>
  <si>
    <t>回収遅延理由が合理的でない債権がある場合</t>
  </si>
  <si>
    <t>年間取引データ</t>
  </si>
  <si>
    <t>取引先別・案件別ソート,マイナス理由記載</t>
  </si>
  <si>
    <t>翌期4月分の二次提出データ</t>
  </si>
  <si>
    <t>全明細と試算表の一致</t>
  </si>
  <si>
    <t>マイナス取引の根拠資料</t>
  </si>
  <si>
    <t>①計上妥当②取消妥当</t>
  </si>
  <si>
    <t>2次レビューで確認が必要な取引</t>
  </si>
  <si>
    <t>月次の売上・粗利推移データ</t>
  </si>
  <si>
    <t>グラフ・増減分析コメント</t>
  </si>
  <si>
    <t>試算表との一致</t>
  </si>
  <si>
    <t>増減要因の根拠証憑</t>
  </si>
  <si>
    <t>四半期末月に上昇傾向・重要変動がある場合</t>
  </si>
  <si>
    <t>収益認識アンケート回答</t>
  </si>
  <si>
    <t>SPファイル直接更新/メール返信</t>
  </si>
  <si>
    <t>契約書PDF</t>
  </si>
  <si>
    <t>取引基本契約書等</t>
  </si>
  <si>
    <t>年間売上金額が閾値以上の取引(半期提出済は再提出不要)</t>
  </si>
  <si>
    <t>当期の売上明細データ</t>
  </si>
  <si>
    <t>試算表との一致を事前確認</t>
  </si>
  <si>
    <t>売上明細データ</t>
  </si>
  <si>
    <t>検証結果コメント付</t>
  </si>
  <si>
    <t>3月単月の試算表一致</t>
  </si>
  <si>
    <t>収益認識の根拠資料</t>
  </si>
  <si>
    <t>一定金額以上の取引に限る</t>
  </si>
  <si>
    <t>進行基準適用案件リスト</t>
  </si>
  <si>
    <t>履行義務毎の判断根拠</t>
  </si>
  <si>
    <t>PKG進行基準売上との一致</t>
  </si>
  <si>
    <t>契約書</t>
  </si>
  <si>
    <t>請負高5億円超の案件</t>
  </si>
  <si>
    <t>請負高が閾値超の案件(No.7で提出済を確認)</t>
  </si>
  <si>
    <t>進行基準適用案件毎の実行予算 月次推移</t>
  </si>
  <si>
    <t>グラフ・増減コメント</t>
  </si>
  <si>
    <t>No.9リストとの整合</t>
  </si>
  <si>
    <t>原材料購買データと入庫データの月次比較表</t>
  </si>
  <si>
    <t>工事案件原価明細と出庫データの紐づけ</t>
  </si>
  <si>
    <t>案件毎シート</t>
  </si>
  <si>
    <t>差異取引の外部根拠証憑</t>
  </si>
  <si>
    <t>入出庫と整合しない購買・原価明細がある場合</t>
  </si>
  <si>
    <t>進行基準適用案件毎の進捗率 月次推移表</t>
  </si>
  <si>
    <t>要因コメント</t>
  </si>
  <si>
    <t>進捗率の算定根拠資料</t>
  </si>
  <si>
    <t>実行予算書・原価明細</t>
  </si>
  <si>
    <t>No.9整合</t>
  </si>
  <si>
    <t>滞留未成工事支出金一覧</t>
  </si>
  <si>
    <t>滞留要因・初回原価発生日・振替予定日</t>
  </si>
  <si>
    <t>滞留要因の根拠証憑</t>
  </si>
  <si>
    <t>2次レビューで必要に応じ依頼</t>
  </si>
  <si>
    <t>案件毎原価明細のマイナス取引と取消・振替理由</t>
  </si>
  <si>
    <t>データソース・抽出基準/手順</t>
  </si>
  <si>
    <t>発生原価合計との一致</t>
  </si>
  <si>
    <t>原価マイナス取引の根拠証憑</t>
  </si>
  <si>
    <t>承認証跡含む</t>
  </si>
  <si>
    <t>請負高が閾値以上の案件</t>
  </si>
  <si>
    <t>案件毎の利益率 月次推移表</t>
  </si>
  <si>
    <t>全案件</t>
  </si>
  <si>
    <t>原価振替有無の調査結果と根拠資料</t>
  </si>
  <si>
    <t>請負高1億円以上＆利益率5%以下＆一定期間変動なしの案件</t>
  </si>
  <si>
    <t>No.14原価明細との整合</t>
  </si>
  <si>
    <t>価格設定の妥当性確認資料</t>
  </si>
  <si>
    <t>親会社が別途指定(個別ルール)</t>
  </si>
  <si>
    <t>費用振替の承認者・理由の記録</t>
  </si>
  <si>
    <t>販管費の月次推移データ</t>
  </si>
  <si>
    <t>グラフ・期末月増加の分析コメント</t>
  </si>
  <si>
    <t>著しい増加の根拠資料</t>
  </si>
  <si>
    <t>期末月に著しい増加がある場合</t>
  </si>
  <si>
    <t>翌期4月計上仕訳データ一覧</t>
  </si>
  <si>
    <t>3月計上すべき費用の顛末</t>
  </si>
  <si>
    <t>3月分として計上すべき費用の根拠資料</t>
  </si>
  <si>
    <t>当期3月計上すべき費用が見つかった場合</t>
  </si>
  <si>
    <t>管理部門が各部署から情報収集したことが分かる資料</t>
  </si>
  <si>
    <t>メール・アンケート</t>
  </si>
  <si>
    <t>収集情報を基に会計処理を検討したことが分かる資料</t>
  </si>
  <si>
    <t>非経常的な取引・事象がある場合</t>
  </si>
  <si>
    <t>当期3月の見積計上費用リスト</t>
  </si>
  <si>
    <t>会計処理の顛末</t>
  </si>
  <si>
    <t>見積根拠資料</t>
  </si>
  <si>
    <t>契約書・正式見積書・検針データ等</t>
  </si>
  <si>
    <t>データソース・網羅性の確認</t>
  </si>
  <si>
    <t>総勘定元帳から抽出した当期の除却取引</t>
  </si>
  <si>
    <t>コメント付</t>
  </si>
  <si>
    <t>データソース／試算表との一致</t>
  </si>
  <si>
    <t>総勘定元帳</t>
  </si>
  <si>
    <t>除却の根拠資料</t>
  </si>
  <si>
    <t>除却申請書・廃棄証明書 等</t>
  </si>
  <si>
    <t>固定資産台帳でフラグ付けした明細＋資産計上妥当性コメント</t>
  </si>
  <si>
    <t>台帳簿価と試算表の一致</t>
  </si>
  <si>
    <t>資産計上の根拠資料</t>
  </si>
  <si>
    <t>見積書・仕様書・請求書・稟議書</t>
  </si>
  <si>
    <t>「資産除去債務に関するアンケート」回答済みエクセル</t>
  </si>
  <si>
    <t>アンケートに記載の必要資料</t>
  </si>
  <si>
    <t>該当固定資産を保有(質問Ⅰ・Ⅱに該当)する場合</t>
  </si>
  <si>
    <t>各CGUの減損判定資料</t>
  </si>
  <si>
    <t>割引前・割引後 将来CF算定資料</t>
  </si>
  <si>
    <t>減損の兆候に抵触したCGUがある場合(IFRS含め検討)</t>
  </si>
  <si>
    <t>固定資産領域の内部統制・減損処理アンケート</t>
  </si>
  <si>
    <t>フォーム回答</t>
  </si>
  <si>
    <t>データソース</t>
  </si>
  <si>
    <t>CGU営業損益と全社TBの一致</t>
  </si>
  <si>
    <t>計上根拠資料</t>
  </si>
  <si>
    <t>繰入額の計算根拠</t>
  </si>
  <si>
    <t>排他</t>
  </si>
  <si>
    <t>賞与引当金を計上している場合</t>
  </si>
  <si>
    <t>取崩時の支払証跡＋当初計上額と支払額の比較分析</t>
  </si>
  <si>
    <t>計上・取崩がある場合</t>
  </si>
  <si>
    <t>計上不要とした理由コメント</t>
  </si>
  <si>
    <t>賞与引当金を計上していない場合</t>
  </si>
  <si>
    <t>月次推移表／繰入額・残高と試算表の一致</t>
  </si>
  <si>
    <t>PL</t>
  </si>
  <si>
    <t>No.1〜26の自己評価</t>
  </si>
  <si>
    <t>連結PKG上の増減分析</t>
  </si>
  <si>
    <t>個社別の財務分析用ファイル</t>
  </si>
  <si>
    <t>個社別財務分析の対象会社</t>
  </si>
  <si>
    <t>レビュー項目No</t>
  </si>
  <si>
    <t>カテゴリ</t>
  </si>
  <si>
    <t>レビュー区分</t>
  </si>
  <si>
    <t>構成単位区分</t>
  </si>
  <si>
    <t>種別</t>
  </si>
  <si>
    <t>レビュー項目</t>
  </si>
  <si>
    <t>メモ</t>
  </si>
  <si>
    <t>紐づくCP数</t>
  </si>
  <si>
    <t>紐づく事例件数</t>
  </si>
  <si>
    <t>成果物</t>
  </si>
  <si>
    <t>1次レビュー</t>
  </si>
  <si>
    <t>共通</t>
  </si>
  <si>
    <t>データソースと抽出条件（手順）の記録が成果物として提出されている</t>
  </si>
  <si>
    <t>試算表との一致確認がなく、データソース・抽出手順も不明の資料は不備ありとする</t>
  </si>
  <si>
    <t>網羅性が確認できる情報が記載又は提出されている（試算表との一致が確認できる）</t>
  </si>
  <si>
    <t>網羅性の確認</t>
  </si>
  <si>
    <t>回収が遅延している債権全てにつき、回収遅延理由が記載されている</t>
  </si>
  <si>
    <t>回収遅延理由について、部門責任者等の適切な承認者の承認を得ている</t>
  </si>
  <si>
    <t>承認証跡がなくても追加依頼は不要（チェックリストの承認を承認証跡として考えればok）</t>
  </si>
  <si>
    <t>コメントの妥当性</t>
  </si>
  <si>
    <t>2次レビュー</t>
  </si>
  <si>
    <t>回収遅延理由が合理的である</t>
  </si>
  <si>
    <t>対応の十分性</t>
  </si>
  <si>
    <t>回収遅延理由が合理的でない場合、売上計上の妥当性に関するコメントが記載されている</t>
  </si>
  <si>
    <t>注文書などの外部証憑を確認したうえで、適切に売上計上の妥当性をコメントできている</t>
  </si>
  <si>
    <t>対応する売上高に実態があるかどうかの確認</t>
  </si>
  <si>
    <t>25年4月~26年3月の全ての売上明細（マイナス含む）が提出されている（試算表との一致が確認できる）</t>
  </si>
  <si>
    <t>マイナスの売上がある場合、売上計上の妥当性（収益認識基準を満たしているか）を検討したコメントが残されている</t>
  </si>
  <si>
    <t>No.5は根拠証憑が全件提出されていなくてもコメントがあればokとする。2次レビューにおいて、確認が必要なものだけ資料を依頼する</t>
  </si>
  <si>
    <t>収益認識基準の充足</t>
  </si>
  <si>
    <t>マイナス売上の売上は収益認識基準を満たした売上計上である（例えば、リスクの高いマイナス取引については、根拠資料を確認したうえで①売上計上と②取消それぞれの観点で合理的なコメントが出来ているかの確認が必要）</t>
  </si>
  <si>
    <t>対応の適切性</t>
  </si>
  <si>
    <t>収益認識基準を満たさない売上計上の場合は、会計処理の顛末が記載されている</t>
  </si>
  <si>
    <t>閾値
（構成単位）</t>
  </si>
  <si>
    <t>構成単位</t>
  </si>
  <si>
    <t>選定方針</t>
  </si>
  <si>
    <t>当該項目は対象取引数が多いため、以下の閾値を設定し、レビュー対象を限定する
金額：2,000万円以上を対象。ただし、最低でも5件はレビューを実施
→当該閾値を設定しても件数が多い場合は自主点検Tまで連絡</t>
  </si>
  <si>
    <t>閾値
（構成単位以外）</t>
  </si>
  <si>
    <t>構成単位以外</t>
  </si>
  <si>
    <t>当該項目は対象取引数が多いため、以下の閾値を設定し、レビュー対象を限定する
金額：2,000万円以上を対象。ただし、最低でも3件はレビューを実施
→当該閾値を設定しても件数が多い場合は自主点検Tまで連絡</t>
  </si>
  <si>
    <t>構成単位以外の最低件数は3件としている</t>
  </si>
  <si>
    <t>記入例</t>
  </si>
  <si>
    <t>①自主点検レビュー結果には、以下を記載
問題なしの場合→「特段異常なし。」
差し戻しの場合→「No.x、xxの取引について、リスクがあると判断（取引の詳細は成果物を参照）」
②成果物には、取引ごとに以下の方針で記載（どれをレビュー対象としたのか）
問題なしの場合→「〇〇を確認し、売上計上は妥当である。また、取消理由についても妥当であることから、特段異常なし。」
差し戻しの場合→「取消理由に合理性がなく、〇〇を確認した結果、△△が不一致のため、売上計上にリスクがあり検討必要と判断」
・〇〇は資料名
・△△は数量、金額、計上日</t>
  </si>
  <si>
    <t>①はサマリのイメージ、②はどの取引をレビューしたのか、レビューの詳細を把握したい</t>
  </si>
  <si>
    <t>前年同期・前月比較ともに、10百万円の変動、かつ、20%以上の変動がある場合、増減コメントがされている</t>
  </si>
  <si>
    <t>増減分析コメントにて、要因毎の影響金額を記載している（最低限、6割～7割程度）</t>
  </si>
  <si>
    <t>特に四半期末月に上昇傾向があった場合に、根拠資料に基づいて売上計上の妥当性を検証している。また、検証した旨がコメントされている。</t>
  </si>
  <si>
    <t>分析の妥当性</t>
  </si>
  <si>
    <t>増減分析コメントにて、増減内容の説明になっている</t>
  </si>
  <si>
    <t>増減分析コメントにて、金額推移と整合した説明になっている</t>
  </si>
  <si>
    <t>前年同期・前月比較ともに、10百万円の変動、かつ、20%以上の変動がある場合、増減コメントがされている
特に四半期末月に上昇傾向があった場合に、増減分析コメントにて、要因を記載している</t>
  </si>
  <si>
    <t xml:space="preserve">売上高・粗利に重要な変動があればコメントが記載されていることを確認する。10百万円の変動、かつ、20%以上の変動は1つの基準にはなるが、毎月の記載は不要とする。四半期末月において、10百万円の変動、かつ、20%以上の変動があった場合には増減コメントを記載する。
</t>
  </si>
  <si>
    <t>定量的な記載は必ずしも必要とはしない。定性的に増減内容の説明になっていれば（矛盾がなければ）okとする。</t>
  </si>
  <si>
    <t>26年3月単月の全ての売上明細が提出されている（試算表との一致が確認できる）</t>
  </si>
  <si>
    <t>全ての明細に対して売上計上の妥当性（収益認識基準を満たしているか）を検討したコメントが残されている</t>
  </si>
  <si>
    <t>根拠資料</t>
  </si>
  <si>
    <t>1,000万円以上の取引について、根拠資料が提出されている</t>
  </si>
  <si>
    <t>根拠資料の信頼性</t>
  </si>
  <si>
    <t>根拠資料は第三者により作成または承認されたものである</t>
  </si>
  <si>
    <t>収益認識基準を満たした売上計上である（根拠資料により、製品・サービス、数量が確認できる）</t>
  </si>
  <si>
    <t>収益認識基準を満たした売上計上である（根拠資料により、売上計上日の妥当性が確認できる）</t>
  </si>
  <si>
    <t>分割売上、未検収売上がないかチェック</t>
  </si>
  <si>
    <t>収益認識基準を満たさない売上計上の場合は、売上計上の可否を検討し、会計処理の顛末が記載されている</t>
  </si>
  <si>
    <t>最低件数は3件としている</t>
  </si>
  <si>
    <t>①自主点検レビュー結果には、以下を記載
問題なしの場合→「特段異常なし。」
差し戻しの場合→「No.x、xx、xxxの取引について、リスクがあり検討必要と判断（取引の詳細は成果物を参照）」
②成果物には、取引ごとに以下の方針で記載（どれをレビュー対象としたのか）
問題なしの場合→「〇〇と数量、金額、計上日が一致しており、特段異常なし。」
差し戻しの場合→「〇〇を確認した結果、△△が不一致のため、リスクがあり検討必要と判断」
・〇〇は資料名
・△△は数量、金額、計上日</t>
  </si>
  <si>
    <t>網羅性が確認できる情報が記載又は提出されている（例：PKGの進行基準売上との一致）</t>
  </si>
  <si>
    <t>全ての取引について進行基準の適用可否に関する判断根拠が記載されている</t>
  </si>
  <si>
    <t>判断根拠が会計基準の要求事項に沿う内容になっている</t>
  </si>
  <si>
    <t>自主点検説明資料の判定条件①~③は要求事項の例示である。
それ以上に会計基準に当てはめて検討していればokとする</t>
  </si>
  <si>
    <t>会社の判断根拠によれば、一定期間にわたって収益を認識することが妥当である</t>
  </si>
  <si>
    <t>予算の信頼性はNo.10で確認し、進行基準の適切性を判断する</t>
  </si>
  <si>
    <t>請負高が5億円を超える工事案件は、会社の判断根拠の適切性を確認する</t>
  </si>
  <si>
    <t>請負額が5億円を超える案件はNo.7収益認識アンケートで契約書を提出してもらっているため、契約書を確認する</t>
  </si>
  <si>
    <t>網羅性が確認できる情報が記載又は提出されている（試算表との一致を確認できる）</t>
  </si>
  <si>
    <t>網羅性の確認
No.9にてリスト化されており、整合していれば問題ない</t>
  </si>
  <si>
    <t>実行予算に著増減がある場合、コメントを記載している</t>
  </si>
  <si>
    <t>増減コメントが変動要因の説明になっている</t>
  </si>
  <si>
    <t>増減コメントにより、予算の信頼性が低いと判断される場合、進行基準の適用可否を検討できている</t>
  </si>
  <si>
    <t>網羅性の確認
検討対象の工事がNo.9のリストと整合しているかどうか</t>
  </si>
  <si>
    <t>購買データ、入出庫データ、原価明細を比較し整合性を確認できている</t>
  </si>
  <si>
    <t>差異のある取引について、差異要因がコメントされている</t>
  </si>
  <si>
    <t>差異要因のコメントが合理的である</t>
  </si>
  <si>
    <t>完全一致していなくても差異要因に一定合理性があれば問題なしという判断はあり得る</t>
  </si>
  <si>
    <t>必要に応じて根拠証憑を依頼して合理性を確認する</t>
  </si>
  <si>
    <t>案件ごとに進捗率を月次に並べて推移分析ができている</t>
  </si>
  <si>
    <t>著しい進捗や進捗率のマイナス理由がコメントできている</t>
  </si>
  <si>
    <t>進捗率の算定根拠資料が提出されている</t>
  </si>
  <si>
    <t>著しい進捗や進捗率のマイナス理由が合理的である</t>
  </si>
  <si>
    <t>会計処理の妥当性</t>
  </si>
  <si>
    <t>進捗率が算定根拠資料に基づいて適切に算定されている</t>
  </si>
  <si>
    <t>1年以上滞留している未成工事支出金を一覧化し、滞留要因、初回原価発生日、売上原価への振替予定日が記載されている</t>
  </si>
  <si>
    <t>滞留要因が合理的である</t>
  </si>
  <si>
    <t>売上原価が繰延られていないか否かを検討する</t>
  </si>
  <si>
    <t>原価明細自体の網羅性確認は難しいと思われるため、データソースだけでなく、抽出基準や手順の記録が必要</t>
  </si>
  <si>
    <t>原価明細と発生原価合計が案件ごとに一致している</t>
  </si>
  <si>
    <t>原価明細が案件ごとに分かれていない（売上原価の総勘定元帳のイメージ）場合、合計額と試算表の一致を確かめる</t>
  </si>
  <si>
    <t>全ての案件のマイナス処理について、取消理由がコメントされている</t>
  </si>
  <si>
    <t>※No.14は一度原価計上した後に別の工番に振替えたものを検出する手続きであるため、マイナス取引に着目している。
対して、No.15は原価計上する際に、正しい工番ではなく別の工番に計上するリスクを識別して実施する手続きである。</t>
  </si>
  <si>
    <t>請負高1億円以上の案件全てについて、マイナス取引の根拠証憑が提出されている</t>
  </si>
  <si>
    <t>コメントは全案件、根拠証憑の提出対象は1億円基準</t>
  </si>
  <si>
    <t>取消理由や案件間の振替理由が合理的である</t>
  </si>
  <si>
    <t>原価の付け替えではないことの確認</t>
  </si>
  <si>
    <t>網羅性が確認できる情報が記載又は提出されている</t>
  </si>
  <si>
    <t>網羅性の確認
No.14の原価明細と整合していれば問題ない</t>
  </si>
  <si>
    <t>案件明細を貼り付けるだけでなく、案件ごとに月次で金額が並べられ、推移分析ができる状態に整理されている</t>
  </si>
  <si>
    <t>請負高1億円以上の案件だけではなくすべての案件について分析が実施されている</t>
  </si>
  <si>
    <t>請負高1億円以上で、利益率5%以下、かつ、一定期間変動がない案件全てについて、原価振替の有無に関する調査結果が記載されている</t>
  </si>
  <si>
    <t>請負高1億円以上で、利益率5%以下、かつ、一定期間変動がない案件全てについて、原価振替の有無に関する調査結果が提出されている</t>
  </si>
  <si>
    <t>※No.14は一度原価計上した後に別の工番に振替えたものを検出する手続きである。
対して、No.15は原価計上する際に、正しい工番ではなく別の工番に計上するリスクを識別して実施する手続きである。</t>
  </si>
  <si>
    <t>請負高1億円以上で、利益率5%以下、かつ、一定期間変動がない案件全てについて、利益率悪化の要因のコメントや残工事予算と実績の突合などから、要因を説明できている</t>
  </si>
  <si>
    <t>第三者（親会社や監査法人）に説明できるかという観点で確認する。どのような調査をしたか、具体的な調査内容と判断に関するコメントが記載されていると望ましい</t>
  </si>
  <si>
    <t>25年4月～26年3月の科目毎の月次推移表及びグラフが作成されている</t>
  </si>
  <si>
    <t>グラフがなくても、コメントが適切に記載されている場合は差戻としない</t>
  </si>
  <si>
    <t>変動額と要因分析のコメントに記載されている影響金額が概ね整合している</t>
  </si>
  <si>
    <t>増減金額の2-3割程度しか説明できていない場合は不十分である可能性がある</t>
  </si>
  <si>
    <t>変動の大きい科目について、要因の説明が十分にされている</t>
  </si>
  <si>
    <t>要因説明の十分性は科目/金額による。第三者（親会社や監査法人）に説明できるかという観点で確認する</t>
  </si>
  <si>
    <t>根拠資料の適切性</t>
  </si>
  <si>
    <t>変動の説明をサポートする適切な根拠資料が提出されている</t>
  </si>
  <si>
    <t>25年4月～26年3月の科目毎の月次推移表が作成されている</t>
  </si>
  <si>
    <t>グラフは必要としない</t>
  </si>
  <si>
    <t>変動の大きい科目について、要因の説明がなされている</t>
  </si>
  <si>
    <t>定量的な説明がなくても、定性的に説明がなされていれば（矛盾がなければ）okとする</t>
  </si>
  <si>
    <t>仕訳明細データの摘要欄等から、26年3月以前に費用計上すべき費用の有無を確認している</t>
  </si>
  <si>
    <t>26年3月以前に費用計上すべきリスクのある費用について会計処理の顛末が適切に記載されている</t>
  </si>
  <si>
    <t>修正した場合、伝票番号等が記載され、第三者が確認できるようになっている</t>
  </si>
  <si>
    <t>管理部門により非経常的な取引について各部署から情報を収集している</t>
  </si>
  <si>
    <t>収集した情報を基に、管理部門が会計処理を検討している</t>
  </si>
  <si>
    <t>非経常的な取引がある場合、管理部門は収集情報に基づいて正しい会計処理を行っている</t>
  </si>
  <si>
    <t>試算表との一致による網羅性の確認はできないため、どのように見積計上費用の網羅性を確認したかが分かればokとする。
なお、通常の見積（引当金）以外で、確定でなく見積もりで未払費用等を計上しているものがあるかを確認できていれば問題ないこととする。</t>
  </si>
  <si>
    <t>見積計上の根拠が十分に示されている</t>
  </si>
  <si>
    <t>根拠の十分性は科目/金額による。第三者（親会社や監査法人）に説明できるかという観点で確認する</t>
  </si>
  <si>
    <t>データソースが総勘定元帳であり試算表との一致確認をしていれば、抽出条件（手順）の記載は省略可</t>
  </si>
  <si>
    <t>網羅性の確認（明細と試算表の一致等）</t>
  </si>
  <si>
    <t>除却取引全てについて根拠資料(仕訳伝票だけでなく、例えば、除却申請書や職務権限決裁報告書)が提出されている</t>
  </si>
  <si>
    <t>件数が多い場合は1月ごとの除却稟議等が考えられる
根拠資料に承認証跡がない場合もあり得る。その場合、自主点検チェックリストの承認をもって代替可能とすることも可能。</t>
  </si>
  <si>
    <t>根拠資料に基づき、適切な時期に会計上の除却処理がされている</t>
  </si>
  <si>
    <t>会計上の計上日と除却実施日が整合しているか</t>
  </si>
  <si>
    <t>網羅性の確認（固定資産台帳の簿価合計額と試算表の一致等）
※検討の網羅性が確認できれば問題ないが、通常は修繕や研究開発等のフラグがついた明細だけを抜粋しても網羅性は確認できないので、固定資産台帳全体を出力していただく必要がある想定</t>
  </si>
  <si>
    <t>修繕費や研究費等の費用計上すべき内容が固定資産計上されている可能性がある明細にフラグが付けられており、資産計上の妥当性に関するコメントが記載されている</t>
  </si>
  <si>
    <t>フラグが付された明細の固定資産計上に関する合理的な説明がされているか</t>
  </si>
  <si>
    <t>減損検討されているCGUの営業損益合計と全社TBの営業損益の一致等</t>
  </si>
  <si>
    <t>減損の兆候に抵触するCGUについて、割引前将来CFだけでなく割引後将来CFに基づく減損計上要否の検討がなされているか</t>
  </si>
  <si>
    <t>日本基準だけでなく、IFRSでの検討ができているか
（日本基準で検討されていなくてもIFRSでの検討がされていればokとする（割引前CFを検討していなくても割引後CFで検討されていればokという趣旨））</t>
  </si>
  <si>
    <t>減損の兆候に抵触するCGUについて、どのような考えでグルーピングを行っているのかについて記述されているか</t>
  </si>
  <si>
    <t>減損検討結果の判断に合理性はあるか</t>
  </si>
  <si>
    <t>減損計上の検討結果の妥当性について、第三者（親会社や監査法人）に説明できるかという観点で確認する</t>
  </si>
  <si>
    <t>最終的な会計処理と自主点検成果物の内容の整合性確認
①26/3期に減損が計上されることとなった会社の自主点検成果物で減損が必要となっている
②自主点検成果物で減損が必要となった会社について、減損が計上されていることを確認する</t>
  </si>
  <si>
    <t>賞与引当金繰入額（PL）、賞与引当金（BS）が試算表と一致することが確認できる</t>
  </si>
  <si>
    <t>取り崩し時に当初計上額と支払額の比較分析資料が提出されている（コメントが記載されている）</t>
  </si>
  <si>
    <t>賞与引当金が計上されている場合、見積金額の根拠資料が提出されている</t>
  </si>
  <si>
    <t>賞与引当金が計上されていない場合、理由が記載されている</t>
  </si>
  <si>
    <t>重要性が低いため計上していないというコメントがあった場合、どのように重要性を判断したかが分かればok（金額的影響が記載されている等）</t>
  </si>
  <si>
    <t>根拠資料は社内で承認されたものである</t>
  </si>
  <si>
    <t>根拠資料の正確性</t>
  </si>
  <si>
    <t>賞与引当金の計算は正確に行われている</t>
  </si>
  <si>
    <t>計算期間を要確認。計上時期があっているかがポイント。</t>
  </si>
  <si>
    <t>対応の妥当性</t>
  </si>
  <si>
    <t>引当⾦計上額と支払額に乖離がある場合、その要因のコメントは妥当である</t>
  </si>
  <si>
    <t>定量的に評価した上で重要性がないため引当金を計上していないというコメントがあった場合、もし影響額が3,000万円以上であれば、論点一覧に記載したうえで、計上要否をAWIと協議</t>
  </si>
  <si>
    <t>提出物No</t>
  </si>
  <si>
    <t>チェックポイント内容</t>
  </si>
  <si>
    <t>発生件数</t>
  </si>
  <si>
    <t>関連会社数</t>
  </si>
  <si>
    <t>確認</t>
  </si>
  <si>
    <t>非該当・未確認の理由</t>
  </si>
  <si>
    <t>成果物の作成に用いたデータソースと抽出条件（手順）の記録（画面コピー等）が提出されているか。</t>
  </si>
  <si>
    <t>Stage2精査 / 複合問合せを分割（網羅性は別CPへ） / 自主点検QA由来 / 件数57 / 要文言整備</t>
  </si>
  <si>
    <t>Stage2精査 / データソースチェック（英文） / 自主点検QA由来 / 件数3 / 要文言整備</t>
  </si>
  <si>
    <t>期末時点で滞留している債権について、取引発生日・回収予定日・最新の回収予定日（回収遅延理由）が記載されているか。</t>
  </si>
  <si>
    <t>Stage2精査 / 回収遅延理由 / 自主点検QA由来 / 件数2 / 要文言整備</t>
  </si>
  <si>
    <t>回収遅延理由について部門責任者等の適切な承認を得ていることを示す資料が提出されているか。</t>
  </si>
  <si>
    <t>Stage2精査 / 承認 / 自主点検QA由来 / 件数2 / 要文言整備</t>
  </si>
  <si>
    <t>Stage2精査 / 複合問合せを分割（網羅性は別CPへ） / 自主点検QA由来 / 件数68 / 要文言整備</t>
  </si>
  <si>
    <t>全ての売上明細を提出のうえ、マイナス売上について売上計上の妥当性（収益認識基準の充足）のコメントが記載されているか。</t>
  </si>
  <si>
    <t>Stage2精査 / マイナス妥当性 / 自主点検QA由来 / 件数2 / 要文言整備</t>
  </si>
  <si>
    <t>マイナス売上について売上計上の妥当性（収益認識基準の充足）を検討したコメントが提出されているか（翌期4月分含む）。</t>
  </si>
  <si>
    <t>Stage2精査 / マイナス妥当性 / 自主点検QA由来 / 件数6 / 要文言整備</t>
  </si>
  <si>
    <t>25年4月〜26年3月の全売上明細（マイナス含む）が提出され、試算表と一致することが確認できるか。</t>
  </si>
  <si>
    <t>Stage2精査 / 網羅性 / 自主点検QA由来 / 件数2 / 要文言整備</t>
  </si>
  <si>
    <t>マイナス売上について売上計上の妥当性（収益認識基準の充足）を検討したコメント・根拠が提出されているか。</t>
  </si>
  <si>
    <t>前年同期・前月比較で10百万円かつ20%以上の変動がある場合、増減理由のコメントが記載されているか。</t>
  </si>
  <si>
    <t>Stage2精査 / 増減コメント / 自主点検QA由来 / 件数4 / 要文言整備</t>
  </si>
  <si>
    <t>増減分析コメントに、要因ごとの影響金額が記載されているか。</t>
  </si>
  <si>
    <t>Stage2精査 / 要因別影響金額 / 自主点検QA由来 / 件数2 / 要文言整備</t>
  </si>
  <si>
    <t>Stage2精査 / 複合問合せを分割（網羅性は別CPへ） / 自主点検QA由来 / 件数82 / 要文言整備</t>
  </si>
  <si>
    <t>進行基準・完成基準の差異や大口請負案件について、増減内容の合理的な説明がされているか。</t>
  </si>
  <si>
    <t>Stage2精査 / 分析の妥当性 / 自主点検QA由来 / 件数2 / 要文言整備</t>
  </si>
  <si>
    <t>Stage2精査 / データソースチェック（英文問合せ）へ整形 / 自主点検QA由来 / 件数5 / 要文言整備</t>
  </si>
  <si>
    <t>粗利益（売上総利益）が損益計算書と一致しているか（数値の整合）。</t>
  </si>
  <si>
    <t>Stage2精査 / 網羅性・整合 / 自主点検QA由来 / 件数2 / 要文言整備</t>
  </si>
  <si>
    <t>Stage2精査 / 複合問合せを分割（網羅性は別CPへ） / 自主点検QA由来 / 件数9 / 要文言整備</t>
  </si>
  <si>
    <t>全ての明細について売上計上の妥当性（収益認識基準の充足）を検討したコメントが提出されているか。</t>
  </si>
  <si>
    <t>Stage2精査 / 妥当性コメント / 自主点検QA由来 / 件数3 / 要文言整備</t>
  </si>
  <si>
    <t>提出された売上明細の合計が試算表・根拠資料と一致することが確認できるか。</t>
  </si>
  <si>
    <t>Stage2精査 / 網羅性・一致 / 自主点検QA由来 / 件数2 / 要文言整備</t>
  </si>
  <si>
    <t>Stage2精査 / 複合問合せを分割（網羅性は別CPへ） / 自主点検QA由来 / 件数49 / 要文言整備</t>
  </si>
  <si>
    <t>網羅性が確認できる情報（試算表との一致）が提出されているか。</t>
  </si>
  <si>
    <t>Stage2精査 / 妥当性コメント / 自主点検QA由来 / 件数2 / 要文言整備</t>
  </si>
  <si>
    <t>Stage2精査 / 妥当性コメントチェック / 自主点検QA由来 / 件数5 / 要文言整備</t>
  </si>
  <si>
    <t>一定金額以上の取引について、数量・単価・計上日が確認できる根拠資料（注文書・請求書等）が提出されているか。</t>
  </si>
  <si>
    <t>Stage2精査 / 根拠資料 / 自主点検QA由来 / 件数2 / 要文言整備</t>
  </si>
  <si>
    <t>Stage2精査 / データソース / 自主点検QA由来 / 件数4 / 要文言整備</t>
  </si>
  <si>
    <t>Stage2精査 / データソース / 自主点検QA由来 / 件数3 / 要文言整備</t>
  </si>
  <si>
    <t>網羅性が確認できる情報（2026年3月試算表・PKGの進行基準売上との一致）が提出されているか。</t>
  </si>
  <si>
    <t>全ての取引について進行基準の適用可否に関する判断根拠が記載されているか。</t>
  </si>
  <si>
    <t>Stage2精査 / 判断根拠 / 自主点検QA由来 / 件数2 / 要文言整備</t>
  </si>
  <si>
    <t>Stage2精査 / 複合問合せを分割（網羅性は別CPへ） / 自主点検QA由来 / 件数5 / 要文言整備</t>
  </si>
  <si>
    <t>Stage2精査 / データソース / 自主点検QA由来 / 件数5 / 要文言整備</t>
  </si>
  <si>
    <t>購買データ・入出庫データ・原価明細を比較し整合性が確認できているか。</t>
  </si>
  <si>
    <t>Stage2精査 / 整合性 / 自主点検QA由来 / 件数2 / 要文言整備</t>
  </si>
  <si>
    <t>Stage2精査 / 複合問合せを分割（網羅性は別CPへ） / 自主点検QA由来 / 件数8 / 要文言整備</t>
  </si>
  <si>
    <t>Stage2精査 / 複合問合せを分割（網羅性は別CPへ） / 自主点検QA由来 / 件数6 / 要文言整備</t>
  </si>
  <si>
    <t>Stage2精査 / 複合問合せを分割（網羅性は別CPへ） / 自主点検QA由来 / 件数3 / 要文言整備</t>
  </si>
  <si>
    <t>販管費科目の月次推移表・グラフが作成され、絶対額・変化率の両面で必要箇所にコメントがあるか。</t>
  </si>
  <si>
    <t>Stage2精査 / 推移表作成チェック / 自主点検QA由来 / 件数11 / 要文言整備</t>
  </si>
  <si>
    <t>Stage2精査 / 複合問合せを分割（網羅性は別CPへ） / 自主点検QA由来 / 件数65 / 要文言整備</t>
  </si>
  <si>
    <t>Stage2精査(裾野・要確認) / 自主点検QA由来 / 件数2 / 要文言整備</t>
  </si>
  <si>
    <t>Stage2精査(裾野・要確認) / 自主点検QA由来 / 件数4 / 要文言整備</t>
  </si>
  <si>
    <t>Stage2精査 / 複合問合せを分割（網羅性は別CPへ） / 自主点検QA由来 / 件数24 / 要文言整備</t>
  </si>
  <si>
    <t>費用計上に関する成果物の指摘事項（仕訳・計上時期等）が適切に修正・説明されているか。</t>
  </si>
  <si>
    <t>Stage2精査 / 2次指摘の整形 / 自主点検QA由来 / 件数8 / 要文言整備</t>
  </si>
  <si>
    <t>Stage2精査(裾野・要確認) / 自主点検QA由来 / 件数3 / 要文言整備</t>
  </si>
  <si>
    <t>仕訳明細データ等から2026年3月以前に費用計上すべき費用の有無が確認されているか（成果物が説明資料の様式どおりか）。</t>
  </si>
  <si>
    <t>Stage2精査 / 費用計上時期チェック / 自主点検QA由来 / 件数10 / 要文言整備</t>
  </si>
  <si>
    <t>「該当なし」回答の場合、管理部門が各部署から情報収集したことが分かる証憑（メール・アンケート等）が提出されているか。</t>
  </si>
  <si>
    <t>Stage2精査 / 情報収集の証憑 / 自主点検QA由来 / 件数9 / 要文言整備</t>
  </si>
  <si>
    <t>該当データが無い場合、その確認方法（データソースと抽出条件の記録）が提出されているか。</t>
  </si>
  <si>
    <t>Stage2精査 / データソースチェックへ整形 / 自主点検QA由来 / 件数11 / 要文言整備</t>
  </si>
  <si>
    <t>該当が無いことの確認方法（網羅性が確認できる情報）が提出されているか。</t>
  </si>
  <si>
    <t>Stage2精査 / 網羅性チェックへ整形 / 自主点検QA由来 / 件数8 / 要文言整備</t>
  </si>
  <si>
    <t>網羅性（全件の記載）及び試算表との一致が確認できる資料が提出されているか。</t>
  </si>
  <si>
    <t>Stage2精査 / 網羅性チェックへ整形 / 自主点検QA由来 / 件数15 / 要文言整備</t>
  </si>
  <si>
    <t>網羅性が確認できる情報（試算表の全件・総額との一致）が提出されているか。</t>
  </si>
  <si>
    <t>Stage2精査 / 網羅性チェック（英文問合せ） / 自主点検QA由来 / 件数6 / 要文言整備</t>
  </si>
  <si>
    <t>Stage2精査 / 複合問合せを分割（網羅性は別CPへ） / 自主点検QA由来 / 件数15 / 要文言整備</t>
  </si>
  <si>
    <t>減損判定資料が当期末（2026年3月末）基準で作成・検討されているか（古い基準日のままでないか）。</t>
  </si>
  <si>
    <t>Stage2精査 / 基準日の妥当性 / 自主点検QA由来 / 件数15 / 要文言整備</t>
  </si>
  <si>
    <t>Stage2精査 / 複合問合せを分割（網羅性は別CPへ） / 自主点検QA由来 / 件数20 / 要文言整備</t>
  </si>
  <si>
    <t>資産のグルーピングに関する判断が（記載例のままでなく）具体的に記述されているか。</t>
  </si>
  <si>
    <t>Stage2精査 / グルーピング記述 / 自主点検QA由来 / 件数9 / 要文言整備</t>
  </si>
  <si>
    <t>賞与引当金繰入額（PL）・賞与引当金残高（BS）が試算表と一致し、算定資料の金額と成果物の金額が整合しているか。</t>
  </si>
  <si>
    <t>Stage2精査 / 網羅性・整合チェックへ整形 / 自主点検QA由来 / 件数29 / 要文言整備</t>
  </si>
  <si>
    <t>賞与引当金繰入額・残高の月次推移表の作成に用いたデータソースと抽出条件（手順）の記録が提出されているか。</t>
  </si>
  <si>
    <t>Stage2精査 / データソースチェックへ整形 / 自主点検QA由来 / 件数29 / 要文言整備</t>
  </si>
  <si>
    <t>賞与引当金の見積金額の根拠資料（繰入額の計算資料）が提出されているか。</t>
  </si>
  <si>
    <t>Stage2精査 / 根拠資料チェック / 自主点検QA由来 / 件数7 / 要文言整備</t>
  </si>
  <si>
    <t>No.28が対象外でも、連結PKGで大きな増減が検出された科目について増減理由が確認できるか。</t>
  </si>
  <si>
    <t>Stage2精査 / 項28は指針なし / 自主点検QA由来 / 件数9 / 要文言整備</t>
  </si>
  <si>
    <t>「12_工事案件の進捗率分析_嶋田工業」ではプロジェクト別に実際発生原価、進捗率が算定されています。一方「進行基準適用判断_嶋田工業」では工事番号別に工事実行予算、未成工事支出金、実施出来高が算定されています。どのプロジェクトがどの工事番号</t>
  </si>
  <si>
    <t>監査QA由来 / 件数2 / 要文言整備</t>
  </si>
  <si>
    <t>（項目4 提出物15 その他個別事例・恒常的なCP化は要個別判断）</t>
  </si>
  <si>
    <t>Stage2精査(裾野) / 一過性事例の残置バケツ</t>
  </si>
  <si>
    <t>（項目4 提出物17 その他個別事例・恒常的なCP化は要個別判断）</t>
  </si>
  <si>
    <t>（項目4 共通 その他個別事例・恒常的なCP化は要個別判断）</t>
  </si>
  <si>
    <t>（項目5 提出物20 その他個別事例・恒常的なCP化は要個別判断）</t>
  </si>
  <si>
    <t>（項目5 提出物21 その他個別事例・恒常的なCP化は要個別判断）</t>
  </si>
  <si>
    <t>（項目5 共通 その他個別事例・恒常的なCP化は要個別判断）</t>
  </si>
  <si>
    <t>（項目6 提出物22 その他個別事例・恒常的なCP化は要個別判断）</t>
  </si>
  <si>
    <t>（項目6 提出物23 その他個別事例・恒常的なCP化は要個別判断）</t>
  </si>
  <si>
    <t>（項目6 共通 その他個別事例・恒常的なCP化は要個別判断）</t>
  </si>
  <si>
    <t>（項目8 提出物28 その他個別事例・恒常的なCP化は要個別判断）</t>
  </si>
  <si>
    <t>（項目8 提出物29 その他個別事例・恒常的なCP化は要個別判断）</t>
  </si>
  <si>
    <t>（項目8 提出物30 その他個別事例・恒常的なCP化は要個別判断）</t>
  </si>
  <si>
    <t>（項目8 共通 その他個別事例・恒常的なCP化は要個別判断）</t>
  </si>
  <si>
    <t>（項目9 提出物32 その他個別事例・恒常的なCP化は要個別判断）</t>
  </si>
  <si>
    <t>（項目9 共通 その他個別事例・恒常的なCP化は要個別判断）</t>
  </si>
  <si>
    <t>（項目10 提出物34 その他個別事例・恒常的なCP化は要個別判断）</t>
  </si>
  <si>
    <t>（項目10 提出物35 その他個別事例・恒常的なCP化は要個別判断）</t>
  </si>
  <si>
    <t>（項目10 共通 その他個別事例・恒常的なCP化は要個別判断）</t>
  </si>
  <si>
    <t>（項目11 提出物36 その他個別事例・恒常的なCP化は要個別判断）</t>
  </si>
  <si>
    <t>（項目11 共通 その他個別事例・恒常的なCP化は要個別判断）</t>
  </si>
  <si>
    <t>（項目12 提出物40 その他個別事例・恒常的なCP化は要個別判断）</t>
  </si>
  <si>
    <t>（項目12 共通 その他個別事例・恒常的なCP化は要個別判断）</t>
  </si>
  <si>
    <t>（項目13 共通 その他個別事例・恒常的なCP化は要個別判断）</t>
  </si>
  <si>
    <t>（項目14 提出物46 その他個別事例・恒常的なCP化は要個別判断）</t>
  </si>
  <si>
    <t>（項目14 共通 その他個別事例・恒常的なCP化は要個別判断）</t>
  </si>
  <si>
    <t>（項目15 提出物48 その他個別事例・恒常的なCP化は要個別判断）</t>
  </si>
  <si>
    <t>（項目15 提出物49 その他個別事例・恒常的なCP化は要個別判断）</t>
  </si>
  <si>
    <t>（項目15 共通 その他個別事例・恒常的なCP化は要個別判断）</t>
  </si>
  <si>
    <t>（項目18 提出物53 その他個別事例・恒常的なCP化は要個別判断）</t>
  </si>
  <si>
    <t>（項目18 提出物54 その他個別事例・恒常的なCP化は要個別判断）</t>
  </si>
  <si>
    <t>（項目18 提出物55 その他個別事例・恒常的なCP化は要個別判断）</t>
  </si>
  <si>
    <t>（項目18 共通 その他個別事例・恒常的なCP化は要個別判断）</t>
  </si>
  <si>
    <t>（項目19 提出物56 その他個別事例・恒常的なCP化は要個別判断）</t>
  </si>
  <si>
    <t>（項目19 提出物57 その他個別事例・恒常的なCP化は要個別判断）</t>
  </si>
  <si>
    <t>（項目19 提出物58 その他個別事例・恒常的なCP化は要個別判断）</t>
  </si>
  <si>
    <t>（項目19 共通 その他個別事例・恒常的なCP化は要個別判断）</t>
  </si>
  <si>
    <t>（項目20 提出物59 その他個別事例・恒常的なCP化は要個別判断）</t>
  </si>
  <si>
    <t>（項目20 提出物60 その他個別事例・恒常的なCP化は要個別判断）</t>
  </si>
  <si>
    <t>（項目20 共通 その他個別事例・恒常的なCP化は要個別判断）</t>
  </si>
  <si>
    <t>（項目21 提出物61 その他個別事例・恒常的なCP化は要個別判断）</t>
  </si>
  <si>
    <t>（項目21 提出物62 その他個別事例・恒常的なCP化は要個別判断）</t>
  </si>
  <si>
    <t>（項目21 共通 その他個別事例・恒常的なCP化は要個別判断）</t>
  </si>
  <si>
    <t>（項目22 提出物64 その他個別事例・恒常的なCP化は要個別判断）</t>
  </si>
  <si>
    <t>（項目22 提出物65 その他個別事例・恒常的なCP化は要個別判断）</t>
  </si>
  <si>
    <t>（項目22 提出物66 その他個別事例・恒常的なCP化は要個別判断）</t>
  </si>
  <si>
    <t>（項目22 共通 その他個別事例・恒常的なCP化は要個別判断）</t>
  </si>
  <si>
    <t>（項目23 提出物67 その他個別事例・恒常的なCP化は要個別判断）</t>
  </si>
  <si>
    <t>（項目23 提出物68 その他個別事例・恒常的なCP化は要個別判断）</t>
  </si>
  <si>
    <t>（項目23 提出物69 その他個別事例・恒常的なCP化は要個別判断）</t>
  </si>
  <si>
    <t>（項目23 共通 その他個別事例・恒常的なCP化は要個別判断）</t>
  </si>
  <si>
    <t>（項目24 共通 その他個別事例・恒常的なCP化は要個別判断）</t>
  </si>
  <si>
    <t>（項目25 提出物72 その他個別事例・恒常的なCP化は要個別判断）</t>
  </si>
  <si>
    <t>（項目25 提出物74 その他個別事例・恒常的なCP化は要個別判断）</t>
  </si>
  <si>
    <t>（項目25 提出物75 その他個別事例・恒常的なCP化は要個別判断）</t>
  </si>
  <si>
    <t>（項目25 共通 その他個別事例・恒常的なCP化は要個別判断）</t>
  </si>
  <si>
    <t>（項目26 提出物76 その他個別事例・恒常的なCP化は要個別判断）</t>
  </si>
  <si>
    <t>（項目26 提出物77 その他個別事例・恒常的なCP化は要個別判断）</t>
  </si>
  <si>
    <t>（項目26 提出物78 その他個別事例・恒常的なCP化は要個別判断）</t>
  </si>
  <si>
    <t>（項目26 提出物79 その他個別事例・恒常的なCP化は要個別判断）</t>
  </si>
  <si>
    <t>（項目26 共通 その他個別事例・恒常的なCP化は要個別判断）</t>
  </si>
  <si>
    <t>（項目27 共通 その他個別事例・恒常的なCP化は要個別判断）</t>
  </si>
  <si>
    <t>（項目No不明 共通 その他個別事例・恒常的なCP化は要個別判断）</t>
  </si>
  <si>
    <t>網羅性が確認できる情報（残高試算表との一致）が提出されているか。</t>
  </si>
  <si>
    <t>Stage2精査 / CP1を分割（網羅性チェック）</t>
  </si>
  <si>
    <t>Stage2精査 / CP11を分割（網羅性チェック）</t>
  </si>
  <si>
    <t>Stage2精査 / CP35を分割（網羅性チェック）</t>
  </si>
  <si>
    <t>26年3月単月の全売上明細が提出され、試算表と一致することが確認できるか。</t>
  </si>
  <si>
    <t>Stage2精査 / CP46を分割（網羅性チェック）</t>
  </si>
  <si>
    <t>Stage2精査 / CP77を分割（網羅性チェック）</t>
  </si>
  <si>
    <t>Stage2精査 / CP90を分割（網羅性チェック）</t>
  </si>
  <si>
    <t>Stage2精査 / CP166を分割（網羅性チェック）</t>
  </si>
  <si>
    <t>網羅性が確認できる情報（固定資産台帳全体等）及び金額の整合性が確認できるか。</t>
  </si>
  <si>
    <t>Stage2精査 / CP156を分割（網羅性チェック）</t>
  </si>
  <si>
    <t>Stage2精査 / CP41を分割（網羅性チェック）</t>
  </si>
  <si>
    <t>網羅性が確認できる情報（試算表との一致・No.9との整合）が提出されているか。</t>
  </si>
  <si>
    <t>Stage2精査 / CP65を分割（網羅性チェック）</t>
  </si>
  <si>
    <t>Stage2精査 / CP66を分割（網羅性チェック）</t>
  </si>
  <si>
    <t>Stage2精査 / CP60を分割（網羅性チェック）</t>
  </si>
  <si>
    <t>Stage2精査 / CP68を分割（網羅性チェック）</t>
  </si>
  <si>
    <t>Stage2精査(裾野・要確認) / AGG解体で新設</t>
  </si>
  <si>
    <t>会社管理番号</t>
  </si>
  <si>
    <t>会社名</t>
  </si>
  <si>
    <t>担当ユニット</t>
  </si>
  <si>
    <t>00</t>
  </si>
  <si>
    <t>エア・ウォーター(株)</t>
  </si>
  <si>
    <t>AWI本体</t>
  </si>
  <si>
    <t>○</t>
  </si>
  <si>
    <t>210100</t>
  </si>
  <si>
    <t>(株)松尾ホールディングス</t>
  </si>
  <si>
    <t>連結管理室</t>
  </si>
  <si>
    <t>210101</t>
  </si>
  <si>
    <t>(株)アーステクノ</t>
  </si>
  <si>
    <t>210102</t>
  </si>
  <si>
    <t>(株)オートテック</t>
  </si>
  <si>
    <t>210103</t>
  </si>
  <si>
    <t>(株)クレアス</t>
  </si>
  <si>
    <t>210104</t>
  </si>
  <si>
    <t>嶋田工業(株)</t>
  </si>
  <si>
    <t>210105</t>
  </si>
  <si>
    <t>(株)松尾組</t>
  </si>
  <si>
    <t>210106</t>
  </si>
  <si>
    <t>(株)松尾都市開発</t>
  </si>
  <si>
    <t>210107</t>
  </si>
  <si>
    <t>(株)松尾道路</t>
  </si>
  <si>
    <t>210108</t>
  </si>
  <si>
    <t>(株)松尾環境</t>
  </si>
  <si>
    <t>100100</t>
  </si>
  <si>
    <t>デンケン・ハイデンタル(株)</t>
  </si>
  <si>
    <t>デンタルケアユニット</t>
  </si>
  <si>
    <t>100101</t>
  </si>
  <si>
    <t>KDF U.S., Inc.</t>
  </si>
  <si>
    <t>100200</t>
  </si>
  <si>
    <t>(株)歯愛メディカル</t>
  </si>
  <si>
    <t>100201</t>
  </si>
  <si>
    <t>(株)サクラ歯研</t>
  </si>
  <si>
    <t>100202</t>
  </si>
  <si>
    <t>(株)Ciロジスティクスセンター</t>
  </si>
  <si>
    <t>100203</t>
  </si>
  <si>
    <t>(株)デミライン</t>
  </si>
  <si>
    <t>100204</t>
  </si>
  <si>
    <t>(株)デンタルフィット</t>
  </si>
  <si>
    <t>100205</t>
  </si>
  <si>
    <t>(株)ナイキ歯研</t>
  </si>
  <si>
    <t>100206</t>
  </si>
  <si>
    <t>(株)ニッセン</t>
  </si>
  <si>
    <t>100207</t>
  </si>
  <si>
    <t>(株)ニッセンホールディングス</t>
  </si>
  <si>
    <t>100208</t>
  </si>
  <si>
    <t>(株)ニッセンライフ</t>
  </si>
  <si>
    <t>100209</t>
  </si>
  <si>
    <t>(株)ニッセンLINX</t>
  </si>
  <si>
    <t>100210</t>
  </si>
  <si>
    <t>(株)マロンスタイル</t>
  </si>
  <si>
    <t>100211</t>
  </si>
  <si>
    <t>(株)RayVision</t>
  </si>
  <si>
    <t>100212</t>
  </si>
  <si>
    <t>(株)白鳩</t>
  </si>
  <si>
    <t>100213</t>
  </si>
  <si>
    <t>(株)TDS</t>
  </si>
  <si>
    <t>100214</t>
  </si>
  <si>
    <t>(株)クラブメディア</t>
  </si>
  <si>
    <t>100215</t>
  </si>
  <si>
    <t>(株)Ciエナジー</t>
  </si>
  <si>
    <t>100216</t>
  </si>
  <si>
    <t>(株)u&amp;n</t>
  </si>
  <si>
    <t>100217</t>
  </si>
  <si>
    <t>上海妮尚商貿有限公司</t>
  </si>
  <si>
    <t>100218</t>
  </si>
  <si>
    <t>Ci Korea Co., Ltd</t>
  </si>
  <si>
    <t>100219</t>
  </si>
  <si>
    <t>ニッセン・クレジットサービス(株)</t>
  </si>
  <si>
    <t>240000</t>
  </si>
  <si>
    <t>エア・ウォーター西日本(株)</t>
  </si>
  <si>
    <t xml:space="preserve">エア・ウォーター西日本(株) </t>
  </si>
  <si>
    <t>240100</t>
  </si>
  <si>
    <t>エア・ウォーター西日本メディエス(株)</t>
  </si>
  <si>
    <t>240200</t>
  </si>
  <si>
    <t>(株)エコテック</t>
  </si>
  <si>
    <t>240300</t>
  </si>
  <si>
    <t>福山液酸(株)</t>
  </si>
  <si>
    <t>240400</t>
  </si>
  <si>
    <t>松山酸素(株)</t>
  </si>
  <si>
    <t>240500</t>
  </si>
  <si>
    <t>沖縄エア・ウォーター(株)</t>
  </si>
  <si>
    <t>240600</t>
  </si>
  <si>
    <t>熊本液酸(株)</t>
  </si>
  <si>
    <t>240700</t>
  </si>
  <si>
    <t>長崎液酸(株)</t>
  </si>
  <si>
    <t>240800</t>
  </si>
  <si>
    <t>(株)日本医療環境サービス</t>
  </si>
  <si>
    <t>240900</t>
  </si>
  <si>
    <t>(株)ニライカナイ</t>
  </si>
  <si>
    <t>241000</t>
  </si>
  <si>
    <t>(株)南九州ガスセンター</t>
  </si>
  <si>
    <t>241100</t>
  </si>
  <si>
    <t>(株)アイ・ジー・エム</t>
  </si>
  <si>
    <t>241200</t>
  </si>
  <si>
    <t>(株)大牟田高圧ガスセンター</t>
  </si>
  <si>
    <t>241300</t>
  </si>
  <si>
    <t>ステリフィリング九州(株)</t>
  </si>
  <si>
    <t>241400</t>
  </si>
  <si>
    <t>大平産業(株)</t>
  </si>
  <si>
    <t>241500</t>
  </si>
  <si>
    <t>(株)鳥取若葉台窒素ガスセンター</t>
  </si>
  <si>
    <t>241600</t>
  </si>
  <si>
    <t>舞鶴大同ガス(株)</t>
  </si>
  <si>
    <t>241700</t>
  </si>
  <si>
    <t>森脇産業(株)</t>
  </si>
  <si>
    <t>240201</t>
  </si>
  <si>
    <t>Hyogo Gas Supply Center(株)</t>
  </si>
  <si>
    <t>240401</t>
  </si>
  <si>
    <t>(株)イナートガスセンター</t>
  </si>
  <si>
    <t>230000</t>
  </si>
  <si>
    <t>エア・ウォーター東日本(株)</t>
  </si>
  <si>
    <t>230100</t>
  </si>
  <si>
    <t>エア・ウォーター東日本マネジメント(株)</t>
  </si>
  <si>
    <t>230200</t>
  </si>
  <si>
    <t>エア・ウォーター・スマイル(株)</t>
  </si>
  <si>
    <t>230300</t>
  </si>
  <si>
    <t>エア・ウォーター東日本メディエス(株)</t>
  </si>
  <si>
    <t>230400</t>
  </si>
  <si>
    <t>エア・ウォーター・ミライ(株)</t>
  </si>
  <si>
    <t>230500</t>
  </si>
  <si>
    <t>岩手液酸(株)</t>
  </si>
  <si>
    <t>230600</t>
  </si>
  <si>
    <t>(株)大森器械店</t>
  </si>
  <si>
    <t>230700</t>
  </si>
  <si>
    <t>亀山液酸(株)</t>
  </si>
  <si>
    <t>230800</t>
  </si>
  <si>
    <t>相模原液酸(株)</t>
  </si>
  <si>
    <t>230900</t>
  </si>
  <si>
    <t>静岡液酸(株)</t>
  </si>
  <si>
    <t>231000</t>
  </si>
  <si>
    <t>東海液酸(株)</t>
  </si>
  <si>
    <t>231100</t>
  </si>
  <si>
    <t>新潟液酸(株)</t>
  </si>
  <si>
    <t>231200</t>
  </si>
  <si>
    <t>福島液酸(株)</t>
  </si>
  <si>
    <t>231300</t>
  </si>
  <si>
    <t>山形液酸(株)</t>
  </si>
  <si>
    <t>231400</t>
  </si>
  <si>
    <t>(株)元気</t>
  </si>
  <si>
    <t>231500</t>
  </si>
  <si>
    <t>(株)関東ガスサービス</t>
  </si>
  <si>
    <t>231600</t>
  </si>
  <si>
    <t>(株)伊勢ガスセンター</t>
  </si>
  <si>
    <t>231700</t>
  </si>
  <si>
    <t>(株)エイチ・エー・ダブリュー・ガスセンター</t>
  </si>
  <si>
    <t>231800</t>
  </si>
  <si>
    <t>岐阜エア・ウォーター(株)</t>
  </si>
  <si>
    <t>231900</t>
  </si>
  <si>
    <t>群馬総合ガスセンター(株)</t>
  </si>
  <si>
    <t>232000</t>
  </si>
  <si>
    <t>千葉総合ガスセンター(株)</t>
  </si>
  <si>
    <t>232100</t>
  </si>
  <si>
    <t>(株)東濃ガスセンター</t>
  </si>
  <si>
    <t>232200</t>
  </si>
  <si>
    <t>東邦酸素工業(株)</t>
  </si>
  <si>
    <t>232300</t>
  </si>
  <si>
    <t>西三河ガスセンター(株)</t>
  </si>
  <si>
    <t>232400</t>
  </si>
  <si>
    <t>三国液酸(株)</t>
  </si>
  <si>
    <t>230101</t>
  </si>
  <si>
    <t>(株)環境技術センター</t>
  </si>
  <si>
    <t>230102</t>
  </si>
  <si>
    <t>(株)関茂助商店</t>
  </si>
  <si>
    <t>230103</t>
  </si>
  <si>
    <t>竹中運輸(株)</t>
  </si>
  <si>
    <t>230104</t>
  </si>
  <si>
    <t>(株)AWSつくばガスセンター</t>
  </si>
  <si>
    <t>230105</t>
  </si>
  <si>
    <t>川中島ガスセンター(株)</t>
  </si>
  <si>
    <t>230106</t>
  </si>
  <si>
    <t>新潟ガス工業(株)</t>
  </si>
  <si>
    <t>230107</t>
  </si>
  <si>
    <t>山梨ガスセンター(株)</t>
  </si>
  <si>
    <t>231401</t>
  </si>
  <si>
    <t>青果流通機構(株)</t>
  </si>
  <si>
    <t>220000</t>
  </si>
  <si>
    <t>エア・ウォーター北海道(株)</t>
  </si>
  <si>
    <t xml:space="preserve">エア・ウォーター北海道(株) </t>
  </si>
  <si>
    <t>220100</t>
  </si>
  <si>
    <t>エア・ウォーター産業・医療ガス（株）</t>
  </si>
  <si>
    <t>220200</t>
  </si>
  <si>
    <t>エア・ウォーター・ライフソリューション(株)</t>
  </si>
  <si>
    <t>220300</t>
  </si>
  <si>
    <t>エア・ウォーター・ラボアンドフーズ(株)</t>
  </si>
  <si>
    <t>220400</t>
  </si>
  <si>
    <t>(株)札幌デンタル・ラボラトリー</t>
  </si>
  <si>
    <t>220500</t>
  </si>
  <si>
    <t>(株)ホクエイ</t>
  </si>
  <si>
    <t>220600</t>
  </si>
  <si>
    <t>(株)北海道総合ガスセンター</t>
  </si>
  <si>
    <t>220700</t>
  </si>
  <si>
    <t>小樽ガスセンター(株)</t>
  </si>
  <si>
    <t>220800</t>
  </si>
  <si>
    <t>(株)オートガスステーション札幌(解散中)</t>
  </si>
  <si>
    <t>220101</t>
  </si>
  <si>
    <t>伊並産業(株)</t>
  </si>
  <si>
    <t>220201</t>
  </si>
  <si>
    <t>旭川エナジック(株)</t>
  </si>
  <si>
    <t>220202</t>
  </si>
  <si>
    <t>空知エナジック(株)</t>
  </si>
  <si>
    <t>220203</t>
  </si>
  <si>
    <t>滝川ガス(株)</t>
  </si>
  <si>
    <t>220204</t>
  </si>
  <si>
    <t>函館エナジック(株)</t>
  </si>
  <si>
    <t>040100</t>
  </si>
  <si>
    <t>エア・ウォーター・エンジニアリング(株)</t>
  </si>
  <si>
    <t>グローバルエンジニアリングユニット</t>
  </si>
  <si>
    <t>040200</t>
  </si>
  <si>
    <t>AIR WATER INDIA PRIVATE LIMITED</t>
  </si>
  <si>
    <t>040300</t>
  </si>
  <si>
    <t>AIR WATER VIETNAM CO., LTD.</t>
  </si>
  <si>
    <t>040400</t>
  </si>
  <si>
    <t>AIR WATER AMERICA INC.</t>
  </si>
  <si>
    <t>040600</t>
  </si>
  <si>
    <t>Power Partners Private Limited</t>
  </si>
  <si>
    <t>040700</t>
  </si>
  <si>
    <t>M1 Engineering Holdings Limited</t>
  </si>
  <si>
    <t>040800</t>
  </si>
  <si>
    <t>Taylor-Wharton Malaysia Sdn. Bhd.</t>
  </si>
  <si>
    <t>040900</t>
  </si>
  <si>
    <t xml:space="preserve">爱沃特气体 (厦门) 有限公司 </t>
  </si>
  <si>
    <t>040401</t>
  </si>
  <si>
    <t>AIR WATER GAS SOLUTIONS INC.</t>
  </si>
  <si>
    <t>040402</t>
  </si>
  <si>
    <t>American Gas Products, Inc.</t>
  </si>
  <si>
    <t>040406</t>
  </si>
  <si>
    <t>Arizona Air Pro, LLC</t>
  </si>
  <si>
    <t>040403</t>
  </si>
  <si>
    <t>Noble Gas Solutions, LLC</t>
  </si>
  <si>
    <t>040405</t>
  </si>
  <si>
    <t>Phoenix Welding Supply LLC</t>
  </si>
  <si>
    <t>040601</t>
  </si>
  <si>
    <t>PT. Power Partners Indonesia</t>
  </si>
  <si>
    <t>040602</t>
  </si>
  <si>
    <t>ADVANCED CRITICAL TECHNOLOGY SDN. BHD.</t>
  </si>
  <si>
    <t>040603</t>
  </si>
  <si>
    <t>AWI-GENZ GLOBAL PRIVATE LIMITED</t>
  </si>
  <si>
    <t>040604</t>
  </si>
  <si>
    <t>Critical Systems Services Private Limited</t>
  </si>
  <si>
    <t>040605</t>
  </si>
  <si>
    <t>Power Partners Taiwan Co., Ltd.</t>
  </si>
  <si>
    <t>040606</t>
  </si>
  <si>
    <t>Power Partners (Vietnam) LLC</t>
  </si>
  <si>
    <t>040701</t>
  </si>
  <si>
    <t>M1 Engineering Limited</t>
  </si>
  <si>
    <t>040404</t>
  </si>
  <si>
    <t>Albany Welding Supply Co, LLC(休眠中)</t>
  </si>
  <si>
    <t>040500</t>
  </si>
  <si>
    <t>HITEC Holding B.V.</t>
  </si>
  <si>
    <t>040502</t>
  </si>
  <si>
    <t>HITEC Power Protection B.V.</t>
  </si>
  <si>
    <t>040507</t>
  </si>
  <si>
    <t>HITEC Power Protection (Far East) B.V.</t>
  </si>
  <si>
    <t>040508</t>
  </si>
  <si>
    <t>HITEC Power Protection International B.V.</t>
  </si>
  <si>
    <t>040509</t>
  </si>
  <si>
    <t>HITEC Power Protection Ibérica, S.L.</t>
  </si>
  <si>
    <t>040510</t>
  </si>
  <si>
    <t>HITEC Power Protection Taiwan Ltd.</t>
  </si>
  <si>
    <t>040511</t>
  </si>
  <si>
    <t>HITEC Power Protection Limited</t>
  </si>
  <si>
    <t>040512</t>
  </si>
  <si>
    <t>HITEC Power Protection RUS LLC(休眠中)</t>
  </si>
  <si>
    <t>040501</t>
  </si>
  <si>
    <t>American HITEC Holdings, Inc.</t>
  </si>
  <si>
    <t>HITEC Power Protection, Inc.</t>
  </si>
  <si>
    <t>040503</t>
  </si>
  <si>
    <t>HITEC Power Protection Brasil Ltda.</t>
  </si>
  <si>
    <t>040504</t>
  </si>
  <si>
    <t>Hitec Power Protection (Beijing) Co., Ltd.</t>
  </si>
  <si>
    <t>040505</t>
  </si>
  <si>
    <t>HITEC Power Protection (Malaysia) Sdn. Bhd.</t>
  </si>
  <si>
    <t>040407</t>
  </si>
  <si>
    <t>TAYLOR-WHARTON AMERICA INC.</t>
  </si>
  <si>
    <t>040408</t>
  </si>
  <si>
    <t>TOMCO2 SYSTEMS COMPANY</t>
  </si>
  <si>
    <t>170100</t>
  </si>
  <si>
    <t>エア・ウォーター・マテリアル(株)</t>
  </si>
  <si>
    <t>グローバル戦略推進本部</t>
  </si>
  <si>
    <t>170200</t>
  </si>
  <si>
    <t>上海爱沃特国际贸易有限公司</t>
  </si>
  <si>
    <t>170101</t>
  </si>
  <si>
    <t xml:space="preserve">Inoueki (Malaysia) Sdn. Bhd. </t>
  </si>
  <si>
    <t>170102</t>
  </si>
  <si>
    <t xml:space="preserve">Inoueki Philippines, Inc. </t>
  </si>
  <si>
    <t>170103</t>
  </si>
  <si>
    <t>Inoueki Singapore Pte. Ltd.</t>
  </si>
  <si>
    <t>170104</t>
  </si>
  <si>
    <t xml:space="preserve">Inoueki (Thailand) Co., Ltd. </t>
  </si>
  <si>
    <t>170105</t>
  </si>
  <si>
    <t>台井科技股份有限公司</t>
  </si>
  <si>
    <t>170106</t>
  </si>
  <si>
    <t>营口阿部配线有限公司</t>
  </si>
  <si>
    <t>170107</t>
  </si>
  <si>
    <t>AIR WATER MATERIALS VIETNAM COMPANY LIMITED</t>
  </si>
  <si>
    <t>170108</t>
  </si>
  <si>
    <t>宏廣新技股份有限公司</t>
  </si>
  <si>
    <t>170109</t>
  </si>
  <si>
    <t>サンワマテリアルソリューションズ（株）</t>
  </si>
  <si>
    <t>170110</t>
  </si>
  <si>
    <t>有井国际贸易（上海）有限公司</t>
  </si>
  <si>
    <t>170111</t>
  </si>
  <si>
    <t xml:space="preserve">Gold Kogyo Laguna Philippines, Inc. </t>
  </si>
  <si>
    <t>170112</t>
  </si>
  <si>
    <t>Inotec International Singapore Pte. Ltd.</t>
  </si>
  <si>
    <t>170113</t>
  </si>
  <si>
    <t xml:space="preserve">Gold Kogyo (Thailand) Co., Ltd. </t>
  </si>
  <si>
    <t>170114</t>
  </si>
  <si>
    <t xml:space="preserve">Sun-up Recycling Co., Ltd. </t>
  </si>
  <si>
    <t>090100</t>
  </si>
  <si>
    <t>エア・ウォーター防災(株)</t>
  </si>
  <si>
    <t>防災ユニット</t>
  </si>
  <si>
    <t>090200</t>
  </si>
  <si>
    <t>オリオン・ラドセーフメディカル(株)</t>
  </si>
  <si>
    <t>090300</t>
  </si>
  <si>
    <t>Globalwide International Pte. Ltd.</t>
  </si>
  <si>
    <t>090400</t>
  </si>
  <si>
    <t>Globalwide M&amp;E Pte. Ltd.</t>
  </si>
  <si>
    <t>090101</t>
  </si>
  <si>
    <t>西部特機工業(株)</t>
  </si>
  <si>
    <t>120201</t>
  </si>
  <si>
    <t>(株)AWジェイド</t>
  </si>
  <si>
    <t>アグリユニット</t>
  </si>
  <si>
    <t>120500</t>
  </si>
  <si>
    <t>(株)エア・ウォーター農園</t>
  </si>
  <si>
    <t>120800</t>
  </si>
  <si>
    <t>(株)ブイエム</t>
  </si>
  <si>
    <t>120600</t>
  </si>
  <si>
    <t>(株)プラス</t>
  </si>
  <si>
    <t>120900</t>
  </si>
  <si>
    <t>(株)まるよし</t>
  </si>
  <si>
    <t>120100</t>
  </si>
  <si>
    <t>(株)九州屋</t>
  </si>
  <si>
    <t>120400</t>
  </si>
  <si>
    <t>(株)高谷商店</t>
  </si>
  <si>
    <t>120101</t>
  </si>
  <si>
    <t>(株)明野九州屋ファーム</t>
  </si>
  <si>
    <t>120700</t>
  </si>
  <si>
    <t>丸進青果(株)</t>
  </si>
  <si>
    <t>120302</t>
  </si>
  <si>
    <t>日農運輸(株)</t>
  </si>
  <si>
    <t>120301</t>
  </si>
  <si>
    <t>日農機(株)</t>
  </si>
  <si>
    <t>120300</t>
  </si>
  <si>
    <t>日農機製工(株)</t>
  </si>
  <si>
    <t>120200</t>
  </si>
  <si>
    <t>北海道エア・ウォーター・アグリ(株)</t>
  </si>
  <si>
    <t>121000</t>
  </si>
  <si>
    <t>未来食農ソリューションズ(株)</t>
  </si>
  <si>
    <t>110203</t>
  </si>
  <si>
    <t>(株)ファームテーブル</t>
  </si>
  <si>
    <t>フーズユニット</t>
  </si>
  <si>
    <t>110202</t>
  </si>
  <si>
    <t>(株)プリンス</t>
  </si>
  <si>
    <t>110200</t>
  </si>
  <si>
    <t>(株)プレシア</t>
  </si>
  <si>
    <t>110102</t>
  </si>
  <si>
    <t>Asvegetal S.A.</t>
  </si>
  <si>
    <t>110103</t>
  </si>
  <si>
    <t>Ecofroz S.A.</t>
  </si>
  <si>
    <t>110100</t>
  </si>
  <si>
    <t>エア・ウォーターアグリ＆フーズ(株)</t>
  </si>
  <si>
    <t>110201</t>
  </si>
  <si>
    <t>ヨネザワ製菓(株)</t>
  </si>
  <si>
    <t>110101</t>
  </si>
  <si>
    <t>大山ハム(株)</t>
  </si>
  <si>
    <t>130101</t>
  </si>
  <si>
    <t>AWファーム千歳(株)</t>
  </si>
  <si>
    <t xml:space="preserve">飲料ユニット </t>
  </si>
  <si>
    <t>130100</t>
  </si>
  <si>
    <t>ゴールドパック(株)</t>
  </si>
  <si>
    <t>020100</t>
  </si>
  <si>
    <t>メカトロ・アソシエーツ(株)</t>
  </si>
  <si>
    <t xml:space="preserve">インダストリアルガスユニット </t>
  </si>
  <si>
    <t>020200</t>
  </si>
  <si>
    <t>エア・ウォーターNV(株)</t>
  </si>
  <si>
    <t>020300</t>
  </si>
  <si>
    <t>エア・ウォーター・エコロッカ(株)</t>
  </si>
  <si>
    <t>020400</t>
  </si>
  <si>
    <t>九州工業ガス(株)</t>
  </si>
  <si>
    <t>020500</t>
  </si>
  <si>
    <t>神鋼エア・ウォーター・ガス(株)</t>
  </si>
  <si>
    <t>020600</t>
  </si>
  <si>
    <t>神鋼エアーテック(株)</t>
  </si>
  <si>
    <t>020700</t>
  </si>
  <si>
    <t>泉北酸素(株)</t>
  </si>
  <si>
    <t>020800</t>
  </si>
  <si>
    <t>日本ヘリウム(株)</t>
  </si>
  <si>
    <t>020900</t>
  </si>
  <si>
    <t>(株)ガスネット</t>
  </si>
  <si>
    <t>021000</t>
  </si>
  <si>
    <t>(株)クリオ・エアー</t>
  </si>
  <si>
    <t>021100</t>
  </si>
  <si>
    <t>苫小牧共同酸素(株)</t>
  </si>
  <si>
    <t>021200</t>
  </si>
  <si>
    <t>パナソニックAWエンジニアリング(株)</t>
  </si>
  <si>
    <t>021300</t>
  </si>
  <si>
    <t>北九州オキシトン(株)</t>
  </si>
  <si>
    <t>021400</t>
  </si>
  <si>
    <t>山陽エア・ケミカルズ(株)</t>
  </si>
  <si>
    <t>021500</t>
  </si>
  <si>
    <t>(株)富山エア・サプライ</t>
  </si>
  <si>
    <t>021600</t>
  </si>
  <si>
    <t>(株)名古屋サンソセンター</t>
  </si>
  <si>
    <t>021700</t>
  </si>
  <si>
    <t>北海道アセチレン(株)</t>
  </si>
  <si>
    <t>021800</t>
  </si>
  <si>
    <t>室蘭共同発電(株)</t>
  </si>
  <si>
    <t>020201</t>
  </si>
  <si>
    <t>常州爱沃特金属表面科技有限公司</t>
  </si>
  <si>
    <t>020202</t>
  </si>
  <si>
    <t xml:space="preserve">PT. Indonesia Air Water </t>
  </si>
  <si>
    <t>020203</t>
  </si>
  <si>
    <t xml:space="preserve">Air Water Philippines, Inc. </t>
  </si>
  <si>
    <t>020204</t>
  </si>
  <si>
    <t xml:space="preserve">Air Water (Thailand) Co., Ltd. </t>
  </si>
  <si>
    <t>020205</t>
  </si>
  <si>
    <t>エア・ウォーターMFK(株)</t>
  </si>
  <si>
    <t>050100</t>
  </si>
  <si>
    <t>Pacific Petro Import And Export Trading JSC</t>
  </si>
  <si>
    <t>エネルギーソリューションユニット</t>
  </si>
  <si>
    <t>160100</t>
  </si>
  <si>
    <t>エア・ウォーター小名浜バイオマス電力(株)</t>
  </si>
  <si>
    <t xml:space="preserve">カーボンニュートラル推進室 </t>
  </si>
  <si>
    <t>030100</t>
  </si>
  <si>
    <t>エア・ウォーター・ガスプロダクツ(株)</t>
  </si>
  <si>
    <t>ガスプロダクツユニット</t>
  </si>
  <si>
    <t>030101</t>
  </si>
  <si>
    <t>ガスプロダクツ・ロジスティクス(株)</t>
  </si>
  <si>
    <t>030102</t>
  </si>
  <si>
    <t>北九州液酸</t>
  </si>
  <si>
    <t>030103</t>
  </si>
  <si>
    <t>しなの液酸</t>
  </si>
  <si>
    <t>030104</t>
  </si>
  <si>
    <t>千葉液酸</t>
  </si>
  <si>
    <t>060100</t>
  </si>
  <si>
    <t>K&amp;Oエナジーグループ(株)</t>
  </si>
  <si>
    <t>グリーンイノベーションユニット</t>
  </si>
  <si>
    <t>060200</t>
  </si>
  <si>
    <t>エア・ウォーター・グリーンデザイン(株)</t>
  </si>
  <si>
    <t>060201</t>
  </si>
  <si>
    <t>共同炭酸(株)</t>
  </si>
  <si>
    <t>060202</t>
  </si>
  <si>
    <t>㈲前田商事</t>
  </si>
  <si>
    <t>060203</t>
  </si>
  <si>
    <t>エア・ウォーターK&amp;O(株)</t>
  </si>
  <si>
    <t>010100</t>
  </si>
  <si>
    <t>エア・ウォーター・エレクトロニクス(株)</t>
  </si>
  <si>
    <t>デジタルユニット</t>
  </si>
  <si>
    <t>010200</t>
  </si>
  <si>
    <t>エア・ウォーター・メカトロニクス(株)</t>
  </si>
  <si>
    <t>010300</t>
  </si>
  <si>
    <t>日本電熱(株)</t>
  </si>
  <si>
    <t>010500</t>
  </si>
  <si>
    <t>石川ガスセンター(株)</t>
  </si>
  <si>
    <t>010600</t>
  </si>
  <si>
    <t>エア・ウォーター・パフォーマンスケミカル(株)</t>
  </si>
  <si>
    <t>010700</t>
  </si>
  <si>
    <t>(株)FILWEL</t>
  </si>
  <si>
    <t>010800</t>
  </si>
  <si>
    <t>(株)プリンテック</t>
  </si>
  <si>
    <t>010900</t>
  </si>
  <si>
    <t>エア・ウォーター・マッハ(株)</t>
  </si>
  <si>
    <t>010602</t>
  </si>
  <si>
    <t>サンケミカル(株)</t>
  </si>
  <si>
    <t>010603</t>
  </si>
  <si>
    <t>爱沃特裕立化工(江苏) 有限公司</t>
  </si>
  <si>
    <t>010604</t>
  </si>
  <si>
    <t>ATエレクトロード(株)</t>
  </si>
  <si>
    <t>010901</t>
  </si>
  <si>
    <t>台灣愛沃特瑪鉿股份有限公司</t>
  </si>
  <si>
    <t>010902</t>
  </si>
  <si>
    <t>爱沃特玛铪橡胶制品（福建）有限公司</t>
  </si>
  <si>
    <t>010903</t>
  </si>
  <si>
    <t>Air Water Mach (USA) Inc.</t>
  </si>
  <si>
    <t>010904</t>
  </si>
  <si>
    <t>爱沃特玛铪（大连）有限公司</t>
  </si>
  <si>
    <t>010905</t>
  </si>
  <si>
    <t>堺ガスセンター</t>
  </si>
  <si>
    <t>010400</t>
  </si>
  <si>
    <t>Precision Fabricators Ltd. Llc.</t>
  </si>
  <si>
    <t>010601</t>
  </si>
  <si>
    <t>ATNグラファイト・テクノロジー(株)</t>
  </si>
  <si>
    <t>140100</t>
  </si>
  <si>
    <t>(株)日本海水</t>
  </si>
  <si>
    <t xml:space="preserve">海水ユニット </t>
  </si>
  <si>
    <t>140200</t>
  </si>
  <si>
    <t>タテホ化学工業(株)</t>
  </si>
  <si>
    <t>140101</t>
  </si>
  <si>
    <t>アクアインテック(株)</t>
  </si>
  <si>
    <t>140102</t>
  </si>
  <si>
    <t>(株)日本海水TTS苅田パワー</t>
  </si>
  <si>
    <t>140103</t>
  </si>
  <si>
    <t>サミット小名浜エスパワー(株)</t>
  </si>
  <si>
    <t>140104</t>
  </si>
  <si>
    <t>(株)九州ソルト</t>
  </si>
  <si>
    <t>140201</t>
  </si>
  <si>
    <t>大连达泰豪化学有限公司</t>
  </si>
  <si>
    <t>140202</t>
  </si>
  <si>
    <t>Tateho Ozark Technical Ceramics, Inc.</t>
  </si>
  <si>
    <t>140203</t>
  </si>
  <si>
    <t>H.T.C. S.R.L.</t>
  </si>
  <si>
    <t>140204</t>
  </si>
  <si>
    <t>Redco S.R.L.</t>
  </si>
  <si>
    <t>190100</t>
  </si>
  <si>
    <t>エア・ウォーター・デジタル(株)</t>
  </si>
  <si>
    <t>ＡＩ・ＤＸ推進室</t>
  </si>
  <si>
    <t>190200</t>
  </si>
  <si>
    <t>(株)PTX</t>
  </si>
  <si>
    <t>200100</t>
  </si>
  <si>
    <t>エア・ウォーター・サービス(株)</t>
  </si>
  <si>
    <t xml:space="preserve">法務・ガバナンス室 </t>
  </si>
  <si>
    <t>180100</t>
  </si>
  <si>
    <t>エア・ウォーター物流(株)</t>
  </si>
  <si>
    <t xml:space="preserve">物流改革推進室 </t>
  </si>
  <si>
    <t>180101</t>
  </si>
  <si>
    <t>エア・ウォーターLINE(株)</t>
  </si>
  <si>
    <t>180102</t>
  </si>
  <si>
    <t>(株)アシスト</t>
  </si>
  <si>
    <t>180103</t>
  </si>
  <si>
    <t>荻野配送(株)</t>
  </si>
  <si>
    <t>180104</t>
  </si>
  <si>
    <t>北海道車体(株)</t>
  </si>
  <si>
    <t>180105</t>
  </si>
  <si>
    <t>(株)リプロワーク</t>
  </si>
  <si>
    <t>180106</t>
  </si>
  <si>
    <t>(株)札幌流通加工サービス</t>
  </si>
  <si>
    <t>180107</t>
  </si>
  <si>
    <t>(株)手野運送</t>
  </si>
  <si>
    <t>150100</t>
  </si>
  <si>
    <t>トミイチ九州(株)</t>
  </si>
  <si>
    <t>070100</t>
  </si>
  <si>
    <t>エア・ウォーター・リアライズ(株)</t>
  </si>
  <si>
    <t>在宅ヘルスケアユニット</t>
  </si>
  <si>
    <t>070200</t>
  </si>
  <si>
    <t>川本産業(株)</t>
  </si>
  <si>
    <t>070201</t>
  </si>
  <si>
    <t>浙江川本卫生材料有限公司</t>
  </si>
  <si>
    <t>070202</t>
  </si>
  <si>
    <t>Kurosu Hanam Co., Ltd</t>
  </si>
  <si>
    <t>070203</t>
  </si>
  <si>
    <t>クロス工業(株)</t>
  </si>
  <si>
    <t>070204</t>
  </si>
  <si>
    <t>(株)サカキL&amp;Eワイズ</t>
  </si>
  <si>
    <t>080100</t>
  </si>
  <si>
    <t>エア・ウォーター・メディカル(株)</t>
  </si>
  <si>
    <t xml:space="preserve">メディカルプロダクツユニット </t>
  </si>
  <si>
    <t>080200</t>
  </si>
  <si>
    <t>エア・ウォーター・メディエイチ(株)</t>
  </si>
  <si>
    <t>080300</t>
  </si>
  <si>
    <t>エア・ウォーター・リンク(株)</t>
  </si>
  <si>
    <t>080400</t>
  </si>
  <si>
    <t>エムシーサービス(株)</t>
  </si>
  <si>
    <t>080500</t>
  </si>
  <si>
    <t>エア・ウォーター・バイオデザイン(株)</t>
  </si>
  <si>
    <t>080600</t>
  </si>
  <si>
    <t>エア・ウォーターBD(株)(解散中)</t>
  </si>
  <si>
    <t>080700</t>
  </si>
  <si>
    <t>湖北爱沃特医疗气体有限公司</t>
  </si>
  <si>
    <t>080800</t>
  </si>
  <si>
    <t>エア・ウォーター・アエラスバイオ（株）</t>
  </si>
  <si>
    <t>080900</t>
  </si>
  <si>
    <t>(株)リモハブ</t>
  </si>
  <si>
    <t>081000</t>
  </si>
  <si>
    <t>(株)アイム</t>
  </si>
  <si>
    <t>100220</t>
  </si>
  <si>
    <t>(株)グローバルナイン</t>
  </si>
  <si>
    <t>ソース</t>
  </si>
  <si>
    <t>元No</t>
  </si>
  <si>
    <t>ユニット</t>
  </si>
  <si>
    <t>問合せ事項</t>
  </si>
  <si>
    <t>CP化判定</t>
  </si>
  <si>
    <t>自主点検QA</t>
  </si>
  <si>
    <t>23-1</t>
  </si>
  <si>
    <t>・賞与引当金を計上する際に、繰入金額の計算資料の送付をお願いします</t>
  </si>
  <si>
    <t>未判定</t>
  </si>
  <si>
    <t>23-2</t>
  </si>
  <si>
    <t>23-3</t>
  </si>
  <si>
    <t>23-4</t>
  </si>
  <si>
    <t>23-5</t>
  </si>
  <si>
    <t>・網羅性が確認できる資料（試算表との一致確認）の送付をお願いします
・賞与引当金を計上する際に、繰入金額の計算資料の送付をお願いします</t>
  </si>
  <si>
    <t>23-6</t>
  </si>
  <si>
    <t>・1,000万円以上の売上の根拠として契約書を提出いただいておりますが単価のみの記載のため請求額の根拠資料となる数量が分かる資料の送付をお願いします</t>
  </si>
  <si>
    <t>23-7</t>
  </si>
  <si>
    <t>・網羅性が確認できる資料（試算表との一致確認）の送付をお願いします
・1,000万円以上の売上が計上されているため、該当取引について収益認識の根拠となる資料の送付をお願いします</t>
  </si>
  <si>
    <t>23-8</t>
  </si>
  <si>
    <t>・データソース及び抽出条件が分かる資料（抽出する際の条件を記載した画面スクショなど）の提出をお願い出来ますでしょうか。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</si>
  <si>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23-9</t>
  </si>
  <si>
    <t>・データソース及び抽出条件が分かる資料（抽出する際の条件を記載した画面スクショなど）の提出をお願い出来ますでしょうか。</t>
  </si>
  <si>
    <t>23-10</t>
  </si>
  <si>
    <t>・網羅性及び売上伝票/明細と試算表の整合性を確認するため、25年4月~26年3月の全ての売上明細（マイナス含む）の提出をお願い出来ますでしょうか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</si>
  <si>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23-11</t>
  </si>
  <si>
    <t>23-12</t>
  </si>
  <si>
    <t>23-13</t>
  </si>
  <si>
    <t>・データソース及び抽出条件が分かる資料（抽出する際の条件を記載した画面スクショなど）の提出をお願い出来ますでしょうか。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</si>
  <si>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23-14</t>
  </si>
  <si>
    <t>23-15</t>
  </si>
  <si>
    <t>・データソース及び抽出条件が分かる資料（画面コピーなど）の送付をお願いします
・網羅性が確認できる資料（試算表との一致確認）の送付をお願いします</t>
  </si>
  <si>
    <t>23-16</t>
  </si>
  <si>
    <t>・該当なしのご回答をご提出されましたが、管理部門より各部署に情報収集を実施したことの証明できる証憑（メール、アンケート等）をご送付ください</t>
  </si>
  <si>
    <t>23-17</t>
  </si>
  <si>
    <t>23-18</t>
  </si>
  <si>
    <t>23-19</t>
  </si>
  <si>
    <t>23-20</t>
  </si>
  <si>
    <t>23-21</t>
  </si>
  <si>
    <t>・上記作成の上で必要となるデータソース及び抽出条件が分かる資料（画面コピーなど）の送付をお願いいたします
・網羅性が確認できる資料（残高試算表との一致確認）の送付をお願いいたします</t>
  </si>
  <si>
    <t>23-22</t>
  </si>
  <si>
    <t>・説明資料に倣った形でグラフの作成、要因コメントの記載をお願いいたします。</t>
  </si>
  <si>
    <t>23-23</t>
  </si>
  <si>
    <t>23-24</t>
  </si>
  <si>
    <t>23-25</t>
  </si>
  <si>
    <t>・網羅性が確認できる資料（試算表との一致確認）の送付をお願いします</t>
  </si>
  <si>
    <t>23-26</t>
  </si>
  <si>
    <t>23-27</t>
  </si>
  <si>
    <t>23-28</t>
  </si>
  <si>
    <t>23-29</t>
  </si>
  <si>
    <t>(産業・医療・その他)
・販管科目の推移グラフの作成をお願いいたします
(EN)
・データソース及び抽出条件手順)が分かる資料（画面コピーなど）の送付をお願いいたします
・網羅性が確認できる資料（試算表との一致確認）の送付をお願いいたします
・販管科目の推移グラフの作成をお願いいたします</t>
  </si>
  <si>
    <t>23-30</t>
  </si>
  <si>
    <t>・データソース及び抽出条件手順)が分かる資料（画面コピーなど）の送付をお願いいたします
・網羅性が確認できる資料（試算表との一致確認）の送付をお願いいたします</t>
  </si>
  <si>
    <t>23-31</t>
  </si>
  <si>
    <t>・販管科目の推移分析グラフの作成をお願いいたします</t>
  </si>
  <si>
    <t>23-32</t>
  </si>
  <si>
    <t>23-33</t>
  </si>
  <si>
    <t>23-34</t>
  </si>
  <si>
    <t>・販管科目の推移分析グラフ・表の作成をお願いいたします
・⾦額の大きさ（絶対額）と平均からの乖離率（変化率）の両方の観点でコメントが必要な箇所の記載をお願いいたします</t>
  </si>
  <si>
    <t>23-35</t>
  </si>
  <si>
    <t>23-36</t>
  </si>
  <si>
    <t>23-37</t>
  </si>
  <si>
    <t>・データソース及び抽出条件手順)が分かる資料（画面コピーなど）の送付をお願いいたします
・網羅性が確認できる資料（試算表との一致確認）の送付をお願いいたします
・⾦額の大きさ（絶対額）と平均からの乖離率（変化率）の両方の観点でコメントが必要な箇所の記載をお願いいたします</t>
  </si>
  <si>
    <t>23-38</t>
  </si>
  <si>
    <t>23-39</t>
  </si>
  <si>
    <t>・販管科目の推移分析グラフ・表の作成をお願いいたします</t>
  </si>
  <si>
    <t>23-40</t>
  </si>
  <si>
    <t>23-41</t>
  </si>
  <si>
    <t>・販管科目の推移分析グラフの作成をお願いいたします
・⾦額の大きさ（絶対額）と平均からの乖離率（変化率）の両方の観点でコメントが必要な箇所の記載をお願いいたします</t>
  </si>
  <si>
    <t>23-42</t>
  </si>
  <si>
    <t>23-43</t>
  </si>
  <si>
    <t>工事進行基準取り崩し_MARUWAのExcelファイルが見当たりませんでした</t>
  </si>
  <si>
    <t>23-44</t>
  </si>
  <si>
    <t>実行予算に著増減がある場合、コメントを記載がありませんでした</t>
  </si>
  <si>
    <t>23-45</t>
  </si>
  <si>
    <t>取り崩し時に当初計上額と支払額の比較分析資料が提出されていませんでした</t>
  </si>
  <si>
    <t>23-46</t>
  </si>
  <si>
    <t>25年4月～26年3月の科目毎のグラフが作成されていません。</t>
  </si>
  <si>
    <t>23-47</t>
  </si>
  <si>
    <t>・データソース及び抽出条件が分かる資料（画面コピーなど）の送付をお願いします
・提出物の整合性を確認するため、網羅性が確認できる資料（試算表等）の送付をお願いします。またその上で、金額等が試算表と一致していることを確認し、その旨を提出物に記載して頂けると幸いです。</t>
  </si>
  <si>
    <t>23-48</t>
  </si>
  <si>
    <t>・網羅性及び整合性を確認するため、試算表の提出をお願い出来ますでしょうか。そのうえで、全マイナス売上データ・取り消し仕訳と試算表の一致の確認及び全売上データと試算表の一致を確認いただけますでしょうか。また一致を確認した際は、その旨を提出物内で記載して頂けると幸いです。</t>
  </si>
  <si>
    <t>23-49</t>
  </si>
  <si>
    <t>・販管費科目の推移表とグラフの作成をお願いいたします</t>
  </si>
  <si>
    <t>23-50</t>
  </si>
  <si>
    <t>23-51</t>
  </si>
  <si>
    <t>・試算表との一致が確認できる資料（一致の記載/画面コピー）をお願いします
・固定資産台帳の抽出条件が分かる資料（画面コピーなど）の送付をお願いします
・「自主点検：固定資産・修繕費の計上項目のチェック」の「O列：資産性の判定」で「修繕費用」とフラグ立てされているものはすべて費用計上すべき性質（本来は固定資産計上すべきでない性質）という見解でしょうか。</t>
  </si>
  <si>
    <t>23-52</t>
  </si>
  <si>
    <t>・データソース及び抽出条件が分かる資料（画面コピーなど）の送付をお願いします
・網羅性が確認できる資料（試算表との一致確認）の送付をお願いします
・成果物例に沿った形で送付お願いいたします</t>
  </si>
  <si>
    <t>23-53</t>
  </si>
  <si>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t>
  </si>
  <si>
    <t>23-54</t>
  </si>
  <si>
    <t>23-55</t>
  </si>
  <si>
    <t>・網羅性を確認できる資料（試算表等）の提出をお願い出来ますでしょうか。</t>
  </si>
  <si>
    <t>23-56</t>
  </si>
  <si>
    <t>・データソース及び抽出条件が分かる資料（画面コピーなど）の送付をお願いします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t>
  </si>
  <si>
    <t>23-57</t>
  </si>
  <si>
    <t>・データソース及び抽出条件が分かる資料（画面コピーなど）の送付をお願いします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
・購買データ、入出庫データ、原価明細を比較し整合性を各エントリーについて確認して頂き、差異が無いかの確認をしてください。その際、確認した旨を成果物内で記載してください。そのうえで、差異のある取引について、差異要因がコメントして頂けると幸いです。</t>
  </si>
  <si>
    <t>23-58</t>
  </si>
  <si>
    <t>・データソース及び抽出条件が分かる資料（画面コピーなど）の送付をお願いします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・また上記の中で、著しい進捗や進捗率のマイナス理由がコメントできていることを確認してください。</t>
  </si>
  <si>
    <t>23-59</t>
  </si>
  <si>
    <t>・データソース及び抽出条件が分かる資料（画面コピーなど）の送付をお願いします。具体的には、データソースだけでなく、抽出基準や抽出手順の記録を記載して頂けると幸いです。</t>
  </si>
  <si>
    <t>23-60</t>
  </si>
  <si>
    <t>・データソース、手順及び抽出条件が分かる資料（画面コピーなど）の送付をお願いします
・提出物の整合性を確認するため、試算表を提出して頂けないでしょうか。そのうえで、本分析結果と試算表の一致またはNo.14の原価明細と整合していることを確認して頂き、その旨を成果物に記載して頂けると幸いです。</t>
  </si>
  <si>
    <t>23-61</t>
  </si>
  <si>
    <t>23-62</t>
  </si>
  <si>
    <t>23-63</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</si>
  <si>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</si>
  <si>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23-64</t>
  </si>
  <si>
    <t>・売上明細のデータソースと抽出条件が分かる資料（画面コピーなど）の送付をお願いします
・網羅性が確認できる資料（試算表との一致確認）の送付をお願いします
・10百万円以上の取引について、納品書、請求明細書及び売上伝票控え等の根拠資料（数量、単価、計上日の3点が確認できる根拠を具備しているもの）をご送付ください。ない場合、その旨ご連絡ください。</t>
  </si>
  <si>
    <t>23-65</t>
  </si>
  <si>
    <t>・網羅性及び売上伝票/明細との整合性を確認するため、25年4月~26年3月の全ての売上明細（マイナス含む）の提出してください</t>
  </si>
  <si>
    <t>23-66</t>
  </si>
  <si>
    <t>・賞与引当金の計算根拠資料をご提出いただけますでしょうか
・取り崩し時の支払証跡（2025年6月支払、2025年12月支払）として、三菱UFJ銀行の出金明細をご提出いただけますでしょうか。</t>
  </si>
  <si>
    <t>23-67</t>
  </si>
  <si>
    <t>・グラフがおかしいかと思います（4月-3月ではなく、1-12ですし、マイナスの月もマイナスになっていません。正しいグラフを既存のグラフの下に仮で作成しましたのでご確認ください。
・以下の科目について追加コメントいただけますでしょうか。
■役員報酬7月
■保険料6月
■減価償却費12月</t>
  </si>
  <si>
    <t>23-68</t>
  </si>
  <si>
    <t>貴社親会社が作成した自主点検の説明資料によると、確認方法（作業イメージ）は以下の通りです。
１．2026年4月に費用計上された仕訳の明細データを出⼒し、明細データの合計と試算表の⾦額が一致することを確かめる。
２．仕訳明細データの摘要欄等から、2026年3月に計上すべき費用の有無を確認する。
３．2026年4月に受領した請求書から、2026年3月分として計上すべき取引がないかを確かめる。
４．2026年3月分として計上すべき費用について、根拠資料を整理し、会計処理の顛末を記載する。
作業いただいた元帳は5/8の時点のものとは存じますが、T/Bとの一致確認を行っていないため網羅性が確認できませんでした。
4月の月次締めが完了していましたら4月のTB、締めが未了でしたら出力時のTBを添付いただけますでしょうか。
また、3月の費用ではなく、4月でOKと判断した理由（確認方法）も併記いただきたく存じます。
なお、上記4月の取引全てではなく、何らかの基準で一部を抽出したうえで確認する場合は、その抽出基準も明記願います。</t>
  </si>
  <si>
    <t>23-69</t>
  </si>
  <si>
    <t>・除却取引全てについて根拠資料(仕訳伝票だけでなく、例えば、除却申請書や職務権限決裁報告書)が提出されていない	・除却売却明細1行ごとの証憑（除却申請書など）を提出してください</t>
  </si>
  <si>
    <t>23-70</t>
  </si>
  <si>
    <t>・データソース及び抽出条件が分かる資料（画面コピーなど）の提出してください
・網羅性が確認できる資料（試算表との一致確認）の提出してください</t>
  </si>
  <si>
    <t>23-71</t>
  </si>
  <si>
    <t>・データソース及び抽出条件が分かる資料（画面コピーなど）の提出してください
・前年同期・前月比較ともに、10百万円の変動、かつ、20%以上の変動がある場合、増減コメントを記載してください</t>
  </si>
  <si>
    <t>23-72</t>
  </si>
  <si>
    <t>・除却売却明細1行ごとの証憑（除却申請書など）を提出してください</t>
  </si>
  <si>
    <t>23-73</t>
  </si>
  <si>
    <t>・データソース及び抽出条件が分かる資料（画面コピーなど）の提出してください
・網羅性が確認できる資料（試算表との一致確認）の提出してください
・前年同期・前月比較ともに、10百万円の変動、かつ、20%以上の変動がある場合、増減コメントを記載してください
・増減分析コメントにて、要因毎の影響金額を記載してください（最低限、6割～7割程度）</t>
  </si>
  <si>
    <t>23-74</t>
  </si>
  <si>
    <t>23-75</t>
  </si>
  <si>
    <t>・データソース及び抽出条件が分かる資料（画面コピーなど）の提出してください
・網羅性が確認できる資料（試算表との一致確認）の提出してください
・全ての明細に対し、売上計上の妥当性（収益認識基準を満たしているか）を検討したことがわかるよう、コメントを記載してください
・10百万円以上の取引について、根拠資料（数量、単価、計上日の3点が確認できる根拠を具備しているもの）の提出してください</t>
  </si>
  <si>
    <t>23-76</t>
  </si>
  <si>
    <t>固定資産の除却がないということでしょうか。
・データソース及び抽出条件が分かる資料（画面コピーなど）の提出してください
・網羅性が確認できる資料（試算表との一致確認）の提出してください
・除却売却明細1行ごとの証憑（除却申請書など）を提出してください</t>
  </si>
  <si>
    <t>23-77</t>
  </si>
  <si>
    <t>23-78</t>
  </si>
  <si>
    <t>23-79</t>
  </si>
  <si>
    <t>・データソース及び抽出条件が分かる資料（画面コピーなど）の提出してください
・網羅性が確認できる資料（試算表との一致確認）の提出してください
・回収が遅延している債権全てにつき、回収遅延理由の記載をお願いします</t>
  </si>
  <si>
    <t>23-80</t>
  </si>
  <si>
    <t>・データソース及び抽出条件が分かる資料（画面コピーなど）の提出してください
・10百万円以上の取引について、根拠資料（数量、単価、計上日の3点が確認できる根拠を具備しているもの）の提出してください</t>
  </si>
  <si>
    <t>23-81</t>
  </si>
  <si>
    <t>・あらためてデータソース及び抽出条件が分かる資料（画面コピーなど）の提出してください。抽出条件がわかるようにお願いいたします
・また網羅性が確認できる資料（＝試算表との一致確認）の提出してください</t>
  </si>
  <si>
    <t>23-82</t>
  </si>
  <si>
    <t>・データソース及び抽出条件が分かる資料（画面コピーなど）の提出してください
・網羅性が確認できる資料（試算表との一致確認）の提出してください
・特に四半期末月に上昇傾向があった場合は、根拠資料に基づき売上計上の妥当性を検証し、コメントを記載してください</t>
  </si>
  <si>
    <t>23-83</t>
  </si>
  <si>
    <t>・データソース及び抽出条件が分かる資料（画面コピーなど）の提出してください</t>
  </si>
  <si>
    <t>23-84</t>
  </si>
  <si>
    <t>2025年4月～2026年3月までは確認済みであり、問題ありませんでした。
お聞きになっておられるかと思いますが、2026年4月単月についても手続きお願いいたします。</t>
  </si>
  <si>
    <t>23-85</t>
  </si>
  <si>
    <t>23-86</t>
  </si>
  <si>
    <t/>
  </si>
  <si>
    <t>23-87</t>
  </si>
  <si>
    <t>23-88</t>
  </si>
  <si>
    <t>・データソース及び抽出条件が分かる資料（画面コピーなど）の送付をお願いします</t>
  </si>
  <si>
    <t>23-89</t>
  </si>
  <si>
    <t>・10百万円以上の2件については、収益計上の妥当性の検証を終えました。ただ、全ての売上について、売上計上の妥当性（収益認識基準を満たしているか）を検討したコメントを付すことが求められていますのでお願いいたします。</t>
  </si>
  <si>
    <t>23-90</t>
  </si>
  <si>
    <t>貴社親会社が作成した自主点検の説明資料によると、確認方法（作業イメージ）は以下の通りです。
１．2026年4月に費用計上された仕訳の明細データを出⼒し、明細データの合計と試算表の⾦額が一致することを確かめる。
２．仕訳明細データの摘要欄等から、2026年3月に計上すべき費用の有無を確認する。
３．2026年4月に受領した請求書から、2026年3月分として計上すべき取引がないかを確かめる。
４．2026年3月分として計上すべき費用について、根拠資料を整理し、会計処理の顛末を記載する。
作業いただいた元帳は締め途中のものと存じますが、元帳と試算表が一致するように出力をお願いいたします。
難しいようでしたら、今時点の元帳と試算表を同時に出力いただき、一致を確認の上で検討をお願いできればと思います。
また、3月とコメントいただいておりますが、本来は3月で計上すべき費用だったのか、それとも4月計上でOKなのかを判断した理由（確認方法）も併記いただきたく存じます。
なお、上記4月の取引全てではなく、何らかの基準で一部を抽出したうえで確認する場合は、その抽出基準も明記願います。</t>
  </si>
  <si>
    <t>23-91</t>
  </si>
  <si>
    <t>当リストのNo66について資料のご提出ありがとうございます。
追加のご依頼となり恐縮ですが以下のご対応をお願いできますでしょうか。
・賞与引当金の計算根拠：2026年6月の支払い見込みをもとに計上しているかと存じますが、当該支払い見込みはどのように算定しているのでしょうか（例えば、直近の実績等を鑑みて算定など）。
・取り崩し時の支払証跡（2025年6月支払、2025年12月支払）として、三菱UFJ銀行の出金明細をご提出いただきましたが、「26_賞与引当金の計上根拠資料、支払額比較_成果物イメージ」に記載いただいた数値と差異があるかと存じます。お手数をおかけしますが当該差異が分かる資料を合わせてご提出いただけますでしょうか。</t>
  </si>
  <si>
    <t>23-92</t>
  </si>
  <si>
    <t>23-93</t>
  </si>
  <si>
    <t>23-94</t>
  </si>
  <si>
    <t>・データソース及び抽出条件が分かる資料（画面コピーなど）の送付をお願いします
・網羅性及び売上伝票/明細との整合性を確認するため、25年4月~26年3月の全ての売上明細（マイナス含む）の提出してください
・試算表の提出してください</t>
  </si>
  <si>
    <t>23-95</t>
  </si>
  <si>
    <t>23-96</t>
  </si>
  <si>
    <t>230301</t>
  </si>
  <si>
    <t>23-97</t>
  </si>
  <si>
    <t>・データソース及び抽出条件が分かる資料（画面コピーなど）の提出してください
・網羅性が確認できる資料（試算表との一致確認）の送付をお願いします</t>
  </si>
  <si>
    <t>23-98</t>
  </si>
  <si>
    <t>23-99</t>
  </si>
  <si>
    <t>23-100</t>
  </si>
  <si>
    <t>・前年同期・前月比較ともに、10百万円の変動、かつ、20%以上の変動がある場合、増減コメントを記載してください
・特に四半期末月に上昇傾向があった場合は、根拠資料に基づき売上計上の妥当性を検証し、コメントを記載してください</t>
  </si>
  <si>
    <t>23-101</t>
  </si>
  <si>
    <t>ご対応状況いかがでしょうか。</t>
  </si>
  <si>
    <t>23-102</t>
  </si>
  <si>
    <t>・データソース及び抽出条件が分かる資料（画面コピーなど）の提出してください
・網羅性が確認できる資料（試算表との一致確認）の提出してください
・前年同期・前月比較ともに、10百万円の変動、かつ、20%以上の変動がある場合、増減コメントを記載してください
・増減分析コメントにて、要因毎の影響金額を記載してください（最低限、6割～7割程度）
・特に四半期末月に上昇傾向があった場合は、根拠資料に基づき売上計上の妥当性を検証し、コメントを記載してください</t>
  </si>
  <si>
    <t>23-103</t>
  </si>
  <si>
    <t>23-104</t>
  </si>
  <si>
    <t>23-105</t>
  </si>
  <si>
    <t>「調査対象伝票リスト」にて570レコードを抽出して各部署への依頼をかけていただいているかと存じます。
当該570レコードの抽出条件が分かる資料（抽出する際の条件を記載した画面スクショやmemoなど）の提出をお願いできますでしょうか。</t>
  </si>
  <si>
    <t>23-106</t>
  </si>
  <si>
    <t>23-107</t>
  </si>
  <si>
    <t>・データソース及び抽出条件が分かる資料（画面コピーなど）の提出してください
・網羅性が確認できる資料（試算表との一致確認）の提出してください
・回収が遅延している債権全てにつき、回収遅延理由の記載をお願いします
・回収遅延理由について、部門責任者等の適切な承認者の承認を得てください</t>
  </si>
  <si>
    <t>23-108</t>
  </si>
  <si>
    <t>・26年4月の売上明細（元帳）をご提出いただけますでしょうか。また、その期間に対応する試算表をご提出いただけますでしょうか。</t>
  </si>
  <si>
    <t>23-109</t>
  </si>
  <si>
    <t>23-110</t>
  </si>
  <si>
    <t>23-111</t>
  </si>
  <si>
    <t>・網羅性及び売上伝票/明細との整合性を確認するため、26年3月末及び26年4月の売上明細、試算表の提出をお願い出来ますでしょうか。</t>
  </si>
  <si>
    <t>23-112</t>
  </si>
  <si>
    <t xml:space="preserve">下記、売上マイナス仕訳の根拠証憑のご提示をお願いいたします。
・計上日：20260331 仕訳検索テキスト：022502903161　売上額：△26,759,000 </t>
  </si>
  <si>
    <t>23-113</t>
  </si>
  <si>
    <t>下記、NO05.売上マイナスデータチェック.xlsxに関する資料のご提示をお願いいたします。
①仕訳検索テキスト022501502993（2025/9/30)
売上額△10,755,000円＞ 検証コメント”関係者合意に基づき上期末にて単価精算実施、合意書添付”＞当該資料（売上マイナスの妥当性の根拠資料）をご提示お願いします。
売上額△27,260,000円 ＞同上。資料（売上マイナスの妥当性の根拠資料）をご提示お願いします。
②仕訳検索テキスト022501503058（2025/9/30)
売上額△1,985,000 円＞ 検証コメント”関係者合意に基づき上期末にて単価精算実施、合意書添付”＞当該資料（売上マイナスの妥当性の根拠資料）をご提示お願いします。
③仕訳検索テキスト022502918392（2026/3/31)
売上額△4,774,000円&gt;検証コメント”関係者合意に基づき上期末にて単価精算実施、合意書添付””同意書に基づき適正に処理されていることを確認した”＞当該資料（売上マイナスの妥当性の根拠資料）をご提示お願いします。
売上額△12,423,000円＞同上。 資料（売上マイナスの妥当性の根拠資料）をご提示お願いします。</t>
  </si>
  <si>
    <t>23-114</t>
  </si>
  <si>
    <t>売上マイナス仕訳の網羅性の確認をしたいため、売上マイナスも含む、2026年3月期（期間：20250401-20260331で決算整理仕訳も含み試算表と一致するもの。）の売上明細（仕訳データ）のご提示をお願いいたします。
（下記リンク先の09_会計帳簿等(Accounting Books etc)フォルダ格納の仕訳データは2026年3月末までのデータが入っていなかったため。）
https://airwatero365.sharepoint.com/:f:/r/sites/Guest_AW2026316/Shared%20Documents/01_%E5%80%8B%E7%A4%BE%E5%88%A5%E3%83%95%E3%82%A9%E3%83%AB%E3%83%80%EF%BC%88%E3%82%B5%E3%83%9D%E3%83%BC%E3%83%88%EF%BC%89/23_AW%E6%9D%B1%E6%97%A5%E6%9C%AC/230300_AW%E6%9D%B1%E6%97%A5%E6%9C%AC%E3%83%A1%E3%83%87%E3%82%A3%E3%82%A8%E3%82%B9%E3%88%B1/09_%E4%BC%9A%E8%A8%88%E5%B8%B3%E7%B0%BF%E7%AD%89(Accounting%20Books%20etc)/%E4%BB%95%E8%A8%B3%E5%B8%B3?csf=1&amp;web=1&amp;e=B729zP</t>
  </si>
  <si>
    <t>23-115</t>
  </si>
  <si>
    <t>成果物フォルダに格納されている05_売上マイナスデータ･売上の取消仕訳_成果物イメージ (1)Excelが、会社の自主点検結果と認識しております。→当該Excelと、昨日時点で09_会計帳簿等(Accounting Books etc)フォルダに格納されていた仕訳データを突合しますと、例えば伝票番号620の貸方勘定科目：役務収益のマイナス仕訳が網羅的に記載されていないように見えます。（例えば、取引年月日：20250731、伝票番号620、川越市や板橋区の役務収益マイナス仕訳は仕訳データに存在しているが、自主点検結果に記載なし。）。当該理由についてご教示いただければ幸いでございます。（もし自主点検の成果物への記載漏れであった場合、記載を追加し、2026年3月期の売上マイナス仕訳を網羅的に記載したうえで、再提出お願いします。）</t>
  </si>
  <si>
    <t>23-116</t>
  </si>
  <si>
    <t>自主点検結果で仮計上の取り消しの場合には、下記構成で記載の上、コメントをお願いします。
①仮計上（取消対象となるもともとの月次の仕訳）→仮計上を実施する理由をコメントお願いします。（趣旨：下記②の取消仕訳の妥当性に関して説明する際に、①と③の妥当性が重要になるため。）
②仮計上取消仕訳→仮計上の計上日と異なる日の場合、計上日が異なる理由をコメントをお願いします。（趣旨：仮計上の取消が会計上合理的であることを説明する必要があるため。）
③本計上仕訳→仮計上と本計上の差額がある場合、差額の理由をコメントをお願いします。（趣旨：仮計上と本計上の差額の評価に関し、その差額の合理性を説明する必要があるため。）※①②のみで③がない場合は当該理由と会計処理の妥当性に関し自主点検結果としてコメントをお願いします。</t>
  </si>
  <si>
    <t>23-117</t>
  </si>
  <si>
    <t>・データソース及び抽出条件が分かる資料（画面コピーなど）の送付をお願いします
・網羅性及び売上伝票/明細との整合性を確認するため、25年4月~26年3月の全ての売上明細（マイナス含む）の提出してください</t>
  </si>
  <si>
    <t>23-118</t>
  </si>
  <si>
    <t>・総勘定元帳は受領済みのため、個別取引の内容確認および網羅性確認の観点から、26年3月末までの売上明細及び26年4月の売上明細のご提出をお願いいたします。また、26年4月の試算表も併せてご共有いただけますと幸いです。</t>
  </si>
  <si>
    <t>23-119</t>
  </si>
  <si>
    <t>・総勘定元帳は受領済みのため、個別取引の内容確認および網羅性確認の観点から、26年3月末までの売上明細及び26年4月の売上明細のご提出をお願いいたします。また、対象期間に対応する試算表も併せてご共有いただけますと幸いです。</t>
  </si>
  <si>
    <t>23-120</t>
  </si>
  <si>
    <t>・下記、岩手液酸：NO05.売上マイナスデータチェックExcel記載の売上マイナスの根拠資料のご提示をお願いします。
①仕訳検索テキスト：022501490634（2025/9/30,数量誤計上の訂正）
売上額△10,954,107円&gt;”資料に基づき適正数量に訂正を行った。”コメント記載の資料のご提示
売上額△ 33,381,360円&gt;同上
②仕訳検索テキスト：022501503076（2025/9/30,上期精算分）
売上額△4,372,000 円&gt;”AW酸素に対し、資料に基づいた精算金額の赤処理を行った。”コメント記載の資料のご提示
売上額△14,863,000 円&gt;同上
③仕訳検索テキスト：022502909613（2026/3/31,下期精算)
 売上額△5,695,000円 &gt;”AW酸素に対し、資料に基づいた精算金額の赤処理を行った。”コメント記載の資料のご提示
売上額△21,323,000円&gt; 同上</t>
  </si>
  <si>
    <t>23-121</t>
  </si>
  <si>
    <t>2026年4月に関する自主点検No.5の資料及び根拠証憑のご提示をお願いいたします。</t>
  </si>
  <si>
    <t>23-122</t>
  </si>
  <si>
    <t>下記、売上マイナス仕訳の根拠証憑のご提示をお願いいたします。
・計上日：20260331 仕訳検索テキスト：022502919888　売上額：△1,097,000  △4,561,000 検証コメント”2025年度下期精算”、会計処理の顛末”AW担当者からのメールで来た内容にて計上処理を行った”</t>
  </si>
  <si>
    <t>23-123</t>
  </si>
  <si>
    <t>成果物を02_一次レビューフォルダ内に格納してください。</t>
  </si>
  <si>
    <t>23-124</t>
  </si>
  <si>
    <t>23-125</t>
  </si>
  <si>
    <t>・全ての明細に対し、売上計上の妥当性（収益認識基準を満たしているか）を検討したことがわかるよう、コメントを記載してください。
・10百万円以上の取引（以下のA.B.の2件）について、根拠資料（数量、単価、計上日の3点が確認できる根拠を具備しているもの）の提出してください。
　A.液化窒素ローリー：12,030,436 円
　B.液化窒素ローリー：24,385,372 円</t>
  </si>
  <si>
    <t>23-126</t>
  </si>
  <si>
    <t>・10百万円以上の取引（以下のA.B.の2件）について、単価（※）が確認できる根拠資料をご提出ください。
　A.医療用液化酸素ローリー：11,125,299円
　B.医療用液化窒素ローリー：30,853,831円</t>
  </si>
  <si>
    <t>23-127</t>
  </si>
  <si>
    <t>「№４滞留債権チェック」にて、抽出条件を「1　繰越金額が有り、入金がない取引先」として４社を抽出いただいているかと存じます。例えば、繰越金額100に対して入金が１しかない場合は、滞留している可能性もあるように見えますが、そのような債権についてはどのように滞留有無を確認いただきましたでしょうか。
（例　　得意先名：柏崎厚生病院　施設課、繰越金額：7,936,434円、入金額195,855円　→　なお、売上明細を拝見すると、2月17日に6,600,000円ほどの大型案件（美浴 NB2500 ﾘｸﾗｲﾆﾝｸﾞｼｬﾜｰ入浴装置+ﾘｸﾗｲﾆﾝｸﾞﾁｪｱ2台）があるため、当該案件の影響と理解しています）</t>
  </si>
  <si>
    <t>23-128</t>
  </si>
  <si>
    <t>試算表の売掛金残高52,319,716円ですが、成果物の滞留債権一覧の売掛金合計金額が52,321,977円と差がございます。
以下の取引先で差異があるようですので、ご確認いただけますでしょうか。
エア・ウォーター医療ガス→試算表（債権残高一覧表）：2,451,511円　滞留債権一覧：2,453,773円
山形高圧ガス→試算表（債権残高一覧表）：818,051円　滞留債権一覧：818,050円</t>
  </si>
  <si>
    <t>23-129</t>
  </si>
  <si>
    <t>・データソース及び抽出条件が分かる資料（画面コピーなど）の提出してください
・網羅性が確認できる資料（試算表との一致確認）の提出してください
・26年4月に計上している費用のうち、26年3月以前に計上すべき費用の有無を記載いただき、会計処理の顛末をご記載ください。</t>
  </si>
  <si>
    <t>23-130</t>
  </si>
  <si>
    <t>・データソース及び抽出条件が分かる資料（画面コピーなど）の提出してください
・網羅性が確認できる資料（試算表との一致確認）の提出してください
・貴社で26年4月に計上された販管費のうち、26年3月以前に計上すべき費用がないことを確認したチェック資料を提出して下さい。</t>
  </si>
  <si>
    <t>23-131</t>
  </si>
  <si>
    <t>・データソース及び抽出条件が分かる資料（画面コピーなど）の提出してください
・網羅性が確認できる資料（試算表との一致確認）の提出してください
・貴社で26年4月に計上された販管費のうち、26年3月以前に計上すべき費用がないことを確認したチェック資料を提出して下さい。
5/27追記
以下のご対応をお願い致します。
（資料依頼）
・ご提出いただいた仕訳帳と整合する試算表をご提出ください。（仕訳帳の各科目の集計金額と試算表の金額の一致を確認する趣旨となります）
（質問）
・貴社で26年4月に計上された販管費のうち、26年3月以前に発生した経費は含まれていないでしょうか？含まれている場合には貴社のご見解（修正の有無など）をご教示ください。
（摘要欄や備考欄を拝見しますと、3月と記載されている経費（ｱﾏﾉ【新勤怠システム】東MS負担分_3月など）があると思いますので、その点について貴社の判断をコメントいただけますでしょうか）</t>
  </si>
  <si>
    <t>23-132</t>
  </si>
  <si>
    <t>・網羅性が確認できる資料（試算表との一致確認）の提出してください
⇒試算表と仕訳データの借方金額が不一致です。
5/25追記
試算表と仕訳データの一致は確認しました。
NO19.3月計上すべき販管費チェックver3 (静岡)ファイルの「検証」シートP～Q列の45～84行目について、貴社のご見解をご記載いただけますでしょうか。</t>
  </si>
  <si>
    <t>23-133</t>
  </si>
  <si>
    <t>・データソース及び抽出条件が分かる資料（画面コピーなど）の提出してください
・網羅性が確認できる資料（試算表との一致確認）の提出してください
⇒現状、試算表と仕訳データの金額が不一致のように見受けられます。同じタイミングで出力したデータを再度ご提出ください。</t>
  </si>
  <si>
    <t>23-134</t>
  </si>
  <si>
    <t>NO19.3月計上すべき販管費チェックver3関東ガスサービス資料の「検証」シートのP列に貴社の判断をご記載いただき、再度資料を提出いただけますでしょうか。</t>
  </si>
  <si>
    <t>23-135</t>
  </si>
  <si>
    <t>2025年度単年度の推移を並べておらえるだけなので、説明資料にしたがって2期比較、前月比較で作成いただけますでしょうか（増減コメントを含む）。
なお、その際、年間合計が試算表と一致していることを確かめたいので２期分の試算表も添付いただければありがたいです（税金計算前の2025年度の試算表は入手済みなのですが、売上は一致するものの、粗利は一致しなかったので、最新の試算表と一致する形で分析資料を作成いただければありがたいです）。</t>
  </si>
  <si>
    <t>23-136</t>
  </si>
  <si>
    <t>2026年3月の販売費及び一般管理費の合計と自主点検06の根拠資料として格納されております月次推移表の3月の金額が一致していないかと存じますが、ご確認いただけますと幸いです。
よろしくお願いいたします。</t>
  </si>
  <si>
    <t>23-137</t>
  </si>
  <si>
    <t>3月の売上合計は380百万円あるかと思いますが、売掛金側からデータを抽出しておられるので貸方税抜金額が88百万円しかなく、取引が網羅的に抽出されていないのではないかと思います。</t>
  </si>
  <si>
    <t>23-138</t>
  </si>
  <si>
    <t>23-139</t>
  </si>
  <si>
    <t>■販管費等の明細をご提出いただておりますが、こちらすべて見積に係る費用となりますでしょうか。
①明細すべてが見積に係る費用の場合
＞見積計上費用の根拠資料（一定の根拠に従って言計上していること）をご提出いただけますと幸いです。
②明細の中に、賞与及び退職給付以外、見積に係る費用計上がない場合
＞成果物イメージを成果物フォルダに格納しましたので、明細にシートを追加する等、ご作成いただけますと幸いです。</t>
  </si>
  <si>
    <t>23-140</t>
  </si>
  <si>
    <t>NO18の販売費及び一般管理費の月次推移の検討の際に、月次推移表（成果物に含まれています）をご提出いただいたかと思うのですが、そちらには販管費の項目がほとんど記載されていなかったかと思うのですが、本件の販管費明細には給与等計上があるように思います。
私の理解が及んでいない中大変恐縮なのですが、両者に違いはございますでしょうか。
ご教示いただけますと幸いです。</t>
  </si>
  <si>
    <t>23-141</t>
  </si>
  <si>
    <t>お忙しいところ恐縮ですが以下、ご状況についてご回答いただけますと幸いです。
①データソースと抽出条件（手順）の記録が格納されていないかと存じますのでご確認いただけますと幸いです。
②売上明細と試算表の一致を確認しておりますが、3月の単月の売上高と3月の売上明細の合計と差異がございます。自主点検No６の月次推移表にて3月の単月の売上を確認したのですが、どちらが最新になりますでしょうか。</t>
  </si>
  <si>
    <t>23-142</t>
  </si>
  <si>
    <t>親会社様が作成した「自主点検の実施事項説明用資料」の②1.および②2.に対応する資料をご用意いただけますでしょうか。また、6月と12月に年2回賞与の支給があるかと存じますが、賞与引当金の残高は6か月分の繰入額（2,940千円）の倍程度（5,219千円)計上されているかと存じます。直近の繰入額と支給実績には大きな差がないことから、過去の未精算分が残ってないか気になったのですが、ご確認いただけますでしょうか。
以下、「自主点検の実施事項説明用資料」より抜粋
（No.26）賞与引当⾦の計上根拠資料、支払額比較
　② 親会社（AWI）に提出する成果物
　　1. 計上根拠資料
　　2. 取り崩し時の支払証跡及び当初計上額と支払額の比較分析</t>
  </si>
  <si>
    <t>23-143</t>
  </si>
  <si>
    <t>ご状況いかがでしょうか？
2026/05/21記載
---
・データソース及び抽出条件が分かる資料（画面コピーなど）の提出してください
・網羅性が確認できる資料（試算表との一致確認）の提出してください
・貴社で26年4月に計上された販管費のうち、26年3月以前に計上すべき費用がないことを確認したチェック資料を提出して下さい。
5/27追記
総勘定元帳の支払手数料の摘要欄を拝見しますと、3月の各種手数料が4月で計上されているように見受けられます。現状、月ズレで支払手数料が計上されているように思いますが、こちらの処理（修正の有無など）における貴社の見解をご教示いただけますでしょうか。</t>
  </si>
  <si>
    <t>23-144</t>
  </si>
  <si>
    <t>売上側からの明細も拝見しました。その上でお伺いします。
10Mを超える取引は少なくとも以下の6件はあると思います。以下のすべてについて、売上を証明する外部証憑の提出が求められていますが、フォルダ内から探すことが困難でした。どのファイルが該当するのか教えていただけますでしょうか。もし、グループ内への販売は省略し、外部のみを対象としたのならその旨も教えてください。
①東MS信州大学医学部附属病院//MS-AD0521（中日本ﾒﾃﾞｨｶﾙﾘﾝｸ_MS）￥14,550,000
➁東MS相澤病院//MS-AD0545（上條器械_MS）￥17,300,480
③東MS相澤病院//MS-AD0545（上條器械_MS）￥10,900,000
④東MS各ユーザー/関東AW/MS-AD0221入間-01（ｴｱ･ｳｫｰﾀｰ東日本_MS）￥17,289,422
⑤東MSかとう腎・泌尿器科クリニック/関東AW/MS-AD0221入間-03（ｴｱ･ｳｫｰﾀｰ東日本_MS）￥10,020,000
⑥東MS新潟大学医歯学総合病院/AWMH/CSM-AD0096（ｴｱ･ｳｫｰﾀｰ東日本_CSM）￥10,330,000
※上記①➁③について、取引先申請の稟議は拝見しました。</t>
  </si>
  <si>
    <t>23-145</t>
  </si>
  <si>
    <t>23-146</t>
  </si>
  <si>
    <t>No.125について「コメントを追記いたしました。資料については根拠資料フォルダ内に格納済みです」とご回答いただきましたが、資料が提出されていないかと存じますので、再度ご確認いただけますでしょうか。</t>
  </si>
  <si>
    <t>23-147</t>
  </si>
  <si>
    <t>車両運搬具で計上している「ボデー修理一式」について、資産計上の根拠となる追加証憑（稟議等で修理内容を説明されているものなど）のご提供をお願いいたします。
なお、稟議等にも詳細な修理内容を説明されている資料が無い場合、資産計上すると判断された理由をご教示いただけないでしょうか。</t>
  </si>
  <si>
    <t>23-148</t>
  </si>
  <si>
    <t>ご状況いかがでしょうか？
---
5/27追記
以下のご対応をお願い致します。
（資料依頼）
・ご提出いただいた仕訳帳と整合する試算表をご提出ください。（仕訳帳の各科目の集計金額と試算表の金額の一致を確認する趣旨となります）
（質問）
・貴社で26年4月に計上された販管費のうち、26年3月以前に発生した経費は含まれていないでしょうか？含まれている場合には貴社のご見解（修正の有無など）をご教示ください。
（摘要欄や備考欄を拝見しますと、3月と記載されている経費（ｱﾏﾉ【新勤怠システム】東MS負担分_3月など）があると思いますので、その点について貴社の判断をコメントいただけますでしょうか）</t>
  </si>
  <si>
    <t>22-1</t>
  </si>
  <si>
    <t>22-2</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</si>
  <si>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t>
  </si>
  <si>
    <t>22-3</t>
  </si>
  <si>
    <t>22-4</t>
  </si>
  <si>
    <t>22-5</t>
  </si>
  <si>
    <t>・データソース及び抽出条件が分かる資料（抽出する際の条件を記載した画面スクショなど）の提出をお願い出来ますでしょうか。
・網羅性及び売上伝票/明細と試算表の整合性を確認するため、25年4月~26年3月の全ての売上明細（マイナス含む）の提出をお願い出来ますでしょうか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</si>
  <si>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22-6</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</si>
  <si>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</si>
  <si>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22-7</t>
  </si>
  <si>
    <t>22-8</t>
  </si>
  <si>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</si>
  <si>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22-9</t>
  </si>
  <si>
    <t>・網羅性及び売上伝票/明細との整合性を確認するため、試算表の提出をお願い出来ますでしょうか。</t>
  </si>
  <si>
    <t>22-10</t>
  </si>
  <si>
    <t>22-11</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</si>
  <si>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t>
  </si>
  <si>
    <t>22-12</t>
  </si>
  <si>
    <t>22-13</t>
  </si>
  <si>
    <t>22-14</t>
  </si>
  <si>
    <t>22-15</t>
  </si>
  <si>
    <t>22-16</t>
  </si>
  <si>
    <t>・データソース及び抽出条件が分かる資料（画面コピーなど）の送付をお願いします
・網羅性が確認できる資料（試算表との一致確認）の送付をお願いします
・3月において売上・粗利ともに上昇傾向であるため、根拠資料に基づいた売上計上の妥当性の検証をしたうえで、検証した旨のコメントを記載願います。</t>
  </si>
  <si>
    <t>22-17</t>
  </si>
  <si>
    <t>22-18</t>
  </si>
  <si>
    <t>22-19</t>
  </si>
  <si>
    <t>・データソース及び抽出条件が分かる資料（画面コピーなど）の送付をお願いいたします
・網羅性が確認できる資料（残高試算表との一致確認）の送付をお願いいたします</t>
  </si>
  <si>
    <t>22-20</t>
  </si>
  <si>
    <t>22-21</t>
  </si>
  <si>
    <t>22-22</t>
  </si>
  <si>
    <t>22-23</t>
  </si>
  <si>
    <t>・データソース及び抽出条件が分かる資料（画面コピーなど）の送付をお願いいたします
・網羅性が確認できる資料（残高試算表との一致確認）の送付をお願いいたします
・⾦額の大きさ（絶対額）と平均からの乖離率（変化率）の両方の観点でコメントが必要な箇所の記載をお願いいたします</t>
  </si>
  <si>
    <t>22-24</t>
  </si>
  <si>
    <t>22-25</t>
  </si>
  <si>
    <t>22-26</t>
  </si>
  <si>
    <t>22-27</t>
  </si>
  <si>
    <t>22-28</t>
  </si>
  <si>
    <t>22-29</t>
  </si>
  <si>
    <t xml:space="preserve">・売上明細のデータソースと抽出条件が分かる資料（画面コピーなど）の送付をお願いします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t>
  </si>
  <si>
    <t>22-30</t>
  </si>
  <si>
    <t>・全ての売上に対して売上計上の妥当性（収益認識基準を満たしているか）を検討したコメントの記載をお願いします</t>
  </si>
  <si>
    <t>22-31</t>
  </si>
  <si>
    <t>22-32</t>
  </si>
  <si>
    <t>・試算表との一致が確認できる資料（一致の記載/画面コピー）をお願いします
・データソース及び抽出条件が分かる資料（画面コピーなど）の送付をお願いします</t>
  </si>
  <si>
    <t>22-33</t>
  </si>
  <si>
    <t>2025年3月期全社TBの営業損益との一致が確認できる資料の送付をお願いします。</t>
  </si>
  <si>
    <t>22-34</t>
  </si>
  <si>
    <t>・自己点検説明資料に記載の金額と試算表の一致がわかる資料の送付をお願いします</t>
  </si>
  <si>
    <t>22-35</t>
  </si>
  <si>
    <t>・全マイナス売上が正しく計上させることを確認するために、マイナス売上計上の明細と全売上データ上での金額の一致、及び全売上データの合計と試算表の合計の一致を確認いただけますでしょうか。また一致を確認した際は、その旨を提出物内で記載して頂けると幸いです。</t>
  </si>
  <si>
    <t>22-36</t>
  </si>
  <si>
    <t>・全ての明細に対して売上計上の妥当性（収益認識基準を満たしているか）を検討したコメントが残されていない。(報告対象外の記載)
検証結果を「報告対象外」としている明細について、対象外とした根拠の記載をお願いします。</t>
  </si>
  <si>
    <t>22-37</t>
  </si>
  <si>
    <t>2025年3月期全社TBの営業損益の一致が確認できる情報や資料のご提出をお願いします。</t>
  </si>
  <si>
    <t>22-38</t>
  </si>
  <si>
    <t>22-39</t>
  </si>
  <si>
    <t>・データソース及び抽出条件が分かる資料（画面コピーなど）の送付をお願いします
・網羅性が確認できる資料（試算表との一致確認）の送付をお願いします
・著しい進捗がある月についてコメントをお願いします</t>
  </si>
  <si>
    <t>22-40</t>
  </si>
  <si>
    <t>22-41</t>
  </si>
  <si>
    <t>・データソース及び抽出条件が分かる資料（画面コピーなど）の送付をお願いします
・全ての案件のマイナス処理について、取消理由のコメントをお願いします(S250011001シート、204行目~268行目)</t>
  </si>
  <si>
    <t>22-42</t>
  </si>
  <si>
    <t>・データソース及び抽出条件が分かる資料（画面コピーなど）の送付をお願いします
・「シダーフィルド蒸留所」について、原価振替の有無に関する調査結果の記載をお願いします</t>
  </si>
  <si>
    <t>22-43</t>
  </si>
  <si>
    <t>・売上明細のデータソースと抽出条件が分かる資料（画面コピーなど）の送付をお願いします
・網羅性が確認できる資料（試算表との一致確認）の送付をお願いします</t>
  </si>
  <si>
    <t>22-44</t>
  </si>
  <si>
    <t>22-45</t>
  </si>
  <si>
    <t>・データソース及び抽出条件が分かる資料（画面コピーなど）の送付をお願いします
・網羅性が確認できる資料（試算表との一致確認）の送付をお願いします
・各分析シートと整合する形で、進行基準売上高に係る案件リストを成果物に含めていただけますでしょうか
・No.9「工事案件の収益認識の会計基準へのあてはめ」におけるリストと差異がある点について、以下の2点をご教示ください
①No.9のリストは9件ですが、No.10のシート数が11件存在する理由
②「JAXA/岩谷瓦斯　高圧球形貯槽」について実行予算の金額が一致しない理由</t>
  </si>
  <si>
    <t>22-46</t>
  </si>
  <si>
    <t>・「22_固定資産の除却取引_成果物（AWLSol）」について、資産ごとの固定資産除却損を記載いただけますでしょうか。
・資産ごとの固定資産除却損の合計額が試算表の固定資産除却損と一致するかと存じますので、試算表との一致が確認できるようご作成をお願いいたします。</t>
  </si>
  <si>
    <t>22-47</t>
  </si>
  <si>
    <t>・売上明細のデータソースと抽出条件が分かる資料（画面コピーなど）の送付をお願いします
・網羅性が確認できる資料（試算表との一致確認）の送付をお願いします
・全ての売上に対して売上計上の妥当性（収益認識基準を満たしているか）を検討したコメントの記載をお願いします</t>
  </si>
  <si>
    <t>22-48</t>
  </si>
  <si>
    <t>全社TBの営業損益の一致が確認できる情報や資料のご提出をお願いします。(2025年3月期、2026年3月期)</t>
  </si>
  <si>
    <t>22-49</t>
  </si>
  <si>
    <t>・データソース及び抽出条件が分かる資料（抽出する際の条件を記載した画面スクショなど）の提出をお願い出来ますでしょうか。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t>
  </si>
  <si>
    <t>22-50</t>
  </si>
  <si>
    <t>No.42のご質問の返信になります。
他案件に原価付替をしているかどうかを聞いておりますか？⇒はい。インストラクション上「請負高1億円以上で、利益率5%以下、かつ、一定期間変動がない案件全てについて、他案件に振替えた原価の有無に関する調査結果とその根拠資料を提出する」こととなっているかと存じます。「シダーフィルド蒸留所」は当該要件に該当するかと思いますので、ご対応をお願いする趣旨です。</t>
  </si>
  <si>
    <t>22-51</t>
  </si>
  <si>
    <t>・根拠資料/元データから成果物に至るまでの抽出手順及び条件を記載いただけますでしょうか。その際、元データを根拠資料として格納してください。提出された根拠資料から同手順を辿り、成果物と同じ結果を得られるか確認するためです。
・また提出した成果物が元データ一致することかつ元データと試算表が一致することを確認し、その旨を成果物に記載いただけると幸いです。</t>
  </si>
  <si>
    <t>22-52</t>
  </si>
  <si>
    <t>増減のコメントに関し、前月比で+-20%の増減がある場合のコメントが不足しているように見受けられましたので、ご確認をお願いいたします（26/3期の6,9,12月売上など）。また、3月の前年比については、ラピダス案件を除いたとしても20%以上の増減が出ている認識ですので、それ以外の理由にかかる追加のコメントをお願いいたします。</t>
  </si>
  <si>
    <t>22-53</t>
  </si>
  <si>
    <t>増減のコメントに関し、前月比で+-20%の増減がある場合のコメントが不足しているように見受けられましたので、ご確認をお願いいたします（26/3期の5,10,11月売上など）。</t>
  </si>
  <si>
    <t>22-54</t>
  </si>
  <si>
    <t>・各工事案件の月ごとの実行予算について、提出いただいた成果物と試算表などの根拠資料等もしくは提出成果物とNo.9の整合を確認して頂き、その旨を提出物内で記載して頂けると幸いです
・また上記の整合をレビュー担当者が確認できるよう手順及び確認方法をご記載ください</t>
  </si>
  <si>
    <t>22-55</t>
  </si>
  <si>
    <t>・網羅性（全件が記載されているかの確認）及び整合性を確認するため、試算表の提出及び試算表との一致の確認をお願い出来ますでしょうか。</t>
  </si>
  <si>
    <t>22-56</t>
  </si>
  <si>
    <t>・自己点検説明資料に記載の金額と試算表の一致がわかる資料の送付をお願いします
（ホクエイの残高試算表を格納いただいておりますが、自己点検シートと金額が一致しておりません）
・記載いただいている金額は百万円単位で合っていますか？</t>
  </si>
  <si>
    <t>22-57</t>
  </si>
  <si>
    <t>・2次レビューフォルダにファイルが見当たりません。
・1次レビューのフォルダを拝見しましたが、網羅性（全件が記載されているかの確認）及び整合性を確認するため、試算表の提出及び試算表との一致の確認をお願い出来ますでしょうか。</t>
  </si>
  <si>
    <t>22-58</t>
  </si>
  <si>
    <t>固定資産除却損の明細及び試算表のご提出ありがとうございます。
・「22_固定資産の除却取引_成果物（AWLSol）」ファイルにて固定資産除却損の内訳と、その内容説明いただく想定でおりましたが、成果物ファイルの増減帳簿価額合計22百万円と、除却一覧表の合計額75百万円の差異は何でしょうか。
・「22_固定資産の除却取引_成果物（AWLSol）」ファイルの合計額が試算表の固定資産除却損と一致する形で作成をお願いいたします。</t>
  </si>
  <si>
    <t>22-59</t>
  </si>
  <si>
    <t>月次推移分析は、本来、すべての販管費の勘定科目が作業対象ですが、資料を拝見したところ、5科目のみを抽出しております。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人件費、業務委託料など（他にも金額が僅少でない勘定科目）は、分析の対象としていただけますでしょうか。
例）
「人件費」
「科目A」
「科目B」
「科目C」
・・・
「その他の販管費」
（調査科目の金額合計がPLの販管費の合計と一致するように表をご作成いただけますでしょうか。）</t>
  </si>
  <si>
    <t>22-60</t>
  </si>
  <si>
    <t>2025年3月期全社TBの営業損益との一致が確認できる資料の送付をお願いします。（2026年3月期は格納いただいているので、25年3月期をお願いします）</t>
  </si>
  <si>
    <t>22-61</t>
  </si>
  <si>
    <t>・販管費の推移表に関して、試算表を確認するに科目数が少ないように見受けられるため追加いただきますようお願いいたします
・推移表に記載の科目は試算表のどの数値を合算して加工したものかご教示いただきますようお願いいたします
・試算表と販管費推移表で数値が異なるように見受けられるため要因説明および記載修正をお願いいたします</t>
  </si>
  <si>
    <t>22-62</t>
  </si>
  <si>
    <t>・No255（カインズホームFC大曲店）の取引発生日が2024/10/29のため、売上計上の妥当性について、補足説明と根拠証憑を合わせてコメントいただけないでしょうか。
・No274（九州福山通運㈱ 久留米営業所）についても、先方の稟議に時間がかかる理由などを補足いただき、売上計上の妥当性について、根拠証憑と合わせてコメントいただけないでしょうか。</t>
  </si>
  <si>
    <t>22-63</t>
  </si>
  <si>
    <t>22_固定資産の除却取引につきまして、
現状以下①～③のうち③のみ成果物ファイルへの内訳記載及び根拠資料をご提出頂いているとのことですが、①②についてもNo.22自主点検の対象となりますので、ご対応をお願いできますでしょうか。PL固定資産除却損全てについて、ご対応をお願いいたします。
①通常除却（実査前に3月で確定していたもの）
②修繕費チェックによる除却（実査結果とは別に北サポートチームに確認のうえ除却したもの）
③固定資産実査による除却（自主点検の固定資産実査により除却）</t>
  </si>
  <si>
    <t>22-64</t>
  </si>
  <si>
    <t>TBと明細の一致を確認する事を目的に、債券明細の全体とTBをご提出ください</t>
  </si>
  <si>
    <t>22-65</t>
  </si>
  <si>
    <t>・網羅性及び売上伝票/明細との整合性を確認するため、26年3月末の試算表の提出をお願い出来ますでしょうか。</t>
  </si>
  <si>
    <t>22-66</t>
  </si>
  <si>
    <t>・根拠資料を確認すると、交際費や支払運賃費等成果物に未記載なものが見受けられるため追記いただきますようお願いいたします。</t>
  </si>
  <si>
    <t>22-67</t>
  </si>
  <si>
    <t>・成果物イメージ・「自主点検説明資料.pdf」に沿って成果物を作成いただきますようお願いいたします。
 - 成果物において、2026年4月計上費用における3月計上すべき費用の有無、その費用の会計処理の顛末を表現する必要がございます。</t>
  </si>
  <si>
    <t>22-68</t>
  </si>
  <si>
    <t>・「自主点検説明資料.pdf」に記載の通り、2026年4月の仕訳明細データを出力いただき、そのデータ内に3月に計上すべき費用の有無のチェック、その費用の会計処理の顛末を成果物として表現していただく必要があります。
そのためおそれいりますが改めて成果物の再作成いただければと存じます。</t>
  </si>
  <si>
    <t>22-69</t>
  </si>
  <si>
    <t>網羅性が確認できる資料（試算表との一致確認）の送付をお願いいたします。
全ての明細に対して売上計上の妥当性（収益認識基準を満たしているか）を検討したコメントの記載をお願いいたします。</t>
  </si>
  <si>
    <t>22-70</t>
  </si>
  <si>
    <t>22-71</t>
  </si>
  <si>
    <t>自主点検説明資料では「販管費」すべてについて月次推移の作成が要請されているようですが、今回一部の科目のみが対象となっているようです。
販管費全科目対象に再度抽出・分析いただけなないでしょうか。</t>
  </si>
  <si>
    <t>22-72</t>
  </si>
  <si>
    <t>成果物に格納いただいた仕訳明細に関して、黄色ハイライト箇所が3月に計上すべき費用であったという理解であっておりますでしょうか。また、その場合どのように会計処理されたか成果物内において表現いただけますでしょうか。(詳しくは成果物イメージをご参照いただけますと幸いです)</t>
  </si>
  <si>
    <t>22-73</t>
  </si>
  <si>
    <t>・試算表の確認ができなかったため、お手数ですが再度根拠資料フォルダにご格納ください。</t>
  </si>
  <si>
    <t>22-74</t>
  </si>
  <si>
    <t>13-1</t>
  </si>
  <si>
    <t>13-2</t>
  </si>
  <si>
    <t>・データソース及び抽出条件が分かる資料（画面コピーなど）の送付をお願いします
・網羅性が確認できる資料（試算表との一致確認）の送付をお願いします
・10百万円以上かつ、20%以上の変動がある月（1~3月）全てにつき、定量的な増減コメントの記載をお願いします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・3月において売上・粗利ともに上昇傾向であるため、根拠資料に基づいた売上計上の妥当性の検証をしたうえで、検証した旨のコメントを記載願います。</t>
  </si>
  <si>
    <t>13-3</t>
  </si>
  <si>
    <t>13-4</t>
  </si>
  <si>
    <t>・管理部が発信するメールの対して、各部署からの回答をご送付ください。該当非経常的取引がある場合、根拠資料も併せてご送付ください。</t>
  </si>
  <si>
    <t>13-5</t>
  </si>
  <si>
    <t>13-6</t>
  </si>
  <si>
    <t>13-7</t>
  </si>
  <si>
    <t>・根拠資料格納のIFRS実績と成果物の販管費数値が租税公課の差額を考慮したとしても異なるため、その差異の修正をお願いいたします</t>
  </si>
  <si>
    <t>13-8</t>
  </si>
  <si>
    <t>・10百万円以下の全ての明細に対しても売上計上の妥当性（収益認識基準を満たしているか）を検討したコメントの記載をお願いいたします。
・外注出来高報告システム上、伝票No.U2603029223-003、U2603029235-002の数量の確認ができませんでした。見落としがあれば恐縮ですがご確認いただけますでしょうか。</t>
  </si>
  <si>
    <t>13-9</t>
  </si>
  <si>
    <t>・データソース及び抽出条件が分かる資料（抽出する際の条件を記載した画面スクショなど）の提出をお願い出来ますでしょうか。
・TBと売上明細の一致を確認したシートを追加いただけますでしょうか。もしくは、網羅性及び売上伝票/明細との整合性を確認するため、試算表の提出をお願い出来ますでしょうか。</t>
  </si>
  <si>
    <t>13-10</t>
  </si>
  <si>
    <t>・データソース及び抽出条件が分かる資料（抽出する際の条件を記載した画面スクショなど）の提出をお願い出来ますでしょうか。
・データの網羅性確認のため、試算表の提出をお願い出来ますでしょうか。</t>
  </si>
  <si>
    <t>13-11</t>
  </si>
  <si>
    <t>・試算表との一致を確認した全体の固定資産の明細をご準備ください。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</si>
  <si>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13-12</t>
  </si>
  <si>
    <t>13-13</t>
  </si>
  <si>
    <t>・グルーピング単位決定の根拠資料（工別ラ別で他の工場カテゴリ（コスモフーズより下）が減損判定に含めていない理由等）について記述ください。
・4.固定資産の市場価格の著しい下落の有無を確認するため、工場別保有の土地や有形固定資産・無形固定資産、固定資産税評価額等の資料も格納いただけますでしょうか。
・売上収支資料と実際のTB資料（前期と当期）との整合を確認させてください。</t>
  </si>
  <si>
    <t>13-14</t>
  </si>
  <si>
    <t>・データソース及び抽出条件が分かる資料（画面コピーなど）の送付をお願いします.
・試算表は提出されておりますが、データの網羅性をどのようにチェックしたか検討証跡のご提出をお願いいたします。</t>
  </si>
  <si>
    <t>13-15</t>
  </si>
  <si>
    <t>・全ての明細に対して売上計上の妥当性（収益認識基準を満たしているか）を検討したコメントが記載された資料をご送付ください。</t>
  </si>
  <si>
    <t>13-16</t>
  </si>
  <si>
    <t>・該当が無いことを確認するため、期末時点の試算表の提出をお願い出来ますでしょうか。
・該当が無いことをどのように確かめたかを確認するため、データソース及び抽出条件が分かる資料（抽出する際の条件を記載した画面スクショなど）の提出をお願い出来ますでしょうか。</t>
  </si>
  <si>
    <t>13-17</t>
  </si>
  <si>
    <t>・2025/7/31及び2025/12/31計上の車両の除却に係る証票が見当たりませんので、ご提出いただけますでしょうか。</t>
  </si>
  <si>
    <t>13-18</t>
  </si>
  <si>
    <t>ご提出いただきました「08.売上明細データの確認（R2）」の「分析２ (売上ゼロ円・コメントのみデータ削除)」シートの販売システムデータ：23,325,610円（I列31行目）について、売上データシートの整合性が確認できませんでした。販売システムデータのローデータの金額と当該ローデータはどこを拝見すればよろしいでしょうか。ご教示ください。</t>
  </si>
  <si>
    <t>13-19</t>
  </si>
  <si>
    <t>今回マイナス取引/消し込みのチェック対象となるのは全売上になりますので、他収益と同様の形で、役務収益に関するデータ及び成果物を格納して頂けますでしょうか。</t>
  </si>
  <si>
    <t>11-1</t>
  </si>
  <si>
    <t>11-2</t>
  </si>
  <si>
    <t>11-3</t>
  </si>
  <si>
    <t>11-4</t>
  </si>
  <si>
    <t>11-5</t>
  </si>
  <si>
    <t>・該当ありませんのご回答をいただきましたが、賞与引当金を計上されないの具体的な理由をご教示ください。重要性が低いため計上していないという場合、どのように重要性を判断したかがわかる資料をご送付ください（金額的影響が記載されている等）。</t>
  </si>
  <si>
    <t>11-6</t>
  </si>
  <si>
    <t>11-7</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</si>
  <si>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t>
  </si>
  <si>
    <t>11-8</t>
  </si>
  <si>
    <t>11-9</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</si>
  <si>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・増減コメントにて、要因毎の影響金額の記載をお願いします（10, 12, 1月）（最低限、目安として増減金額の6~7割程度の要因説明をお願いします。細かい要因/案件の積み上げである場合は主にどのような要因/案件かをご記載ください。）</t>
  </si>
  <si>
    <t>11-10</t>
  </si>
  <si>
    <t>・データソース及び抽出条件が分かる資料（画面コピーなど）の送付をお願いします
・網羅性が確認できる資料（試算表との一致確認）の送付をお願いします
・10百万円以上かつ、20%以上の変動がある月（4, 6, 8, 12, 1月）全てにつき、定量的な増減コメントの記載をお願いします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</si>
  <si>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11-11</t>
  </si>
  <si>
    <t>11-12</t>
  </si>
  <si>
    <t>・データソース及び抽出条件が分かる資料（画面コピーなど）の送付をお願いします
・網羅性が確認できる資料（試算表との一致確認）の送付をお願いします
・10百万円以上かつ、20%以上の変動がある月（25/12, 26/3）全てにつき、定量的な増減コメントの記載をお願いします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</si>
  <si>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11-13</t>
  </si>
  <si>
    <t>11-14</t>
  </si>
  <si>
    <t>・該当資料はエクセル形式にて作成いただき、送付をお願いします
・データソース及び抽出条件が分かる資料（画面コピーなど）の送付をお願いします
・網羅性が確認できる資料（試算表との一致確認）の送付をお願いします</t>
  </si>
  <si>
    <t>11-15</t>
  </si>
  <si>
    <t>・データソース及び抽出条件が分かる資料（画面コピーなど）の送付をお願いします
・網羅性が確認できる資料（試算表との一致確認）の送付をお願いします
・10百万円以上かつ、20%以上の変動がある月（6, 8, 11, 1月）全てにつき、定量的な増減コメントの記載をお願いします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</si>
  <si>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11-16</t>
  </si>
  <si>
    <t>・2025年度および2026年度の各月の売上高および粗利の数値の記載をお願いします
・データソース及び抽出条件が分かる資料（画面コピーなど）の送付をお願いします
・網羅性が確認できる資料（試算表との一致確認）の送付をお願いします
・10百万円以上かつ、20%以上の変動がある月全てにつき、定量的な増減コメントの記載をお願いします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</si>
  <si>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11-17</t>
  </si>
  <si>
    <t>11-18</t>
  </si>
  <si>
    <t>11-19</t>
  </si>
  <si>
    <t>11-20</t>
  </si>
  <si>
    <t>・データソース及び抽出条件が分かる資料（画面コピーなど）の送付をお願いします
・網羅性が確認できる資料（試算表との一致確認）の送付をお願いします
・回収が遅延している債権全てにつき、回収遅延理由の記載をお願いします</t>
  </si>
  <si>
    <t>11-21</t>
  </si>
  <si>
    <t>11-22</t>
  </si>
  <si>
    <t>11-23</t>
  </si>
  <si>
    <t>11-24</t>
  </si>
  <si>
    <t>11-25</t>
  </si>
  <si>
    <t>11-26</t>
  </si>
  <si>
    <t>11-27</t>
  </si>
  <si>
    <t>11-28</t>
  </si>
  <si>
    <t>・売上マイナスデータが該当無いことをどのように確かめたかを確認するため、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t>
  </si>
  <si>
    <t>11-29</t>
  </si>
  <si>
    <t>・⾦額の大きさ（絶対額）と平均からの乖離率（変化率）の両方の観点で分析する必要のある費用項目でのグラフの作成をお願いいたします</t>
  </si>
  <si>
    <t>11-30</t>
  </si>
  <si>
    <t>11-31</t>
  </si>
  <si>
    <t>11-32</t>
  </si>
  <si>
    <t>・データソース及び抽出条件が分かる資料（画面コピーなど）の送付をお願いいたします
・網羅性が確認できる資料（残高試算表との一致確認）の送付をお願いいたします
・要因コメントは定量的な影響額と対象月の記載をお願いいたします</t>
  </si>
  <si>
    <t>11-33</t>
  </si>
  <si>
    <t>11-34</t>
  </si>
  <si>
    <t>・分析資料とデータソース(画面ショット)のどこの一致を確認すれば網羅性が確認できるか、資料間の繋がりを成果物の中で示してください</t>
  </si>
  <si>
    <t>11-35</t>
  </si>
  <si>
    <t>11-36</t>
  </si>
  <si>
    <t>・根拠資料の「勘定科目(翻訳済み_)試算表テーブル_Asvegetal.xlsx」を確認したが、Sheet2にて2026/3月期の数値を確認した結果、推移表記載の科目数値と乖離があるため、修正および数値差の要因を成果物ファイルにて記載いただきまうようお願いいたします</t>
  </si>
  <si>
    <t>11-37</t>
  </si>
  <si>
    <t>・2025年5月01日付（伝票No.113）の3月紀ノ国屋3月計上金額訂正（振り戻し）について成果物に記載がないため、他エントリー同様に検証コメント及び会計処理の顛末を記入いただけますでしょうか。</t>
  </si>
  <si>
    <t>11-38</t>
  </si>
  <si>
    <t>・売上明細のデータソースと抽出条件が分かる資料（画面コピーなど）の送付をお願いします
・「プレシア_2026年3月期_3月_売上データ」に記載された試算表金額 865,457,597円に対し「売上明細一覧_202603」のX列：税抜金額の合計は865,453,421円と4,176円の乖離が生じておりますので、網羅性が確認できる資料（試算表との一致確認）の送付をお願いします
・自主点検の意味合いではすべての売上に対してコメントを対応する方針である一方で、3月のデータレコード数が約35万件であるため全ての明細に対してコメントするのは現実的ではないと考えますが、いかがでしょうか。ご対応できない場合は監査法人との協議が必要となりますので、お考えを確認させてください。</t>
  </si>
  <si>
    <t>11-39</t>
  </si>
  <si>
    <t>・以下の通り、根拠資料として提出いただいた資料間で売上の合計額が異なる理由をご教示ください。
「売上明細_Ecofroz（Factura_請求書シート）」
⇒2026年3月単月の合計額(H列) 4,418,661.1US$
「202603 Sales result」
⇒ProductSales(N列) 4,015,205.84US$
　FreightSales(O列)        316,787.5US$
　　　　　         　　 合計 4,331,993.34US$　
・「202603 Sales result」のデータソースと抽出条件が分かる資料（画面コピーなど）の送付をお願いします
・全ての明細に対して売上計上の妥当性（収益認識基準を満たしているか）を検討したコメントが記載された資料をご送付ください。</t>
  </si>
  <si>
    <t>11-40</t>
  </si>
  <si>
    <t>・売上明細のデータソースと抽出条件が分かる資料（画面コピーなど）の送付をお願いします
・網羅性が確認できる資料（試算表との一致確認）の送付をお願いします
・自主点検の意味合いではすべての売上に対してコメントを対応する方針であることから、1百万円以下の全ての明細に対しても売上計上の妥当性（収益認識基準を満たしているか）を検討したコメントの記載を対応いただくことは可能でしょうか。ご対応できない場合は監査法人との協議が必要となりますので、お考えを確認させてください。</t>
  </si>
  <si>
    <t>11-41</t>
  </si>
  <si>
    <t>・売上明細のデータソースと抽出条件が分かる資料（画面コピーなど）の送付をお願いします
・網羅性が確認できる資料（試算表との一致確認）の送付をお願いします
・10百万円以上の取引である「顧客名：208埼玉工場売店、案件名：規格外品の販売、売上金額（円）：12,147,403円」について、根拠資料（数量、単価、計上日の3点が確認できる根拠を具備しているもの）をご送付ください</t>
  </si>
  <si>
    <t>11-42</t>
  </si>
  <si>
    <t>・勘定科目ごとに月次推移分析資料上の通期総額とTB金額の整合性を確認しましたが不一致となっている箇所がみられました。ご確認いただけますでしょうか。
・組織再編のため下半期のみ分析されておりますが、通期での分析をしていただけますでしょうか。</t>
  </si>
  <si>
    <t>11-43</t>
  </si>
  <si>
    <t>・根拠資料を確認すると、推移表の販管費科目が不足しているように見受けられるため、追記いただきますようお願いいたします</t>
  </si>
  <si>
    <t>11-44</t>
  </si>
  <si>
    <t>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営内か確認を行う等。「自主点検説明資料」参照）</t>
  </si>
  <si>
    <t>11-45</t>
  </si>
  <si>
    <t>11-46</t>
  </si>
  <si>
    <t>11-47</t>
  </si>
  <si>
    <t>・網羅性（全件が記載されているかの確認）及び整合性を確認するため、試算表の提出及び試算表との一致の確認をお願い出来ますでしょうか。
・除却取引全てについて根拠資料(例えば、除却申請書や職務権限決裁報告書)を提出いただけますでしょうか。</t>
  </si>
  <si>
    <t>11-48</t>
  </si>
  <si>
    <t>11-49</t>
  </si>
  <si>
    <t>・フォーマット上の記載が貸方項目となっているためですが、網羅的に除却損の検討ができていることを確認するため、貸方項目＝除却損として、成果物金額の集計値とTBの一致を確認いただけますでしょうか。</t>
  </si>
  <si>
    <t>11-50</t>
  </si>
  <si>
    <t>・試算表との一致を確認した固定資産の明細をご準備ください。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</si>
  <si>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11-51</t>
  </si>
  <si>
    <t>・試算表との一致を確認した固定資産の明細をご準備ください。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現状、抽出された3資産の抽出基準が分かりませんでした。</t>
  </si>
  <si>
    <t>11-52</t>
  </si>
  <si>
    <t>ワークシートに入力されている土地・土地の固定資産税評価額・有形固定資産・無形資産の金額、前々期、前期、当期の営業損益の入力値の根拠がわかる資料の提出をお願いいたします。</t>
  </si>
  <si>
    <t>11-53</t>
  </si>
  <si>
    <t>・データソースと抽出条件（手順）の記録が成果物として提出されていない
…数値のバックデータ（割引率、成長率、事業計画、事業計画以降の数値資料、BS元資料等）について格納をお願いします。
また、上期の実施資料を格納いただいてますが、年度末での実施はしないものでしょうか。</t>
  </si>
  <si>
    <t>11-54</t>
  </si>
  <si>
    <t>根拠資料の「勘定科目(翻訳済み_)試算表テーブル_Asvegetal.xlsx」について
・Sheet2で人件費合計が4,076となりますが、推移表においては4,053となっておるように見受けられますがこちらの差異が発生している要因をご教示いただきますと幸いです。
・2026/3期の数値はSheet2で確認できているのですが、他期の数値のデータソースはどちらになりますでしょうかご教示いただきますと幸いです。(Sheet1にてソートで確認できてるかと考え確認しましたが数値が大きく異なるものでした)</t>
  </si>
  <si>
    <t>11-55</t>
  </si>
  <si>
    <t>・固定資産実査表に修繕費や研究費に該当する可能性のある資産にフラグ建てをお願いします</t>
  </si>
  <si>
    <t>11-56</t>
  </si>
  <si>
    <t>・網羅性及び整合性を確認するため、提出された成果物と債権管理資料の金額の一致の確認及び試算表との一致を確認いただけますでしょうか。また一致を確認した際は、その旨を提出物内で記載して頂けると幸いです。
・加えて上記の整合性確認を行う際、レビュー担当者がトレースできるように元データから成果物に至るまでの手順及び抽出条件も記載いただけると幸いです。</t>
  </si>
  <si>
    <t>11-57</t>
  </si>
  <si>
    <t>・回収予定表は請求ベース、試算表は月末締ベースとのことでしたが、どのように全ての回収遅延債権が正しく記載されていると確認したのか、その手順及び元データ含む関連資料を提出ください。参考程度に他社の場合、債券一覧と元帳/試算表の残売掛金が一致していることや債券含む全売上明細のデ一覧と試算表の金額が一致していることが網羅性の担保の材料となります。
・またその際、データの抽出条件（画面スクショ等）も格納して頂けると幸いです。</t>
  </si>
  <si>
    <t>11-58</t>
  </si>
  <si>
    <t>・ご提出いただいた売上明細の網羅性（整合性）を確認するため、試算表の提出をお願い出来ますでしょうか。なお、売上明細と試算表が不一致の場合は、その要因がわかる資料をご提出ください。</t>
  </si>
  <si>
    <t>11-59</t>
  </si>
  <si>
    <t>・データソース及び抽出条件が分かる資料（抽出する際の条件を記載した画面スクショなど）の提出をお願い出来ますでしょうか。
・ご提出いただいた売上明細の網羅性（整合性）を確認するため、試算表の提出をお願い出来ますでしょうか。なお、売上明細と試算表が不一致の場合は、その要因がわかる資料をご提出ください。</t>
  </si>
  <si>
    <t>11-60</t>
  </si>
  <si>
    <t>・25/12~26/3までの粗利額が試算表と整合していないため、その要因をご記載ください</t>
  </si>
  <si>
    <t>11-61</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</si>
  <si>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t>
  </si>
  <si>
    <t>11-62</t>
  </si>
  <si>
    <t>・データソース及び抽出条件が分かる資料（画面コピーなど）の送付をお願いします
・データの網羅性が確認できる資料（試算表との一致確認）の送付をお願いします</t>
  </si>
  <si>
    <t>11-63</t>
  </si>
  <si>
    <t>11-64</t>
  </si>
  <si>
    <t>・売上明細のデータソースと抽出条件が分かる資料（画面コピーなど）の送付をお願いします
・網羅性が確認できる資料（試算表との一致確認）の送付をお願いしま</t>
  </si>
  <si>
    <t>11-65</t>
  </si>
  <si>
    <t>根拠資料においては販管費科目が50ある一方、成果物には32となっており、その関係で販管費合計額が一致せず網羅性が確認できない状態となっておりますので、再度成果物に販管費科目を追記いただきますようお願いいたします</t>
  </si>
  <si>
    <t>11-66</t>
  </si>
  <si>
    <t>教育研修費が大幅に増加しており「ビジネスコンサルタントによる従業員意識調査実施及び、外国人実習生に対する費用増」とのコメントがありますので、その根拠資料をご提出ください。</t>
  </si>
  <si>
    <t>11-67</t>
  </si>
  <si>
    <t>・4月の仕訳データから3月に計上すべき仕訳を抽出した際の抽出条件が分かる資料の送付をお願いします</t>
  </si>
  <si>
    <t>11-68</t>
  </si>
  <si>
    <t>・該当が無いことを確認するため、期末時点の試算表の提出をお願い出来ますでしょうか。
・「当月計上」のため該当なしとのことですが、該当が無いことをどのように確かめたかを確認するため、データソース及び抽出条件が分かる資料（抽出する際の条件を記載した画面スクショなど）の提出をお願い出来ますでしょうか。通常の見積（引当金）以外で、確定でなく見積もりで未払費用等を計上しているものがあればご教示ください。</t>
  </si>
  <si>
    <t>11-69</t>
  </si>
  <si>
    <t>・該当が無いことを確認するため、期末時点の試算表の提出をお願い出来ますでしょうか。
・データソース及び抽出条件が分かる資料（抽出する際の条件を記載した画面スクショなど）の提出をお願い出来ますでしょうか。格納されたメールを拝見したところ、証憑等は無いとのことですが、見積もり経常費用が無いとご判断された根拠を補足いただけますと幸いです。</t>
  </si>
  <si>
    <t>11-70</t>
  </si>
  <si>
    <t>・網羅性（全件が記載されているかの確認）を確認するため、試算表の提出をお願い出来ますでしょうか。</t>
  </si>
  <si>
    <t>11-71</t>
  </si>
  <si>
    <t>・除却実績がないこと・網羅的に除却損の検討ができていることを確認するため、貸方項目＝除却損として、成果物金額の集計値とTBの一致を確認いただけますでしょうか。</t>
  </si>
  <si>
    <t>11-72</t>
  </si>
  <si>
    <t>11-73</t>
  </si>
  <si>
    <t>11-74</t>
  </si>
  <si>
    <t>11-75</t>
  </si>
  <si>
    <t>・ご提出いただいた売上明細の網羅性（整合性）を確認するため、試算表の提出をお願い出来ますでしょうか。
・各マイナス売上について、売上計上の妥当性を検討したコメントをご記載ください</t>
  </si>
  <si>
    <t>11-76</t>
  </si>
  <si>
    <t>・試算表と一致確認のため、年間（2025年4月～2026年3月）の売上明細もご提供いただけますか。</t>
  </si>
  <si>
    <t>11-77</t>
  </si>
  <si>
    <t>資料を格納いただきありがとうございます。認識不足で追加の質問となり恐縮ですが、
内部取引分の明細として提出されている「入出庫原価一覧照会」は3月に発生した品目ごとの月次合計という理解でよろしかったでしょうか？
1,000万円以上の取引は根拠資料の提出が必要になるのに対し、以下の4件が1,000万円以上であるものの、根拠資料の提出がないのは、取引単位では1,000万円を超えるものがないからでしょうか？という主旨の質問になります
上記認識で良い場合、日次ベースの明細がご提出可能かの可否についてもご回答のほどお願いいたします。
・E831冷凍）ベーコンビッツＤ【2.04kg/6P】：59,722,954円
・E838冷凍）Ｐなしショルダーベーコン【3P】：48,572,464円
・A332ペッパーボンレススライス【0.5kg/20P】：26,787,561円
・D802冷凍）乾塩ベーコン２．５ｍｍ【0.5kg/20P】：10,007,349円</t>
  </si>
  <si>
    <t>11-78</t>
  </si>
  <si>
    <t>・自主点検説明資料に基づき、2026年3月単月の売上明細および3月単月の売上高の一致確認、収益認識のコメント等をご提供ください</t>
  </si>
  <si>
    <t>11-79</t>
  </si>
  <si>
    <t>・試算表の提出ありがとうございます。
・当期に費用計上すべき請求書の有無についてどのように確認されたかわかる資料を提供頂けますと大変幸いです。（仕訳明細データの摘要欄等から、26年3月以前に費用計上すべき費用の有無を確認等。その際、データソース及び抽出条件が分かる資料（画面コピーなど）の送付をお願いします）</t>
  </si>
  <si>
    <t>11-80</t>
  </si>
  <si>
    <t>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いないか確認を行う等。）</t>
  </si>
  <si>
    <t>11-81</t>
  </si>
  <si>
    <t>各部署アンケートで「非経常的取引：あり」と回答された内容について、
以下内容を示す資料のご提出をお願いいたします。
①収集した情報を基に、管理部門が会計処理を検討している
②非経常的な取引がある場合、管理部門は収集情報に基づいて正しい会計処理を行っている</t>
  </si>
  <si>
    <t>11-82</t>
  </si>
  <si>
    <t>・検証過程を確認するため、集計した見積費用計上リストに対応する2026年3月の仕訳データを提出いただけますでしょうか。
・該当仕訳データをどのように確かめたか、またその網羅性を確認するため、データソース及び抽出条件が分かる資料（抽出する際の条件を記載した画面スクショなど）の提出をお願い出来ますでしょうか。
・見積費用計上リストに証跡あるいはリスト記載の不足があるようなのでご確認いただけますでしょうか。</t>
  </si>
  <si>
    <t>11-83</t>
  </si>
  <si>
    <t>センターフィーと売上割戻の暫定計上明細を格納いただいておりますが、3月度計上取引が網羅的に抽出・検討されているかを確認するため、2026年3月度の試算表を提出いただけますでしょうか。</t>
  </si>
  <si>
    <t>11-84</t>
  </si>
  <si>
    <t>成果物フォルダに2026年3月度の除却一覧を提出いただいておりますが、通期の一覧に対して自主点検をお願いできますでしょうか。また網羅性の観点から、試算表との一致を確認いただけますでしょうか。</t>
  </si>
  <si>
    <t>11-85</t>
  </si>
  <si>
    <t>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おりましたら大変恐縮ですがその旨ご指摘下さい）。
・その際、提出頂いた減損判定資料に、AW様ご作成の「自主点検の実施事項 説明用資料」において要請されている資産のグルーピングに関するご判断が記載されていないかと思いますので加筆頂くか、別途ご判断を記載頂いたWord等をご提出下さい。</t>
  </si>
  <si>
    <t>11-86</t>
  </si>
  <si>
    <t>・根拠資料と成果物でAGROARGENTINA CIA LYDAの金額に相違がございます。根拠資料では1,968.72となっておりますので、ご確認いただけますでしょうか。</t>
  </si>
  <si>
    <t>11-87</t>
  </si>
  <si>
    <t>・全ての明細に対して売上計上の妥当性（収益認識基準を満たしているか）を検討したコメントが記載された資料をご送付ください。
⇒【貴社回答】3.【No.7 収益認識アンケ―ト】より、Ecofroz社は工場からの出荷時点で売上計上しております。
50行目のQAで上記回答をいただいておりましたが、当該依頼を改めてご確認・ご検討いただけますでしょうか。
自己点検No.8はあくまで3月に発生したすべての売上明細に対して内容を検討したコメントをする方針であると認識しています。（「08_売上明細_成果物イメージ」の記載例に30,000円の取引に関する記載がございます。10百万円の基準は、別途根拠資料まで提出いただくためのものです）
工場からの出荷時点で売上計上されているとのことですので、3月の売上明細の項目に対し、それぞれ運送業者が確認した証跡のある出荷明細書等と照合いただくことが想定されます。
なお、件数が膨大でご対応が困難である場合は監査法人との協議が必要となりますので、お考えを確認させてください。
同様の質問に対する回答として、39行目、51行目のJ列に他の会社ご担当者様からのコメントもございますのでご参照ください。</t>
  </si>
  <si>
    <t>11-88</t>
  </si>
  <si>
    <t>資料をご提供いただき、ありがとうございました。
・試算表との一致確認をした結果を証跡としてご提示ください
・顧客が納品を受けたことを示す資料（数量・単価・計上日を確認できる資料）のご提供は可能でしょうか</t>
  </si>
  <si>
    <t>11-89</t>
  </si>
  <si>
    <t>・根拠資料と成果物で販管費合計額に乖離が発生しているため、修正いただきますようお願いいたします
(項目を個別確認した結果、一例として地代家賃はそもそも額が異なるようです)</t>
  </si>
  <si>
    <t>11-90</t>
  </si>
  <si>
    <t>・仕訳データのご提出ありがとうございます。
4月仕訳帳の摘要欄の記載を「3月」で抽出すると、4/1付けで「日本ﾌﾚｯｼｭﾌｰｽﾞ協同組合　3月分　第二賦課金(原材料購入等に係る賦課金)(軽減8%)」が支払手数料/未払金で仕訳が入っておりました。こちらは、26/3月費用計上不要でしょうか。仕訳明細データの摘要欄等から、26年3月以前に費用計上すべき費用の有無を確認いただき、4月に費用計上し26/3月費用計上不要と判断される場合は、成果物に判断根拠（会計処理の顛末）をご記載ください。</t>
  </si>
  <si>
    <t>11-91</t>
  </si>
  <si>
    <t>№19の「当期に費用計上すべき請求書の有無」について、成果物フォルダの一次レビュー及び二次レビューそれぞれにExcelを格納いただいております。
一次レビューフォルダにあるexcelでは、3月に計上すべき費用に〇が付いている項目には会計処理の顛末（修正の有無や理由）を記載いただいていますが、
二次レビューフォルダにあるexcelで3月に計上すべき費用に〇が付いている項目にはコメントの記載がございません。
内容をご確認いただき、コメントを記載いただけますでしょうか。</t>
  </si>
  <si>
    <t>11-92</t>
  </si>
  <si>
    <t>資料をご提供いただき、ありがとうございました。
・試算表との一致確認を行い、コメントを付与いただけますか。差額がある場合には理由等をご説明ください</t>
  </si>
  <si>
    <t>11-93</t>
  </si>
  <si>
    <t>・26年4月の売上明細（元帳）をご提出いただけますでしょうか。
・網羅性及び売上伝票/明細との整合性を確認するため、試算表の提出をお願い出来ますでしょうか。</t>
  </si>
  <si>
    <t>11-94</t>
  </si>
  <si>
    <t>・先般「毎月、前月の暫定計上の洗替及び当月の暫定計上をおこなっておりますので、売上データと試算表は一致しません。」とご回答いただきました。具体的に１つの例（2026年3月・ファミマのみなど）で構いませんので、売上高の計上額の確認のための計算資料を作成いただけますでしょうか。（▲2月暫定計上額xx円＋3月暫定計上額xxx円　など）</t>
  </si>
  <si>
    <t>11-95</t>
  </si>
  <si>
    <t>重ねてのご依頼となり大変恐縮ですが、以下の点につきご対応をお願いできますでしょうか。ご対応が困難である場合にはご連絡くださいますようお願いいたします。
・網羅性及び売上伝票/明細との整合性を確認するため、試算表の提出をお願い出来ますでしょうか。</t>
  </si>
  <si>
    <t>11-96</t>
  </si>
  <si>
    <t>・売上明細と再編関連仕分け、試算表の金額の比較することにより、会計上妥当であることを確認されているものと思慮いたします。貴社において各数字の関係を検証した資料はございましたらご提供いただけますでしょうか。</t>
  </si>
  <si>
    <t>11-97</t>
  </si>
  <si>
    <t>・資料を追加いただき、ありがとうございました。追加資料の「支払通知書前月分計上額」を確認できる資料は格納いただけておりますでしょうか。確認できませんでしたため、ご教示いただきたく。
（日本コムサ社フォルダの支払明細書と同項目の金額が一致せず確認できなかったため確認させてください）</t>
  </si>
  <si>
    <t>11-98</t>
  </si>
  <si>
    <t>・費用分析コメントの方で、決算整理が未反映の項目があったかと存じます（法定福利費等）。当該未反映項目を反映させた分析資料をご提出いただけますと幸いです。また、ご提出の際には、月次推移表に含まれる販管費の数値が、試算表と一致するかを確認の上、ご提出いただけますと幸いです（分析資料に未反映の科目・整理項目がないかを確認するため）。
・上記の整理項目の反映の過程で、増減の顕著な項目が追加認識された場合には、併せてコメントの追記をいただけますと幸いです。</t>
  </si>
  <si>
    <t>11-99</t>
  </si>
  <si>
    <t>・成果物ファイルが更新されていないように見受けられますのでご確認ください。
・データソース及び抽出条件が分かる資料（画面コピーなど）の送付をお願いします
・網羅性が確認できる資料（試算表との一致確認）の送付をお願いします</t>
  </si>
  <si>
    <t>11-100</t>
  </si>
  <si>
    <t>No.43＆93にて資料のご提出ありがとうございます。ご提出いただいた「202603固定資産除却一覧」と「試算表202603_20260507」を拝見したことろ、固定資産除却損の合計金額の一致が確認できません。恐れ入りますが、再度網羅性のご確認をよろしくお願いいたします</t>
  </si>
  <si>
    <t>11-101</t>
  </si>
  <si>
    <t>・以前ご提出いただいた資料の検討基準日が2025年9月末から変わっておらず、2026年3月末の資料をご提出下さい（既に2026年3月末を基準日とした資料を提出頂いておりましたら大変恐縮ですがその旨ご指摘下さい）。</t>
  </si>
  <si>
    <t>11-102</t>
  </si>
  <si>
    <t>以下3点につき対応いただきますようお願いいたします
・26年3月末を基準日として検討した減損判定資料の提出
・減損判定資料へのCGU単位単一記載の判断の理由
・そこで採用している営業利益（実績値、見込値）とトレース可能な会計データ（TBなど）及び事業計画や予算の提出</t>
  </si>
  <si>
    <t>11-103</t>
  </si>
  <si>
    <t>・提出資料No.4シートD20セルにつき、D19セルから引用しているためD21の差異を正しく計算していません。
D20セルを試算表の額から手入力いただくよう変更ください。</t>
  </si>
  <si>
    <t>11-104</t>
  </si>
  <si>
    <t>・失礼いたしました。
試算表の額と一致するように売掛金明細を記載いただけますでしょうか。（NO4 滞留債権　Cuentas por Cobrar AS.xlsx　によると 請求日27/3/2026のものがある理解でおります）
そのうえで、滞留しているか確認いただきたく存じます。（滞留していない場合には回収遅延理由欄の記載は不要です）</t>
  </si>
  <si>
    <t>11-105</t>
  </si>
  <si>
    <t>何度も申し訳ございません。
先般「日本コムサの支払通知書の支払計に手数料1,100円プラスして（過年度からの慣習）売掛金を計上」とご回答いただいておりますが、プリンス_売上高推移.xlsx に記載いただいている、暫定計上額・支払通知書前月分計上額 と支払明細書 の支払計・支払予定額 との関係を確認できません。
プリンス_売上高推移.xlsx の金額が、各証跡の金額と一致していることの確認方法をコメントに記載いただけますでしょうか。各月で同様に確認できる場合には 2026年3月分のみでも問題ございません。
よろしくお願いいたします。</t>
  </si>
  <si>
    <t>11-106</t>
  </si>
  <si>
    <t>下記部門の非経常的な取引について、会計処理がなされた証跡（会計伝票、仕訳帳等）をご開示ください。
・物流部①：トップバリュー商品輸送時の箱潰れにより損金販売、廃棄、輸送費、作業人件費等の発生（合計金額480千円）
・物流部③：賞味期限切れ在庫発覚のため、廃棄処理を実施した（合計金額213千円
・MIKATA事業部：賞味期限超過品の廃棄、不要包装資材の廃棄、停滞在庫処分販売（合計金額36,746千円）</t>
  </si>
  <si>
    <t>11-107</t>
  </si>
  <si>
    <t>総勘定元帳の格納ありがとうございました。
202603見積計上費用リスト（集計）Excelファイルを最終成果物として改めて拝見しているのですが、リストにはあるが証憑がないもの、一方で証憑はあるがリストにないもの（仙台営業所）もあるようで、やや混乱しております。
そもそもどのような手順で各部署・支店とやりとりし当該リストを作成されているか、簡単にご教示いただけますでしょうか。</t>
  </si>
  <si>
    <t>11-108</t>
  </si>
  <si>
    <t>下記2点のご対応をお願いします
①フォーマットファイルを使用し成果物を作成
②除却取引全てについて根拠資料(仕訳伝票だけでなく、例えば、承認証跡が確認できる除却申請書や職務権限決裁報告書など)を提出</t>
  </si>
  <si>
    <t>11-109</t>
  </si>
  <si>
    <t>・売上または粗利が10百万円以上かつ、20%以上の変動がある月（6, 8, 11, 1月）全てにつき、定量的な増減コメントの記載をお願いします</t>
  </si>
  <si>
    <t>11-110</t>
  </si>
  <si>
    <t>・未払金のGLを出力し自主点検を実施されておりますが、自主点検説明資料に沿って、4月費用計上仕訳を出力し網羅性確認の上、3月度費用がないか確認いただけますでしょうか。検討対象の網羅性についてご確認のほどよろしくお願いいたします。
・網羅性確認の際に使用した2026年4月の試算表につきましても、併せてご提出ください。</t>
  </si>
  <si>
    <t>11-111</t>
  </si>
  <si>
    <t>恐れ入りますが、No.113の問い合わせ事項2ポチ目の2026年4月月次の試算表のご提出につきましてもご対応いただけますと幸いです。</t>
  </si>
  <si>
    <t>11-112</t>
  </si>
  <si>
    <t xml:space="preserve">・作成方法について理解いたしました。ありがとうございます。
・105行目にて伺った、「リストにあるものの証憑がないもの」「証憑あるもののリストに記載ないもの」は以下スクショのようなものを指しております。(成果物として理解している「202603見積計上費用リスト(集計).xlsx」在中)
説明資料においても記載ある通り、リストに記載あるものは証憑を具備いただかなければいけませんので各部署にもご確認いただき、要件具備いただければと存じます。
</t>
  </si>
  <si>
    <t>11-113</t>
  </si>
  <si>
    <t>No.106にてフォーマット成果物のご提出ありがとうございます。以下のように、固定資産除却損（一般）の合計金額が相違しています。再度のご確認をお願いいたします。
成果物：5,297,027円
試算表：16,807,407円</t>
  </si>
  <si>
    <t>11-114</t>
  </si>
  <si>
    <t>提出いただいた職務権限決裁報告書上、対象資産は68件、除却損失3,150千円と記載されております。一方、除却損明細及びTB上の金額は5,297千円となっており、根拠証票が不十分に見受けられます。除却取引全てについて根拠資料(承認証跡が確認できる除却申請書や職務権限決裁報告書など)を提出いただけますでしょうか。</t>
  </si>
  <si>
    <t>11-115</t>
  </si>
  <si>
    <t>売上が無いことを確認するため、2025年4月から2026年3月までのファームテーブル様の科目別推移表［損益計算書］を格納して頂けますでしょうか。</t>
  </si>
  <si>
    <t>11-116</t>
  </si>
  <si>
    <t>何度も恐れ入りますが、消費税を考慮しても計算が合いませんので、具体的に計算方法を書面にてご説明いただけないでしょうか。適切な外部根拠資料に基づいた収益認識をしていることの確認のため、ご協力のほどお願いいたします。
例えば、日本コムサ様への売上における2025年12月暫定計上分、2026年2月支払通知書前月分計上額として166百万円を計上されていますが、支払明細書_㈱プリンス様_20260305支払分.pdf の税前・税後の金額とも一致していない認識でおります。</t>
  </si>
  <si>
    <t>11-117</t>
  </si>
  <si>
    <t>No.102でのご対応ありがとうございました。
データソース及び抽出条件が分かる資料はこちらで問題ありません。また、総勘定元帳も拝見させていただきました。
一方で、4月末時点で良いので、チェックした証跡や修正された結果の記録をご提出ください。</t>
  </si>
  <si>
    <t>11-118</t>
  </si>
  <si>
    <t>No.111でのご対応ありがとうございました。
年間分の固定資産除却取引の記載が必要ですので、成果物の更新をお願いいたします。</t>
  </si>
  <si>
    <t>11-119</t>
  </si>
  <si>
    <t>ご提出いただいた根拠資料に大山ハムのPLについての記載が見当たらず、該当資料についてご提出ください</t>
  </si>
  <si>
    <t>11-120</t>
  </si>
  <si>
    <t>増減コメントのご対応をいただきまして、ありがとうございました。
・当該反映前のものが2次レビューのフォルダに入っております。1次レビューのフォルダに入っているものが最新と理解しておりますが、相違ございませんでしょうか。
・前年同月比での増減要因コメントにつきまして、その概要を把握できるように、具体的な事象と紐づけるなど、各月もう少し肉付けいただけますでしょうか。また、2026年1月度は粗利についても増減コメントの対象となっておりますので、利益面のコメントも残していただきますようお願いいたします。
（例：前年同期における商品採用数XX点に対して、当月の商品採用数はXX点となったことにより売上高が〇〇百万円増加。前年同月、新規に採用した商品××の売上が好調であったことによる相対的減少〇〇百万円。商品の販売単価を全体的に上昇させたことにより、平均単価が××円から××円へと〇%上昇したことによる売上高への〇〇百万円、平均単価を上昇させたことによる利益率の改善〇〇百万円、など）</t>
  </si>
  <si>
    <t>11-121</t>
  </si>
  <si>
    <t>根拠資料のご準備ありがとうございました。追加で1点質問させていただきます。
・手数料の金額が大きいため、発生要因と増減が発生している月の理由についてコメントの記載をお願いいたします。</t>
  </si>
  <si>
    <t>11-122</t>
  </si>
  <si>
    <t>費用推移についてコメントを追記いただけますでしょうか。コメント対象とするかどうかの判断にあたりましては、年間の総発生金額が大きいこと、及び期中ないし期末での変動が大きいこと、といった観点でご確認ください。
今回の推移であれば、運賃の年間総発生金額が50百万円を超えており大きいので、以下の点につきコメントをいただけますでしょうか。
・運賃の発生金額が毎月同額程度ではない理由（季節性や業界特有の事情等を想定しております。例えば、取り扱い商品の入れ替えが奇数月に行われるため。毎年1月に商品の総見直しを行うため、等。）
・5月、7月、1月の発生金額が他の月度と比較して大きくなっている理由（上述の季節性や業界特有の事情であれば、その旨ご記載いただき、当期に特別大きく動いている場合には、その理由をご記載ください。例えば、1月に採用した商品の売上が通常より大きく伸びたことに伴う運賃の増加〇〇千円、遠方への配送割合が通常はXX%であるところ当月はXX%と相対的に高かったことによる運賃の増加〇〇千円、など）。</t>
  </si>
  <si>
    <t>11-123</t>
  </si>
  <si>
    <t>・追加格納、更新対応いただきおそれいります。上記対応いただいてなお「202603見積計上費用リスト(集計).xlsx」にて証跡なしとなっている63件については追記漏れという理解であっておりますでしょうか。
確認いただき、対応漏れている事項がありましたら対応いただきますようお願いいたします。
・また成果物と根拠資料でフォルダを分けていただきますようお願いいたします。</t>
  </si>
  <si>
    <t>11-124</t>
  </si>
  <si>
    <t>売上高に対し16.5%に関する根拠資料を格納いただきまして、ありがとうございます。
・二次レビューのフォルダは「該当なし」と記載がございますが、実際には一次レビューのフォルダに格納されているものが該当するかと存じます。
・「会計処理の顛末」には、見積り計上額に対して実績額に差額があるのか、差額がある場合にどう会計処理しているのか、という点のご記載が必要となります。差額は翌月（精算時）の費用のマイナスとして計上していること、及び契約改定後の割合が13.4%であるのに対し、見積計上額を16.5%としている理由をご記載いただければと存じます。
なお、見積り計上額と確定金額の推移を拝見いたしますと、上述の割合改定の影響かと存じますが、毎月の見積額が過大となっているように見受けられます。直ちに問題となるようなものではないですが、見積りにあたり適用する割合の更新をご検討いただけますと幸いです。</t>
  </si>
  <si>
    <t>11-125</t>
  </si>
  <si>
    <t>No.120 Follow-up：
成果物ファイルは更新されていません。3月単月ではなく、年間分のすべての固定資産除却取引をご記入ください</t>
  </si>
  <si>
    <t>11-126</t>
  </si>
  <si>
    <t>No.122 Follow-up:
説明が不足しており恐縮ですが、ご対応いただきたい作業は下記の通りです。
成果物の更新について（成果物とは、「一次レビュー」フォルダに保存されているExcelファイル「22_固定資産の除却取引.xlsm」を指します）
現状、成果物には2025年3月単月分の固定資産取引のみが記入されています。
今回のご依頼は、追加で2025年4月から2026年3月までの通年分の固定資産除却取引を記入していただくことが趣旨となります。
成果物のパスは以下参照：https://airwatero365.sharepoint.com/sites/Guest_AW2026316/Shared Documents/01_個社別フォルダ（サポート）/11_フーズユニット/110100_AWアグリ＆フーズ㈱/10_自主点検/22_固定資産の除却取引(Review of disposal transactions for fixed assets)/01_会社提出資料(Company-Submitted Materials)/01_成果物(Deliverables)/02_一次レビュー(First review)/22_固定資産の除却取引_.xlsx</t>
  </si>
  <si>
    <t>11-127</t>
  </si>
  <si>
    <t>各証憑間の数値の不整合について以下ご教示下さい。既にご説明いただいている点もあるかと存じますが、理解が追い付いていない点もございますので、大変恐れ入りますが、再度ご教示頂けますと幸いです
①日本コムサの売上の暫定計上額の計上根拠をご教示下さい。（日本コムサ側が計算しているのであれば、日本コムサ側での計算方法をご教示下さい。なお、No.8でご提出頂いた売上明細との比較においては、消費税を考慮しても不一致であることを認識しております）
②①に関して別途証憑がございましたらご開示下さい
③①②に関して暫定計上額と支払明細書で差が出る理由（構造）をご教示下さい</t>
  </si>
  <si>
    <t>11-128</t>
  </si>
  <si>
    <t xml:space="preserve">
以下の資料をご開示下さい
・売上明細のデータ抽出にあたっての画面コピー
・ファミマの各仕入明細の合計額が分かる資料（仕入明細の合計額と売上元帳の各取引を突合したいと考えております）
</t>
  </si>
  <si>
    <t>11-129</t>
  </si>
  <si>
    <t xml:space="preserve">
No.127③のご回答におきまして、暫定と確定の差は商品ロス補填分とご回答を頂戴しております。一方で、当該差額と支払明細書に記載の商品ロス補填分の金額が異なっております。これはどのように考えればよろしいでしょうか。例えば、以下の通りです。
1月暫定：57,042,584円
1月確定：57,069,680円
差額：27,096円
3/5支払予定日の支払通知書に記載の商品ロス25,842円
</t>
  </si>
  <si>
    <t>11-130</t>
  </si>
  <si>
    <t>26/3/31の伝票No.000022におきまして、ファミリーマート3月分の売上が22,594,838円（税抜）が計上されているかと存じます。こちら、支払通知書の3月分（証憑名：058203_0096_058203_株式会社プリンス_202603_20260407_支払通知書_買掛下_1）に記載の金額と異なるようにお見受けしております。消費税を考慮しても金額が異なるようにお見受けしておりますが、金額が異なる理由をご教示下さい</t>
  </si>
  <si>
    <t>【使-1</t>
  </si>
  <si>
    <t>【使-2</t>
  </si>
  <si>
    <t>【使-3</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</si>
  <si>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上記改めて確認したところ、該当資料でデータソース及び抽出条件、網羅性については問題ないと判断できたため、該当QAの取り下げさせていただきます。お手数お掛けして申し訳ありません</t>
  </si>
  <si>
    <t>【使-4</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</si>
  <si>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・網羅性及び売上伝票/明細との整合性を確認するため、25年4月~26年3月の全ての売上明細（マイナス含む）の提出をお願い出来ますでしょうか。</t>
  </si>
  <si>
    <t>【使-5</t>
  </si>
  <si>
    <t>・データソース及び抽出条件が分かる資料（画面コピーなど）の送付をお願いします
・網羅性が確認できる資料（試算表との一致確認）の送付をお願いします
上記改めて確認したところ、該当資料で問題ないと判断できたため、QAの取り下げさせていただきます。お手数お掛けして申し訳ありません</t>
  </si>
  <si>
    <t>【使-6</t>
  </si>
  <si>
    <t>【使-7</t>
  </si>
  <si>
    <t>・データソース及び抽出条件が分かる資料（画面コピーなど）の送付をお願いします
・網羅性が確認できる資料（試算表との一致確認）の送付をお願いします
・12月において売上・粗利ともに上昇傾向であるため、根拠資料に基づいた売上計上の妥当性の検証をしたうえで、検証した旨のコメントを記載願います。
上記改めて確認したところ、該当資料でデータソース及び抽出条件、網羅性については問題ないと判断できたため、該当QAの取り下げさせていただきます。お手数お掛けして申し訳ありません</t>
  </si>
  <si>
    <t>【使-8</t>
  </si>
  <si>
    <t>【使-9</t>
  </si>
  <si>
    <t>・データソース及び抽出条件が分かる資料（画面コピーなど）の送付をお願いします
・網羅性が確認できる資料（試算表との一致確認）の送付をお願いします
・回収が遅延している債権全てにつき、回収遅延理由の記載をお願いします
上記改めて確認したところ、該当資料で問題ないと判断できたため、QAの取り下げさせていただきます。お手数お掛けして申し訳ありません</t>
  </si>
  <si>
    <t>【使-10</t>
  </si>
  <si>
    <t>【使-11</t>
  </si>
  <si>
    <t>【使-12</t>
  </si>
  <si>
    <t>・データソース及び抽出条件(手順)が分かる資料（画面コピーなど）の送付をお願いいたします
・網羅性が確認できる資料（残高試算表との一致確認）の送付をお願いいたします</t>
  </si>
  <si>
    <t>【使-13</t>
  </si>
  <si>
    <t>【使-14</t>
  </si>
  <si>
    <t>【使-15</t>
  </si>
  <si>
    <t>回収遅延は発生していない旨ご回答いただいておりますが、売掛金明細や回収予定日等の情報が記載されておらず、滞留有無の検討過程を確認できておりません。
お手数ですが、取引先別売掛金残高、各項目(通常回収サイト、取引発生日、回収予定日、滞留有無)を追記のうえ、再提出をお願いいたします</t>
  </si>
  <si>
    <t>【使-16</t>
  </si>
  <si>
    <t>ご提出いただいた売上明細データとPL計上額の間で、以下の差異が生じております。
売上マイナスデータの網羅性確認のため、PL計上額と整合する売上明細データを再度ご提出いただけますでしょうか。
また、他にも売上のマイナス処理がございましたら、関連証憑もご提出いただけますと幸いです。
・売上明細データ(補助科目内訳表)：合計  194,838,372円
・PL計上額(純売上高)：280,998,016円</t>
  </si>
  <si>
    <t>【使-17</t>
  </si>
  <si>
    <t>・ご提出いただいた期末PLの固定資産除却損の金額(185,008千円)と除却資産一覧表の固定資産除却損の金額合計(0円)が一致せず、網羅性が確認できません。期末PLに計上された固定資産除却損に該当する除却資産が特定できる資料をご提出いただけますと幸いです。</t>
  </si>
  <si>
    <t>【使-20</t>
  </si>
  <si>
    <t>・試算表等の除却損明細と照合可能な資料がないため網羅性が確認できません。除却対象の網羅性を確認できる資料のご提出をお願いいたします。</t>
  </si>
  <si>
    <t>【使-18</t>
  </si>
  <si>
    <t>・ご提出いただいた25/12～26/3の取得資産一覧表の絞込対象日付が26/03/01～26/03/31になっているため、網羅性確認のために26/1～26/2のご提出もお願いいたします</t>
  </si>
  <si>
    <t>【使-19</t>
  </si>
  <si>
    <t>・減損検討対象のCGUが全社の単位であるため、当該CGUの営業損益と連結PKGの営業損益が一致すると思われるのですが、一致していないため減損検討対象の網羅性が確認できません。減損検討対象の網羅性を確認できる資料のご提出をお願いいたします。</t>
  </si>
  <si>
    <t>【使-27</t>
  </si>
  <si>
    <t>・ご提供いただいた「非経常的な事象の確認」資料のみで、「管理部門が各部署から非経常的な取引について情報を収集している」ことが確認できません。各部門からの事象収集について各部門に連絡するメールや稟議書・取締役会資料があればご提出お願いいたします。</t>
  </si>
  <si>
    <t>【使-28</t>
  </si>
  <si>
    <t>【使-29</t>
  </si>
  <si>
    <t>【使-30</t>
  </si>
  <si>
    <t>【使-31</t>
  </si>
  <si>
    <t>【使-32</t>
  </si>
  <si>
    <t>【使-33</t>
  </si>
  <si>
    <t>【使-34</t>
  </si>
  <si>
    <t xml:space="preserve">・根拠のデータソース及び抽出条件が分かる資料（データソースが何のシステム・アプリか分かるようなスクショや記載、及び、抽出する際の条件を記載した画面スクショなど）の提出をお願い出来ますでしょうか。
</t>
  </si>
  <si>
    <t>【使-35</t>
  </si>
  <si>
    <t>【使-36</t>
  </si>
  <si>
    <t xml:space="preserve">・見積費用の根拠資料をご提出いただけますでしょうか。
・根拠のデータソース及び抽出条件が分かる資料（データソースが何のシステム・アプリか分かるようなスクショや記載、及び、抽出する際の条件を記載した画面スクショなど）の提出をお願い出来ますでしょうか。
</t>
  </si>
  <si>
    <t>【使-37</t>
  </si>
  <si>
    <t>・該当データが無いことをどのように確かめたかを確認するため、データソース及び抽出条件が分かる資料（抽出する際の条件を記載した画面スクショなど）の提出をお願い出来ますでしょうか。
・網羅性及び引当金の有無/ 該当データが無いことを確認するため、試算表の提出をお願い出来ますでしょうか。</t>
  </si>
  <si>
    <t>【使-38</t>
  </si>
  <si>
    <t>【使-39</t>
  </si>
  <si>
    <t>【使-21</t>
  </si>
  <si>
    <t>・25/10～26/3の取得資産はノートPC4台のみと記載いただきましたが、それを証明する明細データとその抽出条件を根拠資料としてご提出いただけますと幸いです。</t>
  </si>
  <si>
    <t>【使-22</t>
  </si>
  <si>
    <t>・ご提出いただいた固定資産台帳の期末簿価合計が3であるのに対し、期末BSにおける有形固定資産残高が1,546,149かつ無形固定資産残高が1,905,023であるため、固定資産台帳の網羅性が確認できません。根拠資料として固定資産台帳全量をご提出いただくか、既にご提出いただいた固定資産台帳の抽出条件を追記いただけますと幸いです。</t>
  </si>
  <si>
    <t>【使-23</t>
  </si>
  <si>
    <t>【使-24</t>
  </si>
  <si>
    <t>【使-25</t>
  </si>
  <si>
    <t>・減損検討されているCGU(Cletteのみ)の営業損益合計と連結PKG上の通年営業損益(1億数千万円程度)が一致しないため、減損検討対象の網羅性が確認できません。減損検討対象の網羅性を確認できる資料のご提出をお願いいたします。</t>
  </si>
  <si>
    <t>【使-40</t>
  </si>
  <si>
    <t>・提出いただいた減損テストワークシートは基準日が2025/9/30になっており、年度末を基準日とした減損テストワークシートの送付をお願いします</t>
  </si>
  <si>
    <t>【使-26</t>
  </si>
  <si>
    <t>・ご提出いただいた月次の賞与引当金繰入額および賞与引当金と照合可能な資料がないため、網羅性が確認できません。残高試算表や期末BS/PLを根拠資料として提出いただけますと幸いです。</t>
  </si>
  <si>
    <t>【使-41</t>
  </si>
  <si>
    <t>・売上明細は抽出条件（手順）の記録がわかるように（出力画面のスクショなど）根拠資料もお願いします。
・試算表との照合の実施及び根拠資料としての試算表もお願いいたします。</t>
  </si>
  <si>
    <t>【使-42</t>
  </si>
  <si>
    <t>【使-43</t>
  </si>
  <si>
    <t xml:space="preserve">・売上明細のデータソースと抽出条件が分かる資料（画面コピーなど）の送付をお願いします
・網羅性が確認できる資料（試算表との一致確認）の送付をお願いします
・10百万円以上の取引について、根拠資料（数量、単価、計上日の3点が確認できる根拠を具備しているもの）をご送付ください。ない場合、その旨ご連絡ください
</t>
  </si>
  <si>
    <t>【使-44</t>
  </si>
  <si>
    <t>東日本営業所にて修理案件が報告されていますが、会計処理についての顛末記載がありません。
成果物として「収集した情報を基に、管理部門が会計処理を検討したことがわかる資料」を要請されておりますので、そちらもご提出ください。</t>
  </si>
  <si>
    <t>【使-45</t>
  </si>
  <si>
    <t>網羅性確認の観点で例えば以下のように補足いただく事は可能でしょうか。
・試算表上の該当科目からの抽出であることが分かる資料
・仕訳データから見積計上仕訳を抽出した条件（勘定科目、摘要、計上パターン等）
・結果として、一覧に含まれていない見積計上が存在しないと判断した根拠</t>
  </si>
  <si>
    <t>【使-47</t>
  </si>
  <si>
    <t>・網羅性（全件が記載されているかの確認）及び整合性を確認するため、試算表の提出及び試算表との一致の確認をお願い出来ますでしょうか。
※TB上で除却損が計上されていない事を確認いたします。</t>
  </si>
  <si>
    <t>【使-46</t>
  </si>
  <si>
    <t>・試算表との一致を確認した固定資産の明細をご準備ください。
・その上で、各資産に対して修繕費、研究費への該当の有無を網羅的に検討し、コメントを残していただけますでしょうか（または抽出基準を明確にして抽出された資産に対してコメントを残す）。</t>
  </si>
  <si>
    <t>【使-48</t>
  </si>
  <si>
    <t>マイナス売上明細として概算計上分をご提出していただいておりますが、当該資料では網羅性を確認できないため、全取引(マイナス含む)の売上明細をご提出ください。</t>
  </si>
  <si>
    <t>【使-49</t>
  </si>
  <si>
    <t>「返金金額が少額で、試算表と一致していることを確認」とご回答いただいておりますが、成果物から検証過程が確認できませんでした。お手数ですが、以下2点をご対応のうえ、再提出いただけますと幸いです
①試算表と整合する売上明細(マイナス含む)をご提出ください
②各マイナス売上について、売上計上の妥当性を検討したコメントをご記載ください</t>
  </si>
  <si>
    <t>【使-50</t>
  </si>
  <si>
    <t>ご提出いただいた成果物から、売上マイナス取引の網羅性を確認できないため、試算表と整合する全取引の売上明細(マイナス含む)をご提出ください。</t>
  </si>
  <si>
    <t>【使-51</t>
  </si>
  <si>
    <t>増減分析のコメント欄に、要因ごとの影響金額もご記載お願いいたします</t>
  </si>
  <si>
    <t>【使-52</t>
  </si>
  <si>
    <t>①26/3月の売上・粗利について、根拠資料の勘定科目残高推移表に以下の不整合が見受けられます。ご確認のうえ、必要に応じて修正いただけますと幸いです。
・勘定科目残高推移表：売上5,093M、粗利：1,177M
・月次推移分析：売上5088M、粗利：1162M
②増減分析コメント欄に、要因ごとの影響金額も記載お願いいたします</t>
  </si>
  <si>
    <t>【使-53</t>
  </si>
  <si>
    <t>・本QA票のNo.20について、固定資産台帳をご提出いただいたとコメントいただきましたが、ファイルが見当たらないため改めてご確認いただけますと幸いです。</t>
  </si>
  <si>
    <t>【使-55</t>
  </si>
  <si>
    <t xml:space="preserve">「対象なし(振込手数料・クレジットカード引落手数料等の調整のみ)」とご回答いただいておりますが、売上の明細等が記載されておらず、具体的な検証過程が確認できませんでした。
該当なければ、その旨を検証できる以下資料をご提出いただけますでしょうか。
・試算表と整合する年間の売上明細(マイナス含む)をご提出ください
</t>
  </si>
  <si>
    <t>【使-56</t>
  </si>
  <si>
    <t>根拠資料としてご提出いただいた試算表は25/12月~26/3月のもののと見受けられます。25/10-11月分も追加でご提出いただけますと幸いです</t>
  </si>
  <si>
    <t>【使-57</t>
  </si>
  <si>
    <t>売上計上の妥当性について、一部検討コメントが記載されていない取引がございました。理由としては関連取引が複数あり、個別POや請求書との紐づきが難しいからでしょうか。
可能であれば、検証結果をご追記いただき、難しい場合はその理由をご教示ください。</t>
  </si>
  <si>
    <t>【使-58</t>
  </si>
  <si>
    <t>①26/3月単月の試算表をご提出お願いいたします
②売上計上の妥当性に関するコメントを追記いただけますでしょうか
全取引が同じ基準を採用している場合、その旨および基準の詳細について、ファイル内でコメントいただけますと幸いです</t>
  </si>
  <si>
    <t>【使-59</t>
  </si>
  <si>
    <t>26/3月単月の売上について、10Mを超える取引の根拠資料(※)をご提出いただけますでしょうか
※根拠資料は第三者により作成または承認されたもの</t>
  </si>
  <si>
    <t>【使-60</t>
  </si>
  <si>
    <t>①売上明細データの対象期間は26/3月の1か月分という理解でよろしかったでしょうか。成果物では集計期間が「25年12月1日～26年11月30日」となっておりますので、念のため確認させてください。
②ご提出いただいた売上明細の網羅性を確認するため、3月分の合計残高試算表を追加でご提出ください</t>
  </si>
  <si>
    <t>【使-61</t>
  </si>
  <si>
    <t>「販路が全てBtoCで1件当たりの売上金額が10,000円前後と少額。データにて出荷基準であることを確認。」とご回答いただいておりますが、その旨を検証できる以下資料をご提出いただけますでしょうか。
①26/3月単月の売上明細
②出荷基準にて計上されていることが分かるデータ</t>
  </si>
  <si>
    <t>【使-62</t>
  </si>
  <si>
    <t>ご提出いただいた売上明細データについて、試算表との一致を確認できたのですが、各明細に対して売上計上の妥当性を検証したコメントもご記載いただけますでしょうか。</t>
  </si>
  <si>
    <t>【使-63</t>
  </si>
  <si>
    <t>・画面コピーなどデータソース及び抽出条件が分かる資料（どこからどのようにしてその情報を提出したのか確認できる資料）の送付をお願いいたします
・要因コメントでは、定量的な影響額（円）と対象月の記載をお願いします（例：3月に営業車の整備（32千円））　※影響額の合計が各項目の増減額の３割以上となるように、要因を記載してください</t>
  </si>
  <si>
    <t>【使-64</t>
  </si>
  <si>
    <t>・表に３件記載いただいたと思いますが、表に記載されるのは「2026年4月に費用計上されたすべての仕訳の明細」としていただけますでしょうか。その中で、「３月に計上すべき」　だと判断された仕訳を「3月に計上すべき費用か」の列に〇をつけてください。
・「2026年4月に費用計上された仕訳の明細」のデータソース及び抽出条件や手順が分かる資料（画面コピーなど）の送付をお願いします
・網羅性が確認できる資料（試算表との一致確認）の送付をお願いします</t>
  </si>
  <si>
    <t>【使-65</t>
  </si>
  <si>
    <t>・「2026年4月に費用計上された仕訳の明細」のデータソース及び抽出条件や手順が分かる資料（画面コピーなど）の送付をお願いします
・網羅性が確認できる資料（試算表との一致確認）の送付をお願いします</t>
  </si>
  <si>
    <t>【使-66</t>
  </si>
  <si>
    <t>・非経常的な事象について正しい会計処理が行われたことを確認するため、非経常的な事象と各事象の会計処理内容が記載される資料（「非経常的な事象一覧」など）のご提出をお願いいたします。
※非経常的な事象がない場合は、「非経常的な事象なし」と非経常的な事象一覧ファイル（.txtやexcelなどの形式）の中でご記載ください。</t>
  </si>
  <si>
    <t>【使-67</t>
  </si>
  <si>
    <t>・ご提供いただいた資料のみで、「管理部門が各部署から非経常的な取引について情報を収集している」ことが確認できません。各部門からの事象収集について各部門に連絡するメールや稟議書・取締役会資料があればご提出ください
・非経常的な事象について正しい会計処理が行われたことを確認するため、非経常的な事象と各事象の会計処理内容が記載される資料（「非経常的な事象一覧」など）のご提出をお願いいたします。
※非経常的な事象がない場合は、「非経常的な事象なし」と非経常的な事象一覧ファイル（.txtやexcelなどの形式）の中でご記載ください。</t>
  </si>
  <si>
    <t>【使-68</t>
  </si>
  <si>
    <t>【使-69</t>
  </si>
  <si>
    <t>【使-70</t>
  </si>
  <si>
    <t>CGUの単位およびその網羅性が確認できませんでした。恐らく全社をCGUの単位とされていると推測されるため、減損判定資料に記載いただいた営業損益またはCFが損益計算書や試算表と一致していることを確認したく、それらに類する根拠資料のご提出をお願いいたします。</t>
  </si>
  <si>
    <t>【使-71</t>
  </si>
  <si>
    <t>①成果物の明細では、2026年3月(単月)の賞与引当金繰入額14,887,000円、賞与引当金66,991,500円となっておりますが、根拠資料の勘定科目残高推移表では、賞与引当金繰入額16,187,500円、賞与引当金68,292,000円となっており、1,300,500円の差額が生じております。誤っている数値についてご修正お願いします。
②見積金額の計上根拠資料、及び取崩し時の支払証跡をご提出ください。</t>
  </si>
  <si>
    <t>【使-72</t>
  </si>
  <si>
    <t>「賞与引当金計上なし」とのことですが、ない場合は計上していない理由の記載もお願いいたします。
（制度・規程が存在せず計上していないのか、制度・規程はあるが金額的重要性の観点から計上していないのか等。後者の場合は、どのように金額的重要性の判断をしたかについての文書化も併せてお願いします）</t>
  </si>
  <si>
    <t>【使-73</t>
  </si>
  <si>
    <t>①成果物の明細では、2025年10月~2026年3月の単月あたりの賞与引当金繰入額が493,600円となっておりますが、根拠資料の試算表では、賞与引当金繰入額(販管費)84,900円、賞与引当金繰入額(製造原価)469,200円の合計554,100円となっており、60,500円の差額が生じております。誤っている数値についてご修正お願いします。
②成果物の明細の網羅性確認のため、2025年10月~2025年11月のTBもご提出ください。
③見積金額の計上根拠資料、及び取崩し時の支払証跡をご提出ください。</t>
  </si>
  <si>
    <t>【使-74</t>
  </si>
  <si>
    <t>【使-75</t>
  </si>
  <si>
    <t>最新の回収予定日と当初の回収予定日を比較すると遅延している得意先がいくつかあるかと存じます。当初の回収予定日からの遅延理由を追記いただけますでしょうか。</t>
  </si>
  <si>
    <t>【使-76</t>
  </si>
  <si>
    <t>滞留債権として抽出された得意先以外はサイト通り回収済みであり、滞留債権として抽出された得意先は未回収という状況かと存じますが、どのように滞留債権を抽出したかその抽出条件を追記いただけますでしょうか。</t>
  </si>
  <si>
    <t>【使-77</t>
  </si>
  <si>
    <t>回収遅延は発生していない旨ご記載いただいておりますが、回収サイトや回収予定日等の情報が記載されていないため、滞留債権の抽出条件が確認できておりません。
各得意先の各項目(通常回収サイト、取引発生日、回収予定日、滞留有無)に情報を追記いただくか、どのように滞留債権がないと判断したのかその抽出条件を追記いただけますでしょうか。</t>
  </si>
  <si>
    <t>【使-78</t>
  </si>
  <si>
    <t>①4111 売上高について、仕訳帳の合計と試算表の間で以下が差異が生じておりますが、要因をご教示いただけますでしょうか。
・仕訳帳：16,053M
・試算表：16,058M
②マイナス売上の計上妥当性について、顧客返品に係るものはコメントいただきましたが、他もコメントを記載いただけますでしょうか
例えば、消化仕入の売上控除がございますが、マイナス処理の妥当性(収益認識基準を満たしているか)に関するコメントをご記載いただけますと幸いです</t>
  </si>
  <si>
    <t>【使-84</t>
  </si>
  <si>
    <t>・画面コピーなど費用数値のデータソース及び抽出条件が分かる資料（どこからどのようにしてその情報を提出したのか確認できる資料）の送付をお願いいたします</t>
  </si>
  <si>
    <t>【使-85</t>
  </si>
  <si>
    <t>・画面コピーなど各月の費用数値のデータソース及び抽出条件が分かる資料（どこからどのようにしてその情報を提出したのか確認できる資料）の送付をお願いいたします
・要因コメントでは、定量的な影響額（円）と対象月の記載をお願いします（例：3月に営業車の整備（32千円））　※影響額の合計が各項目の増減額の３割以上となるように、要因を記載してください</t>
  </si>
  <si>
    <t>【使-86</t>
  </si>
  <si>
    <t>「【AWI追加メモ】社長（及び顧問税理士）が非経常的な取引が発生する場合には 認識し得る（規模の会社）であり、稟議による意思決定は行われていない」AWI様よりコメントを頂きましたが、会社のホームページ（https://yokohamamilling.com/company/）によると従業員が110名持っており複数都道府県における支店（東京、神奈川、青森、長野）があるとのことなので、社長・顧問税理士が非経常的な取引が発生した際に把握可能な管理仕組となっていることを示す必要があると思われます。「社長（及び顧問税理士）が非経常的な取引が発生する場合には 認識し得る」ことを裏付ける根拠をご提供いただけますでしょうか。
例：臨時・偶発的に発生する取引では社長の承認が必要であることを示す社内規定資料等</t>
  </si>
  <si>
    <t>【使-83</t>
  </si>
  <si>
    <t>リストアップいただいた除却取引の根拠資料（稟議書や実査結果、等）のご提出をお願いいたします。</t>
  </si>
  <si>
    <t>・本QA票のNo.55について、試算表をご提出いただいたとコメントいただきましたが、ファイルが見当たらないため改めてご確認いただけますと幸いです。</t>
  </si>
  <si>
    <t>①成果物の明細の網羅性確認のため、2025年10月~2025年11月のTBもご提出ください。
②見積金額の計上根拠資料をご提出ください。
（2025年10月～2026年3月の各月の賞与引当金繰入額の金額算定に関する根拠資料）
③取崩し時の支払証跡をご提出ください（総勘定元帳ではなく、引当金取崩額と支払額をトレースできる証憑）</t>
  </si>
  <si>
    <t>【使-87</t>
  </si>
  <si>
    <t>①成果物の明細の網羅性確認のため、2025年10月~2025年11月のTBもご提出ください。
②見積金額の計上根拠資料をご提出ください（賞与引当金繰入額の月次計上額の金額算定に関する根拠資料）
この点、2026年1月～3月の賞与引当金繰入額1,993,000円については、成果物記載内の内容にて再計算し（1,993,172円）、千円以下切捨てにより整合性を確認できましたので、2025年10月～12月の計上額の根拠資料についてご提出お願いします。
③取崩し時の支払証跡をご提出ください（総勘定元帳ではなく、引当金取崩額と支払額をトレースできる証憑）
④当初計上額と支払額について差異要因のコメントの記載をお願いします。</t>
  </si>
  <si>
    <t>【使-88</t>
  </si>
  <si>
    <t>No71追加格納ありがとうございます。
①下記の賞与引当金繰入額のバックデータ確認のため、2025年度冬季賞与の計上根拠資料もご提出いただけますでしょうか。
2025年10月：15,449,000円
2025年11月：15,449,000円
2025年12月：33,366,822円
②また、2025年12月の賞与引当金繰入額について、2026年度の夏季賞与で22,330,500円（14,887,000円×1.5ヶ月分）計上されていることは理解しましたが（同額がBSの賞与引当金でも計上されている）、一方で、2025年12月PL数値の33,366,822円との差額11,036,322円について、積立不足分の追加計上額とも整合せず、どのように算出されたものかご教示いただけますでしょうか。</t>
  </si>
  <si>
    <t>【使-89</t>
  </si>
  <si>
    <t>No73追加格納ありがとうございます。
①成果物内の賞与引当金繰入額についてはTBと整合しましたが、修正により成果物内の賞与引当金残高の金額がTBと不整合が生じてしまっておりますため、ご修正お願いします。
②支払証跡は総勘定元帳のような会計データではなく、引当金取崩額と支払額をトレースできるような証憑をご提出いただけますでしょうか（例えば、銀行振込明細データと社会保険料控除額の集計等をしている計算資料等）
③追加格納いただきました「賞与引当金 2026.夏 ナイキ歯研」の2025年冬バージョンの計上根拠資料もご提出いただけますでしょうか。（2025年10月～11月の604,000円の賞与引当金繰入額の計上額を確かめるため）</t>
  </si>
  <si>
    <t>【使-90</t>
  </si>
  <si>
    <t>マイナス処理の妥当性について、「就労継続支援B型収入」のみコメントいただいておりますが、売上元帳から以下の科目もマイナス処理が実施されているように見受けられます。こちらの妥当性について追加でコメントいただけますでしょうか。
・カフェ売上
・その他売上
・社内売上</t>
  </si>
  <si>
    <t>【使-91</t>
  </si>
  <si>
    <t>No.60の更問
資料をご提出いただきありがとうございます。
No.8の根拠資料フォルダに、26/3期の比較損益推移表が新しく提出されていると理解しております。こちらは明細ではなく、月次の計上額となりますので、年間の売上明細(元帳等)をご提出お願いいたします。</t>
  </si>
  <si>
    <t>【使-92</t>
  </si>
  <si>
    <t>・仕訳の網羅性（4月の仕訳すべてが抽出されていること）が確認された証憑（試算表の数値との一致確認）の追記又は資料提出をお願いします</t>
  </si>
  <si>
    <t>【使-93</t>
  </si>
  <si>
    <t>成果物のファイル名は「 NLX」と記載されているので、ニッセンライフの成果物で間違いないかご確認いただけますでしょうか。
その際は、以下の条件が満たされていることをご確認の上ご提出お願いいたします。
・請求書一覧のデータソース及び抽出条件や抽出手順についてご記載（もしくは「データソース及び抽出条件や手順」が確認できる資料（画面コピーなど）のご提出）されている
・請求書データの網羅性（４月の請求書すべてが考慮されていること）が確認された証憑（試算表の数値との一致確認など）の追記又は資料提出されている</t>
  </si>
  <si>
    <t>【使-94</t>
  </si>
  <si>
    <t>・請求書一覧のデータソース及び抽出条件や抽出手順についてご記載（もしくは「データソース及び抽出条件や手順」が確認できる資料（画面コピーなど）のご提出）をお願いします
・請求書データの網羅性（４月の請求書すべてが考慮されていること）が確認された証憑（試算表の数値との一致確認など）の追記又は資料提出をお願いします</t>
  </si>
  <si>
    <t>【使-95</t>
  </si>
  <si>
    <t>【使-96</t>
  </si>
  <si>
    <t>・ご提供いただいた資料のみで、「管理部門が各部署から非経常的な取引について情報を収集している」ことが確認できません。「各部門に連絡して非経常的な取引について情報収集した」と示せるメールや稟議書・取締役会資料があればご提出ください</t>
  </si>
  <si>
    <t>【使-97</t>
  </si>
  <si>
    <t>【使-98</t>
  </si>
  <si>
    <t>見積計上費用について該当なしとのことですが、該当ないことを確かめる網羅性の根拠資料として、2026年3月の仕訳データをご提出いただけますでしょうか。</t>
  </si>
  <si>
    <t>【使-99</t>
  </si>
  <si>
    <t>【使-100</t>
  </si>
  <si>
    <t>①成果物内の金額と根拠資料を比較したところ、1件（外注加工費 納品書 47,300円）整合しておりませんでした。ご修正お願いします。
②成果物内の各項目に対して会計処理の顛末も追記いただけますでしょうか。
③根拠資料フォルダ内の概算計上経費Excelが仕訳計上元資料かと存じますが、当Excelはどのような手順で作成されたものか追記いただけますでしょうか。
（見積計上費用の網羅性をどのように担保しているかについてご教示ください。）</t>
  </si>
  <si>
    <t>【使-101</t>
  </si>
  <si>
    <t>成果物内でリストアップしていただいている項目以外に、計上すべき見積計上費用が漏れていないかどうかの観点で、どのような作成手順で見積計上費用リストを作成したか追記いただけますでしょうか。
（見積計上費用の網羅性をどのように担保しているかについてご教示ください。）</t>
  </si>
  <si>
    <t>【使-102</t>
  </si>
  <si>
    <t>【使-103</t>
  </si>
  <si>
    <t>①成果物内でリストアップしていただいている項目以外に、計上すべき見積計上費用が漏れていないかどうかの観点で、どのような作成手順で見積計上費用リストを作成したか追記いただけますでしょうか。
（見積計上費用の網羅性をどのように担保しているかについてご教示ください。）
②成果物内の各項目に対して会計処理の顛末も追記いただけますでしょうか。</t>
  </si>
  <si>
    <t>無形固定資産の全量に対して研究費・修繕費に該当しそうな資産がないことを確認いただいたことは資料から読み取れましたが、有形固定資産について同様の評価がなされているか読み取れませんでした。根拠資料として固定資産台帳の全量のご提出をお願いいたします。</t>
  </si>
  <si>
    <t>・CGUの単位およびその網羅性が確認できませんでした。恐らく全社をCGUの単位とされていると推測されるため、減損判定資料に記載いただいた営業損益またはCFが損益計算書や試算表と一致していることを確認したく、それらに類する根拠資料のご提出をお願いいたします。</t>
  </si>
  <si>
    <t>CGUの単位およびその網羅性が確認できませんでした。恐らく全社をCGUの単位とされていると推測されるため、減損判定資料に記載いただいた営業損益またはCFが損益計算書や試算表と一致していることを確認したく、25年11月期の損益計算書や試算表等を根拠資料としてご提出をお願いいたします。</t>
  </si>
  <si>
    <t>【使-108</t>
  </si>
  <si>
    <t>No.55にて試算表をご提出いただきましたが、減損判定資料上は25年11月期で減損判定いただいているため、お手数ですが25年11月期の試算表等のご提出をお願いいたします。</t>
  </si>
  <si>
    <t>【使-109</t>
  </si>
  <si>
    <t>【使-110</t>
  </si>
  <si>
    <t xml:space="preserve">[先日の引き続き]
・費用数値のデータソースについて「根拠資料フォルダに格納の試算表からの抽出になります。」と備考欄でいただきましたが、こちらでご回答ではなく、費用推移のexcelファイルにて「根拠資料フォルダに格納の試算表からの抽出になります。」と追記していただけますでしょうか？
・要因コメントでは、定量的な影響額（円）と対象月の記載をお願いします（例：3月に営業車の整備（32千円））　※影響額の合計が各項目の増減額の３割以上となるように、要因を記載してください
→「定量的影響額を追記したファイルを成果物フォルダへ格納いたしました」とJ64セルにてご回答いただきましたが、まだ更新されたファイルが見当たらずこちらに再度ご格納いただけますでしょうか。
https://airwatero365.sharepoint.com/:f:/r/sites/Guest_AW2026316/Shared%20Documents/01_%E5%80%8B%E7%A4%BE%E5%88%A5%E3%83%95%E3%82%A9%E3%83%AB%E3%83%80%EF%BC%88%E3%82%B5%E3%83%9D%E3%83%BC%E3%83%88%EF%BC%89/10_%E3%83%87%E3%83%B3%E3%82%BF%E3%83%AB%E3%82%B1%E3%82%A2%E3%83%A6%E3%83%8B%E3%83%83%E3%83%88/100205_(%E6%A0%AA)%E3%83%8A%E3%82%A4%E3%82%AD%E6%AD%AF%E7%A0%94/10_%E8%87%AA%E4%B8%BB%E7%82%B9%E6%A4%9C/18_%E5%90%84%E8%B2%BB%E7%94%A8%E3%81%AE%E6%9C%88%E6%AC%A1%E6%8E%A8%E7%A7%BB%E5%88%86%E6%9E%90(Monthly%20trend%20analysis%20of%20each%20expense)/01_%E4%BC%9A%E7%A4%BE%E6%8F%90%E5%87%BA%E8%B3%87%E6%96%99(Company-Submitted%20Materials)/01_%E6%88%90%E6%9E%9C%E7%89%A9(Deliverables)/02_%E4%B8%80%E6%AC%A1%E3%83%AC%E3%83%93%E3%83%A5%E3%83%BC(First%20review)?csf=1&amp;web=1&amp;e=NCmXfl
</t>
  </si>
  <si>
    <t>【使-111</t>
  </si>
  <si>
    <t>・販売員旅費の資料と「305科目残高一覧表3月分確定合計表」をご提出いただきありがとうございます。
ただし、こちらで「各月の各費用の数値」のデータソース及び抽出条件が分かる資料とならず、比較損益推移表 (各月発生、2025/10~2026/3)などグラフ作成に使われる各費用の各数値が間違いないと確認できるような資料をご提出お願いいたします</t>
  </si>
  <si>
    <t>【使-112</t>
  </si>
  <si>
    <t>①2025年10月の賞与引当金繰入額の単月数値がTBから拾えなかったため、2025年10月の単月PL数値が確認できるTBをご提出お願いします。
②2026年1月～3月の賞与引当金繰入額777,000円（単月）の計上根拠資料をご提出お願いします。
③各月の賞与引当金繰入額の計算ロジックは下記の通りと理解しましたが、認識に誤りがございましたらご指摘いただけますと幸いです。
・2025年10月～11月の902,000円については、2024年度冬季賞与支給額5,410,000円を賞与計算期間の6ヵ月で除した金額をもとに計上
・2026年1月～3月の777,000円については、2025年度夏季賞与支給額を賞与計算期間の6ヵ月で除した金額をもとに計上
・2025年12月の1,165,500円については、決算のため（賞与計算期間を合わせるため）777,000円を1.5ヶ月分計上。なお、支給額と見積額との差額については賞与勘定で計上。</t>
  </si>
  <si>
    <t>【使-113</t>
  </si>
  <si>
    <t>No88の更問となり大変恐縮ですが、追加でご回答/資料提出の程お願いいたします。
①賞与引当金繰入額のPL側の動きについて、ご提出いただいておりますTBから把握することができず、12月の仕訳データ（賞与引当金、賞与引当金繰入額がでてくる仕訳のみで結構です）をご提出いただけませんでしょうか。
この点、賞与引当金（BS側）については、冬季賞与の積立不足分の追加計上、夏季賞与の1.5ヶ月分計上、冬季賞与の支払による減少によって月次推移との整合性を確認できますが、賞与引当金繰入額（PL側）についてはその純増額と賞与引当金の増減額とが整合せず、他勘定の振替等が想定されるため、どのような仕訳によって2025年12月の33,366,822円となっているかを確認したい趣旨となります。
（賞与引当金の12月貸方(積増)41,298,019円と、賞与引当金繰入額の12月のネット計上額33,366,822円の差額7,931,197円について、どの勘定科目に計上されているか（内訳・計上先）を確認したい趣旨）
②賞与引当金2025.12Excelをご提出いただきありがとうございます。当Excelを拝見しましたが、2025年10月、11月の賞与引当金繰入額の計上額である15,449,000円が確認できませんでした。
以下のロジックで計上しているものと理解しましたが認識に誤りがございましたらご指摘ください。また、別途資料がございましたら追加でご提出いただけますと幸いです。
・当Excel内のCi2025.6シートにて、2025年6月に関しては14,859,000円の1.5ヶ月分の22,288,500円を計上
・2025年7月以降は、賞与対象社員数を見直して（252人⇒262人）、毎月15,449,000円を2025年11月まで計上</t>
  </si>
  <si>
    <t>【使-114</t>
  </si>
  <si>
    <t>①マイナス売上のデータソースおよび抽出条件をご教示ください
②マイナス売上(返品・交換)の明細をご提出いただいたと理解しておりますが、当該明細のみでは網羅性を確認できないため、試算表と整合する25/10月~26/3月のすべての売上明細(マイナス含む）をご提出お願いいたします</t>
  </si>
  <si>
    <t>【使-116</t>
  </si>
  <si>
    <t>該当する固定資産なしとご回答いただきましたが、その判断根拠を示していただきたく、以下の資料をご提出いただけますと幸いです。
①固定資産台帳の全量
②固定資産台帳において修繕費および研究費に該当しそうな資産（例えば、～工事や～更改などの文字列を含む資産）のリスト
③②を固定資産計上した判断根拠（稟議書等）</t>
  </si>
  <si>
    <t>No.104の更問
①ご提出いただいた試算表は25/12月~26/3月となっているため、25/10月~11月分もご提出お願いいたします
②売上明細として各月の請求額をご提出いただいておりますが、No.8のご回答を踏まえると、請求額の合計と試算表との間で差額が生じていると理解しております。当該差額の要因が分かる資料をご提出ください
③試算表より売上値引が計上されているように見受けられますので、マイナス売上の計上妥当性について、検証コメントを記載いただけますと幸いです</t>
  </si>
  <si>
    <t>【使-117</t>
  </si>
  <si>
    <t>No.78の更問
①26年4月分の試算表をご提出ください。
②マイナス売上の妥当性について、備考欄に追加頂いたコメントを成果物ファイルにも反映いただけますと幸いです
(二次レビュー②に加えて、構成単位で監査人も確認する可能性があるため)</t>
  </si>
  <si>
    <t>【使-118</t>
  </si>
  <si>
    <t>①25年10月~11月の試算表もご提出ください
②増減分析のコメント欄に、要因ごとの影響金額もご記載お願いいたします</t>
  </si>
  <si>
    <t>【使-119</t>
  </si>
  <si>
    <t>26年3月分の試算表、売上元帳をご提出ください</t>
  </si>
  <si>
    <t>【使-120</t>
  </si>
  <si>
    <t>No.49の更問
資料をご提出いただきありがとうございます。
①2025/10月~2026/2月の売上データもご提出いただけますでしょうか。
0518追記
②25/4月分の試算表をご提出お願いいたします</t>
  </si>
  <si>
    <t>【使-121</t>
  </si>
  <si>
    <t>①返品に係るマイナス売上について、ご提出いただいた明細より試算表との整合性を確認できました。一方で、以下の科目にマイナス売上が含まれていないか確認させていただきたく、25/10月~26/4月の元帳等の明細をご提出いただけますと幸いです。
・売上高
・関係会社売上
②26/4月分の試算表をご提出ください</t>
  </si>
  <si>
    <t>【使-122</t>
  </si>
  <si>
    <t>【使-123</t>
  </si>
  <si>
    <t>・網羅性及び売上伝票/明細との整合性を確認するため、26年4月の試算表の提出をお願い出来ますでしょうか。</t>
  </si>
  <si>
    <t>【使-124</t>
  </si>
  <si>
    <t>・網羅性及び売上伝票/明細との整合性を確認するため、26年4月の試算表の提出をお願い出来ますでしょうか。
→No102にて依頼済みのため、取り下げとさせていただきます</t>
  </si>
  <si>
    <t>【使-125</t>
  </si>
  <si>
    <t>【使-126</t>
  </si>
  <si>
    <t>・網羅性及び売上伝票/明細との整合性を確認するため、26年4月の試算表の提出をお願い出来ますでしょうか。
→根拠資料フォルダに格納いただいておりますため、取り下げとさせていただきます</t>
  </si>
  <si>
    <t>【使-127</t>
  </si>
  <si>
    <t>No.117の更問
穂坂から以下回答の通り、データ間の整合性についてはご確認いただく必要があり、その結果はまだ成果物に記載されていないと理解しております。
もし既にご確認・ご検証済みでしたら、確認結果を証跡としてを追加でご提出いただくことは可能でしょうか。
ーーーー
(↓以下、穂坂からのメール回答を一部抜粋)
売上明細単位の外部根拠証憑が販売サイトの注文データのみと理解しました。返品や交換に起因する売上のマイナスも販売サイトによるキャンセル処理データがある理解であっていますでしょうか。
当該理解が正しければ、会計システムの売上マイナスと販売サイトのキャンセル処理データが整合しているかをご確認ください。</t>
  </si>
  <si>
    <t>【使-128</t>
  </si>
  <si>
    <t>No.69の更問
3月分の明細をご提出いただけますと幸いです。網羅性確認のため、試算表との一致確認をした結果を証跡としてご提出ください。</t>
  </si>
  <si>
    <t>【使-129</t>
  </si>
  <si>
    <t xml:space="preserve">①成果物内の売掛金明細やTBの金額は4,186,716,414円、最新のTBでは4,197,384,266円となっており、訂正仕訳により数値が変動した影響かとは存じますが、最新のTBの金額と整合する売掛金明細を再抽出し、最新TBと一致するように成果物をご修正いただくことは可能でしょうか。
この点、滞留債権の残高に影響がない場合は、必ずご修正していただきたいという訳ではございませんが、最新TBとの数値変動額の説明及び滞留債権残高に変動ない旨は成果物内に追記いただきますようお願いいたします。
②根拠資料としてご提出いただいた「貸倒引当金計算シートExcel」上で、6ヶ月超滞留債権として貸倒引当金を計上しているが、成果物の「滞留債権一覧Excel」では滞留〇となっていない得意先が複数存在しており（滞留〇となっている得意先における金額相違も含む）、成果物と根拠資料が整合しないように見受けられますが、相違している理由および「滞留債権一覧Excel」の作成方法についてご教示ください。また、整合するように成果物をご修正いただくことは可能でしょうか。
③滞留〇としている得意先について、回収目途が立っておらず全額引当済みのため、最新の回収予定日を空欄とされているという認識でお間違いないでしょうか。直近で請求書を再度発行し最新の回収予定を把握している得意先などございましたら日付を追記いただけますと幸いです。
</t>
  </si>
  <si>
    <t>【使-130</t>
  </si>
  <si>
    <t>「転籍料（吉田　昌志）」の売上金額は1,000,000と記載いただいておりますが、仕訳帳を拝見すると100,000となっております。金額について再度ご確認のうえ、必要に応じて修正いただけますと幸いです</t>
  </si>
  <si>
    <t>【使-131</t>
  </si>
  <si>
    <t xml:space="preserve">①25/4~26/3のマイナス売上について、一部明細のみ検証コメントをご記載いただいております。お手数ですが、全明細を対象にご記載をお願いいたします
②ご提出いただいた各拠点の明細合計を集計したところ、試算表上の売上と差異が生じております。差異の内容が分かる資料もご提出ください
③2026年4月のマイナス売上についても、各明細に対する計上妥当性を検証した資料をご提出ください
④2026年4月の売上明細と試算表をNo127にて依頼させていただいておりますが、もし整合しない場合は、差異内容が分かる資料も合わせてご提出お願いいたします
</t>
  </si>
  <si>
    <t>【使-132</t>
  </si>
  <si>
    <t>コメント欄にて、「売上高差異は主に刊行物の発行タイミング及び発刊部数によるもの、粗利益差異は売上構成差によるもの」とご記載いただいておりますが、以下月の売上の変動理由について、可能であれば要因ごとの影響額も含め、もう少し具体的にご記載いただけますでしょうか。
・25/11月：前年同期比較
・26/2月：前年同期比較
・26/3月：前月同比比較
(レビュー②に加えて、監査人も成果物を確認する可能性があるため、ご依頼しております)</t>
  </si>
  <si>
    <t>【使-133</t>
  </si>
  <si>
    <t>網羅性確認のため、25/10~11月の試算表もご提出お願いいたします</t>
  </si>
  <si>
    <t>【使-134</t>
  </si>
  <si>
    <t>売上計上の妥当性について、現状一部明細のみ検証結果をご記載いただいておりますため、全明細分のご記載をお願いいたします</t>
  </si>
  <si>
    <t>【使-135</t>
  </si>
  <si>
    <t>・作成いただいている成果物の推移分析について、対象範囲が2025/10-2026/3にとどまっているため、2025/4-2025/9に関しても作成いただきますようお願いいたします。</t>
  </si>
  <si>
    <t>【使-136</t>
  </si>
  <si>
    <t>【使-137</t>
  </si>
  <si>
    <t>【使-138</t>
  </si>
  <si>
    <t>【使-139</t>
  </si>
  <si>
    <t>・請求書一覧のデータソース及び抽出条件や抽出手順について、Excelシートの一番下など成果物に追記していただけますでしょうか。（提供された「請求書一覧」がどのシステムからどのような条件で絞って抽出されたかがわかるように）
※上記の追記が困難であれば、代わりに「データソース及び抽出条件や手順」が確認できる資料（画面コピーなど）をご提出いただけます。
・請求書データの網羅性（成果物に４月の請求書すべてが含まれたこと）をどのように確認されたか、Excelシートの一番下など成果物に追記いただけますでしょうか？</t>
  </si>
  <si>
    <t>減損判定資料を再作成いただきありがとうございます。
資料に記載いただいた25年3月期及び26年3月期の営業損益又はCFの妥当性を確認したく、根拠資料(試算表やPL等)をご提出いただけますと幸いです。</t>
  </si>
  <si>
    <t>【使-141</t>
  </si>
  <si>
    <t>下記の計上根拠資料をご提出いただけますでしょうか。
・2025年10月～11月の各月の賞与引当金繰入額の計算資料（2025年度冬季賞与に係る分）
・2025年12月～2026年3月の各月の賞与引当金繰入額の計算資料（2026年度夏季賞与に係る分）</t>
  </si>
  <si>
    <t>【使-142</t>
  </si>
  <si>
    <t>売上マイナスデータのチェックは26/4月分も実施する必要があり、お手数ですが、以下をご対応いただけますと幸いです
①26/4月分の売上明細、単月分試算表をご提出ください
②各マイナス明細に対し、売上計上妥当性に関する検証結果をご記載ください</t>
  </si>
  <si>
    <t>【使-143</t>
  </si>
  <si>
    <t>①25/4~26/3、26/4のマイナス売上について、いずれも該当なしとご回答いただいておりますが、売上元帳を拝見すると、一部貸方金額がマイナスとなっている明細がございました。お手数ですが、こちらの会計処理の妥当性について、検証コメントと会計処理の顛末をご記載いただけないでしょうか。
②整合性確認のため、26/4月分の試算表をご提出ください。</t>
  </si>
  <si>
    <t>【使-144</t>
  </si>
  <si>
    <t>【使-145</t>
  </si>
  <si>
    <t>No.120の更問
ご回答いただきありがとうございます。
1)②については、各月の請求額をご提出いただいていると理解しております。一方で、こちらの資料のみでは、成果物ファイルにご記載いただいた「振込手数料・クレジットカード引落手数料等の調整」金額との整合性が確認できません。お手数ですが、試算表と突合可能な、元帳等の全明細(マイナス含む)をご提出いただけますと幸いです。なお、明細と試算表が整合しない場合は、差異内容が分かる資料も合わせてご提出お願いいたします。
お手数をおかけし大変恐れ入りますが、ご検討いただけますと幸いです。
2)26/4月のマイナスデータのチェックも実施する必要があり、お手数ですが、以下をご対応いただけますと幸いです。
・26/4月分の売上明細、単月分試算表をご提出ください
・各マイナス明細に対し、売上計上妥当性に関する検証結果をご記載ください</t>
  </si>
  <si>
    <t>【使-146</t>
  </si>
  <si>
    <t>25/4~26/3の売上明細（元帳）をご提出いただけますでしょうか。現状、売上値引きの元帳を一部ご提出いただいておりますが、こちらのみでは試算表との整合性が確認できないため、対象期間の全取引明細(マイナス含む)をご提出いただけますと幸いです。</t>
  </si>
  <si>
    <t>【使-147</t>
  </si>
  <si>
    <t>No.118の更問
増減分析コメントを更新いただきありがとうございます。
大変恐れ入りますが、全体の増減理由ではなく、10M以上かつ20%以上変動している以下月に対して、各月ごとの要因および影響額を記載いただくことは可能でしょうか。
・25/12月：売上高前年同月比較
・26/1月：売上高前年同月比較
・26/3月：売上高前年同月比較
現状の記載内容ですと、内容面によるレビュー②で再度問い合わせが入る可能性があるため、修正依頼をさせていただいております。お忙しいところ恐れ入りますが、ご検討いただけますと幸いです。</t>
  </si>
  <si>
    <t>【使-148</t>
  </si>
  <si>
    <t>No.132のご返信
承知いたしました。お忙しいところ恐れ入りますが、今週中にご対応いただけますと幸いです。</t>
  </si>
  <si>
    <t>【使-149</t>
  </si>
  <si>
    <t>・「総勘定元帳_202604」の網羅性（4月の仕訳すべてが抽出されていること）が確認された証憑（試算表の数値との一致確認）の追記又は資料提出をお願いします</t>
  </si>
  <si>
    <t>【使-150</t>
  </si>
  <si>
    <t>・ご提供いただいた資料のみで、「管理部門が各部署から非経常的な取引について情報を収集している」ことが確認できません。「各部門に連絡して非経常的な取引について情報収集した」と示せるメールや稟議書・取締役会資料があればご提出ください
※「社長（及び顧問税理士）が非経常的な取引が発生する場合には 認識し得る規模の会社であり、稟議による意思決定や社内連絡は行われていない」場合は、その旨をtxtファイルなどに記載し、「社長（及び顧問税理士）が非経常的な取引が発生する場合には 認識し得る」ことを裏付ける根拠資料とともにsharepointにご格納お願いいたします。</t>
  </si>
  <si>
    <t>【使-151</t>
  </si>
  <si>
    <t>【使-152</t>
  </si>
  <si>
    <t>合計残高試算表を追加提出いただきありがとうございます。いただいた「MRS_26_賞与引当金の計算根拠資料、支払額比較」と「合計残高試算表」にいくつか乖離があり、整合するよう修正いただくか、乖離の理由をご説明いただけますと幸いです。
・25/12-26/3の賞与引当金繰入額について、「MRS_26_賞与引当金の計算根拠資料、支払額比較」では1.6百万であるにも関わらず、「合計残高試算表」では1.7百万となっている
・25/12-26/3の賞与支払額について、「MRS_26_賞与引当金の計算根拠資料、支払額比較」では0であるにも関わらず、「合計残高試算表」では2.9百万となっている（加えて貸方に3.9百万の計上がある）</t>
  </si>
  <si>
    <t>【使-153</t>
  </si>
  <si>
    <t>・要因コメントでは定量的な影響額（円）と対象月のご記載もお願いします（例：ヤマト・佐川の発送費　３月○○円、２月○○円）　※影響額の合計が各項目の増減額の３割以上となるように、要因を記載してください</t>
  </si>
  <si>
    <t>【使-154</t>
  </si>
  <si>
    <t>No.105にて勘定項目残高推移表をご提出いただきましたが、こちらで４月の仕訳データの勘定科目コード別で取引金額と税抜金額と照合したら、以下の不一致が見当たりました。
網羅性確認の証憑となるために、勘定項目残高推移表の数値と仕訳データの勘定科目別の合計値の一致確認表をご作成の上、差異がある科目について差異内容がわかる追加資料をご提出いただけますでしょうか？
・旅費交通費(勘定科目コード6112) 、合計取引金額=656466　、合計税抜き金額=514987 、残高推移表の４月数値=605037
地代家賃(勘定科目コード6215) 、合計取引金額=22299243　、合計税抜き金額=20179676 、残高推移表の４月数値=20281276
通信費(勘定科目コード6218) 、合計取引金額=1186287　、合計税抜き金額=1070194 、残高推移表の４月数値=1079274
福利厚生費(勘定科目コード6226) 、合計取引金額=121181　、合計税抜き金額=64741 、残高推移表の４月数値=114741
管理諸費(勘定科目コード6227) 、合計取引金額=17617180　、合計税抜き金額=5219582 、残高推移表の４月数値=17095221
雑費(勘定科目コード6231) 、合計取引金額=1104208　、合計税抜き金額=1010559 、残高推移表の４月数値=1016359
雑収入(勘定科目コード7118) 、合計取引金額=-41238　、合計税抜き金額=-1762 、残高推移表の４月数値=41062</t>
  </si>
  <si>
    <t>【使-155</t>
  </si>
  <si>
    <t>No.90にて取り寄せていただいている実査結果について、受領次第ご提出をお願いいたします。</t>
  </si>
  <si>
    <t>【使-156</t>
  </si>
  <si>
    <t>売上明細をご提出いただきありがとうございます。追加で以下2点ご対応いただけますと幸いです
①すべてのマイナス取引に関する検証コメントをご記載お願いいたします
②現状ご提出いただいた請求一覧表とマイナス売上である値引きとの対応関係が不明なため、No.8の成果物のように、25/10月~26/3月、26/4月の明細データ反映方法をご提出ください</t>
  </si>
  <si>
    <t>【使-157</t>
  </si>
  <si>
    <t>・3月の全ての明細に対して売上計上の妥当性（収益認識基準を満たしているか）を検討し、検証コメントを記載ください。また収益認識基準を満たさない売上計上の場合は、売上計上の可否を検討し、会計処理の顛末が記載してください。</t>
  </si>
  <si>
    <t>【使-158</t>
  </si>
  <si>
    <t>No.106にてNLFの資料をご提供いただきましたが、請求書データの網羅性（４月の請求書すべてが考慮されていること）が確認された証憑（試算表の数値との一致確認など）の追記又は資料提出をお願いできますでしょうか。（NLXの試算表数値との一致確認をご参考いただけます）</t>
  </si>
  <si>
    <t>【使-159</t>
  </si>
  <si>
    <t>・回収遅延理由のコメントが付されていない取引先の残高に含まれる売上取引は、2026年3月発生の取引と捉えて差し支えないでしょうか。
・回収遅延の生じている取引先の残高について、ご提出の成果物のF列（取引発生日記入列）に、残高に含まれる各売上取引の発生日を記入いただけますと幸いです。また、G列（回収予定日記入列）各取引の回収予定日を記載いただけますと幸いです。
・回収遅延が生じている取引のうち、現時点で入金された取引については最新の入金日をご記載下さい。また、回収遅延の生じている取引のうち、未入金の取引については、先方からの回収見込みが確認できる証憑（回収予定日の記載されている請求書等）をご格納いただけますと幸いです。</t>
  </si>
  <si>
    <t>【使-160</t>
  </si>
  <si>
    <t>No.122の更問
25/10月~26/4月の売上について、元帳より以下のマイナス取引が確認されました。当該処理の妥当性に関する検証結果はまだ記載いただいていないため、追記お願いいたします
・ポイント売上
・クーポン値引き</t>
  </si>
  <si>
    <t>【使-161</t>
  </si>
  <si>
    <t>No.145の更問
ご提出いただいた試算表はBS分のみのため、売上元帳との整合性を確認できませんでした。
お手数ですが、4月分のPLをご提出お願いいたします</t>
  </si>
  <si>
    <t>【使-162</t>
  </si>
  <si>
    <t>・現状売上計上の妥当性（収益認識基準を満たしているか）を検討したコメントが不十分なため、再度各売上明細に対して具体的にどういった理由やプロセス/根拠資料を持って、売上計上の妥当性を検討したのかを記載ください。書き方・内容の粒度については、自主点検説明資料No.8の成果物例の検証結果欄を参照ください。</t>
  </si>
  <si>
    <t>【使-163</t>
  </si>
  <si>
    <t>・現状売上計上の妥当性（収益認識基準を満たしているか）を検討したコメントが不十分なため、再度各売上明細に対して具体的にどういった理由やプロセス/根拠資料を持って、売上計上の妥当性を検討したのかを記載ください。書き方・内容の粒度については、自主点検説明資料No.8の成果物例の検証結果欄を参照ください。（No.xxxを参照は不可。No.8の成果物に検証コメントを詳細に記載ください。）
・また自主点検説明資料に記載のある通り1000万円以上の全ての取引について根拠資料を提出ください。その際、下記の3点にご注意ください。
1.顧客や第三者といった外部の当事者によって作成または承認されている
2. 具体的な内容（製品名、サービス名、数量）が記載されている
3. 顧客が製品・サービスを物理的に受領、または実質的に利用可能な状態にあったことを示している</t>
  </si>
  <si>
    <t>【使-164</t>
  </si>
  <si>
    <t>概算計上された楽天の広告費用について、費用金額確定時の根拠資料は格納いただいておりますが、概算計上額の計算資料または根拠資料が見当たらないため、追加で格納いただけますと幸いです。</t>
  </si>
  <si>
    <t>【使-165</t>
  </si>
  <si>
    <t>概算計上の対象取引として抽出いただいた、GWSライセンス費用について、金額及び契約期間の裏づけとなる根拠資料（見積書や契約書等）をご格納いただけますと幸いです。</t>
  </si>
  <si>
    <t>【使-166</t>
  </si>
  <si>
    <t>No.154にて実査結果をご提出いただきましたが、ご提出いただいた資料には結果の記入がなく、除却取引一覧にて「実査により除却」と記載している資産との整合性を確認できませんでした。改めて、実査結果入力済の資料をご提出いただけますと幸いです。</t>
  </si>
  <si>
    <t>【使-167</t>
  </si>
  <si>
    <t>当期中に除却された固定資産について、除却時の稟議書や廃棄証明書（又は廃棄リスト）をご共有いただけますと幸いです。</t>
  </si>
  <si>
    <t>【使-168</t>
  </si>
  <si>
    <t>【使-169</t>
  </si>
  <si>
    <t xml:space="preserve">No83のご依頼事項に関して、成果物内に各月の賞与引当金繰入額の計上根拠に関する追記及び支払証憑のご提出ありがとうございます。
下記の2点につきまして、お手数お掛けいたしますが成果物をご修正いただけますでしょうか。
①24/11期のTBにて、冬季賞与に係る賞与および従業員賞与勘定が0円であることからも、2025年11月の賞与引当金繰入額3,147,000円の内、1,583,400円（=3,147,000円ー1,563,600円）は、冬季賞与の積立不足分を追加計上（支給額に合せるため）したものかと推察しておりますが、この追加計上額が実質的に積立額と支払額の差異となるかと存じますため、差異の主な要因を追記いただけますでしょうか。
（記載例：前年度の賞与支給額をベースに毎月引当てており、当年度の業績が前年度よりも好調であったことから、業績連動で賞与支給額が増加したため。）
上記内容で認識に誤りがございましたらご指摘ください。
②成果物内の2025年12月の賞与引当金残高が12,528,600円となっておりますが、TBと整合する金額の1,563,600円と表記する方が適切かと存じますため、ご修正いただけますでしょうか。
</t>
  </si>
  <si>
    <t>【使-170</t>
  </si>
  <si>
    <t>対応済み事項として埋もれていないかについて念のための確認となり大変恐縮ですが、No82のご依頼事項について資料入手のご状況いかがでしょうか。
（催促等ご対応済みでしたらご放念ください）</t>
  </si>
  <si>
    <t>【使-171</t>
  </si>
  <si>
    <t>追加のご依頼で恐縮ですが、当期中に支払った賞与確定額について、その決定方法及び計算過程のわかる規程及び集計資料をご共有いただけますと幸いです。</t>
  </si>
  <si>
    <t>【使-172</t>
  </si>
  <si>
    <t>追加のご依頼で恐縮ですが、当期中に支払った賞与確定額について、その決定方法及び計算過程のわかる規程及び集計資料をご共有いただけますと幸いです。
（追記） 備考に記載の通り、別途検討の結果、こちら不要となりましたので、ご放念ください。大変失礼いたしました。</t>
  </si>
  <si>
    <t>【使-173</t>
  </si>
  <si>
    <t>売上マイナスデータのチェックは26/4月分も実施する必要があり、お手数ですが、以下をご対応いただけますと幸いです
①26/4月分の売上明細をご提出ください（試算表と整合しない場合は、差異が分かる資料もご提出お願いいたします）
②マイナス取引がある場合、計上妥当性に関する検証結果をご記載ください</t>
  </si>
  <si>
    <t>【使-174</t>
  </si>
  <si>
    <t>売上マイナスデータのチェックは26/4月分も実施する必要があり、お手数ですが、以下をご対応いただけますと幸いです
①26/4月分の売上明細、試算表をご提出ください（試算表と整合しない場合は、差異が分かる資料もご提出お願いいたします）
②マイナス取引について、計上妥当性に関する検証結果をご記載ください</t>
  </si>
  <si>
    <t>【使-175</t>
  </si>
  <si>
    <t>売上マイナスデータのチェックは26/4月分も実施する必要があり、お手数ですが、以下をご対応いただけますと幸いです
①26/4月分の売上明細、試算表をご提出ください（試算表と整合しない場合は、差異が分かる資料もご提出お願いいたします）
②マイナス取引がある場合、計上妥当性に関する検証結果をご記載ください</t>
  </si>
  <si>
    <t>【使-176</t>
  </si>
  <si>
    <t>【使-177</t>
  </si>
  <si>
    <t>増減分析コメントにて、要因ごとの影響額も記載お願いいたします</t>
  </si>
  <si>
    <t>【使-178</t>
  </si>
  <si>
    <t>物販(ECサイトを通る売上高)について、ヤマト/佐川等の外部サイトから取得した2026年3月分の伝票番号データをご提出ください
また、どの業者のものか分かるようにしていただけますと幸いです</t>
  </si>
  <si>
    <t>【使-179</t>
  </si>
  <si>
    <t>・販管費推移分析の期間として2025/4-2026/3が必要となるのですが、2025/10-2026/3で成果物が作成されているため、再作成いただきますようお願いいたします。
・損益計算書を確認すると、6月以降のみの記載となっておりますが、4-5月に関して記載がない要因についてご教示いただけますと幸いです。</t>
  </si>
  <si>
    <t>【使-180</t>
  </si>
  <si>
    <t>諸々資料のご作成、ご格納いただきありがとうございます。成果物に関して以下２点についてご修正いただければと思います。
・費用の仕訳を記載いただいたと思いますが、この費用の仕訳のデータソース及び抽出条件（抽出手順）を表の一番下に追記いただけますでしょうか。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(841)株式会社歯愛メディカル.csv）より抽出しました」
・「費用仕訳の網羅性確認が実施された」ことを示す証憑の追記・提出をお願いいたします。検討いただいた費用仕訳のすべてであることが確認できれば問題なしです。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t>
  </si>
  <si>
    <t>【使-181</t>
  </si>
  <si>
    <t>諸々資料のご作成、ご格納いただきありがとうございます。成果物に関して以下２点についてご修正いただければと思います。
・費用の仕訳を記載いただいたと思いますが、この費用の仕訳のデータソース及び抽出条件（抽出手順）を表の一番下に追記いただけますでしょうか。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仕訳帳○○.csv）より抽出しました」
・「費用仕訳の網羅性確認が実施された」ことを示す証憑の追記・提出をお願いいたします。検討いただいた費用仕訳のすべてであることが確認できれば問題なしです。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
※こちらで費用仕訳の金額合計値を算出してみましたが、199,283,762となっており、試算表に見当たらなかったため、網羅性の確認ができませんでした。</t>
  </si>
  <si>
    <t>【使-182</t>
  </si>
  <si>
    <t>諸々資料のご作成、ご格納いただきありがとうございます。成果物に関して以下２点についてご修正いただければと思います。
・費用の仕訳を記載いただいたと思いますが、この費用の仕訳のデータソース及び抽出条件（抽出手順）を表の一番下に追記いただけますでしょうか。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t>
  </si>
  <si>
    <t>【使-183</t>
  </si>
  <si>
    <t>・「100203_(株)デミライン_自主点検レビューQA表.xlsx」が成果物として提出されましたが、こちらは間違いでしょうか？　自主点検説明資料をお読みになり、該当する成果物（４月度の費用仕訳、３月期に計上すべきかの判断列、計上とする場合の会計処の顛末が含まれる資料）をご作成の上ご提出お願いいたします。
・作業の手戻りを防ぐために、ご提出される前に、成果物が以下のよく差戻される２点を満たしていることをご確認ください。
①費用の仕訳のデータソース及び抽出条件（抽出手順）を表の一番下に追記されていること
追記例：「費用科目（勘定科目コード○○、○○、○○）の４月度の仕訳データ（根拠資料の21 仕訳帳 ○○.csv）より抽出しました」
②「費用仕訳の網羅性確認が実施された」ことを示す証憑の追記・提出されていること。
検討いただいた費用仕訳のすべてであることが確認できれば問題なしです。
例：4月度の試算表の費用金額と費用仕訳の合計値が一致していることが明確に確認できる表</t>
  </si>
  <si>
    <t>【使-184</t>
  </si>
  <si>
    <t>【使-185</t>
  </si>
  <si>
    <t>【使-186</t>
  </si>
  <si>
    <t>諸々資料のご作成、ご格納いただきありがとうございます。成果物に関して以下２点についてご修正いただければと思います。
①「３月に計上すべき費用か」のカラム（F列）に〇・×をつけていただけますでしょうか？今何も記載がなかったため、未記入か該当なしか識別できません。
②費用の仕訳を記載いただいたと思いますが、この費用の仕訳のデータソース及び抽出条件（抽出手順）を表の一番下に追記いただけますでしょうか。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③「費用仕訳の網羅性確認が実施された」ことを示す証憑の追記・提出をお願いいたします。検討いただいた費用仕訳のすべてであることが確認できれば問題なしです。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t>
  </si>
  <si>
    <t>【使-187</t>
  </si>
  <si>
    <t>諸々資料のご作成、ご格納いただきありがとうございます。成果物に関して以下２点についてご修正いただければと思います。
①費用の仕訳を記載いただいたと思いますが、この費用の仕訳のデータソース及び抽出条件（抽出手順）を表の一番下に追記いただけますでしょうか。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②「費用仕訳の網羅性確認が実施された」ことを示す証憑の追記・提出をお願いいたします。検討いただいた費用仕訳のすべてであることが確認できれば問題なしです。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t>
  </si>
  <si>
    <t>【使-188</t>
  </si>
  <si>
    <t>成果物のエクセルファイルに記載のある、No.263の検討内容について、現状問い合わせ内容のみの記載かと思いますので、当該問い合わせに対する管理部門による検討結果（返答内容）をご記載ください。</t>
  </si>
  <si>
    <t>【使-189</t>
  </si>
  <si>
    <t xml:space="preserve">見積計上費用の網羅性の観点で以下ご回答・追加の資料提出をお願いいたします。
①「該当事象なし」とのことですが、計上すべき見積費用がないということについて、どのような手順で確認・判断されたのかご教示いただけますでしょうか。
②上記①の検討結果を確認するため、データソース及び抽出条件が分かる資料（見積計上費用の有無を抽出する際の条件を記載した会計システムの画面スクショや見積計上費用の管理資料など）のご提出をお願いいたします。
③2026年3月の仕訳帳のご提出をお願いいたします。
</t>
  </si>
  <si>
    <t>【使-190</t>
  </si>
  <si>
    <t>以下資産名のソフトウェア（無形固定資産）について、資産内容のわかる稟議書等をご提出いただけますと幸いです。
・北陸コンピューターTQ改修
・TQサーバー更新</t>
  </si>
  <si>
    <t>【使-191</t>
  </si>
  <si>
    <t>以下資産名のソフトウェア（無形固定資産）について、開発内容や資産内容の把握できる稟議書等をご提出いただけますと幸いです。
・ｉ通販連携システム　WMS機能開発（㈱豊田自動織機）
・能美新ｾﾝﾀｰ移転のＷＭＳ連携（㈱テットラスト）</t>
  </si>
  <si>
    <t>【使-192</t>
  </si>
  <si>
    <t>No.130にて損益計算書をご提出いただきありがとうございます。
減損判定資料では25/3期の営業損益又はCFが95百万円、26/3期の営業損益又はCFが132百万円である一方、24/12-25/3の損益計算書の営業利益が32百万円、25/12-26/3の損益計算書の営業利益が33百万円で一致しておりません。
確認させていただきたいのは、減損判定資料に記載いただいた営業損益又はCFの算出根拠と網羅性になりますので、そちらがわかる資料をご提出いただけますと幸いです。</t>
  </si>
  <si>
    <t>【使-193</t>
  </si>
  <si>
    <t>No.143にて「MRS_26_賞与引当金の計算根拠資料、支払額比較」と「合計残高試算表」の乖離の理由をご説明いただきありがとうございます。お手数ですが、「MRS_26_賞与引当金の計算根拠資料、支払額比較」を実際の会計処理と整合するように修正いただけますと幸いです。</t>
  </si>
  <si>
    <t>【使-194</t>
  </si>
  <si>
    <t xml:space="preserve">賞与引当金の会計処理はしておらず対象外とのことですが、TBを拝見すると賞与の支給自体はなされているかと存じますため、以下の資料をご提出・ご回答いただけますでしょうか。
①賞与引当金を計上していない理由についてご教示ください。
②賞与規程（賞与計算対象期間や支給額の算定等が分かる資料）をご提出いただけますでしょうか。
③2025年8月の支給額1,220,000円と、2025年12月の支給額1,170,000円の支払証憑をご提出いただけますでしょうか。
（支払証憑は賞与の支払額と振込額をトレースできるような証憑もご提出お願いします。例えば、銀行振込明細データと社会保険料控除額の集計等をしている計算資料等）
</t>
  </si>
  <si>
    <t>【使-195</t>
  </si>
  <si>
    <t>No.148の更問
①②をご対応いただきありがとうございます。
マイナス取引である手数料等の調整額について、別紙より試算表との整合性を確認いたしました。
一方で、その他の売上明細についても試算表との整合性を確認する必要があり、現状ご提出いただいてる月次の請求一覧を拝見したところ、例えば10月度は下記の不整合が生じておりました(売上値引を考慮しても不整合でした)。
度々お手数をおかけし大変恐れ入りますが、25/10月~26/4月の値引以外の売上について、差額の内容が分かる資料を証憑としてご提出いただけますでしょうか。ご検討いただけますと幸いです。
10月度売上
・試算表：20,281,880
・請求一覧合計：20,098,138</t>
  </si>
  <si>
    <t>【使-196</t>
  </si>
  <si>
    <t>No.157の更問
ご対応いただきありがとうございます。
①すこやかの売上値引について、26/1月以降の分をご記載いただいておりますが、25/10月~25/12月は発生してないでしょうか。No.6にてご提出いただいた比較損益推移表を拝見したところ、売上値引きが計上されておりましたので、売上のマイナス処理を網羅的にご記載いただけますと幸いです。
②売上明細について、試算表との整合性を確認する必要があり、現状ご提出いただいている請求一覧を拝見したところ、例えば、10月度は下記の差異が生じておりました。大変お手数ですが、25/10月~26/2月、26/4月の売上について、差額の内容が分かる資料(No.8の成果物としてご提出いただいた明細データ反映方法のイメージです)を証憑としてご提出いただけますでしょうか。ご検討いただけますと幸いです。
10月度売上
・試算表：61,619,926
・請求一覧合計：68,027,794</t>
  </si>
  <si>
    <t>【使-197</t>
  </si>
  <si>
    <t>3月の売上明細について下記の通り試算表と不整合しているようです。必要におじて明細を見直しいただき、整合しない場合は差異内容が分かる資料をご提出お願いいたします
3月度売上
・試算表：383,490,646
・売上明細合計：391,349,465</t>
  </si>
  <si>
    <t>【使-198</t>
  </si>
  <si>
    <t>・試算表との突合タブから差異の売り上げに対する説明を拝見いたしました。大変お手数ではございますが、具体的にどのように売上計上の妥当性を判断したのか、そのプロセスや参照した資料を各取引に対して記載して頂けると幸いです。例として、 顧客A工業の署名・捺印がある検収書（日付：2026/3/25）の原本を確認。契約上の履行義務が期末日までに完了し、顧客への支配が移転していることが客観的に証明されている、などのように各取引に対してどのように売上計上日及び金額/数量/サービスが妥当と判断したのかその過程を記載して頂けると幸いです。</t>
  </si>
  <si>
    <t>【使-199</t>
  </si>
  <si>
    <t>No182についてご回答ありがとうございます。
恐れ入りますが、2026年3月に見積計上したものがないことを確認するため、2026年3月の仕訳帳をご格納お願いいたします。</t>
  </si>
  <si>
    <t>【使-200</t>
  </si>
  <si>
    <t>(No.28_財務分析が対象外の会社様におかれましては、連結PKGにて大きな増減が検出された場合に、科目単位で増減理由を確認させていただいております)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t>
  </si>
  <si>
    <t>【使-201</t>
  </si>
  <si>
    <t>【使-202</t>
  </si>
  <si>
    <t>【使-203</t>
  </si>
  <si>
    <t>【使-204</t>
  </si>
  <si>
    <t>【使-205</t>
  </si>
  <si>
    <t>【使-206</t>
  </si>
  <si>
    <t>【使-207</t>
  </si>
  <si>
    <t>【使-208</t>
  </si>
  <si>
    <t>【使-209</t>
  </si>
  <si>
    <t>対応いただきましてありがとうございます。対応いただいた部分に関して以下4点コメントさせていただきます。
・根拠資料を確認させていただくと、販管費科目として種々あるように見受けられますので、PLの販管費項目の粒度で再作成いただきますようお願いいたします。
・また成果物の対象期間として25/4-26/3月で作成いただく必要があり、25/10-26/3の期間で作成されている特段の要因がありましたらご教示いただきますようお願いいたします。ないということであれば上記期間に留意しつつ成果物・根拠資料を再作成いただきますお願いいたします。
・また成果物の期間合計が3,718,720となっておりますが、根拠資料「【SNC】10-12-2601-03月組替表.xlsx」ファイルの組替表PLシートのF58セルと数値が合致しないため、上記の通り再作成いただく際は成果物の数値と根拠資料の数理が合致するように再提出する際に再確認いただきますようお願いいたします。
・再対応が完了し格納等が済んだ際に個社の進捗管理ファイルにてステータスを「1次レビュー完了」に変更いただきますようお願いいたします。</t>
  </si>
  <si>
    <t>【使-210</t>
  </si>
  <si>
    <t>No79ご修正・提出ありがとうございます。
別のユニットのフォルダに格納されおりますため、移動の程お願いします。
↓格納されている場所
https://airwatero365.sharepoint.com/sites/Guest_AW2026316/Shared%20Documents/Forms/AllItems.aspx?id=%2Fsites%2FGuest%5FAW2026316%2FShared%20Documents%2F01%5F%E5%80%8B%E7%A4%BE%E5%88%A5%E3%83%95%E3%82%A9%E3%83%AB%E3%83%80%EF%BC%88%E3%82%B5%E3%83%9D%E3%83%BC%E3%83%88%EF%BC%89%2F07%5F%E5%9C%A8%E5%AE%85%E3%83%98%E3%83%AB%E3%82%B9%E3%82%B1%E3%82%A2%E3%83%A6%E3%83%8B%E3%83%83%E3%83%88%2F070201%5F%E6%B5%99%E6%B1%9F%E5%B7%9D%E6%9C%AC%E5%8D%AB%E7%94%9F%E6%9D%90%E6%96%99%E6%9C%89%E9%99%90%E5%85%AC%E5%8F%B8%2F10%5Fself%2Dinspection%2F04%5F%E6%BB%9E%E7%95%99%E5%82%B5%E6%A8%A9%28Review%20of%20Overdue%20Receivables%29%2F01%5F%E4%BC%9A%E7%A4%BE%E6%8F%90%E5%87%BA%E8%B3%87%E6%96%99%28Company%2DSubmitted%20Materials%29%2F01%5F%E6%88%90%E6%9E%9C%E7%89%A9%28Deliverables%29%2F02%5F%E4%B8%80%E6%AC%A1%E3%83%AC%E3%83%93%E3%83%A5%E3%83%BC%28First%20review%29&amp;viewid=ee2603a6%2D4932%2D4a94%2D9d46%2D0553af612636&amp;csf=1&amp;ovuser=36da45f1%2Ddd2c%2D4d1f%2Daf13%2D5abe46b99921%2Ckohei%2Eshimada%40tohmatsu%2Eco%2Ejp&amp;OR=Teams%2DHL&amp;CT=1778551640482&amp;clickparams=eyJBcHBOYW1lIjoiVGVhbXMtRGVza3RvcCIsIkFwcFZlcnNpb24iOiI0OS8yNjAyMjcwNDIxNSIsIkhhc0ZlZGVyYXRlZFVzZXIiOmZhbHNlfQ%3D%3D&amp;CID=d2c112a2%2Da0be%2D5000%2D95ba%2Db5f2b5432ef7&amp;cidOR=SPO&amp;FolderCTID=0x0120000227B1927A958D47BED941039F8DA0E8</t>
  </si>
  <si>
    <t>【使-211</t>
  </si>
  <si>
    <t>【使-212</t>
  </si>
  <si>
    <t>・3月のカード手数料の増加要因として、「3月カード手数料1,816千円」とございます。こちら、3月のみ他の月度と比較して金額が大きく生じている理由をご記載いただけませんでしょうか。また、当該カード手数料の請求書もあわせてご提出いただけますでしょうか。
・ページ下部の「From 試算表」での販管費金額が、ご提供いただいております試算表の金額と大きく乖離しております（明細合計が正しいように見受けられます）。恐れ入りますが、試算表との合計金額での一致を確かめるため、金額の更新をお願いいたします。</t>
  </si>
  <si>
    <t>【使-213</t>
  </si>
  <si>
    <t>フォローアップ
・No.131のQA事項の③④に関してその後状況いかがでしょうか。お忙しい中とは存じますが対応可能になり次第対応いただきますようお願いいたします。</t>
  </si>
  <si>
    <t>08-1</t>
  </si>
  <si>
    <t>80400</t>
  </si>
  <si>
    <t>08-2</t>
  </si>
  <si>
    <t>80700</t>
  </si>
  <si>
    <t>08-3</t>
  </si>
  <si>
    <t>08-4</t>
  </si>
  <si>
    <t>08-5</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</si>
  <si>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エントリーに対してマイナス売上理由のコメント及び、マイナスの売上計上に至った経緯・取り消しの妥当性を裏付けるの証跡の提出をお願い出来ますでしょうか。</t>
  </si>
  <si>
    <t>08-6</t>
  </si>
  <si>
    <t>・網羅性及び売上伝票/明細との整合性を確認するため、25年4月~26年3月の全ての売上明細（マイナス含む）及び試算表の提出をお願い出来ますでしょうか。</t>
  </si>
  <si>
    <t>08-7</t>
  </si>
  <si>
    <t>08-8</t>
  </si>
  <si>
    <t>08-9</t>
  </si>
  <si>
    <t>08-10</t>
  </si>
  <si>
    <t>・マイナスの売上計上の妥当性を確認するため、マイナスの売上計上に至った経緯・取り消しの妥当性を裏付けるの証跡の提出をお願い出来ますでしょうか。</t>
  </si>
  <si>
    <t>08-11</t>
  </si>
  <si>
    <t>08-12</t>
  </si>
  <si>
    <t>08-13</t>
  </si>
  <si>
    <t xml:space="preserve">・データソース及び抽出条件が分かる資料（画面コピーなど）の送付をお願いします
・網羅性が確認できる資料（試算表との一致確認）の送付をお願いします
・増減コメントにて、要因毎の影響金額の記載をお願いします（10月）（最低限、目安として増減金額の6~7割程度の要因説明をお願いします。細かい要因/案件の積み上げである場合は主にどのような要因/案件かをご記載ください。）
</t>
  </si>
  <si>
    <t>08-14</t>
  </si>
  <si>
    <t>08-15</t>
  </si>
  <si>
    <t>08-16</t>
  </si>
  <si>
    <t>08-17</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</si>
  <si>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・増減コメントにて、要因毎の影響金額の記載をお願いします（7, 12月）（最低限、目安として増減金額の6~7割程度の要因説明をお願いします。細かい要因/案件の積み上げである場合は主にどのような要因/案件かをご記載ください。）</t>
  </si>
  <si>
    <t>08-18</t>
  </si>
  <si>
    <t>・データソース及び抽出条件が分かる資料（画面コピーなど）の送付をお願いします
・網羅性が確認できる資料（試算表との一致確認）の送付をお願いします
・増減分析コメントに記載されている金額と表内に記載されている金額が整合していない（表内の金額では年間2000万円未満の売上のみの）ように見えるため、正となる金額をご記載ください</t>
  </si>
  <si>
    <t>08-19</t>
  </si>
  <si>
    <t>・該当資料はエクセル形式にて作成いただき、送付をお願いします
・データソース及び抽出条件が分かる資料（画面コピーなど）の送付をお願いします
・網羅性が確認できる資料（試算表との一致確認）の送付をお願いします
・増減コメントにて、要因毎の影響金額の記載をお願いします（6, 9, 3月）（最低限、目安として増減金額の6~7割程度の要因説明をお願いします。細かい要因/案件の積み上げである場合は主にどのような要因/案件かをご記載ください。）</t>
  </si>
  <si>
    <t>08-20</t>
  </si>
  <si>
    <t>・非経常的な取引について、管理部門で行われた会計処理の証跡（仕訳帳、総勘定元帳等）をご送付ください。</t>
  </si>
  <si>
    <t>08-21</t>
  </si>
  <si>
    <t>データソースおよび抽出条件が確認できる資料（画面キャプチャ等）をご提出ください。
試算表との突合（一致）を確認できる証憑など、網羅性を確認できる資料をご提出ください。</t>
  </si>
  <si>
    <t>08-22</t>
  </si>
  <si>
    <t>08-23</t>
  </si>
  <si>
    <t>80600</t>
  </si>
  <si>
    <t>・格納いただいているPL推移表より科目ごとの表・グラフの作成をお願いいたします</t>
  </si>
  <si>
    <t>08-24</t>
  </si>
  <si>
    <t>08-25</t>
  </si>
  <si>
    <t>80800</t>
  </si>
  <si>
    <t>・データソース及び抽出条件が分かる資料（画面コピーなど）の送付をお願いいたします
・科目ごとのグラフの作成をお願いいたします。</t>
  </si>
  <si>
    <t>08-26</t>
  </si>
  <si>
    <t>80900</t>
  </si>
  <si>
    <t>・データソース及び抽出条件が分かる資料（画面コピーなど）の送付をお願いいたします
・網羅性が確認できる資料（残高試算表との一致確認）の送付をお願いいたします
・科目ごとのグラフの作成をお願いいたします</t>
  </si>
  <si>
    <t>08-27</t>
  </si>
  <si>
    <t>08-28</t>
  </si>
  <si>
    <t>08-29</t>
  </si>
  <si>
    <t>・提出いただいた残高試算表と滞留債権明細の合計が一致していないので、残高試算表との一致確認（網羅性の確認）を改めてお願いします。その中で回収遅延が生じている債権のすべてに回収遅延理由の記載をお願いします。</t>
  </si>
  <si>
    <t>08-30</t>
  </si>
  <si>
    <t>・データソース及び抽出条件が分かる資料（画面コピーなど）の送付をお願いします
・網羅性が確認できる資料（試算表との一致確認）の送付をお願いします
・ご提出いただいた売掛金管理表では回収遅延の債権が特定できず、滞留債権のすべてに回収遅延理由が記載されているかが確認できないため、回収遅延の債権が特定できる資料の送付をお願いします。</t>
  </si>
  <si>
    <t>08-31</t>
  </si>
  <si>
    <t>08-32</t>
  </si>
  <si>
    <t>08-33</t>
  </si>
  <si>
    <t>画面キャプチャ等を含め、データソースおよび抽出条件が分かる資料をご提出ください。
試算表との一致を示す証憑など、網羅性を確認できる資料をご提出ください。</t>
  </si>
  <si>
    <t>08-34</t>
  </si>
  <si>
    <t>08-35</t>
  </si>
  <si>
    <t>08-36</t>
  </si>
  <si>
    <t>08-37</t>
  </si>
  <si>
    <t>08-38</t>
  </si>
  <si>
    <t>08-39</t>
  </si>
  <si>
    <t xml:space="preserve">・売上明細のデータソースと抽出条件が分かる資料（画面コピーなど）の送付をお願いします
・網羅性が確認できる資料（試算表との一致確認）の送付をお願いします
</t>
  </si>
  <si>
    <t>08-40</t>
  </si>
  <si>
    <t xml:space="preserve">・売上明細のデータソースと抽出条件が分かる資料（画面コピーなど）の送付をお願いします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
</t>
  </si>
  <si>
    <t>08-41</t>
  </si>
  <si>
    <t>08-42</t>
  </si>
  <si>
    <t>・試算表の欄は確認できましたが、試算表金額を入力いただき、除却取引一覧合計との一致確認をお願いします。</t>
  </si>
  <si>
    <t>08-43</t>
  </si>
  <si>
    <t>・販売システムが無いとのことでしたが、提出されたデータがどのような条件で抽出されたかを示していただけますでしょうか。
・全マイナス売上が正しく計上させることを確認するために、マイナス売上計上の明細と全売上データ上での金額の一致、及び全売上データの合計と試算表の合計の一致を確認いただけますでしょうか。また一致を確認した際は、その旨を提出物内で記載して頂けると幸いです。</t>
  </si>
  <si>
    <t>08-44</t>
  </si>
  <si>
    <t>08-45</t>
  </si>
  <si>
    <t>08-46</t>
  </si>
  <si>
    <t>・数位グラフ・表にかんして、変動幅・変動額の大きさの2観点から影響が大きい販管科目に関してその要因コメントの記載をお願いいたします</t>
  </si>
  <si>
    <t>08-47</t>
  </si>
  <si>
    <t>固定資産除却損取引のNo.12について、承認の痕跡がわかる資料をご提出ください。</t>
  </si>
  <si>
    <t>08-48</t>
  </si>
  <si>
    <t>・固定資産台帳など、試算表との一致が確認できる資料をお願いします
・本社改修工事及び苫小牧内部拡張工事について、資産計上金額を確認できる請求書の内訳等をご提出ください。</t>
  </si>
  <si>
    <t>08-49</t>
  </si>
  <si>
    <t>08-50</t>
  </si>
  <si>
    <t>08-51</t>
  </si>
  <si>
    <t>・データソース及び抽出条件が分かる資料（抽出する際の条件を記載した画面スクショ、抽出手順を記載）の提出をお願い出来ますでしょうか。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t>
  </si>
  <si>
    <t>08-52</t>
  </si>
  <si>
    <t>・推移表科目全体を通して数値の根拠となる資料が不足しているように見受けられるため、追加での資料格納のほどよろしくお願いいたします。</t>
  </si>
  <si>
    <t>08-53</t>
  </si>
  <si>
    <t>・根拠資料が不足しており、網羅性含め確認ができないため、追加での資料(試算表等)の格納をお願いいたします。</t>
  </si>
  <si>
    <t>08-54</t>
  </si>
  <si>
    <t>08-55</t>
  </si>
  <si>
    <t>・網羅性及び整合性を確認するため、提出された成果物と全売上データのマイナス売上金額の一致の確認及び全売上データと試算表の一致を確認いただけますでしょうか。また一致を確認した際は、その旨を提出物内で記載して頂けると幸いです。</t>
  </si>
  <si>
    <t>08-56</t>
  </si>
  <si>
    <t>80300</t>
  </si>
  <si>
    <t>08-57</t>
  </si>
  <si>
    <t>08-58</t>
  </si>
  <si>
    <t xml:space="preserve">・売上明細のデータソースと抽出条件が分かる資料（画面コピーなど）の送付をお願いします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
・網羅性が確認できる資料（試算表との一致確認）の送付をお願いします
</t>
  </si>
  <si>
    <t>08-59</t>
  </si>
  <si>
    <t>・売上明細のデータソースと抽出条件が分かる資料（画面コピーなど）の送付をお願いします
・網羅性が確認できる資料（試算表との一致確認）の送付をお願いします
・AW東日本・西日本向けの取引についても根拠証憑の提出をお願いいたします。
・2026年3月単月の全ての明細に対して売上計上の妥当性（収益認識基準を満たしているか）を検討したコメントが要請されていますのでご対応をお願いいたします。</t>
  </si>
  <si>
    <t>08-60</t>
  </si>
  <si>
    <t>・売上明細のデータソースと抽出条件が分かる資料（画面コピーなど）の送付をお願いします
・網羅性が確認できる資料（試算表との一致確認）の送付をお願いします
・サンプルNo.5について、請求書拝見させていただけないでしょうか
・サンプルNo.18について、3月検収完了をフォローする事ができる資料等ございますでしょうか。（先方とのやり取りメール等）
・4月に検収印となっている取引が多く、監査法人から指摘を受ける事が想定されます。「3月末に納品確認した」根拠証憑の提出をお願いいたします。</t>
  </si>
  <si>
    <t>08-61</t>
  </si>
  <si>
    <t>80100</t>
  </si>
  <si>
    <t>・推移表科目の全体に比して根拠資料が不足しているように見受けられるため、追加格納いただきますようお願いいたします</t>
  </si>
  <si>
    <t>08-62</t>
  </si>
  <si>
    <t>・請求書の有無をチェックするうえで網羅性を確認するため、2026年4月に費用計上された仕訳データ一覧を根拠資料として提出をお願いいたします</t>
  </si>
  <si>
    <t>08-63</t>
  </si>
  <si>
    <t>・自主点検説明資料では、非経常的な取引について、「管理部門で会計処理の検討が行われた事が確認できる資料」の提出が要請されていますので、会計処理の証跡等わかるものご提出いただけますでしょうか。</t>
  </si>
  <si>
    <t>08-64</t>
  </si>
  <si>
    <t>"・データソース及び抽出条件が分かる資料（画面コピーなど）の送付をお願いします
・網羅性が確認できる資料（どのように該当ないことを確認したかが分かる資料）の送付をお願いします
・試算表の提出をお願いいたします（引当金の有無を確認）。"</t>
  </si>
  <si>
    <t>08-65</t>
  </si>
  <si>
    <t>"・データソース及び抽出条件が分かる資料（画面コピーなど）の送付をお願いします
・網羅性が確認できる資料（どのように該当ないことを確認したかが分かる資料）の送付をお願いします
・試算表の提出をお願いいたします（引当金の有無を確認）</t>
  </si>
  <si>
    <t>08-66</t>
  </si>
  <si>
    <t>・網羅性が確認できる資料（どのように該当ないことを確認したかが分かる資料）の送付をお願いします
・試算表（BS）の提出をお願いいたします（その他の引当金の有無を確認）</t>
  </si>
  <si>
    <t>08-67</t>
  </si>
  <si>
    <t>08-68</t>
  </si>
  <si>
    <t>・ハンドでご記載の試算表数値を一致する試算表データ自体をご提出頂けますと誠に幸いです。
・対象の固定資産除却損取引について、承認の痕跡がわかる資料をご提出ください。</t>
  </si>
  <si>
    <t>08-69</t>
  </si>
  <si>
    <t>・「試算表上の金額」の記載がございますが、突き合わせていただいた試算表自体も念のためご提出いただけますでしょうか。</t>
  </si>
  <si>
    <t>08-70</t>
  </si>
  <si>
    <t>・固定資産台帳など、試算表との一致が確認できる資料をお願いします</t>
  </si>
  <si>
    <t>08-71</t>
  </si>
  <si>
    <t xml:space="preserve">
・提出いただいたファイルの「③試算表（BS）_2603_FA台帳一致chk」では、一致していないように見えますが、FA台帳は一部のみでしょうか？自主点検説明資料から、一致している事の確認を要請されていますので、更新をお願いいたします。
</t>
  </si>
  <si>
    <t>08-72</t>
  </si>
  <si>
    <t>・試算表との一致を確認した固定資産の明細をご準備ください。</t>
  </si>
  <si>
    <t>08-73</t>
  </si>
  <si>
    <t>・データソース及び抽出条件が分かる資料（抽出する際の条件を記載した画面スクショなど）の提出をお願い出来ますでしょうか。具体的には元データからどのように成果物を抽出したかを記載してください。その際、元データ（全売上/取引データ）を根拠資料として格納して頂けると幸いです。
・網羅性及び整合性を確認するため、提出された成果物と全売上データのマイナス売上金額の一致の確認及び全売上データと試算表の一致を確認いただけますでしょうか。また一致を確認した際は、その旨を提出物内で記載して頂けると幸いです。</t>
  </si>
  <si>
    <t>08-74</t>
  </si>
  <si>
    <t>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人件費、荷造運賃など（他にも金額が僅少でない勘定科目）は、分析の対象としていただけますでしょうか。
例）
「人件費」
「科目A」
「科目B」
「科目C」
・・・
「その他の販管費」
（調査科目の金額合計がPLの販管費の合計と一致するように表をご作成いただけますでしょうか）</t>
  </si>
  <si>
    <t>08-75</t>
  </si>
  <si>
    <t>貴社は複数事業を展開しているように見受けられますが、資産のグループ化の検討はされておりますでしょうか。検討の結果として、全社を1グループとするという結論に至った場合でも、検討内容の証跡をご提示いただけますでしょうか。</t>
  </si>
  <si>
    <t>08-76</t>
  </si>
  <si>
    <t>08-77</t>
  </si>
  <si>
    <t>成果物である「04_滞留債権_(札幌デンタル).xlsx」に記載された2先の抽出過程が分かる資料をご提示頂けますでしょうか。
この2先以外に回収遅延先がないことの確認をさせて頂きたい趣旨です。</t>
  </si>
  <si>
    <t>08-78</t>
  </si>
  <si>
    <t>・データソース（売上金の全データ）及び抽出条件が分かる資料（画面コピーなど）の送付をお願いします</t>
  </si>
  <si>
    <t>08-79</t>
  </si>
  <si>
    <t>根拠資料に成果物が格納されているように見受けられるため
・データソース及び抽出条件が分かる資料（画面コピーなど）の送付をお願いいたします
・網羅性が確認できる資料（残高試算表との一致確認）の送付をお願いいたします</t>
  </si>
  <si>
    <t>08-80</t>
  </si>
  <si>
    <t>未払費用、賞与引当金、棚卸評価引当金の計上に際し、見積の要素(仮定や概算に基づく計上)はございませんでしょうか。見積の要素がある場合には成果物フォーマットに見積方法を含めてご記載をお願い致します。</t>
  </si>
  <si>
    <t>08-81</t>
  </si>
  <si>
    <t>「サンクレエ造形歯受注検品システム」につきまして、ご提出頂いた職務権限決裁報告書の申請日が2022/5/9、資産計上日は2025/4/30となっており、3年のタイムラグが生じておりますが、こちらの背景をご教示頂けますでしょうか。</t>
  </si>
  <si>
    <t>08-82</t>
  </si>
  <si>
    <t>・成果物に記載の販管費の網羅性確認のため、試算表等の資料を追加格納いただきますようお願いいたします</t>
  </si>
  <si>
    <t>08-83</t>
  </si>
  <si>
    <t>・4月の仕訳データから3月に計上すべき仕訳を抽出した際の抽出条件が分かる資料の送付をお願いします
・成果物の「3月に計上すべき費用か」の欄は全て×となっておりますが、いずれも〇ではないでしょうか。(3月に計上すべきではあるが、軽微の為修正は行わない、という整理)</t>
  </si>
  <si>
    <t>08-84</t>
  </si>
  <si>
    <t>形式面で恐縮ですが、監査対応に備え以下お願いいたします。
・売上明細は抽出条件（手順）の記録がわかるように（出力画面のスクショなど）根拠資料もお願いします。
・試算表との照合の実施及び根拠資料としての試算表もお願いいたします。</t>
  </si>
  <si>
    <t>08-85</t>
  </si>
  <si>
    <t>形式面で恐縮ですが、監査対応に備え以下お願いいたします。
・データソース及び抽出条件が分かる資料（画面コピーなど）の送付をお願いします
・網羅性が確認できる資料（試算表との一致確認）の送付をお願いします</t>
  </si>
  <si>
    <t>08-86</t>
  </si>
  <si>
    <t>形式面で恐縮ですが、監査対応に備え以下お願いいたします。
・売上明細のデータソースと抽出条件が分かる資料（画面コピーなど）の送付をお願いします
・網羅性が確認できる資料（試算表との一致確認）の送付をお願いします
・10百万円以上の取引について、根拠資料（数量、単価、計上日の3点が確認できる根拠を具備しているもの）をご送付ください。ない場合、その旨ご連絡ください</t>
  </si>
  <si>
    <t>08-87</t>
  </si>
  <si>
    <t>形式面で恐縮ですが、監査対応に備え以下お願いいたします。
東日本営業所にて修理案件が報告されていますが、会計処理についての顛末記載がありません。
成果物として「収集した情報を基に、管理部門が会計処理を検討したことがわかる資料」を要請されておりますので、そちらもご提出ください。</t>
  </si>
  <si>
    <t>08-88</t>
  </si>
  <si>
    <t>形式面で恐縮ですが、監査対応に備え以下お願いいたします。
網羅性確認の観点で例えば以下のように補足いただく事は可能でしょうか。
・試算表上の該当科目からの抽出であることが分かる資料
・仕訳データから見積計上仕訳を抽出した条件（勘定科目、摘要、計上パターン等）
・結果として、一覧に含まれていない見積計上が存在しないと判断した根拠</t>
  </si>
  <si>
    <t>08-89</t>
  </si>
  <si>
    <t>形式面で恐縮ですが、監査対応に備え以下お願いいたします。
・網羅性（全件が記載されているかの確認）及び整合性を確認するため、試算表の提出及び試算表との一致の確認をお願い出来ますでしょうか。
※TB上で除却損が計上されていない事を確認いたします。</t>
  </si>
  <si>
    <t>08-90</t>
  </si>
  <si>
    <t>形式面で恐縮ですが、監査対応に備え以下お願いいたします。
・試算表との一致を確認した固定資産の明細をご準備ください。
・その上で、各資産に対して修繕費、研究費への該当の有無を網羅的に検討し、コメントを残していただけますでしょうか（または抽出基準を明確にして抽出された資産に対してコメントを記載お願いいたします）。</t>
  </si>
  <si>
    <t>08-91</t>
  </si>
  <si>
    <t>08-92</t>
  </si>
  <si>
    <t>提出頂いた減損判定資料について、資産のグルーピングに関するご判断の記載が確認出来なかったため、記載の上再提出をお願い出来ますと幸いです（単一事業であり全社が最小の資金生成単位であるなど）。</t>
  </si>
  <si>
    <t>08-93</t>
  </si>
  <si>
    <t>・請求書の有無をチェックするうえで網羅性を確認するため、2026年4月に費用計上された仕訳データ一覧を根拠資料として提出をお願いいたします
・4月の仕訳データから3月に計上すべき仕訳を抽出した際の抽出条件が分かる資料の送付をお願いします</t>
  </si>
  <si>
    <t>08-94</t>
  </si>
  <si>
    <t>・4月の総勘定元帳から3月に計上すべき仕訳を抽出する際、例えば摘要欄に「3月」と記載がある仕訳を検索するなどされているかと思いますが、その理解で宜しいでしょうか。他に抽出条件があればご教示頂けますでしょうか。
・成果物のリストに記載された1件以外にも摘要欄に「3月」の記載がある仕訳が見受けられ、これらは4月の計上で問題ないと判断されたのだと思いますが、これらの仕訳もリストに記載し、4月の計上で問題ないと判断した判断過程をご記載頂けますでしょうか。</t>
  </si>
  <si>
    <t>08-95</t>
  </si>
  <si>
    <t>80500</t>
  </si>
  <si>
    <t>・「自主点検説明資料.pdf」(p.37-38)に沿って成果物を作成いただきますようお願いいたします。
(成果物にて、2026年4月に費用計上された仕訳の明細データを出⼒し2026年３月に計上すべき費用の有無を確認し、その費用に関して会計処理の顛末を表現してください)</t>
  </si>
  <si>
    <t>08-96</t>
  </si>
  <si>
    <t>08-97</t>
  </si>
  <si>
    <t>・成果物に記載の勘定科目の数値が根拠資料中に見当たらないため、データソースをご教示ください。
・上記が根拠資料にて未格納の場合は根拠資料を再格納いただきますようお願いいたします。</t>
  </si>
  <si>
    <t>08-98</t>
  </si>
  <si>
    <t>・成果物の勘定科目について、仕訳帳の「未払金」を記載いただいているかと見受けられますが記載数が根拠資料に比して少ないため成果物に追記いただけますと幸いです。</t>
  </si>
  <si>
    <t>08-99</t>
  </si>
  <si>
    <t>回収遅延理由についてほとんどの項目が「確認中」となっていましたが、これらは現在も原因不明であるという理解で正しいでしょうか？</t>
  </si>
  <si>
    <t>08-100</t>
  </si>
  <si>
    <t>・データソース及び抽出条件が分かる資料（画面コピーなど）の送付をお願いします
・検討対象の債権の網羅性が確認できる資料（試算表との一致確認）の送付をお願いします
→202603期_残高推移表(20260509).xlsxにて確認取れたため「完了」に致しました。</t>
  </si>
  <si>
    <t>08-101</t>
  </si>
  <si>
    <t>「42500 Worker's Compensation」の3月での増加額について、具体的な内容のご説明と、根拠資料のご共有をお願いいたします。</t>
  </si>
  <si>
    <t>08-102</t>
  </si>
  <si>
    <t>・96行目の問い合わせ事項に対応いただきますようお願いいたします。
(成果物には該当なしと記載されておりますが現行ではレビューが困難となっております)</t>
  </si>
  <si>
    <t>08-103</t>
  </si>
  <si>
    <t>・成果物上固定資産除却損の合計金額は試算表上の金額と一致しておりませんので、ご確認をお願いします。</t>
  </si>
  <si>
    <t>08-104</t>
  </si>
  <si>
    <t>・成果物フォーマットファイルを使用し成果物を作成してください。また、成果物イメージのように、試算表と一致を確認できる形式でのご提出をお願いできますでしょうか。
・網羅性が確認できる資料（試算表との一致確認）の提出してください</t>
  </si>
  <si>
    <t>08-105</t>
  </si>
  <si>
    <t>・網羅性が確認できる資料（試算表との一致確認）の提出してください</t>
  </si>
  <si>
    <t>08-106</t>
  </si>
  <si>
    <t>・请提供试算表(TB)用以确认资产报废清单的完整性</t>
  </si>
  <si>
    <t>08-107</t>
  </si>
  <si>
    <t>見積計上費用として５件の取引が挙げられていますが、どのような元データから、どのように抽出することでその５件となったのかについて記載をお願いいたします。また元データも根拠資料として共有をお願いいたします。</t>
  </si>
  <si>
    <t>08-108</t>
  </si>
  <si>
    <t>網羅性確認の観点で例えば以下のように補足いただく事は可能でしょうか。
・仕訳データから見積計上仕訳を抽出した条件（勘定科目、摘要、計上パターン等）
・結果として、一覧に含まれていない見積計上が存在しないと判断した根拠</t>
  </si>
  <si>
    <t>08-109</t>
  </si>
  <si>
    <t>08-110</t>
  </si>
  <si>
    <t>08-111</t>
  </si>
  <si>
    <t>固定資産台帳に修繕費として費用計上する可能性がある項目が含まれています。
つきましては、以下の項目について資産計上の妥当性に関するコメントの記載及び証憑のご提出をお願い致します。
　・名古屋 倉庫改装工事（728,571円）
　・名古屋 改修工事（284,346円）
　・仙台SC事務所外壁・屋根改修工事（3,966,764円）
　・仙台SC事務所内部改装工事（1,674,340円）
　・滅菌センター 高圧ケーブル交換工事（725,000円）
　・新潟 浴槽・給湯器入替工事（445,913円）
　・新潟 トイレ改装（300,284円）
　・仙台SC トイレ改修工事（585,644円）</t>
  </si>
  <si>
    <t>08-112</t>
  </si>
  <si>
    <t>固定資産台帳に修繕費として費用計上する可能性がある項目が含まれれています。ご記載いただいた項目に追加して、以下の項目について資産計上の妥当性に関するコメントの記載及び証憑のご提出をお願い致します。
　・恒温恒湿室設置工事（13,200,000円）
　・電話・LAN増設工事（730,000円）
　・加湿器ノズルMP-HO198-2金型修正費（400,000円）
　・南側駐車場 チラーユニット廻り工事（570,000円）</t>
  </si>
  <si>
    <t>08-113</t>
  </si>
  <si>
    <t>08-114</t>
  </si>
  <si>
    <t>・请使用成果物模板完成交付物制作。时期为2025年4月至2026年3月，需要计入每个月份的奖金计提金额，当月底的累计计提金额，支付金额，以及支付金额与计提金额差异的原因
・请提交2026年3月试算表以进行完整性确认。累计奖金计提金额合计需与试算表金额一致</t>
  </si>
  <si>
    <t>08-115</t>
  </si>
  <si>
    <t>・成果物にて記載のある04月度開発費の1,366,640が総勘定元帳にて記載を見つけられず、おそれいりますがどちらに記載あるかご教示いただけますでしょうか。
またもし記載がないということでしたら成果物中の４項目が記載のある仕訳明細データ等を追加格納いただけますと幸いです。</t>
  </si>
  <si>
    <t>08-116</t>
  </si>
  <si>
    <t>No.108にて対応いただいた内容が不十分であったため再度ご依頼させてください。抽出された５件の取引はどのデータから抽出されたものでしょうか？　仕訳データでしょうか？　あるいは他のシステムのデータでしょうか？　選ばれる元となった全体のデータをご共有ください。また、元となったデータからどのようにこの５件を選んだかについて記載をお願いいたします。</t>
  </si>
  <si>
    <t>08-117</t>
  </si>
  <si>
    <t>No.111にて対応いただいた内容が不十分であったため再度ご依頼させてください。23_修繕費・研究費に基づく資産計上項目_成果物.xlsxのエクセルファイルに、対象となった取引の記載をお願いいたします。H列のフラグはすべて「修繕費」となります。I列には、記載例を参考に、修繕費ではなく資産計上として会計処理を行った根拠について記載をお願いいたします。</t>
  </si>
  <si>
    <t>08-118</t>
  </si>
  <si>
    <t>格納頂いたPDFでは一部の記載が不十分ですので、大変おそれながら成果物フォーマットの25_減損判定資料の作成及び提出_成果物イメージ.xlsxのエクセルファイルに記載をお願いいたします。減損の兆候なしとのことなので、１と２（９行目まで）の記載で結構です。なお１については、記載例を参考に、全社でひとつのグルーピング単位としている根拠を記載いただけますと幸いです。</t>
  </si>
  <si>
    <t>08-119</t>
  </si>
  <si>
    <t>何度も申し訳ございません。「この5件の取引について、どこから、どのように選んだか」について記載を頂くことは可能でしょうか？　そのうえで、選ぶ元となった全体のデータをご共有ください。「5件の取引それぞれについての根拠資料」はすでにご準備頂いたもので十分ですので追加は不要です。</t>
  </si>
  <si>
    <t>08-120</t>
  </si>
  <si>
    <t xml:space="preserve">新しく成果物フォーマットにて作成をいただきありがとうございました。営業損益について、前期100M、当期51Mと記載いただきましたが、現状格納いただいている試算表（前期101M、当期53M）と一致いたしませんでした。もし成果物フォーマットの方が誤っている場合は数値の更新をお願いいたします。また格納いただいている試算表が古い場合は、最新の試算表を根拠資料としてご格納ください。
</t>
  </si>
  <si>
    <t>08-121</t>
  </si>
  <si>
    <t>質問No.120についてです。試算表を新しく格納頂きましたが、営業損益は52Mとあり、成果物フォーマットの51Mとはやはり整合しないように思われました。52Mが正であれば成果物フォーマットの更新をお願いいたします。また、前期数値については引き続きご確認をお願いいたします。</t>
  </si>
  <si>
    <t>08-122</t>
  </si>
  <si>
    <t>3月末時点で回収が遅延していた理由の記載をお願いいたします。</t>
  </si>
  <si>
    <t>01-1</t>
  </si>
  <si>
    <t>10200</t>
  </si>
  <si>
    <t>01-2</t>
  </si>
  <si>
    <t>10300</t>
  </si>
  <si>
    <t>01-3</t>
  </si>
  <si>
    <t>10600</t>
  </si>
  <si>
    <t>01-4</t>
  </si>
  <si>
    <t>10602</t>
  </si>
  <si>
    <t>01-5</t>
  </si>
  <si>
    <t>10700</t>
  </si>
  <si>
    <t>01-6</t>
  </si>
  <si>
    <t>10800</t>
  </si>
  <si>
    <t>・成果物フォーマットを使用し、2026年3月期年間の賞与引当⾦繰入額および賞与引当⾦残高の月次推移表の作成をお願いします。
・網羅性が確認できる資料（試算表との一致確認）の送付をお願いします</t>
  </si>
  <si>
    <t>01-7</t>
  </si>
  <si>
    <t>10900</t>
  </si>
  <si>
    <t>01-8</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</si>
  <si>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・増減コメントにて、要因毎の影響金額の記載をお願いします（最低限、増減金額の6~7割程度）</t>
  </si>
  <si>
    <t>01-9</t>
  </si>
  <si>
    <t>・データソース及び抽出条件が分かる資料（画面コピーなど）の送付をお願いします
・網羅性が確認できる資料（試算表との一致確認）の送付をお願いします
・9月において売上・粗利ともに上昇傾向であるため、根拠資料に基づいた売上計上の妥当性の検証をしたうえで、検証した旨のコメントを記載願います。</t>
  </si>
  <si>
    <t>01-10</t>
  </si>
  <si>
    <t>・データソース及び抽出条件が分かる資料（画面コピーなど）の送付をお願いします
・網羅性が確認できる資料（試算表との一致確認）の送付をお願いします
・3月と9月において売上が上昇傾向であるため、根拠資料に基づいた売上計上の妥当性の検証をしたうえで、検証した旨のコメントを記載願います。</t>
  </si>
  <si>
    <t>01-11</t>
  </si>
  <si>
    <t>・データソース及び抽出条件が分かる資料（画面コピーなど）の送付をお願いします
・網羅性が確認できる資料（試算表との一致確認）の送付をお願いします
・10百万円以上かつ、20%以上の変動がある月全てにつき、定量的な増減コメントの記載をお願いします</t>
  </si>
  <si>
    <t>01-12</t>
  </si>
  <si>
    <t>・網羅性及び売上伝票との整合性を確認するため、試算表の提出をお願い出来ますでしょうか。</t>
  </si>
  <si>
    <t>01-13</t>
  </si>
  <si>
    <t>・売上マイナスデータが該当無いことをどのように確かめたかを確認するため、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t>
  </si>
  <si>
    <t>01-14</t>
  </si>
  <si>
    <t>01-15</t>
  </si>
  <si>
    <t>01-16</t>
  </si>
  <si>
    <t>01-17</t>
  </si>
  <si>
    <t>01-18</t>
  </si>
  <si>
    <t>・10百万円以上かつ、20%以上の変動がある月（4, 7, 11, 1月）全てにつき、定量的な増減コメントの記載をお願いします
・増減コメントにて、要因毎の影響金額の記載をお願いします（4, 6, 7, 9, 11, 12, 1, 2, 3月）（最低限、目安として増減金額の6~7割程度の要因説明をお願いします。細かい要因/案件の積み上げである場合は主にどのような要因/案件かをご記載ください。）</t>
  </si>
  <si>
    <t>01-19</t>
  </si>
  <si>
    <t>01-20</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</si>
  <si>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・3, 12月において売上・粗利ともに上昇傾向であるため、根拠資料に基づいた売上計上の妥当性の検証をしたうえで、検証した旨のコメントを記載願います。</t>
  </si>
  <si>
    <t>01-21</t>
  </si>
  <si>
    <t>01-22</t>
  </si>
  <si>
    <t>01-23</t>
  </si>
  <si>
    <t>・出張旅費精算書・その他の請求書・領収書ではなく、非日常的な事象の有無の確認資料及び各部署からの回答内容をご送付ください。（非日常的な事象とは、企業の通常の営業活動とは別に、偶発的・臨時的に発生する取引のことを指します）</t>
  </si>
  <si>
    <t>01-24</t>
  </si>
  <si>
    <t>・管理部が発信するメールの対して、各部署からの回答がない（つまり該当する取引がない）の理解でよろしいでしょうか。</t>
  </si>
  <si>
    <t>01-25</t>
  </si>
  <si>
    <t>01-26</t>
  </si>
  <si>
    <t>01-27</t>
  </si>
  <si>
    <t>10100</t>
  </si>
  <si>
    <t>・データソース及び抽出条件が分かる資料（画面コピーなど）の送付をお願いします
・網羅性が確認できる資料（試算表との一致確認）の送付をお願いします
・要因コメントは定量的な影響額と対象月の記載をお願いします</t>
  </si>
  <si>
    <t>01-28</t>
  </si>
  <si>
    <t>・データソース及び抽出条件が分かる資料（画面コピーなど）の送付をお願いいたします
・網羅性が確認できる資料（残高試算表との一致確認）の送付をお願いいたします
・100%を超える費用の増減に関して要因コメントの記載をお願いいたします</t>
  </si>
  <si>
    <t>01-29</t>
  </si>
  <si>
    <t>01-30</t>
  </si>
  <si>
    <t>10601</t>
  </si>
  <si>
    <t>01-31</t>
  </si>
  <si>
    <t>・データソース及び抽出条件が分かる資料（画面コピーなど）の送付をお願いいたします
・網羅性が確認できる資料（残高試算表との一致確認）の送付をお願いいたします
・100％を超える費用の増減に関して要因コメントの記載をお願いいたします</t>
  </si>
  <si>
    <t>01-32</t>
  </si>
  <si>
    <t>10604</t>
  </si>
  <si>
    <t>・どこからどのようにしてその情報を提出したのか確認できる資料(画面コピーなど)の送付をお願いいたします。
・網羅性が確認できる(残高試算表との一致確認ができる)資料の送付をお願いいたします</t>
  </si>
  <si>
    <t>01-33</t>
  </si>
  <si>
    <t>01-34</t>
  </si>
  <si>
    <t>01-35</t>
  </si>
  <si>
    <t>01-37</t>
  </si>
  <si>
    <t>01-38</t>
  </si>
  <si>
    <t>01-39</t>
  </si>
  <si>
    <t>01-40</t>
  </si>
  <si>
    <t>01-41</t>
  </si>
  <si>
    <t>01-42</t>
  </si>
  <si>
    <t>01-43</t>
  </si>
  <si>
    <t>01-44</t>
  </si>
  <si>
    <t>01-45</t>
  </si>
  <si>
    <t>・該当データをどのように確かめたかを確認するため、データソース及び抽出条件が分かる資料（抽出する際の条件を記載した画面スクショなど）の提出をお願い出来ますでしょうか。</t>
  </si>
  <si>
    <t>01-46</t>
  </si>
  <si>
    <t>01-47</t>
  </si>
  <si>
    <t>01-48</t>
  </si>
  <si>
    <t>・網羅性（全件が記載されているかの確認）及び整合性を確認するため、試算表の提出をお願い出来ますでしょうか。</t>
  </si>
  <si>
    <t>01-49</t>
  </si>
  <si>
    <t>01-50</t>
  </si>
  <si>
    <t>・売上明細のデータソースと抽出条件が分かる資料（画面コピーなど）の送付をお願いします
・10百万円以下の取引についての検証結果コメントもご記入ください</t>
  </si>
  <si>
    <t>01-51</t>
  </si>
  <si>
    <t>01-52</t>
  </si>
  <si>
    <t>01-53</t>
  </si>
  <si>
    <t>・売上明細のデータソースと抽出条件が分かる資料（画面コピーなど）の送付をお願いします
・10百万円以下の取引についての検証結果コメントもご記入ください
・10百万円以上の売上の根拠として出荷案内書・配達受領書を提出いただいておりますが数量のみの記載のため請求額の根拠資料となる単価が分かる資料の送付をお願いします</t>
  </si>
  <si>
    <t>01-54</t>
  </si>
  <si>
    <t>・売上明細のデータソースと抽出条件が分かる資料（画面コピーなど）の送付をお願いします
・網羅性が確認できる資料（試算表との一致確認）の送付をお願いします
・10百万円以下の取引についての検証結果コメントもご記入ください</t>
  </si>
  <si>
    <t>01-55</t>
  </si>
  <si>
    <t>01-56</t>
  </si>
  <si>
    <t>01-57</t>
  </si>
  <si>
    <t>01-58</t>
  </si>
  <si>
    <t>・データソース及び抽出条件が分かる資料（画面コピーなど）の送付をお願い致します
・網羅性が確認できる資料（試算表との一致確認）の送付をお願い致します
・成果物Excelの金額単位が百万円でよいか確認お願い致します</t>
  </si>
  <si>
    <t>01-59</t>
  </si>
  <si>
    <t>・マイナス取引が網羅的に出力されていることを振替リストや各案件タブにてどのように確認すれば良いかご教示ください
・振替リストや製番原価明細のデータソースと抽出条件が分かる資料（画面コピーなど）を記載ください。
・請負高1億円以上の案件について、マイナス取引の根拠証憑をご提出ください
・請負高1億円未満の案件について、マイナス取引の理由をご記載ください</t>
  </si>
  <si>
    <t>01-60</t>
  </si>
  <si>
    <t>・データソース及び抽出条件が分かる資料（画面コピーなど）、網羅性が確認できる資料（残高試算表との一致確認）をNo.18 成果物&gt;2次レビューのフォルダあるいはファイル内のシートに格納のほどお願いいたします</t>
  </si>
  <si>
    <t>01-61</t>
  </si>
  <si>
    <t>事務用品費に大きな増減があるように見受けられるため、そちらの増減要因についてのコメントを記載いただきますようお願いいたします</t>
  </si>
  <si>
    <t>01-62</t>
  </si>
  <si>
    <t>01-63</t>
  </si>
  <si>
    <t>01-64</t>
  </si>
  <si>
    <t>01-65</t>
  </si>
  <si>
    <t>01-66</t>
  </si>
  <si>
    <t>・提出いただいた売上・粗利推移と試算表の粗利が整合していないのですが、差異が発生している理由を記載願います</t>
  </si>
  <si>
    <t>01-67</t>
  </si>
  <si>
    <t>・成果物フォーマットを使用し、2026年3月期年間の賞与引当⾦繰入額および賞与引当⾦残高の月次推移表の作成をお願いします</t>
  </si>
  <si>
    <t>01-68</t>
  </si>
  <si>
    <t>全ての明細に対して売上計上の妥当性（収益認識基準を満たしているか）を検討したコメントの記載をお願いします</t>
  </si>
  <si>
    <t>01-69</t>
  </si>
  <si>
    <t>01-70</t>
  </si>
  <si>
    <t>01-71</t>
  </si>
  <si>
    <t>・修繕費や研究費の費用計上すべき内容を1枚の表にまとめて記載してフラグ付けしてください。該当項目には資産形状の妥当性について記載してください</t>
  </si>
  <si>
    <t>01-72</t>
  </si>
  <si>
    <t>01-73</t>
  </si>
  <si>
    <t>01-74</t>
  </si>
  <si>
    <t>・販管科目の推移表の数値をどのように加工したのか抽出条件が不明のため、データソースを成果物ファイルにて明記のほどお願いいたします</t>
  </si>
  <si>
    <t>01-75</t>
  </si>
  <si>
    <t>01-76</t>
  </si>
  <si>
    <t>・成果物に記載されている営業利益と試算表の営業利益が合致していないのですが、差額が生じている理由の記載をお願いします</t>
  </si>
  <si>
    <t>01-77</t>
  </si>
  <si>
    <t>01-78</t>
  </si>
  <si>
    <t>・提出物の整合性を確認するため、試算表を提出して頂けないでしょうか。そのうえで、本分析結果と試算表の一致または原価明細と整合していることを確認して頂き、その旨を成果物に記載して頂けると幸いです。
・粗利率5%以下の案件について月次で並べ、推移分析をしたうえで分析コメントを記載ください。（記載方法は自主点検説明資料を参照）
・請負高1億円以上の案件について、振替原価の有無に関する根拠資料をご提出ください</t>
  </si>
  <si>
    <t>01-79</t>
  </si>
  <si>
    <t>01-80</t>
  </si>
  <si>
    <t>・網羅性が確認できる資料（試算表との一致確認）の送付をお願いします
・請求先別債権残高一覧表について滞留債権の有無をご記載ください。滞留債権に該当する場合は、最新の回収予定日および遅延理由の記載をお願いします。</t>
  </si>
  <si>
    <t>01-81</t>
  </si>
  <si>
    <t>01-82</t>
  </si>
  <si>
    <t>・検討過程を確認するため、2026年3月の仕訳データに対する検討証跡を提出いただけますでしょうか。</t>
  </si>
  <si>
    <t>01-83</t>
  </si>
  <si>
    <t>01-84</t>
  </si>
  <si>
    <t>・成果物イメージに沿って成果物の作成をお願いいたします</t>
  </si>
  <si>
    <t>01-85</t>
  </si>
  <si>
    <t>01-86</t>
  </si>
  <si>
    <t>・固定資産の明細と試算表の一致をお示しください（格納いただいている固定資産台帳をpivot集計しましたが科目によってTB（財務分析ファイル内）と一致しませんでした。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</si>
  <si>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01-87</t>
  </si>
  <si>
    <t>・固定資産の明細と試算表の一致を確認するなど網羅性が確認できる資料をお願いします。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</si>
  <si>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01-88</t>
  </si>
  <si>
    <t>・固定資産台帳と試算表の一致は確認できました。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</si>
  <si>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01-89</t>
  </si>
  <si>
    <t>・網羅性が確認できる資料（試算表との一致確認）の送付をお願いします
・10百万円以下の取引についての検証結果コメントもご記入ください</t>
  </si>
  <si>
    <t>01-90</t>
  </si>
  <si>
    <t>・データソースと抽出条件（手順）の記録が成果物として提出されていない
…ワークシートに入力されている土地・土地の固定資産税評価額・有形固定資産・無形資産の金額、前々期の営業損益、前期の営業損益の入力値の根拠がわかる資料の提出をお願いいたします。</t>
  </si>
  <si>
    <t>01-91</t>
  </si>
  <si>
    <t>試算表と取引先ごとの売掛金額の資料が格納されていますが、成果物フォーマットにあるような回収サイト・取引発生日・回収予定日・滞留の有無・(該当ある場合)最新の回収予定日や回収遅延理由の記載がなく、滞留の有無や判断の合理性が判断できません。フォーマットの利用もしくは同内容をカバーできる資料の提出をお願いいたします。</t>
  </si>
  <si>
    <t>01-92</t>
  </si>
  <si>
    <t>・網羅性が確認できる資料（試算表との一致確認）の送付をお願いします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・3, 12月において売上・粗利ともに上昇傾向であるため、根拠資料に基づいた売上計上の妥当性の検証をしたうえで、検証した旨のコメントを記載願います。</t>
  </si>
  <si>
    <t>01-93</t>
  </si>
  <si>
    <t>・前年度比較で10百万円以上の変動がある月全てにつき、定量的な増減コメントの記載をお願いします(４月、７月、３月）。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</si>
  <si>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01-94</t>
  </si>
  <si>
    <t>・原価振替取引の要因説明について、提出いただいた成果物と試算表などの根拠資料等の整合・金額を確認して頂き、その旨を提出物内で記載して頂けると幸いです
・また上記の整合確認について、レビュー担当者が同様に確認できるよう手順及び確認方法を記載ください
・No.14は、一度原価計上した後に別の工番に振替えたものを検出する手続きであるため、マイナス取引に着目しているため、全ての案件のマイナス処理について、取消理由のコメントを記載してください</t>
  </si>
  <si>
    <t>01-95</t>
  </si>
  <si>
    <t>・分析シートのデータソース及び抽出条件が分かる資料（画面コピーなど）の送付をお願いします
・抽出されたリストについて、試算表の売上高と0.2M、売上原価と1.2M差異が生じています。試算表金額を記載したうえで、合理的な差異内容のコメントをお願いします。
・粗利率5%以下の案件について月次で並べ、推移分析をしたうえで分析コメントを記載ください
・請負高1億円以上の案件について、振替原価の有無に関する根拠資料をご提出ください
・提出いただいた成果物と試算表などの根拠資料等もしくはNo.14の原価明細との整合・金額を確認して頂き、その旨を提出物内で記載して頂けると幸いです
・また上記の整合確認について、レビュー担当者が同様に確認できるよう手順及び確認方法を記載ください</t>
  </si>
  <si>
    <t>01-96</t>
  </si>
  <si>
    <t>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人件費、消耗品費、租税公課など（他にも金額が僅少でない勘定科目）は、分析の対象としていただけますでしょうか。
例）
「人件費」
「科目A」
「科目B」
「科目C」
・・・
「その他の販管費」
（調査科目の金額合計がPLの販管費の合計と一致するように表をご作成ください）</t>
  </si>
  <si>
    <t>01-97</t>
  </si>
  <si>
    <t>No.20の自主点検の趣旨は、「管理部門により非経常的な取引について各部署から情報を収集しているか、またどのような手段で収集しているかの確認。収集した情報を基に、管理部門が会計処理を検討したことの確認。」でございます。
そのため、ご提出いただきたい資料は、「管理部門が非経常的な取引について情報収集をしたことが分かる資料（メールや書面により各部署から情報を収集しているアンケート等）」及び「収集した情報を基に、管理部門が会計処理を検討したことが分かる資料」でございます。
いただいた資料には上記の情報が含まれておりません。管理部様がどのように情報収集をして会計処理の検討をしているのかが分かる資料をご提供くださいますでしょうか。</t>
  </si>
  <si>
    <t>01-98</t>
  </si>
  <si>
    <t>・データソース及び減損検討手順・条件が分かる資料（画面コピー、など）の送付をお願いします
・網羅性が確認できる資料（減損検討されているCGUの営業損益合計と全社TBの営業損益の一致等）の送付をお願いします</t>
  </si>
  <si>
    <t>01-99</t>
  </si>
  <si>
    <t>・抽出条件上、抽出条件がが申請日が2026/4/1~2026/4/17となっておりますが、4/18~4/30の日付を加味していただく必要はないでしょうか。
・2026年4月に費用計上された仕訳の明細データに対し、網羅性を確認の上、説明資料No.19の検討手続きをしていただけますでしょうか。</t>
  </si>
  <si>
    <t>01-100</t>
  </si>
  <si>
    <t>未払費用元帳を母集団とされておりますが、相手勘定は未払費用に限定されないかと存じます。2026年4月に費用計上された仕訳の明細データに対し、網羅性を確認の上、説明資料No.19の検討手続きをしていただけますでしょうか。</t>
  </si>
  <si>
    <t>01-101</t>
  </si>
  <si>
    <t>・元データの抽出条件に付いて共有ありがとうございました。つきましては、元データから提出された成果物までの手順も共有頂けると幸いです。
・元データが正しく全て記録されているか確認するために、原価明細と発生原価合計が案件ごとに一致していること及び、合計額と試算表が一致していることを確認して頂き、その旨を成果物に記載ください。</t>
  </si>
  <si>
    <t>01-102</t>
  </si>
  <si>
    <t>10904</t>
  </si>
  <si>
    <t>01-103</t>
  </si>
  <si>
    <t>・修繕費や研究費の費用計上すべき項目だけでなく、固定資産計上されている可能性がある各明細にフラグが付けられており、それぞれについて資産計上の妥当性に関するコメントが記載されていない（成果物は自主点検のNo.23の成果物イメージを参考にしてください）。
・その際、どのように網羅性を確認したのか（どのように全ての費用が正しく計上されたと判断したのか）を示した手順及び元データの抽出条件を記載ください。（レビュー担当者が同様の手順で元データから成果物までたどり着けるか、及び網羅性を担保できているかチェックするためです。）</t>
  </si>
  <si>
    <t>01-104</t>
  </si>
  <si>
    <t>10901</t>
  </si>
  <si>
    <t>・成果物イメージに記載の販管費科目のみとなっているため、実際の販管費科目で網羅的に成果物を作成するよう、修正をお願いいたします</t>
  </si>
  <si>
    <t>01-105</t>
  </si>
  <si>
    <t>・株式会社エストケム、ＤＩＣ株式会社について提出いただいた回収遅延明細と成果物内の売掛金明細が一致しません。整合性を確認するために、金額が一致したと判断できる資料（回収遅延含む全取引データ）及びその元データから成果物までに至る手順を記載し、回収遅延明細と成果物内の売掛金明細が一致する旨を記載ください。
・売掛金残高の「その他」についても、該当する全データ及びその元データの合計と売掛金残高の「その他」が一致することを確認し、その旨を記載ください。
・また上記の2点について、データを抽出する際の条件（画面スクショ等）を送付いただけると幸いです。</t>
  </si>
  <si>
    <t>01-106</t>
  </si>
  <si>
    <t>・該当なしとして成果物を提出いただいておりますが、成果物イメージに沿って会計処理の顛末を表現していただきたく再作成いただいてもよろしいでしょうか。お手数をおかけしおそれいりますがよろしくお願いいたします</t>
  </si>
  <si>
    <t>01-107</t>
  </si>
  <si>
    <t xml:space="preserve">データソースと抽出条件が分かる資料（画面コピーなど）の送付をお願いします
・網羅性が確認できる資料（試算表との一致確認）の送付をお願いします
</t>
  </si>
  <si>
    <t>01-108</t>
  </si>
  <si>
    <t>どの勘定科目が損益計算書のどの項目を足し合わせたものか成果物にて追記いただけますと幸いです</t>
  </si>
  <si>
    <t>01-109</t>
  </si>
  <si>
    <t>提出頂いた減損判定資料について、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t>
  </si>
  <si>
    <t>01-110</t>
  </si>
  <si>
    <t>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おりましたら大変恐縮ですがその旨ご指摘下さい）。
・1.資産のグルーピングに関するご判断の記載が確認出来なかったため、記載の上再提出をお願い出来ますと幸いです（単一事業であり全社が最小の資金生成単位であるなど）。</t>
  </si>
  <si>
    <t>01-111</t>
  </si>
  <si>
    <t>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おりましたら大変恐縮ですがその旨ご指摘下さい）。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
・各CGUのTB資料をご提出ください</t>
  </si>
  <si>
    <t>01-112</t>
  </si>
  <si>
    <t>提出頂いた減損判定資料について、1.資産のグルーピングに関するご判断の記載が確認出来なかった（記載例のままとなっているように思われます）ため、記載の上再提出をお願い出来ますと幸いです。</t>
  </si>
  <si>
    <t>01-113</t>
  </si>
  <si>
    <t>提出頂いた減損判定資料の2.兆候判定に記載頂いている、グルーピング毎（①Oリング、②抗菌、③モールド、④貿易）の営業損益又はCFの金額（2025年3月期及び2026年3月期）について、ご提出頂いた「試算表2026.3最新版 PL」、「58期所別収益（第2モールド・貿易事業）下期見直し05.13 のコピー」および「58期所別収益（シール事業）下期見直し05.13」にて照合可能と拝察致しましたが、うまく整合する数字を拾うことが出来ませんでした。
お手数で大変恐縮ですが、グルーピング毎（①Oリング、②抗菌、③モールド、④貿易）の営業損益又はCFの金額（2025年3月期及び2026年3月期）について、どのファイルのどのセルの数字を参照（或いは集計）すれば良いかご教示頂けますと幸いです。</t>
  </si>
  <si>
    <t>01-114</t>
  </si>
  <si>
    <t>No.69にて賞与引当金計算資料のご提出、ありがとうございます。引き続き、網羅性が確認できる資料（試算表との一致確認）の送付をお願いします</t>
  </si>
  <si>
    <t>01-115</t>
  </si>
  <si>
    <t>・ご送付いただいた試算表のみでは売上の網羅性が確認できないため、売上明細の送付をお願いします</t>
  </si>
  <si>
    <t>01-116</t>
  </si>
  <si>
    <t>No.50にてデータソースの抽出画面スクショのご送付ありがとうございます。以前のご依頼どおり、すべての明細に対して売上計上の妥当性（収益認識基準を満たしているか）を検討したコメントが必要ですので、10百万円以下の取引についての検証結果コメントもご記入ください</t>
  </si>
  <si>
    <t>01-117</t>
  </si>
  <si>
    <t>根拠資料として提出いただいているものが費用の一部の資料のみとなっております。2026年年4月に費用計上された仕訳データ一式をデータ（エクセル）で抽出いただき、内容についてご確認、コメントをいただければと思います。</t>
  </si>
  <si>
    <t>01-118</t>
  </si>
  <si>
    <t>・工番振替一覧が網羅的に全ての振替工番を拾えているか確認して頂く必要がりますが、どのように網羅性を確認したのか、元データから成果物に至るまでの手順を教えて頂けると幸いです。またその際、原価明細と発生原価合計が案件ごとに一致していることもしくは、原価明細が案件ごとに分かれていない場合、合計額と試算表の一致を確かめて頂き、その旨を成果物に記載いただけると幸いです。
・2025年よりチェック体制を強化し、上期分の報告は中間報告であずさ様に報告済みかと存じますが、本自主点検Noは（工事案件及び工事以外の個別原価計算適用案件のうち）2025年4月~2026年3月の全ての売上原価が発生している案件を対象としており、年度を通して整合性を確認しているため、上期分の資料提出をお願い出来ますでしょうか。
・申請書の網羅性について確認させてください。「工番振替一覧」ファイルの中の「経理のデータ_049476-kawate-miw-e4dcbo」シ-トから摘要欄で工番瓶替との記載をあるもの洗い出し、洗い出したものを「工番振替」シートに集約するとともに、それらに申請書を添付する、という構成になっているかと思われますが、「経理のデータ049476-kawate-miw-e4dcb0」シートの摘要欄に工番振替との文言があるものの、「工番振替」シートに集約されていないものがあるように見受けられます（AG列に工番振替という文言があるにも関わらず、A列に申請書Noが無い）。これらについて申請書が無い理由及びそれが合理的かどうか確認する必要があるため、理由と合理的な判断である根拠を記載・格納して頂けますでしょうか。</t>
  </si>
  <si>
    <t>01-119</t>
  </si>
  <si>
    <t>試算表　固定資産整理損35,990,666円に対して、除却取引自主点検データの合計数値が27,729,509円となっておりますが、その差額の理由と必要に応じて差額調整がわかる資料をご用意いただけますでしょうか。</t>
  </si>
  <si>
    <t>01-120</t>
  </si>
  <si>
    <t>・「薪資支出-獎金」の10,800によって2026/3月分の販管費にずれが発生しているように見受けられるがこちらについて損益計算書および試算表に記載がない要因をご教示いただけますでしょうか。また販管費項目として正であるとのことでしたらデータソースの追加格納もしくは根拠資料の修正をお願いいたします。</t>
  </si>
  <si>
    <t>01-121</t>
  </si>
  <si>
    <t>成果物の勘定科目「2026.04 薪資+勞動節獎金」「2026.04 退職金」に関して根拠資料に記載がない(数値が異なる)ように見受けられるがこちらどちらをデータソースとするかご教示いただけますでしょうか。
また、現在格納いただいている根拠資料にないということであれば追加格納いただきますようお願いいたします</t>
  </si>
  <si>
    <t>01-122</t>
  </si>
  <si>
    <t>No109にてご相談をさせて頂きました以下の事項について、「ご指摘事項に対し、エクセル資料の格納を確認」とご回答を頂いているかと思いますが、格納頂いたと思われるエクセル資料を見つけることが出来ませんでした。大変恐縮ですが格納頂いたエクセル資料の格納先フォルダのリンクや記載箇所をご教示頂けないでしょうか。対応中という意味で備考欄などに記載頂いておりましたら申し訳ございません。
提出頂いた減損判定資料について、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t>
  </si>
  <si>
    <t>01-123</t>
  </si>
  <si>
    <t>No109について、「確証資料の格納を確認」とご回答を頂いているかと思いますが、ご相談をさせて頂きました事項のうち、以下の事項について格納頂いたと思われる確証資料を見つけることが出来ませんでした。大変恐縮ですが格納頂いた確証資料の格納先フォルダのリンクや記載箇所をご教示頂けないでしょうか。対応中という意味で備考欄などに記載頂いておりましたら申し訳ございません。
・1.資産のグルーピングに関するご判断の記載が確認出来なかったため、記載の上再提出をお願い出来ますと幸いです（単一事業であり全社が最小の資金生成単位であるなど）。</t>
  </si>
  <si>
    <t>01-124</t>
  </si>
  <si>
    <t>No112にてご相談をさせて頂きました以下の事項について、問合せ頂いていた資料の格納を確認」とご回答を頂いているかと思いますが、格納頂いたと思われる資料を見つけることが出来ませんでした。大変恐縮ですが格納頂いた資料の格納先フォルダのリンクや記載箇所をご教示頂けないでしょうか。対応中という意味で備考欄などに記載頂いておりましたら申し訳ございません。
提出頂いた減損判定資料について、1.資産のグルーピングに関するご判断の記載が確認出来なかった（記載例のままとなっているように思われます）ため、記載の上再提出をお願い出来ますと幸いです。</t>
  </si>
  <si>
    <t>01-125</t>
  </si>
  <si>
    <t>八千代マイクロサイエンス㈱　宛の売上（10百万円以上の取引）で3/2売上計上の取引があるかと存じますが、根拠証憑フォルダに格納されております出荷伝票の個数合計と、売上明細記載の数量（AF列）に相違があるかと考えております。
数量に相違なければ資料の見方を、数量に相違がある場合は追加で資料をご提出いただけますと幸いです。</t>
  </si>
  <si>
    <t>01-126</t>
  </si>
  <si>
    <t>・取り下げ。問い合わせを受けてNo.130にて再掲しております。</t>
  </si>
  <si>
    <t>01-127</t>
  </si>
  <si>
    <t>01-128</t>
  </si>
  <si>
    <t>01-129</t>
  </si>
  <si>
    <t>・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t>
  </si>
  <si>
    <t>01-130</t>
  </si>
  <si>
    <t>・現状頂いている資料としては、固定資産台帳および研究費・修繕費の定義だと認識しております。一方今回のNo.23は、大きく2点を確認しております。
①修繕費や研究費等の費用計上すべき内容が固定資産計上されている可能性がある明細にフラグが付けられており、資産計上の妥当性に関するコメントが記載されていること
②修繕や研究開発等のフラグがついた明細だけを抜粋しても網羅性は確認できないため、固定資産台帳全体を出力して、台帳もしくは試算表との一致が確認されていること
つきましては、現状、①を一覧して見れるエクセル資料及び②についての記載がないため差戻としてさせて頂いております。もし仮に修繕費・研究費が無いということでしたら、それをどのように確認したのか見る必要があるので、「修繕費・研究費が無い」旨、及びどのように確認したのかの手順を記載して頂けると幸いです。また「修繕費・研究費がある」場合は、No.23の自主点検資料の成果物のような、固定資産計上されている可能性がある明細にフラグが付け及び資産計上の妥当性に関するコメントを記載したエクセルファイルを作成てください。その際、台帳もしくは試算表との一致が確認されていることと、元データ・元データから成果物に至るまでの手順・抽出ルール/条件の画面スクショを格納してください。</t>
  </si>
  <si>
    <t>01-131</t>
  </si>
  <si>
    <t>資料の格納ありがとうございます。現状提出されている資料では「修繕費」や「研究費」がないことをどのように確認したかが分からないため、どのように確認したか（具体的な手順及び元データ）をご教示ください。
改めて資料を拝見して問題ないことが確認できたので取り下げます。</t>
  </si>
  <si>
    <t>01-132</t>
  </si>
  <si>
    <t>資料確認いたしました。現状工番振替一覧及び試算表・総勘定元帳を格納頂いているかと思いますが、具体的に元データから成果物に至るまでどのように成果物を作成したのかの手順をご教示ください。プロセス検証を行うため、レビュー担当者が同様の手順を踏んで成果物に辿りけるようにする必要があります。同様に、どのように網羅性を確認したのかの手順を記載頂けると幸いです。また、原価明細と発生原価合計が案件ごとに一致している旨を明記して頂く、もしくは、原価明細が案件ごとに分かれていない場合、合計額と試算表が一致していることを明記してください。</t>
  </si>
  <si>
    <t>01-133</t>
  </si>
  <si>
    <t>質問No.93にご回答を頂き、ありがとうございます。
・増減コメントに関して、25/9, 25/12, 26/3月の前月比の増加要因を記載していただけますでしょうか（最低限、目安として増減金額の6~7割程度の要因説明をお願いします。細かい要因/案件の積み上げである場合は主にどのような要因/案件かをご記載ください。）</t>
  </si>
  <si>
    <t>01-134</t>
  </si>
  <si>
    <t>・成果物の内容として2026年３月期における非経常的な事象に関する記載がないため不足しているため、追加記載いただきますようお願いいたします。</t>
  </si>
  <si>
    <t>01-135</t>
  </si>
  <si>
    <t>01-136</t>
  </si>
  <si>
    <t>・成果物フォルダにおいてNo.18のものが格納されているため、No.20のものを改めて格納いただきますようお願いいたします。
・再作成する場合に当たっては「自主点検説明資料.pdf」を確認いただき、必要事項を充足いただきますと幸いです。</t>
  </si>
  <si>
    <t>01-137</t>
  </si>
  <si>
    <t>・「自主点検説明資料.pdf」にて記載されています通り、2026年３月の仕訳データを出力し、見積もり計上された費用リストを作成ください</t>
  </si>
  <si>
    <t>01-138</t>
  </si>
  <si>
    <t>01-139</t>
  </si>
  <si>
    <t>・ご提出いただいた2026年度のPL資料が2025年度のものだと思われるため、2026年度の資料をご提出ください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t>
  </si>
  <si>
    <t>01-140</t>
  </si>
  <si>
    <t>・データソース及び抽出条件が分かる資料（画面コピーなど）の送付をお願いします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t>
  </si>
  <si>
    <t>01-141</t>
  </si>
  <si>
    <t>01-142</t>
  </si>
  <si>
    <t>01-143</t>
  </si>
  <si>
    <t>・ご送付いただいた試算表と売上明細の合計が一致しておりません。網羅性の確認のため、試算表の売上高と整合する売上明細（全体）データをご提供いただくとともに、各取引に対して、収益認識に関する貴社の判断結果を記載ください。（10百万円を超える取引は東洋炭素とAWPCのみであることを確認するため。）</t>
  </si>
  <si>
    <t>01-144</t>
  </si>
  <si>
    <t>証跡フォルダにてご提示いただいております”コンポーネンツ機器部関係　証跡 260427小澤_1”Excelに関しまして、当初の注文書をご提示いただいております。こちら、注文キャンセルになったため売上取消をされた取引でしょうか。売上取消の根拠証憑も、ご提示をお願いします。</t>
  </si>
  <si>
    <t>01-145</t>
  </si>
  <si>
    <t>・成果物に「該当なし」と記入されていますが、今期に固定資産の除却がないことを証明できるもの（固定資産台帳等）をご開示ください。また、26/3月のTBも併せてご送付ください。</t>
  </si>
  <si>
    <t>01-146</t>
  </si>
  <si>
    <t>No.100の問い合わせに関し追加資料を格納いただいておりますが、追加資料についても未払費用元帳を母集団にされているようです。自主点検説明資料P37の手順を参考に、2026年4月に費用計上された仕訳明細を母集団として、当期に費用計上すべき請求書がないかご確認いただけますでしょうか。</t>
  </si>
  <si>
    <t>01-147</t>
  </si>
  <si>
    <t>・请提供试算表(TB)用以确认资产报废清单的完整性
・请参考自主点检说明资料的范例，在交付物中标注出固定资产报废损失合计金额与试算表的金额是否一致</t>
  </si>
  <si>
    <t>01-148</t>
  </si>
  <si>
    <t>01-149</t>
  </si>
  <si>
    <t>・3月売上明細と整合を確認している決算整理前の合計残高試算表と、売上にかかる決算整理仕訳、決算整理後合計残高試算表について、格納ください。（自主点検説明資料　期末月（2026年3月単月）の売上明細を出⼒し、明細の合計と試算表の3月単月の売上高が
一致していることを確かめる。を確認するため。）
・10Mを超える取引については、全件取引証憑の格納をお願いします。（自主点検説明資料　収益認識の根拠となる資料（ただし、提出対象は10百万円以上の取引に限る）を確認するため。）
・20Mを超える取引を優先に根拠資料の格納をお願いします。</t>
  </si>
  <si>
    <t>01-150</t>
  </si>
  <si>
    <t>・網羅性(試算表との一致)を確認して頂いたかと思いますがその証跡として、2025年分 (1月~12月分)の試算表及び貸借対照表を格納ください。成果物の「统计汇总」タブに記載のある金額と試算表/貸借対照表の一致を確認するためです。</t>
  </si>
  <si>
    <t>01-151</t>
  </si>
  <si>
    <t>・作成いただいた成果物の売上高・粗利のデータソース参照箇所が見つけられず、お忙しい中おそれいりますが具体的な参照箇所をご教示いただけますようお願いいたします。
2026年3月売上➝「●●.xlsx」ファイルの〇〇シートの△△セル
2026年3月粗利➝「●●.xlsx」ファイルの■■シートの××セル
のように表記いただけますと幸いです。(根拠資料中にてハイライトいただく形でも問題ございません)</t>
  </si>
  <si>
    <t>01-152</t>
  </si>
  <si>
    <t>・網羅性（賞与引当金繰入額（PL残高）、賞与引当金（BS残高）が試算表と一致する）を確認するため、26/3月期の試算表の送付をお願いします</t>
  </si>
  <si>
    <t>01-153</t>
  </si>
  <si>
    <t xml:space="preserve">&gt;2026年4月分に関しまして、No.5の成果物イメージ（フォーマット）にて、自主点検成果物のご提出をお願いいたします。資料のご準備にあたり、以下の点についても合わせてご対応をお願いいたします。
-試算表との一致確認（網羅性の確認）
-成果物に記載の明細データと、売上に関する2026年4月度の試算表（T/B）が一致していることを示してください。
-検証コメントの記載
-売上取消の自主点検においては、「①当初の売上計上が妥当であったことを示す資料」と「②その後の取消処理が妥当であることを示す資料」であることの確認が求められています。そのため、成果物フォーマットの形式に沿って検証コメントのご記載をお願いいたします。
&gt;売上取消の根拠証憑のご提示（20百万円以上が対象）
20百万円以上の売上取消に関しては、上記①および②の根拠証憑のご提示をお願いいたします。
【①の例】 注文書、納品書・検収書の控え、発送伝票など
【②の例】 顧客発行の返品依頼書、不具合報告書、顧客との協議議事録・メール、再発行した請求書など
</t>
  </si>
  <si>
    <t>01-154</t>
  </si>
  <si>
    <t>固定資産台帳を確認したところ、設備の新規取得ではなく、既存設備の修理や部品交換のために購入した可能性がある項目が見受けられました。通常、このような支出は、設備の性能向上や耐用年数が延びる場合を除き、固定資産ではなく修繕費等で処理します。
つきましては、以下の項目について、固定資産として計上した根拠（資本的支出に該当すると判断した理由）をご説明いただくとともに、関連証憑のご提出をお願い致します。
・过滤器（フィルター）
・電机／電磁三项异步电机（モーター）
・减速机（減速機）
・CKD滑道（CKDスライドレール）</t>
  </si>
  <si>
    <t>01-155</t>
  </si>
  <si>
    <t>10902</t>
  </si>
  <si>
    <t>・試算表の未収入金と提出いただいた№4-2026年3月未收款确认表の数値が一致しないため、差異が生じている理由をご記載ください。</t>
  </si>
  <si>
    <t>01-156</t>
  </si>
  <si>
    <t>01-157</t>
  </si>
  <si>
    <t>【レビュー2-②実質チェックの際にご依頼していた形式チェック（レビュー2-①）の内容を転記いたします。】
「05_売上マイナスデータ･売上の取消仕訳_成果物」のシートの会計処理の顛末の入力完了とともに、当該抽出された仕訳の根拠資料のご提出をお願いいたします。
1.現状の資料作成上の金額はすべて4つの同一仕訳の合計金額で記載されてしまっているようですので、適切な売上計上金額及び取り消し金額、再計上金額に修正いただけますでしょうか。
2.データソース及び抽出条件が分かる資料（抽出する際の条件を記載した画面スクショなど）の提出をお願い出来ますでしょうか。
3.取り消しの妥当性を裏付けるの証跡の提出をお願い出来ますでしょうか。証跡は下記をお願いいたします。
 ①当初の売上計上が妥当であったことを示す資料（例：注文書、納品書・検収書の控え、発送伝票など）
 ②その後の取消処理が妥当であることを示す資料であること確認する.（例：顧客発⾏の返品依頼書、不具合報告書、顧客との協議議事録・メール、再発⾏した請求書など）
 ③再計上後の売上高の再計上根拠資料（①と同様）</t>
  </si>
  <si>
    <t>01-158</t>
  </si>
  <si>
    <t>【レビュー2-②実質チェックの際にご依頼していた形式チェック（レビュー2-①）の内容を転記します。】
・マイナス取引の成果物作成の際に、金額的影響のない摘要欄の修正や修正額が少額のものは省いているということですが、一旦はマイナス取引について網羅的に抽出を行った上で、検討コメントによりどのような判断を行ったか記載いただけますでしょうか。
・2026年4月度明細についても自主点検いただくよう、自主点検説明資料に記載があるため、ご対応いただけますでしょうか。</t>
  </si>
  <si>
    <t>02-1</t>
  </si>
  <si>
    <t>・データソース及び抽出条件が分かる資料（画面コピーなど）の送付をお願いします
・網羅性が確認できる資料（試算表との一致確認）の送付をお願いします
・6月において売上・粗利ともに上昇傾向であるため、根拠資料に基づいた売上計上の妥当性の検証をしたうえで、検証した旨のコメントを記載願います。
・10百万円以上かつ、20%以上の変動がある月全てにつき、定量的な増減コメントの記載をお願いします</t>
  </si>
  <si>
    <t>02-2</t>
  </si>
  <si>
    <t>・データソース及び抽出条件が分かる資料（画面コピーなど）の送付をお願いします
・網羅性が確認できる資料（試算表との一致確認）の送付をお願いします
・12月において売上・粗利ともに上昇傾向であるため、根拠資料に基づいた売上計上の妥当性の検証をしたうえで、検証した旨のコメントを記載願います。
・10百万円以上かつ、20%以上の変動がある月全てにつき、定量的な増減コメントの記載をお願いします</t>
  </si>
  <si>
    <t>02-3</t>
  </si>
  <si>
    <t>02-4</t>
  </si>
  <si>
    <t>02-5</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</si>
  <si>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・網羅性及び売上伝票/明細との整合性を確認するため、25年4月~26年3月の全ての売上明細（マイナス含む）及び年度の試算表の提出をお願い出来ますでしょうか。</t>
  </si>
  <si>
    <t>02-6</t>
  </si>
  <si>
    <t>02-7</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</si>
  <si>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
・賞与引当金の計上額と実際の支払額の金額の乖離についてのコメントをご送付ください</t>
  </si>
  <si>
    <t>02-8</t>
  </si>
  <si>
    <t>02-9</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</si>
  <si>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・賞与引当金の計上額と実際の支払額の金額の乖離についてのコメントをご送付ください</t>
  </si>
  <si>
    <t>02-10</t>
  </si>
  <si>
    <t>02-11</t>
  </si>
  <si>
    <t>02-12</t>
  </si>
  <si>
    <t>20205</t>
  </si>
  <si>
    <t>02-13</t>
  </si>
  <si>
    <t>02-14</t>
  </si>
  <si>
    <t>・網羅性及び売上伝票/明細との整合性を確認するため、25年4月~26年3月の全ての売上明細（マイナス含む）の提出をお願い出来ますでしょうか。
・マイナスの売上計上の妥当性を確認するため、全てのマイナス計上のエントリーに対して理由/ 検証コメント及び、会計処理の顛末の説明を記載いただけますでしょうか。</t>
  </si>
  <si>
    <t>02-15</t>
  </si>
  <si>
    <t>02-16</t>
  </si>
  <si>
    <t>・売上明細のデータソースと抽出条件が分かる資料（画面コピーなど）の送付をお願いします
・網羅性が確認できる資料（試算表との一致確認）の突合方法をご教示ください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t>
  </si>
  <si>
    <t>02-17</t>
  </si>
  <si>
    <t>02-18</t>
  </si>
  <si>
    <t>・売上明細のデータソースと抽出条件が分かる資料（画面コピーなど）の送付をお願いします
・成果物ファイルの3月売上金額合計は3月のPLの売上高と一致しない原因をご教示ください</t>
  </si>
  <si>
    <t>02-19</t>
  </si>
  <si>
    <t>・売上明細のデータソースと抽出条件が分かる資料（画面コピーなど）の送付をお願いします
・網羅性が確認できる資料（試算表との一致確認）の突合方法をご教示ください
・10百万円以上の取引について、根拠資料（数量、単価、計上日の3点が確認できる根拠を具備しているもの）をご送付ください</t>
  </si>
  <si>
    <t>02-20</t>
  </si>
  <si>
    <t>・該当データをどのように確かめたかを確認するため、データソース及び抽出条件が分かる資料（抽出する際の条件を記載した画面スクショなど）の提出をお願い出来ますでしょうか。
・網羅性（全件が記載されているかの確認）及び引当金の有無を確認するため、試算表の提出をお願い出来ますでしょうか。</t>
  </si>
  <si>
    <t>02-21</t>
  </si>
  <si>
    <t>02-22</t>
  </si>
  <si>
    <t>02-23</t>
  </si>
  <si>
    <t>・販管科目の推移グラフの作成をお願いいたします</t>
  </si>
  <si>
    <t>02-24</t>
  </si>
  <si>
    <t>02-25</t>
  </si>
  <si>
    <t>・期末時点で滞留している債権2件について、2件ともに最新の回収予定日及び回収遅延理由をご記載いただけますでしょうか
・滞留債権に該当する場合、債権に対応する売上の計上が妥当かどうかに関するコメントをご記載いただけますでしょうか</t>
  </si>
  <si>
    <t>02-26</t>
  </si>
  <si>
    <t>・期末時点で滞留している債権について、取引発生日、回収予定日および最新の回収予定日の記載がないものがございます。これらの取引発生日、回収予定日および最新の回収予定日をご記載いただけますでしょうか。
・回収遅延理由の欄に「システム変更時のデータ移行ミスによる登録回収サイト違い」という記載がございます。これは、つまり、すべての債権は期日どおりに回収されたという意味でしょうか。そうであれば、「滞留」の列に「〇」を記入する必要はないので、滞留なのかどうかを改めて見直していただけますでしょうか。
・逆に、滞留債権に該当する場合、債権に対応する売上の計上が妥当かどうかに関するコメントをご記載いただけますでしょうか。</t>
  </si>
  <si>
    <t>02-27</t>
  </si>
  <si>
    <t>・期末時点の滞留債権について、回収予定日の記載がないものは記載をお願いします
・後日開示となっている根拠資料についてもご準備お願いします</t>
  </si>
  <si>
    <t>02-28</t>
  </si>
  <si>
    <t>・売上債権について、TB及びTBと一致している売上債権明細を格納いただけますでしょうか（一致していない場合にはその要因の記載もお願いします)
・当初回収予定日が誤りかと思いますので修正いただけますでしょうか。
・品質トラブルと記載の取引先については回収が不可能であるのか、現状の状況を詳細に記載いただけますでしょうか</t>
  </si>
  <si>
    <t>02-29</t>
  </si>
  <si>
    <t>・過年度修正に伴う売上修正額の根拠資料を格納いただけますでしょうか
・検証コメントの多くに「売上計上訂正」と記載がありますが、どのような要因で訂正が行われているのか検証コメントの右の列にご記載いただけますでしょうか。（要因が複数ある場合にはそれぞれ分けて記載いただけますと幸いです)</t>
  </si>
  <si>
    <t>02-30</t>
  </si>
  <si>
    <t>・TBと売上明細の一致を確認したシートを追加いただけますでしょうか（もしくは、個社別の売上明細を1シートに統合したファイルをご開示いただく形でも構いません)
・「抚州发那特_明细账_2025年第1期 至 2026年第3期」ファイルには売上のマイナスが計上されているものが何本かあると認識しておりますので、要因をご教示いただけますでしょうか
・ファイル名と中身の取引先が異なるものがありますので恐れ入りますが修正いただけますでしょうか(以下は一例です)
安徽仕锋_ 明细账 2025年第1期 至 2026年第3期
大连成悦_ 明细账 2025年第1期 至 2026年第3期
・  試算表上の贸易收入（仕入れ販管収入）に関する明細も格納いただけますでしょうか。（「贸易收入_明细账_2025年第1期 至 2025年第12期」ファイルは中身が異なるものと認識しております)</t>
  </si>
  <si>
    <t>02-31</t>
  </si>
  <si>
    <t xml:space="preserve">・売上マイナスデータが該当無いことをどのように確かめたかを確認するため、試算表と一致している売上計上データのご開示いただけますでしょうか。
</t>
  </si>
  <si>
    <t>02-32</t>
  </si>
  <si>
    <t>・TB上は借方に売上の計上がないことを確認いたしましたが、念のため取引先別の売上明細データをご開示頂けますでしょうか。</t>
  </si>
  <si>
    <t>02-33</t>
  </si>
  <si>
    <t>・導管供給窒素ガスの取引について、入力間違いに起因する取り消し処理に関して、以下の2点ご対応いただけますでしょうか。
①当該入力間違いが発生している要因
②正しい売上金額の証憑をご開示ください</t>
  </si>
  <si>
    <t>02-34</t>
  </si>
  <si>
    <t>・粗利益（売上総利益)が損益計算書と一致いないようですので、数値の更新をお願いいたします。
・現状、粗利益が前月比400%を超える月が4か月ありますが、より具体的な要因を記載いただけますでしょうか。（売上と粗利益は分けていただけますと幸いです)</t>
  </si>
  <si>
    <t>02-35</t>
  </si>
  <si>
    <t>①決算取り込み期間である25/1~3に関する分析を追加いただけますでしょうか。
②①に関連する試算表も格納いただけますと幸いです。
③26/1.3月の分析コメントを記載いただけますでしょうか。
④③に関連して、26/3月は売上が大きく上振れしているため、特定顧客が要因となる場合には、売上計上の根拠資料を格納ください</t>
  </si>
  <si>
    <t>02-36</t>
  </si>
  <si>
    <t>・以下について追加分析をお願いします。
①旅費交通費；6.9月が大きい要因　又は3.4.10月が少ない要因
②その他の販管費、業務委託料、研究開発費</t>
  </si>
  <si>
    <t>02-37</t>
  </si>
  <si>
    <t>・試算表の5601と5602を合算した数値と「18_各費用の月次推移分析_常州AW」の実績合計値(25/1~12月、及び26/1-3月)が若干ずれると認識しておりますが、当該要因をご教示いただけますでしょうか
・業務委託費及びその他の一般管理費、人件費についても要因コメントを記載頂けますでしょうか</t>
  </si>
  <si>
    <t>02-38</t>
  </si>
  <si>
    <t>・賞与引当金は計上していませんとのご回答をいただきましたが、計上しない理由を判断するため、まず支給の実績があったとき(2022年~2026年)の賞与支払い額（日本円換算額）と会計処理の証跡（仕訳票、出金証憑等）をご開示ください</t>
  </si>
  <si>
    <t>02-39</t>
  </si>
  <si>
    <t>「8_売上明細データ_AWPI.xlsx」として3月の売り上げデータの提出をいただいていますが、売上の計上（支配の移転）に関する検証結果のコメントが記載されていません。
成果物フォーマットフォルダの「08_売上明細データ_成果物イメージ」を参考として、全ての明細に対して売上計上の妥当性（収益認識基準を満たしているか）を検討したコメントの記載の追加をお願いいたします。</t>
  </si>
  <si>
    <t>02-40</t>
  </si>
  <si>
    <t>「8_売上明細データ_AWT.xlsx」として3月の売り上げデータの提出をいただいていますが、合計で9,415千THBとなっており、根拠資料で提出をいただいた3月TBを拝見すると、オレンジ網掛けの340千THBが含まれていないようです。こちらについても売上明細に追加の上、検証結果コメントを記載いただけますでしょうか。（exchange rateに関するもの等重要な懸念はない理解ですが、scrapの売上もあり、網羅的に検討をする必要があるためです。）</t>
  </si>
  <si>
    <t>02-41</t>
  </si>
  <si>
    <t>・根拠資料として提出いただいた経費明細書と販管費推移表の科目の数値に乖離があるように見受けられるため、修正および数値が異なる理由をご教示ください(ファイルへの明記での対応でも問題ございません)</t>
  </si>
  <si>
    <t>02-42</t>
  </si>
  <si>
    <t>・「03_2026年03月度_費用xlsx」で推移表の数字を確認させていただきましたが、どのようにして推移表科目の数値を加工したかが読み取れないため推移表科目と当該ファイルの連関についてご教示ください(ファイルへの明記での対応でも問題ございません)</t>
  </si>
  <si>
    <t>02-43</t>
  </si>
  <si>
    <t>・根拠資料と推移表の数値で若干の乖離が発生しているものがあり、その修正および乖離要因を成果物ファイルにて明記のほどお願いいたします
・要因コメントの記載がないため記載のほどお願いいたします</t>
  </si>
  <si>
    <t>02-44</t>
  </si>
  <si>
    <t>・網羅性が確認できる情報が記載されてない（TBとの一致証跡など）
・賞与引当金の計算詳細は確認できない
⇒No.72と統合</t>
  </si>
  <si>
    <t>02-45</t>
  </si>
  <si>
    <t>20600</t>
  </si>
  <si>
    <t>02-46</t>
  </si>
  <si>
    <t>・売上マイナス取引が抜粋されているため、すべての売上明細をご提出ください。そのうえでマイナス売上につきコメントをお願いします。また売上明細は抽出条件（手順）の記録がわかるように（出力画面のスクショなど）根拠資料もお願いします。
・試算表との照合の実施及び根拠資料としての試算表もお願いいたします。</t>
  </si>
  <si>
    <t>02-47</t>
  </si>
  <si>
    <t>資料がまったく提出されておりません。作業中にも格納されていないため1次レビューを早期対応お願いします。</t>
  </si>
  <si>
    <t>02-48</t>
  </si>
  <si>
    <t>・チェック項目として、仕訳のデータソース及び抽出条件の確認が求められております。対象とした母集団（例えば未払金、未払費用、引当金等）のデータとその絞り込み条件等を明示いただけないでしょうか？
・網羅性（全件が記載されているかの確認）及び引当金の有無を確認するため、試算表の提出をお願い出来ますでしょうか。</t>
  </si>
  <si>
    <t>02-49</t>
  </si>
  <si>
    <t>・データソースと抽出条件（手順）の記録が成果物として提出されていない
…ワークシートに入力されている有形固定資産・無形資産の金額、前々期の営業損益、前期の営業損益、当期の営業損益見込、翌期予算の営業損益の入力値の根拠がわかる資料の提出をお願いいたします。
・網羅性が確認できる情報が記載又は提出されいない
…減損検討されているCGUの営業損益合計と全社TBの営業損益の一致等が確認できる資料をご提出・その旨の回答をお願いいたします。</t>
  </si>
  <si>
    <t>02-50</t>
  </si>
  <si>
    <t>・データソースと抽出条件（手順）の記録が成果物として提出されていない
…ワークシートに記載されている各数値のデータソース等の提供をお願いいたします。具体的には、土地の帳簿価額・土地の固定資産税評価額・有形固定資産・無形固定資産・のれん・各営業予測数値、前々期の営業損益・前期の営業損益・当期の営業損益見込
・網羅性が確認できる情報が記載又は提出されていない
…減損検討されているCGUの営業損益合計と全社TBの営業損益の一致等がわかる資料の提出をお願いいたします。
・減損検討結果の判断に合理性はあるか
…念のためですが、当期の営業損益見込は24と黒字を見込んだため減損の兆候は無しと判定されておりますが、実際の着地も黒字で相違ございませんか？（赤字に逆転していた場合には減損の兆候ありに該当します。）</t>
  </si>
  <si>
    <t>02-51</t>
  </si>
  <si>
    <t>・データソースと抽出条件（手順）の記録が成果物として提出されていない
…営業損益又はCF2026年3月期　135百万円の根拠資料のご提出をお願いいたします。</t>
  </si>
  <si>
    <t>02-52</t>
  </si>
  <si>
    <t>・データソースと抽出条件（手順）の記録が成果物として提出されていない
…営業損益又はCF2025年3月期▲45、営業損益又はCF2026年3月期▲2,307、帳簿価額1,417の参照元資料の提出をお願いいたします。併せて、回収可能価額1,757の算定元資料のご提出をお願いいたします。</t>
  </si>
  <si>
    <t>02-53</t>
  </si>
  <si>
    <t>・網羅性が確認できる資料（試算表との一致確認）の送付をお願いします
・賞与引当金を計上する際に、繰入金額の詳細な計算資料の送付をお願いします</t>
  </si>
  <si>
    <t>02-54</t>
  </si>
  <si>
    <t>・再提出いただいた根拠資料を確認すると推移表における販管費科目の数が不足しているように見受けられるため、追記いただきますようお願いいたします</t>
  </si>
  <si>
    <t>02-55</t>
  </si>
  <si>
    <t>・記載されている”試算表上の金額32,050,000円”は除却損の金額でしょうか。違う場合は改めて、除却損の合計金額に対する内訳の金額にて作成をお願いします。
また、網羅性（全件が記載されているかの確認）及び整合性を確認するため、試算表の提出をお願いできますでしょうか。</t>
  </si>
  <si>
    <t>02-56</t>
  </si>
  <si>
    <t>・各月の数値の合計額が試算表と一致していることの確認を行い、証跡を残し、試算表も根拠資料に格納してください。
・増減コメントにて、現状内訳の増減を記載いただいておりますが、加えて、記載例を参考に、具体的な案件情報等に基づいて増減要因（何が要因で増減しているのか）のコメントをお願いします。なお、前年同期・前月比較ともに、10百万円の変動、かつ、20%以上の変動がある部分のみで構いません。
・9月の不適切在庫処理の過去年度分を取り消す訂正仕訳が3月に入っており、その影響で3月の粗利は大きくなると思います。現状の資料から、訂正仕訳分が考慮されていないように見受けられます。ご確認ください。</t>
  </si>
  <si>
    <t>02-57</t>
  </si>
  <si>
    <t>20202</t>
  </si>
  <si>
    <t>・データソース及び抽出条件が分かる資料（画面コピーなど）の送付をお願いします
・12月において売上・粗利ともに上昇傾向であるため、根拠資料に基づいた売上計上の妥当性の検証をしたうえで、検証した旨のコメントを記載願います。
・前年度比較で10百万円以上かつ、20%以上の変動がある月全てにつき、の変動がある月全てにつき、定量的な増減コメントの記載をお願いします(8月以外全月）。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</si>
  <si>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02-58</t>
  </si>
  <si>
    <t>・固定資産台帳と試算表の一致は確認できました。
・修繕費についても抽出いただき、一覧作成いただいておりますが、データソース及び抽出条件が分かる資料（画面コピーなど）の送付をお願いします。</t>
  </si>
  <si>
    <t>02-59</t>
  </si>
  <si>
    <t>20204</t>
  </si>
  <si>
    <t>・販管科目の数値を試算表よりどのようにして加工したかが読み取ることができないため、追記や根拠資料の追加格納等の対応をお願いいたします</t>
  </si>
  <si>
    <t>02-60</t>
  </si>
  <si>
    <t>・網羅性（全件が記載されているかの確認）及び整合性を確認するため（成果物上明細の合計金額と試算表上の金額が一致するの記載あり）、試算表の提出をお願い出来ますでしょうか。</t>
  </si>
  <si>
    <t>02-61</t>
  </si>
  <si>
    <t>稟議No.2025 A00237、資産名「窒素ＰＳＡ本体」について、稟議書と除却金額が相違しておりますので内容のご確認をお願いいたします。</t>
  </si>
  <si>
    <t>02-62</t>
  </si>
  <si>
    <t>・試算表との一致確認がなく、データソース・抽出手順も不明の資料は不備となりますため、ご確認をお願いいたします。
・賞与引当金繰入額（PL）、賞与引当金（BS）が試算表と一致することが確認できないため、ご確認をお願いいたします。
・7月・8月に賞与引当金がマイナスとなっております。通常引当金がマイナスになることはありませんので内容を御確認下さい。
・賞与引当金が計上されている場合、見積金額の根拠資料（4,181,000、3,685,000）についてご提出をお願いいたします。
・根拠資料は社内で承認されたもの、ないし承認証跡がわかる資料（チェックリスト）のご手出をお願いいたします。
・引当⾦計上額と支払額に乖離がある場合、その要因のコメントは妥当である必要があります。（引当金以上に賞与を支給しているのであれば、差異理由が予定人員を採用できないは回答として合理的ではないと考えます。）
・賞与支給時期、引当金の計算期間をご教示ください。（引当金の計上時期があっているかの観点から）</t>
  </si>
  <si>
    <t>02-63</t>
  </si>
  <si>
    <t>・該当なしと記載された資料のご提出のみとなっていますので、売掛金明細の格納をお願いします。
・回収遅延に該当なしとする場合には、売掛金の回収予定日と仮に予定日を超えている場合には回収可能性の判断根拠の記載をお願いします。
・また試算表金額と売掛金明細の一致を確認してその証跡を残すとともに、照合した試算表も格納をお願いします。</t>
  </si>
  <si>
    <t>02-64</t>
  </si>
  <si>
    <t>・月次推移のバックデータ（月次推移TBなど）を格納いただけますでしょうか。
・網羅性確認のため、TBとの照合を実施し、またTBを格納いただけますでしょうか（他の作業Noで提出済みであればその旨記載ください）
・24年度の粗利が空欄となっていますが、こちら空欄になっている理由をコメント欄に記載いただけますでしょうか。</t>
  </si>
  <si>
    <t>02-65</t>
  </si>
  <si>
    <t xml:space="preserve">・売上明細のデータソースと抽出条件が分かる資料（画面コピーなど）の送付をお願いします
・網羅性が確認できる資料（試算表との一致確認）の送付をお願いします。
・3月の売上明細のうち以下にかかる取引につき適切な外部根拠資料（契約書、その他数量、単価、計上日の3点が確認できる根拠を具備しているもの）をご提出いただけますでしょうか。
１.京ｾﾗ㈱
２.丸一ｽﾃﾝﾚｽ鋼管㈱&lt;H2&gt;
3.㈱神戸製鋼所/長府&lt;H2&gt;
4.日本高周波鋼業㈱
5.ｴｱ･ｳｫｰﾀｰ西日本㈱
6.高圧ｶﾞｽ工業㈱/もんじゅ
7.㈱神戸製鋼所/長府製造所
8.ｴｱ･ｳｫｰﾀｰ西日本㈱備前/啓和ﾌｧｲﾝﾏﾃﾘｱﾙ
9.高圧ｶﾞｽ工業㈱
10.ｴｱ･ｳｫｰﾀｰ西日本㈱
</t>
  </si>
  <si>
    <t>02-66</t>
  </si>
  <si>
    <t>・54行目記載内容に対応いただきますようお願いいたします。
現在、根拠資料として販管費(2026/3月分)は48,187千円となっておりますが、成果物の合計額で16,432千円と大きく不足しており、網羅性が確認できない状態となっております</t>
  </si>
  <si>
    <t>02-67</t>
  </si>
  <si>
    <t>26年3月期において特別利益および特別損失の計上がない旨、および各部門からの確認状の回答（すべて空欄）を格納いただいておりますが、26年3月期の損益計算書を拝見すると、9月（固定資産除却損）、2月（固定資産除却損）、3月（固定資産除却損、減損損失）に特別損失が計上されているように確認できます。
こちらについて改めて内容ご確認いただけますでしょうか。</t>
  </si>
  <si>
    <t>02-68</t>
  </si>
  <si>
    <t>・19行目記載の通り、見積もり計上費用の確認方法を把握したく、データソース及び抽出条件が分かる資料（抽出する際の条件を記載した画面スクショなど）の提出をお願いいたします</t>
  </si>
  <si>
    <t>02-69</t>
  </si>
  <si>
    <t>02-70</t>
  </si>
  <si>
    <t>・対象期間（2025年4月-2026年3月）における網羅性（全件が記載されているかの確認）及び整合性を確認するため、対象期間の試算表の提出及び試算表との一致の確認をお願い出来ますでしょうか。</t>
  </si>
  <si>
    <t>02-71</t>
  </si>
  <si>
    <t>02-72</t>
  </si>
  <si>
    <t>固定資産よりキーワード抽出にて母集団を作成し、内4件について原価に振り替えを判断されておりますが、当該判断に至った過程(決裁稟議書を確認した中でどのような要因で振替を決定したか)が確認できる資料を拝見させていただけますでしょうか。
また、4件以外について固定資産計上で問題ないことも確認させていただく必要がございますので稟議書及び上記と同様に判断に至った過程のわかる資料を拝見させていただけますでしょうか。</t>
  </si>
  <si>
    <t>02-73</t>
  </si>
  <si>
    <t>・網羅性が確認できる資料（試算表との一致確認）の送付をお願いします
・引当金の算定資料のご送付、ありがとうございます。内容を確認いたところ、算定資料上の賞与金月割額と成果物ファイル上の賞与引当金繰入額が相違しているようです。再度ご確認いただけますでしょうか。</t>
  </si>
  <si>
    <t>02-74</t>
  </si>
  <si>
    <t>・4月～6月まで営業部1.581,000円、長野製造837,000円、千葉製造239,000円で計上されている背景をご教示ください。（引当金の計算ロジックを確認したい（○人×一人当たり●円等）
・7月以降上記月次の繰入額が変わっておりますが当該理由をご教示ください。（人数が減った等）
・そもそも引当金の計上方針（○月支給（△月～△月の在籍に対して）について確認させてください。
◎（No26）賞与引当金の計上根拠資料、支払額比較 
・訂正Sheetが正と認識しておりますが、2026年３月①賞与引当金11.94と記載されておりますが、20260507BSの賞与引当金2026年3月では16,520,384円となっております。正しくは、16.52でしょうか？
・B列賞与引当金繰入額の2025年7月等赤残データについてはTBの数値と一致している理解でしょうか？（賞与支給時の引当金の取り崩しをD列②支払額に入れてください。）
・E列の数値も異なる（①－②の結果になっていない）ためご確認ください。</t>
  </si>
  <si>
    <t>02-75</t>
  </si>
  <si>
    <t>01_成果物→02_1次レビューに格納されているエクセル：26_賞与引当金の計上根拠資料、支払額比較_成果物イメージ/No26 Sheet（以下…資料A）
・提出頂いている計上根拠資料の入力が、2025年9月で最後となっておりますので、2025年10月～2026年3月のB列賞与引当金繰入・C列賞与引当金の金額を入力ください。
・2026年3月の支給時の③計上額-支払額(①-②)の差が焦点になります。
・セルC８…02_根拠資料→2025年度賞与算定資料未65エクセル/2024年度賞与算定資料1月～SheetのセルD21を見ると賞与引当金の3月末時点の計上額7,263,435？
・セルD8…実際の賞与支給時ですの6月に計上するべき内容でしょうか？（夏期賞与の算定基礎期間は、前年の10月1日から当年の3月31日までを6月10日支払うと”賞与に関する規定”Sheetから解釈しております。
02_根拠資料→2025年度賞与算定資料未65エクセル/2025年度賞与算定資料9月～澤口抜Sheet（以下…資料A）
・同じフォルダー内の賞与引当金（証憑）202504-202512PDF及び、資料Aの入力資料を拝見していると、
賞与引当金の2025年4月～2026年3月の算定は、資料BのセルL４～セルL16に基づき月次で算定されている理解でしょうか？
・資料Bのグループ化されておりますD2～D17の合計値セルD21の金額を基に当期の2025年4月～2025年9月を算定、澤口氏が下期いない前提で上期と同額が下期にその他発生すると見込んで算定されております。下期に澤口氏部分を除いて計上されている点をご教示ください。また、資料BのセルL４～セルL16の算定根拠（回答例：過去からの整合性、賃金規程で月次給与の●か月分をベースとしている等）をご教示ください。
・同Sheetに賞与引当金に対応する社会保険料の計算がございますが、賞与引当金の社会保険料については賞与引当金に含めず未払費用として処理されている認識で齟齬ございませんか？
・</t>
  </si>
  <si>
    <t>02-76</t>
  </si>
  <si>
    <t>01_成果物→02_1次レビューに入っている〇自主点検26賞与引当金（AWNV）エクセルについて
・2025年3月末の賞与引当金セルD16…42,068,205となっておりますが、50,452,510（根拠資料に格納されている2025年度貸借対照表を参照）でしょうか？
・C列に格納されている賞与引当金繰入額の各月の算定根拠がわかる資料（例：予算数値で見込んでいる、各支給対象者の人員・平均想定賞与支給額を積み上げ計算している等。算出額の合理性を確認したいことが目的のため、「試算表の各月と合わせていることを確認しています。」よりも踏み込んで、ご説明をお願いします。）をご提出ください。また、特に2025年6月と2026年3月の賞与引当金繰入額が他の月と比べて大きく変動しておりますので、内容ご教示ください。
・賞与引当金繰入額のTB（月次推移表）をご提出ください。
・賞与引当金の計上は合理性が求められます。下記のコメントを参照の上、差異原因の記載が現状のままで問題ないかご確認ください
　セルG7①業績悪化に伴い4.7か月と見込んで引当計上していたが4.9か月に上振れした理由は？②0.2か月の差異で賞与引当金計上額よりも2千万円程度上振れする理解で問題ないか？
　セルG13「'4/1入社1名、4/1社員登用1名増」により賞与引当金計上額よりも実際の支給額が多かったとご説明されておりますが①2025年4月1日に入社がわかっていたら、2025年4月以降の引当金計上で加味しなかったのか（計算誤り？）②在籍率を考慮するため、4月1日入社の場合には減額補正が入るのではと指摘を受ける可能性がございます。</t>
  </si>
  <si>
    <t>02-77</t>
  </si>
  <si>
    <t>・「4_滞留債権チェック_IAW.xlsx」の残高が、試算表上の残高と一致しているかどうかご教示ください。
・Due dateを過ぎている債権について、回収遅延理由をご記載ください。</t>
  </si>
  <si>
    <t>02-78</t>
  </si>
  <si>
    <t>No.21にて売上明細のデータソースと抽出条件の画面コピの送付、ありがとうございます。引き続き、成果物ファイルの3月売上金額合計は3月のPLの売上高と一致しない原因をご教示ください</t>
  </si>
  <si>
    <t>02-79</t>
  </si>
  <si>
    <t>格納されているファイルにつき以下に該当するものをご教示ください。もし該当のものがない場合は以下の観点に基づく資料を格納ください。
・管理部門により非経常的な取引について各部署から情報を収集しているか、どのような手段で収集しているかが分かる資料
・収集した情報を基に、管理部門が会計処理を検討したことが分かる資料（該当する仕訳に係る仕訳帳、総勘定元帳等）</t>
  </si>
  <si>
    <t>02-80</t>
  </si>
  <si>
    <t>非経常的な事象の確認につき、該当なしでご回答をいただいております。
こちら、該当なしと判断する過程について実施事項を成果物資料に記載いただけますでしょうか。
（例えば、担当者が当該事象について上長に該当の有無を確認しているメールの添付や、貴社で該当事項の有無把握のルールなどがあれば当該ルールを記載し、ルールに沿って実施した結果該当がなかったなど）</t>
  </si>
  <si>
    <t>02-81</t>
  </si>
  <si>
    <t>⾒積計上費用の計上根拠整理につき、該当なしでご回答をいただいております。
こちら、該当なしと判断する過程について実施事項を成果物資料に記載いただけますでしょうか。
（例えば、担当者が当該事象について上長に該当の有無を確認しているメールの添付や、貴社で該当事項の有無把握のルールなどがあれば当該ルールを記載し、ルールに沿って実施した結果該当がなかったなど）</t>
  </si>
  <si>
    <t>02-82</t>
  </si>
  <si>
    <t>・26年4月の売上明細（元帳）をご提出いただけますでしょうか。</t>
  </si>
  <si>
    <t>02-83</t>
  </si>
  <si>
    <t xml:space="preserve">・データソース及び抽出条件が分かる資料（画面コピーなど）の送付をお願いいたします
・網羅性が確認できる資料（残高試算表との一致確認）の送付をお願いいたします
・月次推移の科目が集約（労務費など）されているため、試算表の科目で作成いただけますでしょうか。
・試算表数値を記載し、差額が生じていないことを記載、コメントしていただけますでしょうか。
・10月の労務費（勘定科目ベース）の増加要因のコメント及び増加の根拠証憑のご提示をお願いいたします。
</t>
  </si>
  <si>
    <t>02-84</t>
  </si>
  <si>
    <t>20203</t>
  </si>
  <si>
    <t>・「自主点検説明資料.pdf」の記載のように、2026年4月に費用計上された仕訳データ一覧を成果物として提出し、当該成果物内で2026年３月分として計上すべき費用について会計処理の顛末を記載するように修正いただきますようお願いいたします</t>
  </si>
  <si>
    <t>02-85</t>
  </si>
  <si>
    <t>20500</t>
  </si>
  <si>
    <t>02-86</t>
  </si>
  <si>
    <t>02-87</t>
  </si>
  <si>
    <t>・網羅性及び売上伝票/明細との整合性を確認するため、26年3月末までの売上明細、26年4月の売上明細及び、それらの期間に対応する試算表の提出をお願い出来ますでしょうか。</t>
  </si>
  <si>
    <t>02-88</t>
  </si>
  <si>
    <t>02-89</t>
  </si>
  <si>
    <t>・売上マイナスデータが該当無いことをどのように確かめたかを確認するため、データソース及び抽出条件が分かる資料（26年4月の売上明細と試算表）の提出をお願い出来ますでしょうか。</t>
  </si>
  <si>
    <t>02-90</t>
  </si>
  <si>
    <t>02-91</t>
  </si>
  <si>
    <t>・月次推移の科目が集約（人件費）されているため、試算表の科目で作成いただけますでしょうか。
・各費用について、成果物イメージに記載の通り、「年間合計」「月次平均」「月次平均に対する3月の増減率」の列を追加いただき、記載いただけますでしょうか。
・そのうえで可能でしたら販管費科目の推移グラフの作成をお願いいたします。
・2026年3月に費用の著しい増加・減少があった場合に増減コメントを記載いただきたいため、上記対応いただきましたら2026年3月に著しい増減がある科目について、その要因をコメントに記載お願いいたします。</t>
  </si>
  <si>
    <t>02-92</t>
  </si>
  <si>
    <t>・マニュアルにて仕訳変更しているとのことですがそちらの作業ファイルがありましたら共有いただけますと幸いです。
・また上記成果物の販管費科目の金額がどのように構成されているのかに加え、成果物の合計額は根拠資料のどちらを確認すればよいか網羅性の観点から確認したくご教示いただけますと幸いです。</t>
  </si>
  <si>
    <t>02-93</t>
  </si>
  <si>
    <t>・増減コメント（Remarks）について、要因ごとの影響金額も併せて記載をお願いいたします。</t>
  </si>
  <si>
    <t>02-94</t>
  </si>
  <si>
    <t>・成果物フォーマットの例に記載されている科目だけでなく、貴社の試算表から販管費として計上されているすべての科目について増減分析をしていただけますと幸いです。よろしくお願いいたします。
※コメントを付すのは主要な増減が生じている科目のみで問題ございませんが、推移表自体は販管費全科目について添付をお願いしたいです。</t>
  </si>
  <si>
    <t>02-95</t>
  </si>
  <si>
    <t>営業損益又はCF2026年3月期▲2,307、帳簿価額1,417の参照元資料の提出をお願いいたします。併せて、回収可能価額1,757の算定元資料のご提出をお願いいたします。</t>
  </si>
  <si>
    <t>02-96</t>
  </si>
  <si>
    <t>・整合性の確認のため、売上データと試算表の一致及び売上マイナスデータ・取消仕訳と売上データが一致していることを確認して頂き、一致する旨を記載いただけると幸いです。
・レビュー担当者がプロセスを検証するため、元データから成果物に至るまでの手順・条件を記載頂けると幸いです。</t>
  </si>
  <si>
    <t>02-97</t>
  </si>
  <si>
    <t>02-98</t>
  </si>
  <si>
    <t>・提出資料でいただいた月次PLと成果物の数値が整合していませんので、再度数値の見直しをお願いします。（26/3粗利、25/10売上及び粗利、25/11粗利、25/11粗利、25/12粗利など）</t>
  </si>
  <si>
    <t>02-99</t>
  </si>
  <si>
    <t>・売上明細データが抜粋された取引のみとなっていますので、3月の明細全データを記載してください。
・全データに対して検証結果のコメントの記載をお願いします。
・根拠資料として提出いただいたものが請求書（内部資料）のみとなっていますので、外部根拠資料（数量、単価、計上日の3点が確認できる根拠を具備し
ているもの）をお願いいたします。</t>
  </si>
  <si>
    <t>02-100</t>
  </si>
  <si>
    <t>・月次推移分析の対象が販管費のすべてではなく一部抜粋したものとなっているため、すべての勘定科目の月次推移をお願いします。
・著増している委託手数料（1月）について、税理士費用の請求書はご提出いただいておりますが何に要したものか内容をコメントいただけますでしょうか。
・成果物に試算表との照合の証跡がありませんので、試算表との照合結果を記載いただけますでしょうか。</t>
  </si>
  <si>
    <t>02-101</t>
  </si>
  <si>
    <t>・提出いただいた費用の明細データと試算表の金額が一致していることを確認するため、2026年4月の試算表（現時点）を格納お願いいたします。</t>
  </si>
  <si>
    <t>02-102</t>
  </si>
  <si>
    <t>成果物シートに記載いただきました当期の固定資産除却損3円と試算表の金額が相違しておりますのでご確認いただけますでしょうか。</t>
  </si>
  <si>
    <t>02-103</t>
  </si>
  <si>
    <t>・4滞留債権シートの当初回収予定日（H列）が取引発生日（G列）より前の日付になっていますので再確認いただけますでしょうか</t>
  </si>
  <si>
    <t>02-104</t>
  </si>
  <si>
    <t>・滞留債権の確認が対象外となっていますが、売掛金は計上されておりますのでNo4の自主点検を実施していただけますでしょうか。</t>
  </si>
  <si>
    <t>02-105</t>
  </si>
  <si>
    <t>・売上マイナスデータ（売上の取消仕訳）のチェックが対象外となっていますが、売上マイナス取引がない場合にもマイナス取引の有無を含めてチェックの実施は必要となりますので、No5の自主点検を実施していただけますでしょうか。</t>
  </si>
  <si>
    <t>02-106</t>
  </si>
  <si>
    <t>株式会社セレコーポレーションに対する売上の減額（２件)に関する根拠資料をご開示頂けますでしょうか</t>
  </si>
  <si>
    <t>02-107</t>
  </si>
  <si>
    <t>06_売上・粗利月次推移分析　ファイルの黄色ハイライト箇所について要因をご記載いただけますでしょうか</t>
  </si>
  <si>
    <t>02-108</t>
  </si>
  <si>
    <t>08_売上データ_2026.3月期ファイルに関して、月次資産表の売上高と一致していないため、試算表と一致する明細を再作成いただけますでしょうか。</t>
  </si>
  <si>
    <t>02-109</t>
  </si>
  <si>
    <t>・販管費の費用項目が経費明細書と比較して少ないように思われるため追記いただきますようお願いいたします
(成果物と経費明細書で販管費合計額の一致を網羅性の観点から確認したいという趣旨になります)</t>
  </si>
  <si>
    <t>02-110</t>
  </si>
  <si>
    <t>・当期に費用計上すべき請求書の有無のチェック当期に費用計上すべき請求書の有無のチェックが対象外となっていますが、4月に費用計上していもので3月に計上すべきものがないかのチェックの実施は必要となりますので、No19の自主点検を実施していただけますでしょうか。</t>
  </si>
  <si>
    <t>02-111</t>
  </si>
  <si>
    <t>・根拠資料に格納いただいた「会計仕訳-26年4月」に成果物記載の数値と一致するものがなく、要因についてご教示いただきますと幸いです。</t>
  </si>
  <si>
    <t>02-112</t>
  </si>
  <si>
    <t>提出いただいた成果物に含まれる取引を抽出した過程のわかる資料をご提出いただく、または、成果物に抽出基準・方法を追記いただけますと幸いです。</t>
  </si>
  <si>
    <t>02-113</t>
  </si>
  <si>
    <t>・非経常的な事象の確認非経常的な事象の確認が対象外となっていますが、非経常的な事象の有無を自社内で確認している過程をドキュメント（社内確認過程の証憑を要添付）する必要がありますので、No20の自主点検を実施していただけますでしょうか。</t>
  </si>
  <si>
    <t>02-114</t>
  </si>
  <si>
    <t>・3月において見積計上している費用の一部について、発生主義会計に基づき修正を行っていますが、修正した費用が、「21_見積もり費用の計上根拠整理_常州AW.xlsx」に記載のどの費用に該当するかを「会計処理の顛末」と「修正した場合の伝票No」を記載いただくことで明記いただけますでしょうか。</t>
  </si>
  <si>
    <t>02-115</t>
  </si>
  <si>
    <t>・⾒積計上費用の計上根拠整理が対象外となっていますが、見積計上費用がない場合におきましても、該当がないかのチェックが必要となりますので、No21の自主点検を実施していただけますでしょうか。
（例えば3月計上費用の仕訳帳等で見積計上が必要となる事象の確認を実施した結果、該当がなかったなど）</t>
  </si>
  <si>
    <t>02-116</t>
  </si>
  <si>
    <t>02-117</t>
  </si>
  <si>
    <t>・データソースと抽出条件（手順）の記録が成果物として提出されていない
・・・貸借対照表のご提出をお願いします。</t>
  </si>
  <si>
    <t>02-118</t>
  </si>
  <si>
    <t>Olf Tool &amp; Die Masters Incに対する売掛金について、 4. Delinquent receivables　シートとSummary of ARに記載の残高が大きく異なるようですが当該要因をご教示ください</t>
  </si>
  <si>
    <t>02-119</t>
  </si>
  <si>
    <t>お手数ではございますが、2026年3月度のBS全科目の数値を含む合計残高試算表を、根拠資料フォルダにご格納をお願いいたします。</t>
  </si>
  <si>
    <t>02-120</t>
  </si>
  <si>
    <t>C.N.I. ENGINEERING SUPPLY CO., LTD.に関する債権について、Document＃(IVC225090045及びIVC225090201)に関して、回収が遅延している状況をご教示いただけますでしょうか。</t>
  </si>
  <si>
    <t>02-121</t>
  </si>
  <si>
    <t>以下2件に関する売上計上訂正に関する証憑をご開示頂けますでしょうか
ⅰＬａｂｏ株式会社：-36,500,000円
株式会社精器商会：-22,476,800円</t>
  </si>
  <si>
    <t>02-122</t>
  </si>
  <si>
    <t>6_売上・粗利の月次推移分析_AWPI　ファイルのオレンジハイライト箇所について増減要因を補記いただけますでしょうか。</t>
  </si>
  <si>
    <t>02-123</t>
  </si>
  <si>
    <t>・粗利益（売上総利益)が損益計算書と一致していないようですので、差異要因を記載いただけますでしょうか</t>
  </si>
  <si>
    <t>02-124</t>
  </si>
  <si>
    <t>・追加で、24.4-25.3の売上集計表のエクセルデータの提出をお願いいたします</t>
  </si>
  <si>
    <t>02-125</t>
  </si>
  <si>
    <t>・根拠資料として新たに販売費および一般管理費明細を格納いただいておりますが、成果物と一致する販管科目で数値差異が発生しているため要因のご教示と修正をお願いいたします。
・また108行目と内容が重複しおそれいりますが明細にて記載いただいているかつ成果物にて記載がない販管科目について成果物に追記いただきますようお願いいたします。</t>
  </si>
  <si>
    <t>02-126</t>
  </si>
  <si>
    <t>No.127の内容と重複いたしますが、固定資産の除却の検証においても、2026年3月期の試算表（Trial Balance）をご準備いただきたく、重ねて依頼申し上げます。</t>
  </si>
  <si>
    <t>02-127</t>
  </si>
  <si>
    <t>網羅性の検証のため、固定資産台帳の簿価合計欄と試算表の一致を確認したく、試算表の提出をお願いできますでしょうか。</t>
  </si>
  <si>
    <t>02-128</t>
  </si>
  <si>
    <t>02-129</t>
  </si>
  <si>
    <t>02-130</t>
  </si>
  <si>
    <t>月次推移表の形式以外で、2025年3月期（2024年4月-2025年3月）並びに2026年3月期（2025年4月-2026年3月）の試算表をそれぞれご共有いただけますと幸いです。</t>
  </si>
  <si>
    <t>02-131</t>
  </si>
  <si>
    <t>・網羅性（賞与引当金繰入額（PL残高）、賞与引当金（BS残高）が試算表と一致する）を確認するため、26/3月期の試算表の送付をお願いします
・賞与引当金を計上する際に、繰入金額の計算資料の送付をお願いします
・冬季賞与の計上額と支払額の乖離について、コメントをご記入ください</t>
  </si>
  <si>
    <t>02-132</t>
  </si>
  <si>
    <t>「Sheet1」に分析対象期（26/3月期、25/3月期）の分析対象数値（売上高、粗利）を一覧に記載され、前月比、前年同月比の増減比率を記載されています。次の２点をご対応ください。
①分析対象数値のデータソース（●●システム、試算表など）と抽出条件・抽出手順（●●システムから抽出する際のスクリーンショット、●●/3月期試算表など）を提出ください。
②分析対象数値が、当該対象期の数値であることを確認した資料を提出ください。例えば、各期の試算表での関係数値と、抽出した関係数値（これが試算表数値であれば不要）の一致を確認している資料を提出ください。</t>
  </si>
  <si>
    <t>02-133</t>
  </si>
  <si>
    <t xml:space="preserve">（No134に続き）
「Sheet1」に分析対象期（26/3月期、25/3月期）の分析対象数値（売上高、粗利）を一覧に記載され、前月比、前年同月比の増減比率を記載されていますが、増減分析コメントは記載されていません。次の１点をご対応ください。
①分析数値が所定の著増減に該当する月には、増減コメント欄に、何の著増減（対前月/対前年同月か、また比率/金額か）に関するものかを明記した上で、その増減コメントを記載してください。
</t>
  </si>
  <si>
    <t>02-134</t>
  </si>
  <si>
    <t>「No.8」に分析対象期（26/3月度）の分析対象数値（売上）を記載され、検証結果を記載されています。次の２点をご対応ください。
①分析対象数値のデータソース（●●システム、試算表など）と抽出条件・抽出手順（●●システムから抽出する際のスクリーンショット、●●/3月期試算表など）を提出ください。
②分析対象数値が、当該対象期の数値であることを確認した資料を提出ください。例えば、2026年3月度の試算表での関係数値と、抽出した関係数値（これが試算表数値であれば不要）の一致を確認している資料を提出ください。</t>
  </si>
  <si>
    <t>02-135</t>
  </si>
  <si>
    <t>・減価償却費、リース解約損、住民税（均等割）が月次推移に反映されていませんので追加で記載をお願いいたします。
・委託料の1月増加要因として、会計事務所への申告報酬の記載コメントをお願いいたします
・販管費の網羅性を確認する資料として、根拠資料に格納いただいている「損益計算書」の年間累計分のファイルの共有をお願いいたします。また、そちらの販管費合計額と、月次推移分析に記載いただいている年間合計額の一致の確認をお願いいたします。</t>
  </si>
  <si>
    <t>02-136</t>
  </si>
  <si>
    <t>月次推移分析の年間合計額が、共有いただいている「販売費及び一般管理費の明細」の金額と整合しないためご確認ください。
修繕費、保険料、その他の項目が月次推移分析にはないため、そちらがズレの要因かと思います。</t>
  </si>
  <si>
    <t>02-137</t>
  </si>
  <si>
    <t>成果物ファイルが空欄の状態ですので、自主点検説明資料に沿って、下記手続きの実施をお願いいたします。
また、抽出過程も確認できるように抽出過程も成果物フォルダへ格納をお願いいたします。
1. 2026年4月に費用計上された仕訳の明細データを出⼒し、明細データの合計と試算表の⾦額が一
致することを確かめる
2. 仕訳明細データの摘要欄等から、2026年3月に計上すべき費用の有無を確認する
3. 2026年4月に受領した請求書から、2026年3月分として計上すべき取引がないかを確かめる
4. 2026年3月分として計上すべき費用について、根拠資料を整理し、会計処理の顛末を記載する</t>
  </si>
  <si>
    <t>02-138</t>
  </si>
  <si>
    <t>ご提出いただいた成果物について、2026年4月試算表数値との整合性が確認できませんので、2026年4月試算表との照合をお願いいたします。
もし2026年4月試算表における販管費数値と乖離する場合には、抽出漏れとなっている経費取引についても追加記載のうえ、2026年3月期の経費としての計上の要否をコメントいただきますようお願いいたします</t>
  </si>
  <si>
    <t>02-139</t>
  </si>
  <si>
    <t>外部根拠資料については、三井化学のみ注文書・検収受入れ通知書はきますが、他会社についてはありません。各社には納入単価明細書を送付し、数量・単価・金額について間違いないか確認して頂いております。各種資料を格納しています。
→上記ご回答いただいておりますが、三井化学以外の会社につきまして、「各社には納入単価明細書を送付し、数量・単価・金額について間違いないか確認」した際の先方からの合意がわかる資料（ない場合にはメールなど）をご提出いただけますでしょうか。</t>
  </si>
  <si>
    <t>02-140</t>
  </si>
  <si>
    <t>1,000万円以上と取引2件について、請求書等の根拠資料を格納いただけますでしょうか</t>
  </si>
  <si>
    <t>02-141</t>
  </si>
  <si>
    <t xml:space="preserve">Follow-up to No.19
There is a discrepancy in the sales amount between the deliverable file and the TB, as detailed below. Please check and explain the reason for this difference
Sales amount on deliverable file = 3,020,283,443
Sales amount on TB = 60,662,467,115 (sum of I112~I123)
</t>
  </si>
  <si>
    <t>02-142</t>
  </si>
  <si>
    <t>・26年3月末を基準日として検討した減損判定資料をご提出ください
・減損判定資料へのCGU単位単一記載の判断の理由をご記載ください</t>
  </si>
  <si>
    <t>02-143</t>
  </si>
  <si>
    <t>・43行目にて記載させていただいた問い合わせ事項に関してご対応いただくことは可能でしょうか。どうぞよろしくお願いいたします。</t>
  </si>
  <si>
    <t>02-144</t>
  </si>
  <si>
    <t>・データソース及び抽出条件が分かる資料（画面コピーなど）の送付をお願いします。
・網羅性が確認できる試算表（試算表と固定資産台帳の簿価一致を確認いただきコメントいただけますと幸いです）の送付をお願いします。
・詳細は自主点検説明資料№23成果物イメージをご参照下さい。</t>
  </si>
  <si>
    <t>02-145</t>
  </si>
  <si>
    <t>三井化学のイソブタンボンベ事業終了に伴う、IBM充填設備撤去費用1,089,000円について請求書などの根拠資料を拝見させていただけますでしょうか。</t>
  </si>
  <si>
    <t>02-146</t>
  </si>
  <si>
    <t>・貸借対照表25年5月末～2月末の各月末の賞与引当金残高がわかる資料のご提出をお願いいたします。
・提出頂いた根拠資料①試算表では、賞与引当金繰入を損益計算書で確認できませんでした。各月次で賞与引当金繰入額がわかる試算表等の提出をお願いいたします。
・根拠資料②を拝見していると、賞与引当金の計算については、賞与及び賞与に見合う社会保険料を含めて賞与引当金に計上されている理解で齟齬ございませんか？
・令和7年7月31日の3,407,453円の賞与引当金取崩、令和7年12年30日の3,416,123円の賞与引当金取り崩しがわかる資料（根拠資料…会計伝票）のご提出をお願いいたします。
・01_成果物→02_一次レビューが貴社成果物提出のご認識でしょうか？00_成果物フォーマットのひな型に合わせる形でご提出をお願いいたします。
・出向者賞与予定計上一般3名に対して25年4月～9月の月次の賞与引当金繰入額を587,000円、25年10月～26年3月の賞与引当金繰入額を568,000円に設定された背景をご教示ください。また、4月～9月に比べて、10月～3月の月次の繰入額が少ない理由をご教示ください（例：対象者は同じであるが、支給月数で冬季賞与の方が多く配分しているため、かつベースアップは無いため等）
・プロパー社員賞与予定計上一般8名に対して25年4月～9月の月次の賞与引当金繰入額を3,594,000円、25年10月～26年3月の賞与引当金繰入額を3,117,000円に設定された背景をご教示ください。また、4月～9月に比べて、10月～3月の月次の繰入額が少ない理由をご教示ください（例：対象者は同じであるが、支給月数で冬季賞与の方が多く配分しているため、かつベースアップは無いため等）
・※引当金計上額と支払額の乖離要因：予定人員を採用できなかったため（引当を多く積んだ）と回答頂いておりますが、予定人員を確保できなかった点を深堀してご説明をお願いいたします。（例：求人を出したが適切な人材を確保できなかった。当初想定していない方の退職があり、人員を補充出来なかった等）</t>
  </si>
  <si>
    <t>02-152</t>
  </si>
  <si>
    <t>denta</t>
  </si>
  <si>
    <t>04-1</t>
  </si>
  <si>
    <t>40100</t>
  </si>
  <si>
    <t>・賞与引当⾦繰入額および賞与引当⾦残高の月次推移表を作成する際に使用するデータソースと抽出条件が分かる資料（画面コピーなど）の送付をお願いします</t>
  </si>
  <si>
    <t>04-2</t>
  </si>
  <si>
    <t>40300</t>
  </si>
  <si>
    <t>04-3</t>
  </si>
  <si>
    <t>04-4</t>
  </si>
  <si>
    <t>04-5</t>
  </si>
  <si>
    <t>04-6</t>
  </si>
  <si>
    <t>04-7</t>
  </si>
  <si>
    <t>・Please send us documentation that shows the data sources and extraction criteria, such as screen captures.
・Please send us documentation that allows us to confirm completeness, such as evidence of agreement with the trial balance.
・In the variance comments, please include the impact amount for each factor, covering at least approximately 60–70% of the total variance amount.</t>
  </si>
  <si>
    <t>04-8</t>
  </si>
  <si>
    <t>04-9</t>
  </si>
  <si>
    <t>・Please send us documentation that shows the data sources and extraction criteria, such as screen captures.
・Please send us documentation that allows us to confirm completeness, such as evidence of agreement with the trial balance.</t>
  </si>
  <si>
    <t>04-10</t>
  </si>
  <si>
    <t>04-11</t>
  </si>
  <si>
    <t>04-12</t>
  </si>
  <si>
    <t>04-13</t>
  </si>
  <si>
    <t>説明会や部門長会議の開催通知ではなく、非日常的な事象の有無の確認資料及び各部署からの回答内容をご送付ください。</t>
  </si>
  <si>
    <t>04-14</t>
  </si>
  <si>
    <t>・科目ごとで整理した表の作成、整理した表からのグラフの作成をお願いいたします</t>
  </si>
  <si>
    <t>04-15</t>
  </si>
  <si>
    <t>04-16</t>
  </si>
  <si>
    <t>04-17</t>
  </si>
  <si>
    <t>04-18</t>
  </si>
  <si>
    <t>・販管費科目の推移分析グラフ・表の作成をお願いいたします</t>
  </si>
  <si>
    <t>04-19</t>
  </si>
  <si>
    <t>04-20</t>
  </si>
  <si>
    <t>04-21</t>
  </si>
  <si>
    <t>04-22</t>
  </si>
  <si>
    <t>04-23</t>
  </si>
  <si>
    <t xml:space="preserve">・売上明細のデータソースと抽出条件が分かる資料（画面コピーなど）の送付をお願いします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t>
  </si>
  <si>
    <t>04-24</t>
  </si>
  <si>
    <t xml:space="preserve">・売上明細のデータソースと抽出条件が分かる資料（画面コピーなど）の送付をお願いします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
</t>
  </si>
  <si>
    <t>04-25</t>
  </si>
  <si>
    <t xml:space="preserve">・売上明細のデータソースと抽出条件が分かる資料（画面コピーなど）の送付をお願いします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
Please send us documentation (such as screenshots) that shows the data source and extraction criteria for the sales details.
Please send us documentation that confirms comprehensiveness (confirmation of consistency with the trial balance).
Please send us documentation containing comments examining the appropriateness of revenue recognition (whether the revenue recognition criteria are met) for all details for the single month of March 2026 (please create the deliverable using the format file).
For transactions of 10 million yen or more, please send us supporting documentation (documentation that confirms the quantity, unit price, and recording date). If you do not have such documentation, please let us know.
</t>
  </si>
  <si>
    <t>04-26</t>
  </si>
  <si>
    <t>04-27</t>
  </si>
  <si>
    <t xml:space="preserve">・売上明細のデータソースと抽出条件が分かる資料（画面コピーなど）の送付をお願いします
・網羅性が確認できる資料（試算表との一致確認）の送付をお願いします
・成果物ファイルに記載している売上金額の単位は円貨なのか、人民元なのかをご確認ください。
・・10百万円以上の取引について、根拠資料（数量、単価、計上日の3点が確認できる根拠を具備しているもの）をご送付ください。ない場合、その旨ご連絡ください
</t>
  </si>
  <si>
    <t>04-28</t>
  </si>
  <si>
    <t>推移グラフがどのように作成されているか明示的にわかるようにデータソースと抽出条件(手順)、網羅性を確認できる情報を成果物フォルダおよび同フォルダ内のファイルのシートに追加してください</t>
  </si>
  <si>
    <t>04-29</t>
  </si>
  <si>
    <t>根拠資料のExcelを確認したところ、数値情報が確認できないため、記載いただきますようお願いいたします。</t>
  </si>
  <si>
    <t>04-30</t>
  </si>
  <si>
    <t>同上</t>
  </si>
  <si>
    <t>04-31</t>
  </si>
  <si>
    <t>04-32</t>
  </si>
  <si>
    <t>・「18_SGA Monthly Movement_TWA.xlsx」と推移表の科目で一致するものがなく、どのようにして推移表科目の数値を加工したのかについてご教示いいただきますようお願いいたします(推移表ファイルへのつながり明記でも問題ございません)</t>
  </si>
  <si>
    <t>04-33</t>
  </si>
  <si>
    <t>04-34</t>
  </si>
  <si>
    <t xml:space="preserve">・売上明細のデータソースと抽出条件が分かる資料（画面コピーなど）の送付をお願いします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
</t>
  </si>
  <si>
    <t>04-35</t>
  </si>
  <si>
    <t>・TBと売上明細の一致を確認したシートを追加いただけますでしょうか。もしくは、網羅性及び売上伝票/明細との整合性を確認するため、試算表の提出をお願い出来ますでしょうか。</t>
  </si>
  <si>
    <t>04-36</t>
  </si>
  <si>
    <t>・データソース及び抽出条件が分かる資料（画面コピーなど）の送付をお願いします
・提出物の整合性を確認するため、網羅性が確認できる資料（試算表等）の送付をお願いします。またその上で、金額等が試算表と一致していることを確認し、その旨を提出物に記載してください。
・1年以上滞留している未成工事支出金を一覧化し、滞留要因、初回原価発生日、売上原価への振替予定日を記載してください。</t>
  </si>
  <si>
    <t>04-37</t>
  </si>
  <si>
    <t xml:space="preserve">・該当データをどのように確かめたかを確認するため、データソース及び抽出条件が分かる資料（抽出する際の条件を記載した画面スクショなど）の提出をお願い出来ますでしょうか。
・網羅性（全件が記載されているかの確認）及び引当金の有無を確認するため、試算表の提出をお願い出来ますでしょうか。
・未払費用についてのみ検討されているように見受けられます。引当金は計上されていないという認識でよろしいでしょうか。
</t>
  </si>
  <si>
    <t>04-38</t>
  </si>
  <si>
    <t>・除却売却明細が格納されているが、そのデータソースと抽出条件を記載ください。
・網羅性（全件が記載されているかの確認）及び整合性を確認するため、試算表の提出及び試算表との一致の確認をお願い出来ますでしょうか。
・除却売却明細1行ごとの証憑（除却申請書など）の提出をお願い出来ますでしょうか。</t>
  </si>
  <si>
    <t>04-39</t>
  </si>
  <si>
    <t>・データソース及び抽出条件が分かる資料（画面コピーなど）の送付をお願いします
・網羅性が確認できる資料（試算表との一致確認）の送付をお願いします
・固定資産実査表に修繕費や研究費に該当する可能性のある資産にフラグ建てをお願いします</t>
  </si>
  <si>
    <t>04-40</t>
  </si>
  <si>
    <t>減損の兆候判定に記載された営業利益と試算表PLの営業利益との整合を確認するため、試算表を送付お願いします。</t>
  </si>
  <si>
    <t>04-41</t>
  </si>
  <si>
    <t>04-42</t>
  </si>
  <si>
    <t>・賞与引当金の計算シートの送付をお願いします（個人ごとの支給見込み額が把握でき、計算シートとTBの賞与引当金および賞与引当金繰入額との一致を確認した証跡を残したもの）。
・賞与引当金と実際の賞与支給額との差異、および差異理由を把握できる資料の送付をお願いします。</t>
  </si>
  <si>
    <t>04-43</t>
  </si>
  <si>
    <t>・原材料購買データと原材料入庫データの月次比較表、工事案件の原価明細をベースにどの原材料出庫データと紐づくかを記載した資料のご送付をお願いします（※詳細は№11の「自主点検要領」「成果物イメージ」をご確認ください）
・データソース（①原材料購買データ、入庫データ②PJ毎の原価明細と紐づく原材料出庫データ）の抽出条件、手順が分かる資料のご送付をお願いします。
・網羅性を確認できる資料（試算表等）の提出をお願い出来ますでしょうか。そのうえで、試算表等との整合を確認して頂き、その旨を提出物内で記載して頂けると幸いです（例：工事原価と原価明細の一致等）
※№10「工事案件実行予算分析」の根拠資料において、PJ毎の原価管理を行われているようですので、必要に応じご参照ください。</t>
  </si>
  <si>
    <t>04-44</t>
  </si>
  <si>
    <t>40900</t>
  </si>
  <si>
    <t>・網羅性確認のため、4月の月次試算表と仕訳明細データの一致確認がしたく根拠資料としてこれらを提出いただきますようお願いいたします</t>
  </si>
  <si>
    <t>04-45</t>
  </si>
  <si>
    <t>・根拠資料/元データから成果物に至るまでの抽出手順及び条件を記載いただけますでしょうか。その際、元データを根拠資料として格納してください。
・また元データと試算表が一致することを確認し、その旨を成果物に記載いただけると幸いです。</t>
  </si>
  <si>
    <t>04-46</t>
  </si>
  <si>
    <t>取引先コード：000370000000の取引について、合計544Mの残高がある一方で、コメントでは165M分のみ記載されています。全ての残高について、回収遅延が生じている理由を記載いただけますでしょうか。また、合理的な理由がない場合は、当該取引の売上の妥当性について外部証憑を確認の上、コメントいただけますでしょうか。</t>
  </si>
  <si>
    <t>04-47</t>
  </si>
  <si>
    <t>・根拠資料/元データから成果物に至るまでの抽出手順及び条件が分かる資料をいただけますでしょうか（画面コピー等。「該当なし」の確認のため）
・網羅性が確認できる資料（試算表との一致確認）の送付をお願いします</t>
  </si>
  <si>
    <t>04-48</t>
  </si>
  <si>
    <t>申し訳ありません、No.43と重複しているためNo.48を取り下げさせていただきます。No.43にてご提出いただいた資料を拝見させていただきます。
お手数をおかけして申し訳ありませんでした。
以下の資料の格納をお願い致します。
1. 原材料購買データと原材料入庫データの月次比較表
2. 工事案件の原価明細をベースにどの原材料出庫データと紐づくかを記載した資料
・データソース（①原材料購買データ、入庫データ②PJ毎の原価明細と紐づく原材料出庫データ）の抽出条件、手順を示す資料
・網羅性が確認できる資料（試算表との一致が確認できる資料）</t>
  </si>
  <si>
    <t>04-49</t>
  </si>
  <si>
    <t>・根拠資料/元データから成果物に至るまでの抽出手順及び条件が分かる資料をいただけますでしょうか（画面コピー等。「該当なし」の確認のため）
・網羅性が確認できる資料（試算表との一致確認）の送付をお願いします
・進行基準売上高に係る案件リストを成果物に含めていただけますでしょうか（全工事の一覧、工事ごとの売上、原価、進捗が分かる資料）</t>
  </si>
  <si>
    <t>04-50</t>
  </si>
  <si>
    <t>・根拠資料/元データから成果物に至るまでの抽出手順及び条件が分かる資料をいただけますでしょうか（画面コピー等。「該当なし」の確認のため）
・網羅性を確認できる資料（試算表等）の提出をお願い出来ますでしょうか。そのうえで、試算表もしくはNo.9の提出物との一致を確認して頂き、その旨を提出物内で記載して頂けると幸いです。
・進行基準売上高に係る案件リストを成果物に含めていただけますでしょうか（全工事の一覧、工事毎の売上、原価、進捗が分かる資料）</t>
  </si>
  <si>
    <t>04-51</t>
  </si>
  <si>
    <t>04-52</t>
  </si>
  <si>
    <t>・データソース及び抽出条件が分かる資料（画面コピーなど）の送付をお願いします
・「04_滞留債権_成果物イメージ」にて通常の回収サイト、取引発生日、回収予定日の記載を求めており、提出ファイルに当該情報がございません。追加した資料の送付をお願いします。
・網羅性が確認できる資料（試算表との一致確認）の送付をお願いします
・滞留債権について部門責任者が承認していることを示す資料の送付をお願いします。</t>
  </si>
  <si>
    <t>04-53</t>
  </si>
  <si>
    <t xml:space="preserve">4-a. Head OfficeとHa Namを合わせた債権合計額が不明ですので、「04_滞留債権_成果物イメージ」を参考に合計Versionを作成してください。または二つに分けて作成してください。
4-b. 上記債権合計額について試算表残高と合計額の一致を示してください、または二つの表の債券合計額についてTBとの一致を提示してください。
4-c. 滞留債権合計額を提示してください
4-d. 「2026.3 Receivable - Invoice - Outstanding - BNH_Total(Head Office)」、「Outstanding receivable(Ha Nam)」の滞留債権について、回収遅延理由をもう少し詳細かつ具体的に記載してください。また既に回収済の場合は回収日付を記入してください。
4-e. 上記の個々の滞留債権の回収遅延理由について部門責任者の承認の有無を記載してください、または本シートの承認をもって個々の回収遅延理由を承認されるのであれば、その旨を記載してください。
(以下、5/15追記)
監査人は滞留債権の監査手続前に、資料を次の3段階に分けて確かめます。
A.	正常債権も含めた債権全額が検討対象になっているか、試算表との一致で確かめる。
B.	債権全額から滞留債権が正しく抽出されているか滞留日数をみて確かめる。この際期限を超過しているものは滞留債権として認識している事はもちろんですが、期限を超過していないものは滞留債権表に含められていない事も確かめます。
C.	滞留債権について、理由が責任者によって承認されているものは、御社が正式に滞留債権であると認められていますので、理由を勘案しながら貸倒引当金の個別計上の必要の有無を検討します。
4-a. 合計バージョンの作成は取り下げさせていただきました。
4-b. Head OfficeとHa Namについて、正常債権も含めた債権額全額と試算表の一致を示してください。
4-c. 上記の債権額全額の内、滞留している債権を特定し、滞留債権の合計額を示してください。
4-d. 「2026.3 Receivable - Invoice - Outstanding - BNH_Total(Head Office)」、「Outstanding receivable(Ha Nam)」の各合計金額と4-c.の滞留債権合計額が一致を示した上で、回収遅延理由を詳しく記載してください。「Paid」や「KAV Solve」、「waiting for end user money」では回収状況について一部理解はできるのですが、あずさ監査法人の担当者が見ても遅延理由がわからず、引当金の計上要否が判断できないためです。この場合成果物の例の様な説明を付けていただけるとベストです。また、3/31から現在の間に回収済であれば、あずさ監査法人は入金を確認してくるはずですので、回収日をすぐ出せるようにしておいていただけると便利なので、回収日付をおねがいしました。
4-e. 滞留遅延理由について、財務部門の責任者の方が承認されている事が重要ですので、承認の有無を記載してください。また上記のシートをもって全ての滞留債権とその理由が承認される形をとられるのであれば、その旨を上記2表に記載してください。監査では作成者と承認者のSign-offがあって、正式な提出書類とみなされます。
</t>
  </si>
  <si>
    <t>04-54</t>
  </si>
  <si>
    <t>・データソース及び抽出条件が分かる資料（抽出する際の条件を記載した画面スクショなど）の提出をお願い出来ますでしょうか。
・売上高の網羅性を確認するため、25年4月~26年3月の全ての売上明細（マイナス含む）及び試算表の提出をお願い出来ますでしょうか。売上マイナスのみを抽出しているように見受けられます。</t>
  </si>
  <si>
    <t>04-55</t>
  </si>
  <si>
    <t>40400</t>
  </si>
  <si>
    <t>・成果物イメージに沿う形での成果物を提出いただきますようお願いいたします。
・根拠資料に「Not Applicable」というwordファイルがございましたが、こちらどういった意味合いのものになりますでしょうか、ご教示いただけますと幸いです</t>
  </si>
  <si>
    <t>04-56</t>
  </si>
  <si>
    <t>追加提出していただきました、「Sales Details」と「Trial Baance」について、
5-a. 「Ha Nam」の売上金額について、「TB」と「Sales Details」の一致を記載してください /チェック済 TK 5/18
5-b. 「Ha Nam」の売上金額について、「Sales Details」と「売上マイナスデータ」の一致を合計額を記載する事により提示してください /チェック済 TK 5/18
5-c. 「Head Office」の売上金額について、「TB」と「Sales Details」の一致を記載してください /チェック済 TK 5/18
5-d. 「Head Office」の売上金額について、「Sales Details」と「売上マイナスデータ」の一致を合計額を記載する事により提示してください /チェック済 TK 5/18</t>
  </si>
  <si>
    <t>04-57</t>
  </si>
  <si>
    <t>・TBと売上明細の一致を確認したシートを追加いただけますでしょうか。もしくは、網羅性及び売上伝票/明細との整合性を確認するため、試算表の提出をお願い出来ますでしょうか。・データソース及び抽出条件が分かる資料（画面コピーなど）の送付をお願いします</t>
  </si>
  <si>
    <t>04-58</t>
  </si>
  <si>
    <t>・データソース及び抽出条件が分かる資料（抽出する際の条件を記載した画面スクショなど）の提出をお願い出来ますでしょうか。
・売上高の網羅性を確認するため、25年4月~26年3月の全ての売上明細（マイナス含む）及び試算表の提出をお願い出来ますでしょうか。売上マイナスのみを抽出しているように見受けられます。
・51201009 Dt:30.06.2025について説明を記述して頂けますでしょうか。</t>
  </si>
  <si>
    <t>04-59</t>
  </si>
  <si>
    <t>04-60</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</si>
  <si>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
・10百万円以上の取引について、根拠資料（数量・単価などの金額、相手先、売上内容、計上日の3点が確認できる根拠を具備しているもの）をご送付ください。</t>
  </si>
  <si>
    <t>04-61</t>
  </si>
  <si>
    <t>・除却売却明細が格納されているが、そのデータソースと抽出条件を記載ください。
・網羅性（全件が記載されているかの確認）及び整合性を確認するため、試算表の提出及び試算表との一致の確認をお願い出来ますでしょうか。
・除却売却明細1行ごとの証憑（除却申請書など）をご開示ください。</t>
  </si>
  <si>
    <t>04-62</t>
  </si>
  <si>
    <t>8-a. Head Office、「Sales Details」と「8.1. Review of Detailed Sales Records」の合計金額が不一致ですので、差異原因を記載してください /チェック済 TK 5/18
8-b. Head Office、「8.1. Review of Detailed Sales Records」の内、1,000万円以上の売上取引を特定し、関連証憑を格納してください。対象取引が無い場合はその旨を記載してください。 /チェック済 TK 5/18
8-c. Ha Nam、「Sales Details」と「8.2. Review of Detailed Sales Records」の合計金額が不一致ですので、差異原因を記載してください /チェック済 TK 5/18
8-d. Ha Nam、「8.2. Review of Detailed Sales Records」の内、1,000万円以上の売上取引を特定し、関連証憑を格納してください。対象取引が無い場合はその旨を記載してください。 /チェック済 TK 5/18</t>
  </si>
  <si>
    <t>04-63</t>
  </si>
  <si>
    <t>・TBと売上の一致を確認したシートを追加いただけますでしょうか。もしくは、網羅性を確認するため、試算表の提出をお願い出来ますでしょうか。・データソース及び抽出条件が分かる資料（画面コピーなど）の送付をお願いします</t>
  </si>
  <si>
    <t>04-64</t>
  </si>
  <si>
    <t>23-1. 該当資産なしとの事ですが、すべての固定資産について網羅的に確かめた事を示すため、固定資産台帳の資産を列挙し、フラグ立て/立てないを示す表を作成してください。格納されているイメージを参考にしてください。
23-2. 上記の表中で固定資産合計金額と試算表計上金額が一致している事を提示してください。</t>
  </si>
  <si>
    <t>04-65</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</si>
  <si>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・6百万インドルピー以上の取引について、根拠資料（数量、単価、計上日の3点が確認できる根拠を具備しているもの）をご送付ください。ない場合、その旨ご連絡ください</t>
  </si>
  <si>
    <t>04-66</t>
  </si>
  <si>
    <t>判定WSでは単一のCGUを想定されていますが、予算資料を拝見しますと売上を複数の事業別に分けて計画を立てられています。ただし販売費は分けていらっしゃらないので、これは事業計画では複数に区別して管理しているが、CGUとしては一体として認識されているという事でしょうか。
監査人から指摘された場合に備えて説明できるように整理しておく事が得策だと思います。</t>
  </si>
  <si>
    <t>04-67</t>
  </si>
  <si>
    <t>・データソース及び抽出条件が分かる資料（画面コピーなど）の送付をお願いします
・検討対象の債権の網羅性が確認できる資料（試算表との一致確認）の送付をお願いします
・滞留債権について部門責任者が承認していることを示す資料の送付をお願いします。</t>
  </si>
  <si>
    <t>04-68</t>
  </si>
  <si>
    <t>04-69</t>
  </si>
  <si>
    <t>・データソース及び抽出条件が分かる資料（画面コピーなど）の送付をお願いします
・網羅性が確認できる資料（試算表との一致確認）の送付をお願いします
・予実分析を行っているように見受けられますが、前月比・前年同期比の分析資料を送付お願いします。</t>
  </si>
  <si>
    <t>04-70</t>
  </si>
  <si>
    <t>ファイル「AWGS Detailed Sales Records Item 8」が3月単月の売上明細と存じますが、
・売上明細のデータソースと抽出条件が分かる資料（画面コピーなど）の送付をお願いします
・網羅性確認のため3月単月の試算表をご開示ください。</t>
  </si>
  <si>
    <t>04-71</t>
  </si>
  <si>
    <t>04-72</t>
  </si>
  <si>
    <t>40401</t>
  </si>
  <si>
    <t>04-73</t>
  </si>
  <si>
    <t>04-74</t>
  </si>
  <si>
    <t>・データソース及び抽出手順が分かる資料（元データ、抽出手順の記載した資料等）の送付をお願いします
・提出物の整合性を確認するため、試算表を提出して頂けないでしょうか。そのうえで、本分析結果と試算表と一致していることを確認して頂き、その旨を成果物に記載して頂けると幸いです。
・粗利率5%以下の案件について月次で並べ、推移分析をしたうえで分析コメントを記載ください。（記載方法は自主点検説明資料を参照）
・請負高1億円以上の案件について、振替原価の有無に関する根拠資料をご提出ください</t>
  </si>
  <si>
    <t>04-75</t>
  </si>
  <si>
    <t>・データソース及び抽出条件が分かる資料（抽出する際の条件を記載した画面スクショなど）の提出をお願いできますでしょうか。
・網羅性及び売上伝票/明細との整合性を確認するため、25年4月~26年3月の全ての売上明細（マイナス含む）及び試算表の提出をお願いできますでしょうか。</t>
  </si>
  <si>
    <t>04-76</t>
  </si>
  <si>
    <t>04-77</t>
  </si>
  <si>
    <t>ファイル「No 9 AWGS Monthly Trend GP Construction」にて実際原価と見積原価により進捗率が算定されております。
①見積原価が変動しておりますが、見積原価の根拠資料をご開示ください。
②25年5月に見積原価が10％程度減少したことで進捗率が10％増加しております。この要因をご記載ください。</t>
  </si>
  <si>
    <t>04-78</t>
  </si>
  <si>
    <t>・ファイル「AWGS Negative COG Entries Item 14」について
①試算表と一致する証跡を記載ください。
②プロジェクト案件の原価と整合する証跡を記載ください。
・26年3月期で売上高が8.5百万USDであり請負高が1億円を超過します。原価マイナスのコメントを記載いただいておりますが、併せて根拠資料もご開示ください。</t>
  </si>
  <si>
    <t>04-79</t>
  </si>
  <si>
    <t xml:space="preserve">原価にマークアップ率を乗じて月次売上高を算定しているため、粗利率が一定となっていると推察します。工事進行基準では進捗率に応じて売上高を按分すべきものですが、なぜ原価マークアップで売上高を算出しているのかご教示ください。
</t>
  </si>
  <si>
    <t>04-80</t>
  </si>
  <si>
    <t>04-81</t>
  </si>
  <si>
    <t>・網羅性（全件が記載されているかの確認）及び整合性を確認するため、試算表の提出及び試算表との一致の確認をお願い出来ますでしょうか。
・除却取引（To write off fully depreciated Lenovo ideapad s340 15.6 touchscreen laptops - May 2025）について根拠資料(例えば、除却申請書や職務権限決裁報告書)を提出いただけますでしょうか。</t>
  </si>
  <si>
    <t>04-82</t>
  </si>
  <si>
    <t>・網羅性（全件が記載されているかの確認）及び整合性を確認するため、試算表の提出及び試算表との一致の確認をお願い出来ますでしょうか。
・除却取引すべてについて根拠資料(例えば、除却申請書や職務権限決裁報告書)を提出いただけますでしょうか。</t>
  </si>
  <si>
    <t>04-83</t>
  </si>
  <si>
    <t>以下資料のご提出をお願いします。
・賞与引当金の自主点検にかかる成果物。
・TB。
・賞与引当金当初計上額と支給額の比較分析資料（またはコメント）。
・賞与引当金計上額にかかる見積金額の根拠資料。
・賞与引当金が計上されていない場合はその理由。
・支給時期とその計算期間が記載されている資料（賞与規程等。賞与規程がなければテキストでご回答ください。ご回答例：計算期間4～9月分を12月に支給、10～3月分を7月に支給、等）。</t>
  </si>
  <si>
    <t>04-84</t>
  </si>
  <si>
    <t>40402</t>
  </si>
  <si>
    <t>・根拠資料と推移表で数値が異なる科目があり、要因説明および数値のどちらかの修正をお願いいたします</t>
  </si>
  <si>
    <t>04-85</t>
  </si>
  <si>
    <t>40403</t>
  </si>
  <si>
    <t>04-86</t>
  </si>
  <si>
    <t>根拠資料を格納いただいたとのことですがどちらに格納されているかご教示いただけますと幸いです。当方からは根拠資料に従前格納いただいたWordファイルのみ確認できております</t>
  </si>
  <si>
    <t>04-87</t>
  </si>
  <si>
    <t>・網羅性（全件が記載されているかの確認）及び整合性を確認するため、試算表の提出及び試算表との一致の確認をお願い出来ますでしょうか。
・ご提出いただいた根拠資料について、固定資産除却明細の4件と金額の一致を確認できておりません。根拠資料と除却明細の突合方法をご教示ください。</t>
  </si>
  <si>
    <t>04-88</t>
  </si>
  <si>
    <t>・網羅性（全件が記載されているかの確認）及び引当金の有無を確認するため、試算表の提出をお願い出来ますでしょうか。</t>
  </si>
  <si>
    <t>04-89</t>
  </si>
  <si>
    <t>04-90</t>
  </si>
  <si>
    <t>・データソース及び抽出条件が分かる資料（画面コピーなど）の送付をお願いします。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</si>
  <si>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04-91</t>
  </si>
  <si>
    <t>04-92</t>
  </si>
  <si>
    <t>・データソース及び抽出条件が分かる資料（画面コピーなど）の送付をお願いします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</si>
  <si>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04-93</t>
  </si>
  <si>
    <t>・データソース及び抽出条件が分かる資料（画面コピーなど）の送付をお願いします
・検討対象の債権の網羅性が確認できる資料（試算表との一致確認）の送付をお願いします
・回収が遅延している債権全てにつき、回収遅延理由の記載をお願いします。
・滞留債権について部門責任者が承認していることを示す資料の送付をお願いします。</t>
  </si>
  <si>
    <t>04-94</t>
  </si>
  <si>
    <t>・№23自主点検一次レビューフォルダに成果物の格納がございませんでした。改めてご確認をお願いいたします。
・データソース及び抽出条件が分かる資料（画面コピーなど）の送付をお願いします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</si>
  <si>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04-95</t>
  </si>
  <si>
    <t>04-96</t>
  </si>
  <si>
    <t>・網羅性が確認できる資料（試算表との一致確認）の送付をお願いします
・成果物フォーマットを使用し、賞与引当金の計上額と支払額の比較表（乖離がある場合、その原因を記入）を作成ください。</t>
  </si>
  <si>
    <t>04-97</t>
  </si>
  <si>
    <t>セルJ43にてのご回答ありがとうございます。ご提出されて賞与引当金計算シートの網羅性を確認するため、追加で網羅性が確認できる資料（試算表との一致確認）の送付をお願いします</t>
  </si>
  <si>
    <t>04-98</t>
  </si>
  <si>
    <t>・ご提出されて賞与引当金計算シートの網羅性を確認するため、追加で網羅性が確認できる資料（試算表との一致確認）の送付をお願いします
・賞与引当金と実際の賞与支給額との差異、および差異理由を把握できる資料の送付をお願いします（支払はまだ発生していない場合、その旨をご連絡ください）</t>
  </si>
  <si>
    <t>04-99</t>
  </si>
  <si>
    <t>減損の兆候判定に記載された各セグメントの営業利益と試算表PLの営業利益との整合確認をお願いします。</t>
  </si>
  <si>
    <t>04-100</t>
  </si>
  <si>
    <t>Please also send us the trial balance for March 2026 and the trial balance for FY2024.</t>
  </si>
  <si>
    <t>04-101</t>
  </si>
  <si>
    <t>・該当データをどのように確かめたかを確認するため、データソース及び抽出条件が分かる資料（抽出する際の条件を記載した画面スクショなど）の提出をお願いできますでしょうか。
・網羅性（全件が記載されているかの確認）及び引当金の有無を確認するため、試算表の提出をお願いできますでしょうか。</t>
  </si>
  <si>
    <t>04-102</t>
  </si>
  <si>
    <t>・根拠資料/元データから成果物に至るまでの抽出手順及び条件が分かる資料（画面コピー等。「該当なし」の確認のため）を追加格納いただきますようお願いいたします
・網羅性が確認できる資料（試算表との一致確認）の送付をお願いいたします</t>
  </si>
  <si>
    <t>04-103</t>
  </si>
  <si>
    <t>04-104</t>
  </si>
  <si>
    <t>・フォーマットファイルを使用し、成果物の作成をお願いいたします。
・網羅性（全件が記載されているかの確認）及び整合性を確認するため、試算表の提出及び試算表との一致の確認をお願い出来ますでしょうか。</t>
  </si>
  <si>
    <t>04-105</t>
  </si>
  <si>
    <t>04-106</t>
  </si>
  <si>
    <t>試算表の格納ありがとうございます。減損の資料で26/3期の営業利益が3,799,053USDとなっておりますが、試算表上に集計行がないため試算表上に当該金額と一致するよう集計項目を記載頂けますでしょうか。</t>
  </si>
  <si>
    <t>04-107</t>
  </si>
  <si>
    <t>・データソース及び抽出条件が分かる資料（画面コピーなど）の送付をお願いします
・網羅性が確認できる資料（試算表との一致確認）の送付をお願いします
・成果物フォーマットを使用し、賞与引当金の計上額と支払額の比較表（乖離がある場合、その原因を記入）を作成ください。</t>
  </si>
  <si>
    <t>04-108</t>
  </si>
  <si>
    <t>・減損の兆候判定に記載された営業利益と試算表PLの営業利益との整合確認をお願いします。</t>
  </si>
  <si>
    <t>04-109</t>
  </si>
  <si>
    <t>財務資料、工事案件リスト確認できました。その上で以下ご確認をお願いします。
・四半期毎にPKGを通じて工事進行売上を計上していると考えられるため、その工事進行売上の計上基礎資料（四半期毎）を親会社にご報告されている資料のご提出をお願いいたします（例：25/6,25/9,25/12,26/3分）
（インプット原価/見積総原価で算定される進捗度の算定も含みます）
ご提出いただければ、監査法人が求める推移表の形にこちら側で整理いたします</t>
  </si>
  <si>
    <t>04-110</t>
  </si>
  <si>
    <t>財務資料、工事案件リスト確認できました。材料を在庫として管理していないものの、材料仕入自体はあり、原価計上されているものと理解いたしました。その上で以下ご確認をお願いします。
・材料仕入と工事原価の整合性を確認するため、材料仕入台帳、各工事案件の原価明細のご提出をお願いいたします。
・仕入台帳については、個別にどの工事の原価に対応するものか把握できる形式のものとして下さい。</t>
  </si>
  <si>
    <t>04-111</t>
  </si>
  <si>
    <t>No.105にて追加資料のご提出、ありがとうございます。追加以下2点をご教示ください。
①成果物では、貸方金額の合計（1,785,133百万円）と試算表上の金額が一致するとの記載がありますが、具体的に試算表上のどの科目と一致するでしょうか。恐れ入りますが、該当する科目と金額を明記する上で、試算表を再度ご提出いただけますでしょうか。
②ご提出いただいた根拠資料『No22_Approval Request and Reporting Form-2603_V2.pdf』の内容を確認したところ、固定資産8件の除却が承認されていると思いますが、こちらは成果物のどの項目の根拠になりますでしょうか。除却された固定資産すべての承認資料を必要ですので、不足ありましたら追加でご提出ください。
よろしくお願いいたします。</t>
  </si>
  <si>
    <t>04-112</t>
  </si>
  <si>
    <t>04-113</t>
  </si>
  <si>
    <t>04-114</t>
  </si>
  <si>
    <t>04-115</t>
  </si>
  <si>
    <t>提出頂いた減損判定資料のシート名が「【編集中】減損テストワークシート」となっているかと思いますが、確定版（≠編集中）と理解させて頂いて宜しいでしょうか。</t>
  </si>
  <si>
    <t>04-116</t>
  </si>
  <si>
    <t>提出頂いた減損判定資料に、AW様ご作成の「自主点検の実施事項 説明用資料」において要請されている資産のグルーピングに関するご判断が記載されていないかと思いますので加筆頂くか、別途ご判断を記載頂いたWord等をご提出下さい。</t>
  </si>
  <si>
    <t>04-117</t>
  </si>
  <si>
    <t>提出頂いた減損判定資料に記載されているOperating PL or CFの根拠資料（記載数値とトレース可能なTBなど）をご提出下さい。複数の数値の加減算などが必要になる場合にはその過程も合わせてご提出下さい。</t>
  </si>
  <si>
    <t>04-118</t>
  </si>
  <si>
    <t>40700</t>
  </si>
  <si>
    <t>04-119</t>
  </si>
  <si>
    <t>提出頂いた減損判定資料に記載されているOperating incomeの根拠資料（記載数値とトレース可能なTBなど）をご提出下さい。複数の数値の加減算などが必要になる場合にはその過程も合わせてご提出下さい。</t>
  </si>
  <si>
    <t>04-120</t>
  </si>
  <si>
    <t>（問合せ事項#4より続く）
以下の#4の問合せ事項に関する依頼資料について、「一次レビューのフォルダへ格納」する形で回答いたしましたが、一次レビューのフォルダには「売上マイナスデータ（売上の取消仕訳）のチェック」のエクセルファイルのみが格納されている状況です。下記の資料につきましては、再度フォルダへ格納いただきますようお願いいたします。
・データソース及び抽出条件が分かる資料（抽出する際の条件を記載した画面スクショなど）の提出をお願い出来ますでしょうか。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t>
  </si>
  <si>
    <t>04-121</t>
  </si>
  <si>
    <t>・「自主点検説明資料.pdf」の記載の通りに成果物を修正いただきますようお願いいたします</t>
  </si>
  <si>
    <t>04-122</t>
  </si>
  <si>
    <t>・データソース及び抽出条件が分かる資料（画面コピーなど）の送付をお願いします
・滞留債権について部門責任者が承認していることを示す資料の送付をお願いします。</t>
  </si>
  <si>
    <t>04-123</t>
  </si>
  <si>
    <t>・Please send us documentation that shows the data sources and extraction criteria, such as screen captures.</t>
  </si>
  <si>
    <t>04-124</t>
  </si>
  <si>
    <t>04-125</t>
  </si>
  <si>
    <t>・売上明細は抽出条件（手順）の記録がわかるように（出力画面のスクショなど）根拠資料もお願いします。
・「PLとの一致が確認できないが、マイナスデータの内容内容確認を優先する」、「PLとの一致する売上明細受領後に突合を別途実施」とありますので差異要因の特定後完全なリストとしてのご提出をお願いいたします。</t>
  </si>
  <si>
    <t>04-126</t>
  </si>
  <si>
    <t>・採用している営業利益（実績値、見込値）とトレース可能な会計データ（TBなど）及び事業計画や予算を提出いただけますでしょうか</t>
  </si>
  <si>
    <t>04-127</t>
  </si>
  <si>
    <t>04-128</t>
  </si>
  <si>
    <t xml:space="preserve">・確認の対象としているファイル（以下「対象ファイル」とします）
#5 - NGS - Negative Sales Review FY2025.xlsx
・確認の経緯と質問事項
「対象ファイル」を拝見していたところ、コメントいただいているのが2026年1月～3月（４Q）の計上分のみになっているかと認識しております。
こちらの資料は、2025年4月～2026年3月の期間の売上マイナスデータについてコメントいただくものかと認識しております。
記載の対象期間についてご確認いただけますでしょうか。
</t>
  </si>
  <si>
    <t>04-129</t>
  </si>
  <si>
    <t>41100EQ・Num：CI-002-006CI-002-006
USD4,840ｋをDepositとすることが適切である根拠資料を共有頂けますでしょうか。
POCmethodを適用したことによるマイナス売上については、プラス売上と合わせて根拠資料を提供済みでしょうか。</t>
  </si>
  <si>
    <t>04-130</t>
  </si>
  <si>
    <t>・610010 Service/Fee Income (Related &amp; Third Party)について、売上合計と得意先単位の内訳は一致を確認できましたが、売上合計と取引単位の内訳は一致を確認できておりません。売上合計1,858,963.82と一致する取引単位の明細をご提供頂けますでしょうか。
・その全ての明細に対して売上計上の妥当性（収益認識基準を満たしているか）を検討したコメントが記載された資料をご送付ください（※フォーマットファイルを使用し成果物の作成をお願いします）
・20百万円以上の取引について、根拠資料（数量、単価、計上日の3点が確認できる根拠を具備しているもの）をご送付ください。ない場合、その旨ご連絡ください</t>
  </si>
  <si>
    <t>04-131</t>
  </si>
  <si>
    <t xml:space="preserve">・網羅性が確認できる資料（試算表との一致確認）の送付をお願いします
・20百万円以上の取引について、根拠資料（数量、単価、計上日の3点が確認できる根拠を具備しているもの）をご送付ください。ない場合、その旨ご連絡ください
</t>
  </si>
  <si>
    <t>04-132</t>
  </si>
  <si>
    <t xml:space="preserve">・売上明細のデータソースと抽出条件が分かる資料（画面コピーなど）の送付をお願いします
・網羅性が確認できる資料（試算表との一致確認）の送付をお願いします
・20百万円以上の取引について、根拠資料（数量、単価、計上日の3点が確認できる根拠を具備しているもの）をご送付ください。ない場合、その旨ご連絡ください
</t>
  </si>
  <si>
    <t>04-133</t>
  </si>
  <si>
    <t xml:space="preserve">・網羅性が確認できる資料（試算表との一致確認）の送付をお願いします
</t>
  </si>
  <si>
    <t>04-134</t>
  </si>
  <si>
    <t>19_当期に費用計上すべき請求書の有無_TWMファイルの会計処理の顛末について、３月以前に取引が発生したかどうかの視点でのコメントを記載頂けますでしょうか。例えば、「3月分電気代、見積費用計上済み」という書き方であれば、３月に消費した電気代と理解できるので３月以前に費用すべき内容であると理解できるのですが、「3月費用として見積計上済み」などは、何の取引の発生が３月にあって３月に見込み計上されたのかが理解できないです。</t>
  </si>
  <si>
    <t>04-135</t>
  </si>
  <si>
    <t>・No.9の対象案件は、2026年3月期の進行基準による売上高が計上されている案件（期末時点で完成している案件含む）となり、工事案件一覧と未成工事支出金残高との一致では完成工事が含まれていないため、完成工事も含まれた工事案件一覧を作成いただき、進行基準適用の妥当性を確認いただけますか。
なお、NO.10と対象案件は同様（共に期末時点で完成している案件含む）となり、違いはNo.9は進行基準適用の要件を満たしているかどうか、No.10は進捗度の測定が可能な状況かどうか、といった観点で確認しております。
＜5/19追記＞
対象は、2026/3期年間（2025年4月～2026年3月）において、進⾏基準による売上高が計上されている案件（期末時点で完成している案件を含む）となりますので、3月以外も対象となります　
＜5/21追記＞
レビュー②として他工事の自主点検項目と併せてお問合せさせていただくため、取下げさせていただきます</t>
  </si>
  <si>
    <t>04-136</t>
  </si>
  <si>
    <t>①Please use the provided format file to prepare the deliverables and clearly show how the total amount of FY2026 asset disposals reconciles to the TB.
②Please provide evidence that the disposed asset was approved by Megan VanKirk. The ROA does not indicate that the specific asset disposal was approved by Megan VanKirk.</t>
  </si>
  <si>
    <t>04-137</t>
  </si>
  <si>
    <t>①Please use the provided format file to prepare the deliverables and clearly show how the total amount of FY2026 asset disposals reconciles to the TB.
②Please provide evidence that the disposed asset was approved by Amanda Denaker. The ROA does not indicate that the specific asset disposal was approved by Amanda Denaker.</t>
  </si>
  <si>
    <t>04-138</t>
  </si>
  <si>
    <t>①Please use the provided format file to prepare the deliverables and clearly show how the total amount of FY2026 asset disposals reconciles to the TB.
②Please provide evidence that the disposed asset was approved by Alan Parker. The ROA does not indicate that the specific asset disposal was approved by Alan Parker.</t>
  </si>
  <si>
    <t>04-139</t>
  </si>
  <si>
    <t>・一般管理費(Total general expense)の数値が根拠資料中で見当たらず、データソースをご教示いただきますようお願いいたします</t>
  </si>
  <si>
    <t>04-140</t>
  </si>
  <si>
    <t>04-141</t>
  </si>
  <si>
    <t>・26年4月の売上明細（元帳）をご提出いただけますでしょうか
・網羅性及び売上伝票/明細との整合性を確認するため、試算表の提出をお願い出来ますでしょうか。</t>
  </si>
  <si>
    <t>04-142</t>
  </si>
  <si>
    <t>・網羅性及び売上伝票/明細との整合性を確認するため、26年4月分の試算表と売上明細の提出をお願い出来ますでしょうか。</t>
  </si>
  <si>
    <t>04-143</t>
  </si>
  <si>
    <t>①For inspecting the appropriateness of comments "The reason delay in payment *7" (in #4 - Overdue Receivables 03.31.26.xlsx, column Z, line 63,GE VERNOVA LLC- 38133), could you please upload some supporting external documentations like contractions or invoices with customerts? (i.e., Also for checking the appropriateness to book as revenue just in case.)
②You have responsed our QA No.112 about reconciliation T/B and A/R report(債権残高確認_040403_Noble Gas Solutions, LLC.xlsx) though, we could not find the amount "Total AR Balance : $3,754,085". Could we know how we might see it in your attached files?
③You also would have already responsed QA 112 about an approval. Could you please refer the QA number which you referred again? Apologies for your inconviniences.</t>
  </si>
  <si>
    <t>04-144</t>
  </si>
  <si>
    <t>40701</t>
  </si>
  <si>
    <t>・「自主点検説明資料.pdf」(p.37-38)に記載がある通り、2026年4月に費用計上された仕訳明細データを提出いただきますようお願いいたします
(仕訳データの抽出手順・条件のスクショ等も提出いただきますと幸いです)</t>
  </si>
  <si>
    <t>04-145</t>
  </si>
  <si>
    <t>①Could you kindly upload some Data Source?
②Could we know how we can find added comments about appropriateness booked transactions? We know that it would be impossible to comment for each 80K+ numbers of transactions and some overall comments vairied types of them would be useful.</t>
  </si>
  <si>
    <t>04-146</t>
  </si>
  <si>
    <t>・ファイル「APExpenseReport_4.26」のタブ「Comments AGP」に各請求書に対するコメントが付されており検討対象ぼ母集団と思料します。合計金額は654,194ドルですが、この検討対象金額の網羅性についてコメントをお願いいたします。
・また検討対象の費用金額と26年4月のTBとの一致を確認することはできますでしょうか。</t>
  </si>
  <si>
    <t>04-147</t>
  </si>
  <si>
    <t>①Could you please attach T/B for reconciliation each other?
②Could you kindly detail the comments of accrued transactions related in March? Like referring some supporting invoices, POs number, or other calculation sheet URLs?</t>
  </si>
  <si>
    <t>04-148</t>
  </si>
  <si>
    <t>①Please use the provided format file to prepare the deliverables. Clearly show how the monthly rollforward of bonus accruals reconciles to the TB(PL) and how the bonus accruals balance reconciles to TB(BS).
②Please explain the variance between accrued amount and payment.</t>
  </si>
  <si>
    <t>04-149</t>
  </si>
  <si>
    <t>Please clearly show how the accural bonus amount on the calculation sheet ($159,919.03) reconciles to the TB</t>
  </si>
  <si>
    <t>04-150</t>
  </si>
  <si>
    <t>①The accrued salary bonus payable is recorded as $85,000 in PWS accrued expenses other and accrued bonus workpaper with TB.xlsx; however, the calculation sheet shows $87,742.41 (total of cells F41 to F46). Please explain the variance.
②There is a debit balance of $96,008.79 under the account “Bonus accrual” in the TB. Please explain the nature of this account.</t>
  </si>
  <si>
    <t>04-151</t>
  </si>
  <si>
    <t>財務資料、工事案件リスト確認できました。材料を在庫として管理していないものの、材料仕入自体はあり、原価計上されているものと理解いたしました。その上で以下ご確認をお願いします。
・材料仕入と工事原価の整合性を確認するため、材料仕入台帳、各工事案件の原価明細のご提出をお願いいたします。
・仕入台帳については、個別にどの工事の原価に対応するものか把握できる形式のものとして下さい。
（青字5/18加筆）
2026年3月期の「WIP  - Summary of Project as of 31 MARCH 2026」資料に記載されている各工事案件ごとの仕入明細(2025年4月～2026年3月)について、試算表と照合可能な形でご提出いただきますようお願いいたします。具体的には、「WIP」資料に集計されている「Accumulated cost incurred from Apr'25 to Feb'26」及び「Cost incurred for the month Mar'26」について、各工事案件の仕入データをご提出いただきますようお願いいたします。
Please provide the purchases breakdown from Apr'25 ~ Mar'26 for each Job/Project that was presented in "WIP - Summary of Project as of 31 March 2026", that could agreed to Trial Balance. In other words, the purchases data for each project that are compiled in WIP file for "Accumulated cost incurred from Apr'25 to Feb'26" and "Cost incurred for the month Mar'26".</t>
  </si>
  <si>
    <t>04-152</t>
  </si>
  <si>
    <t>（青字5/18加筆）
関連資料「WIP」をリンクにて根拠資料フォルダを確認しました。以下青字の追加「WIP」資料を提出いただいますようお願いいたします。
・四半期毎にPKGを通じて工事進行売上を計上していると考えられるため、その工事進行売上の計上基礎資料（四半期毎）を親会社にご報告されている資料のご提出をお願いいたします
（例：2025年6月期,2025年9月期,2025年12月期,2026年3月期の「WIP」資料）
（インプット原価/見積総原価で算定される進捗度の算定も含みます）
ご提出いただければ、監査法人が求める推移表の形にこちら側で整理いたします</t>
  </si>
  <si>
    <t>04-153</t>
  </si>
  <si>
    <t>ファイル「25_Impairment Assessment - AGP」について
①2期連続の営業利益がTBの営業利益との一致を確認する証跡を記載お願いします。
②帳簿価額とTBの固定資産とがの一致を確認する証跡を記載お願いします。</t>
  </si>
  <si>
    <t>04-154</t>
  </si>
  <si>
    <t>The uploaded screenshot attached on "#21 - Accrued Expenses QA 05.13.26.docx" is same as deliverable. To understand how you produce this deliverable, may we know you summarize accrued expenses on this deliverable from all the booked transactions on G/L, or you just directly book them on it?</t>
  </si>
  <si>
    <t>04-155</t>
  </si>
  <si>
    <t>① The Deliverable file includes 固定資産実査表 and TB, could you please reconcile each PPE accounts again? 
② Regarding our QA 39, kindly re-check if there are no uploaded additional sheets.</t>
  </si>
  <si>
    <t>04-156</t>
  </si>
  <si>
    <t xml:space="preserve">Generally speaking, the impairment loss testing in IFRS needs to test indications in accordance with IAS36.9 which includes wider perspectives compared to J-GAAP. Then the recognitino test is to be done in accordance with IAS36.6~(i.e., only an indication is detected, it needs to proceed calculation of recoverable amount in IFRS accounting). Also, your mixed policy that has J-GAAP and IFRS(Recognition test) would not be suited to any GAAP. Though there has not been detected any indication to affect impairment test in this fiscal year, we suggest that you revise &lt;Impairment Assessment Flowchart&gt; just IFRS like policy in the long term. </t>
  </si>
  <si>
    <t>04-157</t>
  </si>
  <si>
    <t>・網羅性が確認できる資料（試算表との一致確認）の送付をお願いします
・1年以上滞留している未成工事支出金を一覧化し、滞留要因、初回原価発生日、売上原価への振替予定日が記載された資料のご提出をお願いします。</t>
  </si>
  <si>
    <t>04-158</t>
  </si>
  <si>
    <t>月次推移分析は、本来、すべての販管費の勘定科目が作業対象ですが、資料を拝見したところ、5科目のみを抽出しております。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人件費など（他にも金額が僅少でない勘定科目）は、分析の対象としてください。
例）
「人件費」
「科目A」
「科目B」
「科目C」
・・・
「その他の販管費」
（調査科目の金額合計がPLの販管費の合計と一致するように表を作ってください）</t>
  </si>
  <si>
    <t>04-159</t>
  </si>
  <si>
    <t>4月に請求書が到着した３月計上費用が他にないか確かめるため、４月に計上した費用の「勘定科目明細」を送付願います。
19-a. 「勘定科目明細」は、計上日または計上月と、摘要欄に４月以降の費用である事を確かめる事ができる文言を含めてください。
19-b. 「勘定科目明細」の４月合計額と「試算表」の該当科目４月合計額の一致を示してください。
19-c. 提出していただいた３件の運送費用が３月の費用として取り込まれていましたら、上記の「勘定科目明細」に含まれていない旨の記述をお願いします。</t>
  </si>
  <si>
    <t>04-160</t>
  </si>
  <si>
    <t>AWIPLの個社別フォルダの自主点検QA表にて5/16に質問記載済み
①例えば3行目の項目に関しまして、増減要因自体の内容に関するコメントをご記載いただいているものの、当該要因によってどれぐらいの増減金額への影響があるかについてご記載されていないようにお見受け致します。当該項目は例示となりますが、増減金額を基に増減内容を説明いただき当該妥当性を検証する（少なくとも2~3割程度の内訳の説明では足りないというレビュー指針が示されております。）という自主点検項目ですので、金額と併記いただく形にて増減コメントを付記いただくよう記載の見直しをお願いできますでしょうか。
②ご作成資料のデータソースと抽出条件（手順）の記録が確認できるような構成にて資料をご作成いただけますでしょうか。
③ご作成資料の各費目が試算表数値との一致を確認していることがわかる構成にて資料をご作成いただけますでしょうか。
（分析対象が網羅性を有しているかどうかの確認する目的となります。）
① For example, regarding the item in the third line, although you have commented on the content of the factors, it seems that you have not stated how much the factors affect the amount of change. This item is only an example, but since it is a self-inspection item called (The review guidelines indicate that a breakdown of at least 2 to 30% is insufficient.) in which the details of the increase or decrease are explained based on the amount of increase or decrease, and the appropriateness of the change is verified, could you please revise the description so that comments on the increase or decrease are added together with the amount?
② Could you prepare the document in such a way that the data source and extraction criteria (procedure) of the document can be confirmed?
③ Could you please prepare the document in a structure that shows that each expense item in the document matches the trial balance figures?
(This is the purpose of checking the completeness of the analysis target.)</t>
  </si>
  <si>
    <t>04-161</t>
  </si>
  <si>
    <t>AWIPLの個社別フォルダの自主点検QA表にて5/16に質問記載済み
○和文
・月次の賞与引当金の残高がわかる資料（月次残高試算表）をご提出ください。
・賞与支給方針についてご教示・関連規定のご提出をお願いいたします。（○月支給…○○月～○○月支給の従業員を対象）
・Nov-25に4,000,000、Jan-26に6,000,0000、Mar-26に30,000,000賞与引当金を計上している算定根拠をご提出ください。（算定ロジックがわかる資料。計算過程の合理性を確認したい趣旨になります。）
・賞与引当金を月次で計上する必要が本来あるかと考えます（親会社の四半期短信開示で繰入額が損益に影響）が、月次で賞与引当金を計上していないのは金額的に重要性が無い等の整理で問題ございませんか？
・Bonus of Project Engineering capitalised during the year moved to CWIP　13,313,260について内容ご教示ください。
・Bonus as per  SEIDO Account 630050　32,686,740について内容をご教示ください。
○英文
•Please provide materials that show the balance of the allowance for bonuses on a monthly basis (monthly trial balance).
•Please provide information on the bonus payment policy and submit related regulations. (Payment in XX months. For employees who receive payment from XX months to XX months)
•Please provide the basis for calculation of the provision for bonuses of 4,000,000 for Nov-25, 6,000,0000 for Jan-26, and 30,000,000 for Mar-26. (Material that shows calculation logic)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•Please tell us about meaning of  Bonus of Project Engineering capitalised during the year moved to CWIP 13,313,260.
•Please tell us about meaning of  Bonus as per SEIDO Account 630050 32,686,740</t>
  </si>
  <si>
    <t>04-162</t>
  </si>
  <si>
    <t>成果物の科目ごとの合計と、TBが不一致です。一致するように成果物の月次数値を更新していただけますでしょうか。
以下、異なる科目(TB値)
人件費(6,799,470)
賃借料（253,251）
事務用品費（42,510）
業務委託費（2,308,008）
減価償却費（9,443）
その他（3,800,877）</t>
  </si>
  <si>
    <t>04-163</t>
  </si>
  <si>
    <t>・データソース及び抽出条件が分かる資料（画面コピーなど）のご提出をお願いします。
・実行予算に著増減がある場合、コメントを記載されている資料のご提出をお願いします。</t>
  </si>
  <si>
    <t>04-164</t>
  </si>
  <si>
    <t>Regarding the uploaded "Accrual Calculation Backup.xlsx", for inspecting the Hourly Rate of contractors name with some SLA or PO, could you kindly provide us following supporting documentation of Mr./Ms. Angel Muniz (Rate List sheet Line 3) as a sample?
①Rate(@$98.00): Previous PO, contracts, or invoices 
②Hours(18.5h):  Attendance records</t>
  </si>
  <si>
    <t>04-165</t>
  </si>
  <si>
    <t>①Please provide materials that show the data sources and extraction criteria (e.g., screenshots).
②Please provide materials that enable us to confirm completeness (i.e., reconciliation/matching with the trial balance).
③Based on the above, could you comprehensively assess each asset for whether it should be classified as repairs and maintenance expense or research expense, and retain supporting evidence of your assessment? (Please clearly define the extraction criteria, such as by asset name, and assess the appropriateness of capitalizing the extracted assets.)
For details, please refer to “Self-Inspection Explanatory Materials No. 23 – Deliverable Image.”</t>
  </si>
  <si>
    <t>04-166</t>
  </si>
  <si>
    <t>①Could you please provide TB to reconcile the amount of bonus provision? It seems that there has not been TB in the folder.
②Coud you check again the provided deliverable "26_Basis materials for recording bonus provision.xlss"? We could not find the commented version except on the Example sheet.
③It is needed to claryfy how you calculate the bonus provision based on the accountable logic like an internal bonus regulation (e.g., ranked rate * period * number of workers).</t>
  </si>
  <si>
    <t>04-167</t>
  </si>
  <si>
    <t>・「自主点検説明資料.pdf」(p.39)の記載を確認いただき、改めて成果物を作成いただきますようお願いいたします。</t>
  </si>
  <si>
    <t>04-168</t>
  </si>
  <si>
    <t>自主点検のステータスが1次レビュー完了となっていますが、該当資料が見当たらないため、No.127についてご対応いただけますと幸いです。</t>
  </si>
  <si>
    <t>04-169</t>
  </si>
  <si>
    <t xml:space="preserve">①Please use the provided FORMAT FILE to prepare the deliverables. Clearly show how the monthly rollforward of bonus accruals reconciles to the TB (P&amp;L), and how the bonus accrual balance reconciles to the TB (B/S).
※Please note that we have made the same request in the past two QA rounds. Kindly review our comments carefully and revise the deliverables accordingly.
②The period is from 2025 April 1 to 2026 March 31, not only 2026 January 1 to March. Please prepare the deliverales with the correct period.
</t>
  </si>
  <si>
    <t>04-170</t>
  </si>
  <si>
    <t>①Please show the calculation details for Line 6 "Managers Bonus" and Line 7 "Discretionary".
②Please give comments about the various between Bonus Acrual and Bonus Paid on November 2025</t>
  </si>
  <si>
    <t>04-171</t>
  </si>
  <si>
    <t>Please provide the complete TB. We need to review the full picture, not just an excerpt, and confirm that the net gain/loss on asset disposal reconciles to the TB.</t>
  </si>
  <si>
    <t>04-172</t>
  </si>
  <si>
    <t>Please prepare the deliverables with format file</t>
  </si>
  <si>
    <t>04-173</t>
  </si>
  <si>
    <t>・ご提出いただいた資料の営業利益の値が整合していないように見受けられるため、正しい数値が記載されているデータをご教示ください。こちらで読み取れた営業利益の数値は下記になっております
FR01050_IFRS_PL対比表（月次推移）：2,903
M1E - FY2026-2027_Budget_IFRS_reporting v1 (2)：584,759
Copy of M1HD_Self-Inspection25_Imparement：5,000</t>
  </si>
  <si>
    <t>04-174</t>
  </si>
  <si>
    <t>FA700438プロジェクトが中止されたことは確認できました。除却損計上の妥当性を判断するため、FA700438が当初ソフトウェアまたは建設仮勘定（CIP）として貸借対照表に計上されていたことが分かる資料をご提供いただけますでしょうか。</t>
  </si>
  <si>
    <t>04-175</t>
  </si>
  <si>
    <t>以下の4案件について、案件内容、WIP残高が継続している理由、及び2026年3月31日時点の状況を裏付ける資料をご提供ください。
PJ135683 — シャープ 三重工場／配管設備リニューアル工事（71,482,945円）
PJ127518 — シャープ三重／3工場Hライン LPGガス検知器不具合対応（1,117,105円）
PJ125792 — 東洋鋼鈑／既設VHN撤去工事（979,000円）
PJ133086 — AWGP防府／VSU コンパンダカートリッジ整備（185,000円）</t>
  </si>
  <si>
    <t>04-176</t>
  </si>
  <si>
    <t>TOMCO2 Systems および Taylor-Wharton Malaysia Sdn. Bhd. (TWM) 向けの滞留債権について、相手先の資金繰り／財政状態の悪化により支払いが遅延しているとのご説明を踏まえ、以下をご共有いただけますでしょうか。
- 相手先別の未収残高の明細および各債権の内容
- 個別財務諸表上、貸倒引当金の計上又は償却処理が不要と判断した根拠
- 連結財務諸表上、当該滞留しているグループ内債権および関連P/Lが相殺消去されていることを確認できる資料</t>
  </si>
  <si>
    <t>04-177</t>
  </si>
  <si>
    <t>延滞債権が無い事を示すために、
4-a. 3/31の請求書毎の「売掛金明細」と「試算表」を格納して、売掛金明細合計金額が試算表の売掛金残高と一致する事を示してください。
4-b. 売掛金明細に請求書毎の回収予定日と顧客名を記入し、単一の顧客である事と回収予定日を過ぎている債権が無い事を示してください。</t>
  </si>
  <si>
    <t>04-178</t>
  </si>
  <si>
    <t>マイナス売上が無い事を示すために、
5-a. 25/4～26/3の「売上明細」と「試算表」を格納して、売上明細の合計額が試算表と一致する事を示してください。
5-b. 売上明細にマイナス項目が無い事を示してください。</t>
  </si>
  <si>
    <t>04-179</t>
  </si>
  <si>
    <t>6-a. 「06_売上・粗利月次推移分析_成果物（AW厦門」の売上高(円)と粗利(円)について、根拠資料の月次PL(人民元)とのつながりと、換算レート、及び換算過程を記載してください。
6-b. 10百万円以上かつ</t>
  </si>
  <si>
    <t>04-180</t>
  </si>
  <si>
    <t>見積計上すべき費用が網羅的に把握されている事を示すために、「21_見積計上費用の計上根拠整理_成果物イメージ (AW厦門)0423」に記載されている見積計上費用の抽出方法を記載してください。例えば販管費の内、相手先毎や契約毎に月割や四半期毎に発生する費用をあらかじめ抽出しておき、請求書の到着していない費用を月割計上した、等です。</t>
  </si>
  <si>
    <t>04-181</t>
  </si>
  <si>
    <t>26-a. 「26_賞与引当金の計上根拠資料、支払額比較_成果物（AW厦門）」の３月末賞与引当金残高について、試算表との一致を示してください。
26-b. 毎月の引当金額4,000は給与月額の1～1.5か月分との事ですが、根拠となる人事からの給与データもしくは給与金額を示してください。その際に特定につながる個人情報は削除していただくか、対象者全員の合計額での提示をお願いします。</t>
  </si>
  <si>
    <t>04-182</t>
  </si>
  <si>
    <t xml:space="preserve">Please use the provided FORMAT FILE to prepare the deliverables. The format file is saved in the folder named "00_成果物フォーマット(Deliverables Format)". Please also refer to Page.63 on "Self-Inspection Instruction" file to prepare the deliverables </t>
  </si>
  <si>
    <t>04-183</t>
  </si>
  <si>
    <t>ー</t>
  </si>
  <si>
    <t>04-184</t>
  </si>
  <si>
    <t>・単体決算としては12月決算かとは思いますが、本分析においては2025年4月-2026年3月での月次推移分析を実施いただけますと幸いです。</t>
  </si>
  <si>
    <t>04-185</t>
  </si>
  <si>
    <t>2026年3月期末時点の減損判定資料について、親会社経理室で実施したものをご提出ください。</t>
  </si>
  <si>
    <t>04-186</t>
  </si>
  <si>
    <t>・一般管理費(Total general expense)の数値のデータソースについて「Total general expenses are calculated by subtracting personnel expenses (salary, bonus, other employee benefits) from SG&amp;A.」と伺いましたが、根拠資料中で見つけられずおそれいりますが具体的な箇所(〇〇シートの△△列●●行目等)をご教示いただいてもよろしいでしょうか。</t>
  </si>
  <si>
    <t>04-187</t>
  </si>
  <si>
    <t>ファイル「PO Rec'd Not Invoiced Accural 3-31-26」にACCOUNT Title：PO RECEIVED　ー　NOT　INVOICEDとの記載があり、請求書は受領してないが注文書に基づき見積費用を計上したと推察されます。当該見積費用の計上根拠資料である注文書をご提出ください。</t>
  </si>
  <si>
    <t>04-188</t>
  </si>
  <si>
    <t xml:space="preserve">No.153のQでTBを提出頂きましたが、ファイル「25_Impairment Assessment - AGP」にTBと整合確認する証跡がございません。
FY25の営業損益　736,551ドル
FY26の営業損益　△24,648,009ドル
FY26の帳簿価額　126,354,241ドル
がTBとの照合を記載お願いいたします。
</t>
  </si>
  <si>
    <t>04-189</t>
  </si>
  <si>
    <t>04-190</t>
  </si>
  <si>
    <t>40600</t>
  </si>
  <si>
    <t>3つのファイル（ACT,PP,PPIN）があり、工事進行基準を適用して良いかどうかをチェックしています。これらのファイルにある工事は、どのように抽出されたのでしょうか？試算表との一致を確かめたいと考えています。
There are three files (ACT, PP, PPIN) for checking whether the percentage of completion method can be applied. How were the construction projects in the three files extracted? We would like to make sure that the total amount of the extracted details of the construction and trial balance agree with each other.</t>
  </si>
  <si>
    <t>04-191</t>
  </si>
  <si>
    <t>No.9で抽出された工事の件数とNo12で検討されている工事の件数が不一致なのはなぜでしょうか？例えばNo.9の「ACT」ファイルの中の「ACT-Project」sheetでは、13案件検討されていますが、No12の「ACT」ファイルでは、4案件しか検討されていないです。PPも同様に不一致が生じています。
Why is the discrepancy between the number of projects identified in No. 9 and the number of projects under consideration in No. 12? For example, in the "ACT-Project" sheet in the "ACT" file of No. 9, 13 construction projects were considered, but in "ACT" file of No. 12, only 4 construction projects were considered. PP is also inconsistent.</t>
  </si>
  <si>
    <t>04-192</t>
  </si>
  <si>
    <t>「ACT_Project actual costs_FY2025」ファイルの中には「PDG (3-4)」シート、「Infineon Malaysia DLP」シート、「PDG Genset DLP (1-2)」シート、「PDG UGT DLP (1-2)」シートがあり、案件ごとに原価計上されているのに対して、「ACT WIP - Mar'26」ファイルの「Accumulated cost incurred from Apr'25 to Feb'26」、「Cost incurred for the month」では「－」となっており、原価計上されていないように見えます。その理由はなぜでしょうか？
In the "ACT _Project actual costs_FY 2025" file, there are "PDG (3-4) " sheet, "Infineon Malaysia DLP" sheet, "PDG Genset DLP (1 -2)" sheet, and "PDG UGT DLP (1 -2)" sheet, and each construction project have accounting record, but in the "ACT WIP-Mar '26" file, "Accumulated cost incurred from Apr'25 to Feb'26" and "Cost incurred for the month," "-" is shown, and it appears that the construction project do not have accounting record. Why is that?</t>
  </si>
  <si>
    <t>04-193</t>
  </si>
  <si>
    <t>"2026年3月期の「WIP  - Summary of Project as of 31 MARCH 2026」資料に記載されている各工事案件ごとの機械等の明細(2025年4月～2026年3月)について、試算表と照合可能な形でご提出いただきますようお願いいたします。具体的には、「WIP」資料に集計されている「Accumulated cost incurred from Apr'25 to Feb'26」及び「Cost incurred for the month Mar'26」について、各工事案件の仕入データをご提出いただきますようお願いいたします。
***
Please provide the machineries purchases breakdown, e.g. machinery and its associated costs, cost of other materials required for installing the machinery etc., for each Job/Project that was presented in ""WIP - Summary of Project as of 31 March 2026"" from Apr'25 ~ Mar'26, that would agreed to Trial Balances. In other words, the machinery and other materials purchase data of each project that are compiled for ""Accumulated cost incurred from Apr'25 to Feb'26"" and ""Cost incurred for the month Mar'26"" in 「WIP - Summary of Project as of 31 March 2026」 file."</t>
  </si>
  <si>
    <t>04-194</t>
  </si>
  <si>
    <t>四半期毎に親会社にご報告されているPKG、もしくはそれと突合する「WIP - Summary of Project」資料を提出いただいますようお願いいたします。例：
① Reporting PKG or WIP - Summary of Project as of 30 June 2025
② Reporting PKG or WIP - Summary of Project as of 30 September 2025
③ Reporting PKG or WIP - Summary of Project as of 31 December 2025
***
Please provide the quarterly reporting PKG or"WIP - Summary of Project" that was agreed to the quarterly reporting PKG submitted for each quarter. For example:-
① Reporting PKG or WIP - Summary of Project as of 30 June 2025
② Reporting PKG or WIP - Summary of Project as of 30 September 2025
③ Reporting PKG or WIP - Summary of Project as of 31 December 2025</t>
  </si>
  <si>
    <t>04-195</t>
  </si>
  <si>
    <t xml:space="preserve">①Please provide a screenshot  that shows the data extraction criteria for sales details provided?
②Please add overall comments about the appropriateness of revenue booked for March 2026? We understand it is impossible to comment for each transactions, so please explain the recognition timing for "Order Revenue" and "Cylinder Rent and Lease Revenue" would be useful. </t>
  </si>
  <si>
    <t>04-196</t>
  </si>
  <si>
    <t>・Please provide the full TB as of March 31 2026 for a complete review. 
・Pelase provide the calculation details for "management charge" and "PRP".</t>
  </si>
  <si>
    <t>04-197</t>
  </si>
  <si>
    <t>04-198</t>
  </si>
  <si>
    <t>以下の案件4件について、１．検収書、２．単価やRMベースの売上金額が確認できる資料をご提供頂けますでしょうか。資料については、No.8の「根拠資料」フォルダに、案件ごとのフォルダを作成しましたので、そちらに格納をお願い致します。③については、３．Delivery Orderもご提供頂けますでしょうか。
①【案件名】HTL-16580-150-LH-TCP-LINDE：2875147.7RM（約115百万円）、2026/3/2売上計上
②【案件名】HTL-16580-150-LH-SCP-LINDE：2638834.19RM（約105百万円）、2026/3/2売上計上
③【案件名】HTL-16580-150-LH-SCP-ADDP2&amp;R2：697124.85RM（約27百万円）、2026/3/4売上計上
④【案件名】HTL-16580-150-LH-DALIM：2815175.1RM（約112百万円）、2026/3/16売上計上</t>
  </si>
  <si>
    <t>04-199</t>
  </si>
  <si>
    <t>Please recheck the file submitted in First review folder. The file currently contains only an example, and no deliverable file was found.</t>
  </si>
  <si>
    <t>04-200</t>
  </si>
  <si>
    <t>①Could you please provide and attach Trial Balance as of April 2026 that agreed with SGA expenses in file "NGS #19 - SGA expense review - April 2026"?
②Refer to Column L of file "NGS #19 - SGA expense review - April 2026" - transaction with comments "ACCRUED in March", kindly provide details or supporting documents of March accrued transactions, such as supporting invoices, March vouchers, POs number, or other calculation sheet.</t>
  </si>
  <si>
    <t>04-201</t>
  </si>
  <si>
    <t xml:space="preserve">Entity：PP
No9の「ACT_WIP_Mar'26 line48」ファイルをみると、当期原価計上されているのは29件に対して、No12の「PP」ファイルの「Summary」シートをみると、22件検討しており不一致が生じています。理由はなぜでしょうか？
According to "ACT_WIP_Mar'26 line48" file of No. 9, 29 items were charged to current period costs, while "Summary" sheet of "PP" file of No. 12 showed that 22 items were reviewed, which resulted in discrepancies. Why is that?
</t>
  </si>
  <si>
    <t>04-202</t>
  </si>
  <si>
    <t xml:space="preserve">Entity：PP
・No12のPPファイルによると、「Summary」シートにある案件が必ずしも「STT」シートなどの別のシートで検討しているわけではないようです。「STT」シートなどの別のシートで検討している案件はどのような基準で選んでいるのでしょうか？
・According to "PP" file of No12, it seems that the items on "Summary" sheet are not necessarily considered on other sheets such as "STT" sheet. What criteria do you use to select the items you are considering on other sheets such as "STT" sheet?
</t>
  </si>
  <si>
    <t>04-203</t>
  </si>
  <si>
    <t xml:space="preserve">Entity：PP
・Project No.PP-WO25-0008について、No9の「PP_WIP_Mar'26 line48」ファイルでは、工事の完成予定日が2026年10月31日となっており工事の完成予定日まで多くの日数があります。予算に対して原価が100%発生している理由はなぜですか？
Regarding Project No. ACT-22002 (DLP), according to the file "ACT _WIP_Mar'26 line 48" for No. 9, the scheduled completion date of the work is October 31, 2026, and there are many days until the scheduled completion date of the work. Why is the cost incurred 100% against the budget?
</t>
  </si>
  <si>
    <t>04-204</t>
  </si>
  <si>
    <t>以下の回答をいただきましたが、TB Recon tab.はどのファイルにあるかご教示ください。
We have received the following response, but could you please let us know which file the TB Recon tab is in?
&gt;We've added TB Recon tab. For operating profit, PL was copied from TB. ($2 difference on March-25 is due to rounding adjustments.)</t>
  </si>
  <si>
    <t>04-205</t>
  </si>
  <si>
    <t>・情報収集に関する体制は成果物にて確認いたしましたが、非経常的な事象の有無、また存在する場合の管理部門の会計処理検討の証左がないため成果物にて表現いただきますようお願いいたします。</t>
  </si>
  <si>
    <t>04-206</t>
  </si>
  <si>
    <t>Original ask: 
TOMCO2 Systems および Taylor-Wharton Malaysia Sdn. Bhd. (TWM) 向けの滞留債権について、相手先の資金繰り／財政状態の悪化により支払いが遅延しているとのご説明を踏まえ、以下をご共有いただけますでしょうか。
- 相手先別の未収残高の明細および各債権の内容
- 個別財務諸表上、貸倒引当金の計上又は償却処理が不要と判断した根拠
- 連結財務諸表上、当該滞留しているグループ内債権および関連P/Lが相殺消去されていることを確認できる資料
Reply: 
(1) Taylor-Wharton Malaysia Sdn. Bhd.(TWM) $1,103,069.24 (91 and over)
(2)We've confirmed in the TWM Board of Meeting that the AR will be paid with the proceeds from the sale of the land and buildings.
(3) We do not have that kind of information. Please ask AWI accounting team.
Follow-up:
For Taylor-Wharton Malaysia - could you please provide minutes of the Board?
For TOMCO2 Systems - please let us know for point (2)</t>
  </si>
  <si>
    <t>04-207</t>
  </si>
  <si>
    <t>■TBの固定資産の簿価合計299,386.42と、固定資産台帳のNBV(Net Book Value)の整合性が確認できる資料をご提出ください。具体的には、以下の項目が不明瞭です。
・TBのVehicles簿価29,919.22に対して、固定資産台帳のMotor VehiclesのNBVは31,913.88
・TBのPlant &amp; Equipment簿価222,380.14に対して、固定資産台帳のPlant &amp; MachineryのNBVは211,777.02
・TBのOffice Equipment簿価4,635.90に対して、固定資産台帳のOffice &amp; Computer EquipmentのNBVは30,207.76
・TBのComputer Equipment簿価42,451.16に対して、固定資産台帳のComputer SoftwareのNBVは19,540.63
■固定資産台帳を確認したところ、修繕費、調査費、検査費、更新費用、撤去費用等の資産性が疑われる項目が見受けられました。つきましては、以下の項目について資産計上の妥当性に関するコメント及び証憑をご提出ください。
・Commercial single user annual subscription renewal（ソフトウェア年間更新料）
・Mason Clark - LIN Tank Structural Survey（液体窒素タンク構造調査費）
・BOC - TPOV Audits Microbulk（マイクロバルク設備検査費）
・BOC - Removal of prev LIN tank（旧液体窒素タンク撤去費）
・Rapid Fabs - Removal of prev LIN tank welding（旧液体窒素タンク撤去関連溶接作業費）</t>
  </si>
  <si>
    <t>04-208</t>
  </si>
  <si>
    <t>・成果物に至るまでの抽出手順及び条件が分かる資料（画面コピー等。「該当なし」の確認のため）を追加格納いただきますようお願いいたします。
・網羅性が確認できる資料（試算表との一致確認）の送付をお願いいたします。</t>
  </si>
  <si>
    <t>04-209</t>
  </si>
  <si>
    <t>① Please use the provided FORMAT FILE to prepare the deliverables. Kindly refer to the “Self-Inspection Instructions” (p.15) for the English translation and instructions.
② Follow-up to No. 143:
File #8 could not be found in any folder. Kindly check whether the file was uploaded successfully.</t>
  </si>
  <si>
    <t>04-210</t>
  </si>
  <si>
    <t>下記資料において全ての明細に対して売上計上の妥当性（収益認識基準を満たしているか）を検討したコメントを残してください。
・08_Sales details</t>
  </si>
  <si>
    <t>04-211</t>
  </si>
  <si>
    <t>No Bonus Provision has been booked on B/S while $160,000 is estimated on the calculation sheet and the format file so that we could not reconcile both these calc. format to T/B. If this $160,000 is included in Accrued Payroll, it should also be booked as Bonus Provision. 
Noble Gas Solutions F/S Analysis</t>
  </si>
  <si>
    <t>04-212</t>
  </si>
  <si>
    <t>AWI向け滞留債権について、期末日以降の入金状況が分かる資料（入金明細、銀行入金記録等）をご共有ください。あわせて、未入金残高の今後の回収予定時期についてもご教示ください。</t>
  </si>
  <si>
    <t>04-213</t>
  </si>
  <si>
    <t>①「21_見積計上費用の計上根拠整理_成果物イメージ (AW厦門)0423」に記載されている「毎月同額での修繕費として計上」されている費用について、提示された請求書をもとにどのような考え方で算定されたのか、ご記載をお願いいたします。あわせて、計算式もご提示いただけますと幸いです。
②仕訳伝票No.「20643458」に基づく見積計上額と当該伝票の金額に差異が見受けられます。当該差異の要因について、ご説明のうえで記載をお願いいたします。</t>
  </si>
  <si>
    <t>04-214</t>
  </si>
  <si>
    <t>・仕訳データの抽出手順・条件に関して成果物にて追記を確認させていただきましたが、2026年3月の仕訳明細データの抽出となっているように見受けられますので確認いただきますようお願いいたします。
・また、2026年4月の仕訳明細データの格納がレビューの観点から記載の網羅性担保のために必要となりますのでこちらも追加格納いただきますようお願いいたします。</t>
  </si>
  <si>
    <t>04-215</t>
  </si>
  <si>
    <t>・該当データをどのように確かめたかを確認するため、データソース及び抽出条件が分かる資料（抽出する際の条件を記載した画面スクショなど）の提出をお願い出来ますでしょうか。
・見積計上の根拠（何に基づき計上されているか）、実績額との差額の有無（有りの場合は実績金額）を記載頂けますでしょうか。</t>
  </si>
  <si>
    <t>04-216</t>
  </si>
  <si>
    <t>・2次レビュー資料の格納をお願いします。
・資料の格納と合わせて、データソース及び抽出条件が分かる資料（画面コピーなど）と、網羅性が確認できる資料（試算表との一致確認）の送付をお願いします</t>
  </si>
  <si>
    <t>04-217</t>
  </si>
  <si>
    <t>固定資産の除却取引無しとご回答頂いております。2026年1月～3月の期間は除却取引無しですが、2025年1月～12月の期間は、
FinancialStatementsを拝見すると￡47,292の除却取引があるように存じますので、除却取引の明細と根拠資料をご提示頂けますでしょうか。</t>
  </si>
  <si>
    <t>04-218</t>
  </si>
  <si>
    <t>・資産のグルーピングに関するご判断の記載が確認出来なかったため、記載頂けますでしょうか（単一事業であり全社が最小の資金生成単位であるなど）。
・網羅性が確認できる資料（試算表との一致確認）の送付をお願いします</t>
  </si>
  <si>
    <t>04-219</t>
  </si>
  <si>
    <t xml:space="preserve">金額がわかる資料として下記をご提出いただいていると思慮しておりますが、内部根拠証憑のように見受けられます。外部根拠証憑をご提出ください。
・March 2026 by sale jnl
・March 2026 sales jnl
</t>
  </si>
  <si>
    <t>04-220</t>
  </si>
  <si>
    <t xml:space="preserve">No.199 Follow-up:
The file reuploaded to the "First Review" folder on 2026/5/25 is empty  (refer to the link in the cell to the right). Kindly check and upload the deliverable file with the required format and contents included.
</t>
  </si>
  <si>
    <t>04-221</t>
  </si>
  <si>
    <t>Could the file you provided be the supporting schedule for Construction in Progress rather than costs on uncompleted contracts?
If so, could you please resubmit a listing of costs on uncompleted contracts / contract work in progress (WIP) that agrees to the trial balance?
The purpose of No. 13 is to review whether there are any long-outstanding balances in costs on uncompleted contracts. In this context, costs on uncompleted contracts refer to costs incurred for construction projects that were still in progress as of the reporting date.
Based on the trial balance, we believe that 12600 - Costs in Excess of Billings is the account that best corresponds to this purpose. However, if a different account should be used, please provide the supporting schedule for the relevant account instead.</t>
  </si>
  <si>
    <t>04-222</t>
  </si>
  <si>
    <t>(ja):下記3点につきまして、ご確認・ご回答をお願いいたします。
1. B13セル「Others」のSEIDO No.のご教示
「（No.18）Monthly Trend Analysis of SGA Expenses_25052026 (1).xlsx」のB13セル「Others」に該当するSEIDO No.をご教示ください。
2. 参照資料のご提示
同ファイルのB14セルに「Seido code 639900 in Sheet C0011」との記載がございます。当該資料（Sheet C0011）をご提示いただけますでしょうか。
3. Account No.630270（Depreciation cost）の数値差異について
同科目に関しまして、以下の2資料の数値が一致しておりません。
「（No.6）Monthly Trend Analysis of Sales and Gross Profit_Final.xlsx」のTrial Balance Sheetにて SEIDO=630270 でフィルタした年間合計：657,230,414
「（No.18）Monthly Trend Analysis of SGA Expenses_25052026 (1).xlsx」記載額：579,584
差異が生じている理由をご教示ください。
(en):I would like to request your confirmation on the following three points.
1. SEIDO No. for "Others" in cell B13
Could you please provide the SEIDO No. corresponding to "Others" in cell B13 of "(No.18) Monthly Trend Analysis of SGA Expenses_25052026 (1).xlsx"?
2. Request for supporting document
In the same file, cell B14 references "Seido code 639900 in Sheet C0011." Could you please provide the referenced document (Sheet C0011)?
3. Discrepancy in Account No. 630270 (Depreciation cost)
We have identified a discrepancy between the following two files for this account:
"(No.6) Monthly Trend Analysis of Sales and Gross Profit_Final.xlsx" — Trial Balance Sheet, annual total filtered by SEIDO = 630270: 657,230,414
"(No.18) Monthly Trend Analysis of SGA Expenses_25052026 (1).xlsx": 579,584
Could you please explain the reason for this discrepancy?</t>
  </si>
  <si>
    <t>04-223</t>
  </si>
  <si>
    <t>(ja):＜AWIPL_Debtors Aging _March 2026.xlsx について＞
1. シート間差異
Customer Level シートに記載があるにもかかわらず、Aging List シートに記載されていない債権がございます。理由をご教示ください。
2. Aging List の再作成
現状は180日超のみが対象ですが、自主点検では回収予定日を超過しているすべての債権が対象です。下記項目を含む成果物イメージの形式で再作成し、試算表との一致もお示しください。
通常の回収サイト／取引発生日／当初の回収予定日／滞留の有無／最新の回収予定日／回収遅延理由
3. 証憑のご提示
レビュー観点は以下の通りです。各事実が確認できる証憑一式をご提示ください。
① 遅延債権すべてに回収遅延理由が記載されている
② 当該理由が部門責任者等の承認を得ている
③ 遅延理由が合理的でない／複雑な場合、売上計上の妥当性に関するコメントが記載され、注文書等の外部証憑を確認したうえで適切にコメントされている
(en):＜Regarding AWIPL_Debtors Aging _March 2026.xlsx＞
1. Discrepancy between sheets
Certain receivables appearing on the Customer Level sheet are not included on the Aging List sheet. Please explain the reason.
2. Revision of the Aging List
The current list only covers receivables over 180 days past due, but this self-inspection requires all receivables past their scheduled collection date to be covered. Please revise the list in the format of the deliverable template, including the items below, and demonstrate reconciliation with the trial balance.
Standard collection terms / Transaction date / Originally scheduled collection date / Overdue status / Latest scheduled collection date / Reason for collection delay
3. Supporting evidence
Our review will cover the points below. Please provide a complete set of supporting evidence for each.
① Reason for collection delay is documented for all overdue receivables
② Each reason has been approved by an appropriate approver such as the department head (approval signature on the checklist is acceptable)
③ Where the reason is not reasonable or is complex, a comment on the validity of the original revenue recognition is documented, supported by verification of external evidence such as purchase orders</t>
  </si>
  <si>
    <t>04-224</t>
  </si>
  <si>
    <t>「PO Rec'd Not Invoiced Accural 3-31-26」- Could you please provide the manual calculation or listing used to prepare the JE, together with any available receiving support and the related April/May invoices to show the March 31 accrual was reasonable.</t>
  </si>
  <si>
    <t>04-225</t>
  </si>
  <si>
    <t>・Please provide the full TB as of March 31 2026 for a complete review. 
・Please provide the calculation details for the year-end accrued bonus amount (335,370M JPY on deliverable file)</t>
  </si>
  <si>
    <t>04-226</t>
  </si>
  <si>
    <t>　(ja):＜(No.23) Review of capitalized items based on repair costs and dev related expenditure について＞
該当Excelのご提示依頼
現在、成果物として「Re_ No. 23 Review of Capitalized items based on repair costs.eml」ファイルのみご共有いただいております。
一方で、「Supporting Working_Repairs &amp; R &amp; D.xlsx」の Search for Repair シートには、「(No.23) Review of capitalized items based on repair costs and dev related expenditure」Excel上で特定のキーワードを検索し、該当がないことを確認された画像が添付されております。
つきましては、当該「(No.23) Review of capitalized items based on repair costs and dev related expenditure」Excelをご提示お願いいたします。
(en):＜Regarding (No.23) Review of capitalized items based on repair costs and dev related expenditure＞
Request to provide the relevant Excel file
Currently, only the file "Re_ No. 23 Review of Capitalized items based on repair costs.eml" has been shared as the deliverable.
However, on the Search for Repair sheet in "Supporting Working_Repairs &amp; R &amp; D.xlsx," there is an attached screenshot showing that a keyword search was performed within the "(No.23) Review of capitalized items based on repair costs and dev related expenditure" Excel file, confirming no matching results.
Could you please provide the underlying "(No.23) Review of capitalized items based on repair costs and dev related expenditure" Excel file?</t>
  </si>
  <si>
    <t>04-227</t>
  </si>
  <si>
    <t>40200</t>
  </si>
  <si>
    <t>(ja):【成果物イメージに沿った再提出のお願い】
現在、成果物としては「該当事項がなかった結果」を伝達している「Re_ No. 23 Review of Capitalized items based on repair costs.eml」ファイルのみのご共有となっており、自主点検の成果物イメージを満たす成果物がご提示されておりません。
つきましては、下記の成果物イメージ（No.23 修繕費・研究費に基づく資産計上項目のチェック様式）の形式にて、自主点検結果のご提示をお願いいたします。
＜成果物イメージ＞
① 確認方法（作業イメージ）
1.2026年3月期末の固定資産台帳を出力し、台帳の金額合計が試算表の固定資産残高と一致していることを確かめる
2.固定資産台帳のうち、修繕費や研究費を資産計上している明細を名称等から抽出し、資産計上について会計基準にしたがった検討を行ったうえで計上されているかを確かめる
② 親会社（AWI）に提出する成果物
1.修繕費及び研究費に基づく資産計上項目について、固定資産台帳でフラグ付けを行ったうえで、根拠資料を提出する
(en):[Request to resubmit in the prescribed deliverable format]
Currently, the only deliverable shared is the "Re_ No. 23 Review of Capitalized items based on repair costs.eml" file, which simply communicates that no applicable items were found. A deliverable that meets the prescribed self-inspection deliverable template has not been provided.
Accordingly, please provide the self-inspection results in the format of the deliverable template below (the check template for capitalized items based on repair costs and R&amp;D expenditure under No.23).
＜Deliverable Template＞
① Verification procedure (work image)
1.Generate the fixed asset register as of the fiscal year ended March 2026, and confirm that the total amount in the register agrees with the fixed asset balance in the trial balance
2.From the fixed asset register, identify line items where repair costs or R&amp;D expenditure have been capitalized (based on the item names, etc.), and verify whether the capitalization has been examined and recorded in accordance with the applicable accounting standards
② Deliverable to be submitted to the parent company (AWI)
1.Flag the capitalized items based on repair costs and R&amp;D expenditure on the fixed asset register, and submit the supporting evidence</t>
  </si>
  <si>
    <t>04-228</t>
  </si>
  <si>
    <t>(ja):【Supporting Working_Repairs &amp; R &amp; D.xlsx の取扱いについて】
現状、「Supporting Working_Repairs &amp; R &amp; D.xlsx」の Search for Development シートおよび Search for Improvement シートに記載の固定資産につきましては、キーワード検索に該当しているものの、個別に修繕費・研究費に基づく資産計上項目であるか否かのコメント・理由の記載がございません。
そのため、これらは上記②の1（根拠資料の提出対象）に該当するものと想定しておりますが、認識相違ないでしょうか。ご確認のうえご教示ください。
(en):[Treatment of Supporting Working_Repairs &amp; R &amp; D.xlsx]
With respect to the fixed assets listed on the Search for Development sheet and the Search for Improvement sheet in "Supporting Working_Repairs &amp; R &amp; D.xlsx," while they appear as hits in the keyword search, there are no individual comments or explanations as to whether each item constitutes a capitalized item based on repair costs or R&amp;D expenditure.
Accordingly, we understand that these items fall within the scope of ②.1 (items requiring submission of supporting evidence) described above. Could you please confirm whether our understanding is correct?</t>
  </si>
  <si>
    <t>04-229</t>
  </si>
  <si>
    <t>(ja):【明細の見積計上有無について】
「AWIPL_Accrued Expenses_March 2026_updated_Final.xlsx」にて示されている5つの詳細シートの明細は、すべて見積計上された費用でしょうか。
（Accounts payable - other はすべて見積計上された費用で構成されるという理解でよろしいでしょうか。）
【他シートの記載様式の統一について】
GL A4999AD7.224000 シート記載の様式にて、他の4つのシートについてもご記載をお願いいたします。
・GL 4920. 224103.OTHER
・GL 4900. 224103.OTHER
・GL 4950. 224103.OTHER
・GL 4910. 224103.OTHER
各シートにつき、見積計上された費用であるか否かのコメント、および見積計上された費用に該当するものについては、各明細と計上根拠資料との対応関係を明示したうえでご提示をお願いいたします。
【会計処理の顛末・修正伝票Noの記載について】
GL A4999AD7.224000 シートも含め、5つのシート全てにおいて、見積計上された費用に該当するものについては、会計処理の顛末、および修正した場合の伝票Noを記載お願いいたします。
(en):[Confirmation of whether the line items are accrual estimates]
Are all the line items on the five detail sheets in "AWIPL_Accrued Expenses_March 2026_updated_Final.xlsx" composed of accrual estimates (estimated/accrued expenses)?
(Is our understanding correct that Accounts payable - other consists entirely of accrual estimates?)
[Request to align the format across sheets]
Please prepare the following four sheets using the same format as the GL A4999AD7.224000 sheet:
GL 4920. 224103.OTHER
GL 4900. 224103.OTHER
GL 4950. 224103.OTHER
GL 4910. 224103.OTHER
For each sheet, please indicate whether each line item is an accrual estimate. For items that are accrual estimates, please provide the supporting documentation, clearly showing the correspondence between each line item and its supporting document.
[Disclosure of subsequent accounting treatment and adjusting journal entry numbers]
For all five sheets, including the GL A4999AD7.224000 sheet, please describe the subsequent accounting treatment for items identified as accrual estimates, and provide the journal entry number(s) for any adjustments made.</t>
  </si>
  <si>
    <t>04-230</t>
  </si>
  <si>
    <t>(ja):【根拠資料のご提示依頼】
現在、「（No.22）Review of disposal transactions for fixed assets updated_250526.xlsx」の Fixed Asset Disposal シートにて、根拠資料がオブジェクト埋め込みでご提示いただいておりますが、当方にて閲覧することができません。
つきましては、「02_根拠資料(Supporting documents)」フォルダにて、当該根拠資料をあらためてご提示いただけますでしょうか。
(en):[Request to provide the supporting documents]
Currently, on the Fixed Asset Disposal sheet of "(No.22) Review of disposal transactions for fixed assets updated_250526.xlsx," the supporting documents have been provided as embedded objects, but we are unable to view them on our side.
Could you please re-provide the relevant supporting documents in the "02_根拠資料 (Supporting documents)" folder?</t>
  </si>
  <si>
    <t>04-231</t>
  </si>
  <si>
    <t>No.23シートのCurrent Amortizationの合計額がTBの減価償却費合計と一致しない理由をご教示ください。
減価償却費はTBシートのC列で「Depreciation expense」「Depreciation cost」の合計と認識しておりますが、理解に誤りがある場合はご教示ください。
We would appreciate it if you could clarify why the total Current Amortization amount on Sheet No. 23 does not reconcile with the total depreciation expense in the trial balance (TB).
Our understanding is that depreciation expense comprises the amounts presented as “Depreciation expense” and “Depreciation cost” in column C of the TB sheet. Should this understanding be incorrect, we would be grateful if you could advise us.</t>
  </si>
  <si>
    <t>04-232</t>
  </si>
  <si>
    <t>QA No.220 Follow-up:
The file you stated had been uploaded to the First Review folder in QA No.172 is still empty. If the file was uploaded to another location, please clearly indicate where it can be found. If not, please do so immediately. As previously noted, the deliverable must be submitted in the REQUIRED FORMAT.
※Please do not change the progress status unless you have actually taken action.</t>
  </si>
  <si>
    <t>04-233</t>
  </si>
  <si>
    <t>①2025年11月、12月分、2026年4月分のPLをご提供頂けますでしょうか。
②2026年4月において、マイナス売上の会計処理は無い、という認識で合っておりますでしょうか。2026年4月分についても、成果物のご提出をお願いできますでしょうか。</t>
  </si>
  <si>
    <t>04-234</t>
  </si>
  <si>
    <t>①2025年9月分の売上は、前期比と比較して、10百万円以上かつ20％以上の変動があります。増減コメントのご記載をお願い致します。
②2025年12月分の粗利は、前期比と比較して、10百万円以上かつ20％以上の変動があります。増減コメントのご記載をお願い致します。</t>
  </si>
  <si>
    <t>04-235</t>
  </si>
  <si>
    <t xml:space="preserve">質問No.207で以下の通り回答頂いております。
『■固定資産台帳を確認したところ、修繕費、調査費、検査費、更新費用、撤去費用等の資産性が疑われる項目が見受けられました。つきましては、以下の項目について資産計上の妥当性に関するコメント及び証憑をご提出ください。
・Commercial single user annual subscription renewal（ソフトウェア年間更新料）
■以下回答いたします。(現地回答青字)
・Commercial single user annual subscription renewal
→Design Software, it is categorised under the ‘Software’ tab – invoice has been archived』
2026/5/29質問：該当の資産の内容がサブスクリプションだとすると、「所有」でなく「一定期間の利用権」であるため、前払費用等に計上し利用期間にわたり費用処理するのが一般的かと考えますが固定資産計上されています。また、年間更新料であれば１年間で契約が終了するものかと存じますが、１年間ではなく複数年で償却されています。固定資産として複数年償却することが適切であると判断された根拠をご教示頂けないでしょうか。
</t>
  </si>
  <si>
    <t>04-236</t>
  </si>
  <si>
    <t>Follow-up to QA No.148
Please provide the complete TB as of 2026/3/31 for a completeness review.</t>
  </si>
  <si>
    <t>04-237</t>
  </si>
  <si>
    <t>QA No.225 Follow-up:
The total accrued bonus amount shown in the submitted deliverable file is SGD 1,118,895. Please clearly explain how this amount reconciles to the TB.</t>
  </si>
  <si>
    <t>04-238</t>
  </si>
  <si>
    <t>「21_Document the basis for recording estimated expenses」ファイルを見積費用のリストとして提出頂いておりますが、当該見積費用の項目はどのようにして抽出されたのでしょうか（見積計上項目を計上する勘定科目である××の内訳を記載している、費用勘定の仕訳の摘要欄で「見積」「予定」が入った仕訳を抽出した、等）。
抽出頂いたもの以外に見積費用がないことを確認するため、抽出方法をご教示ください。
デロイト追記)
・根拠資料として以下を提出いただけますでしょうか。ご多用の中とは存じますが、どうぞよろしくおねがいいたします。
 - 2026年4月期仕訳明細データ
 - 試算表
自主点検説明資料に記載の通り、上記2つにて請求書の有無とその合計額が試算表の中で一致することを確認する必要があるというのが趣旨になります。(K列238行目付近にスクショ添付)</t>
  </si>
  <si>
    <t>04-243</t>
  </si>
  <si>
    <t>追加質問は下段へ記載。削除はグレーアウト。途中での行削除や追加はしないこと</t>
  </si>
  <si>
    <t>05-1</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</si>
  <si>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・増減コメントにて、要因毎の影響金額の記載をお願いします（2, 3月）（最低限、目安として増減金額の6~7割程度の要因説明をお願いします。細かい要因/案件の積み上げである場合は主にどのような要因/案件かをご記載ください。）</t>
  </si>
  <si>
    <t>05-2</t>
  </si>
  <si>
    <t>05-3</t>
  </si>
  <si>
    <t>50100</t>
  </si>
  <si>
    <t>・各月のデータソース及び抽出条件(手順)が分かる資料(画面コピーなど)の送付をお願いいたします</t>
  </si>
  <si>
    <t>05-4</t>
  </si>
  <si>
    <t>05-5</t>
  </si>
  <si>
    <t>・データソース及び抽出条件が分かる資料（画面コピーなど）のご提出をお願いします。
・網羅性が確認できる資料（試算表との一致確認）のご提出をお願いします。
おそらくですが売上明細データに関して、2025年度と2026年度のそれぞれの全社PL等で、売上金額の一致を確認できると思いますので、それぞれの年度の全社PL（及びそれ以外に抽出条件等があればそちらも）をご提出ください。</t>
  </si>
  <si>
    <t>05-6</t>
  </si>
  <si>
    <t>・売上のマイナス処理をしている取引について、当該取り消し処理の根拠資料を格納頂けますでしょうか。</t>
  </si>
  <si>
    <t>05-7</t>
  </si>
  <si>
    <t xml:space="preserve">
・データソースと抽出条件（手順）の記録が成果物として提出されていない
…260506：自主点検：FY2025 パシフィックペトロ減損テスト WS_(5年計画)の中の54行目減価償却費、59行目設備投資、61行目運転資本の増減についてデータソースをご提出頂ければ幸いです。
セルD13の割引率・成長率ついても記載の背景をご記載頂ければ幸いです。
減損検討結果の判断に合理性はあるか
…提出頂いた事業計画の営業利益について算式を御確認下さい。営業利益は総利益-販管費で算定されている認識です。02_根拠資料の260506：PP社：減損自主点検：PL予測エクセルのPLSheetの34行目を基に補正計算を行って算出されている認識ですが、こちらの確からしさを御確認下さい。
</t>
  </si>
  <si>
    <t>05-8</t>
  </si>
  <si>
    <t>「決算書」があり、「毎月、経理部から各部署に新規の契約書/請求書等の管理書類を4日までに提出するように指導しており、関連書類は全て経理部に集約され、見積もり計上等の会計処理について精査していると共に、現地会計法人にも相談・監査の上で、見積計上が必要なものがないことを確認している。」
の記載を頂いております。
・「見積もり計上等の会計処理について精査している」とのことであり、精査の対象となった仕訳について具体的に再検証をしたく思います。お手数ですが、自主点検説明資料に基づき抽出及び資料の格納をお願いできますでしょうか？</t>
  </si>
  <si>
    <t>05-9</t>
  </si>
  <si>
    <t>・№23自主点検一次レビューフォルダに成果物の格納がございませんでした。改めてご確認をお願いいたします（根拠資料は確認できました）。
・台帳についてはデータソース及び抽出条件が分かる資料（どのように抽出したかが分かる画面コピーなど）の送付をお願いします
・網羅性が確認できる資料（試算表等）の送付をお願いします（部分ではなく一式）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</si>
  <si>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07-1</t>
  </si>
  <si>
    <t>・賞与引当⾦繰入額および賞与引当⾦残高の月次推移表を作成する際に使用するデータソースと抽出条件が分かる資料（画面コピーなど）の送付をお願いします
・成果物フォーマットを使用し、2026年3月期年間の賞与引当⾦繰入額および賞与引当⾦残高の月次推移表の作成をお願いします。
・網羅性が確認できる資料（試算表との一致確認）の送付をお願いします</t>
  </si>
  <si>
    <t>07-2</t>
  </si>
  <si>
    <t>07-3</t>
  </si>
  <si>
    <t>・データソース及び抽出条件が分かる資料（抽出する際の条件を記載した画面スクショなど）の提出をお願い出来ますでしょうか。
・マイナスの売上計上の妥当性を確認するため、全てのマイナス計上のエントリーに対して理由/ 検証コメント及び、会計処理の顛末の説明を記載いただけますでしょうか。</t>
  </si>
  <si>
    <t>07-4</t>
  </si>
  <si>
    <t>・データソース及び抽出条件(手順)が分かる資料（画面コピーなど）の送付をお願いいたしします
・網羅性が確認できる資料（試算表との一致確認）の送付をお願いいたしします</t>
  </si>
  <si>
    <t>07-5</t>
  </si>
  <si>
    <t>07-6</t>
  </si>
  <si>
    <t xml:space="preserve">・売上明細のデータソースと抽出条件が分かる資料（画面コピーなど）の送付をお願いします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
</t>
  </si>
  <si>
    <t>07-7</t>
  </si>
  <si>
    <t xml:space="preserve">・売上明細のデータソースと抽出条件が分かる資料（画面コピーなど）の送付をお願いします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t>
  </si>
  <si>
    <t>07-8</t>
  </si>
  <si>
    <t>前回依頼させていただいた内容と同じでおそれいりますが、
・データソース及び抽出条件(手順)が分かる資料（画面コピーなど）網羅性が確認できる資料（試算表との一致確認）を成果物フォルダおよび同フォルダ内のファイルのシートに追加いただきますようお願いいたします</t>
  </si>
  <si>
    <t>07-9</t>
  </si>
  <si>
    <t>・⾦額の大きさ（絶対額）と平均からの乖離率（変化率）の両方の観点でコメントが必要な箇所の記載をお願いいたします</t>
  </si>
  <si>
    <t>07-10</t>
  </si>
  <si>
    <t>・能登工場の編機2台（簿価1円）をパナテックスに売却する取引について、会計処理の証憑（仕訳票、請求書等）をご送付ください</t>
  </si>
  <si>
    <t>07-11</t>
  </si>
  <si>
    <t>07-12</t>
  </si>
  <si>
    <t>07-13</t>
  </si>
  <si>
    <t>・売上明細は抽出条件（手順）の記録がわかるように（出力画面のスクショなど）根拠資料もお願いします。
・試算表との照合の実施及び根拠資料としての試算表もお願いいたします。
・マイナス売上については理由記載の上での提出が要請されておりますので、記載お願いいたします。</t>
  </si>
  <si>
    <t>07-14</t>
  </si>
  <si>
    <t>・売上明細のデータソースと抽出条件が分かる資料（画面コピーなど）の送付をお願いします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t>
  </si>
  <si>
    <t>07-15</t>
  </si>
  <si>
    <t>07-16</t>
  </si>
  <si>
    <t>・網羅性が確認できる資料（見積計上費用が監査報酬だけあるかを確認したかが分かる資料）の送付をお願いします</t>
  </si>
  <si>
    <t>07-17</t>
  </si>
  <si>
    <t>・試算表の欄は確認できましたが、試算表の金額と、除却元帳の合計が一致しておらず、一致の確認をお願いします。
・対象の固定資産除却損取引について、承認の痕跡がわかる資料をご提出ください。また、格納していただいている根拠資料について開かないファイルが複数ございますので再度格納をお願いいたします（例：【稟議】島津ガスクロマトグラフ GC-14BPTF.pdf）</t>
  </si>
  <si>
    <t>07-18</t>
  </si>
  <si>
    <t>07-19</t>
  </si>
  <si>
    <t>・網羅性が確認できる資料（試算表との一致確認）の送付をお願いします（建物・付属設備の金額がTPと不一致となっております）
・固定資産実査表に修繕費や研究費に該当する可能性のある資産にフラグ建てをお願いします</t>
  </si>
  <si>
    <t>07-20</t>
  </si>
  <si>
    <t>07-21</t>
  </si>
  <si>
    <t>07-22</t>
  </si>
  <si>
    <t>根拠資料として格納していただいている以下のPDFファイルを開くことができないため、再度ご格納よろしくお願いいたします。
・【メール】建設仮勘定　除却.pdf
・【稟議】自動縫製機ベンシーツ21号機(安全カバー含む).pdf
・【稟議】島津ガスクロマトグラフ GC-14BPTF.pdf
・【稟議】東京支社ユニゾ 会議室天井吊スクリーン.pdf</t>
  </si>
  <si>
    <t>07-23</t>
  </si>
  <si>
    <t>07-24</t>
  </si>
  <si>
    <t xml:space="preserve">・売上明細のデータソースと抽出条件が分かる資料（画面コピーなど）の送付をお願いします
・網羅性が確認できる資料（試算表との一致確認）の送付をお願いします
・10百万円以上の取引だけではなく、全ての明細に対して売上計上の妥当性（収益認識基準を満たしているか）を検討したコメントが必要ですので、10百万円以下の取引についての検証結果コメントもご記入ください
</t>
  </si>
  <si>
    <t>07-25</t>
  </si>
  <si>
    <t>ご提出頂いた減損判定資料について、CGU（グルーピング）に関するご判断の記載が確認出来なかったため、追記、若しくは別途Word等でのご提出をお願い出来ますと幸いです（単一事業であり全社が最小の資金生成単位であるなど）。
(周)
※川本産業様のNo.25の「自主点検_レビュー結果.xlsx」のStatusは「9.完了」になっているようです。
（ご不明点がございましたら周に確認が必要）　5/21追記　DT高萩</t>
  </si>
  <si>
    <t>07-26</t>
  </si>
  <si>
    <t>07-27</t>
  </si>
  <si>
    <t>・26年4月の売上明細（元帳）をご提出いただけますでしょうか。
・網羅性及び売上伝票/明細との整合性を確認するため、試算表の提出をお願い出来ますでしょうか。（高萩）</t>
  </si>
  <si>
    <t>07-28</t>
  </si>
  <si>
    <t>・滞留債権について部門責任者が承認していることを示す資料をご提出をお願いします</t>
  </si>
  <si>
    <t>07-29</t>
  </si>
  <si>
    <t>・質問No.4にて試算表一致と記載いただきましたが、当該一致を確認した試算表（元資料）を、ご提出いただけますと幸いです。
・成果物に記載の各コメントについて、把握できる範囲で数値（××により〇〇百万円追加で発生したため等）での要因分析コメントを追記いただけますと幸いです。
・人件費（賞与や法定福利費含む）について、期中での増減幅が大きいため、補足コメント追記いただけますと幸いです。</t>
  </si>
  <si>
    <t>07-30</t>
  </si>
  <si>
    <t>・明細データの合計と試算表の⾦額の一致が不明であるため、2026年4月の仕訳データと試算表の一致が分かる資料をお願いします</t>
  </si>
  <si>
    <t>07-31</t>
  </si>
  <si>
    <t>・回収が遅延している債権について、回収遅延理由の記載をお願いします(DT滝口)</t>
  </si>
  <si>
    <t>07-32</t>
  </si>
  <si>
    <t>07-33</t>
  </si>
  <si>
    <t>・データソース及び抽出条件が分かる資料（画面コピーなど）の送付をお願いします
・網羅性が確認できる資料（試算表との一致確認）の送付をお願いします（周）</t>
  </si>
  <si>
    <t>07-34</t>
  </si>
  <si>
    <t>07-35</t>
  </si>
  <si>
    <t>70201</t>
  </si>
  <si>
    <t>・ヒアリングの結果として該当なしとのことですがレビューを行う必要がありますため、「自主点検説明資料.pdf」に従い要件を具備した成果物を作成いただきますようお願いいたします。
（山中）</t>
  </si>
  <si>
    <t>07-36</t>
  </si>
  <si>
    <t>70202</t>
  </si>
  <si>
    <t>・該当なしとのことですがレビューを行う必要がありますので、「自主点検説明資料.pdf」に従い、要件具備した成果物の作成をお願いいたします。
(2026年3月分の仕訳データの出力等)
（山中）</t>
  </si>
  <si>
    <t>07-37</t>
  </si>
  <si>
    <t>70204</t>
  </si>
  <si>
    <t>・「3月分 元帳_費用」という成果物を確認させていただきましたが、説明資料にて作業として記載させていただいたような見積もり費用の計上、会計処理の顛末の記載がされていないように見受けられるため改めて成果物の再作成を行っていただきますようお願いいたします（山中）</t>
  </si>
  <si>
    <t>07-38</t>
  </si>
  <si>
    <t>・根拠資料として格納されているTBの対象期間が2026年3月単月に見受けられます。対象期間（2025年4月-2026年3月）における網羅性（全件が記載されているかの確認）及び整合性を確認するため、対象期間の試算表の提出及び試算表との一致の確認をお願い出来ますでしょうか。（滝口）</t>
  </si>
  <si>
    <t>07-39</t>
  </si>
  <si>
    <t>07-40</t>
  </si>
  <si>
    <t>・データソース及び抽出条件が分かる資料（画面コピーなど）の送付をお願いします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ございません。（周）</t>
  </si>
  <si>
    <t>07-41</t>
  </si>
  <si>
    <t>・データソース及び抽出条件が分かる資料（画面コピーなど）の送付をお願いします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t>
  </si>
  <si>
    <t>07-42</t>
  </si>
  <si>
    <t>07-43</t>
  </si>
  <si>
    <t>07-44</t>
  </si>
  <si>
    <t xml:space="preserve">・データソース及び抽出条件が分かる資料（画面コピーなど）の送付をお願いします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
</t>
  </si>
  <si>
    <t>07-45</t>
  </si>
  <si>
    <t>・滞留債権について部門責任者が承認していることを示す資料の送付をお願いします。（DT高萩）</t>
  </si>
  <si>
    <t>07-46</t>
  </si>
  <si>
    <t>・データソース及び抽出条件が分かる資料（抽出する際の条件を記載した画面スクショなど）の提出をお願い出来ますでしょうか。
・該当取引が無いことを確認するため、全マイナス売上データ・取り消し仕訳と試算表の一致の確認及び全売上データと試算表の一致を確認いただけますでしょうか。（吉武）</t>
  </si>
  <si>
    <t>07-47</t>
  </si>
  <si>
    <t>・成果物を作成するにあたり使用したデータソース及び抽出条件が分かる資料（画面コピーなど）の送付をお願いします
・網羅性が確認できる資料（試算表等）の送付をお願いします。また格納して頂いている成果物の合計金額(50,321,977.85)と試算表の一致を確認して頂き、一致している旨を記載ください。　（吉武）</t>
  </si>
  <si>
    <t>07-48</t>
  </si>
  <si>
    <t>・網羅性が確認できる資料（試算表との金額の一致確認）の送付をお願いします
・全ての明細に対して売上計上の妥当性（収益認識基準を満たしているか）を検討したコメントが記載された資料をご送付ください　（DT滝口）</t>
  </si>
  <si>
    <t>07-49</t>
  </si>
  <si>
    <t>・「2026年3月単月の売上明細」の合計と「試算表の3月単月の売上高」の一致を確認するため、試算表の3月単月の売上高がわかる証憑（一致していることがわかる証憑）の提出をお願いします
・全ての明細に対して売上計上の妥当性（収益認識基準を満たしているか）を検討したコメントを「2026年3月売上明細.xlsx」に追記願います （DT高萩）</t>
  </si>
  <si>
    <t>07-50</t>
  </si>
  <si>
    <t>網羅性を確認する観点から、成果物のデータソースとなる資料(試算表等)を根拠資料として提出いただきますようお願いいたします。
その際、販管費の合計額が一致しているかの確認も行っていただきますようお願いいたします。</t>
  </si>
  <si>
    <t>07-51</t>
  </si>
  <si>
    <t>07-52</t>
  </si>
  <si>
    <t>網羅性を確認する観点から、成果物のデータソースとなる資料(試算表等)を根拠資料として提出いただきますようお願いいたします。
その際、販管費の合計額が一致しているかの確認も行っていただきますようお願いいたします。（齋藤）</t>
  </si>
  <si>
    <t>07-53</t>
  </si>
  <si>
    <t>・明細データの合計と試算表の⾦額の一致が不明であるため、2026年4月の仕訳データと試算表の一致が分かる資料をお願いします（DT滝口）</t>
  </si>
  <si>
    <t>07-54</t>
  </si>
  <si>
    <t>2026年4月に関して、試算表と仕訳の明細データの一致確認をするため、26年4月分の試算表をご提出願います （DT高萩）</t>
  </si>
  <si>
    <t>07-55</t>
  </si>
  <si>
    <t>・元帳から抽出頂いている固定資産除却損の合計額と、試算表の一致を確認した証憑の提出をお願いします。
・除却取引全てについて根拠資料(仕訳伝票だけでなく、例えば、除却申請書や職務権限決裁報告書)等を提出願います。 （DT高萩）</t>
  </si>
  <si>
    <t>07-56</t>
  </si>
  <si>
    <t>请提供报废固定资产清单中压力蒸汽灭菌锅(固定资产编号：0511106001)之报废申请单。已提交材料中未见此固定资产标的物之凭证　</t>
  </si>
  <si>
    <t>・網羅性が確認できる資料（試算表との一致確認）の提出してください
・除却売却明細1行ごとの証憑（除却申請書などおよびその承認）を提出してください</t>
  </si>
  <si>
    <t>07-57</t>
  </si>
  <si>
    <t>・固定資産台帳と試算表の金額の一致が確認できないため、網羅性が確認できる資料として、試算表との固定資産台帳の金額の一致がわかる資料の送付をお願いします（DT滝口）</t>
  </si>
  <si>
    <t>07-58</t>
  </si>
  <si>
    <t>・各資産に対して修繕費、研究費への該当の有無を網羅的に検討し、該当する資産を識別された（該当資産がない旨はその旨を記載した）証跡を残していただけますでしょうか
（資産名称など抽出基準を明確にし、抽出した資産に対して、資産計上の妥当性ご検討ください）。
・詳細は自主点検説明資料№23成果物イメージをご参照願います。　（DT高萩）</t>
  </si>
  <si>
    <t>07-59</t>
  </si>
  <si>
    <t>・固定資産台帳と試算表の金額の一致が確認できないため、網羅性が確認できる資料として、試算表との固定資産台帳の金額の一致がわかる資料の送付をお願いします
・その上で、各資産に対して修繕費、研究費への該当の有無を網羅的に検討し、コメントを残していただけますでしょうか（または抽出基準を明確にして抽出された資産に対してコメントを残す）。（滝口）</t>
  </si>
  <si>
    <t>07-60</t>
  </si>
  <si>
    <t>・根拠資料として提出していただいた資料について、2026年3月時点における賞与引当金と引当金繰入額が試算表の金額と一致していないため、網羅性が確認できる資料（試算表との一致確認）の送付をお願いします（DT滝口）</t>
  </si>
  <si>
    <t>07-61</t>
  </si>
  <si>
    <t xml:space="preserve">（5/27）本案件は一旦取り下げさせて頂きます
（1次レビューは格納されている情報で読み取った結果、2次レビューに回せると判断したため）
---------参考：2次チェック者への申し送り--------------------
根拠資料に追加で保存した「2025年度賞与引当金（DT確認結果シート追記）.xlsx」のシート名「10-3月 (DT確認)」にて、すぐに判断できなかった内容に関して検証した結果を整理
・データソースと抽出条件（手順
） →Excel情報で概ね把握可能
・賞与引当金繰入額（PL）、賞与引当金（BS）が試算表と一致]
　→「10-3月 (DT確認)」シート参照。一致を確認
・取り崩し時に当初計上額と支払額の比較分析資料が提出されている（コメントが記載されている）
　→J6,J'列のコメントで読み取れると判断
・賞与引当金が計上されている場合、見積金額の根拠資料
　→各部門・各人の給与をベースにしている根拠情報がシート記載されていると判断（※各人の給与台帳を取り寄せ、基本給の給与額と照合するのは過剰と考え未実施）
-----------------
・賞与引当金繰入額（PL）、賞与引当金（BS）が試算表と一致することが確認できないため、確認できる証憑の提出をお願いします。
・賞与支払い額と引当減資の差異の金額および差異が生じた要因についてコメント記載をお願いします。
・また賞与引当金は貴社では計上されておられるのでしょうか？
　計上されていない場合には、賞与引当金の未計上の理由が記載された資料を提出願います。　（高萩）
</t>
  </si>
  <si>
    <t>07-62</t>
  </si>
  <si>
    <t>・2026年3月期に賞与引当金繰入額（PL）、賞与引当金（BS）と試算表の金額の一致が判断できなかったため、一致の確認できる資料の送付をお願いします
・賞与引当金を計上する際に、繰入金額の計算資料の送付をお願いします</t>
  </si>
  <si>
    <t>・2026年3月期に賞与引当金繰入額（PL）と試算表の金額の一致が判断できなかったため、一致の確認できる資料の送付をお願いします
・賞与引当金を計上する際に、繰入金額の計算資料の送付をお願いします（滝口）</t>
  </si>
  <si>
    <t>07-63</t>
  </si>
  <si>
    <t>年間の売上明細データ「（05_売上マイナスデータ（全部門統合）2025.4_2026.3.xlsx」の「元データ」シートの売上の合計値）と試算表「②試算表（2026年3月末）.xlsx」の売上金額が合致していないようです。
2025年4月～2026年3月の年間売上データ明細と試算表の金額が合致する証憑の提出をお願いいたします。（DT高萩）</t>
  </si>
  <si>
    <t>07-64</t>
  </si>
  <si>
    <t>・マイナスの売上(借り方取引)がある場合（【売上高シート】：102行目の52円、128行目の2,000円、244行目：2,112,855円、相手補助科目名が”その他”で適用欄がブランクかつJ列に数字が入っている箇所複数個所★【製品売上高シート】：103行目の19,048円）、売上計上の妥当性（収益認識基準を満たしているか）を検討し、検証コメントを記載してください。また収益認識基準を満たさない売上計上の場合は、会計処理の顛末が記載してください（吉武）
補足：複数個所の★は、共通でコメント頂いてもよいと存じます。（下線部は高萩にて追記）</t>
  </si>
  <si>
    <t>07-65</t>
  </si>
  <si>
    <t>2026年4月に関して、試算表と明細データの一致確認をするため、26年4月分の試算表をご提出願います。5/15に及川様に電話でご依頼済みです。（DT滝口）</t>
  </si>
  <si>
    <t>07-66</t>
  </si>
  <si>
    <t>70203</t>
  </si>
  <si>
    <t>成果物として総勘定元帳が提出されておりますが、黄色ハイライト箇所の意味合いがわからずご教示いただ毛ますと幸いです。
黄色ハイライト箇所が3月に計上すべき費用ということでしたら、どのように会計処理を行ったかその顛末を記載していただく必要がありますので成果物内において追加対応をおこなっていただきますようお願いいたします。
(詳しくは「自主点検説明資料」をご覧いただいたうえで対応いただきますようお願いいたします)（山中）</t>
  </si>
  <si>
    <t>07-67</t>
  </si>
  <si>
    <t>追加資料の提出、ありがとうございます。
追加提出いただいた資料を確認しましたが「2026年3月単月の売上明細」の合計と「試算表の3月単月の売上高」の一致が確認できませんでした。
→試算表の3月単月の売上高がわかる証憑（試算表との一致していることがわかる証憑）の提出をお願いします
また追加提出頂いた資料でもこちらは確認できませんでした。恐縮ですが引き続き確認をお願いします。
・全ての明細に対して売上計上の妥当性（収益認識基準を満たしているか）を検討したコメントを「2026年3月売上明細.xlsx」に追記願います （DT高萩）</t>
  </si>
  <si>
    <t>07-68</t>
  </si>
  <si>
    <t>・成果物は仕訳明細データを出力いただいたものかと存じますが、網羅性確認の観点から試算表と合計額が一致することを確認したく、試算表を追加格納いただきますようお願いいたします。</t>
  </si>
  <si>
    <t>07-69</t>
  </si>
  <si>
    <t>※No.51（53行目）で”はご対応ありがとうございます。ただ”格納しました”とご回答頂いておりますが、どこに保存されたどの資料を確認すればよいか、ご教示願えますでしょうか？
（No.22　の成果物フォルダも根拠資料フォルダも変更はないように見受けました）
＜依頼中の内容＞
・元帳から抽出頂いている固定資産除却損の合計額と、試算表の一致を確認した証憑の提出をお願いします。
・除却取引全てについて根拠資料(仕訳伝票だけでなく、例えば、除却申請書や職務権限決裁報告書)等を提出願います。 （DT高萩）</t>
  </si>
  <si>
    <t>07-70</t>
  </si>
  <si>
    <t>・試算表を格納いただきありがとうございました。格納いただいた試算表に関しまして、どちらの数値が販管費推移分析の販管費科目合計額と一致するか当方で見つけられず2026年3月版を例にとってご教示いただいてもよろしいでしょうか。お手数をおかけしますがよろしくお願いいたします。</t>
  </si>
  <si>
    <t>07-71</t>
  </si>
  <si>
    <t>・请提供"2025年每月计提60000元奖金+27500元绩效工资"中各项数字的具体计算过程及依据
・请提供"2026年每月计提63333元奖金+27500元绩效工资"中各项数字的具体计算过程及依据</t>
  </si>
  <si>
    <t>07-72</t>
  </si>
  <si>
    <t>QA No.58 Follow-up:
请提供以下销售减项交易的佐证材料(协议书，销售单，发票，报关单等)
①发票号：25332000000130930826 &amp; 25332000000130259801
②发票号：25332000000268661840 &amp; 25332000000268463539 &amp; 25332000000268546557 &amp; 25332000000268433912
③发票号：25332000000331595145 &amp; 25332000000331097941</t>
  </si>
  <si>
    <t>07-100</t>
  </si>
  <si>
    <t>・TBと一致した旨の画面のスクショが見当たらりませんでした。データソース及び抽出条件が分かる資料（抽出する際の条件を記載した画面スクショなど）を根拠資料ファイルもしくは成果物と一緒に格納して頂けますでしょうか。
・該当取引が無いことを確認するため、試算表の提出をお願い出来ますでしょうか。（吉武）</t>
  </si>
  <si>
    <t>07-101</t>
  </si>
  <si>
    <t>・成果物の売上高タブについて、一部の借方取引についてしかコメントを確認できません。全ての借方取引について、売上計上の妥当性（収益認識基準を満たしているか）を検討し、検証コメントを記載してください。検証コメントも具体的にどのようなプロセス及び項目を検討して妥当性を確認したのか記載してください。（書き方や粒度については自主点検No.5の成果物例を参照してください）
・また収益認識基準を満たさない売上計上の場合は、会計処理の顛末が記載してください</t>
  </si>
  <si>
    <t>07-102</t>
  </si>
  <si>
    <t>・全ての明細に対して売上計上の妥当性（収益認識基準を満たしているか）を検討したコメントを「2026年3月売上明細.xlsx」に追記願います
(詳しくは「自主点検説明資料」をご覧いただいたうえで対応いただきますようお願いいたします)</t>
  </si>
  <si>
    <t>07-103</t>
  </si>
  <si>
    <t>・格納いただいた試算表(R8.3月分)と成果物の数値を確認したところ、委託外注費や減価償却費で大きな乖離が見受けられますので、成果物・根拠資料を再度確認いただき修正すべき点を修正いただきますようお願いいたします。</t>
  </si>
  <si>
    <t>07-104</t>
  </si>
  <si>
    <t>・71行目の内容(根拠資料の格納)に関して対応いただけていないように見受けられますので、確認いただきますようお願いいたします。</t>
  </si>
  <si>
    <t>07-105</t>
  </si>
  <si>
    <t>・格納いただいた試算表中の黄色ハイライトが見積計上費用という理解で合っておりますでしょうか。
見積計上費用ということであれば成果物に記載いただきますようお願いいたします。</t>
  </si>
  <si>
    <t>07-106</t>
  </si>
  <si>
    <t>・ご提供いただいている「260413資産別部門別固定資産減価償却内訳表.pdf」と「260413部門別一括償却資産明細書.pdf」において、建物、器具及び備品、無形固定資産、一括償却資産について試算表の残高と一致しておりません。
網羅性の確認のため、残高が一致する資料のご提供をお願いいたします。</t>
  </si>
  <si>
    <t>07-107</t>
  </si>
  <si>
    <t>・網羅性を確認するため、試算表との一致を確認したく、当該資料をご提出ください</t>
  </si>
  <si>
    <t>07-108</t>
  </si>
  <si>
    <t>一部の勘定科目は一致しますが、試算表と明細データの金額が一致しません。一致の確認ができる仕訳データをご提出の上、2026年3月分として計上すべき取引がないかのご確認をお願いいたします。</t>
  </si>
  <si>
    <t>07-109</t>
  </si>
  <si>
    <t>T/Bとの一致確認をされたとのことなのですが、レビューの観点からそちらを根拠資料として格納いただくこと可能でしょうか。
成果物の数値が試算表や損益計算書と一致していることをレビュー側で確認できない限りレビュー完了とできない状態となっておりますので、お忙しい中おそれいりますがよろしくお願いいたします。</t>
  </si>
  <si>
    <t>07-110</t>
  </si>
  <si>
    <t>・成果物の数値と一致確認をしたく、試算表等の根拠資料を格納いただけますでしょうか。お忙しい中とは存じますがどうぞよろしくお願いいたします。</t>
  </si>
  <si>
    <t>07-111</t>
  </si>
  <si>
    <t>・再度各月根拠資料数値と成果物の数値を整合いただいていただいてもよろしいでしょうか。
26/1-3月を確認する限りで、
 - 26年1月度)本社管理費の12,425,687が成果物にて記載がない、賞与が834,000と大きく乖離している
 - 26年3月度)減価償却費等で大きな数値の乖離等が見られる
などが見受けられる状況となっております。
お手数をおかけしている点重々承知しているのですが何卒対応いただきますようお願いいたします。</t>
  </si>
  <si>
    <t>07-112</t>
  </si>
  <si>
    <t>・TB,BSを格納いただいているかと思いますが、成果物記載の各項目が記載された仕訳明細データを追加格納いただいてもよろしいでしょうか。度々の依頼となりおそれいりますがよろしくお願いいたします。</t>
  </si>
  <si>
    <t>07-113</t>
  </si>
  <si>
    <t>・成果物の売上高タブについて、売上のマイナスの項目についてコメントを確認できません。
全ての売上のマイナス項目について、売上計上の妥当性（収益認識基準を満たしているか）を検討し、検証コメントを記載してください。検証コメントも具体的にどのようなプロセス及び項目を検討して妥当性を確認したのか記載してください。（書き方や粒度については自主点検No.5の成果物例を参照してください）
・また収益認識基準を満たさない売上計上の場合は、会計処理の顛末が記載してください</t>
  </si>
  <si>
    <t>07-114</t>
  </si>
  <si>
    <t>固定資産台帳に修繕費として費用計上する可能性がある項目が含まれています。つきましては、以下の項目について資産計上の妥当性に関するコメントの記載及び証憑のご提出をお願い致します。
・800001 第三事業所加工場シャッター修理
・100003 八太倉庫電気関係修繕工事</t>
  </si>
  <si>
    <t>07-115</t>
  </si>
  <si>
    <t>固定資産台帳の以下の資産について、固定資産計上に関する合理的な説明の記載及び証憑のご提出をお願い致します。
・40264-9 MRESJ73/1-SU 日本マイヤー(修繕費用)　1,626,603円・・修繕費用と明記（固定資産台帳P36）
・40235- 既設染色機補修 クライム RHS-063　3,900,000円・・既設設備の補修は通常、原状回復に該当し修繕費(固定資産台帳P22)</t>
  </si>
  <si>
    <t>07-116</t>
  </si>
  <si>
    <t>成果物の販管費項目がすべて網羅的に記載された試算表の格納をお願いいたします。</t>
  </si>
  <si>
    <t>07-117</t>
  </si>
  <si>
    <t>資料の格納ありがとうございます。
以下の参照資料②のCN列とCR列の金額を確認させていただいておりますが、試算表の残高との一致が確認できませんでした。
当方の資料の見方や見るべき資料が誤っている可能性があるため、確認させてください。
例として、勘定科目コード631311_配送業務委託料について、CN列(借方)の合計7,210,040円、CR列(貸方)1,717,254円で残高5,492,786円となり、試算表残高4,387,863円との一致の確認ができませんでした。
【参照資料】
①試算表-2026.4月（減価償却費未処理）仮版.xlsx(根拠フォルダ)
②総勘定元帳-No.19_当期に費用計上すべき請求書の有無チェック　成果物（最終）.xlsx(一次レビューフォルダ)
（DT滝口）</t>
  </si>
  <si>
    <t>07-118</t>
  </si>
  <si>
    <t>明細ご格納いただきありがとうございます。金額僅少のため修正不要で問題ございません。</t>
  </si>
  <si>
    <t>14-1</t>
  </si>
  <si>
    <t>14-2</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</si>
  <si>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t>
  </si>
  <si>
    <t>14-3</t>
  </si>
  <si>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t>
  </si>
  <si>
    <t>14-4</t>
  </si>
  <si>
    <t>14-5</t>
  </si>
  <si>
    <t>14-6</t>
  </si>
  <si>
    <t>14-7</t>
  </si>
  <si>
    <t>14-8</t>
  </si>
  <si>
    <t>14-9</t>
  </si>
  <si>
    <t>14-10</t>
  </si>
  <si>
    <t>・データソース及び抽出条件が分かる資料（画面コピーなど）の送付をお願いします
・網羅性が確認できる資料（試算表との一致確認）の送付をお願いします
・10百万円以上かつ、20%以上の変動がある月（7, 10, 2月）全てにつき、定量的な増減コメントの記載をお願いします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</si>
  <si>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14-11</t>
  </si>
  <si>
    <t>・データソース及び抽出条件が分かる資料（画面コピーなど）の送付をお願いします
・網羅性が確認できる資料（試算表との一致確認）の送付をお願いします
・10百万円以上かつ、20%以上の変動がある月（7, 2月）全てにつき、定量的な増減コメントの記載をお願いします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</si>
  <si>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14-12</t>
  </si>
  <si>
    <t>14-13</t>
  </si>
  <si>
    <t>14-14</t>
  </si>
  <si>
    <t>・データソース及び抽出条件が分かる資料（画面コピーなど）の送付をお願いいたします</t>
  </si>
  <si>
    <t>14-15</t>
  </si>
  <si>
    <t>・説明資料に倣った形で科目ごとの表・グラフの作成、要因コメントの記載をお願いいたします。</t>
  </si>
  <si>
    <t>14-16</t>
  </si>
  <si>
    <t>14-17</t>
  </si>
  <si>
    <t>14-18</t>
  </si>
  <si>
    <t>・データソース及び抽出条件(手順)が分かる資料（画面コピーなど）の送付をお願いいたします
・網羅性が確認できる資料（試算表との一致確認）の送付をお願いいたします</t>
  </si>
  <si>
    <t>14-19</t>
  </si>
  <si>
    <t>・データソースと抽出条件及び手順の記録がない
・網羅性が確認できる情報が記載されてない（TBとの一致証跡など）</t>
  </si>
  <si>
    <t>14-20</t>
  </si>
  <si>
    <t>・総勘定元帳(売掛金)を見ると、九州電力(FIT)については月末計上、翌月20日から月末にかけて入金のサイクルとなっておりますが、滞留債権に該当するものでしょうか確認お願い致します。
・滞留債権に該当する場合、最新の回収予定日および回収が遅延している理由を記載してください。</t>
  </si>
  <si>
    <t>14-21</t>
  </si>
  <si>
    <t>・非経常的事象の対応方針だけではなく、該当する取引の有無もご教示ください。
・また、管理部門より各部署に情報収集を実施したことの証明できる証憑（メール、アンケート等）をご送付ください</t>
  </si>
  <si>
    <t>14-22</t>
  </si>
  <si>
    <t>・データソース及び抽出条件が分かる資料（画面コピーなど）の送付をお願いします
・前年度同月比較だけでなく、前月比の増減検証もお願い致します
・増減コメントにある「出力抑制差による売電量差と売電単価差」について、具体的な単価差、増減分析に用いられた根拠資料の格納をお願い致します</t>
  </si>
  <si>
    <t>14-23</t>
  </si>
  <si>
    <t>14-24</t>
  </si>
  <si>
    <t>14-25</t>
  </si>
  <si>
    <t>・データソース及び抽出条件が分かる資料（画面コピーなど）の送付をお願いします
・売掛金残高や滞留債権が網羅性に計上されていることが確認できる資料（総勘定元帳や試算表との一致確認）の送付をお願いします</t>
  </si>
  <si>
    <t>14-26</t>
  </si>
  <si>
    <t>・前年度同月比較だけでなく、前月比の増減検証もお願い致します</t>
  </si>
  <si>
    <t>14-27</t>
  </si>
  <si>
    <t>14-28</t>
  </si>
  <si>
    <t>・網羅性及び整合性を確認するため、全売上データと試算表(PL/BS)の一致を確認いただけますでしょうか。その際、一致する旨を根拠資料内に記載頂けると幸いです。一致しない場合は、差異の理由を根拠資料内で説明して頂けると幸いです。</t>
  </si>
  <si>
    <t>14-29</t>
  </si>
  <si>
    <t>14-30</t>
  </si>
  <si>
    <t>14-31</t>
  </si>
  <si>
    <t>稟議書から情報収集を行っておりますが、管理部門より各部署に情報収集を実施したことの証明できる証憑（メール、アンケート等）をご送付ください</t>
  </si>
  <si>
    <t>14-32</t>
  </si>
  <si>
    <t>データソース及び抽出条件が分かる資料（抽出する際の条件を記載した画面スクショなど）の提出をお願い出来ますでしょうか。
・データの網羅性確認のため、試算表の提出をお願い出来ますでしょうか。</t>
  </si>
  <si>
    <t>14-33</t>
  </si>
  <si>
    <t>14-34</t>
  </si>
  <si>
    <t>・試算表との一致を確認した固定資産の明細をご準備ください。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何らかの基準で137つの資産を抽出いただいたと思うのですが、どのような基準で抽出されたのか分かりませんでした。</t>
  </si>
  <si>
    <t>14-35</t>
  </si>
  <si>
    <t>・試算表との一致を確認した固定資産の明細をご準備ください。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
※修繕費や研究費といった資産性のない費用処理すべきものが資産に計上されていないか検証するセクションかと思います。「23_修繕費・研究費に基づく資産計上項目_TOTC_R1」というファイルを拝見していますが、「資産性が無く固定資産処分損に計上」や「2025年度取得資産だが工事内容が修繕目的」のコメントが見受けられますが、これらは既に費用に落とした（修正した）という意味でしょうか？逆に、「No.23_TOTC_固定資産計上されている修繕関連費用に関する実態調査」というファイルの6資産については資産計上することが妥当であることを検討しておられるように見受けられます。
・いずれにしても、まずは試算表と一致する固定資産明細（台帳）をスタートとした上で、全ての資産を対象とするのか、何らかの基準で資産を抽出するのか明確にし、それに対して検討をお願いしいます。</t>
  </si>
  <si>
    <t>14-36</t>
  </si>
  <si>
    <t>・10百万円以下の取引についての検証結果コメントもご記入ください</t>
  </si>
  <si>
    <t>14-37</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</si>
  <si>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・全ての明細に対して売上計上の妥当性（収益認識基準を満たしているか）を検討したコメントの記載をお願いします</t>
  </si>
  <si>
    <t>14-38</t>
  </si>
  <si>
    <t>14-39</t>
  </si>
  <si>
    <t>・全ての明細に対して売上計上の妥当性（収益認識基準を満たしているか）を検討したコメントの記載をお願いします。
※重要性の高い明細より対応中</t>
  </si>
  <si>
    <t>14-40</t>
  </si>
  <si>
    <t>・ワークシートに入力されている前期の営業損益の入力値の根拠がわかる資料の提出をお願いいたします。
・有休の土地などの固定資産（別グルーピングとすべきもの）はありませんでしょうか？</t>
  </si>
  <si>
    <t>14-41</t>
  </si>
  <si>
    <t>14-42</t>
  </si>
  <si>
    <t>・10百万円以下の取引について、売掛金の残高確認で売上の妥当性を全てカバーするのは難しいため、関連証憑をご確認いただき、その旨を記載いただけますでしょうか。</t>
  </si>
  <si>
    <t>14-43</t>
  </si>
  <si>
    <t>・データソース及び抽出条件が分かる資料（画面コピーなど）の送付をお願いします
・網羅性が確認できる資料（B/S試算表との一致確認）の送付をお願いします</t>
  </si>
  <si>
    <t>14-44</t>
  </si>
  <si>
    <t>増減のコメントに関し、前月比で+-20%の増減がある場合のコメントが不足しているように見受けられましたので、ご確認をお願いいたします（10万ドル以上増減あるもの中心にご確認ください。内訳というより季節変動などの背景の記載になるかと思います）。加えて、増減コメントの中で、修正仕訳による金額影響と、定例的な評価減によるものは区別してコメントください。</t>
  </si>
  <si>
    <t>14-45</t>
  </si>
  <si>
    <t>14-46</t>
  </si>
  <si>
    <t>・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</si>
  <si>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14-47</t>
  </si>
  <si>
    <t>・フォーマットファイルを使用し、成果物の作成をお願いいたします。</t>
  </si>
  <si>
    <t>14-48</t>
  </si>
  <si>
    <t>14-49</t>
  </si>
  <si>
    <t>・未検収残高一覧表及び提出成果物をどのように抽出したのか条件（画面スクショ等）及び手順を記載ください。
・未検収残高一覧表が試算表と一致していることを確認し、その旨を成果物内に記載ください。その際、試算表も提出頂けると幸いです。</t>
  </si>
  <si>
    <t>14-50</t>
  </si>
  <si>
    <t>・データソースの抽出条件が分かる資料（画面コピーなど）の送付をお願いします。具体的には、元データから成果物に至るまでの抽出基準や抽出手順の記録を記載して頂けると幸いです。
・網羅性を確認できる資料（PKGの進行基準売上金額、試算表等）を根拠資料として提出をお願い出来ますでしょうか。そのうえで、成果物と根拠資料の整合を確認して頂き、その旨を提出物内で記載して頂けると幸いです（例：PKGの進行基準売上との一致、試算表と一致等）。</t>
  </si>
  <si>
    <t>14-51</t>
  </si>
  <si>
    <t>・データソース及び抽出条件が分かる資料（画面コピーなど）の送付をお願いします。具体的には、データソースだけでなく、元データから成果物に至るまでの抽出基準や抽出手順の記録を記載して頂けると幸いです。
・網羅性を確認できる資料（試算表等）のとの整合、もしくはNo.9の提出物との一致を確認して頂き、その旨を提出物内で記載して頂けると幸いです。（試算表との一致など）</t>
  </si>
  <si>
    <t>14-52</t>
  </si>
  <si>
    <t>・データソース及び抽出条件が分かる資料（画面コピーなど）の送付をお願いします。具体的には、データソースだけでなく、元データから成果物に至るまでの抽出基準や抽出手順の記録を記載して頂けると幸いです。
・網羅性を確認できる資料（試算表等）の提出をお願い出来ますでしょうか。そのうえで、試算表もしくはNo.9の提出物との一致を確認して頂き、その旨を提出物内で記載して頂けると幸いです。
・成果物が購買データ、入出庫データ、原価明細を比較し整合性を確認できていることを確認し、その旨を提出物内で記載して頂けると幸いです。その際、整合性を確認する際に使用した根拠資料及びそこから整合性を確認した手順も記載し格納頂けると幸いです。</t>
  </si>
  <si>
    <t>14-53</t>
  </si>
  <si>
    <t>・データソース及び抽出条件が分かる資料（画面コピーなど）の送付をお願いします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もしくは、網羅性を確認できる資料（試算表等）の提出をお願い出来ますでしょうか。そのうえで、試算表等との整合を確認して頂き、その旨を提出物内で記載して頂けると幸いです。</t>
  </si>
  <si>
    <t>14-54</t>
  </si>
  <si>
    <t>・分析シートのデータソース及び抽出条件が分かる資料（画面コピーなど）の送付をお願いします
・元データが正しく全て記録されているか確認するために、原価明細と発生原価合計が案件ごとに一致していること及び、合計額と試算表が一致していることを確認して頂き、その旨を成果物に記載ください
・また上記の整合確認について、レビュー担当者が同様にプロセス確認できるよう元データから成果物に至るまでの手順及び確認方法を記載ください</t>
  </si>
  <si>
    <t>14-55</t>
  </si>
  <si>
    <t>・データソース、手順及び抽出条件が分かる資料（画面コピーなど）の送付をお願いします
・提出物の整合性を確認するため、試算表を提出して頂けないでしょうか。そのうえで、成果物と試算表の一致またはNo.14の原価明細と整合していることを確認して頂き、その旨を成果物に記載して頂けると幸いです。
・また上記の整合確認について、レビュー担当者が同様にプロセス確認できるよう元データから成果物に至るまでの手順及び確認方法を記載ください</t>
  </si>
  <si>
    <t>14-56</t>
  </si>
  <si>
    <t>・データソース及び抽出条件が分かる資料（画面コピーなど）の送付をお願いします。
・網羅性が確認できる資料（固定資産台帳全体等）及び金額の整合性を確認した旨を成果物に記載して頂き（固定資産台帳の簿価合計額と試算表の一致等）送付をお願いします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</si>
  <si>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14-57</t>
  </si>
  <si>
    <t>・一覧表にて記載いただいている科目について根拠資料にある「21_見積計上費用_20260415_勘定202603全仕訳」と一致しておらず、網羅性・抽出手順(条件)の観点から追加資料の格納、根拠資料・成果物の修正をお願いいたします。</t>
  </si>
  <si>
    <t>14-58</t>
  </si>
  <si>
    <t>14-59</t>
  </si>
  <si>
    <t>14-60</t>
  </si>
  <si>
    <t>14-61</t>
  </si>
  <si>
    <t>14-62</t>
  </si>
  <si>
    <t>・減損判定資料の営業利益に該当する数値が見当たらないため、該当する試算表をご提出ください</t>
  </si>
  <si>
    <t>14-63</t>
  </si>
  <si>
    <t>・検討対象をどのように抽出されたかを記載いただけますでしょうか。
・網羅性が確認できる資料（試算表との一致確認）の送付をお願いします</t>
  </si>
  <si>
    <t>14-64</t>
  </si>
  <si>
    <t>14-65</t>
  </si>
  <si>
    <t>ご提出いただいたExcelのリストの内いくつかの取引で根拠資料フォルダの中に稟議書等を見つけることができませんでした。
見つけることができなかった該当の取引に黄色塗りをしておりますので、ご確認いただけないでしょうか。</t>
  </si>
  <si>
    <t>14-66</t>
  </si>
  <si>
    <t>以下3点について対応いただきますようお願いいたします
・26年3月末を基準日として検討した減損判定資料の再提出
・減損判定資料のCGUを単一単位とする判断の理由の記載
・採用している営業利益（実績値、見込値）とトレース可能な会計データ（TBなど）及び事業計画や予算の提出</t>
  </si>
  <si>
    <t>14-67</t>
  </si>
  <si>
    <t>No.47にて成果物のご作成・ご提出、ありがとうございます。成果物を確認したところ、固定資産除却損の合計金額はTB上の金額と一致しておりません。ご確認いただけますでしょうか。</t>
  </si>
  <si>
    <t>14-68</t>
  </si>
  <si>
    <t>・網羅性及び売上伝票/明細との整合性を確認するため、試算表の提出をお願い出来ますでしょうか。
・26年4月の売上明細（元帳）をご提出いただけますでしょうか。</t>
  </si>
  <si>
    <t>14-69</t>
  </si>
  <si>
    <t>・請求書の網羅性を確認する観点から、2026年４月の仕訳明細データを根拠資料として格納いただけますと幸いです</t>
  </si>
  <si>
    <t>14-70</t>
  </si>
  <si>
    <t>・該当取引無しとのことですが、レビューの必要があることから成果物イメージ、「自主点検説明資料.pdf」(p.37-38)を確認の上、成果物を改めて作成いただきますようお願いいたします。
(成果物にて4月計上費用内の3月に計上すべき費用の有無、その費用の会計処理の顛末を表現していただく必要がございます)</t>
  </si>
  <si>
    <t>14-71</t>
  </si>
  <si>
    <t>・根拠資料格納の仕訳帳O列を確認すると、雑費_医療サポート費の187の記載が確認できないため、仕訳帳を再度確認いただけますと幸いです。</t>
  </si>
  <si>
    <t>14-72</t>
  </si>
  <si>
    <t>自主点検説明資料上、売上明細単位で、適切な外部根拠資料（数量、単価、計上日の3点が確認できる根拠を具備しているもの）に基づいた収益認識が⾏われていることを確かめ、コメントを記載するものとされておりますので、説明資料の手順に沿ってコメントの記載をお願いいたします。</t>
  </si>
  <si>
    <t>14-73</t>
  </si>
  <si>
    <t>・Please provide the full TB for a complete review. The total asset disposal loss amount should reconcile to the TB 
・Please provide the disposal request documents, including approval by the authorized approvers, for each disposed asset item..</t>
  </si>
  <si>
    <t>14-74</t>
  </si>
  <si>
    <t>No.29での資料提出いただきまことにありがとうございます。
ご提出いただきましたデータについては、2026年4月15日以降に起票がなされ、2026年3月に計上されている仕訳と理解をしております。
一方でNo.19:当期に費用計上すべき請求書の有無のチェックについては、2026年4月1日以降に計上された仕訳のうち、本来であれば2026年3月に計上すべき仕訳がないか否かの確認手続きとなります。従いまして、以下の資料をご提出いただけませんでしょうか。詳細は「自主点検説明資料.pdf」(p.37-38)を確認の上「自主点検説明資料.pdf」(p.37-38)をご確認ください。
・2026年4月1日以降の4月分の仕訳一覧
・2026年4月月次試算表（上記の仕訳一覧の合計との一致を確認する趣旨となります）</t>
  </si>
  <si>
    <t>14-75</t>
  </si>
  <si>
    <t>No.74にて迅速に資料ご提出いただき誠にありがとうございます。
ご提出いただきました仕訳日記帳のなかで、本来であれば3月に計上すべきと見受けられる仕訳を洗い出し、「タテホ_2026年3月期ズレ整理」Excelを根拠資料フォルダに入れております。お手数ですが、コメント欄に修正要否（金額少額であるため修正しない場合にはその旨）を記載いただけますと幸いです。なお、No.1,2については、役員報酬の3月分を4月に未払い計上しているように見受けられ、仕訳の背景と仕訳伝票を合わせて共有ください。</t>
  </si>
  <si>
    <t>14-76</t>
  </si>
  <si>
    <t>ご提出いただきました資料を拝見し、3月に計上すべき可能性がある仕訳を根拠資料フォルダに「Tateho Ozark_カットオフ」名称で入れております。お手数ですがコメント欄にコメントいただけないでしょうか。修正が必要か否か、金額が少額であるため修正が不要であればその旨、内容から修正が不要であれば詳細な内容を記載願いたく存じます。どうぞよろしくお願いいたします。</t>
  </si>
  <si>
    <t>14-77</t>
  </si>
  <si>
    <t>10M以上の取引について根拠証票を提出いただいておりますが、工事案件について提出がもれているようです。根拠証票の提出をしていただけますでしょうか。No.9にて自主点検実施していることを確認しましたのでこちらについてはご放念ください。</t>
  </si>
  <si>
    <t>09-1</t>
  </si>
  <si>
    <t>09-2</t>
  </si>
  <si>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11月27日以前の伝票/ マイナスの売上計上の証跡）</t>
  </si>
  <si>
    <t>09-3</t>
  </si>
  <si>
    <t>・データソース及び抽出条件が分かる資料（画面コピーなど）の送付をお願いします
・網羅性が確認できる資料（試算表との一致確認）の送付をお願いします
・2024年度との月毎の売上高・粗利の記載をおよび差分が生じている理由の記載をお願いします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</si>
  <si>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09-4</t>
  </si>
  <si>
    <t>09-5</t>
  </si>
  <si>
    <t>09-6</t>
  </si>
  <si>
    <t>09-7</t>
  </si>
  <si>
    <t>09-8</t>
  </si>
  <si>
    <t>・各費用の月次推移分析のグラフ・表を要件を満たす形で作成いただきますよう、お願いいたします</t>
  </si>
  <si>
    <t>09-9</t>
  </si>
  <si>
    <t>・各費用の月次推移分析のグラフ・を要件を満たす形で作成いただきますよう、お願いいたします
・⾦額の大きさ（絶対額）と平均からの乖離率（変化率）の両方の観点でコメントが必要な箇所の記載をお願いいたします</t>
  </si>
  <si>
    <t>09-10</t>
  </si>
  <si>
    <t xml:space="preserve"> ・データソース及び抽出条件が分かる資料（画面コピーなど）の送付をお願いいたします
・網羅性が確認できる資料（残高試算表との一致確認）の送付をお願いいたします</t>
  </si>
  <si>
    <t>09-11</t>
  </si>
  <si>
    <t>・データソース及び抽出条件が分かる資料（画面コピーなど）の送付をお願いします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
・2026年1月以降について、記載がないため追記して頂蹴ると幸いです。</t>
  </si>
  <si>
    <t>09-12</t>
  </si>
  <si>
    <t>09-13</t>
  </si>
  <si>
    <t>09-14</t>
  </si>
  <si>
    <t>09-15</t>
  </si>
  <si>
    <t>・データソース及び抽出条件が分かる資料（画面コピーなど）の送付をお願いします
・2026年1月以降について、記載がないため追記して頂蹴ると幸いです。</t>
  </si>
  <si>
    <t>09-16</t>
  </si>
  <si>
    <t>・データソース及び抽出条件が分かる資料（画面コピーなど）の送付をお願いします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・また上記にて、著しい進捗や進捗率のマイナス理由がコメントできていることを確認してください。</t>
  </si>
  <si>
    <t>09-17</t>
  </si>
  <si>
    <t>09-18</t>
  </si>
  <si>
    <t>09-19</t>
  </si>
  <si>
    <t>09-20</t>
  </si>
  <si>
    <t>・データソース及び抽出条件が分かる資料（画面コピーなど）の送付をお願いします。具体的には、データソースだけでなく、抽出基準や抽出手順の記録を記載して頂けると幸いです。
・網羅性及び整合性を確認するため、原価明細の提出をお願いいたします。その際、発生原価合計が案件ごとに一致していることを確認して、一致している旨を成果物に記載してください。もし原価明細が案件ごとに分かれていない（売上原価の総勘定元帳のイメージ）場合、合計額と試算表の一致を確かめて、同様に一致している旨を成果物に記載してください。</t>
  </si>
  <si>
    <t>09-21</t>
  </si>
  <si>
    <t>・データソース及び抽出手順が分かる資料（元データ、抽出手順の記載した資料等）の送付をお願いします
・提出物の整合性を確認するため、試算表を提出して頂けないでしょうか。そのうえで、本分析結果と試算表の一致またはNo.14の原価明細と整合していることを確認して頂き、その旨を成果物に記載して頂けると幸いです。
・粗利率5%以下の案件について月次で並べ、推移分析をしたうえで分析コメントを記載ください。（記載方法は自主点検説明資料を参照）
・請負高1億円以上の案件について、振替原価の有無に関する根拠資料をご提出ください</t>
  </si>
  <si>
    <t>09-22</t>
  </si>
  <si>
    <t>09-23</t>
  </si>
  <si>
    <t>・データソース及び抽出条件が分かる資料（画面コピーなど）の送付をお願いします。具体的には、データソースだけでなく、抽出基準や抽出手順の記録を記載して頂けると幸いです。
・全ての取引について進行基準の適用可否に関する判断根拠が記載して頂けると幸いです。記載方法は自主点検説明資料No.9の成果物例を参照してください。</t>
  </si>
  <si>
    <t>09-24</t>
  </si>
  <si>
    <t>・データソース及び抽出条件が分かる資料（画面コピーなど）の送付をお願いします。具体的には、データソースだけでなく、抽出基準や抽出手順の記録を記載して頂けると幸いです。
・全ての取引について進行基準の適用可否に関する判断根拠が記載して頂けると幸いです。記載方法は自主点検説明資料No.9の成果物例を参照してください。
・網羅性を確認できる資料（試算表等）の提出をお願い出来ますでしょうか。そのうえで、試算表等との整合（完成工事高とRvenueの一致等）を確認して頂き、その旨を提出物内で記載して頂けると幸いです。</t>
  </si>
  <si>
    <t>09-25</t>
  </si>
  <si>
    <t>「進行基準案件該当なし」のプロセス検証のため、以下ご確認をお願いいたします。
・データソース及び抽出条件が分かる資料（画面コピーなど）の送付をお願いします。具体的には、データソースだけでなく、抽出基準や抽出手順の記録を記載して頂けると幸いです（「該当なし」が確認できるもの）。
・ご判断の上「該当なし」とされた案件がある場合は、全ての取引について進行基準の適用可否に関する判断根拠が記載して頂けると幸いです。記載方法は自主点検説明資料No.9の成果物例を参照してください。
・網羅性を確認できる資料（試算表等）の提出をお願い出来ますでしょうか。そのうえで、「進行基準の該当がない」事と試算表等との整合を確認して頂き、その旨を提出物内で記載して頂けると幸いです（例：工事売上高が0円等）。</t>
  </si>
  <si>
    <t>09-26</t>
  </si>
  <si>
    <t>「進行基準案件該当なし」のプロセス検証のため、以下ご確認お願いいたします。ただし、No.9にて下記が確認できていれば、こちらはご放念ください。No.10の成果物にはNo.9にて該当なしであることを確認した旨を記載ください。
・データソース及び抽出条件が分かる資料（画面コピーなど）の送付をお願いします。具体的には、データソースだけでなく、抽出基準や抽出手順の記録を記載して頂けると幸いです（「該当なし」が確認できるもの）。
・網羅性を確認できる資料（試算表等）の提出をお願い出来ますでしょうか。そのうえで、試算表等との整合を確認して頂き、その旨を提出物内で記載して頂けると幸いです（例：工事の実行予算が0円等）。</t>
  </si>
  <si>
    <t>09-27</t>
  </si>
  <si>
    <t>「進行基準案件該当なし」のプロセス検証のため、以下ご確認お願いいたします。
・データソース及び抽出条件が分かる資料（画面コピーなど）の送付をお願いします。具体的には、データソースだけでなく、抽出基準や抽出手順の記録を記載して頂けると幸いです（「該当なし」が確認できるもの）。
・網羅性を確認できる資料（試算表等）の提出をお願い出来ますでしょうか。そのうえで、試算表等との整合を確認して頂き、その旨を提出物内で記載して頂けると幸いです（例：原材料仕入が0円等）。</t>
  </si>
  <si>
    <t>09-28</t>
  </si>
  <si>
    <t xml:space="preserve">「進行基準案件該当なし」のプロセス検証のため、以下ご確認お願いいたします。ただし、No.9にて下記が確認できていれば、こちらはご放念ください。No.12の成果物にはNo.9にて該当なしであることを確認した旨を記載ください。
・データソース及び抽出条件が分かる資料（画面コピーなど）の送付をお願いします。具体的には、データソースだけでなく、抽出基準や抽出手順の記録を記載して頂けると幸いです（「該当なし」が確認できるもの）。
・網羅性を確認できる資料（試算表等）の提出をお願い出来ますでしょうか。そのうえで、試算表等との整合を確認して頂き、その旨を提出物内で記載して頂けると幸いです（例：工事実績が無い等）。
</t>
  </si>
  <si>
    <t>09-29</t>
  </si>
  <si>
    <t xml:space="preserve">
・貴社で売掛金の年齢表などの滞留管理資料を作成されていればご提示ください。作成されていない場合は、売掛金明細（取引単位で出力されるもの）をご提示ください。なお、いずれも合計額が試算表の売掛金の残高と一致していない場合、その差異の理由についてもご教示ください。
・滞留債権一覧で記載いただいた2明細とも、得意先マスタへの回収サイトの情報登録誤りと理解しております。これらの2社について、回収サイトがわかる資料（基本契約書等）をご提示ください。
</t>
  </si>
  <si>
    <t>09-30</t>
  </si>
  <si>
    <t xml:space="preserve">
・現状ご提示いただいている資料は、
　　ー　マイナス売上のまとめ表
　　ー　月次の元帳ファイル（"270426-GW-GL"）
　　ー　"PC17"に関する元帳の抜粋ファイル
　　ー　マイナス売上の個別エビデンス（invoice等）、と理解しております。
　一方で、自主点検説明資料p.13に記載のとおり、「取引データの合計と試算表の売上高が一致していることを確かめる」必要がございますが、上記の資料のみでは確認が難しい状態となっております。
　追加の資料として、2026年3月末時点での試算表のうち売上高として計上している科目がどれかもご教示ください。
・また、ご提示いただいた元帳ファイル、および追加でご提示いただく試算表データについて、データソース（出力元システム）をご教示ください。特に、特定の科目・品目・取引先のみに条件を絞り込んだデータにつきましては、抽出条件もご教示ください。
</t>
  </si>
  <si>
    <t>09-31</t>
  </si>
  <si>
    <t>自主点検説明資料p.13に「取引データの合計と試算表の売上高が一致していることを確かめる」とありますとおり、マイナス売上の網羅性をご説明いただく必要がございます。つきましては、以下の形でご対応をお願いできればと存じます。
①2026年3月期に関する売上明細をご用意いただき、合計額が試算表の売上と一致していることを確認したうえで、その旨の追記もお願いいたします。
※貴社の売上明細としては「製品利益計算書」が該当するものと理解しておりますが、本自主点検では、同一案件に対する売上高の計上が複数回に分かれる場合、そのそれぞれの内訳にあたるデータも必要となります。「製品利益計算書」については、あくまでも案件単位で集約されるため、同一案件への売上高の複数回の計上（マイナス計上含む）が区分されない可能性があるため、その場合は、内訳が分かる形のデータのご提示をお願いいたします。
②①のうち、マイナス金額で売上高が計上されている全明細の抽出をお願いいたします。
③②の各明細について、改めて、売上高をマイナス計上した根拠資料のご提示をお願いいたします。</t>
  </si>
  <si>
    <t>09-32</t>
  </si>
  <si>
    <t xml:space="preserve">
貴社の業種特性から、個別案件による要因が強い中で、推移分析が難しいことは理解しておりますが、以下の点についてご対応をお願いいたします。
・（別の自主点検でもお願いしているところではありますが）製品利益計算書と試算表の売上高との一致についての確認およびコメントをお願いいたします。
・自主点検説明資料p.16に記載のとおり、増減コメントの記載対象は「前年同期・前月比較ともに、10百万円の変動、かつ、20%以上の変動」となります。
　現状は、マイナス10百万円以下のみが対象となって（赤ハイライトされて）おりますが、増加方向についてもご検討をお願いたします。
　また、現状は前月比については絶対額の記載がないため、その記載欄も追加をお願いいたします。なお、2025年4月の数値については、2024年度の「3月」との比較で前月比が求められるので、そちらも算式を追加してください。
・増減コメントについて、貴社の業種特性上、個別要因によるところが大きく記載が難しいことは理解しておりますが、例えば売上高10百万円以上の案件の数の比較などの記載もしていただくとよいかと存じます。
・また、自主点検説明資料p.15に記載の「特に四半期末月に上昇傾向があった場合」については、少なくとも医療、呼吸器、防災の各事業については該当ありと言えます。これらの事業については、各月四半期末の売上高の上位70-80%程度を占める取引について個別の根拠資料（数量・単価・計上日の3点を確認できるもの）を用意していただく必要があると思われます。
</t>
  </si>
  <si>
    <t>09-33</t>
  </si>
  <si>
    <t xml:space="preserve">
・2026年3月期の月次推移試算表について、上期分だけであったため、通期のものをご提示ください。
・自主点検説明資料p.15記載のとおり、四半期末月に上昇傾向がある場合、売上計上の妥当性の検証が求められております。貴社については、3月の売上偏重があると言えますが、売上計上の根拠資料として、現状は貴社システム発行の納品書控えをご提示いただいているところ、お客様が発行した、あるいはお客様の押印サイン等のある納品受領書・検収書等をご提示いただきたく存じます。
（対象は2026年3月に売上計上されている5百万円以上の案件のみでよいかと存じます。33件あるかと思われますが、そのうちNo.8でご提出済みのものもあるため、残りをご提示ください。）
</t>
  </si>
  <si>
    <t>09-34</t>
  </si>
  <si>
    <t xml:space="preserve">
自主点検説明資料p.17のとおり、本Noにおける自主点検の内容は、2026年3月単月で計上された売上高について、【外部根拠資料に基づき、会計基準に沿った形で売上高が計上されているか】を検証するものです。
貴社からは、「当社の売上は全て進行基準の為、No.15をご確認ください」とのことから、資料のご提示が省略されておりますが、No.15（計数面から推移を分析する手続）とは趣旨が異なるため、No.15によって代替することはできません。
たいへん恐れ入りますが、改めて、以下の資料のご提示をお願いいたします。
①　2026年3月単月の計上額がわかる試算表
（ご提示いただいた試算表は通期のものかと思われますが、こちらに限っては期間3月1日～3月31日で抽出をお願いします）
②　2026年3月単月に計上された売上高の明細
　（①と合計が一致する形でお願いいたします。）
③　②のうち、売上高が10百万円以上のすべての取引について、【数量・単価・計上日の3点が確認できる】【外部（取引先等）発行の】根拠資料
また、①・②についてはデータソース（出力元システム）についても明示ください。
</t>
  </si>
  <si>
    <t>09-35</t>
  </si>
  <si>
    <t xml:space="preserve">
自主点検説明資料p.17に「（売上）明細の合計と3月単月の売上高が一致していることを確かめる」とありますとおり、売上の網羅性をご説明いただく必要がございます。つきましては、以下の形でご対応をお願いできればと存じます。
①2026年3月（単月）に関する売上明細（製品利益計算表）をご用意いただき、合計額が試算表の売上と一致していることを確認したうえで、その旨の追記もお願いいたします。
（通常の試算表は通期のケースが多いかと思われますが、こちらについては期間3月1日～3月31日で抽出し、別途ご提示をお願いいたします。）
②①のうち、売上高が10百万円以上のすべての取引について抽出をお願いいたします。
※ ①、②について、監査人などが判断できるよう、フィルタ前の全量データや関数・ピボットテーブルなど、作業過程をすべて残した状態で格納をお願いいたします。
また、根拠資料につきましては、現状通期分が格納されているかと存じますが、3月分のみとしていただけるようお願いいたします。
</t>
  </si>
  <si>
    <t>09-36</t>
  </si>
  <si>
    <t>90200</t>
  </si>
  <si>
    <t>・根拠資料に格納いただいた資料を拝見するに、推移表に記載の販管費科目が不足しているように見受けられるため、追記いただきますようお願いいたします</t>
  </si>
  <si>
    <t>09-37</t>
  </si>
  <si>
    <t xml:space="preserve">
自主点検説明資料p.39のとおり、本Noにおける自主点検の趣旨は、【管理部門により非経常的な取引について各部署から情報を収集しているか】、すなわち事業部門において発生しているイレギュラーな事項についての管理部門としての管理体制そのものを確認・検討するものとなっております。
一方で、貴社のご回答としては、「仕訳データを基に作成されたPKGにて増減分析を実施し、全ての処理が請求書法的根拠書類に基づいて適切に処理が行われており、非経常的な事象が存在していないことを確認した。」（テキストファイルのファイル名より）となっております。
① これについては、貴社管理部門としては、決算にあたって、社内各部署から特段の情報収集を行うためのアンケートやメールの回収などは行っていないという理解でよいか、ご教示ください。
② こうした情報収集の代替的な手段として、増減分析を実施されたという理解でよいか、ご教示ください。
③ 「増減分析を実施し、全ての処理が請求書法的根拠書類に基づいて適切に処理が行われて（いる）」「ことを確認した」となっておりますが、具体的にどのように「増減分析」（おそらくは前年同期計上額、前四半期計上額との差異のことを指すと思われます）から、根拠書類に基づいた処理が行われていることを判断されたのか、具体的な作業手順をご教示ください。
　また、その作業において突合された「請求書法的根拠書類」について、【突合された対応関係を明示する形で】ご提示ください。
</t>
  </si>
  <si>
    <t>09-38</t>
  </si>
  <si>
    <t xml:space="preserve">
自主点検説明資料p.39のとおり、本Noにおける自主点検の趣旨は、【管理部門により非経常的な取引について各部署から情報を収集しているか】、すなわち事業部門において発生しているイレギュラーな事項についての管理部門としての管理体制そのものを確認・検討するものとなっております。
（通常の業務の範囲であれば、定型的な業務フローを通じて管理部門に取引の存在および内容が連係され、必要な処理がなされますが、こうした業務の範囲外の取引・取り決め等があった場合に、網羅的に会計処理が行われているかを検討する趣旨と考えられます）
一方で、貴社から現状ご提示いただいている資料としては、各案件ごとの決裁書および対応する請求書・支払依頼伝票の組み合わせのみとなっております。
（なお、二重売上等に関する取引調査については、収益認識に関する内容であり当該自主点検とは異なる論点となります）
① 貴社管理部門として、決算にあたって、社内各部署において発生した非経常取引に関して、特段の情報収集を行うためのアンケートやメールの回収などを行ったか、ご教示ください。
② ①で情報収集を行っていたのであれば、回収した文書一式をご提示ください。
③ ①で情報収集を行っていない場合、すでに格納いただいているような稟議申請以外に、社内で発生した非経常的な取引について、貴社の財務情報に網羅的に反映させるためにどのような対応をされたか、どのような仕組みがあるか、ご教示ください。
</t>
  </si>
  <si>
    <t>09-39</t>
  </si>
  <si>
    <t xml:space="preserve">
・ご提示いただいたサマリー表のデータソースおよび抽出条件についての記載をお願いいたします。
・また、合計金額SGD114,869.22について、試算表との整合性に関する記載（どの科目と一致するか）の記載をお願いいたします。
（※仮にご提示いただいた各項目が、母集団から特定の項目のみを抜粋したものであった場合、①母集団全体として試算表＝勘定科目単位で整合していること②その中から見積計上費用を網羅的に項目を抽出したこと、を示す形での説明をお願いいたします）
・各項目について、会計処理の内容についての記載については確認できました。一方で、自主点検説明資料p.40に「根拠に従い適切に計上されていることを確認し」とされている点につきまして、その金額や期間の根拠については記載がないようにお見受けできますので、その金額や期間配分の妥当性に関する記載（例：契約書の契約期間・契約額に基づく等）を追記ください。
</t>
  </si>
  <si>
    <t>09-40</t>
  </si>
  <si>
    <t xml:space="preserve">
・26年3月に見積計上された費用について、健康保険料・厚生年金保険料のみであると判断された根拠（他にはないことの合理的な説明）を追記ください。
（一例として、26年3月末に計上された未払金・未払費用の内訳を作成し、勘定科目や摘要から見積要素がないことを説明するなどが考えられます）
</t>
  </si>
  <si>
    <t>09-41</t>
  </si>
  <si>
    <t xml:space="preserve">
・GWIの成果物（除却取引一覧）について、自主点検説明資料p.42に「合計額と試算表との一致を確かめる」とあるとおり、すべての除却取引の網羅性を検討する必要がございます。
　当方で、GL（No.5でご提示いただいたもの）を通査したところ、固定資産科目（取得価額分）の貸方計上仕訳のうち、摘要が"Depriciation"となっているもの以外がすべて網羅されているものと確認できましたが、抽出条件としては、その理解でよいかご教示ください。
　また、成果物において、データソース（出力元のシステム等）および網羅性に関する記載（可能であれば、各科目ごとのGLを通期でまとめたうえで、該当する箇所をハイライトする等の対応もお願いいたします）を追記いただけるようお願いいたします。
・同様に、GWMEの成果物（除却取引一覧）についても、データソース（出力元のシステム等）および網羅性に関する記載をお願いいたします。
・除却取引に関する根拠資料をご提示いただいておりますが、Motor Vehicleの除却に関する決裁資料をご提示ください。また、Right-of-use Assetの除却に関して、リース取引の終了に関する証憑（契約書等）についてもご提示ください。
・Right-of-use Assetの除却について、成果物では契約終了が2025年4月または7月とお見受けできますが、除却日が8月末となった理由を念のためご教示ください。
・なお、GWMEの成果物の、Motor Vehicleの売却の日付が【2015年】9月18日となっておりますが、これは2025年の誤記という理解でよいか、ご教示ください。
</t>
  </si>
  <si>
    <t>09-42</t>
  </si>
  <si>
    <t>固定資産除却明細のデータソース（出力元システム）をご教示ください。</t>
  </si>
  <si>
    <t>09-43</t>
  </si>
  <si>
    <t xml:space="preserve">
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現状、"GWI-Fixed Assets Physical Inspection Checklist.xlsx"として、固定資産台帳をそのままご提示いただいておりますが、以下の対応をお願いいたします。
①台帳記載の資産ごとに、修繕費・研究費に該当しない旨の記載をそれぞれ（右側の列にコメント欄を作り）ご記入ください。
②また、各"Category"ごとの"Month-end book value"と、2026年3月末試算表の残高との比較について、追記ください。
</t>
  </si>
  <si>
    <t>09-44</t>
  </si>
  <si>
    <t xml:space="preserve">
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現状、根拠資料として固定資産台帳をそのままご提示いただいておりますが、以下の対応をお願いいたします。
①資産名称から修繕費・研究費に該当しうるものについては「フラグ」を（右側の列にコメント欄を作り）ご記入ください。
②また、固定資産台帳全体の網羅性を確認するため、資産科目（「第1キー名称」）ごとの「当月末帳簿価額」の集計額と、2026年3月末試算表の残高との比較結果について、追記ください。
そのうえで、上記①の結果フラグがつけられた明細すべてについて改めて修繕費・研究開発費に該当しないか、ご判断のコメントを成果物としてまとめていただけるようお願いいたします。
（※拝見した限りでは、すでにリストアップしていただいた以外にも、「稲沢　作業場改造工事」「くらしの医療館　シーリングペンダント更新」などについては、見方によっては修繕費の可能性がありうるものかと思われます。監査対応も見据えて、少し幅広に検討結果を記載いただいた方がよいように思われます。）
</t>
  </si>
  <si>
    <t>09-45</t>
  </si>
  <si>
    <t xml:space="preserve">
※格納フォルダには2種類のファイルがございましたが、「差替 No.25-250426-B52901-Globalwide International Pte. Ltd.-減損テスト；WS（連結のれん）.xlsx」の方を正としてコメントさせていただきます。
・前提として、D7セルは「上期末」となっており、使用価値の計算においても2026年3月期の下期のCFを織り込む形となっておりますが、2026年3月末時点での計算シートはございませんでしょうか。
</t>
  </si>
  <si>
    <t>09-46</t>
  </si>
  <si>
    <t xml:space="preserve">
形式的な点となりますが、以下の点について修正されたほうがよいものと思われます。
・25.3期の営業損益/CFについて、データソースが「2604経営委員会報告時の「2025年度月次損益（202603.409仮）連結版【IFRS】.xls」の単体営業利益見込より」となっておりました（コメント機能）が、過年度の数値であるため、見込みではなく確定数値に置き換えるべきかと存じます。
・26.3期の営業損益/CFについても、当期のPL数値に置き換えるべきかと思われます。
・全社について兆候なしと判定されたのであれば、A12セルについて、「兆候ありのため...」との表現を修正した方がよいかと存じます。
（文案：「全社をグルーピング単位として減損の兆候を判定した結果、減損の兆候は認められなかったことから、認識の判定以下の計算は省略する」、等）
</t>
  </si>
  <si>
    <t>09-47</t>
  </si>
  <si>
    <t>試算表と成果物内の明細との関係性を示す資料ないし記述が示されていないようです（「データソースR1」の総額13,488Mが試算表に載ってくる金額でしょうか）。売掛金明細につき、滞留の可能性がある分と、試算表と整合の取れる全体分の間の関係性(抽出メニューやフィルター条件の差異など)の補足をお願いいたします。</t>
  </si>
  <si>
    <t>09-48</t>
  </si>
  <si>
    <t>SN5の売掛金に関し、回収遅延理由の箇所に、「別案件で入金処理（付替え）を行ったため」との記載が散見されますが、各取引先からの入金消込が取引レベルで適切に行われていないとすると、明細に上がっている売掛金は対応する入金が今後なされない→滞留扱いとするべき可能性はないでしょうか。別途回収する予定があれば、最新の回収予定日を記載するべきであり、もしくは上記の通り消込不全となっている実態があれば、その背景(例えば、過去に証票のない売上がなかったか)を明らかにする必要がないか、ご確認ください。</t>
  </si>
  <si>
    <t>09-49</t>
  </si>
  <si>
    <t>・根拠資料/元データから成果物に至るまでの抽出手順及び条件（どのような手順を踏んで該当なしと判断したのか）が分かる資料をいただけますでしょうか（画面コピー等）</t>
  </si>
  <si>
    <t>09-50</t>
  </si>
  <si>
    <t>90101</t>
  </si>
  <si>
    <t>09-51</t>
  </si>
  <si>
    <t xml:space="preserve">
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現状としては、修繕費や研究開発費に該当する明細がないことのコメントのみが提出物となっておりますが、その判断過程を示す必要があることから、以下の対応をお願いしたく存じます。
①2026年3月末時点の固定資産台帳をご用意ください。
②①について、資産の名称から修繕費・研究費に該当しうるものについて、別途「フラグ」（修繕費または研究開発費の候補）を記入する列を作りご記入ください。
③また、固定資産台帳全体の網羅性を確認するため、資産科目ごとの期末帳簿価額の集計額と、2026年3月末試算表の残高との比較結果について、追記ください。
（※監査対応も見据えて、たとえば改修工事のような【名称のみから判断した場合修繕費・研究開発費とも取れる】ような内容については検討対象に含める等、少し幅広に検討結果を記載いただいた方がよいように思われます。）
</t>
  </si>
  <si>
    <t>09-52</t>
  </si>
  <si>
    <t>09-53</t>
  </si>
  <si>
    <t>ご回答ありがとうございます。更問となってしまい恐縮ですが、以下ご確認お願いします。
・「データソースとして、GLを根拠資料に格納致しました。GLとの整合性を確認しまして、M列へその旨を追記致しました。」こちらGLの中に、受注一覧のRevenueとの一致が確認できる部分を具体的に明示いただけますと幸いです（いずれにしても、下記で依頼しております試算表はご提出いただきたいです）。
・[すべての工事取引が自主点検説明資料No.9に記載されている判断基準②に該当する為、その旨も追記しております。」こちら追記箇所を教えていただけますでしょうか。また、ご提出いただいている「Application of Accounting Standards to Revenue Recognition for Construction Projects」につきまして、すべての受注工事の一覧とすると、網羅性の確認の観点で試算表との一致を確認したいです（試算表の工事売上高とRevenueの確認）。よって試算表のご提出＋工事売上高と案件一覧Revenueの一致確認コメントをお願いします。</t>
  </si>
  <si>
    <t>09-54</t>
  </si>
  <si>
    <t>・2026年3月の販管費で根拠資料の「販管費 月次推移」と成果物の「販管費(西部特機工業株式会社)」で差異が発生しており、要因説明および修正をお願いいたします</t>
  </si>
  <si>
    <t>09-55</t>
  </si>
  <si>
    <t>以下資料のご提出をお願いします。
・引当金の計算対象期間をデキストにてご提出ください（ご回答例：計算期間4～9月分を12月に支給、10～3月分を7月に支給、等）</t>
  </si>
  <si>
    <t>09-56</t>
  </si>
  <si>
    <t>①以下資料のご提出をお願いします。
・賞与引当金計上額の計算対象期間をご教示ください（ご回答例：計算期間4～9月分を12月に支給、10～3月分を7月に支給、等）。
②期末残高23百万円と見積根拠資料45百万円の繋がりをご教示ください（例えば2026/7支給の計算期間が2026/1～6のため、1～3月まで分として会社予算45百万円の半額を計上している場合はその旨をごテキストにてご提出ください。）</t>
  </si>
  <si>
    <t>09-57</t>
  </si>
  <si>
    <t>提出頂いた減損判定資料について、今回2026年3月末でご検討頂く必要がございますため、D7セルを年度末に修正するだけでなく、減損判定資料自体を2026年3月末を検討基準日としてご作成下さい（既に2026年3月末を基準日とした資料を提出頂いておりましたら大変恐縮ですがその旨ご指摘下さい）。</t>
  </si>
  <si>
    <t>09-58</t>
  </si>
  <si>
    <t>・提出時点の最新版ではあるものの、4Q発生分が未反映のように見受けられます。4Q発生分まで含めて更新した最新版資料一式を格納して頂けると幸いです。
・また試算表およびPKGの進行基準売上整合を確認した上で、その旨を明記して提出いただけますと幸いです。</t>
  </si>
  <si>
    <t>09-59</t>
  </si>
  <si>
    <t>・提出時点の最新版ではあるものの、4Q発生分が未反映のように見受けられます。4Q発生分まで含めて更新した最新版資料一式を格納して頂けると幸いです。
・4Q発生の案件に関して、実行予算に著増減がある場合、コメントを記載してください。
・また試算表またはNo.9との整合性を確認して頂き、その旨および元データから成果物の作成手順及び網羅性確認手順を記載していただけると幸いです。</t>
  </si>
  <si>
    <t>09-60</t>
  </si>
  <si>
    <t>No.9で提出いただいている資料と比較し、提出いただいている購買・入庫・出庫・原価の各データにつき、対応するプロジェクト(PRJ)が収益認識上の進行基準でないものも含まれているものと推察しています。進行基準のものとの対応を確認するため、進行基準案件に対応するものをマッピングの上、フラグ立て(色分けなど)いただけますでしょうか。</t>
  </si>
  <si>
    <t>09-61</t>
  </si>
  <si>
    <t>・提出時点の最新版ではあるものの、4Q発生分が未反映のように見受けられます。4Q発生分まで含めて更新した最新版資料一式を格納して頂けると幸いです。また試算表または（記載がある場合）No.9との整合を確認した上で、その旨を明記して提出いただけますと幸いです。
・また4Q発生分の案件に関しても、①案件ごとに進捗率を月次に並べて推移分析、②著しい進捗や進捗率のマイナス理由にコメント、③進捗率の算定根拠資料が提出、をお願いいたします。</t>
  </si>
  <si>
    <t>09-62</t>
  </si>
  <si>
    <t>09-63</t>
  </si>
  <si>
    <t>No58について、経理室中村様からのお問い合わせと4月24日付の子会社サポート統括チームからの回答を確認致しました。26年3月末基準でのご検討は経理室様の方でご検討にて承知いたしました。恐縮ですがNo58はクローズにてお取り扱い頂けますと幸いです。</t>
  </si>
  <si>
    <t>09-64</t>
  </si>
  <si>
    <t>ご提出頂いた減損判定資料に記載の2025年3月期及び2026年3月期の営業損益について予算資料から数字を入力頂いているかと思いますが、実績値については会計データと整合している（少なくとも結論に影響を与えない程度に近似していることを確認する）必要があるため、該当する2期の営業損益が確認出来る会計データ（残高試算表など）を提出頂けますと幸いです。</t>
  </si>
  <si>
    <t>09-65</t>
  </si>
  <si>
    <t>・成果物イメージに沿って成果物を作成いただきますようお願いいたします。
(作成における留意点は「自主点検説明資料.pdf」より確認いただけますと幸いです)</t>
  </si>
  <si>
    <t>09-66</t>
  </si>
  <si>
    <t>資料格納ありがとうございます。大変ご迷惑をおかけいたしますが、次ステップに進むためには網羅性の確認が必須となっておりまして、No.10/12についてはNo.9が作成出し整合性を確認して頂くまでステータスは「8.2次レビュー差戻し」にして頂きます。一方でNo.9作成中の状況は把握しておりますので、こちらは自主点点検レビューチーム内で共有しております。何卒ご理解とご協力をよろしくお願いいたします。</t>
  </si>
  <si>
    <t>09-67</t>
  </si>
  <si>
    <t>09-68</t>
  </si>
  <si>
    <t>・異常利益および異常損益の分析結果をコメントいただいておりますが、No.15の趣旨としては、原価付替えリスクの評価のため、案件ごとの月次推移表(PLに計上済の金額というよりは、契約額(売上側)に対する予算(原価側)を見た際の利益率の推移)を作成し、調査をすることとなります。そのため、他No.の資料で代替できていると判断している場合には、具体的にどの資料のどの箇所を指しているか、明示をお願いいたします。
・なお、分析対象は進行基準案件に限っていないため、請負高1億円以上の案件は少なくとも提出資料の対象(結果的に完成基準や原価回収基準であっても)であることをご留意ください(原価振替有無の調査が必要なものは5%以下のもの)。
・結果的に対象案件がない場合には、その旨と抽出過程をコメントください。
・また、No.10,12の資料を参照先とする場合には、そちらの資料は、5/20時点で検討中の5step判定および対応する仕訳で更新予定の認識ですので、それを持って同タイミングで拝見させていただきます。
(担当:DT自主点検T 笠原)</t>
  </si>
  <si>
    <t>09-69</t>
  </si>
  <si>
    <t>No.9が試算表およびPKGとの整合しない件について承知いたしました。一方でNo.10/12と同様に、次ステップに進むためには網羅性の確認が必須となっておりまして、試算表およびPKGとの整合を確認して頂くまでステータスは「8.2次レビュー差戻し」にして頂きます。一方でPKGと一致しない状況は把握しておりますので、こちらは自主点点検レビューチーム内で共有しております。何卒ご理解とご協力をよろしくお願いいたします。</t>
  </si>
  <si>
    <t>09-70</t>
  </si>
  <si>
    <t>・網羅性を確認できる資料（2026/3試算表等）の提出をお願い出来ますでしょうか。そのうえで、試算表等と工事案件一覧との整合（例えば工事売上高とRvenueの一致等）を確認して頂き、その旨を提出物内で記載して頂けると幸いです。Q10～Q14も同様のご依頼となりますので、こちらにまとめさせていただきます。ステータスは一旦差戻とさせていただきます。</t>
  </si>
  <si>
    <t>09-71</t>
  </si>
  <si>
    <t>・成果物に「除却取引なし」と記入されていますが、今期に固定資産の除却がないことを証明できるもの（固定資産台帳等）をご開示ください。また、26/3月のTBも併せてご送付ください。</t>
  </si>
  <si>
    <t>09-72</t>
  </si>
  <si>
    <t>09-73</t>
  </si>
  <si>
    <t>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現状、"GWME-Fixed Assets Physical Inspection Checklist.xlsx"として、固定資産台帳をそのままご提示いただいておりますが、以下の対応をお願いいたします。
①台帳記載の資産ごとに、修繕費・研究費に該当しない旨の記載をそれぞれ（右側の列にコメント欄を作り）ご記入ください。
②また、各"Category"ごとの"Month-end book value"と、2026年3月末試算表の残高との比較について、追記ください。</t>
  </si>
  <si>
    <t>09-74</t>
  </si>
  <si>
    <t>09-75</t>
  </si>
  <si>
    <t>・成果物を作成するにあたり使用したデータソース及び抽出条件が分かる資料（画面コピーなど）の送付をお願いします
・2026年3月の全ての明細に対して売上計上の妥当性（収益認識基準を満たしているか）を検討したコメント、及び具体的どのように妥当かと判断したプロセスや参照した資料を記載ください（資料自体の提出は必要ありません）。
例:顧客A工業の署名・捺印がある検収書（日付：2026/3/25）の原本を確認。契約上の履行義務が期末日までに完了し、顧客への支配が移転していることが客観的に証明されている、等
・網羅性が確認できる資料（3月単月の試算表等）の送付と、2026年3月の売上高の合計金額が3月単月の試算表と一致していることを確認して頂き、整合している旨を成果物に記載ください</t>
  </si>
  <si>
    <t>09-76</t>
  </si>
  <si>
    <t xml:space="preserve">・対象案件が1件のみ（PRJ0075755）との件を確認いたしました。つきましては、本案件の各月に対して検証コメントを記載いただけると幸いです。コメントを記載するための分析ポイントは下記の通りです。
 ①定性分析：利益率悪化の理由を確認し、例えば、実⾏予算変更に伴うものであれば、変更稟議書等を根拠資料として確認する。また利益率の
悪化トレンドの中で利益率を維持できている期間については、利益率を維持できている理由を記載する
②定量分析：残工事予算と実績の突合により検証する。本ケースにおいては10月末時点の残予算がその後の工事で当案件の原価として計上され
ていることを確認する。具体的には残工事予算の内訳と、11月～3月の原価明細を突合し、重要な費目について予算と実績に乖離がないことを確
認する
・またPRJ0075755の1月について、着工の痕跡が無いようですが（1月分には数値が入っていない）、こちらは着工していないもしくは原価が発生していないという理解でよろしいでしょうか。
・その他進行基準については、No.10/12を参照するとのことですが、こちらは作成中と理解しておりますので、完了まで一旦2次レビュー差戻と致します。
</t>
  </si>
  <si>
    <t>09-77</t>
  </si>
  <si>
    <t>1-P003 Pu Ji Si Buddhist Research CentreのGWME-2603-008について、過去の平均支払日数が51日であるにもかかわらず、支払条件が即時払い（Cash On Delivery）となっている理由をご教示ください。Termsが実態を適切に反映しているか確認するためです。</t>
  </si>
  <si>
    <t>09-78</t>
  </si>
  <si>
    <t>・前年の売上・粗利数値を入力いただけますでしょうか。
・売上・粗利それぞれ、前年同期あるいは前月比較で10百万円の変動、かつ、20%以上の変動がある箇所は全て増減コメントを記載願います。
・グループイン後、進行基準を１億円基準にされたと伺いましたので、以下記載修正いただけますでしょうか。
「工事収益は、20百万円以上の工事は進行基準、20百万円未満の工事は完成基準により計上している。」</t>
  </si>
  <si>
    <t>09-79</t>
  </si>
  <si>
    <t>・成果物を作成するにあたり使用したデータソース及び抽出条件が分かる資料（画面コピーなど）の送付をお願いします
・2025年5月分の全取引データ及びマイナス取引の検証コメントが見当たらないため、提出して頂けると幸いです。
・2025年5月分の網羅性が確認できる資料（試算表等）の送付と合計金額が試算表と一致していることを確認して頂き、整合している旨を成果物に記載ください。</t>
  </si>
  <si>
    <t>09-80</t>
  </si>
  <si>
    <t>・売上・粗利それぞれ、前月比較で10百万円の変動かつ20%以上の変動がある箇所は全て増減コメントを記載願います。
　上記の検証過程がわかるよう、前月差・前月比の数値を見える形にしていただくようお願いします。</t>
  </si>
  <si>
    <t>09-81</t>
  </si>
  <si>
    <t>・検証コメントについて、期ずれへの影響というよりかはどのように収益認識基準を満たしたこと（売上計上が妥当であること）を確認したのか記載ください。下記の記載例のような粒度で具体的にどういった理由でマイナス取引が生じ、どういったプロセス/経緯で計上したのか記載ください。
記載例: 計上から5日後に一部金額が取り消されている。調査の結果、納品した10台のうち2台に輸送中の破損があり、顧客検収時に返品されたことが判明。返品受入報告書および顧客との協議メールを確認
・また2000万以上のマイナス取引については根拠資料（収益認識基準を満たしたことを確認できる資料及び売上計上が妥当であると判断するにあたり使用した資料）を提出ください</t>
  </si>
  <si>
    <t>09-82</t>
  </si>
  <si>
    <t>PRJ0075755について状況を確認いたしました。一方でその他進行基準については、No.10/12を参照するとのこと(QA No.68回答より)ですが、こちらはまだ作成中と理解しておりますので、完了まで一旦2次レビュー差戻と致します。</t>
  </si>
  <si>
    <t>03-1</t>
  </si>
  <si>
    <t>03-2</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</si>
  <si>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・マイナスの売上計上の妥当性を確認するため、全てのマイナス計上のエントリーに対して理由/ 検証コメント及び、会計処理の顛末の説明を記載いただけますでしょうか。</t>
  </si>
  <si>
    <t>03-3</t>
  </si>
  <si>
    <t>要因コメントの記載をお願いいたします</t>
  </si>
  <si>
    <t>03-4</t>
  </si>
  <si>
    <t>03-5</t>
  </si>
  <si>
    <t>03-6</t>
  </si>
  <si>
    <t xml:space="preserve">・売上明細のデータソースと抽出条件が分かる資料（画面コピーなど）の送付をお願いします
・網羅性が確認できる資料（試算表との一致確認）の突合方法をご教示ください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
</t>
  </si>
  <si>
    <t>03-7</t>
  </si>
  <si>
    <t>重複削除について検証を行ったところ差異が生じているため要因をご確認いただけますでしょうか。詳細につき、「売上明細データ2025年度（マイナスデータ確認）」ファイルの「DT検証」シート参照ください。</t>
  </si>
  <si>
    <t>03-8</t>
  </si>
  <si>
    <t>「試算表202603AWGP」ファイルと自主点検項目No.6「売上・粗利の月次推移分析」ファイルの粗利益に差異が生じておりますが、当該要因をご教示いただけますでしょうか。
詳細につき、試算表ファイルのDT検証シートを参照ください。</t>
  </si>
  <si>
    <t>03-9</t>
  </si>
  <si>
    <t>「根拠資料」フォルダに「根拠資料は成果物フォルダに格納しております.txt」と記載いただいておりますが、成果物フォルダに根拠資料が格納されておりません。
■おそらく、工場統括部、工事統轄部、管理部門のそれぞれのグルーピングの「営業損益又はCF」の根拠となる部門別の損益計算書等があるかと思いますので、ご提出をお願いできますでしょうか。（グルーピングの損益算定に抽出条件（手順）等があるようであればその記録も併せてご提出ください。）
■合わせて、各CGUの合計が、全社PLの営業損益と一致していることが確認できる全社PL等（2025年3月期、2026年3月期それぞれ）をご提出お願いします。</t>
  </si>
  <si>
    <t>03-10</t>
  </si>
  <si>
    <t>・網羅性が確認できる情報が記載されてない（TBとの一致証跡など）</t>
  </si>
  <si>
    <t>03-11</t>
  </si>
  <si>
    <t>03-12</t>
  </si>
  <si>
    <t>成果物イメージのように、試算表と一致を確認できる形式でのご提出をお願いできますでしょうか。</t>
  </si>
  <si>
    <t>03-13</t>
  </si>
  <si>
    <t>「仕訳取引明細検索2026年3月度全仕訳（0422時点）」BOOKに「全仕訳」と「見積計上」シートが格納されています。一方で、チェック項目として、仕訳のデータソース及び抽出条件の確認が求められております。
・全仕訳データが網羅的な仕訳であることを確かめるために、抽出条件時のスクリーンショットをお願いできますでしょうか？
・全仕訳から、「見積計上」シートに記載の仕訳をどのように抽出したか、抽出方法を教えてください。
・見積計上される引当金等はありませんでしょうか？</t>
  </si>
  <si>
    <t>03-14</t>
  </si>
  <si>
    <t>・成果物イメージのように、試算表と一致を確認できる形式でのご提出をお願いできますでしょうか。</t>
  </si>
  <si>
    <t>03-15</t>
  </si>
  <si>
    <t>・データソースの抽出条件が分かる資料（画面コピーなど）の送付をお願いします
・回収が遅延している債権全てにつき、最新の回収予定日及び回収遅延理由をご記載いただけますでしょうか。また各回収遅延理由について、部門責任者等の適切な承認者の承認を得ているか証憑を示していただけると幸いです</t>
  </si>
  <si>
    <t>03-16</t>
  </si>
  <si>
    <t>03-17</t>
  </si>
  <si>
    <t>30100</t>
  </si>
  <si>
    <t>提出頂いた減損判定資料について、1.資産のグルーピングに関するご判断の記載が確認出来なかった（記載例のままとなっているように思われます）ため、記載の上、再提出をお願い出来ますと幸いです。</t>
  </si>
  <si>
    <t>03-18</t>
  </si>
  <si>
    <t>見落としがあれば大変申し訳ございませんが、No9にてご対応頂いたグルーピング毎の営業損益資料（グルーピングの損益算定に抽出条件（手順）等があるようであればその記録も併せて）を見つけることが出来なかったため格納先のリンクを頂戴できますと幸いです。</t>
  </si>
  <si>
    <t>03-19</t>
  </si>
  <si>
    <t>30101</t>
  </si>
  <si>
    <t>・「自主点検説明資料.pdf」に記載がある通り、2026年4月に関して試算表と仕訳明細データで合計額を突合する必要があるため、試算表を提出いただきますようお願いいたします</t>
  </si>
  <si>
    <t>03-20</t>
  </si>
  <si>
    <t>・網羅性及び売上伝票/明細との整合性を確認するため、26年3月末及び、26年4がつの売上明細及び試算表の提出をお願い出来ますでしょうか。</t>
  </si>
  <si>
    <t>03-21</t>
  </si>
  <si>
    <t>03-22</t>
  </si>
  <si>
    <t>03-23</t>
  </si>
  <si>
    <t>受領資料では、検討対象の網羅性及び資産計上の妥当性を確認できません。以下資料の提出をお願い致します。
・固定資産台帳全件（修繕費・研究費関連資産の網羅性を確認）
・固定資産台帳合計とTB残高の一致が確認できる資料
・データソース、抽出条件、抽出手順がわかる資料（修繕費・研究費に関する明細をどのような条件で抽出したか）</t>
  </si>
  <si>
    <t>03-24</t>
  </si>
  <si>
    <t>①月次試算表とワークシート上の数値が照合できませんでした。可能性として、BS賞与引当金は1月ずれが生じており、PL賞与引当金繰入額は他の勘定科目との入繰りが生じているものと思われます。
ワークシートに「参考：月次推移表」シートを用意しましたのでご確認いただき、必要であれば数値のご修正をお願いします。
②2026/3期の賞与引当金台帳をご共有いただけますでしょうか。
③2025年6月及び2025年12月における賞与において引当額と支払額とに差が生じている場合にはその理由をコメントいただけますでしょうか。</t>
  </si>
  <si>
    <t>03-25</t>
  </si>
  <si>
    <t>・2025年度上期だけの損益計算書ではなく、通年分(2025/4~2026/3)のものをご開示ください</t>
  </si>
  <si>
    <t>03-26</t>
  </si>
  <si>
    <t>03-27</t>
  </si>
  <si>
    <t>03-28</t>
  </si>
  <si>
    <t>No.6 Follow-up:
① 網羅性を確認するため、2026年3月のTBをご開示ください。
② 成果物には、すべての取引先に対する売上を記載する必要があります。現状では、エア・ウォーター、エア・ウォーター東日本、エア・ウォーター西日本の3社分のみが記載されているように見受けられますが、元資料を拝見すると、他の取引先への売上も計上されているようです。つきましては、売上残高の金額にかかわらず（10百万円を超えないものを含め）、すべての取引についてご検討結果をご記入ください。</t>
  </si>
  <si>
    <t>03-29</t>
  </si>
  <si>
    <t>QA No.28 Follow-up:
①フォーマットの使用が必要ですので、フォーマットファイル（フォルダー「00_成果物フォーマット」に格納しているファイル）を使用し、成果物を作成してください。なお、フォーマットファイル内の記入例を参考し、すべての取引についての検討結果を記入してください。
②2026/3月の売上明細の合計と試算表の3月単月の売上高が一致していることを確認し、明確に成果物に記入してください。</t>
  </si>
  <si>
    <t>16-1</t>
  </si>
  <si>
    <t>・データソース及び抽出条件が分かる資料（抽出する際の条件を記載した画面スクショなど）の提出をお願い出来ますでしょうか。
・網羅性及び売上伝票/明細と試算表の整合性を確認するため、25年4月~26年3月の全ての売上明細（マイナス含む）の提出をお願い出来ますでしょうか</t>
  </si>
  <si>
    <t>16-2</t>
  </si>
  <si>
    <t>16-3</t>
  </si>
  <si>
    <t>・販管費分析の推移表の科目がREF!になっているため、修正いただきますようお願いいたします</t>
  </si>
  <si>
    <t>16-4</t>
  </si>
  <si>
    <t>売上明細データでご提出をいただいた金額が26年3月の網羅的な売上高であることの確認のため、2026年3月度の月次の合計残高試算表をご提出ください。</t>
  </si>
  <si>
    <t>16-5</t>
  </si>
  <si>
    <t>・台帳についてはデータソース及び抽出条件が分かる資料（どのように抽出したかが分かる画面コピーなど）の送付をお願いします。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成果物に格納いただいているフォーマットに記入いただくイメージです）
・上記の表中で固定資産合計金額と試算表計上金額が一致している事を提示してください。</t>
  </si>
  <si>
    <t>16-6</t>
  </si>
  <si>
    <t>・総勘定元帳から抽出した当期の除却取引を抽出し、合計額と試算表の一致を確認している資料を拝見させていただけますでしょうか。
併せて試算表も送付をお願いいたします。
・当期に除却した資産について、適切な根拠資料(決裁書,廃棄証明書など)を拝見させていただけますでしょうか。</t>
  </si>
  <si>
    <t>16-7</t>
  </si>
  <si>
    <t>16-8</t>
  </si>
  <si>
    <t>売上明細データの売上高1,277,469,864円（PKS:1,1016,686,950円、ペレット:260,782,914円）と残高試算表の売上高が一致していないように見受けられますが、これらのほかに売上計上している取引がありますでしょうか。</t>
  </si>
  <si>
    <t>16-9</t>
  </si>
  <si>
    <t>ご提出頂いた減損判定資料について、CGU（グルーピング）に関するご判断の記載が確認出来なかったため、追記、若しくは別途Word等でのご提出をお願い出来ますと幸いです（単一事業であり全社が最小の資金生成単位であるなど）。</t>
  </si>
  <si>
    <t>17-1</t>
  </si>
  <si>
    <t>・網羅性及び売上伝票/明細との整合性を確認するため、試算表の提出をお願い出来ますでしょうか。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t>
  </si>
  <si>
    <t>17-2</t>
  </si>
  <si>
    <t>17-3</t>
  </si>
  <si>
    <t>17-4</t>
  </si>
  <si>
    <t>17-5</t>
  </si>
  <si>
    <t>17-6</t>
  </si>
  <si>
    <t>17-7</t>
  </si>
  <si>
    <t>17-8</t>
  </si>
  <si>
    <t>17-9</t>
  </si>
  <si>
    <t>17-10</t>
  </si>
  <si>
    <t>17-11</t>
  </si>
  <si>
    <t>17-12</t>
  </si>
  <si>
    <t>17-13</t>
  </si>
  <si>
    <t>17-14</t>
  </si>
  <si>
    <t>・説明資料に倣った形で科目ごとの表・グラフの作成、要因コメントの記載をお願いいたします。
・上記作成の上で必要となるデータソース及び抽出条件が分かる資料（画面コピーなど）の送付をお願いいたします
・網羅性が確認できる資料（残高試算表との一致確認）の送付をお願いいたします</t>
  </si>
  <si>
    <t>17-15</t>
  </si>
  <si>
    <t>17-16</t>
  </si>
  <si>
    <t>17-17</t>
  </si>
  <si>
    <t>17-18</t>
  </si>
  <si>
    <t>17-19</t>
  </si>
  <si>
    <t>17-20</t>
  </si>
  <si>
    <t>17-21</t>
  </si>
  <si>
    <t>17-22</t>
  </si>
  <si>
    <t>17-23</t>
  </si>
  <si>
    <t>17-24</t>
  </si>
  <si>
    <t>17-25</t>
  </si>
  <si>
    <t>17-26</t>
  </si>
  <si>
    <t>17-27</t>
  </si>
  <si>
    <t>17-28</t>
  </si>
  <si>
    <t>17-29</t>
  </si>
  <si>
    <t>17-30</t>
  </si>
  <si>
    <t>17-31</t>
  </si>
  <si>
    <t>17-32</t>
  </si>
  <si>
    <t>・ご提出された資料で賞与引当金が載っているTBが確認できませんでした。お手数ですが、ご確認いただき、TBとの一致証跡を再度ご提出ください。</t>
  </si>
  <si>
    <t>17-33</t>
  </si>
  <si>
    <t>・14行目に記載した依頼内容にご対応いただきますようお願いいたします</t>
  </si>
  <si>
    <t>17-34</t>
  </si>
  <si>
    <t>・該当なしとのことですが網羅性確認のため、2026年4月に費用計上された仕訳データ一覧を根拠資料として提出をお願いいたします</t>
  </si>
  <si>
    <t>17-35</t>
  </si>
  <si>
    <t>・7F53800 富士電機について、現在確認できるのは2026年3月分のサポート資料のみとなっております。恐れ入りますが、2026年1月分および2026年2月分の資料につきましてもご提供いただけますでしょうか。</t>
  </si>
  <si>
    <t>17-36</t>
  </si>
  <si>
    <t>・ご提出頂いたメールスクショではデータソース及び抽出条件が判明できなく、すべてのデータ抽出わかるシステムスクショんなど提出お願いいたします。
・網羅性が確認できる資料（試算表との一致確認）の送付をお願いします</t>
  </si>
  <si>
    <t>17-37</t>
  </si>
  <si>
    <t xml:space="preserve">1.	データソース／網羅性
•	本分析に使用したデータソースをご提示ください。
•	あわせて、情報の網羅性が確認できるよう、試算表又はこれに準ずる会計記録との一致が確認できる資料をご提示ください。
2.	前月比較の増減分析
•	7月、8月、9月、1月については、増減分析コメントにおける要因毎の影響金額の記載が、総増減額の6割未満と見受けられます。
•	10月、2月、3月については、増減分析コメントが純増減の内容を明確に分析しておらず、総増減額との整合が確認できません。
•	これらの月について、以下のいずれかを満たすよう、追加の増減分析コメントをご提示ください。
•	要因毎の影響金額を記載し、最低限6割以上を説明していること
•	必要に応じて相殺要因を含め、総増減額との整合が明確であること
3.	前年同期比較の増減分析
•	5月、6月、7月、10月、3月については、増減分析コメントが純増減の内容を明確に分析しておらず、総増減額との整合が確認できません。
•	これらの月について、必要に応じて相殺要因を含め、総増減額を説明できる追加の増減分析コメントをご提示ください。
4.	四半期末月の売上計上の妥当性
•	9月および12月について、根拠資料に基づき売上計上の妥当性を検証したエビデンスをご提示ください。
</t>
  </si>
  <si>
    <t>17-38</t>
  </si>
  <si>
    <t>・以前の指摘（質問No.13）より、データソースや網羅性の確認（試算表との一致確認）、増減コメントにおける定量的な記載が追加されていないため、上記ご提出ください</t>
  </si>
  <si>
    <t>17-39</t>
  </si>
  <si>
    <t>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人件費、賃借料、販売手数料など（他にも金額が僅少でない勘定科目）は、分析の対象としてくださいますでしょうか。
例）
「人件費」
「科目A」
「科目B」
「科目C」
・・・
「その他の販管費」
（調査科目の金額合計がPLの販管費の合計と一致するように表をご作成いただけますでしょうか。）</t>
  </si>
  <si>
    <t>17-40</t>
  </si>
  <si>
    <t>・販管費推移表の2025/4-12期の記載がされていないため修正いただきますようお願いいたします。</t>
  </si>
  <si>
    <t>17-41</t>
  </si>
  <si>
    <t>・成果物の数値が「18號」から参照しているように見受けられるが根拠資料に存在しないため追加格納いただけますようお願いいたします
・また、試算表と推移表で数値が異なるように見受けられるため、こちらの要因説明および数値の修正をお願いいたします</t>
  </si>
  <si>
    <t>17-42</t>
  </si>
  <si>
    <t>・データソース及び抽出条件が分かる資料（画面コピーなど）の送付をお願いします
・網羅性が確認できる資料（試算表との一致確認）の送付をお願いします
・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いないか確認を行う等。「自主点検説明資料」参照）</t>
  </si>
  <si>
    <t>17-43</t>
  </si>
  <si>
    <t>ワークシートに使用したデータのデータソース、および見積計上費用の網羅性を確認できる資料をご提示ください。</t>
  </si>
  <si>
    <t>17-44</t>
  </si>
  <si>
    <t>17-45</t>
  </si>
  <si>
    <t>・固定資産除却明細上の合計金額（53,026,610）と試算表上の金額（18,128,042）が一致しません。再度のご確認をいただけますでしょうか。</t>
  </si>
  <si>
    <t>17-46</t>
  </si>
  <si>
    <t>17-47</t>
  </si>
  <si>
    <t>・網羅性が確認できる資料（試算表との一致確認）の送付をお願いします。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成果物に格納いただいているフォーマットに記入いただくイメージです）。
・上記の表中で固定資産合計金額と試算表計上金額が一致している事を提示してください。</t>
  </si>
  <si>
    <t>17-48</t>
  </si>
  <si>
    <t>ワークシートに使用したデータのデータソースおよび網羅性を確認できる資料（試算表等との一致資料）をご提示ください。</t>
  </si>
  <si>
    <t>17-49</t>
  </si>
  <si>
    <t>"・ワークシートに入力されている前期の営業損益の入力値の根拠がわかる資料の提出をお願いいたします。
・網羅性が確認できる資料（試算表との一致確認）の送付をお願いします"</t>
  </si>
  <si>
    <t>17-50</t>
  </si>
  <si>
    <t>・賞与引当金は計上していないのご回答をいただきましたが、その計上しない理由の妥当性を計量的に評価する必要があります。恐れ入りますが、12月に支給した賞与の金額とその計算シートのご送付をお願いいたします。</t>
  </si>
  <si>
    <t>17-51</t>
  </si>
  <si>
    <t>各月の売上データ全般について
①網羅性及び売上伝票/明細との整合性を確認するため、試算表の合計と各月明細の金額合計の一致を確認したデータの提出をお願い出来ますでしょうか。
②マイナスの売上計上/ 検証コメントの妥当性を確認するため、マイナスの売上計上に至った経緯・取り消しの妥当性を裏付けるの証跡（経緯/ 金額が分かるメール 等）の提出をお願い出来ますでしょうか。（対象：各月売上明細データのうち、S列の税抜金額が1行あたり△4百万円を超えるもの）</t>
  </si>
  <si>
    <t>17-52</t>
  </si>
  <si>
    <t>5月度の明細について、Z列のコメント欄が空欄のものがありましたので、ご確認をお願いいたします。特に、得意先企業コードが2272のものについては、金額が大きくなっております。</t>
  </si>
  <si>
    <t>17-53</t>
  </si>
  <si>
    <t>修繕費や研究費等の費用計上すべき内容が固定資産計上されている可能性がある明細に付したフラグが分かる資料をご共有ください。</t>
  </si>
  <si>
    <t>17-54</t>
  </si>
  <si>
    <t xml:space="preserve">2026/5/14提出の「04_滞留債権_成果物（上海AW）.xlsx」を拝見致しました。以下の点についてご教示頂けますでしょうか。
1.2026/4/15付けで管理部宛てに送付している3月末売掛金の遅延状況に、No.85科世茂设备工程（上海）有限公司等の記載はありません。実態と部門責任者等への報告事項に相違はありませんか。
2.No.85科世茂设备工程（上海）有限公司は、回収遅延理由に「契約上、先方に販売先から入金後、当方に支払う約束」と記載があり、最新の回収予定日は2026/4/14とあります。回収済みでしょうか。回収済みではない場合、取引発生日は2025/12/31の為、5カ月以上遅延しており、売掛金残高の内、上位1位の3,322,200元（約76百万円）と多額ですので、当該売掛⾦を計上することとなった売上取引の根拠証憑（契約書等、数量、単価、計上日の3点が確認できる根拠を具備しているもの）をご提供頂けますでしょうか。
3.No.1安徽瑞洁医疗技术有限公司（上位2位の1,188,220元・約27百万円）は、最新の回収予定日が2026/4/20と記載されておりますが、回収遅延理由は「先方経理の支払い手続き漏れ、４月末入金予定。」と記載されております。両者が整合しておりませんが、実態はいかがでしょうか。回収済みでない場合、当該売掛⾦を計上することとなった売上取引の根拠証憑（契約書等、数量、単価、計上日の3点が確認できる根拠を具備しているもの）をご提供頂けますでしょうか。
</t>
  </si>
  <si>
    <t>17-55</t>
  </si>
  <si>
    <t xml:space="preserve">No.51①について、試算表のご提示ありがとうございます。言葉足らずでございました。
試算表の数値と、売上明細データの合計を突合した資料はございますでしょうか？
例えば、25年4月の売上であれば、試算表はこちらのキャプチャのとおりですが、各月明細（4月）の税抜金額の合計は4,262,494,643円になっているように見え、どのように突合するべきでしょうか？各月データの突合結果をご用意いただければ幸いです。
</t>
  </si>
  <si>
    <t>17-56</t>
  </si>
  <si>
    <t>レビュー①でもご依頼があったようですが、増減分析コメントにて、要因毎の影響金額の記載が充分ではありません。、目安として、10百万円の変動、かつ、20%以上の変動について漏れなく記載し、最低限、増減金額の6割～7割程度の増減コメントの記載が必要と考えます。全体的に見直して頂けますでしょうか。</t>
  </si>
  <si>
    <t>17-57</t>
  </si>
  <si>
    <t>①3/16計上、902000元（約20百万円）、案件名（销售出口MNO SAWI-MNO2602_O-甲基-N-硝基-N’-甲基异脲）、顧客名（AIR WATER PERFORMANC）：請求書と中国から日本への出荷資料(3/7出荷）は拝見できましたが、検収書が確認できませんでした。検収書をご提供頂けますでしょうか。併せて、3月16日に売上計上した根拠をご教示頂けますでしょうか。
②3/30計上、1055752.21元（約24百万円）、案件名（销售给厦门肯朴进口海水氧化镁粉TJD-25-246-2/4/5_氧化镁粉(进口)）、顧客名（肯朴(厦门)新材料有限公司）：契約書は拝見できましたが、請求書と検収書は確認できませんでした。請求書と検収書ご提供頂けますでしょうか。
③3/26計上、758246元（約17百万円）、案件名（销售给营口阿部车载电线_贸易事业部-车载项目）、顧客名（营口阿部配线有限公司）：適切な外部根拠資料（数量、単価、計上日の3点が確認できる根拠を具備しているもの）をご提示頂けますでしょうか。
④3/30計上、480743.14元（約11百万円）、案件名（销售给神钢丙烷供应设备维护保养服务费）、顧客名（KOBE STEEL.LTD）：適切な外部根拠資料（数量、単価、計上日の3点が確認できる根拠を具備しているもの）をご提示頂けますでしょうか。</t>
  </si>
  <si>
    <t>17-58</t>
  </si>
  <si>
    <t>1.2026年3月単月の全部の売上明細をご提出ください。現状は、10百万円以上の売上明細のみとなっております。
2.2026年3月単月の試算表もご提供頂けますでしょうか。
3.10百万円以上の取引3件について、「当社から見積書提出、受注、在庫、納入し、TAX　INVOCIE、納入書、製品受領書と一連の書類を確認、問題なし」とご回答頂いており、現状はTAX　INVOCIEのみご提出頂いておりますが、検収書もご提供頂けますでしょうか。
4.貴社の収益認識基準についてご教示頂けますでしょうか。</t>
  </si>
  <si>
    <t>17-59</t>
  </si>
  <si>
    <t>・「自主点検説明資料.pdf」の記載の通りに成果物・根拠資料を提出いただきますようお願いいたします
2026年4月に費用計上された仕訳の明細データ試算表とで金額の一致確認と2026年3月分として計上すべき費用の会計処理の顛末を成果物として記載表現が必要となります(成果物イメージをご参照ください)</t>
  </si>
  <si>
    <t>17-60</t>
  </si>
  <si>
    <t>1.2026年4月分単月の試算表をご提供頂けますでしょうか。ご提供頂いた4月費用明細と試算表で金額一致を確認させて頂きたい趣旨です。</t>
  </si>
  <si>
    <t>17-61</t>
  </si>
  <si>
    <t>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いる場合や、2025年9月末を検討基準日としている理由がある場合には大変恐縮ですがその旨、理由をご教示下さい）。
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t>
  </si>
  <si>
    <t>17-62</t>
  </si>
  <si>
    <t>該当なしとのことですが網羅性確認のため、2026年4月に売上計上された仕訳データ一覧を根拠資料として提出をお願いいたします</t>
  </si>
  <si>
    <t>17-63</t>
  </si>
  <si>
    <t>17-64</t>
  </si>
  <si>
    <t>17-65</t>
  </si>
  <si>
    <t>・「自主点検説明資料.pdf」に記載がある通り、2026年4月の仕訳明細データを出力の上、2026年3月に費用計上すべき費用の有無をチェックし、その費用の会計処理の顛末を成果物として表現していただく必要があるため、再作成いただきますようお願いいたします</t>
  </si>
  <si>
    <t>17-66</t>
  </si>
  <si>
    <t>17-67</t>
  </si>
  <si>
    <t>QA56へのご回答ありがとうございました。以下ご回答について、当初の債権残高は1,188,220元だが、26/3/31までに一部入金を受けていたため、26/3/31時点の未入金残高は295,830元ということでしょうか。
もしその場合、当期末の売掛金残高は1,188,220元ではなく295,830元になりますのでご確認いただけますでしょうか。
「３．回答：３月末時点、安徽瑞洁医疗技术有限公司に対する債権は1,188,220元であり、中では滞留債権は295,830元である。当該金額は4月20日に回収済。入金エビテンスは根拠資料フォルダに格納済。ご参照ください。」</t>
  </si>
  <si>
    <t>17-68</t>
  </si>
  <si>
    <t>以下資料のご提供をお願いいたします。
2026/3/31時点の売掛金年齢表
Aging Report合計とTB残高の一致資料
滞留債権がある場合の回収遅延理由・最新回収予定日・回収状況
抽出条件・データソースが分かる資料</t>
  </si>
  <si>
    <t>17-69</t>
  </si>
  <si>
    <t>資料のご提出をありがとうございました。Deliverableの「05_売上マイナスデータ・売上の取消仕訳_成果物上海AQ.xlsx」について、総勘定元帳などからどのように抽出されているのでしょうか。
E列合計額は3,578,751元ですが、この3,578,751元が総勘定元帳のどの部分と一致するか確認する目的です。
（根拠資料フォルダの「自主点検関連資料提出（売上取り消し仕分け根拠資料）.xlsx」はDeliverableとどのような関係でしょうか）</t>
  </si>
  <si>
    <t>17-70</t>
  </si>
  <si>
    <t>・成果物中にて計上すべき費用なしと記載がございますが、レビューをする必要があることから仕訳明細データを出力いただき実際の費用計上の顛末を表現していただきますようお願いいたします。</t>
  </si>
  <si>
    <t>17-71</t>
  </si>
  <si>
    <t>17-72</t>
  </si>
  <si>
    <t>「滞留債権_IMS」では、残高確認状において差異が生じたFujimi-Micro Technology Sdn Bhdのみが対象としていますが、残高確認で差異がない取引先についても、通常回収サイト超過、期日超過未回収、期後未回収等により滞留債権に該当する可能性があります。そのため、受領済資料のみでは滞留債権の網羅性を確認できません。
つきましては、2026/3/31時点の売掛金残高全体を対象として滞留債権の有無をご確認のうえ、以下資料をご提供ください。
2026/3/31時点の売掛金年齢表
Aging Report合計とTB残高の一致資料
滞留債権がある場合の回収遅延理由・最新回収予定日・回収状況
抽出条件・データソースがわかる資料</t>
  </si>
  <si>
    <t>17-73</t>
  </si>
  <si>
    <t>以下資料のご提供をお願いいたします。
2026/3/31時点の売掛金年齢表
Aging Report合計とTB残高の一致資料
滞留債権がある場合の回収遅延理由・最新回収予定日・回収状況
抽出条件・データソースがわかる資料</t>
  </si>
  <si>
    <t>17-74</t>
  </si>
  <si>
    <t>17-75</t>
  </si>
  <si>
    <t>受領資料では、売掛金残高明細は確認できるものの、TBとの一致資料、データソース、抽出条件が未提示であり、滞留債権の網羅性を確認できません。
また伊川湄格（Miragas）については、通常回収サイト6ヶ月、回収予定日2025/1/31であるにもかかわらず、2026/3/31時点で未回収であり、かつ客先紛争により回収不能見込みのため、滞留債権として「滞留」欄に○を記載してください。
つきましては、以下の対応をお願いします。
売掛金明細合計とTB残高の一致資料の提出
滞留債権の抽出条件・使用データソースの提示
2026/3/31回収予定分について、期後回収の有無が分かる資料の提出（未回収の場合は遅延理由および最新回収予定日の追記）</t>
  </si>
  <si>
    <t>17-76</t>
  </si>
  <si>
    <t>No.62/69でもご依頼させて頂いておりますが、
1.04_滞留債権_成果物_Inoueki Thailand.xlsxには、2026年3月末の全ての売掛金明細を記載の上、滞留債権の有無を確認して、顛末を記載する必要があります。No.4(記載例)に沿って、ご記入をお願いできますでしょうか。売掛金明細（取引先コード、取引先名、繰越残高、残高）、通常回収サイト、取引発生日、回収予定日、滞留、最新の回収予定日、回収遅延理由（合理的でない場合、売上の妥当性をコメント）の全てをご記載ください。
2.上記１の売掛⾦明細の合計と試算表の残高一致が確認できるよう、その過程も、当該資料にご記載頂けますでしょうか。
3.04_滞留債権_成果物_Inoueki Thailand.xlsxに、「債権残価確認シート参照。回収した残高確認状および未回収分は代替手続で事後入金を確認しており、滞留債権はない。」とコメント頂いておりますが、これは、監査上の確認状のコントロールシートで、売掛金明細ではありませんので、ご留意ください。</t>
  </si>
  <si>
    <t>17-77</t>
  </si>
  <si>
    <t>2026年4月売上のマイナス処理について、2025年4月～2026年3月と同様の資料をご作成頂き、根拠資料もご提出頂けますでしょうか。
2026/4/23計上の冲回3月转208内销刹车系统清洗剂收入_卓璐事业部(内贸)-国内_米思米(中国)精密机械贸易有限公司の-131044.9元について、ご準備頂ければと思います。</t>
  </si>
  <si>
    <t>17-78</t>
  </si>
  <si>
    <t>1.26年4月の1か月だけの試算表をご提出頂けますでしょうか。（1月～4月の試算表ではありません）
2.26年4月分について、05_売上マイナスデータ･売上の取消仕訳.xlsxのご提出をお願い致します。</t>
  </si>
  <si>
    <t>17-79</t>
  </si>
  <si>
    <t>・データソース及び抽出条件、および網羅性が確認できる資料（試算表）の格納が確認できなかったため、根拠資料フォルダにご格納ください</t>
  </si>
  <si>
    <t>17-80</t>
  </si>
  <si>
    <t>No.19でもご依頼させて頂いておりますが、
1.06売上・粗利月次推移分析 ITC.xlsxの月別の売上高と粗利について、試算表との一致確認ができません。試算表との一致確認の過程も、当該資料にご記載頂けますでしょうか。
2.増減分析コメントが定量的ではありません。
目安として、売上高と粗利のそれぞれについて、10百万円の変動、かつ、20%以上の変動について漏れなく記載し、最低限、増減金額の6割～7割程度の増減コメント（主要顧客別の売上・粗利の増減コメント等）の記載が必要と考えます。全体的に見直して頂けますでしょうか。</t>
  </si>
  <si>
    <t>17-81</t>
  </si>
  <si>
    <t>【案件名（销售给厦门肯朴进口海水氧化镁粉TJD-25-246-2/4/5_氧化镁粉(进口)）】3/30計上、1055752.21元（約24百万円）、顧客名（肯朴(厦门)新材料有限公司）：
売買契約書にて、全額（1854000元）前金の取引条件である事を確認しました。その為、請求書は無しとの事ですが、追加でご提供頂いた「肯朴签收单」（商品受領確認書に相当するもの）においては、2026/3/28に受領した事は確認できましたが、売上計上金額1055752.21元の確認はできませんでした。売上計上金額1055752.21元の確認ができる資料をご提供頂けますでしょうか。
なお、商品受領確認書に会社印は押印されておらず、売上根拠証憑としての信ぴょう性は乏しいと考えますが、いかがでしょうか。</t>
  </si>
  <si>
    <t>17-82</t>
  </si>
  <si>
    <t>【案件名（销售给神钢丙烷供应设备维护保养服务费）】3/30計上、480743.14元（約11百万円）、顧客名（KOBE STEEL.LTD）：
ご提供頂いた以下の3つの資料の、神鋼から注文書の合計は、11,228,495円です。以下3点をご教示頂けますでしょうか。
1.売上計上金額758246元が、確認できる資料（適用レート等）をご提供頂けますでしょうか。
2.売上計上日2026/3/30が、確認できる資料をご提供頂けますでしょうか。
3.売上計上日基準をご教示ください。
①PO 25ENG00436_プロパン供給設備用緊急遮断弁(XV-933.05)の修理（Signed）：630,594円（税抜）
②PO_25ENG00263-AMD01_プロパン供給設備メンテナンスSV（2025年度）／HLC（サイン済み）：3,204,210円（税抜）
③POAMD01 25ENG00401_プロパン供給設備保守SV(令和7年度)-singed：7,393,691円（税抜）</t>
  </si>
  <si>
    <t>17-83</t>
  </si>
  <si>
    <t>【案件名（销售给营口阿部车载电线_贸易事业部-车载项目）】3/26計上、758246元（約17百万円）、顧客名（营口阿部配线有限公司）：
1.注文書2511200005をご提供頂けますでしょうか。注文単価を確認させて頂ければと思います。
2.配線の売上計上は納品日基準でしょうか。検収書をご提供頂けますでしょうか。</t>
  </si>
  <si>
    <t>17-84</t>
  </si>
  <si>
    <t>・2026年4月月次の試算表をご提出いただけますと幸いです。
・営業実態はないものの、費用の発生はあるかと思いますので、2026年4月に起票された費用項目について、2026年3月期までに含むべき取引がないかを、仕訳帳の通査等の結果をファイルとして残していただく形でご提出いただけますと幸いです。</t>
  </si>
  <si>
    <t>17-85</t>
  </si>
  <si>
    <t>１．No.34でもご依頼させて頂いておりますが、
No.19記載例に沿った内容（仕訳伝票No.、発生日、勘定科目、摘要、金額、3月に計上すべき費用か、会計処理の顛末/  備考、修正した場合は伝票Noを記載）のすべての記載をお願い致します。
現状のコメント「26年4月度Trial BalanceとPL計上費用の一致は確認済。5/15時点で外部監査法人DIAより約300万バーツの計上漏れの可能性を指摘されており、確認のうえ修正必要であれば対応する。」のみでは、自己点検として不十分です。
2.上記１の内容は、2026年4月単月の試算表と残高一致の確認ができるよう、資料のご準備をお願い致します。
なお、自主点検説明資料では、以下の確認項目がありますので、再度、ご確認ください。
1. 2026年4月に費用計上された仕訳の明細データを出⼒し、明細データの合計と試算表の⾦額が一致することを確かめる
2.仕訳明細データの摘要欄等から、2026年3月に計上すべき費用の有無を確認する
3. 2026年4月に受領した請求書から、2026年3月分として計上すべき取引がないかを確かめる
4. 2026年3月分として計上すべき費用について、根拠資料を整理し、会計処理の顛末を記載する</t>
  </si>
  <si>
    <t>17-86</t>
  </si>
  <si>
    <t>17-87</t>
  </si>
  <si>
    <t xml:space="preserve">・Please provide the full TB for a complete review. </t>
  </si>
  <si>
    <t>17-88</t>
  </si>
  <si>
    <t>17-89</t>
  </si>
  <si>
    <t>请提供本期不存在固定资产报废处理的证明资料（如固定资产一览表等）。同时请提供本期完整试算表。</t>
  </si>
  <si>
    <t>17-90</t>
  </si>
  <si>
    <t>・No.73と同様の趣旨での確認ですが、other assetsの金額が一定あるため、中身が固定資産に該当しないことを示すため、念のためother assetsについて明細をご提出いただけますと幸いです。</t>
  </si>
  <si>
    <t>17-91</t>
  </si>
  <si>
    <t>該当なしとのことですが網羅性確認のため、固定資産台帳をご提示ください</t>
  </si>
  <si>
    <t>17-92</t>
  </si>
  <si>
    <t>各月の費用明細を提出頂いておりますが、これでは修繕費や研究費を資産計上していないかの確認は出来ないと考えます。
該当する固定資産はないということでしょうか？
　その場合は2026年3月期末の固定資産台帳（で条件抽出した結果該当する資産がない）ことがわかる資料の提出をお願いします。</t>
  </si>
  <si>
    <t>17-93</t>
  </si>
  <si>
    <t>17-94</t>
  </si>
  <si>
    <t>・固定資産がないため、減損検討不要との整理で問題ないかと思われますが、other assetsの金額が一定あるため、中身が固定資産に該当しないことを示すため、other assetsについて念のため明細をご提出いただけますと幸いです。</t>
  </si>
  <si>
    <t>17-95</t>
  </si>
  <si>
    <t>以下の商品の単価を確認できる、注文書をご提供頂けますでしょうか。注文書2511200005と2512240009では確認できませんでした。
①绝缘电线  130107004712　AESSX0.3F 茶（镀锡）0.7797
②绝缘电线  130107004717　AESSX0.3F 紫（镀锡）0.7797
③绝缘电线  130107004712　AESSX0.3F 茶（镀锡）0.84637
④绝缘电线  130107004717　AESSX0.3F 紫（镀锡）　0.84637</t>
  </si>
  <si>
    <t>17-96</t>
  </si>
  <si>
    <t>売上計上金額758246元が、確認できる資料（為替予約書類）を確認しましたが、為替予約書類の金額は、509,544.91CN、11,900,000円です。売上計上金額758246元が確認できる資料をご提供頂けますでしょうか。</t>
  </si>
  <si>
    <t>17-97</t>
  </si>
  <si>
    <t>・仕訳明細データとPL・試算表の一致確認を行っていただいたとのことで、確認いただいた仕訳明細データも根拠資料として格納いただけますと幸いです。</t>
  </si>
  <si>
    <t>17-98</t>
  </si>
  <si>
    <t>・Please provide the full TB as of March 31 2026 for a complete review. 
・Please provide the calculation details for monthly bonus provision</t>
  </si>
  <si>
    <t>17-99</t>
  </si>
  <si>
    <t>・Please provide the calculation details for monthly bonus provision</t>
  </si>
  <si>
    <t>17-100</t>
  </si>
  <si>
    <t>・请提交2026年3月试算表以进行完整性确认。累计奖金计提金额合计需与试算表金额一致
・请提交每月奖金计提金额之详细计算材料
5/28追記
別途No.21のサポート資料に提出されておりましたので、こちらでクローズとさせていただきます。</t>
  </si>
  <si>
    <t>17-101</t>
  </si>
  <si>
    <t>以下の商品の単価を確認できる、注文書をご提供頂けますでしょうか。注文書2511200005と2512240009では確認できませんでした。ご提示の、①注文書11APM32‐2602110012、②注文書11APM32‐2602020008、③11APM76-2511120005湖北订单では、確認できませんでした。右記のスクショをご確認ください。
①绝缘电线  130107004712　AESSX0.3F 茶（镀锡）0.7797
②绝缘电线  130107004717　AESSX0.3F 紫（镀锡）0.7797</t>
  </si>
  <si>
    <t>17-102</t>
  </si>
  <si>
    <t>【案件名（销售给神钢丙烷供应设备维护保养服务费）】3/30計上、480743.14元（約11百万円）、顧客名（KOBE STEEL.LTD）：
No.88のご質問でご回答くださった、為替予約書類の金額は、509,544.91CN、11,900,000円です。
売上計上金額480743.14元が確認できる資料をご提供頂けますでしょうか。</t>
  </si>
  <si>
    <t>17-103</t>
  </si>
  <si>
    <t>ご提出いただいたAging Reportは、取引先別の期首残高・当期借方貸方・期末残高を示す元帳サマリーであり、期末時点の売掛金の滞留状況は確認できません。期末時点の未回収売掛金について、明細単位で年齢がわかる資料を提出してください。具体的には下記債権ごとに回収予定日/回収日を記載のうえ、FUJIMI-MICRO TECHNOLOGY SDN BHD以外の滞留債権が無いことがわかる資料をご提出ください。
300-F0002	FUJI ELECTRIC (MALAYSIA) SDN BHD (JPY)	218,920.92
300-S0005	S.E.H (Malaysia) Sdn Bhd(USD)	141,811.02
300-S0002	S.E.H (Shah Alam) Sdn Bhd(RM)	140,640.00
300-S0006	S.E.H (Shah Alam) Sdn Bhd(USD)	133,587.16
300-R0004	Resonac Materials Malaysia Sdn Bhd (SEL)	103,434.24
300-F0003	FUJI ELECTRIC (MALAYSIA) SDN BHD (USD)	68,819.52
300-H0003	Hamadatec Sdn Bhd (USD)	54,804.99
300-A0006	Air Water Materials Inc. (CR JPY)	49,239.33
300-H0002	Hirose Electric (M) Sdn Bhd (RM)	28,258.50
300-I0005	Inoueki Singapore Pte Ltd (CR USD)	25,310.81
300-S0004	Shinko Electronics (Malaysia) Sdn Bhd	13,774.70
300-F0004	Fujimi-Micro Technology Sdn Bhd	7,368.32
300-B0001	Brightchem Sdn Bhd (RM)	5,823.03</t>
  </si>
  <si>
    <t>17-104</t>
  </si>
  <si>
    <t>05_売上マイナスデータ･売上の取消仕訳.xlsxのファイルに、「4月度の売上マイナスデータ該当無」とご回答くださっておりますが、Sale invoice Jan 2025 - Apr 2026.xlsxのファイルを拝見しますと、2026年4月にも売上のマイナス処理があると思います。再度ご検討頂けますでしょうか。</t>
  </si>
  <si>
    <t>17-105</t>
  </si>
  <si>
    <t>・データソース及び抽出条件、および網羅性が確認できる資料（試算表）の格納が確認できなかったため、根拠資料フォルダにご格納し、売上・粗利月次推移分析の各月の売上、粗利の数値の一致を示してください</t>
  </si>
  <si>
    <t>17-106</t>
  </si>
  <si>
    <t>・どのように見積計上費用の網羅性を確認したかの証跡をご提供いただけますでしょうか。例えば、試算表や仕訳のレビューにより、どの項目に見積計上内容が含まれているかを特定しているなど。</t>
  </si>
  <si>
    <t>17-107</t>
  </si>
  <si>
    <t>⾒積計上費用の計上根拠資料に関しまして、現在Excelにオブジェクト埋込でご提示されておりますが、閲覧できないため、⾒積計上費用の計上根拠資料に関しまして”02_根拠資料(Supporting documents)”フォルダに一式ご格納お願いします。</t>
  </si>
  <si>
    <t>17-108</t>
  </si>
  <si>
    <t>17-109</t>
  </si>
  <si>
    <t>17-110</t>
  </si>
  <si>
    <t>・①台帳についてはデータソース及び抽出条件が分かる資料（どのように抽出したかが分かる画面コピーなど）の送付をお願いします
・②網羅性が確認できる資料（試算表等）の送付をお願いします（部分ではなく一式）
・③その上で、各資産に対して修繕費、研究費への該当の有無を網羅的に検討し、その証跡を残していただけますでしょうか（資産名称など抽出基準を明確にし、抽出した資産に対して、資産計上の妥当性ご検討ください）。
・④詳細は自主点検説明資料№23成果物イメージをご参照下さい。
5/28追記：上記の質問へのご対応を更に狭める形で以下にコメント致しました。特段ご対応いただく内容に変更はございません。
F列自主点検No.を23に修正致しました。失礼致しました。
また、上記①、②は自主点検No.3でご提出されている資料及び、自主点検関連資料フォルダ内の資料のから、台帳と試算表の一致を確認できましたので、ご対応不要です。
一方、③、④については台帳（財産目録）で少なくとも、以下に対しては、コメントをお願いします。
・「裝潢工程」は修繕費ではないか？
・「實驗設備」は研究費ではないか？
・「軟體設備」は資産計上できる性質のものか？</t>
  </si>
  <si>
    <t>17-111</t>
  </si>
  <si>
    <t>4,6,19</t>
  </si>
  <si>
    <t>No.69、No.70、No.92、No.93のご確認状況はいかがでしょうか。
お忙しいところ恐縮ですが、5月26日㈫までにお願いできますでしょうか。
難しい場合は、いつ頃提出可能か、ご教示頂けますでしょうか。
どうぞ宜しくお願い致します。</t>
  </si>
  <si>
    <t>17-112</t>
  </si>
  <si>
    <t>06_売上・粗利月次推移分析_成果物イメージ.xlsx&gt;No.6シートに関しまして、H列以降は記載例でしょうか？No.6シートに関しましては、記載例は削除し、貴社の自主点検結果のみ記載をお願いします。</t>
  </si>
  <si>
    <t>17-113</t>
  </si>
  <si>
    <t>06_売上・粗利月次推移分析_成果物イメージ.xlsx&gt;No.6シート＞A列〜の表において、「売上前月比」「売上前年同月比」および「粗利前月比」「粗利前年同月比」」の記載をお願いします。</t>
  </si>
  <si>
    <t>17-114</t>
  </si>
  <si>
    <t>06_売上・粗利月次推移分析_成果物イメージ.xlsx&gt;No.6シート＞A列〜の表において、現在、”The gross margin deteriorated because sales of in-house products were below expectations.”や”The revenue increased in the second half of the year due to the launch of new products”等、下記観点と異なった抽象的な記載となっているため、下記分析上のポイントを満たす記載をお願いいたします。
&lt;分析上のポイント&gt;
•増減コメントには要因毎の影響⾦額を記載する
•増減コメントは月次推移だけでなく、前期との比較の観点でも記載する（同じトレンドであればその旨を記載）
•前年同期・前月比較ともに、10百万円の変動、かつ、20%以上の変動があれば増減コメントを記載する</t>
  </si>
  <si>
    <t>17-115</t>
  </si>
  <si>
    <t>21 見積計上費用の計上根拠整理_ISPのA10セルについて、記載が「USD＝SGD Rate use as of year end (31 Dec 2025)」となっていますが、数値が121.95（1SGD≒121.95円）であることから、USDはJPYの誤記との理解で相違ないでしょうか。</t>
  </si>
  <si>
    <t>17-116</t>
  </si>
  <si>
    <t>固定資産台帳を格納頂きましたが、建物(Building)勘定が含まれていないようでして、そちらもご提示頂けますでしょうか。</t>
  </si>
  <si>
    <t>17-117</t>
  </si>
  <si>
    <t>資産のグルーピングに関するご判断の記載が確認出来なかったため、記載頂けますでしょうか（単一事業であり全社が最小の資金生成単位であるなど）。</t>
  </si>
  <si>
    <t>17-118</t>
  </si>
  <si>
    <t>17-119</t>
  </si>
  <si>
    <t>17-120</t>
  </si>
  <si>
    <t>■BS/TB売掛金67,652,315とAging Report66,368,135に差異1,284,179が生じている原因をご教示ください
■Aging Report上、TermsとDue Dateが一致していない高額案件がありますが、以下の正確な支払条件をご教示ください。
①Fuji Electric（2601-022/8456）
Invoice Date01/09/26、Terms30 days、Due Date04/30/26	 5,321,700円
②Nexperia（2603-014/8573）
Invoice Date03/05/26、Terms30 days、Due Date07/31/26	 4,278,371円
③Nexperia（2603-015/8574）
Invoice Date03/05/26、Terms30 days、Due Date07/31/26	 876,556円
④Nexperia（2603-016/8575）
Invoice Date03/05/26、Terms30 days、Due Date07/31/26	 2,089,245円</t>
  </si>
  <si>
    <t>17-121</t>
  </si>
  <si>
    <t>・ご提出いただいた売上・粗利月次推移分析の売上および粗利と試算表の数値が一致しておらず、差異が生じている理由または、整合しているデータの箇所をご指摘ください</t>
  </si>
  <si>
    <t>17-122</t>
  </si>
  <si>
    <t>１．No.34、No.91でもご依頼させて頂いておりますが、
●「19当期に費用計上すべき請求書の有無_成果物」ファイルに、No.19記載例に沿った内容（仕訳伝票No.、発生日、勘定科目、摘要、金額、3月に計上すべき費用か、会計処理の顛末/  備考、修正した場合は伝票Noを記載）のすべての記載をお願い致します。2026年4月のTBは、Excelでお願い致します。
●更新頂いたコメント「Inoueki Thailandにおける2026年3月、４月のJournal Voucher（原本：タイ語）について、Trial Balance（試算表）との突合を実施し、数値の一致を確認しております。
また、当該JVの内容を精査した結果、仕訳明細データの摘要欄等から、2026年3月に計上すべき費用がないことを確認済。」のみでは、自己点検として不十分ですし、監査人や我々第三者も検証が難しいです。
●添付頂いた2026年4月のタイ語の仕訳伝票では、2026年4月の試算表に計上されている費用との一致が、網羅的に確認できません。
2.上記１の内容は、2026年4月単月の試算表と残高一致の確認ができるよう、資料のご準備をお願い致します。
なお、自主点検説明資料では、以下の確認項目がありますので、再度、ご確認ください。
1. 2026年4月に費用計上された仕訳の明細データを出⼒し、明細データの合計と試算表の⾦額が一致することを確かめる
2.仕訳明細データの摘要欄等から、2026年3月に計上すべき費用の有無を確認する
3. 2026年4月に受領した請求書から、2026年3月分として計上すべき取引がないかを確かめる
4. 2026年3月分として計上すべき費用について、根拠資料を整理し、会計処理の顛末を記載する</t>
  </si>
  <si>
    <t>17-123</t>
  </si>
  <si>
    <t>ワークシート2-2で、前期・当期ともに営業赤字ですが翌期予算が営業利益予想のため減損の兆候なしとされています。
翌期予算資料を追加でご提示頂きたいのと、2期連続営業赤字にも関わらず翌期は大きな営業利益計画とされている根拠をご教示頂けますでしょうか。</t>
  </si>
  <si>
    <t>17-124</t>
  </si>
  <si>
    <t xml:space="preserve">いただいている資料「202603財產目錄」を拝見しますと、「資產類別：1737其他設備」に改修工事の資産名のものが数件あります。修繕費ではなく、資本的支出であることを確認するため、資産内容の詳細をご教示いただけないでしょうか。
1736.07.011　B棟分析室用電修改
1736.11.012　P5吸附塔&amp;緩衝槽偵測點改點(N2O分析盤面改點)
1736.14.008　N2O 桶槽進料端修改工程
1736.09.001　CH2F2 Pigtail管路更改*6-F14P5
1736.09.002　CH2F2 Pigtail管路更改*6-F14P6
1736.09.003　CH2F2 Pigtail管路更改*8-F14P7
1736.09.004　CH2F2 Pigtail管路更改*6-F14P7
</t>
  </si>
  <si>
    <t>17-125</t>
  </si>
  <si>
    <t>ご提出頂いた仕訳帳（タイ語）では、2026年4月分の全ての費用科目について、試算表との一致確認ができませんでした。
別途メールでご送付させて頂いた資料の黄色部分の試算表の数値が確認できる、総勘定元帳或いは仕訳帳をご提供頂けますでしょうか。</t>
  </si>
  <si>
    <t>17-126</t>
  </si>
  <si>
    <t xml:space="preserve">No124にて回答いただいた件ですが、
資本的支出とすべきものか否かの判断をしたく、当該支出が定期的な修繕などではなく、資産計上すべきものと判断された根拠をご教示いただければ幸いです。
1736.07.011　B棟分析室用電修改→B棟分析室の電源改修
1736.11.012　P5吸附塔&amp;緩衝槽偵測點改點(N2O分析盤面改點)→P5吸着塔およびバッファ槽の検知点変更（N2O分析パネルの計測点変更）
1736.14.008　N2O 桶槽進料端修改工程→N2Oタンク投入側の改修工事
1736.09.001　CH2F2 Pigtail管路更改*6-F14P5→CH2F2ピグテール配管の更新×6
1736.09.002　CH2F2 Pigtail管路更改*6-F14P6→CH2F2ピグテール配管の更新×6
1736.09.003　CH2F2 Pigtail管路更改*8-F14P7→CH2F2ピグテール配管の更新×6
1736.09.004　CH2F2 Pigtail管路更改*6-F14P7→CH2F2ピグテール配管の更新×6
</t>
  </si>
  <si>
    <t>17-127</t>
  </si>
  <si>
    <t xml:space="preserve">#121で売掛金明細の合計金額と試算表の売掛金残高との差異について分類の誤りとのこと承知致しました。
一方で、下記4件のInvoiceの日付と支払条件30日サイトを考慮したDue Dateとの不一致の理由をご教示いただけますでしょうか。
例えば、以下の①はTermsを正とするとDue Dateは2/9なので滞留債権に該当し、Due Dateを正とすると滞留債権には該当しないように見えますが、何故TermsとDue Dateで相違が生じているのでしょうか。
もし滞留債権に該当する場合は、Microtop Phils同様に、回収予定日、回収遅延理由及び根拠資料の格納をお願い致します。
なお、NexperiaについてもTermsを正とした場合、回収予定は4/5となりますが、回収状況は如何でしょうか。
（再掲）
①Fuji Electric（2601-022/8456）
Invoice Date01/09/26、Terms30 days、Due Date04/30/26	 5,321,700円
②Nexperia（2603-014/8573）
Invoice Date03/05/26、Terms30 days、Due Date07/31/26	 4,278,371円
③Nexperia（2603-015/8574）
Invoice Date03/05/26、Terms30 days、Due Date07/31/26	 876,556円
④Nexperia（2603-016/8575）
Invoice Date03/05/26、Terms30 days、Due Date07/31/26	 2,089,245円
</t>
  </si>
  <si>
    <t>20-1</t>
  </si>
  <si>
    <t>・データソース及び抽出条件が分かる資料（抽出する際の条件を記載した画面スクショなど）の提出をお願い出来ますでしょうか。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t>
  </si>
  <si>
    <t>20-2</t>
  </si>
  <si>
    <t>20-3</t>
  </si>
  <si>
    <t>20-4</t>
  </si>
  <si>
    <t>20-5</t>
  </si>
  <si>
    <t>健都への移転費用が該当するのではという記載が成果物のメール中にございましたがこちら検討いただいたうえで該当なしとされているという理解で合っておりますでしょうか。
当該費用に関しての検討結果についても成果物として追加格納いただきますようお願いいたします。(該当しないとのことであれば簡易的なものでも構いません)</t>
  </si>
  <si>
    <t>20-6</t>
  </si>
  <si>
    <t>20-7</t>
  </si>
  <si>
    <t>・成果物・根拠資料を格納いただいておりますが両方にて「該当なし」と記載されているものと理解しております。
レビューをするにあたって何を確認しどのように検討した結果として該当なしとなったかを確認する必要があり、ご多用の中おそれいりますが確認いただいた資料(仕訳明細データ等)と該当する可能性があった項目をどのような判断から該当なしとしたのかを記載したものを成果物として提出いただきますようお願いいたします。</t>
  </si>
  <si>
    <t>20-8</t>
  </si>
  <si>
    <t>24-1</t>
  </si>
  <si>
    <t>24-2</t>
  </si>
  <si>
    <t>24-3</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</si>
  <si>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・2025年9月以前に賞与引当金が計上していなかった理由をご送付ください</t>
  </si>
  <si>
    <t>24-4</t>
  </si>
  <si>
    <t>・マイナスの売上計上の妥当性を確認するため、全てのマイナス計上のエントリーに対して理由/ 検証コメント及び、会計処理の顛末の説明を記載いただけますでしょうか。</t>
  </si>
  <si>
    <t>24-5</t>
  </si>
  <si>
    <t>24-6</t>
  </si>
  <si>
    <t>・データソース及び抽出条件(手順)が分かる資料（画面コピーなど）の送付をお願いいたします
・網羅性が確認できる資料（残高試算表との一致確認）の送付をお願いいたします
・⾦額の大きさ（絶対額）と平均からの乖離率（変化率）の両方の観点でコメントが必要な箇所の記載が漏れているようですので、記載をお願いいたします</t>
  </si>
  <si>
    <t>24-7</t>
  </si>
  <si>
    <t xml:space="preserve">・データソース及び抽出条件(手順)が分かる資料（画面コピーなど）の送付をお願いいたします
・網羅性が確認できる資料（残高試算表との一致確認）の送付をお願いいたします
[5/8追記]
⇒本QAリストのNo.11で試算表を提出いただいております。売掛金残高は442,063,188円となっております。
一方、ご提出いただいた「No.4_請求一覧表（2026年3月末）と試算表残高はどの様につながるのでしょうか。
期末の売掛金残高からどのように滞留債権を抽出したのか、数値のつながりが確認できる形式でご提出ください。
</t>
  </si>
  <si>
    <t>24-8</t>
  </si>
  <si>
    <t>・除却取引全てについて、仕訳伝票だけでなく、除却申請書や職務権限決裁報告書等の根拠証憑の送付をお願いいたします。</t>
  </si>
  <si>
    <t>24-10</t>
  </si>
  <si>
    <t xml:space="preserve">・データソース及び抽出条件（どのように該当ないことを確かめたか）が分かる資料（画面コピーなど）の送付をお願いします
・固定資産台帳の簿価合計額と試算表の一致が確認できるよう、台帳、試算表をそれぞれ送付お願いいたします。
[5/8追記]
固定資産台帳をご提出ください。また、固定資産台帳から「修繕費、研究費等」による資産計上の有無を確認お願いいたします。その検討結果を確認できる形で、資料をご提出ください。
</t>
  </si>
  <si>
    <t>24-11</t>
  </si>
  <si>
    <t xml:space="preserve">・賞与引当金繰入額（PL）、賞与引当金（BS）が試算表と一致することが確認できるよう、試算表の送付をお願いいたします。
・各月の賞与引当金の計上金額に関する見積根拠資料を送付お願いいたします。
[5/8追記]
・各月の賞与引当金の計上金額はどの様に算出されているのでしょうか。各月の見積根拠資料を送付お願いいたします。
（取締役会等又はそれに準ずる会議体での意思決定の議事録や、稟議、見積もり計算資料等）
</t>
  </si>
  <si>
    <t>24-12</t>
  </si>
  <si>
    <t xml:space="preserve">・売上明細のデータソースと抽出条件が分かる資料（画面コピーなど）の送付をお願いします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参考に成果物の作成をお願いします）
</t>
  </si>
  <si>
    <t>24-13</t>
  </si>
  <si>
    <t>24-14</t>
  </si>
  <si>
    <t>24-15</t>
  </si>
  <si>
    <t>・売上明細のデータソースと抽出条件が分かる資料（画面コピーなど）の送付をお願いします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t>
  </si>
  <si>
    <t>24-16</t>
  </si>
  <si>
    <t>・該当なしのご回答をご提出されていますが、管理部門より各部署に情報収集を実施したことが証明できる証憑（メール、アンケート等）をご送付ください</t>
  </si>
  <si>
    <t>24-17</t>
  </si>
  <si>
    <t>24-18</t>
  </si>
  <si>
    <t>・網羅性及び整合性（除却が発生していないこと）を確認するため、試算表の提出及び試算表との一致の確認をお願い出来ますでしょうか。</t>
  </si>
  <si>
    <t>24-19</t>
  </si>
  <si>
    <t>・減損検討されているCGUの営業損益合計と全社TBの営業損益の一致等のわかる資料（TB等）をご提出ください。
・成果物フォーマットに従って減損の兆候の判定をお願いいたします。</t>
  </si>
  <si>
    <t>24-20</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</si>
  <si>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・賞与引当金見積金額の根拠資料をご提出お願いします</t>
  </si>
  <si>
    <t>24-21</t>
  </si>
  <si>
    <t>・データソース及び抽出条件が分かる資料（画面コピーなど）の送付をお願いします
・網羅性が確認できる資料（試算表との一致確認）の送付をお願いします
・回収が遅延している債権全てにつき、回収遅延理由をご記載ください</t>
  </si>
  <si>
    <t>24-22</t>
  </si>
  <si>
    <t>・データソース及び抽出条件が分かる資料（画面コピーなど）の送付をお願いします
・網羅性が確認できる資料（どのように見積計上費用の網羅性を確認したかが分かる資料）の送付をお願いします</t>
  </si>
  <si>
    <t>24-23</t>
  </si>
  <si>
    <t>24-24</t>
  </si>
  <si>
    <t>・データソース及び抽出条件が分かる資料（画面コピーなど）の送付をお願いします
・網羅性が確認できる資料（どのように該当ないことを確認したかが分かる資料）の送付をお願いします
・試算表の提出をお願いいたします（引当金の有無を確認）。</t>
  </si>
  <si>
    <t>24-25</t>
  </si>
  <si>
    <t>・データソース及び抽出条件が分かる資料（画面コピーなど）の送付をお願いします
・固定資産台帳の簿価合計額と試算表の一致が確認できるよう、試算表を送付お願いいたします。</t>
  </si>
  <si>
    <t>24-26</t>
  </si>
  <si>
    <t>24-27</t>
  </si>
  <si>
    <t>・割引前将来CF及び割引後将来CFの算定資料をお願いできますでしょうか。
　（成果物フォーマットを参考に減損の兆候の判定をお願いいたします。）</t>
  </si>
  <si>
    <t>24-28</t>
  </si>
  <si>
    <t>24-29</t>
  </si>
  <si>
    <t>24-30</t>
  </si>
  <si>
    <t>・網羅性が確認できる資料（残高試算表との一致確認）の送付をお願いいたします</t>
  </si>
  <si>
    <t>24-31</t>
  </si>
  <si>
    <t>24-32</t>
  </si>
  <si>
    <t>・データソース及び抽出条件が分かる資料（画面コピーなど）の送付をお願いします
・網羅性が確認できる資料（試算表との一致確認）の送付をお願いします
・修繕費や研究費等の費用計上すべき内容が固定資産計上されている可能性がある明細にフラグ、資産計上の妥当性に関するコメントの記載された資料の送付をお願いいたします。
　（成果物フォーマット相当の資料の作成をお願いいたします。）</t>
  </si>
  <si>
    <t>24-33</t>
  </si>
  <si>
    <t>・販管費科目の推移表を作成するうえでどのように数値を加工したか抽出条件(手順)が分かる資料（画面コピーなど）、網羅性（残高試算表との一致が目視で確認できる）が確認できるよう記載(・情報の追加・資料の送付)をお願いいたします</t>
  </si>
  <si>
    <t>24-34</t>
  </si>
  <si>
    <t xml:space="preserve">・データソース及び抽出条件が分かる資料（画面コピーなど）の送付をお願いします
・網羅性が確認できる資料（試算表との一致確認）の送付をお願いします
</t>
  </si>
  <si>
    <t>24-35</t>
  </si>
  <si>
    <t xml:space="preserve">・データソース及び抽出条件が分かる資料（画面コピーなど）の送付をお願いします
（該当ないことをどの様に確認したががわかる資料）
</t>
  </si>
  <si>
    <t>24-36</t>
  </si>
  <si>
    <t xml:space="preserve">・網羅性及び売上伝票/明細との整合性を確認するため、試算表の提出をお願い出来ますでしょうか。
・また、マイナス計上がないことを含め、試算表との一致確認を証跡として残していただけますでしょうか。
</t>
  </si>
  <si>
    <t>24-38</t>
  </si>
  <si>
    <t xml:space="preserve">・網羅性が確認できる資料（試算表との一致確認）の送付をお願いします
・賞与引当金見積金額の根拠資料をご提出お願いします
</t>
  </si>
  <si>
    <t>24-39</t>
  </si>
  <si>
    <t>24-40</t>
  </si>
  <si>
    <t>24-41</t>
  </si>
  <si>
    <t xml:space="preserve">・データソース及び抽出条件が分かる資料（画面コピーなど）の送付をお願いします
・網羅性が確認できる資料（試算表との一致確認）の送付をお願いします
※仕訳の起票が遅れる場合には、別途、請求書を網羅的に確認し、26/3月期に計上すべき費用の有無を確認した結果をご提出ください。
</t>
  </si>
  <si>
    <t>24-42</t>
  </si>
  <si>
    <t xml:space="preserve">・除却取引全てについて、社内の決裁が確認できる除却申請書や職務権限決裁報告書等の根拠証憑の送付をお願いいたします。
</t>
  </si>
  <si>
    <t>24-43</t>
  </si>
  <si>
    <t>・データソース及び抽出条件が分かる資料（画面コピーなど）の送付をお願いします
・回収が遅延している債権につき、回収予定日、回収遅延理由をご記載ください
　　（成果物フォーマット相当の資料の作成をお願いいたします。）</t>
  </si>
  <si>
    <t>24-44</t>
  </si>
  <si>
    <t>（進捗管理では対象外となっていないため確認させていただきました。）
・マイナスの売上計上の妥当性を確認するため、全てのマイナス計上のエントリーに対して理由/ 検証コメント及び、会計処理の顛末の説明を記載いただけますでしょうか。</t>
  </si>
  <si>
    <t>24-45</t>
  </si>
  <si>
    <t>・取り崩し時の当初計上額と支払額の比較分析について、差異の主な要因をコメントをお願いします。</t>
  </si>
  <si>
    <t>24-46</t>
  </si>
  <si>
    <t>24-47</t>
  </si>
  <si>
    <t>・データソース及び抽出条件が分かる資料（画面コピーなど）の送付をお願いします
・網羅性が確認できる資料（試算表との一致確認）の送付をお願いします
・26年3月以前に費用計上すべき費用の有無を確認していることのわかる資料の送付をお願いします</t>
  </si>
  <si>
    <t>24-48</t>
  </si>
  <si>
    <t>・販管費科目推移表に記載の項目数が少ないため、追記等の対応いただけますようお願いいたします</t>
  </si>
  <si>
    <t>24-49</t>
  </si>
  <si>
    <t>・網羅性が確認できる情報（TBとの一致等）を記載またはご提出ください
・修繕費や研究費等の費用計上すべき内容が固定資産計上されている可能性がある明細にフラグ付けをお願いします。該当がない場合はその旨わかるようにご記載ください</t>
  </si>
  <si>
    <t>24-50</t>
  </si>
  <si>
    <t>24-51</t>
  </si>
  <si>
    <t>・網羅性の確認のため試算表との一致の確認を行ったことがわかる証憑をご提出ください。
・除却にあたって社内での申請書や稟議等で承認が行われたことがわかる証憑をご提供ください。</t>
  </si>
  <si>
    <t>24-52</t>
  </si>
  <si>
    <t>24-53</t>
  </si>
  <si>
    <t>24-54</t>
  </si>
  <si>
    <t>自主点検時点の4/16の明細合計額(169M)が、根拠資料で提出されている「債権一覧－試算表違算調査」内のいずれの金額とも合っておりません。試算表と債権一覧の関係、債権一覧の中から滞留検討に回ったもの(成果物に回収遅延理由が明記されるもの)の抽出過程が分かるように記載ないし補足資料提供いただけますでしょうか（債権自体の網羅性の確認が趣旨のため、最新verが別であれば、資料自体差し替えでも問題なし）。</t>
  </si>
  <si>
    <t>24-55</t>
  </si>
  <si>
    <t>・網羅性確認のため、試算表をご格納いただけますでしょうか。
・リース料、寄付金についても増減が大きいため、要因コメントを追加いただけますでしょうか。
・要因コメントで記載いただいた内容について、証憑（金額や内容が把握できる先方からの請求書等）の確認が必要となりますので、ご準備をお願いできますでしょうか。</t>
  </si>
  <si>
    <t>24-56</t>
  </si>
  <si>
    <t>24-57</t>
  </si>
  <si>
    <t>・データソース及び抽出条件が分かる資料（画面コピーなど）の送付をお願いします
・網羅性が確認できる資料（残高試算表との一致確認）の送付をお願いいたします
※ご提出いただいている回収管理表はどの様に抽出されているのか、また回収管理表と試算表がどのようにつながるのかを確認できるように資料をご提出ください。
→根拠資料に格納を確認。</t>
  </si>
  <si>
    <t>24-58</t>
  </si>
  <si>
    <t>計上組織:技術グループ、得意先名:高浜酸素の49Mの債権に関し、差異理由が社内照会中、債権異常解消予定日が4/30となっておりますが、解消済であれば、内容の更新(必要に応じ追加資料の格納)をお願いいたします。</t>
  </si>
  <si>
    <t>24-59</t>
  </si>
  <si>
    <t>24-60</t>
  </si>
  <si>
    <t>24-61</t>
  </si>
  <si>
    <t>24-62</t>
  </si>
  <si>
    <t>見落としておりましたら大変申し訳ございませんが、No19で依頼させて頂いた資料のうち、全社TB（≠CGU毎のTB）が見当たらなかったため再度格納をお願い出来ますと幸いです。</t>
  </si>
  <si>
    <t>24-63</t>
  </si>
  <si>
    <t>・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t>
  </si>
  <si>
    <t>24-64</t>
  </si>
  <si>
    <t>・データソース及び抽出条件が分かる資料（画面コピーなど）の送付をお願いします
・網羅性が確認できる資料（試算表との一致確認）の送付をお願いします
・26年3月以前に費用計上すべき費用を修正した項目について、「修正した場合は伝票Noを記載(K列)」を記載お願いいします。</t>
  </si>
  <si>
    <t>24-65</t>
  </si>
  <si>
    <t>・マイナスの売上計上について、当初の売上計上の妥当性、その後の取り消し処理の妥当性を確認するため、全ての相殺仕訳に対して理由/ 検証コメント及び、会計処理の顛末の説明を記載をお願いします。</t>
  </si>
  <si>
    <t>24-66</t>
  </si>
  <si>
    <t>・2026年4月のデータチェックが完了しましたら、成果物、根拠資料の提出をお願いします。</t>
  </si>
  <si>
    <t>24-67</t>
  </si>
  <si>
    <t>・成果物の提出をお願いいたします。
・マイナスの売上計上の妥当性を確認するため、全てのマイナス計上のエントリーに対して理由/ 検証コメント及び、会計処理の顛末の説明を記載いただけますでしょうか。</t>
  </si>
  <si>
    <t>24-68</t>
  </si>
  <si>
    <t>24-69</t>
  </si>
  <si>
    <t>24-70</t>
  </si>
  <si>
    <t>いただいたBSには無形固定資産がありましたので、無形固定資産にかかる検証コメントのご提出を追加でお願い致します。その際、簿価がBS残と一致しているすることが分かる無形固定資産台帳もご提出ください。無形固定資産台帳を作成されていない場合は、エクセル等の管理明細をご提出ください。</t>
  </si>
  <si>
    <t>24-71</t>
  </si>
  <si>
    <t>補助金収入が非経常取引とご回答いただきました。その際の仕訳伝票など拝見できますでしょうか。</t>
  </si>
  <si>
    <t>24-72</t>
  </si>
  <si>
    <t>・データソース及び抽出条件が分かる資料（画面コピーなど）の送付をお願いします。具体的には、データソースだけでなく、抽出基準や抽出手順の記録を記載して頂けると幸いです。
・網羅性を確認できる資料（2026/3試算表等）の提出をお願い出来ますでしょうか。そのうえで、試算表等との整合（工事売上高と工事一覧における売上の一致等）を確認して頂き、その旨を提出物内で記載して頂けると幸いです。</t>
  </si>
  <si>
    <t>24-73</t>
  </si>
  <si>
    <t>・2026年4月の1ヶ月間に関しても、ご提示いただいております2025年度と同様の形式にて、売上明細（仕訳データ）をご提出いただけますでしょうか。また、その期間に対応する試算表をご提出いただけますでしょうか。</t>
  </si>
  <si>
    <t>24-74</t>
  </si>
  <si>
    <t>・2026年4月の1ヶ月間に関しても、ご提示いただいております2025年度と同様の形式にて、総勘定元帳をご提出いただけますでしょうか。また、その期間に対応する試算表をご提出いただけますでしょうか。</t>
  </si>
  <si>
    <t>24-75</t>
  </si>
  <si>
    <t>・2月の売上明細データを出力いただいているようですが、本件の売上明細データのチェック対象は期末月（2026年3月単月）の売上明細です。改めましてのご確認・対応をお願いいたします
→確認済み</t>
  </si>
  <si>
    <t>24-76</t>
  </si>
  <si>
    <t>・3月の売上明細データ無しとお見受けしますが、売上明細データの合計と試算表の一致していることの確認と、根拠資料の送付をお願いいたします</t>
  </si>
  <si>
    <t>24-77</t>
  </si>
  <si>
    <t>・売上明細データの合計と試算表の一致していることの確認および根拠資料の送付をお願いいたします</t>
  </si>
  <si>
    <t>24-78</t>
  </si>
  <si>
    <t>・2026年3月単月の全ての明細に対して売上計上の妥当性（収益認識基準を満たしているか）を検討したコメントが記載された資料をご送付ください</t>
  </si>
  <si>
    <t>24-79</t>
  </si>
  <si>
    <t>24-80</t>
  </si>
  <si>
    <t>全社TBの営業損益の一致が確認できる情報や資料が提出されていない。</t>
  </si>
  <si>
    <t>24-81</t>
  </si>
  <si>
    <t>・3月の売上明細データが存在するとお見受けしましたので、検証結果コメント付き売上明細データ（売上明細単位で、適切な外部根拠資料に基づいた収益認識が⾏われていることを確かめ、コメントを記載したもの）を作成・送付お願いいたします</t>
  </si>
  <si>
    <t>24-82</t>
  </si>
  <si>
    <t>売上高が１件あたり10百万円を超えるものがないことは理解いたしました。
この場合、10百万円を超えないが最低３件は以下の点を確認させていただきたく、以下の資料をご準備をお願いします。
①根拠資料は第三者により作成または承認されたものである
②製品・サービス、数量が確認できる根拠資料
③売上計上日の妥当性が確認できる根拠資料</t>
  </si>
  <si>
    <t>19-1</t>
  </si>
  <si>
    <t>19-2</t>
  </si>
  <si>
    <t>19-3</t>
  </si>
  <si>
    <t>25年4月~26年3月の全ての売上明細（マイナス含む）と、試算表の数値（上期PL、下期PLの売上の合算）が合致しないため、取引データの合計と試算表の売上高が一致していることを示す証憑をご提出願います（DT高萩）</t>
  </si>
  <si>
    <t>19-4</t>
  </si>
  <si>
    <t>・データソース及び抽出条件が分かる資料（画面コピーなど）、網羅性が確認できる資料（試算表との一致確認）の送付をお願いします（中）</t>
  </si>
  <si>
    <t>19-5</t>
  </si>
  <si>
    <t>・前年同期・前月比較ともに、10百万円の変動、かつ、20%以上の変動がある場合、増減のコメントが必要になります。増減した理由および（＋●M）等、影響金額のうち6～7割が影響した事の記載が無い月についてコメントの追加をお願いします</t>
  </si>
  <si>
    <t>19-6</t>
  </si>
  <si>
    <t>・7月以外にも、10百万円の変動、かつ、20%以上の変動がある月の該当があるかと思いますので、コメントをお願いいたします（6月の前年同月比など。前月比・前年同月比はかつではなく、どちらか一方でもあれば、その理由をコメントとなります）
・また、9月・12月など、コメントいただいる中で、粗利のコメントにはなっているものの、売上に対するコメントにはなっていないものがございますので、売上側についてもコメントいただけますでしょうか。（DT笠原）</t>
  </si>
  <si>
    <t>19-7</t>
  </si>
  <si>
    <t>･売上明細と試算表の一致を確認するため、26/3月単月の試算表をご提出お願いいたします。
・10百万円以上の取引について、納品書、請求明細書及び売上伝票控え等の根拠資料（数量、単価、計上日の3点が確認できる根拠を具備しているもの）をご送付ください。ない場合、その旨ご連絡ください。</t>
  </si>
  <si>
    <t>19-8</t>
  </si>
  <si>
    <t>19-9</t>
  </si>
  <si>
    <t>・成果物を格納いただいておりますが、どのデータソースから成果物を作成したのか根拠資料がないため確認できない状態となっております。そのため、販管費科目とその合計額が成果物と一致することが確認できる月次試算表等の格納をお願いいたします。</t>
  </si>
  <si>
    <t>19-10</t>
  </si>
  <si>
    <t>2026年4月に費用計上された仕訳の明細データの合計と資産表の金額の合致が確認できる証憑の提出をお願いします。
（2026年4月に費用計上された仕訳の明細データの合計と試算表（損益計算書  2026年4月度.pdf）の⾦額が一致しないようです）　（DT高萩）
※当期で固定資産除却が発生していないことの証憑は、ありがとうございました</t>
  </si>
  <si>
    <t>19-11</t>
  </si>
  <si>
    <t>・成果物として勘定システムのスクショを添付いただいておりますが、網羅性の確認の観点から明細データの合計と試算表の⾦額が一致することを確かめたく2026年4月に費用計上された仕訳の明細データと試算表を根拠資料として格納いただきますようお願いいたします。</t>
  </si>
  <si>
    <t>19-12</t>
  </si>
  <si>
    <t>・2026年3月期の会計処理について確認するため、非経常的な事象の確認について管理部門より各部署に情報収集を実施したことの証明できる証憑（メール、アンケート等）をご送付ください</t>
  </si>
  <si>
    <t>19-13</t>
  </si>
  <si>
    <t>・成果物にて該当なしと記載がありますが、レビューをする観点からそのデータソースとなる資料(仕訳明細データ等)を格納いただきますようお願いいたします。
データソース資料を格納する際、見積もり経常費用の有無については再度検討いただき成果物にその検討結果も表現いただけますと幸いです。(説明資料参照いただきますようお願いいたします)（山中）</t>
  </si>
  <si>
    <t>19-14</t>
  </si>
  <si>
    <t>・レビューの観点から見積もりいただいた費用を確認したく、2026年３月の仕訳明細データを格納いただきますようお願いいたします。</t>
  </si>
  <si>
    <t>19-15</t>
  </si>
  <si>
    <t>・成果物にて該当なしとなっておりますが根拠資料「202603_その他未払費用一覧.xlsx」にて黄色ハイライトされている項目が複数あり、該当費用がやはり存在したということで認識齟齬ありますでしょうか。(その場合は成果物の修正をお願いいたします)
・上記黄色ハイライトの価格に関して複数で額が異なるように見受けられますがこちらの要因に関してご教示いただけますでしょうか。どちらかの数字が異なるとのことであれば修正いただきますようお願いいたします。
Ex.)ビズリーチ　募集・採用費=1,683,000円⇔1,530,000円
（山中）</t>
  </si>
  <si>
    <t>19-16</t>
  </si>
  <si>
    <t>・当期で固定資産除却が発生していないことの証憑として、2026年3月期年間の総勘定元帳より当期の除却取引を条件指定して抽出した際に、該当データが抽出されなかったことがわかる証憑をご提出願います（DT高萩）</t>
  </si>
  <si>
    <t>19-17</t>
  </si>
  <si>
    <t>19-18</t>
  </si>
  <si>
    <t>試算表のご提出、ありがとうございます。
除却取引について、適切な承認者に承認されたことを確認するため、除却申請書や職務権限決裁報告書などの承認証跡が確認できるものをご開示ください。</t>
  </si>
  <si>
    <t>19-19</t>
  </si>
  <si>
    <t>・網羅性確認のため、試算表をご準備ください。（中）</t>
  </si>
  <si>
    <t>19-20</t>
  </si>
  <si>
    <t>無形固定資産(ソフトウェア等)に関しても、点検スコープに含まれますので、ご検討お願いいたします（なお、結果的に修繕費及び研究費に関係する明細がない場合にも、試算表との整合を確かめるため、根拠資料として、無形固定資産の明細の提出をお願いいたします）(DT笠原)</t>
  </si>
  <si>
    <t>19-21</t>
  </si>
  <si>
    <t>19-22</t>
  </si>
  <si>
    <t>・網羅性確認のため、試算表をご準備ください。（中）
・ご提出いただいた成果物を拝見したところ、期末の賞与引当金の金額がマイナスのようですが、正しく計算できておりますでしょうか。賞与引当金は翌期（例えば、2026/6）に支払う賞与のうち、当期（2025/4~2026/3）に属する部分を計上します。賞与対象期間が2025/12～2026/5の場合は、4か月分は当期に属することになります。</t>
  </si>
  <si>
    <t>19-23</t>
  </si>
  <si>
    <t>・成果物フォーマットを使用し、2026年3月期年間の賞与引当⾦繰入額および賞与引当⾦残高の月次推移表の作成をお願いします。
・もし賞与引当金を計上されない場合、その具体的な理由をご教示ください。重要性が低いため計上していないという場合、どのように重要性を判断したかがわかる資料をご送付ください（金額的影響が記載されている等）。
・網羅性が確認できる資料（試算表との一致確認）の送付をお願いします</t>
  </si>
  <si>
    <t>19-24</t>
  </si>
  <si>
    <t>・状況承知しました。ただし、自主点検とあずさ様の監査手続きは以下の観点で異なるものであるため、お手数ではございますが、No.8の成果物作成において確認された1000万円以上の取引についての根拠証憑をご提出いただけますでしょうか。
・自主点検は会社様が適正な財務諸表を作成するために実施しているものであるため、監査の有無に関わらず実施頂く必要がございます。
・あずさ監査法人としては、自主点検とは別に、あずさ様が必要と考える監査手続きを実施しているため、必ずしも自主点検の範囲と監査手続きの範囲は一致していないと理解しています。
・00_成果物フォーマット(Deliverables Format)フォルダに成果物を格納頂いている認識ですが、1,000万円未満の売上明細についても根拠証憑に基づいて売上計上の妥当性（収益認識基準を満たしているか）をご確認いただいた結果をご記載ください。</t>
  </si>
  <si>
    <t>19-25</t>
  </si>
  <si>
    <t>QA No.23 Follow-up:
・網羅性が確認できる資料（成果物上の賞与引当金の合計額と試算表上の賞与引当金との一致確認）の送付をお願いします
・賞与引当金繰入額の詳細計算資料をご開示ください。</t>
  </si>
  <si>
    <t>18-1</t>
  </si>
  <si>
    <t>18-2</t>
  </si>
  <si>
    <t>18-3</t>
  </si>
  <si>
    <t>18-4</t>
  </si>
  <si>
    <t>18-5</t>
  </si>
  <si>
    <t>18-6</t>
  </si>
  <si>
    <t>18-7</t>
  </si>
  <si>
    <t>18-8</t>
  </si>
  <si>
    <t>・アップロードいただいた試算表と販管費推移の表の数値が各販管項目で微妙に異なるように見受けられるため、差異の確認と修正・チェックをお願いいたします</t>
  </si>
  <si>
    <t>18-9</t>
  </si>
  <si>
    <t>・訴訟1について、損害金額の見積計上の根拠資料（仕訳票、総勘定元帳等）をご送付ください</t>
  </si>
  <si>
    <t>18-10</t>
  </si>
  <si>
    <t>18-11</t>
  </si>
  <si>
    <t>・データソース及び抽出条件が分かる資料（抽出する際の条件を記載した画面スクショなど）の提出をお願い出来ますでしょうか。
・該当がないことを確認するため、25年4月~26年3月の全ての売上明細（マイナス含む）及び試算表の提出をお願い出来ますでしょうか。そのうえで、全マイナス売上データ・取り消し仕訳と試算表の一致の確認及び全売上データと試算表の一致を確認いただけますでしょうか。また一致を確認した際は、その旨を提出物内で記載して頂けると幸いです。</t>
  </si>
  <si>
    <t>18-12</t>
  </si>
  <si>
    <t>18-13</t>
  </si>
  <si>
    <t>18-14</t>
  </si>
  <si>
    <t>・提出していただいた資料のデータソースと抽出条件を記載ください。
・網羅性（全件が記載されているかの確認）及び整合性を確認するため、試算表の提出及び試算表との一致の確認をお願い出来ますでしょうか。
・コメントに記載していただいている証憑名と根拠資料で受領している資料名が一致しておりませんので、ご修正していただけますでしょうか。また、№1､2の取引につきましては、根拠資料から除却の内容や金額が判断できないため、申請書等の証憑のご提供をお願いいたします。</t>
  </si>
  <si>
    <t>18-15</t>
  </si>
  <si>
    <t>18-16</t>
  </si>
  <si>
    <t>・売上明細のデータソースと抽出条件が分かる資料（画面コピーなど）の送付をお願いします
・網羅性が確認できる資料（試算表との一致確認）の送付をお願いします
・自主点検説明資料では"適切な外部根拠資料（数量、単価、計上日の3点が確認できる根拠を具備しているもの）に基づいた収益認識が⾏われていることを確かめ、コメントを記載する"とされています。こちらの観点で記載補足いただけないでしょうか。</t>
  </si>
  <si>
    <t>18-17</t>
  </si>
  <si>
    <t>・データソース及び抽出条件が分かる資料（抽出する際の条件を記載した画面スクショなど）の提出をお願い出来ますでしょうか。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
・プラスの売上に「値引き」等のコメントが入っておりますが、こちらの内容についてご教示ください。</t>
  </si>
  <si>
    <t>18-18</t>
  </si>
  <si>
    <t>・根拠資料を確認するに、推移表の販管費科目が不足しているように見受けられるため、追記いただきますようお願いいたします</t>
  </si>
  <si>
    <t>18-19</t>
  </si>
  <si>
    <t>18-20</t>
  </si>
  <si>
    <t>18-21</t>
  </si>
  <si>
    <t>18-22</t>
  </si>
  <si>
    <t>・データソース及び抽出条件が分かる資料（画面コピーなど）の送付をお願いします
・網羅性が確認できる資料（試算表との一致確認）の送付をお願いします
・前年同期・前月比較ともに10百万円以上かつ、20%以上の変動がある月の全てにつき、定量的な増減コメントの記載をお願いします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</si>
  <si>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18-23</t>
  </si>
  <si>
    <t xml:space="preserve">・全ての明細に対して売上計上の妥当性（収益認識基準を満たしているか）を検討したコメントの記載をお願いします
・10百万円以上の取引について、納品書、請求明細書及び売上伝票控え等の根拠資料（数量、単価、計上日の3点が確認できる根拠を具備しているもの）をご送付ください。ない場合、その旨ご連絡ください。
</t>
  </si>
  <si>
    <t>18-24</t>
  </si>
  <si>
    <t>・該当データが無いことをどのように確かめたかを確認するため、データソース及び抽出条件が分かる資料（抽出する際の条件を記載した画面スクショなど）の提出をお願い出来ますでしょうか。</t>
  </si>
  <si>
    <t>18-25</t>
  </si>
  <si>
    <t>・試算表に計上されている固定資産除却損（科目コード652200、653000）に関する情報が含まれておりません。（※652100のみの対応となっています）
根拠資料を含めご対応をお願いいたします。</t>
  </si>
  <si>
    <t>18-26</t>
  </si>
  <si>
    <t>・データソース及び抽出条件が分かる資料（画面コピーなど）の送付をお願いします
・網羅性が確認できる資料（試算表との一致が確認できる資料）の送付をお願いします</t>
  </si>
  <si>
    <t>18-27</t>
  </si>
  <si>
    <t>・データソース及び抽出条件が分かる資料（画面コピーなど）の送付をお願いします
・網羅性が確認できる資料（試算表との数値の一致が確認できる資料）の送付をお願いします
・前年同期・前月比較ともに10百万円以上かつ、20%以上の変動がある月の全てにつき、定量的な増減コメントの記載をお願いします</t>
  </si>
  <si>
    <t>18-28</t>
  </si>
  <si>
    <t>18-29</t>
  </si>
  <si>
    <t>18-30</t>
  </si>
  <si>
    <t>以下資料のご提出をお願いします。
・TB（BSのみならず、PL科目についても確認したく存じます）。
・賞与引当金当初計上額と支給額の比較分析資料（またはコメント。現状のコメントは当初計上額と、支給額の差異についての説明になっておりませんでした）。
・賞与引当金計上額にかかる見積金額の根拠資料。
・支給時期とその計算期間が記載されている資料（賞与規程等）。
尚、規程がない場合、計算対象期間をデキストにてご提出ください（ご回答例：計算期間4～9月分を12月に支給、10～3月分を6月に支給、等）。</t>
  </si>
  <si>
    <t>18-31</t>
  </si>
  <si>
    <t>18-32</t>
  </si>
  <si>
    <t>18-33</t>
  </si>
  <si>
    <t>・データソース及び抽出条件が分かる資料（画面コピーなど）の送付をお願いします
･全社TBの営業損益の一致が確認できる情報や資料のご提出をお願いします。(2025年3月期、2026年3月期)</t>
  </si>
  <si>
    <t>18-34</t>
  </si>
  <si>
    <t>・提出いただいた減損テストワークシートは基準日が2025/9/30になっており、年度末を基準日とした減損テストワークシートの送付をお願いします
・データソース及び抽出条件が分かる資料（画面コピーなど）の送付をお願いします
・減損検討対象の網羅性を確認できる資料のご提出をお願いいたします</t>
  </si>
  <si>
    <t>18-35</t>
  </si>
  <si>
    <t>18-36</t>
  </si>
  <si>
    <t>・推移表の販管費科目が試算表の販管科目の記載と比して少ないように見受けられますので網羅性の観点から改めて科目が追記いただきますようお願いいたします
・根拠資料として提出いただいている資料として2026/3期のもののみのため他期のデータソースが確認できる資料も追加で格納いただきますようお願いいたします</t>
  </si>
  <si>
    <t>18-37</t>
  </si>
  <si>
    <t>・成果物フォルダに格納されている「売上・粗利の月次推移分析.xlsx」は2025年3月期になっております。2026年3月期の資料の格納をお願いいたします。
・以下の点についてもご確認のうえ、ご提出をお願いいたします。
⇒データソース及び抽出条件が分かる資料（画面コピーなど）の送付をお願いします
⇒前年同期・前月比較ともに10百万円以上かつ、20%以上の変動がある月の全てにつき、定量的な増減コメントの記載をお願いします</t>
  </si>
  <si>
    <t>18-38</t>
  </si>
  <si>
    <t>・根拠資料と成果物が一体とのことですが、「自主点検説明資料.pdf」(p.37-38)の記載に即して根拠資料を提出いただきますようお願いいたします</t>
  </si>
  <si>
    <t>18-39</t>
  </si>
  <si>
    <t>・根拠資料「月別実績表_業績管理20260422」を確認するに、成果物の販管費科目数が少ないように見受けられますので追記修正いただきますようお願いいたします</t>
  </si>
  <si>
    <t>18-40</t>
  </si>
  <si>
    <t>以下2点対応いただけますと幸いです。
・減損判定資料のCGUを単一単位とする判断の理由の記載
・採用している営業利益(実績値、見込値)とトレース可能な会計データ(TBなど)及び事業計画や予算の提出</t>
  </si>
  <si>
    <t>18-41</t>
  </si>
  <si>
    <t>・減損判定資料のCGUを単一単位とする判断の理由の記載をお願いいたします</t>
  </si>
  <si>
    <t>18-42</t>
  </si>
  <si>
    <t>・売上高と粗利の網羅性が確認できる資料（試算表との数値の一致が確認できる資料）の送付をお願いします（滝口）</t>
  </si>
  <si>
    <t>18-43</t>
  </si>
  <si>
    <t>18-44</t>
  </si>
  <si>
    <t>・レビューする必要があることから、2026年4月の仕訳明細データを出力の上、2026年3月に費用計上すべき費用についてはチェックを付け、会計処理の顛末を表現するようにしていただく必要があり、成果物を再作成いただきますようお願いいたします。（山中）</t>
  </si>
  <si>
    <t>18-45</t>
  </si>
  <si>
    <t>・「自主点検説明資料.pdf」・成果物イメージに従って成果物を作成いただきますようお願いいたします。</t>
  </si>
  <si>
    <t>18-46</t>
  </si>
  <si>
    <t>・26年3月単月の全ての売上明細の送付をお願いします
・10百万円以上の取引について、納品書、請求明細書及び売上伝票控え等の根拠資料（数量、単価、計上日の3点が確認できる根拠を具備しているもの）をご送付ください。</t>
  </si>
  <si>
    <t>18-47</t>
  </si>
  <si>
    <t>18-48</t>
  </si>
  <si>
    <t>・網羅性の確認のため試算表との一致の確認を行ったことがわかる証憑をご提出ください。</t>
  </si>
  <si>
    <t>18-49</t>
  </si>
  <si>
    <t>・試算表との一致が確認できる固定資産の明細のご提供をお願いいたします。</t>
  </si>
  <si>
    <t>18-50</t>
  </si>
  <si>
    <t>・賞与引当金を計上する際に、繰入金額の詳細な計算資料の送付をお願いします</t>
  </si>
  <si>
    <t>18-51</t>
  </si>
  <si>
    <t xml:space="preserve">・2026年3月単月の売上明細と試算表の一致が分かる資料の送付をお願いします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
</t>
  </si>
  <si>
    <t>18-52</t>
  </si>
  <si>
    <t>・網羅性が確認できる資料（どのように該当ないことを確認したかが分かる資料）の送付をお願いします</t>
  </si>
  <si>
    <t>18-53</t>
  </si>
  <si>
    <t>・非経常的な事象の情報収集方法に関する言及が見受けられないため、追加格納いただきますようお願いいたします。</t>
  </si>
  <si>
    <t>18-54</t>
  </si>
  <si>
    <t>・事故賠償費について、各四半期末での増加が顕著ですので、各四半期末の増加要因となった主要な事故賠償事由について金額面含め補足いただけますと幸いです。また、当該主要な事故賠償自由について証憑のあるものについては、格納いただけますと幸いです。
・事故賠償費の各四半期末の増加の要因が、特定の事故賠償事由によるものではなく、各四半期末特有の決算処理によるものであれば、当該特有の処理にかかる計算資料や補足説明を追加格納又は追記いただけますと幸いです。</t>
  </si>
  <si>
    <t>18-55</t>
  </si>
  <si>
    <t>当期に帰属する費用と判断した取引の抽出基準又は手順について追記いただけますと幸いです。</t>
  </si>
  <si>
    <t>18-56</t>
  </si>
  <si>
    <t>18-57</t>
  </si>
  <si>
    <t>18-58</t>
  </si>
  <si>
    <t>仕訳表を確認すると未払費用として、成果物に記載いただいている地代家賃に加え支払手数料もございますので、網羅性の観点から費用計上の検討を行った費用はもれなく記載いただきますようお願いいたします。</t>
  </si>
  <si>
    <t>18-59</t>
  </si>
  <si>
    <t>・データソース及び抽出条件が分かる資料（画面コピーなど）の送付をお願いします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・減損の兆候判定ワークシートはエクセルファイルでのご提出をお願いします</t>
  </si>
  <si>
    <t>18-60</t>
  </si>
  <si>
    <t>18-61</t>
  </si>
  <si>
    <t>・どのようにして管理部門が非経常的な取引について各部署から情報収集した結果として該当なしなったのかが成果物からは判断ができないため、成果物にて当該内容を表現いただきますよう(追加格納等)お願いいたします</t>
  </si>
  <si>
    <t>18-62</t>
  </si>
  <si>
    <t>18-63</t>
  </si>
  <si>
    <t>滞留債権がないことを確認するため、期末（26/3）の売掛金明細の提出をお願いします。（DT高萩）</t>
  </si>
  <si>
    <t>18-64</t>
  </si>
  <si>
    <t>・「25年4月~26年3月の全ての売上明細（マイナス含む」）の提出をお願いします。
・ファイル形式はExcel又はCSV形式で、またどのシステムから出力されたかの情報を添えてご提出をお願いします。（DT高萩）</t>
  </si>
  <si>
    <t>18-65</t>
  </si>
  <si>
    <t>※ここは同時に確認していたようなので2名分記載しておきます
（以下は周）
・データソース及び抽出条件が分かる資料（画面コピーなど）の送付をお願いします
・網羅性が確認できる資料（試算表との一致確認）の送付をお願いします
・エクセル形式にて資料をご提供ください
（以下はDT高萩が追記）
・「自主点検_アシスト_06売上粗利の月次推移分析.pdf」おいて、前年同期・前月比較ともに、10百万円の変動、かつ、20%以上の変動がある場合、増減コメントがない／増減した理由で（＋●M）等、影響金額のうち6～7割が影響した事の記載が無い月（6、7、9、10月）についてコメントの見直しをお願いします</t>
  </si>
  <si>
    <t>18-66</t>
  </si>
  <si>
    <t>・「2026年3月単月での売上明細データ」が見あたりませんでしたので、該当資料の提出をお願いします。
・合わせて、1,000万円以上の取引が明細の中に存在した場合には、根拠資料も合わせてご提出願います。（DT高萩）</t>
  </si>
  <si>
    <t>18-67</t>
  </si>
  <si>
    <t>・2026年3月の仕訳データの提出をお願いします。
　その中で、販管費の見積計上された費用が無かった場合は、その旨を記載したメモを証憑に含めてご提出願います。（DT高萩）</t>
  </si>
  <si>
    <t>18-68</t>
  </si>
  <si>
    <t>・2026年3月期末の固定資産台帳の⾦額合計が試算表の固定資産残高と一致していることを確かめたいため、2026年3月期末の固定資産台帳を送付願います。
・Excel形式でお願いします
（DT高萩）</t>
  </si>
  <si>
    <t>18-69</t>
  </si>
  <si>
    <t>・賞与引当金の見積金額の根拠資料が提出されていないと思われますので、見積根拠資料の提出をお願いします。
・当初計上額と支払額の比較分析資料（コメントの入った資料）のご提出をお願いします。
（「No.26_【アシスト】賞与引当金（送付用）.xlsx」で月次推移はわかりますが）（DT高萩）</t>
  </si>
  <si>
    <t>18-70</t>
  </si>
  <si>
    <t>18-71</t>
  </si>
  <si>
    <t>・2026年3月の仕訳データが見あたらないため、該当データの提出をお願いします。
　その中で、販管費の見積計上された費用が無かった場合は、その旨を記載したメモを証憑に含めてご提出願います。（DT高萩）</t>
  </si>
  <si>
    <t>18-72</t>
  </si>
  <si>
    <t>・対象期間（2025年4月-2026年3月）における網羅性（全件が記載されているかの確認）及び整合性を確認するため、対象期間の試算表の提出及び試算表との一致の確認をお願いできますでしょうか。（DT高萩）</t>
  </si>
  <si>
    <t>18-73</t>
  </si>
  <si>
    <t>・該当する固定資産はないということでしょうか？
　その場合は2026年3月期末の固定資産台帳（で条件抽出した結果該当する資産がない）ことがわかる資料の提出をお願いします。（DT高萩）</t>
  </si>
  <si>
    <t>18-74</t>
  </si>
  <si>
    <t>試算表のBSでは、賞与引当金の項目がありませんが、貴社では賞与引当金の計上されていない、という認識でよろしいでしょうか？
その場合は、賞与引当⾦を計上不要と判断された理由を記載した資料をご提示願います。（DT高萩）</t>
  </si>
  <si>
    <t>18-75</t>
  </si>
  <si>
    <t>・売上明細合計と試算表が合わないと試算表の合計金額が合いません。再度合計金額の一致を確認して頂くか、もしくは試算表と整合が取れない理由を教えて頂けると幸いです。
- 売上明細合計: 1,313,040,993
- 試算表の売上: 1,313,017,440</t>
  </si>
  <si>
    <t>18-76</t>
  </si>
  <si>
    <t>・成果物中に該当科目なしと記載がございましたが、販管費なしという理解であっておりますでしょうか。
販管費なしということを外形的に確認したく、試算表もしくはPLを根拠資料として提出いただきますようお願いいたします。</t>
  </si>
  <si>
    <t>18-77</t>
  </si>
  <si>
    <t>（No.63　64行目ではご対応ありがとうございました）
期末の売掛金明細で、回収予定日情報が含まれた情報を追加提供願います。
(滞留債権でないことが確認できないため）（DT高萩）</t>
  </si>
  <si>
    <t>18-78</t>
  </si>
  <si>
    <t>（No.65 66行目ではご対応ありがとうございました）
追加で恐縮ですが、9月の粗利、10月の売上・粗利に関し、影響金額に関するコメント内容も含めて頂けますでしょうか？
（前年同期・前月比較ともに、10百万円の変動、かつ、20%以上の変動がある場合、金額的な影響も含めた増減コメントが必要となります。9月では25.9の粗利が例年より低かった影響だと思われますが）（DT高萩）</t>
  </si>
  <si>
    <t>18-79</t>
  </si>
  <si>
    <t>・2026年3月単月の全ての明細に対して売上計上の妥当性（収益認識基準を満たしているか）を検討したコメントが記載された資料をご送付ください（※フォーマットファイルのF列の「検証結果」をご参照ください）</t>
  </si>
  <si>
    <t>18-80</t>
  </si>
  <si>
    <t>（NO.70　71行目ではご回答頂きありがとうございます）
・売上明細データでは各月の「2025XX科目別補助残高明細表.xlsx」という形で出力・提出いただいていますが、売掛先毎に金額が集約されており売上の取引明細データではありません。
　2025年4月1日～2026年3月31日に売上計上された取引（●月●日、どこに、（±を含めて）どれだけ売上を立てたか、システムに登録された適用等の情報も）わかる形で、システムからExcel形式にて出力の上再提出願います。
（その際に、どのシステムからどういう条件で出力したかが読み取れない場合は、該当情報を提出資料に添えてご提出願います）
・明細データの中に、消費税の調整等以外でマイナス売上が存在する場合は、説明のコメントを追記しておいてください（高萩）</t>
  </si>
  <si>
    <t>18-81</t>
  </si>
  <si>
    <t>（NO.71　72行目ではご回答頂きありがとうございます）
・26.3月度の仕訳として「21_202603仕訳.csv」をご提出頂きましたが、「どのシステムからのどのような条件で抽出したデータであるか」について、「21_202603仕訳.csv」の上部に行を２・３行挿入し、その場所に追記願えますでしょうか。
・また結果としては見積費用計上が無かったのかもしれませんが、①見積費用計上が無かった旨と、②見積計上費用の網羅性を確認された際の方法を、合わせて「21_202603仕訳.csv」の上部に追記しておいて頂けますでしょうか。（高萩）</t>
  </si>
  <si>
    <t>18-82</t>
  </si>
  <si>
    <t>・売上明細の合計と試算表の合計が一致しません。こちら再度確認いただき、修正していただくか際の理由を記載してください。（売上明細合計: 802,290,222、試算表合計: 802,290,713）
・売上明細データ上ではマイナス取引3件（下記）確認されましたが、いずれも成果物に記載が無く売上計上の妥当性（収益認識基準を満たしているか）を検討したコメントもありません。こちら成果物に記載いただいたうえで検証コメントを記載いただくか、もしくは妥当性を検討する必要が無い理由を教えて頂けると幸いです。
1. 取引先名: ㈱標茶衛生社、売上日付: 2025/4/10、売上金額: -157680
2. 取引先名: ㈱山拾村上商店、売上日付: 2025/11/26、売上金額: -2340
3. 取引先名: 中春別農業協同組合、売上日付: 2025/8/15、売上金額: -2280
(吉竹)</t>
  </si>
  <si>
    <t>18-83</t>
  </si>
  <si>
    <t>・3月の全ての明細に対して売上計上の妥当性（収益認識基準を満たしているか）を検討し、検証コメントを記載ください。また収益認識基準を満たさない売上計上の場合は、売上計上の可否を検討し、会計処理の顛末が記載してください。
(吉竹)</t>
  </si>
  <si>
    <t>18-84</t>
  </si>
  <si>
    <t>・追加格納いただいた資料からはどのようにして非経常的な事象を管理している部署が収集しているのかを把握することができないため、改めてのお願いとなり恐れりますが、情報収集の方法に関してご教示いただくか追加格納をお願いいたします。（山中）</t>
  </si>
  <si>
    <t>18-85</t>
  </si>
  <si>
    <t>・網羅性を確認するため、試算表との一致を確認したく、当該資料をご提出ください（周）</t>
  </si>
  <si>
    <t>18-86</t>
  </si>
  <si>
    <t>・現状売上計上の妥当性（収益認識基準を満たしているか）を検討したコメントが不十分なため、再度各売上明細に対して具体的にどういった理由やプロセス/根拠資料を持って、売上計上の妥当性を検討したのかを記載ください。書き方・内容の粒度については、自主点検説明資料No.8の成果物例の検証結果欄を参照ください。
・下記の3件について、根拠資料（製品名、サービス名、数量の具体的な内容が分かる資料/メール/受領書)を提出ください
・伝票No: A002763755、計上日: 20260320、顧客名: イオン北海道、売上金額: 4246347
・伝票No: A002758111、計上日: 20260331、顧客名: モンテール、売上金額: 895900
・伝票No: A002758110、計上日: 20260331、顧客名: モンテール、売上金額: 775168
（吉武）</t>
  </si>
  <si>
    <t>18-87</t>
  </si>
  <si>
    <t>・「経理業務全般をAW物流で行っているため、必要な情報があればすべてAW物流に共有されております。また、毎月特定の取引のみのため、該当するものはございません。」とのことですが、AW物流に非経常的事象に関する情報の共有を行っている証左として提出可能なもの(メール、資料等)あれば追加格納いただければと存じますが、こちらいかがでしょうか。</t>
  </si>
  <si>
    <t>18-88</t>
  </si>
  <si>
    <t>NO.80　81行目ではご対応ありがとうございます。
①売上明細と試算表の数字が合わないようです。（【ご参考】データ名：参考まで　5_仕訳2025.4.1-2026.3.31 売上（科目別小計と試算表との照合確認）.xlsx、シート名：2月末まで売上データ確認　ピボット）
⇒恐縮ですが、提出頂いた売上明細データ（5_仕訳2025.4.1-2026.3.31 売上.xlsx）のどの部分と、どの試算表★のどの部分を確認すれば一致が確認できるか、後工程の確認者でも理解できる形でコメントを記載の上、証憑として保存頂けますでしょうか。
②合致の照合時に使う試算表のデータ（★）も、５．マイナス売上データの根拠資料フォルダに格納願えますと幸いです。
③今回提出いただいた明細を拝見する限り、マイナス売上は存在しなかった、ということでしょうか？（高萩）</t>
  </si>
  <si>
    <t>18-89</t>
  </si>
  <si>
    <t xml:space="preserve">NO.63　64行目ではご対応ありがとうございます。
１．ただ追加提出いただいた「№4　売掛金一覧表_回収予定日.csv」の情報では、①回収予定日が本来であればいつか（”翌月、翌々月、検収後”では、本来の回収予定日が不明）、②滞留債権が発生しているのかの情報が不明のため、
上記①、②がわかる資料のご提出をお願いします。
２．本来の回収予定日が過ぎているが滞留している債権があれば、滞留している債権先を識別し、最新の回収予定日情報・回収遅延理由も合わせて追記ください。
３．滞留債権がある場合は、回収遅延理由については部門責任者等の適切な承認者の承認を得た証憑を提出ください。
（詳細は「自主点検の実施事項説明用資料」を参照ください。参考までに「03_その他(Other)」フォルダ内に説明用資料を格納しておきました）
</t>
  </si>
  <si>
    <t>18-90</t>
  </si>
  <si>
    <t>・ご提出いただいた資料と試算表の営業利益が一致しておらず、差異が生じている理由についてご記載ください
25_減損判定資料の作成及び提出_成果物
 2024年度営業利益：-128
 2025年度営業利益：14
25_減損判定資料減損テスト；WS（兆候判定）
 2024年度営業利益：5
 2025年度営業利益：24
試算表
 2025年度営業利益（2, 3月合算）：7.97</t>
  </si>
  <si>
    <t>18-91</t>
  </si>
  <si>
    <t>・ご提出いただいた減損テスト判定資料の33行目に記載されている営業損益が36行目のものと整合していませんが、こちらは36行目の数値を正とする認識でよろしいでしょうか。</t>
  </si>
  <si>
    <t>18-92</t>
  </si>
  <si>
    <t xml:space="preserve">NO.89　90行目ではご対応ありがとうございます。
１．ただ追加提出いただいた「№4　売掛金一覧表_回収予定日_アシスト」の情報では、
大半が4/30の回収予定日となっているものの、実際に期限内に回収できたのか／回収できなかったのかの状況が、P列 ,Q列の記載を見ただけでは理解できません。
→まず回収予定を過ぎて滞留しているものを、黄色などでマーキングして識別するか、「自主点検の実施事項説明用資料」に記載のように、列を追加して●を追記するなどで識別してください。
また前回でも依頼しております以下２．３がまだ未対応です。ご対応願います。(本シートでも記載していますが、今一度「自主点検の実施事項説明用資料」をご確認の上、対応が必要な事項を確認願います)
---------------
上記①、②がわかる資料のご提出をお願いします。
２．本来の回収予定日が過ぎているが滞留している債権があれば、滞留している債権先を識別し、最新の回収予定日情報・回収遅延理由も合わせて追記ください。
３．滞留債権がある場合は、回収遅延理由については部門責任者等の適切な承認者の承認を得た証憑を提出ください。
（詳細は「自主点検の実施事項説明用資料」を参照ください。参考までに「03_その他(Other)」フォルダ内に説明用資料を格納しておきました）
</t>
  </si>
  <si>
    <t>18-93</t>
  </si>
  <si>
    <t>・試算表の売掛金(86,393,200円)と売掛金残高一覧表の残高(86,408,160円)が一致しておりません、ご確認お願いいたします。
・根拠資料フォルダに格納いただいている「№4　売掛金一覧表_回収予定日.csv」では、予定月が翌月になっている取引先が、「№4　売掛金一覧表_回収予定日_アシスト　滞留債権コメント追記　20260529.xlsx」において、C列の繰越残高が3月末時点でも残っているにも関わらず、滞留債権となっておりません。ご確認のうえ、滞留債権に該当する場合は、回収遅延理由の記載もお願いいたします。</t>
  </si>
  <si>
    <t>15-1</t>
  </si>
  <si>
    <t>15-2</t>
  </si>
  <si>
    <t>15-3</t>
  </si>
  <si>
    <t>・増減コメントにて、「26/3期の粗利は過年度の仕訳を修正したことにより減耗損の戻りがあった。」とありますが、確認できる根拠資料の格納をお願いいたします。</t>
  </si>
  <si>
    <t>15-4</t>
  </si>
  <si>
    <t>・固定資産台帳を提出いただいておりますが、残高一覧表との一致を確認し台帳の網羅性について検討した旨の手続きを行っていただけますでしょうか。残高一覧表数値を記入いただき、整合性確認を行った旨のコメントを加筆いただけますと幸いです。
・その上で、各資産に対して修繕費、研究費への該当の有無を網羅的に検討し、その証跡を残していただけますでしょうか（何らかの基準で９つの資産を抽出いただいたと思うのですが、どのような基準で抽出されたのか分かりませんでした。）</t>
  </si>
  <si>
    <t>15-5</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</si>
  <si>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・賞与請求書に記載の金額と実際に支払った金額が一致していないようにお見受けしますので、差分についてコメントいただけますと幸いです</t>
  </si>
  <si>
    <t>15-6</t>
  </si>
  <si>
    <t>過年度において減損処理をした際の計算資料をご共有ください。</t>
  </si>
  <si>
    <t>15-7</t>
  </si>
  <si>
    <t>・資料を格納いただき、ありがとうございました。記載コメントとの整合を確認いたしました。
・恐縮ですが、自主点検説明資料16ページの分析上のポイント１点目及びスライド下部の例示のとおり、分析コメントに影響金額を記載いただきたく存じます。定量化が可能な範囲にて記載いただけますでしょうか。</t>
  </si>
  <si>
    <t>06-1</t>
  </si>
  <si>
    <t xml:space="preserve">・売上明細のデータソースと抽出条件が分かる資料（画面コピーなど）の送付をお願いします
・網羅性が確認できる資料（試算表との一致確認）の送付をお願いします
・10百万円以下の取引についての検証結果コメントもご記入ください
</t>
  </si>
  <si>
    <t>06-2</t>
  </si>
  <si>
    <t>06-3</t>
  </si>
  <si>
    <t>06-4</t>
  </si>
  <si>
    <t>・データソースと抽出条件（手順）の記録が成果物として提出されていない
…251211204756-B22901-エア・ウォーター・グリーンデザイン㈱-減損テスト；WS（連結のれん）
→260506：49・51行目減価償却費、59行目設備投資、61行目運転資本の増減についてデータソースをご提出頂ければ幸いです。
セルD13の割引率・成長率ついても記載の背景をご記載頂ければ幸いです。
…25_減損判定資料の作成及び提出_成果物イメージ
→営業損益又はCF2025年3月期▲2,219、営業損益又はCF2026年3月期▲2、927、の参照元資料の提出をお願いいたします。併せて、回収可能価額1,757の算定元資料のご提出をお願いいたします。</t>
  </si>
  <si>
    <t>06-5</t>
  </si>
  <si>
    <t xml:space="preserve">① 25/3期の売上及び粗利の金額がわかる資料（試算表など）を上記リンクの「02_根拠資料」に格納いただけないでしょうか。
②26/3期の粗利の金額がわかる資料を上記リンクの「02_根拠資料」に格納いただけないでしょうか。
③26/3の売上げ金額が試算表と異なっております。ご確認いただけないでしょうか。
④増減分析コメントですが、追加で分析をお願いしたいことをL列にコメントとして記載しております。
</t>
  </si>
  <si>
    <t>06-6</t>
  </si>
  <si>
    <t>「非経常的事象に係る会計処理の確認方法について 」のPPに26 4Qの状況の追記を依頼</t>
  </si>
  <si>
    <t>06-7</t>
  </si>
  <si>
    <t>06-8</t>
  </si>
  <si>
    <t>60201</t>
  </si>
  <si>
    <t>06-9</t>
  </si>
  <si>
    <t>・「自主点検説明資料.pdf」(p.37-38)に記載の通りに成果物を作成いただきますようお願いいたします。
(成果物にて、2026年４月に費用計上された仕訳の明細データを出力したうえで2026年３月に計上すべき費用の有無を確認し、それらの会計処理の顛末を表現していただく必要がございます)</t>
  </si>
  <si>
    <t>06-10</t>
  </si>
  <si>
    <t>06-11</t>
  </si>
  <si>
    <t>・根拠資料等格納いただき、おそれいります。根拠資料に関して1点伺わせていただきます。
成果物の販管費合計額が37,162(および各月合計額 ex. 3,041-2026年3月分)となっておりますが、根拠資料にて記載あるファイルを発見できず、どちらに記載あるかご教示いただけますと幸いです。
記載がないとのことでしたら追加格納等の対応も行っていただけますと幸いです。</t>
  </si>
  <si>
    <t>06-12</t>
  </si>
  <si>
    <t>・根拠資料格納いただいておりますが、成果物イメージにあった成果物が作成されておりませんので、作成いただきますようお願いいたします。</t>
  </si>
  <si>
    <t>06-13</t>
  </si>
  <si>
    <t>・全ての明細に対して売上計上の妥当性（収益認識基準を満たしているか）を検討し、検証コメント及び必要に応じて会計処理の顛末を記載ください
・また1,000万円以上の取引について、根拠資料を提出ください</t>
  </si>
  <si>
    <t>06-14</t>
  </si>
  <si>
    <t>取引先別の売掛金について、それぞれの回収期日、回収期日を超過している場合にはその理由及び最新の回収期日を整理していただけますでしょうか。</t>
  </si>
  <si>
    <t>06-15</t>
  </si>
  <si>
    <t>・仕訳明細データの摘要欄等から、26年3月以前に費用計上すべき費用の有無を確認する必要があるため、成果物イメージを参考に、2026年4月に費用計上された仕訳データを一覧化し、摘要欄から3月に計上すべき費用がなかったことを示していただく（「3月に計上すべき費用か」＝✕と明記いただく）よう、お願いいたします。</t>
  </si>
  <si>
    <t>06-16</t>
  </si>
  <si>
    <t>・成果物フォーマットを使用し、2026年3月期の年間の賞与引当⾦繰入額および賞与引当⾦残高の月次推移表の作成をお願いいたします
・賞与の支払が発生し、賞与引当金の計上額と実際の支払額に差が生じた月については、当該差異の主な要因も記載をお願いいたします
・賞与引当金繰入額（PL）、賞与引当金（BS）が試算表と一致していることを確認するため、試算表のご格納をお願いいたします</t>
  </si>
  <si>
    <t>06-17</t>
  </si>
  <si>
    <t xml:space="preserve">1,000万円以上の取引について、根拠資料をご提出ください。北海道三井化学様向けの88,253,265円に関するものが対象になります。請求書、（先方からの）支払明細書等が該当する資料になります。
</t>
  </si>
  <si>
    <t>06-18</t>
  </si>
  <si>
    <t>ご提出いただいた滞留債権一覧表について、BS及び残高確認状との整合性を確認したところ、以下の通り1,931,304円差異が認められました。
・BS及び残高確認状残高：99,009,915円
・滞留債権一覧表計上額：97,078,611円
差異原因として、北海道三井化学に対する全体の残高と支店単位の集計差、滞留債権一覧表の抽出対象外、基準日相違等が考えられますが、どのような理由かご教示ください。また滞留債権一覧が売掛金残高全体から適切に作成されていることを確認するため、差額1,931,304円がわかる北海道三井化学の売掛金残高の内訳明細をご提示ください。さらに、滞留債権一覧表のデータソースや抽出条件（集計単位、基準日等）についてご教示ください。</t>
  </si>
  <si>
    <t>06-19</t>
  </si>
  <si>
    <t>・成果物を作成するにあたり使用したデータソース及び抽出条件が分かる資料（画面コピーなど）の送付をお願いします
・網羅性が確認できる資料（試算表等）の送付をお願いします。また提出いただいた成果物の合計売上金額と試算表が一致していることを確認して頂き、整合している旨を成果物に記載して頂けると幸いです</t>
  </si>
  <si>
    <t>06-20</t>
  </si>
  <si>
    <t>「固定資産は工具器具備品の1件のみです。」とのことですが、その根拠となる試算表の送付をお願い致します。またご提出いただいた固定資産台帳と試算表が一致していることをご確認いただき、整合している旨を成果物にご記載いただけますと幸いです。</t>
  </si>
  <si>
    <t>06-21</t>
  </si>
  <si>
    <t>・2025年6月賞与支払いの根拠資料を格納いただけますでしょうか。</t>
  </si>
  <si>
    <t>21-1</t>
  </si>
  <si>
    <t>・データソース及び抽出条件が分かる資料（画面コピーなど）の送付をお願いします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・また上記のNo.9中でも、各月で著しい進捗や進捗率のマイナス理由がコメントできていることを確認してください。</t>
  </si>
  <si>
    <t>21-2</t>
  </si>
  <si>
    <t>210101
210102
210103
210104
210105
210106
210107
210108</t>
  </si>
  <si>
    <t>・提出資料が幹部会の議事録PDFでした。
・二次レビューを今後するにあたっては、実際に該当の会議の議題に上がっていた会計処理通りに処理されたかを検討する必要があります。
・そのため、該当事象（非経常的な取引）についての仕訳帳や伝票などの資料の追加をお願いいたします。</t>
  </si>
  <si>
    <t>21-3</t>
  </si>
  <si>
    <t>「06_売上・粗利月次推移分析_嶋田工業」上2025/4～2026/3までの売上の合計が約4,500百万円となっています。
一方「試算表2603_嶋田工業.pdf」上純売上高が4,712,446,337円と差異がございます。
そのため、「06_売上・粗利月次推移分析_嶋田工業」のデータソース及び抽出条件が分かる資料（画面コピーなど）をご提供ください。
(別途受領している「嶋田工業_売上明細データ」及び「05_売上マイナスデータ･売上の取消仕訳_嶋田工業」と「試算表2603_嶋田工業.pdf」とを照合すると一致は確認できます。）</t>
  </si>
  <si>
    <t>21-4</t>
  </si>
  <si>
    <t>9
13</t>
  </si>
  <si>
    <t>「進行基準適用判断_嶋田工業」上未成工事支出金の合計が814,200,755円となっています。(「滞留チェック_嶋田工業」も未成工事支出金の合計が814,200,755円となっています。
一方「試算表2603_嶋田工業.pdf」上未成工事支出金が814,208,134円と差異がございます。
そのため、当該差異について判明する資料をご提供ください。</t>
  </si>
  <si>
    <t>21-5</t>
  </si>
  <si>
    <t>「11_工事案件の購買・原材料入出庫データ分析_嶋田工業」の購買金額と、工事案件の原価明細で整合していることを確認できる資料をご提供ください。</t>
  </si>
  <si>
    <t>21-6</t>
  </si>
  <si>
    <t>滞留債権として記載されている売掛金明細（2.1M）と試算表の売掛金（10.9M）とが不一致のため、滞留債権の自主点検フォーマットの更新をお願いいたします。（一部の売掛金を抜粋いただいておりますが、全ての売掛金が対象となります）</t>
  </si>
  <si>
    <t>21-7</t>
  </si>
  <si>
    <t>システムから出力した「（SMK）売掛金一覧」記載の売掛金の残高が210,439,534円となっています。（試算表の売掛金も同一の金額となっています。）
それに対して、「04_滞留債権_嶋田工業」の試算表金額が423百万円となっています。
上記差異があり得意先名称が異なるものがあるため、「（SMK）売掛金一覧」で残高がある得意先について、全て「04_滞留債権_嶋田工業」に含まれているかご教示願います。
(「04_滞留債権_嶋田工業」上株式会社松尾組、サンショウ等売掛金と計上されていないものが含まれているとともに、500,000円以下の残高である取引先分の記載がないため差異が発生している可能性があります。その他未収入金633M、受取手形75Mが検討対象に含まれているか不明です。）</t>
  </si>
  <si>
    <t>21-8</t>
  </si>
  <si>
    <t>「22_固定資産の除却取引_嶋田工業」において、試算表金額12Mと記載がございます。
当該金額について「試算表2603_嶋田工業.pdf」のどの勘定科目の金額と一致するかご教示願います。</t>
  </si>
  <si>
    <t>21-9</t>
  </si>
  <si>
    <t>「18_各費用の月次推移分析_嶋田工業」の勘定科目別で記載された年間合計を合計した結果約123,890千円となります。
当該金額について「試算表2603_嶋田工業.pdf」のどの集計金額と一致するかご教示願います。</t>
  </si>
  <si>
    <t>21-10</t>
  </si>
  <si>
    <t>9
10
12
15</t>
  </si>
  <si>
    <t>「12_工事案件の進捗率分析_嶋田工業」ではプロジェクト別に実際発生原価、進捗率が算定されています。
一方「進行基準適用判断_嶋田工業」では工事番号別に工事実行予算、未成工事支出金、実施出来高が算定されています。
どのプロジェクトがどの工事番号と紐づくかご教示願います。
（「12_工事案件の進捗率分析_嶋田工業」のPJT-002は、「進行基準適用判断_嶋田工業」の工事番号236001と紐づくと想定されます。しかし、PJT-002の実行予算が294Ｍ進捗率86.39％であるのに対し、工事番号236001の工事実行予算が274Ｍ実施出来高94.8%と一致しません。
また、「12_工事案件の進捗率分析_嶋田工業」と、「10_工事案件の実行予算分析_嶋田工業」及び「15_個別原価計算適用案件の粗利率分析_嶋田工業」が、PJT別で類似した形式で作成されているため、自主点検No10,15もF列に記載しています。）</t>
  </si>
  <si>
    <t>21-11</t>
  </si>
  <si>
    <t>3月売上高を⑤月次売上推移分析と照合したところ、「売上高」の列ではなく消費税込みの「金額」列とほぼ一致しております。（⑤月次売上推移分析表における3月売上：654M、⑧売上明細売上高：592M、税込：657M）
税込経理を適用されているようでなければ、月次売上推移分析と整合する2603売上明細の共有をお願いいたします。</t>
  </si>
  <si>
    <t>21-12</t>
  </si>
  <si>
    <t>網羅性の観点で、「14_個別原価計算適用案件の原価振替取引の要因説明_嶋田工業」のデータ抽出基準が判明する資料のご送付をお願いします。</t>
  </si>
  <si>
    <t>21-13</t>
  </si>
  <si>
    <t>売上・粗利の月次推移分析にて、増減要因の記載ありがとうございました。
増減が特に多い、例えば11月の売上計上の妥当性検証に使用された資料をご共有いただけますでしょうか。</t>
  </si>
  <si>
    <t>21-14</t>
  </si>
  <si>
    <t>10, 12, 15</t>
  </si>
  <si>
    <t>・2025年の期初付近(2025年3月、2025年4月、2025年5月)が空欄となっています。空欄とされている理由や根拠等ご記載おねがいいたします。</t>
  </si>
  <si>
    <t>21-15</t>
  </si>
  <si>
    <t>成果物フォーマットに基づき、「工事売上明細_松尾道路」に記載のある工事それぞれの収益認識の判断根拠ならびに進捗率をご提示ください。</t>
  </si>
  <si>
    <t>21-16</t>
  </si>
  <si>
    <t>材料支給施行につき、該当する材料入出庫がない旨理解しました。一方で、記載いただいた購買額が試算表と一致しないのですが、ご説明賜りたく存じます</t>
  </si>
  <si>
    <t>21-17</t>
  </si>
  <si>
    <t>費用増減の要因につき、以下の勘定科目の要因説明をお願いいたします。
① 減価償却費
② 備品・消耗費
③ 車輛費</t>
  </si>
  <si>
    <t>21-18</t>
  </si>
  <si>
    <t>「25_減損判定資料の作成及び提出_松尾ホールディングス」の「営業損益又はCF2026年3月期」が922Mとなっています。一方、㈱松尾ホールディングス単体の2026年3月期の試算表上営業利益は19Mとなっています。
そのため、「営業損益又はCF2025年3月期」及び「営業損益又はCF2026年3月期」の根拠資料の送付をお願いします。</t>
  </si>
  <si>
    <t>21-19</t>
  </si>
  <si>
    <t>見積計上費用の追記ならびに詳細ありがとうございます。
共有いただいた見積額の算出方法のご説明をお願いできますでしょうか。各部門の数字の出所を確認したく存じます。</t>
  </si>
  <si>
    <t>21-20</t>
  </si>
  <si>
    <t>滞留債権として記載されている売掛金明細（261M）と試算表の売掛金（53M）とが不一致となっています。
・データソース及び抽出条件が分かる資料（画面コピーなど）、あるいは、網羅性が確認できる資料（試算表との一致確認）の送付をお願いします</t>
  </si>
  <si>
    <t>21-21</t>
  </si>
  <si>
    <t>固定資産台帳の共有ありがとうございます。
下記試算は修繕費に関する資産計上に該当する認識ですので、自主点検フォーマットに必要情報を入力の上、目的・内容が記載された見積書や金額が記載された請求書、稟議書等の根拠資料の提出をお願いいたします。
① 敷地整備
② 事務所改築工事
③ 電気設備工事
④ 改修工事事務所間仕切り壁変更</t>
  </si>
  <si>
    <t>21-22</t>
  </si>
  <si>
    <t>売上取消仕分けとして記載されている明細合計（▲0.45円）と試算表の売上高借方合計（▲395K）とが不一致となっています。また、取り消し対象となった売上伝票の記載、伝票番号の記載が未記入となっている項目がございます。
・データソース及び抽出条件が分かる資料（画面コピーなど）、あるいは、網羅性が確認できる資料（試算表との一致確認）の送付をお願いします
・記載例の通り、取り消し対象となった売上伝票も記載いただけますと幸いです。
・全ての仕分けの伝票番号の記入をお願いします。</t>
  </si>
  <si>
    <t>21-23</t>
  </si>
  <si>
    <t>「04_滞留債権_松尾ホールディングス」上該当取引なしと記載されています。一方試算表上、未収入金が18Mありますが、毎月の回収が3～4Ｍ程度となっています。
売掛金以外の債権(未収入金等）についても「04_滞留債権_松尾ホールディングス」のご提供をお願いします。</t>
  </si>
  <si>
    <t>21-24</t>
  </si>
  <si>
    <t>月次売上高合計（584M）と試算表の売上高（582.6M）とが不一致となっています。
・データソース及び抽出条件が分かる資料（画面コピーなど）、あるいは、網羅性が確認できる資料（試算表との一致確認）の送付をお願いします</t>
  </si>
  <si>
    <t>21-25</t>
  </si>
  <si>
    <t>固定資産台帳の共有ありがとうございます。
資産番号0410202の風呂場横ハイパーテイション工事の内容と目的が分かる資料をご共有いただけますでしょうか。</t>
  </si>
  <si>
    <t>21-26</t>
  </si>
  <si>
    <t>滞留債権として記載されている売掛金明細（990M）と、試算表上一致する勘定科目が見当たりません。(売掛金の計上がなく、未収入金（2M）とありますが不一致となっています。）
・データソース及び抽出条件が分かる資料（画面コピーなど）、あるいは、網羅性が確認できる資料（試算表との一致確認）の送付をお願いします</t>
  </si>
  <si>
    <t>21-27</t>
  </si>
  <si>
    <t>提出いただいている3月分売上高明細データ合計（104M）に対して月次試算表などが不足しており網羅性の確認ができませんでした。
・データソース及び抽出条件が分かる資料（画面コピーなど）、あるいは、網羅性が確認できる資料（月次試算表との一致確認）の送付をお願いします</t>
  </si>
  <si>
    <t>21-28</t>
  </si>
  <si>
    <t>21-29</t>
  </si>
  <si>
    <t>見積計上費用の追記ならびに詳細ありがとうございます。
共有いただいた見積額の計上を含む2603の仕訳データ一覧を共有いただけますでしょうか。</t>
  </si>
  <si>
    <t>21-30</t>
  </si>
  <si>
    <t>2026年3月に著しい増加があった項目について要因コメントのない項目がございました。
・3月増減率(vs平均)がXXX％以上の項目については全てコメントの記載をお願いできますでしょうか</t>
  </si>
  <si>
    <t>21-31</t>
  </si>
  <si>
    <t>成果物の記載が空欄となっておりました。26年3月中に、確定でなく見積もりで計上している費用についてご確認いただき、成果物をご作成いただけますでしょうか。</t>
  </si>
  <si>
    <t>21-32</t>
  </si>
  <si>
    <t>成果物および根拠証票のご提出ありがとうございます。記載の網羅性が確認できませんでしたのでXXXの資料の追加をお願いいたします。</t>
  </si>
  <si>
    <t>21-33</t>
  </si>
  <si>
    <t>固定資産台帳のご提出ありがとうございます。台帳(22,848K)と試算表(22,683K)が不一致となっています。網羅性が確認できる資料（試算表との一致確認）の送付をお願いします</t>
  </si>
  <si>
    <t>21-34</t>
  </si>
  <si>
    <t>・25年7月支払い額と引当減資(2503時引当金)の差異の金額および差異が生じた要因についてコメントが記載されていませんでしたので、記載をお願いできますでしょうか。
・25年12月支払い額と引当減資(2509時引当金)の差異の金額および差異が生じた要因についてコメントが記載されていませんでしたので、記載をお願いできますでしょうか。
・成果物に記載の賞与引当金繰入額合計（12,260K）と試算表の賞与関連費用合計（11,650K: 製造原価および販管費の賞与、賞与引当金繰入額）が不一致となっています。差額の610Kは、25年12末の賞与支払い時における、2509引当額との差異（5,840K-5,230K）=賞与引当金戻し入れ額と相殺しているため、計上されていないということでしょうか。
・見積もり根拠資料について、提出いただいた部門別賞与引当金の数字を計算した根拠資料の追加をお願いいたします。</t>
  </si>
  <si>
    <t>21-35</t>
  </si>
  <si>
    <t>該当なしと回答いただいておりましたが、粗利率が極端に低い案件が見受けられるため、自主点検フォーマットに基づき粗利率分析を実施いただけますでしょうか。特に、コード15251690の計上月の粗利率が低くなると思われます。</t>
  </si>
  <si>
    <t>21-36</t>
  </si>
  <si>
    <t>210106
210107</t>
  </si>
  <si>
    <t>引当金算出の妥当性確認のため、算出詳細をご共有いただけますでしょうか。</t>
  </si>
  <si>
    <t>21-37</t>
  </si>
  <si>
    <t>・2025年6月の旅費交通費におきまして残高試算表と照合したところ、相違がありました。ご確認いただき、必要に応じて修正をお願いいたします。</t>
  </si>
  <si>
    <t>21-38</t>
  </si>
  <si>
    <t>・掲載内容の根拠を確認するため、2026年3月根拠資料が必要となります。ご提出のほどお願いいたします。</t>
  </si>
  <si>
    <t>21-41</t>
  </si>
  <si>
    <t>資料が格納されておりませんでした。
該当なしであれば、その旨ご記載いただき資料をご格納いただけますと幸いです。</t>
  </si>
  <si>
    <t>21-42</t>
  </si>
  <si>
    <t>・根拠資料が格納されておりませんでしたので、ご格納をお願いいたします。
・地代家賃の11月も大きな変動があったようですので、コメント追記と証憑格納をお願いいたします。</t>
  </si>
  <si>
    <t>21-43</t>
  </si>
  <si>
    <t>以下、成果物に加筆をご検討ください。（現状工事進行基準に"〇"を付して頂いておりますが、なぜ〇かを補強する文書です。）
---------------------------------------------
〇・・・下記に該当する
「当社による財・サービスの移転が、資産（例えば、仕掛品）を創出するかまたは増価させ、顧客が当該資産の創出または増価につれてそれを支配する。
&lt;例&gt;お客様の土地に建物を建てる、お客様のビルを改修する」</t>
  </si>
  <si>
    <t>21-44</t>
  </si>
  <si>
    <t>・滞留債権として記載されている2026年3月末での売掛金明細（240M）と試算表の売掛金（11M）とが不一致となっています。不一致の要因についてのご確認、必要であれば売掛金明細のシートの金額の更新をお願いいたします。</t>
  </si>
  <si>
    <t>21-45</t>
  </si>
  <si>
    <t>・2025年4月分・5月分・6月分、2026年4月分が明細から抜けていると思われますので、追加ください。
・現状の2025年7月～2026年3月分につきまして、売上取消仕訳明細として記載されている明細合計（▲0.1⇒単位は百万円でしょうか？）と総勘定元帳の売上高(4197 リサイクル内部売上および4198 残土内部収入を除く)の借方合計（▲90K）とが不一致となっており、ご確認ご説明いただけますか。
・4197 リサイクル内部売上および4198 残土内部収入分の売上取消についても成果物へ記入ください
・取り消し対象となった売上伝票につきご記入ください</t>
  </si>
  <si>
    <t>21-46</t>
  </si>
  <si>
    <t>・月次売上高合計（7,377M）と試算表の売上高（完成工事売上高6,417M+兼業事業売上高651M）、同様に粗利についても不一致となっています。不一致の要因についてのご確認、必要であれば売上高明細のシートの金額の更新をお願いいたします。
・増減コメントに工事案件による変動とありますが、毎期・毎月案件は大きく変動する性質ようであれば、その背景・理由についてご確認ご説明いただけますでしょうか。
・期初(2025年4,5月)の売上高が約100M超と特に少ない背景・理由、2026年期末(3月)の売上高が1,800Mと特に大きい背景・理由について詳細をご確認・ご説明いただけますでしょうか。</t>
  </si>
  <si>
    <t>21-47</t>
  </si>
  <si>
    <t>・提出いただいている3月分売上高明細データ合計（3,560M+17M）に対して月次試算表などが不足しており網羅性の確認ができず、2026年3月単月の試算表等ご提供頂けますか。
・売上計上の妥当性についてのコメントについて、特に1,000万円以上の売上明細について、提出いただいている根拠資料と紐づけができるように根拠資料のファイル名称等を記入いただけますでしょうか。</t>
  </si>
  <si>
    <t>21-48</t>
  </si>
  <si>
    <t>21-49</t>
  </si>
  <si>
    <t>・データソースと抽出条件（手順）についてご教示いただけますでしょうか
・成果物フォーマットをご活用いただき、進行基準の適用可否の判断根拠についても記入いただけますでしょうか</t>
  </si>
  <si>
    <t>21-50</t>
  </si>
  <si>
    <t>総勘定元帳は受領済みのため、個別取引の内容確認および網羅性確認の観点から、次に売上明細のご提出をお願いいたします。
可能であれば、対象期間に対応する試算表も併せてご共有いただけますと幸いです。</t>
  </si>
  <si>
    <t>21-51</t>
  </si>
  <si>
    <t>21-52</t>
  </si>
  <si>
    <t>4月計上費用の期間帰属確認のため、「松尾環境_仕訳日記帳R0804」のNo.64（産業廃棄物税支払い（R8.1～R8.3））に係る請求書・納付書等の証憑一式をご共有いただけますと幸いです。あわせて、当該費用の認識基準（発生時点／納付時点）及び3/31時点の未払計上有無もご教示ください。</t>
  </si>
  <si>
    <t>21-53</t>
  </si>
  <si>
    <t>根拠資料として提出いただいたR804仕訳日記帳につき、検索No.29、421が不足しておりますが、要因をご説明いただけますでしょうか。また、費用総額の照合のため、R804の残高試算表のご共有をお願いいたします。</t>
  </si>
  <si>
    <t>21-54</t>
  </si>
  <si>
    <t>6,8,26</t>
  </si>
  <si>
    <t>・試算表がR8の2月までしか格納されていなかったため、R8の3月分につきましても格納をお願いできればと思います。
・また1年間分（25/4～26/3）の組替表もいただければと思います。</t>
  </si>
  <si>
    <t>21-55</t>
  </si>
  <si>
    <t>売上明細に追記の項目”松尾組　建物管理収入￥5,455”についても、売上計上の検証結果コメントをご教示いただけますでしょうか</t>
  </si>
  <si>
    <t>21-56</t>
  </si>
  <si>
    <t>根拠資料として提出いただいた仕訳日記帳につき、検索No.142が抜けおりますが、要因をご説明いただけますでしょうか。また、摘要欄に”3”と記載のある費用計上項目として、検索No.35-38,164-165,241-242,264,385.387-388,397-398が挙げられますが、当期費用計上でない理由をご教示いただけますでしょうか</t>
  </si>
  <si>
    <t>21-57</t>
  </si>
  <si>
    <t>根拠資料の除却対象資産のそれぞれの取得価額をご教示いただくか、昨年度末の固定資産台帳をご提出いただけますでしょうか</t>
  </si>
  <si>
    <t>21-58</t>
  </si>
  <si>
    <t>台帳と試算表に165Kの差異がありますが、No.22で除却済とご報告いただいている固定資産番号3010603が台帳に記載されていることが原因かと思われますので、最新の台帳を根拠資料として提出いただけますでしょうか</t>
  </si>
  <si>
    <t>21-59</t>
  </si>
  <si>
    <t>10-12月分の賞与引当金算定根拠についてもご教示いただけますでしょうか</t>
  </si>
  <si>
    <t>21-60</t>
  </si>
  <si>
    <t>広告宣伝費について、月次平均278千円に比べて3月の金額が1,832千円と大きくなっています。理由を「要因コメント」列にご記載いただけますでしょうか。</t>
  </si>
  <si>
    <t>21-61</t>
  </si>
  <si>
    <t>該当の処理が確認できる仕訳伝票ないし仕訳帳をいただけますでしょうか。</t>
  </si>
  <si>
    <t>21-62</t>
  </si>
  <si>
    <t>4月計上費用の期間帰属確認のため、「嶋田工業_仕訳日記帳R0804」の伝票No.83,204,225,231,252,331に係る請求書・納付書等の証憑一式をご共有いただけますと幸いです。あわせて、当該費用の認識基準（発生時点／納付時点）及び3/31時点の未払計上有無もご教示ください。</t>
  </si>
  <si>
    <t>21-63</t>
  </si>
  <si>
    <t>根拠資料としていただいた社会保険料見込額算出シートは、給料から天引きした社会保険料の同額を見積もり計上したということを表しているのでしょうか。もし違いましたら、社会保険料見込み額の算出式をご教示ください。</t>
  </si>
  <si>
    <t>21-64</t>
  </si>
  <si>
    <t>試算表の未成工事支出金残高が6億円で成果物の未成工事支出金残高が30億円と一致しません。完成基準案件のみの金額を抽出しても1.5億円となり、一致しません。理由や試算表金額との数値の合わせ方をご教示ください。</t>
  </si>
  <si>
    <t>21-65</t>
  </si>
  <si>
    <t>成果物及び根拠資料の「賞与引当金繰入」残高および「賞与引当金」残高が、試算表と一致しません。理由をご教示ください。</t>
  </si>
  <si>
    <t>21-66</t>
  </si>
  <si>
    <t xml:space="preserve">成果物(「26_賞与引当金_アーステクノ」)では2026年3月末の賞与引当金が2,700,000円と記載されており、試算表上の金額と一致します。
一方根拠資料(「賞与引当金資料」)上2025年度賞与引当金が5,580,000円と差異があります。
当該差異理由をご教示ください。
また、2026年3月末の賞与引当金(2,700,000円）に関する根拠資料をご提供ください。
</t>
  </si>
  <si>
    <t>21-67</t>
  </si>
  <si>
    <t>2026年3月31日に売上計上された、以下の工事に関するしゅん工通知書をご提供ください。
・本山焼野線配水管改良工事
・文化会館屋上防水4期改修工事
・萩原団地101.102棟解体工事</t>
  </si>
  <si>
    <t>21-68</t>
  </si>
  <si>
    <t>「11_工事案件の購買・原材料入出庫データ分析_アーステクノ」の購買金額データの年間合計が32百万円となっています。試算表上、工事資材4百万円、外注費(原）112百万円となっており、整合する金額が見当たりません。
整合性の確認できる資料をご提供ください。</t>
  </si>
  <si>
    <t>21-69</t>
  </si>
  <si>
    <t>「12_工事案件の進捗率分析_アーステクノ」に記載された、進捗率の算定根拠資料（月別に発生している実際発生原価及び3月の実行予算の根拠資料等）をご提供ください。</t>
  </si>
  <si>
    <t>21-70</t>
  </si>
  <si>
    <t>該当する取引が網羅的に抽出されているか確認したいため、「14_個別原価計算適用案件の原価振替取引の要因説明_アーステクノ」のデータの抽出基準をご教示願います。</t>
  </si>
  <si>
    <t>21-71</t>
  </si>
  <si>
    <t>12、15</t>
  </si>
  <si>
    <t>「12_工事案件の進捗率分析_アーステクノ」の2026年3月では、実行予算が575百万円、実際発生原価（累積）が247百万円となっています。
一方「15_個別原価計算適用案件の粗利率分析_アーステクノ」の2026年3月では、実行予算が411百万円、実際発生原価（累積）が164百万円となっています。
当該差異理由をご教示ください。</t>
  </si>
  <si>
    <t>21-72</t>
  </si>
  <si>
    <t>ご提示の計算基準（月額68千円）は理解しました。 これと会計データを照合するため、以下の実績資料２点をご提出ください。
・実際の支払証憑（給与台帳など）
・実際の費用計上額がわかる会計元帳</t>
  </si>
  <si>
    <t>21-73</t>
  </si>
  <si>
    <t>検証コメントに『協力金清算のため売上と相殺』とありますが、協力金の性質および売上と相殺の妥当性についてご教示いただけますでしょうか</t>
  </si>
  <si>
    <t>21-74</t>
  </si>
  <si>
    <t>「修繕費は対象なし」との旨、承知いたしました。 その上で、会計処理の考え方について、以下2点の経緯を教えていただけますでしょうか。
１．5期固定資産台帳
 R7.11付 「鉄板張り工事」（41万円）について、修繕費（費用）ではなく、資産価値を増加させる資本的支出と判断された経緯をお聞かせください。
２．総勘定元帳 12/31付「架台」（66万円）について、こちらは資産計上も考えられるかと存じますが、費用として処理された理由をご教示いただけますでしょうか。
上記について、ご判断の根拠となった資料（請求書、稟議書など）も併せてご提示いただけますと幸いです。</t>
  </si>
  <si>
    <t>21-75</t>
  </si>
  <si>
    <t>固定資産台帳において、資産番号4810632、4890601、及び設置場所が「試験室」とある4890102以下の10項目について、「新製品の試作品の設計・製作及び実験」等の研究開発目的で保有する資産に該当しますでしょうか。</t>
  </si>
  <si>
    <t>21-76</t>
  </si>
  <si>
    <t>R0803の試算表において売上高が6,076,612円である一方、売上明細には5,559,140円分のデータしかなく、管理委託費の517,472円が差額となっております。網羅性確保のため、R0803に売上計上されている管理委託費を追加の上、それぞれの売上計上の妥当性に関するコメントを追記いただけますでしょうか。</t>
  </si>
  <si>
    <t>21-77</t>
  </si>
  <si>
    <t>No.6に関して、成果物は進行基準ベースで作成されており、試算表は完成基準ベースで作成されていると理解しております。また、請負金額10億円以上の案件については試算表上においても進捗に基づき完成振替が行われている点も理解いたしました。「工事明細_松尾組.xlsx」やNo.15の成果物等を用いて、No.6の成果物金額と試算表金額の照合を試みたものの出来ませんでした。そのため、照合させるための方法、計算式をご教示いただくか、もしくは成果物を試算表と整合する完成基準ベースの数値に直していただけますでしょうか。</t>
  </si>
  <si>
    <t>21-78</t>
  </si>
  <si>
    <t>No.6に関して、成果物は進行基準ベースで作成されており、試算表は完成基準ベースで作成されていると理解しております。また、請負金額10億円以上の案件については試算表上においても進捗に基づき完成振替が行われている点も理解いたしました。「工事売上明細_嶋田工業.xlsx」やNo.15の成果物等を用いて、No.6の成果物金額と試算表金額の照合を試みたものの出来ませんでした。そのため、照合させるための方法、計算式をご教示いただくか、もしくは成果物を試算表と整合する完成基準ベースの数値に直していただけますでしょうか。</t>
  </si>
  <si>
    <t>21-79</t>
  </si>
  <si>
    <t>請負額が1億円以上の案件については、振替伝票等の証憑を格納していただけますでしょうか。</t>
  </si>
  <si>
    <t>21-80</t>
  </si>
  <si>
    <t>該当なしと回答いただいておりましたが、粗利率が極端に低い案件が見受けられます。コード15251690(（仮称）SMS　K-PJ工場新築工事（事前工事））について、自主点検フォーマットに基づき粗利率の月次推移分析を実施いただけますでしょうか。
⇒
・根拠資料「工事完成基準売上明細_松尾道路.xlsx」につき、クレアスの形式に近しい月次で粗利率が追える形式で提出頂くことは可能でしょうか？
・コード15251690(（仮称）SMS　K-PJ工場新築工事（事前工事））について粗利率の月次推移分析をご提供ください（上記根拠資料の出し直し頂ければ不要）</t>
  </si>
  <si>
    <t>21-81</t>
  </si>
  <si>
    <t xml:space="preserve">「15_個別原価計算適用案件の粗利率分析_アーステクノ」のPJT-001に関する実行予算及び実際発生原価（累積）と、「15_個別原価計算適用案件の粗利率分析_嶋田工業」のPJT-004に関する実行予算及び実際発生原価（累積）と比較したところ、実行予算は411百万円及び実際発生原価（累積）は164百万円でともに一致します。
共同で施工する工事案件であっても、実行予算及び原価の発生は会社により異なるものと想定しています。アーステクノの記載金額が正しいか、嶋田工業の記載金額が正しいかご教示願います。
また、記載が誤っている場合、訂正後の「15_個別原価計算適用案件の粗利率分析」のご提供をお願いします。
・アーステクノと嶋田工業の共同施工案件になりますでしょうか？
・共同案件の場合、アーステクノ・嶋田工業の各々についての数値へ修正頂けますでしょうか？
・エクセルシートの誤コピーであれば修正をお願いいたします。
</t>
  </si>
  <si>
    <t>21-82</t>
  </si>
  <si>
    <t>根拠資料「松尾組_仕訳日記帳R0804」の伝票No.2157について、摘要欄に「3月分出張旅費」と記載がございます。こちらは26年3月期に計上すべき費用ではないでしょうか。根拠証憑をご提出いただくとともに、4月に計上されている理由をお示しいただけますでしょうか。</t>
  </si>
  <si>
    <t>00-1</t>
  </si>
  <si>
    <t>000000</t>
  </si>
  <si>
    <t>①25/4~26/3の売上について、各ユニットの明細合計と0509時点の試算表が不整合となっているように見受けられます。差異の内容が分かる資料をご提出ください
・明細合計：117,777,991,756
・0509時点の試算表：109,582,174,167
②26/4月の売上について、現状マイナス明細のみご提出いただいておりますので、試算表と突合可能な全取引明細(マイナス売上含む)、および4月単月の試算表をご提出ください。なお、整合しない場合は、差異の内容が分かる資料もご提出お願いいたします</t>
  </si>
  <si>
    <t>00-2</t>
  </si>
  <si>
    <t>①網羅性確認のため、26/3月単月の試算表をご提出ください。また、ご提出いただいた各ユニットの明細合計と整合しない場合は、差異の内容が分かる資料もご提出お願いいたします。
②3月売上について、一部、検証結果が記載されていない取引がありましたので、全取引について、売上計上の妥当性に関する検証結果をご記載いただけますと幸いです。
③10M以上の取引について、根拠資料(*)をご提出ください 
(一部ご提出いただいておりますが、不足がございましたため、再度依頼しております）
(*)根拠資料とは第三者により作成または承認されたものである</t>
  </si>
  <si>
    <t>00-3</t>
  </si>
  <si>
    <t>チェックリストにて、資産化した修繕費・研究費に該当しそうなものをリストアップいただき、それぞれ資産化の根拠をお示しいただいたものとお見受けします。リストアップ対象が網羅的であるかを確認したく、リストアップの基準をご教示いただけますと幸いです。併せて、固定資産台帳の全量もご提出いただけますと幸いです。</t>
  </si>
  <si>
    <t>00-4</t>
  </si>
  <si>
    <t>0</t>
  </si>
  <si>
    <t>・根拠に従い適切に計上されている点を確認するため、2026年３月の仕訳データを提出いただきますようお願いいたします</t>
  </si>
  <si>
    <t>00-5</t>
  </si>
  <si>
    <t xml:space="preserve">No.1の更問
26/4月のマイナス売上について、「202604_売上データ」より集計した金額は-2,330,427,798円となっております。一方、検証コメントをご記載いただいているマイナス売上の合計は-60,551,344円となっており、一部取引のみコメントを記載いただいている状況と理解しております。
差分は月内の赤黒と推測しておりますが、可能であれば2025年度と同様に、すべてのマイナス取引についてコメントをご記載いただけますでしょうか。
お手数ですが、ご検討いただけますと幸いです。
</t>
  </si>
  <si>
    <t>00-6</t>
  </si>
  <si>
    <t>No2の更問
証憑をご提出いただきありがとうございます。
①26/3月の売上について、現状は10Mを超える取引のみコメントいただいておりますが、全取引に対してコメントをご記載いただく必要があり、お手数ですがご対応いただけますでしょうか。
②D&amp;Iインダストリーの証憑について一部不足があるように見受けられます(プラガス売上に関して一部空フォルダがございました)。お手数ですが、引き続き証憑をご用意いただき、可能であれば個別取引との対応関係が分かるよう、ファイル内でお示しいただけますと幸いです。</t>
  </si>
  <si>
    <t>00-7</t>
  </si>
  <si>
    <t>諸々資料のご作成、ご格納いただきありがとうございます。成果物に関して以下２点についてご修正いただければと思います。
・40件の仕訳を記載いただいたと思いますが、この40件のデータソース及び抽出条件（抽出手順）を表の一番下に追記いただけますでしょうか。
追記例：「費用科目（勘定科目コード○○、○○、○○）の４月度の仕訳データより抽出しました」
・「網羅性確認が実施された」ことを示す証憑（4月度の試算表の費用金額との一致確認表）の追記・提出をお願いいたします。40件が該当仕訳のすべてであることが確認できれば問題なしです。</t>
  </si>
  <si>
    <t>00-8</t>
  </si>
  <si>
    <t>資料をご作成・ご格納いただきありがとうございます。
これから各事象の会計処理が正しく行われているかレビューを行うため、以下の点についてご対応いただけますでしょうか。
①根拠資料のどのフォルダーがどの事象に紐づいているか一部確認できないため、「No11_譲渡制限付き株式報酬の返上」のように「No.○○_□□」のフォーマットでフォルダー名をつけていただく
　※○○は「20_非計上的な事象の確認.xlsx」の事象番号 (No.1～No.11)、□□は事象内容の簡易的なまとめ
②各事象フォルダーの中で、事象の根拠資料及び会計仕訳が格納されていることを確認される</t>
  </si>
  <si>
    <t>00-9</t>
  </si>
  <si>
    <t>①成果物の滞留債権のチェックExcel（以下、成果物Excel）の作成ロジックについて下記の理解でお間違いないでしょうか。
期末日時点の債権一覧表（基幹システムから出力）を成果物Excelに張り付ける⇒期末日までに回収予定であったが期末日時点で残高がある債権について債権異常残高調査対象としてピックアップ⇒計上事業単位別に調査票を送付・回収⇒調査結果の内容を踏まえて滞留しているか否かの判断
②上記理解を前提に、債権異常残高調査対象をした結果、最終的に滞留債権として判断したものは、成果物Excel内のどの箇所でどのように把握・集計されておりますでしょうか。
（滞留債権のみを表示するソートの仕方等ご教示いただけますでしょうか）
③成果物Excel内の試算表金額は35,340,622,884円、債権残高確認フォルダの方に格納されている「試算表_売掛金_2026年3月期.Excel」では35,318,617,122円となっており、ご提出いただいた資料間で不整合が生じておりますが、この差異の要因についてご教示いただけますでしょうか。
④成果物Excel内のTB金額35,340,622,884円と一致が確認できるTBをご提出いただけますでしょうか。
この点、成果物Excel内のTB金額35,340,622,884円が最新のTB数値でない場合は、最新のTBをご提出お願いします。また、成果物ExcelのTB数値と最新のTB数値をトレースできる形式で、その変動要因を成果物Excel内にコメント追記いただくようご修正お願いします。</t>
  </si>
  <si>
    <t>00-10</t>
  </si>
  <si>
    <t>QA No.8 Follow-up:
成果物ファイル（ファイル名「20_非経常的な事象の確認」）の各No.ごとに、以下の内容をご対応ください。
No.1：
・該当会計処理を証明する仕訳伝票をご開示ください。
・職務権限決裁報告書（案件番号：0000784130）をご開示ください。
No.2：・該当会計処理を証明する一連の仕訳伝票をご開示ください。
No.3：・該当会計処理を証明する一連の仕訳伝票をご開示ください。
No.4：・該当会計処理を証明する一連の仕訳伝票をご開示ください。
No.6：
・該当会計処理を証明する一連の仕訳伝票をご開示ください。
・該当する根拠資料（請求書、契約書など）をご開示ください。
No.7：
・該当内容の詳細をご開示ください。
・該当会計処理を証明する一連の仕訳伝票をご開示ください。
・該当する根拠資料ご開示ください。
No.10：根拠資料No.11はこちらNo.10の資料ではないでしょうか。
No.11：
・該当内容の詳細をご開示ください。
・該当会計処理を証明する一連の仕訳伝票をご開示ください。
・該当する根拠資料をご開示ください。
No.12：・該当内容の詳細をご開示ください。</t>
  </si>
  <si>
    <t>00-11</t>
  </si>
  <si>
    <t>No.3について、ご回答ありがとうございます。
追加調査を実施いただいているとのことで、完了次第、結果を反映いただいた成果物をご提出いただくとともに、固定資産台帳の全量(網羅性検証のため)も併せてご提出いただけますと幸いです。</t>
  </si>
  <si>
    <t>監査QA</t>
  </si>
  <si>
    <t>002_120500-1</t>
  </si>
  <si>
    <t>C03(b)_質問状テンプレートへのご回答をお願いいたします。</t>
  </si>
  <si>
    <t>002_120500-2</t>
  </si>
  <si>
    <t>4月21日実施予定の経営者インタビューアジェンダを格納いたしました。
質問項目2番については書面回答をお願いしておりますので、当日までにご対応をお願いいたします。</t>
  </si>
  <si>
    <t>002_120500-3</t>
  </si>
  <si>
    <t>2026年3月期（2025/4～2026/3）に開催された以下の議事録、関連資料をご提出ください。
①株主総会
②取締役会</t>
  </si>
  <si>
    <t>002_120500-4</t>
  </si>
  <si>
    <t>上記の議事録、関連資料について、2026/4以降、6/5開催分まで順次、ご提出ください。
*議事録未作成の場合には、議題や議案内容が分かるサマリーをご提出ください。</t>
  </si>
  <si>
    <t>002_120500-5</t>
  </si>
  <si>
    <t>右記資料をご提出ください。</t>
  </si>
  <si>
    <t>002_120500-6</t>
  </si>
  <si>
    <t>右記資料をご提出ください。一覧（管理表）を拝見した後、追加で頂きたい規程を依頼させてください。</t>
  </si>
  <si>
    <t>002_120500-7</t>
  </si>
  <si>
    <t>※関連当事者関連資料を当初依頼していたが、削除</t>
  </si>
  <si>
    <t>002_120500-8</t>
  </si>
  <si>
    <t>002_120500-9</t>
  </si>
  <si>
    <t>002_120500-10</t>
  </si>
  <si>
    <t>002_120500-11</t>
  </si>
  <si>
    <t>右記資料をご提出ください。（過年度数値との比較分析に利用いたします）</t>
  </si>
  <si>
    <t>002_120500-12</t>
  </si>
  <si>
    <t>右記資料をご提出ください。
*作成状況や作成スケジュールに応じて、提出要否、対象TBおよび提出スケジュールをご相談させてください。</t>
  </si>
  <si>
    <t>002_120500-13</t>
  </si>
  <si>
    <t>2027年3月期の予算、事業計画書をご提出ください。</t>
  </si>
  <si>
    <t>002_120500-14</t>
  </si>
  <si>
    <t>個別の勘定科目明細については●●、●●、●●、●●（例：有価証券、固定資産、前払費用、未収入金、未払金、未払費用、個別貸倒引当金）の勘定明細をご提供ください。
※往査時に必要に応じて依頼いたします。</t>
  </si>
  <si>
    <t>002_120500-15</t>
  </si>
  <si>
    <t>右記資料をご提出ください。
3月末のPLと一致するもの、グループ内取引とそれ以外の取引を分類することができる場合には当該分類もわかる資料も右記に合わせて添付ください。なお、【売上】　（2重売上・総純額）＋売上誤謬にて依頼している明細にて月ごとに分類することが可能な場合には、そちらで代替させて頂きます。</t>
  </si>
  <si>
    <t>002_120500-16</t>
  </si>
  <si>
    <t>002_120500-17</t>
  </si>
  <si>
    <t>002_120500-18</t>
  </si>
  <si>
    <t>002_120500-19</t>
  </si>
  <si>
    <t>002_120500-20</t>
  </si>
  <si>
    <t>002_120500-21</t>
  </si>
  <si>
    <t>2025年4月～2026年3月の12か月分の右記資料をご提供ください。
・材料費について、取引単位ごとの明細もご準備ください。当該取引単位からサンプルを抽出し、納品書等の根拠資料との一致確認を行います。</t>
  </si>
  <si>
    <t>002_120500-22</t>
  </si>
  <si>
    <t>2026年4月単月の右記資料をご提供ください。
・材料費について、取引単位ごとの明細もご準備ください。当該取引単位からサンプルを抽出し、納品書等の根拠資料との一致確認を行います。</t>
  </si>
  <si>
    <t>002_120500-23</t>
  </si>
  <si>
    <t>払出先として仕掛品や売上原価以外の勘定への払い出しについて一覧化した資料をご提出ください。製品（製造）勘定のみならず、原材料等からも他勘定振替がある場合は、当該部分も含めご提供願います。
（f-01のシステムの受払一覧にて払い先勘定までわかる場合には不要）</t>
  </si>
  <si>
    <t>002_120500-24</t>
  </si>
  <si>
    <t>会計上の労務費金額の基礎となるデータを2025年4月～2026年3月の1年分ご提供ください。</t>
  </si>
  <si>
    <t>002_120500-25</t>
  </si>
  <si>
    <t>労務費を部署別や作業時間等で売上原価と販管費に区分している場合、当該区分の根拠となる資料をご提供ください（2026年3月分）。</t>
  </si>
  <si>
    <t>002_120500-26</t>
  </si>
  <si>
    <t>2026年3月期末の右記資料（データ）をご提供ください。</t>
  </si>
  <si>
    <t>002_120500-27</t>
  </si>
  <si>
    <t>過去3期分の右記資料をご提供ください。
【対象勘定科目】
原材料、仕掛品、製品、商品、貯蔵品（建設仮勘定に含まれる予備品も対象）</t>
  </si>
  <si>
    <t>002_120500-28</t>
  </si>
  <si>
    <t>右記資料（会計システムの出力データ）をご提出ください。</t>
  </si>
  <si>
    <t>002_120500-29</t>
  </si>
  <si>
    <t>右記資料（会計システムの出力データ（Dr、Cr、BALの区分単位））をご提出ください。</t>
  </si>
  <si>
    <t>002_120500-30</t>
  </si>
  <si>
    <t>右記資料をご提出ください。
・紙面管理の場合は、原本のPDFをご提出ください。
・差戻稟議を把握できるデータ等があれば、ご準備ください。</t>
  </si>
  <si>
    <t>002_120500-31</t>
  </si>
  <si>
    <t>右記資料をご提出ください。（原本をご提出ください。）
※上記の稟議台帳より抽出のうえ、往査時に依頼・確認させていただきます。</t>
  </si>
  <si>
    <t>002_120500-32</t>
  </si>
  <si>
    <t>002_120500-33</t>
  </si>
  <si>
    <t>002_120500-34</t>
  </si>
  <si>
    <t>最新の経理規程をご提出ください。</t>
  </si>
  <si>
    <t>002_120500-35</t>
  </si>
  <si>
    <t>「売上高サンプル」sheet記載の取引につきまして、右記資料をご提出下さい。</t>
  </si>
  <si>
    <t>002_120500-36</t>
  </si>
  <si>
    <t>「材料仕入サンプル」sheet記載の取引につきまして、右記資料をご提出下さい。
→5/22の夜に認識あわせさせていただいた通り、No.3について追加資料（2026年1月請求書）のご準備をお願いいたします</t>
  </si>
  <si>
    <t>002_120500-37</t>
  </si>
  <si>
    <t>「経費サンプル」sheet記載の取引につきまして、右記資料（費用計上の根拠証憑）をご提出ください。</t>
  </si>
  <si>
    <t>002_120500-38</t>
  </si>
  <si>
    <t>002_120500-39</t>
  </si>
  <si>
    <t>002_120500-40</t>
  </si>
  <si>
    <t>以下の稟議書のPDFをご提出ください。
（令和7年度）
・No.14 資金融資継続お願いの件
・No.21 夏季賞与支給の件
・No.31 役員報酬付与の件
・No.56 退職金積立のための養老保険加入の件
・No.71 八十二銀行からの資金調達の件
・No.77 退職金規程改訂の件
・No.99 冬季賞与支給の件
・No.155 会計事務所との顧問契約締結の件
（令和8年度）
・No.14 2025年度期末決算修正仕訳計上の件</t>
  </si>
  <si>
    <t>002_120500-41</t>
  </si>
  <si>
    <t>口頭でお伺いした、在庫管理表と連結PKGの原材料の照合について、お見せしていた表をアップロードいたしました。差異要因についてご確認いただけますと幸いです。</t>
  </si>
  <si>
    <t>002_120500-42</t>
  </si>
  <si>
    <t>002_120500-43</t>
  </si>
  <si>
    <t>以下の仕入れ先との取引基本契約書をご提供いただけないでしょうか。
・丸進青果
・ベストグロウ</t>
  </si>
  <si>
    <t>002_120500-44</t>
  </si>
  <si>
    <t>最新の賃金規定をご提供ください。</t>
  </si>
  <si>
    <t>002_120500-45</t>
  </si>
  <si>
    <t>2026年4月の「回収予定実績表」をご提供いただけないでしょうか。</t>
  </si>
  <si>
    <t>002_120500-46</t>
  </si>
  <si>
    <t>仕掛品は翌期の生産計画に基づき植苗するものと理解しています。
2025年度→2026年度で販売数量・売上収益とも減少計画となっている一方、仕掛品残高が増加しているのは、原材料の高騰影響によるものという捉えかたでよろしいでしょうか。</t>
  </si>
  <si>
    <t>002_120500-47</t>
  </si>
  <si>
    <t>仕掛品のうち千歳のボビンについて、2024年度末2,970,330円、2025年度末9,216,495円と急増しています。生産計画数量は微減であるところ、ボビン相当の仕掛品残高が増加する背景をご教示いただけないでしょうか（ボビン価格の高騰等）。
そもそも植苗数に連動して動くものではない場合はその旨ご教示ください。</t>
  </si>
  <si>
    <t>002_120500-48</t>
  </si>
  <si>
    <t>流動資産に計上されている「短期貸付金」および流動負債に計上されている「前受収益」につきまして、取引内容をご教示いただけますでしょうか。</t>
  </si>
  <si>
    <t>002_120500-49</t>
  </si>
  <si>
    <t>「材料仕入_追加サンプル」sheet記載の取引につきまして、右記資料をご提出下さい。
→5/22の夜に認識あわせさせていただいた通り、No.16,19,20について追加資料のご準備をお願いいたします。なお、26年5月の請求書もいただきたく、6/1にご提出いただけますと幸いです。
→度々申し訳ございませんが、5月請求書不要と整理しましたので、こちらクローズいたします</t>
  </si>
  <si>
    <t>002_120500-50</t>
  </si>
  <si>
    <t>「経費_追加サンプル」sheet記載の取引につきまして、右記資料（費用計上の根拠証憑）をご提出ください。</t>
  </si>
  <si>
    <t>002_120500-51</t>
  </si>
  <si>
    <t>千歳では貯蔵品にはPrivaパーツやQ-Heat等が含まれ、3月末時点で植苗されていない種子・ボビン・スラブ等は原材料に計上されている認識です。
他方、安曇野については貯蔵品シートに種子・ボビン・スラブが含まれており、植苗されていない種子・ボビン・スラブについて両拠点でPKG計上科目が異なっているように見受けられます。
この理由をご教示いただけますでしょうか。</t>
  </si>
  <si>
    <t>002_120500-52</t>
  </si>
  <si>
    <t>PKG金額ベースで貯蔵品金額が2024年度：29M円→2025年度：41M円と12M増加しています。
このうち
①千歳は、給液ライン・ポンプの更新にかかる部品（貯蔵品シートのCM33~CM58セル：ホッコウやJFEからの調達）を少額固定資産として貯蔵品に計上したことによる増加と理解していますが、認識相違ないでしょうか。
②安曇野の増加要因（24.5M→31.4M）をご教示いただけますでしょうか。ボイラー更新にかかる備品等でしょうか。</t>
  </si>
  <si>
    <t>002_120500-53</t>
  </si>
  <si>
    <t>#41のご回答次第で増減が変わる可能性がございますが、
原材料が23年度～25年度で53.7M→53.7M→39.6Mと推移、仕掛品残高はこの3期で徐々に増加しています。
これは以下のような捉え方で認識相違ないでしょうか。
23年度→24年度では、仕掛品振替後の原材料金額が概ね一定になるように原材料を仕入れていたが、24年度→25年度では原材料の仕入を抑制した結果、仕掛品振替高の増加の見合いとして原材料が減少した</t>
  </si>
  <si>
    <t>002_120500-54</t>
  </si>
  <si>
    <t>「No.53 増減理由の質問」シートに増減理由をお伺いしたい勘定・金額をまとめておりますので、ご回答いただけますと幸いです。
→2026/5/26　No,53シートの10-11行目の売上総利益についてもご回答をお願いいたします。</t>
  </si>
  <si>
    <t>002_120500-55</t>
  </si>
  <si>
    <t>財務諸表全体として、24/3期~26/3期および進行期の27/3期で会計方針の変更や計上科目を表示方法の変更がございましたらご教示いただけますでしょうか。</t>
  </si>
  <si>
    <t>002_120500-56</t>
  </si>
  <si>
    <t>2026年4月の合計残高試算表について、ExcelまたはCSV形式でご提供いただけないでしょうか。</t>
  </si>
  <si>
    <t>002_120500-57</t>
  </si>
  <si>
    <t>合計残高試算表→連結PKGへの科目のマッピング表がございましたらご提供いただけないでしょうか。</t>
  </si>
  <si>
    <t>002_120500-58</t>
  </si>
  <si>
    <t>自主点検で実施された売掛金残高確認において、差異があった4件のうち以下3件についてそれぞれ差異調整資料をご提供いただけますでしょうか。デロイトに提出したものがありましたらそれを一式ご提供いただくことでも問題ございません。
①札幌みらい中央青果株式会社：先方からの送金連絡/送金明細
②全日本食品株式会社：先方からの送金連絡/送金明細
③株式会社ベジテック原材料購買部：
・ベジテック社との取引基本契約書（出荷時売上計上の妥当性が確認できる資料）
・差異要因となっている取引に係る出荷証憑（輸送業者からの受領書等）
・貴社発行の納品書
・ベジテック社からの検収書</t>
  </si>
  <si>
    <t>002_120500-59</t>
  </si>
  <si>
    <t>自主点検で安曇野から発送した確認状の回収封筒のPDFをいただけますでしょうか。消印がわかる形でお願いいたします。
対象は以下の2つです。
・No.38 松本倉庫株式会社（2,936,466円）
・No.55 株式会社メニコン　（2,864,160円）</t>
  </si>
  <si>
    <t>002_120500-60</t>
  </si>
  <si>
    <t>依頼No.35＞サンプルNo.1よってってについて、3月納品分の保管料・運送料の実際発生額がわかる資料をご提出いただけますと幸いです。（運送料であれば、例えばヤマト運輸の請求書等）
2026/5/22澤追記：3,500円の手数料は口約束であること、契約書の締結はないことを口頭で確認しました。
本件はクローズとします。</t>
  </si>
  <si>
    <t>002_120500-61</t>
  </si>
  <si>
    <t>依頼No.35＞サンプルNo.2 アドワンについて、以下をご提供いただけますでしょうか。
・貴社からアドワンへの3月分請求の連絡メール
・請求書
※4/22朝追記：金額税抜31,410,080円が請求書のうちどの部分に該当するかご教示いただけますでしょうか。
→返品分であることがわかりましたのでクローズします。</t>
  </si>
  <si>
    <t>002_120500-62</t>
  </si>
  <si>
    <t>依頼No.35＞サンプルNo.3~5の取引について、
出荷基準の場合は出荷証憑（運送業者からの受領書等）
着荷基準の場合は得意先の受領書
をご提出ください。
上記資料に数量情報しかない場合は、金額とのブリッジのため貴社から得意先発行した請求書もあわせてご提出をお願いいたします。
→2026/5/26　
恵千フーズについて、3/31納品分の納品書控えもご提供いただけますでしょうか。
ベジテックの納品書がSharepointに見当たらず、大変お手数ですが再度格納をいただけますと幸いです。</t>
  </si>
  <si>
    <t>002_120500-63</t>
  </si>
  <si>
    <t>5月の月次が締まりましたら、2026年5月のTBをExcelまたはCSV形式でご提供いただけますでしょうか。</t>
  </si>
  <si>
    <t>002_120500-64</t>
  </si>
  <si>
    <t>売上の計上基準について、取引先ごとに出荷日基準と引渡基準とでわかれていると認識しております。
各取引先の売上計上基準をどのように決定されているかご教示いただけますでしょうか。</t>
  </si>
  <si>
    <t>002_120500-65</t>
  </si>
  <si>
    <t>後発事象の質問書をアップロードしました。2026/4/1～6/19までに発生した事象について、word内のご質問に回等いただけますと幸いです。
→申し訳ございません。親会社監査チームからひな型が展開されることとなったため、一時取り下げさせていただきます。</t>
  </si>
  <si>
    <t>002_120500-66</t>
  </si>
  <si>
    <t>先日ご回答いただいた質問状テンプレートについて、6.(1)、6.(2)をあずさ側で記載しました。口頭で内容に違和感ないことは確認いたしましたが、最終版の資料として左記ファイルをご確認いただけますと幸いです。</t>
  </si>
  <si>
    <t>002_120500-67</t>
  </si>
  <si>
    <t>連番No.40でご提出いただいた稟議書を拝見しました。
このうち、R8年度のNo.14の決算修正仕訳について、詳細な内容をご教示いただけますでしょうか。（メールにてご回答頂戴できますと幸いです）
特に、訂正仕訳コード：AJE312-4（BS「原材料」残高修正）に記載されている25年度の修正47,236,697円についてご教示ください。</t>
  </si>
  <si>
    <t>002_120500-68</t>
  </si>
  <si>
    <t>安曇野の仕入データ（販売王から吐き出したもの）＞D列仕入先情報.仕入先名が「あづみ農業協同組合」である取引すべてについて、I列にJ列と同額が記載されています。（課税仕入れではないことを示唆）
他方、会計仕訳データでは10%課税仕入れの前提で仕訳が起票されておりますが、会計仕訳が正しい＝課税仕入れであるという理解でよろしいでしょうか。</t>
  </si>
  <si>
    <t>002_120500-69</t>
  </si>
  <si>
    <t>連結PKG＞C0120タブの製造経費ーその他(製)　
AW東日本256,680千円はどのように集計したものかご教示いただけますでしょうか。</t>
  </si>
  <si>
    <t>002_120500-70</t>
  </si>
  <si>
    <t>2025年4月と2026年4月の合計残高試算表の仕入高が24.9M→47.2Mへと22.3M円増加しています。
この理由をご教示いただけますでしょうか。</t>
  </si>
  <si>
    <t>002_120500-71</t>
  </si>
  <si>
    <t>2026年4月に当座預金（三井住友銀行）→普通預金（八十二銀行）への資金移動を実施されています。
これに関連して、
・資金移動の目的
・資金移動の結果三井住友銀行が当座貸越になっているが、これが一時的なものか否か。
・当座貸越となることで5月以降生じる利息の金額</t>
  </si>
  <si>
    <t>002_120500-72</t>
  </si>
  <si>
    <t>自主点検資料について、貴社ーAZの資料授受フォルダへの格納の網羅性確認です。
現在、No.14~17, 24, 25, 27, 28に資料が格納されておりませんが、それぞれ、格納すべき資料がある場合は格納をお願いできますでしょうか。該当がない場合はその旨をお知らせください。</t>
  </si>
  <si>
    <t>002_120500-73</t>
  </si>
  <si>
    <t>No.53の給与手当・福利厚生費のご回答でPKG科目誤りがあるとのことでした。誤りの金額は83M円と認識していますが、PKGは特段修正されませんでしょうか。</t>
  </si>
  <si>
    <t>002_120500-74</t>
  </si>
  <si>
    <t>No.58のベジテック物品受領書（58_(差異要因)ベジテック物品受領書）をご提出いただきましたが、1枚目にある手書きのサインが先方からの受領サインという理解でよろしいでしょうか。</t>
  </si>
  <si>
    <t>002_120500-75</t>
  </si>
  <si>
    <t>No.62で5/26に格納いただいた資料について、
恵千フーズについて、3/31納品分の納品書控えもご提供いただけますでしょうか。
ベジテックの納品書がSharepointに見当たらず、大変お手数ですが再度格納をいただけますと幸いです。</t>
  </si>
  <si>
    <t>002_120500-76</t>
  </si>
  <si>
    <t>AW親会社との借入金契約書をご提供いただけますでしょうか。</t>
  </si>
  <si>
    <t>002_120500-77</t>
  </si>
  <si>
    <t>伝達のみです
No.64で売上計上基準についてご回答いただきありがとうございました。現状、取引先・拠点別で計上基準が泣き別れておりますが、類似の契約では同一の基準により売上計上することが望ましいです。
基本的には、着荷基準に揃えていくこととなるかと存じますが、その場合、計上根拠となる得意先の受領印のある受領書を保管する運用も併せて導入することもご検討いただけますと幸いです。</t>
  </si>
  <si>
    <t>002_120500-78</t>
  </si>
  <si>
    <t>一度クローズしたところ恐れ入りますが、依頼No37のサンプル#9と依頼No50のサンプル#14としていただいた証憑について、
No37のサンプル#9：2026年4月請求・5月支払いの請求書
No50のサンプル#14：2月請求・3月支払いの請求書
であり、異なる仕訳に対する資料であるように見受けております。それぞれ、対象仕訳に係る資料を再度ご提供いただけますでしょうか。</t>
  </si>
  <si>
    <t>002_120500-79</t>
  </si>
  <si>
    <t>このタイミングでの追加となり恐れ入りますが、
2026/3/31の仕訳伝票番号通番11530 伝票番号1548 手数料135,000円に係る請求書をいただけますでしょうか。</t>
  </si>
  <si>
    <t>002_120500-80</t>
  </si>
  <si>
    <t>経費-広告費の納品書
No.37-#2, #8について、No.80シートに黄色ハイライトを付した部分にかかる納品書をご提出いただけますでしょうか。
納品書を発行する性質のものではない場合はその旨ご回答ください。
#9はご質問を記載していますのでご確認いただけますと幸いです。</t>
  </si>
  <si>
    <t>002_120500-81</t>
  </si>
  <si>
    <t>No50のサンプル#14：2月請求・3月支払いの請求書の到着が遅れたため4月計上になったとご教示いただきました。これについて
①到着した日付がわかる資料が残っていたらご提供いただけますでしょうか。
②先方からの請求書送付が遅れた理由がわかりましたらご教示ください。
②当期については、到着時点で3月の仕訳に反映することも可能であったのではと推察しますが、反映されなかったのはどのような理由によるものでしょうか（通常通り到着時に仕訳を切ったのみ、といったところでしょうか）
③恐れ入りますが、4月計上のサンプルを5件追加させていただくこととなりました。No.81シートに記載の5件について、請求書をご提出いただけますでしょうか。</t>
  </si>
  <si>
    <t>002_120500-82</t>
  </si>
  <si>
    <t>納品書をご用意いただきたい取引4件をNo.82シートに記載しました。ご確認いただけますと幸いです。</t>
  </si>
  <si>
    <t>002_120500-83</t>
  </si>
  <si>
    <t>お電話でもお伝えいたしましたが、IFRS調査票が完了しましたら格納をお願いします</t>
  </si>
  <si>
    <t>002_120500-84</t>
  </si>
  <si>
    <t>IFRS調査票の格納ありがとうございました。
該当ありのものについては、金額的重要性のないものも含めて内容を記載することとなっている認識でおり、以下の項目について追記をお願いできますでしょうか。
H0120シートの
AC50・AD50セル交換部品等
AC53・AD53セル取得後支出</t>
  </si>
  <si>
    <t>002_120500-85</t>
  </si>
  <si>
    <t>最終局面で恐れ入りますが、監査役への必須の質問をすることとなり、K列の通り質問書を作成しました。インタビューアジェンダというタイトルですが、特にインタビューの場は設けず書面でご回答いただくことを想定しています。
大変お手数ですが、監査役に連携いただけますでしょうか。</t>
  </si>
  <si>
    <t>002_120500-86</t>
  </si>
  <si>
    <t>こちらも最終局面で恐れ入りますが、財務諸表に係る質問をすることとなり、K列の通り質問書を作成しました。
こちらの回答者は大坪様を想定していますが、訴訟関連について別途ご担当者がいらっしゃる場合は適宜照会のうえご回答いただけますと幸いです。
#85と類似かつ先日ご回答いただいた質問書テンプレートとの重複もありますが、ご容赦ください。</t>
  </si>
  <si>
    <t>002_120500-87</t>
  </si>
  <si>
    <t>後発事象の質問書の差し替え版をアップロードいたしました。先日ご説明した質問項目から大きな変更はありませんが（一部の質問を削除したのみ）、後発事象の確認対象期間が当初6/19から6/22に変更となっております。</t>
  </si>
  <si>
    <t>002_120500-88</t>
  </si>
  <si>
    <t>「エア・ウォーター及び連結子会社と関連当事者との取引に関する調査表」を親会社に提出されたかと存じます。対象者分すべて、全般フォルダに格納いただけますでしょうか。
セントラルチームから提供を待っておりましたが、このタイミングで展開されないためご依頼させていただく次第です。お手数をおかけしますがよろしくお願いいたします。</t>
  </si>
  <si>
    <t>002_120500-89</t>
  </si>
  <si>
    <t>経営者確認書ドラフトをアップロードしました。
署名者の中島様・大坪様の自筆署名を入れていただいた原本を、以下の宛先に郵送いただけますと幸いです。
〒060-0003 
北海道札幌市中央区北3条西2丁目2番地1 NX札幌ビル11階　あずさ監査法人札幌事務所　岡田 真爾</t>
  </si>
  <si>
    <t>002_120500-90</t>
  </si>
  <si>
    <t xml:space="preserve">IFRS調査票の格納ありがとうございました。
打ち合わせでもお伝えしました通り、H0120シートの以下について追記のうえ、親会社への提出・あずさへの提出をお願いします。
AC33・AD33セル収益認識
AC59・AD59セル補助金
</t>
  </si>
  <si>
    <t>002_120500-91</t>
  </si>
  <si>
    <t>打ち合わせでもお伝えした通り、自主点検のNo.16,17,27について資料が格納されておりません。No.16,17の該当有無、No.27の作成状況についてご確認いただけますと幸いです。
追加資料については自主点検フォルダに格納をお願いいたします。</t>
  </si>
  <si>
    <t>003_240400-1</t>
  </si>
  <si>
    <t>4月13日に実施予定である経営者ディスカッションのアジェンダを送付します。ご質問に対するご回答のご準備をお願いいたします。なお、一部の質問項目については、書面にてご回答をお願いしたく、よろしくお願いいたします。</t>
  </si>
  <si>
    <t>003_240400-2</t>
  </si>
  <si>
    <t>貴社の概要把握及び理解のために、質問状へのご回答をお願いいたします。</t>
  </si>
  <si>
    <t>003_240400-3</t>
  </si>
  <si>
    <t>提出期限日現在までに開催済みの右記の議事録をいったんご提出ください。
*その後、6/5開催分まで順次、ご提出ください。
*議事録未作成の場合には、議題や議案内容が分かるサマリーをご提出ください。
*ご提出にあたって、議事録の添付資料も合わせてご提出ください。</t>
  </si>
  <si>
    <t>003_240400-4</t>
  </si>
  <si>
    <t>003_240400-5</t>
  </si>
  <si>
    <t>003_240400-6</t>
  </si>
  <si>
    <t>各勘定科目についての勘定明細表をご提出ください。</t>
  </si>
  <si>
    <t>003_240400-7</t>
  </si>
  <si>
    <t>003_240400-8</t>
  </si>
  <si>
    <t>3月末のPLと一致するもの、グループ内取引とそれ以外の取引を分類することができる場合には当該分類もわかる資料も右記に合わせて添付ください。なお、【売上】　（2重売上・総純額）＋売上誤謬にて依頼している明細にて月ごとに分類することが可能な場合には、そちらで代替させて頂きます。</t>
  </si>
  <si>
    <t>003_240400-9</t>
  </si>
  <si>
    <t>003_240400-10</t>
  </si>
  <si>
    <t>003_240400-11</t>
  </si>
  <si>
    <t>003_240400-12</t>
  </si>
  <si>
    <t>003_240400-13</t>
  </si>
  <si>
    <t>003_240400-14</t>
  </si>
  <si>
    <t>003_240400-15</t>
  </si>
  <si>
    <t>003_240400-16</t>
  </si>
  <si>
    <t>003_240400-17</t>
  </si>
  <si>
    <t>003_240400-18</t>
  </si>
  <si>
    <t>003_240400-19</t>
  </si>
  <si>
    <t>003_240400-20</t>
  </si>
  <si>
    <t>003_240400-21</t>
  </si>
  <si>
    <t>003_240400-22</t>
  </si>
  <si>
    <t>右記資料をご提出ください。（原本をご提出ください。）</t>
  </si>
  <si>
    <t>003_240400-23</t>
  </si>
  <si>
    <t>データ量に応じて提出可能な電子媒体として、右記資料をご提出ください。</t>
  </si>
  <si>
    <t>003_240400-24</t>
  </si>
  <si>
    <t>4月28日に往査させていただき、販売、原価（購買）、仕訳記帳の3つのプロセスについて、理解のためのヒアリングを実施させてください。その際に確認したいポイントと、ご準備いただきたい資料をまとめましたので、ご確認ください。</t>
  </si>
  <si>
    <t>003_240400-25</t>
  </si>
  <si>
    <t>2026年4月の1か月分の右記資料をご提供ください。
・材料費について、取引単位ごとの明細もご準備ください。当該取引単位からサンプルを抽出し、納品書等の根拠資料との一致確認を行います。</t>
  </si>
  <si>
    <t>003_240400-26</t>
  </si>
  <si>
    <t>003_240400-27</t>
  </si>
  <si>
    <t>003_240400-28</t>
  </si>
  <si>
    <t>003_240400-29</t>
  </si>
  <si>
    <t>003_240400-30</t>
  </si>
  <si>
    <t>No10で頂戴した売上明細を確認していたのですが、売上高（税抜き金額）の総額と試算表の金額に9百万円ほどの相違が見られます。内容をご教示ください。</t>
  </si>
  <si>
    <t>003_240400-31</t>
  </si>
  <si>
    <t>売上高のサンプルを抽出いたしました。つきましては、「売上高に係る依頼事項」エクセルをご覧いただき、各種サンプルに係る証憑をお願いします。</t>
  </si>
  <si>
    <t>003_240400-32</t>
  </si>
  <si>
    <t>販管費のサンプルを抽出いたしました。つきましては、「販管費に係る依頼事項」エクセルをご覧いただき、各種サンプルに係る証憑をお願いします。</t>
  </si>
  <si>
    <t>003_240400-33</t>
  </si>
  <si>
    <t>売上高の4月のマイナスからサンプルを抽出いたしました。つきましては、「売上マイナスに係る依頼事項」エクセルをご覧いただき、各種サンプルに係る証憑をお願いします。</t>
  </si>
  <si>
    <t>003_240400-34</t>
  </si>
  <si>
    <t>後発事象に関する質問書を送付します。ご回答のほどよろしくお願いします。</t>
  </si>
  <si>
    <t>003_240400-35</t>
  </si>
  <si>
    <t>自主点検結果（売掛金の残高確認）にあたり、追加で資料等の依頼をさせていただきます。別途送付します「20260527自主点検に関する資料依頼」をご確認の上、ご準備んほど宜しくお願い致します。</t>
  </si>
  <si>
    <t>003_240400-36</t>
  </si>
  <si>
    <t>仕入のサンプルを抽出いたしました。つきましては、「仕入高に係る依頼事項」エクセルをご覧いただき、各種サンプルに係る証憑をお願いします。</t>
  </si>
  <si>
    <t>003_240400-37</t>
  </si>
  <si>
    <t>仕入のサンプルを抽出いたしました。つきましては、「（カットオフ）仕入高に係る依頼事項」エクセルをご覧いただき、各種サンプルに係る証憑をお願いします。</t>
  </si>
  <si>
    <t>003_240400-38</t>
  </si>
  <si>
    <t>自主点検結果（売掛金の残高確認）にあたり、追加で資料等の依頼をさせていただきます。別途送付します「20260528自主点検に関する資料依頼」をご確認の上、ご準備のほど宜しくお願い致します。</t>
  </si>
  <si>
    <t>003_240400-39</t>
  </si>
  <si>
    <t>自主点検結果（売掛金の残高確認）にあたり、追加で資料等の依頼をさせていただきます。別途送付します「20260529自主点検に関する資料依頼」をご確認の上、ご準備のほど宜しくお願い致します。</t>
  </si>
  <si>
    <t>003_240400-40</t>
  </si>
  <si>
    <t>販管費のサンプルを抽出いたしました。つきましては、「（カットオフ）販管費に係る依頼事項」エクセルをご覧いただき、各種サンプルに係る証憑をお願いします。</t>
  </si>
  <si>
    <t>003_240400-41</t>
  </si>
  <si>
    <t>仕入システムから出力した仕入明細と試算表の仕入高との間に、約9万円の差が生じています。差異内容を再確認資料とともにご教示ください。</t>
  </si>
  <si>
    <t>003_240400-42</t>
  </si>
  <si>
    <t>2025年3月末以前の在庫明細と試算表の在庫残高との間に金額相違が見受けられます。差異内容を再確認資料とともにご教示ください。</t>
  </si>
  <si>
    <t>003_240400-43</t>
  </si>
  <si>
    <t>修正後の連結PKGをいただければと思います。</t>
  </si>
  <si>
    <t>003_240400-44</t>
  </si>
  <si>
    <t>ハルピン2026/6/2入金がわかる資料をご提供ください。（これのみ）</t>
  </si>
  <si>
    <t>004_230000-1</t>
  </si>
  <si>
    <t>004_230000-2</t>
  </si>
  <si>
    <t>提出期限日現在までに開催済みの右記の議事録（押印済み）をいったんご提出ください。
*その後、6/5開催分まで順次、ご提出ください。
*議事録未作成の場合には、議題や議案内容が分かるサマリーをご提出ください。
*ご提出にあたって、議事録の添付資料も合わせてご提出ください。</t>
  </si>
  <si>
    <t>004_230000-3</t>
  </si>
  <si>
    <t>004_230000-4</t>
  </si>
  <si>
    <t>004_230000-5</t>
  </si>
  <si>
    <t>右記資料をご提出ください。
※関連当事者の範囲を貴社がどのように検討されているか、またその結果として貴社が結論付けた関連当事者の一覧を把握したい趣旨となります。</t>
  </si>
  <si>
    <t>004_230000-6</t>
  </si>
  <si>
    <t>右記資料をご提出ください。
*主要な経営幹部は、全取締役（2025年4月1日以降に退任された役員を含む）、全執行役員（2025年4月1日以降に退任された役員を含む）、全監査役を定義しています。
*従業員兼務役員については、雇用契約書も合わせてご提出ください。</t>
  </si>
  <si>
    <t>004_230000-7</t>
  </si>
  <si>
    <t>右記資料をご提出ください。
*役員とは、取締役、監査役を想定しています。</t>
  </si>
  <si>
    <t>004_230000-8</t>
  </si>
  <si>
    <t>弁護士確認状送付先選定のため、右記資料をご用意ください。弁護士報酬のSL（Subledger）は、2年分（2024年4月以降）をご用意ください。</t>
  </si>
  <si>
    <t>004_230000-9</t>
  </si>
  <si>
    <t>右記資料をご提出ください。また、該当案件がある場合は当該案件の経緯や内容が分かる資料もご提出ください。</t>
  </si>
  <si>
    <t>004_230000-10</t>
  </si>
  <si>
    <t>004_230000-11</t>
  </si>
  <si>
    <t>少なくとも期末日以降12か月間（2027年3月31日まで）について、定量的・定性的に継続企業の前提を評価した結果資料をご提出ください。</t>
  </si>
  <si>
    <t>004_230000-12</t>
  </si>
  <si>
    <t>当期経営計画、中期経営計画等（もしあれば）</t>
  </si>
  <si>
    <t>004_230000-13</t>
  </si>
  <si>
    <t>右記資料をご提出ください。
*必要に応じて、Appendixや詳細資料などを追加的に含めてご提出下さい。</t>
  </si>
  <si>
    <t>004_230000-14</t>
  </si>
  <si>
    <t>右記資料をご提出ください。
*バックデータも併せてご提供ください（注記のバックデータも含む）。</t>
  </si>
  <si>
    <t>004_230000-15</t>
  </si>
  <si>
    <t>004_230000-16</t>
  </si>
  <si>
    <t>右記資料をご提出ください。
*Excel形式でご提供ください。</t>
  </si>
  <si>
    <t>004_230000-17</t>
  </si>
  <si>
    <t>004_230000-18</t>
  </si>
  <si>
    <t>004_230000-19</t>
  </si>
  <si>
    <t>全勘定科目の勘定明細をご提供ください。</t>
  </si>
  <si>
    <t>004_230000-20</t>
  </si>
  <si>
    <t>004_230000-21</t>
  </si>
  <si>
    <t>004_230000-22</t>
  </si>
  <si>
    <t>弊社から送付させて頂く「情報システム概要書」に記載の上、ご提出ください。
(2026/4/16 島野追記)
貴社グループ全体として、親会社様にご対応いただける方針になったようです。そのため、ステータスを完了とさせていただきます。</t>
  </si>
  <si>
    <t>004_230000-23</t>
  </si>
  <si>
    <t>004_230000-24</t>
  </si>
  <si>
    <t>004_230000-25</t>
  </si>
  <si>
    <t>004_230000-26</t>
  </si>
  <si>
    <t>004_230000-27</t>
  </si>
  <si>
    <t>004_230000-28</t>
  </si>
  <si>
    <t>004_230000-29</t>
  </si>
  <si>
    <t>売上（2重売上や総純額等）に関する右記資料をご提出ください。</t>
  </si>
  <si>
    <t>004_230000-30</t>
  </si>
  <si>
    <t>004_230000-31</t>
  </si>
  <si>
    <t>案件名・取引先・工期・請負金額・発生原価・見積総原価・過年度までの累積売上計上金額等が記載されたリスト</t>
  </si>
  <si>
    <t>004_230000-32</t>
  </si>
  <si>
    <t>004_230000-33</t>
  </si>
  <si>
    <t>004_230000-34</t>
  </si>
  <si>
    <t>004_230000-35</t>
  </si>
  <si>
    <t>004_230000-36</t>
  </si>
  <si>
    <t>工事完成基準の適用案件検討のため、右記資料をご提出ください。</t>
  </si>
  <si>
    <t>004_230000-37</t>
  </si>
  <si>
    <t>004_230000-38</t>
  </si>
  <si>
    <t>工期・請負金額・見積原価情報を含む、右記資料をご提出ください。</t>
  </si>
  <si>
    <t>004_230000-39</t>
  </si>
  <si>
    <t>004_230000-40</t>
  </si>
  <si>
    <t>進行基準・完成基準・原価回収基準の適用検討のため、右記資料をご提出ください。
(2026/5/8島野追記)
AW西日本による検討終了後にご提出ください</t>
  </si>
  <si>
    <t>004_230000-41</t>
  </si>
  <si>
    <t>004_230000-42</t>
  </si>
  <si>
    <t>004_230000-43</t>
  </si>
  <si>
    <t>004_230000-44</t>
  </si>
  <si>
    <t>拠点別(ロケーション別)在庫明細(外部保管先を含む)</t>
  </si>
  <si>
    <t>004_230000-45</t>
  </si>
  <si>
    <t>上記提出済み在庫明細と同月の総勘定元帳</t>
  </si>
  <si>
    <t>004_230000-46</t>
  </si>
  <si>
    <t>2025年12月末の品目別在庫金額一覧
実地棚卸立会日に、独立立会人がテストカウントする品目を選択する際に、品目別金額を参考にさせていただくため、2025年12月末品目別在庫金額一覧をご準備ください</t>
  </si>
  <si>
    <t>004_230000-47</t>
  </si>
  <si>
    <t>直近の実地棚卸結果　
＊棚卸結果と帳簿残高の一致が分かるようにご提出をお願いします</t>
  </si>
  <si>
    <t>004_230000-48</t>
  </si>
  <si>
    <t>2026年3月末基準で実施する実地棚卸において以下の資料を準備してください。
・棚卸指示書・手続書
・棚卸実地スケジュール
・棚卸実施者・ダブルカウント者・独立した立会人の配員表
・棚卸資産のロケーション図</t>
  </si>
  <si>
    <t>004_230000-49</t>
  </si>
  <si>
    <t>2026年3月末基準の仕掛品換算表(棚卸資産に仕掛品が計上されている場合)
※進捗度を反映していない場合は、その他の算定方法・基準の根拠資料</t>
  </si>
  <si>
    <t>004_230000-50</t>
  </si>
  <si>
    <t>2025年3月、6月、9月、12月末の勘定科目ごとかつ品目ごとの単価一覧
・帳簿価額単価
・製品の直近販売単価
・原材料の直近購入単価</t>
  </si>
  <si>
    <t>004_230000-51</t>
  </si>
  <si>
    <t>2025年12月末在庫評価減(滞留・低価法)の検討資料</t>
  </si>
  <si>
    <t>004_230000-52</t>
  </si>
  <si>
    <t>「品目ごとの単価一覧」を作成するにあたって利用した在庫明細(以下の情報が記載されているもの)
滞留在庫：入出庫日、滞留期間(日数、月数)
低価法：2025年12月末の直近購入単価（原材料を想定）、直近売却単価（製品を想定）</t>
  </si>
  <si>
    <t>004_230000-53</t>
  </si>
  <si>
    <t>棚卸当日の組織図（部署、役職がわかるもの）</t>
  </si>
  <si>
    <t>004_230000-54</t>
  </si>
  <si>
    <t>各ロケーションの倉庫・工場等の全体レイアウト図および棚卸資産の配置図（ロケーションマップ）</t>
  </si>
  <si>
    <t>004_230000-55</t>
  </si>
  <si>
    <t>当日棚卸担当者が使用する指示書</t>
  </si>
  <si>
    <t>004_230000-56</t>
  </si>
  <si>
    <t>当日の棚卸資産の移動（原材料の入庫や製品の出荷）がある場合、以下の資料を準備
入庫資料：納品書、検収書
出庫資料：出荷伝票（運送会社の押印付き）</t>
  </si>
  <si>
    <t>004_230000-57</t>
  </si>
  <si>
    <t>実地棚卸において棚卸除外品がある場合は、当該除外品のリストと除外理由</t>
  </si>
  <si>
    <t>004_230000-58</t>
  </si>
  <si>
    <t>実地棚卸前の棚卸資産の在庫リスト明細
実地棚卸後の棚卸差異が修正された後の棚卸資産の在庫リスト明細</t>
  </si>
  <si>
    <t>004_230000-59</t>
  </si>
  <si>
    <t>下記の勘定科目について、現物確認時の単位と在庫元帳の単位が異なる場合は、数量の「換算表」をご準備ください。
【対象勘定科目】
原材料、仕掛品、製品、商品、貯蔵品（建設仮勘定に含まれる予備品も対象）
【具体例】 
タンクに貯蔵された液体を現地で「立方メートル（㎥）」単位で計測するものの、在庫元帳上は「キログラム（kg）」で管理している場合などが該当します。
この場合、換算表を用いて「100㎥ = 〇〇kg」のように数量を算出します。</t>
  </si>
  <si>
    <t>004_230000-60</t>
  </si>
  <si>
    <t>・預り売上となっている合理的な理由がわかる資料
（裏付けとなる契約書や発注書、預り依頼書・メール等）
・売上計上の根拠となる証憑
（売上計上日・金額が分かる検収書・検品記録、請求書など）</t>
  </si>
  <si>
    <t>004_230000-61</t>
  </si>
  <si>
    <t>立会を行った拠点での全ロケーションの棚卸実施結果</t>
  </si>
  <si>
    <t>004_230000-62</t>
  </si>
  <si>
    <t>棚卸実施日が2026年3月31日でない場合、棚卸実施日から2026年3月31日までの在庫移動記録をすべてご準備ください。</t>
  </si>
  <si>
    <t>004_230000-63</t>
  </si>
  <si>
    <t>2026年3月末実地棚卸後の在庫リスト（在庫元帳へ反映される基礎となる資料）、および、2026年3月末在庫リスト（実地棚卸後、在庫に動きがある場合）</t>
  </si>
  <si>
    <t>004_230000-64</t>
  </si>
  <si>
    <t>・2026年3月末の実地棚卸完了時点の在庫残高明細データ（在庫元帳）
・上記棚卸後、期末までに在庫変動があった場合は、2026年3月31日時点の最終在庫残高明細データ（在庫元帳）</t>
  </si>
  <si>
    <t>004_230000-65</t>
  </si>
  <si>
    <t>棚卸差異の調整に関する会計伝票・仕訳票（実地棚卸数量と帳簿数量との差を調整した際の伝票）
棚卸資産残高の確定に関する会計伝票・仕訳票（棚卸によって確定した勘定科目ごとの最終的な資産残高を、会計帳簿に計上するための伝票）</t>
  </si>
  <si>
    <t>004_230000-66</t>
  </si>
  <si>
    <t>2026年3月末の試算表データ</t>
  </si>
  <si>
    <t>004_230000-67</t>
  </si>
  <si>
    <t>2026年3月末の勘定科目（原材料、仕掛品、製品、商品、貯蔵品（建設仮勘定に含む予備品も対象）ごとかつ、品目ごとの単価一覧
・帳簿価額単価
・製品の直近販売単価
・原材料の直近購入単価</t>
  </si>
  <si>
    <t>004_230000-68</t>
  </si>
  <si>
    <t>2026年3月末在庫評価減（滞留在庫・低価法）検討資料
＊各品目や期毎に定科目ごと（原材料、仕様品、製品、商品、貯蔵品（建設仮勘定に含む予備品も対象））の滞留在庫・低価法在庫を集計し在庫評価損の計上金額を検討したものを想定しています</t>
  </si>
  <si>
    <t>004_230000-69</t>
  </si>
  <si>
    <t>「在庫評価損検討(基礎資料)」を会計システムへ反映させた伝票・仕訳票</t>
  </si>
  <si>
    <t>004_230000-70</t>
  </si>
  <si>
    <t>「在庫評価損検討(基礎資料)」を作成するにあたって利用した在庫明細データ
（滞留在庫、低価法を判断するために、以下の情報が記載されているもの）
- 滞留在庫：2026年3月末の帳簿単価、入出庫日、滞留期間（日数、月数）
- 低価法：2026年3月末の帳簿単価、直近売却単価</t>
  </si>
  <si>
    <t>004_230000-71</t>
  </si>
  <si>
    <t>2026年3月末の外部保管在庫の預り証明書（全件）</t>
  </si>
  <si>
    <t>004_230000-72</t>
  </si>
  <si>
    <t>2026年3月末仕訳データおよび3月在庫残高明細データ（在庫元帳）
在庫元帳データには3月の月別の在庫の入庫量および出庫量が記載されているもの</t>
  </si>
  <si>
    <t>004_230000-73</t>
  </si>
  <si>
    <t>2026年4月9日までの仕訳データおよび4月9日までの在庫明細データ（在庫元帳）
※在庫元帳データは、4月の月別の在庫の入庫量および出庫量が記載されているもの</t>
  </si>
  <si>
    <t>004_230000-74</t>
  </si>
  <si>
    <t>2026年4月9日時点の試算表データを提出ください。
＊提出が難しい場合は、9日時点の勘定科目ごと（原材料、仕様品、製品、商品、貯蔵品（建設仮勘定に含む予備品も対象））の残高照会画面のスクリーンショットをご提出</t>
  </si>
  <si>
    <t>004_230000-75</t>
  </si>
  <si>
    <t>在庫管理システム（在庫元帳）の数値と会計システム（試算表）の数値との間に差異が生じる場合、2026年3月末在庫元帳と3月末試算表の差異部分の根拠資料をご提出ください（例えば棚差額以外のマニュアル修正部分）。</t>
  </si>
  <si>
    <t>004_230000-76</t>
  </si>
  <si>
    <t>2025年3月、6月、9月、12月、2026年3月末の試算表をご準備ください。</t>
  </si>
  <si>
    <t>004_230000-77</t>
  </si>
  <si>
    <t>実地棚卸立会時にあずさ立会人が行ったテストカウント品目の裏付けとなるデータをご提出ください。
（例）
・先入先出法の場合： 期末在庫を構成する仕入明細（入庫データ）
・総平均法（年平均）の場合： 前期末在庫元帳と、当期（2025/4/1～2026/3/31）の全入出庫データ</t>
  </si>
  <si>
    <t>004_230000-78</t>
  </si>
  <si>
    <t>実地棚卸日を起点とした在庫の「仕入による入庫データ6件/販売による出庫データ6件」をご準備ください。最初と最後が明確にわかる形のデータでご提出ください。
　A. 実地棚卸日直前の最後の販売による出庫： 3件
　B. 実地棚卸日直後の最初の販売による出庫： 3件
　C. 実地棚卸日直前の最後の仕入による入庫： 3件
　D. 実地棚卸日直後の最初の仕入による入庫： 3件
※製造業の場合は、原材料仕入による入庫データ、製品販売による出庫データ</t>
  </si>
  <si>
    <t>004_230000-79</t>
  </si>
  <si>
    <t>期末日を起点とした在庫の「仕入による入庫データ6件/販売による出庫データ6件」をご準備ください。最初と最後が明確にわかる形のデータでご提出ください。
　E. 期末日直前の最後の販売による出庫： 3件
　F. 期末日直後の最初の販売による出庫： 3件
　G. 期末日直前の最後の仕入による入庫： 3件
　H. 期末日直後の最初の仕入による入庫： 3件
※製造業の場合は、原材料仕入による入庫データ、製品販売による出庫データ</t>
  </si>
  <si>
    <t>004_230000-80</t>
  </si>
  <si>
    <t>上記のサンプル件（A～D, E～H）に関し、仕入による入庫・販売による出庫が行われた事実を裏付ける証憑をご準備ください。
・仕入による入庫の証憑：納品書、返品受入書（返品の場合）等
・販売による出庫の証憑：運送会社担当者の押印、サイン有の配送票、先方受領サイン有の受領書、顧客の検収書等</t>
  </si>
  <si>
    <t>004_230000-81</t>
  </si>
  <si>
    <t xml:space="preserve">実地棚卸が期末日前または期末日後に実施される場合、実地棚卸日と期末日の間における棚卸資産の増減が適切に行われているかを確かめるために、テスト対象取引を選定します。
テスト対象取引の事実を裏付ける証憑をご準備ください。
</t>
  </si>
  <si>
    <t>004_230000-82</t>
  </si>
  <si>
    <t>004_230000-83</t>
  </si>
  <si>
    <t>004_230000-84</t>
  </si>
  <si>
    <t>004_230000-85</t>
  </si>
  <si>
    <t>004_230000-86</t>
  </si>
  <si>
    <t>004_230000-87</t>
  </si>
  <si>
    <t>右記資料をご提出ください。
※固定資産台帳データに含まれている場合は不要です。</t>
  </si>
  <si>
    <t>004_230000-88</t>
  </si>
  <si>
    <t>右記資料をご提出ください。
・出力形式は、固定資産の取得価額、簿価、取得日、除却日、減価償却耐用年数等、全ての項目が拝見できる形式でお願いいたします。</t>
  </si>
  <si>
    <t>004_230000-89</t>
  </si>
  <si>
    <t>004_230000-90</t>
  </si>
  <si>
    <t>右記資料をご提出ください。
・「固定資産実査チェックリスト」で入手が求められている資料をご準備ください。</t>
  </si>
  <si>
    <t>004_230000-91</t>
  </si>
  <si>
    <t>右記資料をご提出ください。
・出力形式は、建設仮勘定の取得価額、簿価、取得日、減価償却耐用年数等、全ての項目が拝見できる形式でお願いいたします。
※固定資産台帳データに含まれている場合は不要です。</t>
  </si>
  <si>
    <t>004_230000-92</t>
  </si>
  <si>
    <t>AWI連結で建設仮勘定に振り替えられるものを想定しています。</t>
  </si>
  <si>
    <t>004_230000-93</t>
  </si>
  <si>
    <t>004_230000-94</t>
  </si>
  <si>
    <t>004_230000-95</t>
  </si>
  <si>
    <t>004_230000-96</t>
  </si>
  <si>
    <t>004_230000-97</t>
  </si>
  <si>
    <t>AWI連結管理室（長門様）へ提出された右記資料をご準備ください。</t>
  </si>
  <si>
    <t>004_230000-98</t>
  </si>
  <si>
    <t>AWI連結管理室（長門様）へ提出された右記資料があれば、そちらをご準備ください。</t>
  </si>
  <si>
    <t>004_230000-99</t>
  </si>
  <si>
    <t>該当がある場合は、右記資料をご提出ください。</t>
  </si>
  <si>
    <t>004_230000-100</t>
  </si>
  <si>
    <t>004_230000-101</t>
  </si>
  <si>
    <t>004_230000-102</t>
  </si>
  <si>
    <t>004_230000-103</t>
  </si>
  <si>
    <t>004_230000-104</t>
  </si>
  <si>
    <t>004_230000-105</t>
  </si>
  <si>
    <t>004_230000-106</t>
  </si>
  <si>
    <t>004_230000-107</t>
  </si>
  <si>
    <t>日本基準に基づく右記帳票をご提出ください。
（仕訳データと試算表の整合性に使用いたします）
※当ご依頼は例年ご依頼差し上げている形式での依頼となります。すでに他のNoで同様の形式でご提出いただいている場合はその旨ご回答ください。</t>
  </si>
  <si>
    <t>004_230000-108</t>
  </si>
  <si>
    <t>IFRSに基づく右記帳票をご提出ください。</t>
  </si>
  <si>
    <t>004_230000-109</t>
  </si>
  <si>
    <t>右記の組替表をご提出ください。</t>
  </si>
  <si>
    <t>004_230000-110</t>
  </si>
  <si>
    <t>004_230000-111</t>
  </si>
  <si>
    <t>004_230000-112</t>
  </si>
  <si>
    <t>004_230000-113</t>
  </si>
  <si>
    <t>004_230000-114</t>
  </si>
  <si>
    <t>004_230000-115</t>
  </si>
  <si>
    <t>004_230000-116</t>
  </si>
  <si>
    <t>004_230000-117</t>
  </si>
  <si>
    <t>004_230000-118</t>
  </si>
  <si>
    <t>004_230000-119</t>
  </si>
  <si>
    <t>004_230000-120</t>
  </si>
  <si>
    <t>004_230000-121</t>
  </si>
  <si>
    <t>004_230000-122</t>
  </si>
  <si>
    <t>004_230000-123</t>
  </si>
  <si>
    <t>004_230000-124</t>
  </si>
  <si>
    <t>進行基準適用工事のうち、日揮触媒化成案件については当初契約（2026年3月31日工事終了）の他、追加契約(追加工事)がある旨をご教示いただきました。つきましては、先方押印/サイン済かつ、工事終了期間が分かる右記資料をご提出いただけますでしょうか。
なお、契約書以外にも工事詳細が分かる関連資料がございましたら、幅広にご提出をお願いできますでしょうか。</t>
  </si>
  <si>
    <t>004_230000-125</t>
  </si>
  <si>
    <t>工事視察（日揮触媒化成案件）に先立ち、質問書及び依頼資料リストを作成いたしました。質問書へのご回答、及び依頼資料のご準備をお願いいたします。</t>
  </si>
  <si>
    <t>004_230000-126</t>
  </si>
  <si>
    <t>以下の発送先につきましては発送先住所が貴社内で通常の業務を行う際に用いている住所であることを確認したく、先方から貴社へ届いた書類（先方の住所が記載されているもの）を拝見できますでしょうか。ない場合には、貴社から先方への請求書を各1件拝見できますでしょうか。
・エア・ウォーター農園株式会社
・愛知県厚生農業協同組合連合会 豊田厚生病院
・HAAB×DREAM BEAUTY CLINIC　東京本院
経理業務を委託されていると伺っておりますので、経理業務委託に関する契約書等を拝見できますでしょうか。
・川中島ガスセンター株式会社</t>
  </si>
  <si>
    <t>004_230000-127</t>
  </si>
  <si>
    <t>以下の発送先につきましては発送先住所が貴社内で通常の業務を行う際に用いている住所であることを確認したく、先方から貴社への請求書を拝見できますでしょうか。仮に請求書には住所の記載がない場合には、別途住所が記載されている証跡を拝見できますと幸いです。
・望星サイエンス株式会社</t>
  </si>
  <si>
    <t>004_230000-128</t>
  </si>
  <si>
    <t>弊社大阪事務所メンバーより、期中の仕入テスト証憑依頼3回目としてご依頼をさせていただいているサンプル資料につき、以下の番号のものの受領が確認できておりません。
つきましては、該当のサンプルに対する証憑を拝見できますでしょうか。
・No.10、20、28、34、49、76、90
5/8追記：大阪事務所送付の資料依頼リストをアップロードいたしましたので、ご確認ください。</t>
  </si>
  <si>
    <t>004_230000-129</t>
  </si>
  <si>
    <t>月次推移表はシステムより出力可能でしょうか。
可能でしたら、25年4月から26年3月にかかる月次推移表を拝見できますでしょうか。</t>
  </si>
  <si>
    <t>004_230000-130</t>
  </si>
  <si>
    <t xml:space="preserve">棚卸立会をさせていただきました4拠点（入間SPD、千葉SPD、つくば営業所、埼玉営業所（医療））の在庫残高に関しまして、棚卸前にいただいたTBと棚卸後にいただいたTBとで数値が異なる理由は主に棚卸時の数量影響でしょうか。
特に、つくば営業所、埼玉営業所（医療）については、棚卸前後で数値が大きく動いているようですので、詳細な内容をお教えいただけますと幸いです。
・入間SPDセンター
（棚卸前数値）　　　　　　　　（棚卸後数値）
製商品：384,526,134円　　　製商品：381,846,470円
・千葉SPDセンター
（棚卸前数値）　　　　　　　　（棚卸後数値）
製商品：121,681,369円　　　製商品：128,450,573円
・つくば営業所
（棚卸前数値）　　　　　　　　（棚卸後数値）
仕掛品：56,612,833円　　　　仕掛品：2,648,840円
製商品：9,286,309円　　　　 製商品：8,527,231円
・埼玉営業所（医療）
（棚卸前数値）　　　　　　　　（棚卸後数値）
仕掛品：6,487,250円　　　　 仕掛品16,304,600円
製商品：661,863円　　　　　製商品：19,884,863円
</t>
  </si>
  <si>
    <t>004_230000-131</t>
  </si>
  <si>
    <t>つくば営業所及び埼玉営業所（医療）の仕掛品に関する、原価計算資料をご提示いただけますでしょうか（システムでの自動計算の場合、システムから出力いただいた明細をご提示ください）。</t>
  </si>
  <si>
    <t>004_230000-132</t>
  </si>
  <si>
    <t>上記でご提示いただきました仕掛品の原価計算資料につきまして、仕掛品の計算方法（計算の流れ）をお教えください。
また、1~2件サンプルとして計算に係る証憑（仕入伝票や労務費計算資料、間接費配賦資料など）をご提示いただけますでしょうか。
（サンプルを拝見させていただき、ご準備いただきたい対象サンプルについて資料依頼をさせていただきたいと考えております。システムで計算されている場合、品目別（材料費、労務費、間接費等）の区分でデータをご提示いただくことができましたら、品目別（工程別）のデータをご提示いただけますでしょうか）。</t>
  </si>
  <si>
    <t>004_230000-133</t>
  </si>
  <si>
    <t>仕入サンプルNo11につきまして、仕分計上額と納品書の金額が一致しておりませんでした。差額分がわかる明細等ございましたらご提出いただけますでしょうか。
(仕訳計上額)913,451円 (納品書額)1,147,019円</t>
  </si>
  <si>
    <t>004_230000-134</t>
  </si>
  <si>
    <t>以前お電話でもご質問した内容で恐縮ですが、文面での回答を頂戴したく、失礼いたします。工事売上高(進行)にて、3月末時点でマイナスの売上高が計上されていますが、売上高がマイナスで計上されることは稀であるため、なぜマイナスで計上されているかご教示いただけますでしょうか。また、No.132シート記載の仕訳の計上根拠資料をご提出いただけますと幸いです。</t>
  </si>
  <si>
    <t>004_230000-135</t>
  </si>
  <si>
    <t>2025年7月25日（金）開催の取締役会第1号議案の議事録にバイオマス事業の稼働損失に伴う補償と記載あり（本設備の復旧までに発生した損失はAWIが補填する契約となっており、AWEの利益は毎回±ゼロとなる）、こちらに関する契約書をご提示ください。</t>
  </si>
  <si>
    <t>004_230000-136</t>
  </si>
  <si>
    <t>2025年9月29日（月）開催の取締役会第2号議案の資産除去債務に関しまして、契約書（賃貸借契約書）、見積書（原状回復に関する見積書）、仕訳計上根拠資料（資産除去債務計上に係る元資料）をご提示ください。
また、本土地及び建物等に係る原状回復義務が付されているものの、資産除去債務をこのタイミングで認識されることとした（当初から認識されなかった）経緯をお教えください。
その他、原状回復義務が付されている契約について、網羅的に資産除去債務が計上されていることが確認できる管理資料がございましたら併せてご提示ください。</t>
  </si>
  <si>
    <t>004_230000-137</t>
  </si>
  <si>
    <t>2025年10月27日（月）開催の取締役会での報告事項1につきまして、LPG顧客商権買収に係る証憑（契約書、出金明細、買収金額検討資料、PPA検討資料等）をご提示ください。
本件につきまして、決議事項ではなく報告事項となっておりますが、決議事項の要件を併せてお教えください。</t>
  </si>
  <si>
    <t>004_230000-138</t>
  </si>
  <si>
    <t>別途格納しておりますNo.138エクセルをご参照ください。
仕入サンプルにつき、期末分を抽出いたしましたので、ご確認いただき、資料のご準備をいただけますと幸いです。</t>
  </si>
  <si>
    <t>004_230000-139</t>
  </si>
  <si>
    <t>貴社よりご提出いただいている仕入明細につき、税抜金額の部分がマイナスとなっているものが、通期合計で約5.55億円ある認識です。
こちら仕入の赤残として計上されるものはどういった理由から赤残として計上されるかご教示いただけますでしょうか。</t>
  </si>
  <si>
    <t>004_230000-140</t>
  </si>
  <si>
    <t>No.128で依頼させていただいている仕入テストのサンプル資料について、以下サンプルもご提出ください。
No.92</t>
  </si>
  <si>
    <t>004_230000-141</t>
  </si>
  <si>
    <t xml:space="preserve">仕入テストのサンプルNo.39、72につきまして、内訳が確認できる外部証憑があればご提出いただけないでしょうか。
</t>
  </si>
  <si>
    <t>004_230000-142</t>
  </si>
  <si>
    <t>仕入テストのサンプルNo.43、47、48につきまして、仕入計上額と請求書の金額が一致しておりませんでした。差額分の理由と根拠証憑がございましたらご提出いただけますでしょうか。
No43(仕訳計上額)21,206,500円 (請求書額)21,571,000円
No47(仕訳計上額)6,210,076円 (請求書額)7,288,036円
No48(仕訳計上額)5,524,442円 (請求書額)5,851,142円</t>
  </si>
  <si>
    <t>004_230000-143</t>
  </si>
  <si>
    <t>●質問依頼事項一覧No.79フォローアップ
対象：千葉SPD、入間SPDセンター
フォルダ：19_※棚卸日と期末日が異なる場合のみ提出
棚卸実施日（3月27日～28日）前後のデータと同じものをご格納いただいているようです。期末日（3月31日）前後のデータ3件もご格納いただけますでしょうか。
また、千葉SPDの期末前データは3月30日のデータとなっていますが、3月31日は入出庫なしでしょうか。
（ご参考：質問依頼事項No.79）期末日を起点とした在庫の「仕入による入庫データ6件/販売による出庫データ6件」をご準備ください。最初と最後が明確にわかる形のデータでご提出ください。
　E. 期末日直前の最後の販売による出庫： 3件
　F. 期末日直後の最初の販売による出庫： 3件
　G. 期末日直前の最後の仕入による入庫： 3件
　H. 期末日直後の最初の仕入による入庫： 3件
※製造業の場合は、原材料仕入による入庫データ、製品販売による出庫データ</t>
  </si>
  <si>
    <t>004_230000-144</t>
  </si>
  <si>
    <t>●質問依頼事項一覧No.80フォローアップ
No.79に対応する証憑をご準備いただけますでしょうか。
なお、販売による出庫の証憑をSPDセンターへの質問に基づいて変更しております。
（ご参考：質問依頼事項No.80）
上記のサンプル（A～D, E～H）に関し、仕入による入庫・販売による出庫が行われた事実を裏付ける証憑をご準備ください。
・仕入による入庫の証憑：納品書、返品受入書（返品の場合）等
・販売による出庫の証憑：定数品の請求データ＋運送会社担当者の押印、サイン有の配送票</t>
  </si>
  <si>
    <t>004_230000-145</t>
  </si>
  <si>
    <t>JFEスチールの差異分について、JFE溶接鋼管の債権が含まれていることを明細で確認したとのことでしたが、そちらの明細をご提出いただけますでしょうか。また、JFE溶接鋼管の差異分の取引に関する注文書および請求書もあわせてご提出をお願いいたします。</t>
  </si>
  <si>
    <t>004_230000-146</t>
  </si>
  <si>
    <t>日東紡績の差額99,000円について、現在証跡として納品書をご提出いただいておりますが、請求書があればご提出をお願いいたします。</t>
  </si>
  <si>
    <t>004_230000-147</t>
  </si>
  <si>
    <t>エア・ウォーター東日本メディエスの差額16,748円(検収ズレ)について、貴社3月末残高(は訂正後の金額に修正済みという理解でよろしいでしょうか。修正が確認できる仕訳明細等の資料をご提出お願いいたします。</t>
  </si>
  <si>
    <t>004_230000-148</t>
  </si>
  <si>
    <t>仕訳検証のサンプルをNo,148に記載いたしましたので、証憑のご提出をお願いできますでしょうか。</t>
  </si>
  <si>
    <t>004_230000-149</t>
  </si>
  <si>
    <t>売上データ(貸方)からサンプル抽出いたしましたので、証憑のご準備をお願いできますでしょうか。
※ご依頼を一時保留させてください。</t>
  </si>
  <si>
    <t>004_230000-150</t>
  </si>
  <si>
    <t>売上データ(借方)からサンプル抽出いたしましたので、証憑のご準備をお願いできますでしょうか。
※ご依頼を一時保留させてください。</t>
  </si>
  <si>
    <t>004_230000-151</t>
  </si>
  <si>
    <t>仕訳検証のサンプルをNo,151に記載いたしましたので、証憑のご提出をお願いできますでしょうか。</t>
  </si>
  <si>
    <t>004_230000-152</t>
  </si>
  <si>
    <t>No.20にてご提出いただいた履歴事項全部証明書を拝見いたしました。発行日が令和8年3月26日となっておりますが、令和8年4月1日以降に再発行するご予定等はございますでしょうか。もしご予定ある場合は、4月1日以降に発行されたものを頂戴したく思います。</t>
  </si>
  <si>
    <t>004_230000-153</t>
  </si>
  <si>
    <t>販管費のサンプルをNo.153に記載いたしましたので、証憑のご提出をお願いできますでしょうか。</t>
  </si>
  <si>
    <t>004_230000-154</t>
  </si>
  <si>
    <t>仕訳検証のサンプルをNo,154シートに記載いたしましたので、証憑のご提出をお願いできますでしょうか。</t>
  </si>
  <si>
    <t>004_230000-155</t>
  </si>
  <si>
    <t>2026年4月の売上明細から抽出したサンプルをNo,155シートに記載いたしましたので、証憑のご準備をお願いできますでしょうか。</t>
  </si>
  <si>
    <t>004_230000-156</t>
  </si>
  <si>
    <t>下記仕訳の証憑をご準備いただけますでしょうか。
契約書、完成通知書、入金証憑等を想定しております。
計上日：2025/10/31
仕訳番号：20251000000000190640
伝票摘要：工事</t>
  </si>
  <si>
    <t>004_230000-157</t>
  </si>
  <si>
    <t>No,148でご提出いただいた3月分のサンプルについての追加依頼です。
1.2月分と同様に、請求明細もご提出いただけますでしょうか。
テスト対象のサンプルは名古屋営業所分の費用ですので、総請求額の内訳を確認させていただきたい次第です。</t>
  </si>
  <si>
    <t>004_230000-158</t>
  </si>
  <si>
    <t>No100で依頼させていただきました右記資料につきまして、2023/3、2024/3、2025/3のものをご提出いただけますでしょうか。(過年度推移分析に使用いたします)</t>
  </si>
  <si>
    <t>004_230000-159</t>
  </si>
  <si>
    <t>「試算表_20260418」の会計残高からの質問です。
預り金（一般）の残高が前期末の1百万円から大きく増加し、12億円となっています。増加理由の概要をご教示ください。また、右記資料をご提出ください。</t>
  </si>
  <si>
    <t>004_230000-160</t>
  </si>
  <si>
    <t>仕訳から抽出したサンプルをNo.160シートに記載いたしましたので、証憑のご準備をお願いできますでしょうか。</t>
  </si>
  <si>
    <t>004_230000-161</t>
  </si>
  <si>
    <t>No.161シートに記載した科目につきまして、増減理由をご教示いただけますでしょうか。(F列にご回答ください)</t>
  </si>
  <si>
    <t>004_230000-162</t>
  </si>
  <si>
    <t>(中山様にお電話でご依頼しておりますが、備忘のため記載いたします)
右記資料をご提出ください。</t>
  </si>
  <si>
    <t>004_230000-163</t>
  </si>
  <si>
    <t>右記資料のご提出をお願いできますでしょうか。</t>
  </si>
  <si>
    <t>004_230000-164</t>
  </si>
  <si>
    <t>26年3月期（25年4月1日～26年3月31日）に、除売却、処分された固定資産を把握したく、除売却、処分した固定資産のみを掲載した固定資産台帳をご共有ください。</t>
  </si>
  <si>
    <t>004_230000-165</t>
  </si>
  <si>
    <t>以下について、固定資産を費用化される予定と伺っておりますので、金額集計をトレースできる基礎資料をご共有ください。
・ボンベ：287百万円
・少額固定資産：813百万円</t>
  </si>
  <si>
    <t>004_230000-166</t>
  </si>
  <si>
    <t>中山様に口頭でご質問した件です。
Biz売上データの明細内訳を、ハローガスシステムデータで確認する方法(キーとなるデータ要素等)をご教示いただけますでしょうか。</t>
  </si>
  <si>
    <t>004_230000-167</t>
  </si>
  <si>
    <t>中山様に口頭で依頼させていただいた資料です。
No,157で追加依頼させていただいた、"請求明細"について、エクセルではなく従来の形(外部からの原始証憑)でご提出いただけますでしょうか。</t>
  </si>
  <si>
    <t>004_230000-168</t>
  </si>
  <si>
    <t>中山様に口頭でご質問した件です。
No,154のサンプル3件につきまして、チップ仕入が"その他の業務委託料”という勘定科目で計上されている理由をご教示いただけますでしょうか。</t>
  </si>
  <si>
    <t>004_230000-169</t>
  </si>
  <si>
    <t>「Mallinckrodt社→AWメディカル→AW東日本→病院」という商流でアイノフローを販売されている理解ですので、以下資料をご共有ください。
①AW東日本とMallinckrodt社の契約書
②AW東日本と病院の契約書（代表して１サンプル）
③AW東日本と住友精化との契約書（※一部部材を納入するサプライヤとして商流に関与している理解ですが、もしAW東日本との間で契約書を締結しているようであれば）</t>
  </si>
  <si>
    <t>004_230000-170</t>
  </si>
  <si>
    <t>取締役会議事録について、現在2026年3月2日開催分（書面決議）まで受領しております。それ以降に開催された取締役会があれば、議事録をご提出ください。</t>
  </si>
  <si>
    <t>004_230000-171</t>
  </si>
  <si>
    <t>2026年3月に前チームが依頼した売上の証憑について、追加でご提出いただきたいものございます。No.171シートをご参照ください。</t>
  </si>
  <si>
    <t>004_230000-172</t>
  </si>
  <si>
    <t>売上債権について、各相手先ごとの入金サイトや回収条件が分かる資料がございましたら、ご提出いただけますでしょうか。</t>
  </si>
  <si>
    <t>004_230000-173</t>
  </si>
  <si>
    <t>中山様に口頭でお伺いした質問事項です。
No,156のでご提出いただいた証憑のうち、工事完了通知書の日付が2020年10月となっている理由をご教示いただけますでしょうか。</t>
  </si>
  <si>
    <t>004_230000-174</t>
  </si>
  <si>
    <t>No,156の工事案件につきまして、契約書がございましたらご提出いただけますでしょうか。</t>
  </si>
  <si>
    <t>004_230000-175</t>
  </si>
  <si>
    <t>No128で依頼しました仕入サンプルNo76について、請求書日付は9/30でしたが仕訳上の日付は10/4となっております。こちらの日付がずれている理由をご教示いただけますでしょうか。</t>
  </si>
  <si>
    <t>004_230000-176</t>
  </si>
  <si>
    <t>(5/11Mtg内で依頼した内容になります)
計上科目違いによる差額につきまして、請求書等の証憑のご提出をお願いいたします。</t>
  </si>
  <si>
    <t>004_230000-177</t>
  </si>
  <si>
    <t>No,177シートに完成工事売上のサンプルを記載いたしましたので、サンプルのご準備をお願いできますでしょうか。</t>
  </si>
  <si>
    <t>004_230000-178</t>
  </si>
  <si>
    <t>5/26往査時に依頼をさせていただきました、入間SPD、千葉SPD、つくば営業所、埼玉営業所（医療）に関する在庫の単価資料をご提示ください。
①2/28時点の単価がわかる資料
②2/28～3/31までの入出庫データ
③各四半期末の単価のわかる資料
④単価一覧（在庫一覧表）のPDFデータ→埼玉営業所（医療）のみ</t>
  </si>
  <si>
    <t>004_230000-179</t>
  </si>
  <si>
    <t>Biz販売データから抽出したサンプル（ハローガスシステム以外）をNo,179シートに記載いたしましたので、資料のご準備をお願いできますでしょうか。</t>
  </si>
  <si>
    <t>004_230000-180</t>
  </si>
  <si>
    <t xml:space="preserve">
No.178のご依頼の追加です。
入間SPDの立会でテストカウントした全品目を対象に、システム上で単価が分かる画面のスクリーンショットを取得いただけますでしょうか。対象の品目は、No.180シートをご参照ください。
※No.178の④に該当する資料依頼となりますが、SPDは異なるシステムを使用されているためPDFデータの出力ができない理解です。
(2026/5/29追記)
中山様へお電話でお伝え差し上げた通り、サンプルではなく全件のご準備をお願いいたします。
</t>
  </si>
  <si>
    <t>004_230000-181</t>
  </si>
  <si>
    <t xml:space="preserve">
No.178のご依頼の追加です。
千葉SPDの立会でテストカウントした全品目を対象に、システム上で単価が分かる画面のスクリーンショットを取得いただけますでしょうか。対象の品目は、No.181シートをご参照ください。
※No.178の④に該当する資料依頼となりますが、SPDは異なるシステムを使用されているためPDFデータの出力ができない理解です。
(2026/5/29追記)
中山様へお電話でお伝え差し上げた通り、サンプルではなく全件のご準備をお願いいたします。
</t>
  </si>
  <si>
    <t>004_230000-182</t>
  </si>
  <si>
    <t>久住様に直接質問させていただいた件です。
Bizデータとハローガスシステムデータの差額を集計したファイルを格納いたしましたので差異内容についてご確認をお願いできますでしょうか。</t>
  </si>
  <si>
    <t>004_230000-183</t>
  </si>
  <si>
    <t>(横井様にメールでご依頼させていただいた件です)
残確自主点検にかかる差異調整、代替手続の資料をご提出ください。サンプルはNo183シートをご確認ください。</t>
  </si>
  <si>
    <t>004_230000-184</t>
  </si>
  <si>
    <t>口頭でお伝えした内容となります。
固定資産の減損資料につき、以下を追加でご共有いただけますでしょうか。すべて貴社より固定資産減損判定資料「【AW東・MS】減損兆候判定WS_2025年度.xlsx」に関する事項となります。
①各固定資産簿価を集計した際の資料を拝見できますでしょうか。監査チーム側が検証作業を行うため、Excelの関数数式を残した状態でご共有ください
②生活エネルギー事業BDにつき、減損の兆候判定が行われておりません。貴社単体監査の見地からこちらも減損兆候判定をお願いいたします。
③各BD別の営業利益額につき、元データを拝見できますでしょうか。根拠となる前々期、前期、当期すべてにいただけますと幸いです。</t>
  </si>
  <si>
    <t>004_230000-185</t>
  </si>
  <si>
    <t>No.185タブをご参照ください。
投資評価につき、サンプルを選定いたしましたのでご確認いただき資料のご準備をいただけますでしょうか。</t>
  </si>
  <si>
    <t>004_230000-186</t>
  </si>
  <si>
    <t>ハローガスシステムのデータから抽出したサンプルをNo,186シートに記載いたしましたので、資料のご準備をお願いできますでしょうか。</t>
  </si>
  <si>
    <t>004_230000-187</t>
  </si>
  <si>
    <t>中山様に口頭で質問させていただいた事項です。
No,39でご提出いただいたプロジェクト別工事原価明細について、試算表_未成工事支出金との一致確認方法をご教示いただけますでしょうか。</t>
  </si>
  <si>
    <t>004_230000-188</t>
  </si>
  <si>
    <t>合併をされた東日本マネジメントにつき、26年2月28日時点での残高試算表を拝見できますでしょうか。</t>
  </si>
  <si>
    <t>004_230000-189</t>
  </si>
  <si>
    <t>No.189シートに記載されたサンプルについて、下記資料をご提出いただけますでしょうか。
契約書、注文書、納品書、請求書、送り状、受領書、入金が確認できる書類</t>
  </si>
  <si>
    <t>004_230000-190</t>
  </si>
  <si>
    <t>No,190シートに2026年4月以降に納品予定の案件一覧(No,36で受領)から抽出したサンプルを記載いたしましたので、資料のご準備をお願いできますでしょうか。</t>
  </si>
  <si>
    <t>004_230000-191</t>
  </si>
  <si>
    <t>260520171655-B13401-エア・ウォーター東日本㈱-制度会計.xlsxにおける貴社とAWIとの売上原価（仕入）にかかる取引高は22,205,987千円ですが、114.仕入明細データの仕入先会社名「エア・ウォーター」かつ表示伝票「p17_01a」、「p17_31a」でソートした場合の金額は22,203,476千円と2,511千円程度乖離しております。
こちら、仕入明細データからPKG金額22,205,987千円を集計する方法がございましたらご教示いただけますと幸いです。
⇒決算整理仕訳が入った影響と伺っておりますので、現時点での決算整理仕訳を拝見できますでしょうか。</t>
  </si>
  <si>
    <t>004_230000-192</t>
  </si>
  <si>
    <t>No.129にてご依頼させていただきました月次推移表につき、売上原価になる前の商品仕入高の金額の月次推移料はございますでしょうか。</t>
  </si>
  <si>
    <t>004_230000-193</t>
  </si>
  <si>
    <t>別途シートNo.193エクセルをご参照ください。
仕入サンプルにつき、追加分を抽出いたしましたので、ご確認いただき、資料のご準備をいただけますと幸いです。</t>
  </si>
  <si>
    <t>004_230000-194</t>
  </si>
  <si>
    <t>販管費の追加サンプル(4月分)をNo.194に記載いたしましたので、証憑のご提出をお願いできますでしょうか。</t>
  </si>
  <si>
    <t>004_230000-195</t>
  </si>
  <si>
    <t>No.184へのご回答ありがとうございます。
以下2点資料を拝見できますでしょうか。
①営業利益のうち、翌期見込みがブランクとなっておりますので、記載をいただけますでしょうか。見込みが明らかにマイナスとならないことを確認したい趣旨となります、
②営業利益合計額がＴＢと一致しない認識です。こちら子会社を連結した影響と伺っておりますので、営業利益合計額の根拠資料を拝見できますでしょうか。</t>
  </si>
  <si>
    <t>004_230000-196</t>
  </si>
  <si>
    <t>No,39でご提出いただいたプロジェクト別原価明細から抽出したサンプルをNo,196シートに記載いたしましたので、資料のご準備をお願いできますでしょうか。</t>
  </si>
  <si>
    <t>004_230000-197</t>
  </si>
  <si>
    <t>No.159でご依頼したファクタリングに関する資料、及び預り金残高についてご教示ください。
①「2026年３月_期日支払申込資料_AW東日本」を拝見しますと、支払期日の記載がございますが、この支払期日は貴社からファクタリング会社への支払期日でしょうか。
②上記理解では、3月末時点で2026年３月_期日支払申込資料_AW東日本記載の債権は貴社に入金済みと想定しておりますが認識に相違ございますでしょうか。
③上記理解では、すでに債権について貴社に入金済みと想定しておりますが、該当の債権1,254Mは入金済みでしょうか。</t>
  </si>
  <si>
    <t>004_230000-198</t>
  </si>
  <si>
    <t>固定資産台帳を拝見しますと、不動産取得税を毎期記載しているものが複数ある認識ですが、こちらは新規取得時を除き費用処理されているとの理解で相違ございませんでしょうか。
仮に資産計上、ないし複数年度にわたって償却計算している場合には処理理由をお伺いできますでしょうか。</t>
  </si>
  <si>
    <t>004_230000-199</t>
  </si>
  <si>
    <t>5/28に中山様からメールでお送りいただいたプロジェクト別工事原価明細についてのご質問です。
決算整理仕訳で未成工事支出金に加算調整されている残高10,517,195円のプロジェクトにつきまして、工事開始時期をご教示いただけますでしょうか。</t>
  </si>
  <si>
    <t>004_230000-200</t>
  </si>
  <si>
    <t>No.200タブをご参照ください。
有形固定資産のうち、当期新規取得があったものをサンプル抽出いたしましたので、該当サンプルにつき取得関連証憑を拝見できますでしょうか。</t>
  </si>
  <si>
    <t>004_230000-201</t>
  </si>
  <si>
    <t>No.201タブをご参照ください。
有形固定資産のうち、当期除売却があったものをサンプル抽出いたしましたので、該当サンプルにつき除却及び売却関連証憑を拝見できますでしょうか。</t>
  </si>
  <si>
    <t>004_230000-202</t>
  </si>
  <si>
    <t>No,202タをご参照ください。
預り金について、No.197のご質問を前提に資料依頼をさせていただきますので、資料のご準備をいただけますでしょうか。</t>
  </si>
  <si>
    <t>004_230000-203</t>
  </si>
  <si>
    <t>No.184でご依頼した資料につきまして、各BD別の有形固定資産、無形固定資産、のれんを集計した際の資料を拝見できますでしょうか。
すでにご共有いただいておりましたら申し訳ございませんが、該当の資料名及び該当箇所をご教示いただけますでしょうか。</t>
  </si>
  <si>
    <t>004_230000-204</t>
  </si>
  <si>
    <t>案件別四半期売上明細表（2025年3月期、2026年3月期の2年の推移）をご提出いただけますでしょうか。
分割売上調査表には、一定の条件に該当する取引が一覧化されていますが、条件外の取引も含め、全案件ごとの売上明細表を確認させていただきたい趣旨です。
分割売上の検討に使用いたします。</t>
  </si>
  <si>
    <t>004_230000-205</t>
  </si>
  <si>
    <t>No.178にて依頼させていただきました資料に関しまして、入間SPD及び千葉SPDに関してもご提示いただけますでしょうか。
また、③に付随した追加資料といたしまして、各拠点（入間SPD、千葉SPD、つくば営業所、埼玉営業所（医療））の2025年3月末の在庫一覧表もご提示いただけますでしょうか。</t>
  </si>
  <si>
    <t>004_230000-206</t>
  </si>
  <si>
    <t>No.178④にて依頼をさせていただきました「単価一覧（在庫一覧表）のPDFデータ→埼玉営業所（医療）のみ」につきまして、ご提示いただきました資料を拝見しますと当月評価単価が全て「「0円」となっておりました。評価単価が表示されているものを再度ご提示いただけますでしょうか。</t>
  </si>
  <si>
    <t>004_230000-207</t>
  </si>
  <si>
    <t>No.178にて依頼させていただきました資料に関しまして、②の入出庫データに関しまして2月分のみをご提示いただいているかと思いますので、3月分もご提示いただけますでしょうか。</t>
  </si>
  <si>
    <t>004_230000-208</t>
  </si>
  <si>
    <t>棚卸立会の事後資料として提示いただいております「9_在庫評価検討（会計伝票）」に関しまして、入間SPD及び千葉SPDの滞留に係る評価減の会計伝票をご提示ください。</t>
  </si>
  <si>
    <t>004_230000-209</t>
  </si>
  <si>
    <t>棚卸立会の事後資料として提示いただいております「10_在庫評価損検討（基礎データ）」に関しまして、PDFデータをご提示いただいておりますが、あずさで滞留品の集計をさせていただきたいため、入間SPD及び千葉SPDの2026年3月末時点の品目ごとで、以下内容がわかるエクセルデータをご提示ください。
・勘定科目
・在庫管理組織、在庫管理組織名
・品番（物品コード）
・品名
・在庫金額最終仕入日
・最終払出日</t>
  </si>
  <si>
    <t>004_230000-210</t>
  </si>
  <si>
    <t>棚卸資産の評価減（低価法・滞留）の計上ルールに関しまして、グループアカウンティングポリシーに則っているという理解でおりますが、齟齬がございましたらお教えください。</t>
  </si>
  <si>
    <t>004_230000-211</t>
  </si>
  <si>
    <t>2025年3月末、2025年9月末、2025年12月末、2026年3月末の棚卸資産（製商品以外にも棚卸資産がある場合、各棚卸資産について）につきまして、以下がわかる資料をご提示ください（棚卸立会をした拠点の資料ではなく、貴社全体で計上された棚卸資産資料をご提示ください）。
・棚卸資産別の在庫金額
・低価法による評価減金額
・滞留期間毎の在庫金額
・滞留期間毎の評価減金額
・2026年3月末の滞留期間毎の在庫数</t>
  </si>
  <si>
    <t>004_230000-212</t>
  </si>
  <si>
    <t>No,212シートに仕訳データから抽出したサンプルを記載いたしましたので、資料のご準備をお願いできますでしょうか。</t>
  </si>
  <si>
    <t>004_230000-213</t>
  </si>
  <si>
    <t>No,213シートに仕訳データから抽出したサンプルを記載いたしましたので、資料のご準備をお願いできますでしょうか。</t>
  </si>
  <si>
    <t>004_230000-214</t>
  </si>
  <si>
    <t>合併仕訳のうち、AW東日本マネジメントから引き継いだ投資有価証券の金額と、その他資本剰余金の金額が560,810,706円で一致しておりますが、こちらは貴社からAW東日本マネジメントへ出資を行い、その金銭を元手にAW東日本マネジメントが子会社へ出資したわけではないとの理解でしょうか。</t>
  </si>
  <si>
    <t>004_230000-215</t>
  </si>
  <si>
    <t>前受金の期末残高について質問です。
当期末残高が441M(前期比+435M)と増加していますが、増加要因をご教示いただけますでしょうか。
また、増加要因の計上根拠資料をご提出いただけますでしょうか。</t>
  </si>
  <si>
    <t>004_230000-216</t>
  </si>
  <si>
    <t>フォースエンジニアリングに対する医療機器売上につきまして、下記資料のご準備をお願いできますでしょうか。
「契約書、注文書」
注文書についても分割されている場合、当期通期分の証憑をご準備ください。
⇒6/1追記：請求書、納品書はセントラルチームから入手いたしましたので不要です。失礼いたしました。</t>
  </si>
  <si>
    <t>004_230000-217</t>
  </si>
  <si>
    <t>【AW東・MS】減損兆候判定WS_2025年度.xlsxにつき、以下ご教示ください。
・有形固定資産、無形固定資産、のれんともに、現状受領している5月19日付けの残高試算表と合計額が一致しないものと理解しておりますが、乖離する要因をご教示いただけますでしょうか。
・【AW東・MS】減損兆候判定WS_2025年度.xlsx内の金額と、分析フィールド別試算表（AWEJ全て 事業別 202509時点）.xlsxの無形固定資産の合計額が一致しておりませんが、乖離要因をご教示いただけますでしょうか。</t>
  </si>
  <si>
    <t>004_230000-218</t>
  </si>
  <si>
    <t>No,218シートに仕訳データから抽出したサンプルを記載いたしましたので、資料のご準備をお願いできますでしょうか。</t>
  </si>
  <si>
    <t>004_230000-219</t>
  </si>
  <si>
    <t>No,219シートに未成工事支出金に関する質問を記載いたしましたので、ご回答をお願いできますでしょうか。</t>
  </si>
  <si>
    <t>004_230000-220</t>
  </si>
  <si>
    <t>No,220に収益認識アンケートから抽出した案件を記載しておりますので、信用調査資料のご準備をお願いできますでしょうか。
当期の新規取引先出ない場合はその旨ご教示いただけますと幸いです。</t>
  </si>
  <si>
    <t>004_230000-221</t>
  </si>
  <si>
    <t>No,221シートに記載のサンプルにつきまして、資料のご準備をお願いできますでしょうか。
本人代理人取引区分の判定に使用いたします。</t>
  </si>
  <si>
    <t>004_230000-222</t>
  </si>
  <si>
    <t>No,156でご提出いただいた証憑に関する追加依頼です。
入金証憑として、「入金状況一覧」をご提出いただいていますが銀行システムから出力した「入出金明細照会」の形式でご提出いただけますでしょうか。</t>
  </si>
  <si>
    <t>004_230000-223</t>
  </si>
  <si>
    <t>No,223シートに記載の案件につきまして、証憑のご準備をお願いできますでしょうか。</t>
  </si>
  <si>
    <t>004_230000-224</t>
  </si>
  <si>
    <t>No,179でご準備いただいた売上証憑について、追加依頼事項をNo,224シートに記載いたしましたので、ご対応をお願いできますでしょうか。</t>
  </si>
  <si>
    <t>004_230000-225</t>
  </si>
  <si>
    <t>メールでお伝えした内容となりますが、ファクタリング関連仕訳につき、売掛金と預り金が両建てで過大に計上されている認識ですので、貴社処理につきご確認いただけますでしょうか。</t>
  </si>
  <si>
    <t>004_230000-226</t>
  </si>
  <si>
    <t>中山様、横井様に直接質問させていただいた件です。
No,155でご提出いただいた資料についての質問をNo,226シートに記載いたしましたので、ご確認いただけますでしょうか。</t>
  </si>
  <si>
    <t>004_230000-227</t>
  </si>
  <si>
    <t>中山様、横井様に直接質問させていただいた件です。
No,179でご提出いただいた証憑に対する質問事項をNo,227に記載いたしましたので、ご確認いただけますでしょうか。</t>
  </si>
  <si>
    <t>004_230000-228</t>
  </si>
  <si>
    <t>別途中村様にメールした件となります。
ファクタリングに関し、AWIとファクタリング会社との契約書を拝見できますでしょうか。</t>
  </si>
  <si>
    <t>004_230000-229</t>
  </si>
  <si>
    <t>No.205のご依頼につきまして、各拠点（入間SPD、千葉SPD、つくば営業所、埼玉営業所（医療））の2025年3月末の在庫一覧表は今までに頂けていない認識です。2503_xxx_在庫受払.xlsxの資料を想定しております。特にSPDについては、資料依頼が集中しご迷惑をおかけしますがどうぞよろしくお願いいたします。</t>
  </si>
  <si>
    <t>004_230000-230</t>
  </si>
  <si>
    <t>中山様にお電話した内容となります、
ファクタリングにつき、26年3月にファクタリングを実施する対象として親会社より通知を受けた際の通知書を拝見できますでしょうか。</t>
  </si>
  <si>
    <t>004_230000-231</t>
  </si>
  <si>
    <t>昨日中山様横井様に口頭で依頼した内容となります。
メディエイチ(債権)の差異調整の内容で、追加回答分(35,337729円)、先方計上誤り分(677,509円)の根拠証跡をご提出ください</t>
  </si>
  <si>
    <t>004_230000-232</t>
  </si>
  <si>
    <t>No.161の増減質問につきまして、PKGで増減理由が確認できなかったものについてご回答いただけますでしょうか。</t>
  </si>
  <si>
    <t>004_230000-233</t>
  </si>
  <si>
    <t>No,179でご準備いただいた売上証憑について、追加依頼事項をNo,233シートに記載いたしましたので、ご対応をお願いできますでしょうか。</t>
  </si>
  <si>
    <t>004_230000-234</t>
  </si>
  <si>
    <t>中山様に口頭で依頼させていただいた資料です。
案件別(取引先別・品種別)で売上・原価集計された資料(2026年3月期分)をご準備いただけますでしょうか。
分割売上検討の資料で売上数値が確認できる資料を作成いたただいていますが、そちらに原価数値も含めていただけますと幸いです。</t>
  </si>
  <si>
    <t>004_230000-235</t>
  </si>
  <si>
    <t>中山様に口頭でお伺いした件です。
2026年3月期の期末日時点の預り在庫一覧資料をご提出いただけますでしょうか。</t>
  </si>
  <si>
    <t>004_230000-236</t>
  </si>
  <si>
    <t>過年度監査目的で証憑突合を実施したく、右記リンク先に格納したExcelに記載のサンプルについて、証憑のご準備をお願いいたします。</t>
  </si>
  <si>
    <t>004_230000-237</t>
  </si>
  <si>
    <t>お電話の備忘となります。
除却した固定資産のうち、現物不明資産を原因として除却した資産を固定資産台帳から見分ける方法はありますでしょうか。
当該現物不明による除却資産をサンプル対象から除きたい趣旨となります。</t>
  </si>
  <si>
    <t>004_230000-238</t>
  </si>
  <si>
    <t>No.238タブをご参照ください。
No201でサンプル不適合となった部分につき、代わりのサンプルをサンプルを抽出いたしましたので、ご確認いただき資料をご準備いただけますと幸いです。</t>
  </si>
  <si>
    <t>004_230000-239</t>
  </si>
  <si>
    <t>No,177でご提出いただいた資料について、追加依頼事項をNo,239シートに記載いたしましたので、資料のご準備・ご回答をお願いできますでしょうか。</t>
  </si>
  <si>
    <t>004_230000-240</t>
  </si>
  <si>
    <t>No.160にてご提出いただいた証憑につきまして、追加でご提出いただきたい資料がございます。No.240シートのX,Y,Z列に〇が付いている資料をご提出いただけますでしょうか。またAA列に記載のご質問にもご回答いただきたけますと幸いです。</t>
  </si>
  <si>
    <t>004_230000-241</t>
  </si>
  <si>
    <t xml:space="preserve">以下、No.185のご依頼の追加となりますので、ご確認いただけますでしょうか。（No.185シートをご参照ください。）
①大森器械店につき、株式取得時の資料を拝見できますでしょうか。
②しなの液酸につき、登記簿及び株式売却契約書を拝見出来ますでしょうか。
</t>
  </si>
  <si>
    <t>004_230000-242</t>
  </si>
  <si>
    <t>最新版の3月仕訳明細と、月次PLをご提出いただけますでしょうか。</t>
  </si>
  <si>
    <t>004_230000-243</t>
  </si>
  <si>
    <t>2026年5月18日の取締役会（書面決議）に関する右記資料をご提出いただけますでしょうか。</t>
  </si>
  <si>
    <t>004_230000-244</t>
  </si>
  <si>
    <t>2026年5月21日取締役会に関する右記資料をご提出いただけますでしょうか。</t>
  </si>
  <si>
    <t>004_230000-245</t>
  </si>
  <si>
    <t>棚卸資産評価損の算定にあたりご提出いただいた「在庫評価資料」につきまして、ご確認いただきたい事項がございますので、No.245シートをご参照ください。</t>
  </si>
  <si>
    <t>004_230000-246</t>
  </si>
  <si>
    <t>2026年3月25日の取締役会議事録を閲覧いたしました。議事録に、「次回取締役会は、3Q決算の固まるタイミングで4月中旬を予定している。」という記載がございましたが、実際には4月に取締役会は開催されていない理解でよろしかったでしょうか。
No.170のご回答では、4月取締役会について言及いただいていなかったのでそのように理解していますが、開催されているということであれば右記資料をご提出いただけますでしょうか。</t>
  </si>
  <si>
    <t>004_230000-247</t>
  </si>
  <si>
    <t>No,179でご提出いただいた資料について、追加依頼・質問事項をNo,247シートに記載いたしましたので、資料のご準備・ご回答をお願いできますでしょうか。
No,233でお送りした追加依頼分もあわせて記載しております。
本日新規でお送りする追加依頼分は、GB列に〇がついているものです。
また、当初提出時に未入金とされている取引についても、6/5時点で入金済みの場合は入金証憑をご提出ください。</t>
  </si>
  <si>
    <t>004_230000-248</t>
  </si>
  <si>
    <t>2025年度のQ2の試算表をご提出いただけますでしょうか。</t>
  </si>
  <si>
    <t>004_230000-249</t>
  </si>
  <si>
    <t>以下がわかる資料をご提出いただけますでしょうか。
・棚卸資産評価損を品目別（製商品・仕掛品・原材料・貯蔵品）に分解した資料（前期末・各四半期末）
・製商品・仕掛品・原材料・貯蔵品ごとに、在庫金額と評価損を「滞留期間ごと」に分けて確認できる資料（前期末・四半期末）</t>
  </si>
  <si>
    <t>004_230000-250</t>
  </si>
  <si>
    <t>No,188でご提出いただいた資料について、追加依頼・質問事項を記載をNo,250シートに記載いたしましたので、資料のご準備・ご回答をお願いできますでしょうか。</t>
  </si>
  <si>
    <t>004_230000-251</t>
  </si>
  <si>
    <t>No,251にBiz販売データマイナス項目に関する質問を1件記載いたしましたので、ご回答をお願いできますでしょうか。</t>
  </si>
  <si>
    <t>004_230000-252</t>
  </si>
  <si>
    <t>No.185に関連し、以下ご確認いただけますでしょうか。
①大森器械店の関係会社株式残高276Mに対して、受領している契約書記載の金額は44Mとなっております。こちら別途他の契約書がございましたらご共有いただけますでしょうか。
②しなの液酸の取得時の契約書はないとの理解でしょうか。登記簿を拝見しておりますが、資本金額5,000万円の70%を保有する場合、簿価は3,500万円の認識ですが、期末残高は5,635万円ですので、取得価格の計算方法をご教示いただけますでしょうか。</t>
  </si>
  <si>
    <t>004_230000-253</t>
  </si>
  <si>
    <t>バルク在庫の当期修正仕訳4M（110%を誤適用）に関連して、水戸営業所の検針量や補給量の根拠証跡のご提出をお願いいたします。
3取引先</t>
  </si>
  <si>
    <t>004_230000-254</t>
  </si>
  <si>
    <t>2026年4月の売上原価（原価補正）の一覧データをご共有いただけますでしょうか。先日、2025年4月～2026年3月の12ヶ月分のデータをいただきましたが、当該データと同じ形式で、2026年4月単月版をいただきたい意図です。
→受領後、2026年4月を対象にサンプル選定を実施させていただきます。
※参考として、以前ご提出いただいたデータのLinkを右記に貼付しました。</t>
  </si>
  <si>
    <t>004_230000-255</t>
  </si>
  <si>
    <t>POSITIVEデータと試算表(仕訳)の一致を確認しておりますが、以下勘定がPOSITIVEデータでどちらに該当するかご教示いただけますでしょうか。
・基準外手当
・賞与
・アルバイト代等
・人材派遣費
・その他の雑給</t>
  </si>
  <si>
    <t>004_230000-256</t>
  </si>
  <si>
    <t>2025年4月～2026年3月の「売上原価（原価補正）」からサンプルを6件選定いたしましたので、計上根拠資料、及び原価振替の根拠資料をご提出いただけますでしょうか。</t>
  </si>
  <si>
    <t>004_230000-257</t>
  </si>
  <si>
    <t>中山様に口頭でお伺いしたNo,212でご提出いただいた本社費配賦資料に関連して下記2点追加でご提出いただけますでしょうか。
・本社費配賦資料人員表作成元の組織図
・各BUへの配賦額算出資料
上記以外で本社費配賦資料のの作成元資料がございましたらご提出いただけますと幸いです。</t>
  </si>
  <si>
    <t>004_230000-258</t>
  </si>
  <si>
    <t>No.171で資料依頼させていただいたサンプルにつきまして、追加でご質問・資料依頼したい事項がございますので、No.258シートをご参照ください。</t>
  </si>
  <si>
    <t>004_230000-259</t>
  </si>
  <si>
    <t>2023/3～2026/3月期の部署別の製品別明細をご提出いただけますでしょうか。</t>
  </si>
  <si>
    <t>004_230000-260</t>
  </si>
  <si>
    <t>ご提出いただきました購買追加依頼分138フォルダのNO25のコヴィディエンジャパン株式会社の2025年12月分請求について確認しております。
請求書日付および締日は2025年12月31日、また請求内訳データ上の伝票日付は2025年12月10日となっている一方で、仕訳データ上の計上日は2026年1月1日となっております。
当該取引は証憑上、2025年12月分の取引と見受けられますが、仕訳上の計上日が2026年1月1日となっている理由をご教示いただけますでしょうか。</t>
  </si>
  <si>
    <t>004_230000-261</t>
  </si>
  <si>
    <t>ご提出いただきました購買追加依頼分138フォルダのNO39のソルベンタム合同会社の2026年2月分請求書について確認しております。
請求書上、当月合計は税込5,216,889円となっており、手書きで「入間SPD 3,662,648円」「千葉SPD 1,554,241円」と記載されているように見受けられます。
このうち、千葉SPD分 1,554,241円の内訳を確認したく、当該金額の構成が分かる明細資料をご提出いただけますでしょうか。</t>
  </si>
  <si>
    <t>004_230000-262</t>
  </si>
  <si>
    <t>No,262 シートに売上原価・仕入の追加サンプルを記載いたしましたので、資料をご準備いただけますでしょうか。</t>
  </si>
  <si>
    <t>004_230000-263</t>
  </si>
  <si>
    <t>購買追加依頼のNo.49の株式会社シーエナジーの2026年2月分請求について確認しております。
サンプル上は、仕入計上額1,301,229円、摘要「LNG」、計上組織「松本営業所エネルギーG」となっております。
一方、請求書および請求明細上では、複数の納入日・計量番号・納入数量が記載されておりますが、サンプル金額1,301,229円がどの明細に対応するものか、現状の資料のみでは特定が困難です。
つきましては、当該サンプル金額1,301,229円の構成が分かる資料をご提出いただけますでしょうか。
具体的には、対象となる納入日、計量番号、納入数量、単価、金額、および当該金額がサンプル金額1,301,229円に集計される過程が分かる資料をご提供いただけますと幸いです。</t>
  </si>
  <si>
    <t>004_230000-264</t>
  </si>
  <si>
    <t>No.171で資料依頼させていただいたサンプルにつきまして、追加でご質問・資料依頼したい事項がございますので、No.264シートをご参照ください。</t>
  </si>
  <si>
    <t>004_230000-265</t>
  </si>
  <si>
    <t>横井様に直接依頼させていただいた資料です。
No,221でご提出いただいた取引について、仕入側の契約書及びその他契約関連の資料(主に、価格決定方法が確認できるもの)もご提出いただけますでしょうか。
No,265シートに商流を追記したシートを補足で添付いたします。</t>
  </si>
  <si>
    <t>005_110100-1</t>
  </si>
  <si>
    <t>貴社連結パッケージ監査の実施に当たり、事業内容や会計方針の理解のため、質問事項へのご回答をお願いいたします。</t>
  </si>
  <si>
    <t>005_110100-2</t>
  </si>
  <si>
    <t>・2025年4月～2026年3月の各月の試算表
既に大阪チームにご提出済の2025/6、9、11月分と、残確母集団とあわせてご提出いただいた2026/3月分は再提出いただく必要はありません。データに変更がある場合は再提出お願いいたします。</t>
  </si>
  <si>
    <t>005_110100-3</t>
  </si>
  <si>
    <t>・Straivis PKG分析資料
・PL表(部署別)
期中における勘定科目ごとの増減内容を把握するため、親会社に報告している財務分析資料（現状作成されているものあれば）をご提出ください。</t>
  </si>
  <si>
    <t>005_110100-4</t>
  </si>
  <si>
    <t>以下の会議体の議事録及び関連資料
・株主総会
2025/9/30開催分までは大阪チームに共有済みかと思いますので、それ以降に開催された分がありましたらご提出ください。
・取締役会
2025/11/7開催分までは大阪チームに共有済ということでしたので、それ以降に実施された分についてご提出ください。
・経営会議
未作成の2025年12月、2026年1月分を除き、当期実施された分について全てご提出ください。</t>
  </si>
  <si>
    <t>005_110100-5</t>
  </si>
  <si>
    <t>・稟議台帳(稟議の一覧表)
Q2までの一覧表は大阪チームに共有済とのことでしたので、Q2以降の一覧表をご提出いただけますでしょうか。</t>
  </si>
  <si>
    <t>005_110100-6</t>
  </si>
  <si>
    <t>・2025年4月～2026年3月の仕訳データ
2025/4～2025/12分については大阪チームにご共有済の認識ですので、2026/1~2026/3分についてご提出いただけますでしょうか。既にご提出済の分についても変更がありましたら再提出お願いいたします。
データ量が膨大になる場合は、お手数ですがファイルを分割してご提出ください。</t>
  </si>
  <si>
    <t>005_110100-7</t>
  </si>
  <si>
    <t>・2025年4月～2026年3月の売上データ
既に大阪チームに提出済の分(2025/4～2025/12)について、会計データと網羅性が取れていない部分があったとのことですので、その部分も含めて再提出いただけますでしょうか。</t>
  </si>
  <si>
    <t>005_110100-8</t>
  </si>
  <si>
    <t>・残高確認発送先選定の為の母集団データ（2026年3月末時点）
取引先ごとの残高が分かるデータをご提出ください。
及び
・上記のデータと売掛金の金額が整合する試算表</t>
  </si>
  <si>
    <t>005_110100-9</t>
  </si>
  <si>
    <t>・仕入データ（従前大阪チームに提出していたもの）
2025/4～2026/1分については大阪チームにご共有済の認識です。2026/2～2026/3分についてご提出いただけますでしょうか。なお、MIKATA仕入については2025/4～2025/12までしかいただけておりませんので、2026/1～2026/3についてご提出いただけますでしょうか。
仕入管理システム上の材料仕入高と会計上の材料仕入高の一致を確認させていただきたい趣旨です。</t>
  </si>
  <si>
    <t>005_110100-10</t>
  </si>
  <si>
    <t>・売上原価の費目別数値が分かる資料（過去3年分）
売上原価率と費目別の原価構成割合について過年度推移分析を実施させていただきたい趣旨です。</t>
  </si>
  <si>
    <t>005_110100-11</t>
  </si>
  <si>
    <t>・人件費管理システム上の労務費を確認できる資料
会計上の売上原価に占める人件費の金額を把握させていただきたい趣旨です。</t>
  </si>
  <si>
    <t>005_110100-12</t>
  </si>
  <si>
    <t>・労務費の売上原価/販管費の区分基準
部署別･作業時間別等で売上原価と販管費へ区分計上されている場合は、定められた方針に沿って正確に区分計上されていることを確認するため、貴社の区分方針が確認できる資料をご提出ください。</t>
  </si>
  <si>
    <t>005_110100-13</t>
  </si>
  <si>
    <t>・工場ごとの製造経費明細(製造経費の証憑突合のためのサンプル母集団)
仕訳データとあわせて確認のうえサンプルを選定し、別途サンプル依頼させていただきます。</t>
  </si>
  <si>
    <t>005_110100-14</t>
  </si>
  <si>
    <t>・期末時点の製品群ごとの在庫金額が確認できる資料（過去3年分）
ハム・デリカ、農産品、スイーツ等の製品群ごとに、期末日時点の在庫金額を把握し、推移分析を実施させていただきたい趣旨です。</t>
  </si>
  <si>
    <t>005_110100-15</t>
  </si>
  <si>
    <t>・試算表とMCFrame、Biz会計の在庫金額の整合性を確認できる資料
会計と販売のシステムが適切に連携していることを確認させていただきたい趣旨です。
従前大阪チームにも共有している資料があり、3月分をご提出ください。</t>
  </si>
  <si>
    <t>005_110100-16</t>
  </si>
  <si>
    <t>・2026年3月分の外部保管在庫の母集団データ</t>
  </si>
  <si>
    <t>005_110100-17</t>
  </si>
  <si>
    <t>・残高確認母集団（2026年3月末時点）
仕入先ごとの残高が分かるデータをご提出ください。
及び
・上記のデータと買掛金の金額が整合する試算表</t>
  </si>
  <si>
    <t>005_110100-18</t>
  </si>
  <si>
    <t>・固定資産台帳（2026年3月末時点）</t>
  </si>
  <si>
    <t>005_110100-19</t>
  </si>
  <si>
    <t>・建設仮勘定明細（2026年3月末時点）</t>
  </si>
  <si>
    <t>005_110100-20</t>
  </si>
  <si>
    <t>・減損テストに関する資料</t>
  </si>
  <si>
    <t>005_110100-21</t>
  </si>
  <si>
    <t>・直近の固定資産実査結果の資料</t>
  </si>
  <si>
    <t>005_110100-22</t>
  </si>
  <si>
    <t>2025年10月に実施された貴社及び旧・大山春雪さぶーる(現・大山ハム)との組織再編に係る仕訳の最終版についてご提出いただけますでしょうか(3/26に往査に伺った際に、大阪チームの西尾よりご依頼させていただいた事項になります)。</t>
  </si>
  <si>
    <t>005_110100-23</t>
  </si>
  <si>
    <t>005_110100-24</t>
  </si>
  <si>
    <t>005_110100-25</t>
  </si>
  <si>
    <t>005_110100-26</t>
  </si>
  <si>
    <t>右記資料をご提出ください。
*主要な経営幹部とは、松本様と定義しています（代表取締役社長）。
*従業員兼務役員については、雇用契約書も合わせてご提出ください。</t>
  </si>
  <si>
    <t>005_110100-27</t>
  </si>
  <si>
    <t xml:space="preserve">右記資料をご提出ください。
*役員とは、取締役、監査役を想定しています。
</t>
  </si>
  <si>
    <t>005_110100-28</t>
  </si>
  <si>
    <t>右記資料をご用意ください。弁護士報酬のSL（Subledger）は、2年分（2024年4月以降）をご用意ください。</t>
  </si>
  <si>
    <t>005_110100-29</t>
  </si>
  <si>
    <t>005_110100-30</t>
  </si>
  <si>
    <t>005_110100-31</t>
  </si>
  <si>
    <t>005_110100-32</t>
  </si>
  <si>
    <t>当期経営計画、中期経営計画等（中長期計画は作成されている場合）</t>
  </si>
  <si>
    <t>005_110100-33</t>
  </si>
  <si>
    <t>005_110100-34</t>
  </si>
  <si>
    <t>005_110100-35</t>
  </si>
  <si>
    <t>右記資料をご提出ください。（2026年4月売上明細に含まれている場合にはその旨お知らせください。）</t>
  </si>
  <si>
    <t>005_110100-36</t>
  </si>
  <si>
    <t>005_110100-37</t>
  </si>
  <si>
    <t>005_110100-38</t>
  </si>
  <si>
    <t>005_110100-39</t>
  </si>
  <si>
    <t>005_110100-40</t>
  </si>
  <si>
    <t>005_110100-41</t>
  </si>
  <si>
    <t>005_110100-42</t>
  </si>
  <si>
    <t>流動資産全件、流動負債全件の勘定明細をご提供ください。</t>
  </si>
  <si>
    <t>005_110100-43</t>
  </si>
  <si>
    <t>買掛金の残高確認サンプリングにあたって「特殊コード」をそれぞれ会社名・金額別に明細化して頂きたくお願い致します。</t>
  </si>
  <si>
    <t>005_110100-44</t>
  </si>
  <si>
    <t>以下の倉庫・部署の在庫明細（数量、金額が分かるもの）をご提出いただけますでしょうか。
・ニチレイ・ロジスティクス北海道
東日本物流センター、家庭用営業グループ、海外事業本部、副原料・資材購買グループ、関東支店第3営業部
・ロジスティックスネットワーク関東
東日本物流センター、関東支店第3営業部、家庭用営業グループ、海外事業本部</t>
  </si>
  <si>
    <t>005_110100-45</t>
  </si>
  <si>
    <t>AW物流の残高証明書をご提出いただけますでしょうか。</t>
  </si>
  <si>
    <t>005_110100-46</t>
  </si>
  <si>
    <t>仕入未着品、販売積送品の明細（数量、金額がわかるもの）をご提出いただけますでしょうか。</t>
  </si>
  <si>
    <t>005_110100-47</t>
  </si>
  <si>
    <t>固定資産の除売却明細をご提出ください。</t>
  </si>
  <si>
    <t>005_110100-48</t>
  </si>
  <si>
    <t>固定資産に係る内部統制の3点セットをご提出ください。</t>
  </si>
  <si>
    <t>005_110100-49</t>
  </si>
  <si>
    <t>短期貸付金(CMS)の期末残高1,604,203,333円を確認できる証憑(残高証明書等)をご提出いただけますでしょうか。</t>
  </si>
  <si>
    <t>005_110100-50</t>
  </si>
  <si>
    <t>固定資産の新規取得と除売却に係る証憑をご提出いただけますでしょうか。該当のサンプルについては「固定資産に関する証憑のご依頼.xlsx」をご参照ください。</t>
  </si>
  <si>
    <t>005_110100-51</t>
  </si>
  <si>
    <t>貴社単体上の勘定科目と、親会社への報告PKG用の勘定科目(STRAVIS上の勘定科目)の紐付表をご提出いただけないでしょうか。</t>
  </si>
  <si>
    <t>005_110100-52</t>
  </si>
  <si>
    <t>関係会社株式の一覧をご提出いただけますでしょうか。また、関係会社株式の評価(減損計上の有無)を検討しているシートはありますでしょうか。</t>
  </si>
  <si>
    <t>005_110100-53</t>
  </si>
  <si>
    <t>「仕訳検証に関する証憑のご依頼.xlsx」に記載の仕訳に係る計上根拠証憑をご提出いただけますでしょうか。</t>
  </si>
  <si>
    <t>005_110100-54</t>
  </si>
  <si>
    <t>No.50の固定資産サンプルについて、依頼エクセルにご質問事項、追加依頼資料を追記しておりますのでご確認いただけますでしょうか。</t>
  </si>
  <si>
    <t>005_110100-55</t>
  </si>
  <si>
    <t>「売上実証に関する証憑のご依頼.xlsx」に記載の仕訳に係る計上根拠証憑をご提出いただけますでしょうか。
13_売上フォルダの中に売上実証フォルダを作成しましたので、当該フォルダに格納いただけますと幸いです。
なお、資料は各サンプルごとにフォルダを分けた上で、別紙Excelに記載の依頼No.をフォルダ名にしてご格納いただけますと幸いです。</t>
  </si>
  <si>
    <t>005_110100-56</t>
  </si>
  <si>
    <t>005_110100-57</t>
  </si>
  <si>
    <t>2025年4月~2026年3月の売上に係る総勘定元帳をご提出いただきましたが、同様の形式で2026年4月の総勘定元帳をご提出いただけますでしょうか。</t>
  </si>
  <si>
    <t>005_110100-58</t>
  </si>
  <si>
    <t>2023年3月期～2025年3月期に係るIFRS PKG資料をご提出いただけますでしょうか。</t>
  </si>
  <si>
    <t>005_110100-59</t>
  </si>
  <si>
    <t>（No.50に関連して）
白河工場のサンプルについて質問を追記しましたので、ご確認お願いいたします。
→請求書のご提出をお願いいたします。</t>
  </si>
  <si>
    <t>005_110100-60</t>
  </si>
  <si>
    <t>（No.50に関連して）
除却のサンプル3件について、撤去業者からの作業完了報告書等、固定資産を処分していることが客観的に確認できる資料をご提出いただけますでしょうか。
また、処分費用の見積書等、除却の稟議に添付している資料をご提出いただけますでしょうか。</t>
  </si>
  <si>
    <t>005_110100-61</t>
  </si>
  <si>
    <t>棚卸立会後にご依頼させていただいた、「棚卸日を起点とした在庫の仕入・販売による入出庫データ」に関連して追加の依頼資料がございますのでご確認いただけますでしょうか。（5/27夕方にご説明した件です）
既にご提出いただいた資料は以下のフォルダに格納されております。04_その他＞01_棚卸資料授受&gt;03_事後資料</t>
  </si>
  <si>
    <t>005_110100-62</t>
  </si>
  <si>
    <t>2023年3月期～2025年3月期の製商品群、原材料群ごとの在庫金額が分かる資料をご提出いただけますでしょうか。</t>
  </si>
  <si>
    <t>005_110100-63</t>
  </si>
  <si>
    <t>申し訳ございません。固定資産の取得について追加で10件サンプルが必要となりましたので、証憑の収集をお願いできますでしょうか。</t>
  </si>
  <si>
    <t>005_110100-64</t>
  </si>
  <si>
    <t>貴社自主点検で実施された債権の残高確認について、回収された残高確認書原本を全件拝見させていただけますでしょうか。</t>
  </si>
  <si>
    <t>005_110100-65</t>
  </si>
  <si>
    <t>貴社自主点検で実施した債権残高確認の内、以下の5件について封筒を拝見させていただけますでしょうか。封筒と確認状の宛先が一致しているか確認させていただきたい趣旨です。
・120205：日本アクセス
・134951：コストコホールセールジャパン
・152160：ゼンショーホールディングス
・074985：福岡県学校給食会
・034230：生活協同組合コープさっぽろ</t>
  </si>
  <si>
    <t>005_110100-66</t>
  </si>
  <si>
    <t>貴社自主点検で実施した債権残高確認の内、以下の5件について差異調整資料をご提出いただけますでしょうか。
・179734：大山ハム
・128337：ドミノ・ピザジャパン
・165937：やまや
・022741：イオン北海道
・034230：生活協同組合コープさっぽろ</t>
  </si>
  <si>
    <t>005_110100-67</t>
  </si>
  <si>
    <t>貴社自主点検で実施した債権残高確認の内、以下の5件について代替手続資料をご提出いただけますでしょうか。
・912000173100：個社 売店（代引） （Ａ＆Ｆ藤沢直売所、ＥＣサイト）
・081280：柳川冷凍食品
・150629：プロダクト北海道
・212329：グット・ミール
・156007：平和</t>
  </si>
  <si>
    <t>005_110100-68</t>
  </si>
  <si>
    <t>売掛金の残高確認で、国分グループ本社の債権残高の明細と、先方ご担当者様のメールアドレスをご教示いただけますでしょうか。弊社からご担当者様に直接メールで明細をお送りさせていただきたいと考えております。</t>
  </si>
  <si>
    <t>005_110100-69</t>
  </si>
  <si>
    <t>仕入のサンプルを抽出する過程で、仕入一覧の網羅性検証を確認しています。
試算表から算定した仕入の金額（売上原価（一般）＋原材料費＋補助材料費＋製品完成高）が31,605Mであるのに対し、ご教示いただいた大山や旧さぶーるとの取引を除いた仕入一覧の合計が31,667M（=仕入一覧合算42,312M-国内取引の調整額10,644M）であり、差額が62M生じておりますが、この金額の差異の内容をご教示ください。</t>
  </si>
  <si>
    <t>005_110100-70</t>
  </si>
  <si>
    <t>「仕入実証に関する証憑のご依頼.xlsx」に記載の仕訳に係る計上根拠証憑をご提出いただけますでしょうか。
14_売上原価・仕入フォルダの中に仕入実証フォルダを作成しましたので、当該フォルダに格納いただけますと幸いです。
なお、資料は各サンプルごとにフォルダを分けた上で、別紙Excelに記載の依頼No.をフォルダ名にしてご格納いただけますと幸いです。</t>
  </si>
  <si>
    <t>005_110100-71</t>
  </si>
  <si>
    <t>「4月のマイナス売上に関する証憑のご依頼.xlsx」に記載の仕訳に係る計上根拠証憑をご提出いただけますでしょうか。
13_売上フォルダの中に4月マイナス売上フォルダを作成しましたので、当該フォルダに格納いただけますと幸いです。
なお、資料は各サンプルごとにフォルダを分けた上で、別紙Excelに記載の依頼No.をフォルダ名にしてご格納いただけますと幸いです。</t>
  </si>
  <si>
    <t>005_110100-72</t>
  </si>
  <si>
    <t>NO.59でご提出いただいた請求書ですが、「キタオエンジニアリング」からの請求書であり稟議に添付されている見積書の東洋濾水工業と異なります。また、稟議に添付されている請求書には検収時に10％の支払とありますが、見積書金額の10％は5,700,000円であり、ご提出いただいた請求書の金額と異なります。
上記踏まえ、異なる案件の請求書ではないかと思っているのですが、ご確認いただけますでしょうか。</t>
  </si>
  <si>
    <t>005_110100-73</t>
  </si>
  <si>
    <t>13_売上の滞留債権フォルダにご格納いただいている「★出力条件.Xlsx」及び「法人取引先別科目内訳-202603売掛金取引先別.xlsx」について、中身が「★出力条件.Xlsx」は試算表？、法人取引先別科目内訳-202603売掛金取引先別.xlsx」が出力条件になっております。再度内容をご確認の上、正しい証跡を再度ご提出いただけますと幸いです。</t>
  </si>
  <si>
    <t>005_110100-74</t>
  </si>
  <si>
    <t>MIKATA事業部の在庫一覧表について、以下の出力期間で出力したものをご提出いただけますでしょうか。
・2025年4月～2025年6月
・2025年4月～2025年9月
・2025年4月～2025年12月
・2025年4月～2026年3月</t>
  </si>
  <si>
    <t>005_110100-75</t>
  </si>
  <si>
    <t>売上実証に関するご質問をExcelに纏めましたので、ご回答いただけますでしょうか。大阪チームにて資料依頼をしていた、Q2分のサンプルの追加質問になります。</t>
  </si>
  <si>
    <t>005_110100-76</t>
  </si>
  <si>
    <t>「売上実証に関する仕訳確認のご依頼 .xlsx」に大阪チームが売上明細から抽出したサンプルをまとめました。
母集団の網羅性を確認できたのが売上元帳であったため、東京チームは元帳からサンプル抽出を指定おりますが、大阪チームが抽出したサンプルについても、元帳から抽出したものとして進める必要があるため、お手数をおかけしますが、A列の管理表番号が空ではないサンプルの、仕訳番号をご教示ください。</t>
  </si>
  <si>
    <t>005_110100-77</t>
  </si>
  <si>
    <t>「仕入一覧」「海外仕入一覧」「MIKATA事業部の仕入一覧」について、それぞれ2026年4月のデータをご提出いただけますでしょうか。
※出力形式は2025年4~2026年3月のカラムと同様の形式でご提出ください。</t>
  </si>
  <si>
    <t>005_110100-78</t>
  </si>
  <si>
    <t>仕訳テストのサンプルについて追加資料のご依頼になります。
10/1付の組織再編に伴い大山ハムに移管する固定資産について、固定資産システム上除却をすると便宜上発生してしまう固定資産除却損を、会計システム上消去している仕訳と理解しています。
システムの仕様上発生してしまう除却損を取り消していることから、PLインパクトは0になると思いますので、固定資産除却損が発生している仕訳(固定資産を除却している仕訳)にかかる会計伝票を拝見させていただけますでしょうか。今回対象となっている仕訳が単純な取り消し仕訳であることを確認したい趣旨です。</t>
  </si>
  <si>
    <t>005_110100-79</t>
  </si>
  <si>
    <t>収益認識アンケートのNo.10マルハニチロ株式会社及びNo.28日本流通産業株式会社の基本契約書（契約書）をご提出ください。</t>
  </si>
  <si>
    <t>005_110100-80</t>
  </si>
  <si>
    <t>滞留債権について、規定類にて滞留の定義が明記されているわけではない旨お伺いしました。得意先別の回収サイトマスタによって自動的に判定（入金予定日から１か月以上入金がない場合には滞留債権判定）されるということですので、得意先別の回収サイトマスタをご提出いただけますと幸いです。</t>
  </si>
  <si>
    <t>005_110100-81</t>
  </si>
  <si>
    <t>債権残確の差異調整資料についてアイク残高差異調整.xlsxの資料を確認しております。
この資料の中で、前月までの過入金277,384円とありますが、こちらはどのような理由により発生したものでしょうか。発生要因についてご確認いただいた上で、277,384円の根拠証跡をご提出ください。</t>
  </si>
  <si>
    <t>005_110100-82</t>
  </si>
  <si>
    <t>質問依頼資料フォルダに格納しております「【あずさ監査法人】AW A&amp;F様 積送品に関する証憑のご依頼」エクセルファイルに記載しております積送在庫のサンプルについて、エクセルに記載の証憑をご提出いただけますでしょうか。</t>
  </si>
  <si>
    <t>005_110100-83</t>
  </si>
  <si>
    <t>固定資産の取得について、一部未提出の資料がございましたのでご確認いただけますでしょうか。不足資料は右記エクセルに記載しております。</t>
  </si>
  <si>
    <t>005_110100-84</t>
  </si>
  <si>
    <t>「3月仕入カットオフに関する証憑のご依頼.xlsx」に記載の仕訳に係る計上根拠証憑をご提出いただけますでしょうか。</t>
  </si>
  <si>
    <t>005_110100-85</t>
  </si>
  <si>
    <t>「4月仕入カットオフに関する証憑のご依頼.xlsx」に記載の仕訳に係る計上根拠証憑をご提出いただけますでしょうか。</t>
  </si>
  <si>
    <t>005_110100-86</t>
  </si>
  <si>
    <t>ロジスティックス・ネットワークの確認状ですが、3/31現在の残高での回答をお願いしていたところ、3月30日現在の在庫残高となっております。3/30残高での回答となっている理由について先方にご確認いただいてもよろしいでしょうか。
「在庫確認状」フォルダに回答いただいた確認状pdfを格納しましたので、ご確認ください。</t>
  </si>
  <si>
    <t>005_110100-87</t>
  </si>
  <si>
    <t>低価法の正味売却価額の算定にあたり使用している、25Q4平均売価、受入価格差異、横持運賃、直接販売経費の算定根拠資料をご提出いただけますでしょうか。
低価法による評価損金額が正しく計算されているか、貴社の計算方法をトレースして検証したい趣旨です。</t>
  </si>
  <si>
    <t>005_110100-88</t>
  </si>
  <si>
    <t>通期の経費計上と、3月の経費カットオフに係るサンプルを抽出しましたので、右記Excelで指定しているサンプルについて計上根拠証憑(先方から受領した請求書等)をご提出いただけますでしょうか。なお、カットオフは4月のサンプルについても別途ご依頼させていただきます。</t>
  </si>
  <si>
    <t>005_110100-89</t>
  </si>
  <si>
    <t>質問依頼資料フォルダに格納しております「【あずさ監査法人】AW A&amp;F様 未着品に関する証憑のご依頼」エクセルファイルに記載しております未着品在庫のサンプルについて、エクセルに記載の証憑をご提出いただけますでしょうか。</t>
  </si>
  <si>
    <t>005_110100-90</t>
  </si>
  <si>
    <t>2025年4月～2026年3月の製品受払簿をご提出いただけますでしょうか。</t>
  </si>
  <si>
    <t>005_110100-91</t>
  </si>
  <si>
    <t>MIKATA事業部の売上伝票について、1~3月分のデータ形式が4~12月と異なるため、4~12月と同様の形式で1~3月のデータを抽出いただけますでしょうか。
（2026年4月のデータと同様の形式で問題ございません。）</t>
  </si>
  <si>
    <t>005_110100-92</t>
  </si>
  <si>
    <t>自主点検成果物のうち、以下について成果物の格納が確認できなかったため、ご対応状況をご確認させていただけますでしょうか。
16_社内・関係会社間取引価格設定の妥当性
17_費用振替取引要因説明
20_非経常的な事象(根拠資料の格納のみになっていますが、こちらで成果物は全てでしょうか。)
22_固定資産除去取引
27_自主点検チェックリスト</t>
  </si>
  <si>
    <t>005_110100-93</t>
  </si>
  <si>
    <t>経費のカットオフ4月分についてサンプル選定いたしましたので、依頼No.88のサンプルと合わせてご用意いただけますでしょうか。</t>
  </si>
  <si>
    <t>005_110100-94</t>
  </si>
  <si>
    <t>低価法の正味売却価額の算定にあたり使用している、「★26年3月AWAF在庫（低価法）0406.xlsx」の「25年4Q平均単価」シートの集計元データをご提出いただけますでしょうか。</t>
  </si>
  <si>
    <t>005_110100-95</t>
  </si>
  <si>
    <t>MIKATA事業部の評価損算定資料の「直近仕入価格」シートのG640セルについて、単価に手修正が加えられておりますが理由をご教示いただけますでしょうか。</t>
  </si>
  <si>
    <t>005_110100-96</t>
  </si>
  <si>
    <t>MIKATA事業部を取引先とする売上について、取引先を「910123000200 ＭＩＫＡＴＡ事業部 北のシェフ」とする売上高9,451,832円は、取り消し対象とならないという理解でよろしかったでしょうか。
また、取り消し不要な理由についてもご教示いただけますと幸いです。
【現場でご回答済】
「910123000200 ＭＩＫＡＴＡ事業部 北のシェフ」はECサイトでの売上を集計するための得意先コードであり、ECサイト上の顧客は個人のお客様であるため、当該取引は取消は不要。</t>
  </si>
  <si>
    <t>005_110100-97</t>
  </si>
  <si>
    <t>自主点検における収益認識アンケートの回答に関して、オリエンタル酵母工業株式会社、マルハニチロ株式会社、日本流通産業株式会社との取引について、それぞれ低粗利率の案件が発生した要因をご教示ください。</t>
  </si>
  <si>
    <t>005_110100-98</t>
  </si>
  <si>
    <t>自主点検における収益認識アンケートの回答における日本流通産業株式会社との取引について、基本契約書をご提出いただきましたが、本件低粗利率取引が発生した理由及び当該取引の内容について検討する必要があるため、当該低粗利率案件に係る個別契約書もご提出いただけますと幸いです。</t>
  </si>
  <si>
    <t>005_110100-99</t>
  </si>
  <si>
    <t>積送品のサンプルについて質問を2件記載しておりますので、ご確認いただけますでしょうか。</t>
  </si>
  <si>
    <t>005_110100-100</t>
  </si>
  <si>
    <t>東京チームからご依頼させていただいた売上及び原価のサンプルについて、追加のご質問・依頼資料を作成いただしました。
お忙しいところ恐れ入りますが内容をご確認の上、ご回答及び追加資料のご提出をよろしくお願いいたします。</t>
  </si>
  <si>
    <t>005_110100-101</t>
  </si>
  <si>
    <t>国分グループ本社に対する残高確認に関して、代替的手続を実施させていただきたく、資料をご用意いただけますでしょうか。
3月末残については既に入金済みかと思いますので、入金に係る証憑をご用意いただけますでしょうか。</t>
  </si>
  <si>
    <t>005_110100-102</t>
  </si>
  <si>
    <t>大阪チームからご依頼させていただいた原価のサンプルについて、追加のご質問・依頼資料を作成いただしました。
お忙しいところ恐れ入りますが内容をご確認の上、ご回答及び追加資料のご提出をよろしくお願いいたします。</t>
  </si>
  <si>
    <t>005_110100-103</t>
  </si>
  <si>
    <t>自主点検における収益認識アンケートの回答におけるオリエンタル酵母工業株式会社との取引について、売買基本契約書をご提出いただきましたが、本件低粗利率取引が発生した理由及び当該取引の内容について検討する必要があるため、当該低粗利率案件に係る個別契約書もご提出いただけますと幸いです。</t>
  </si>
  <si>
    <t>005_110100-104</t>
  </si>
  <si>
    <t>自主点検における売掛金の残高確認について、未回収となっている10得意先について、それぞれ未回収となっている理由をご教示ください。
①セブン＆アイ・ホールディングス：必ず帰ってこない（EOSのデータを確認するよう連絡がある）
②トーホー：回収済み
③東亜商事：回収済み
④マツヤ：回収済み
⑤サッポロウエシマコーヒー：回収済み
⑥ベジテック
⑦イオンリテール
⑧ホクレン農業協同組合連合会：回収済み
⑨アイソニーフーズ
⑩しまむら</t>
  </si>
  <si>
    <t>005_110100-105</t>
  </si>
  <si>
    <t>貴社自主点検で実施した債権残高確認の内、未回収となっている以下の5件について代替的手続資料をご提出いただけますでしょうか。
・022076：トーホー
・910150：東亜商事
・047250：マツヤ
・021161：サッポロウエシマコーヒー
・150148：ジテック
※自主点検アンケート回答後に回答を受領した場合には、代替的手続きを実施した取引先のうち、債権残高金額が大きい上位５件の取引先にかかる代替的手続き資料をご提出ください。</t>
  </si>
  <si>
    <t>005_110100-106</t>
  </si>
  <si>
    <t>過年度修正仕訳の一覧をご提出いただけますでしょうか。</t>
  </si>
  <si>
    <t>005_110100-107</t>
  </si>
  <si>
    <t>MIKATAの標準原価の根拠資料</t>
  </si>
  <si>
    <t>005_110100-108</t>
  </si>
  <si>
    <t>未着品の評価減</t>
  </si>
  <si>
    <t>005_110100-109</t>
  </si>
  <si>
    <t>No.71の質問に関連して、「【あずさ監査法人】AW A&amp;F様 4月のマイナス売上に関する証憑のご依頼.xlsx」のNo.1~2の資料が未受領となっております。お忙しいところ恐れ入りますが、資料のご格納をお願いします。</t>
  </si>
  <si>
    <t>005_110100-110</t>
  </si>
  <si>
    <t>4月のマイナス売上にかかるコストコホールディングスとの取引についてご質問です。4月より 650100：関東支店第１営業部を301000：関東支店第３営業部の部門コードに統合するため、マスタ変更前に計上していた売上を取り消し、第３営業部の部門コードで再計上しているとのことですが、p.6のマイナス売上に係る修正後の黒伝が確認できませんでした。お手数をおかけしますが、マイナスした売上に対応する修正後のプラスの黒伝をご提出いただけますと幸いです。</t>
  </si>
  <si>
    <t>005_110100-111</t>
  </si>
  <si>
    <t>4月のマイナス売上にかかる証跡について、部門変更等の内部的な修正を起因とするマイナス計上に関しては、当該マイナス計上の修正元の証跡をご提出いただけますと幸いです。</t>
  </si>
  <si>
    <t>005_110100-112</t>
  </si>
  <si>
    <t>※先週の往査の際に口頭でご質問させていただいた事項になります。
売掛金残確で差異が発生している「アイク」に関して、締め日の相違で差異が発生している下記営業所が、MCFrame上のどの得意先と合致するかご教示いただけますでしょうか。
・イオンリテール株式会社
・イオン九州株式会社
・イオンウエルシア九州株式会社
・株式会社光洋
・株式会社日本アクセス</t>
  </si>
  <si>
    <t>005_110100-113</t>
  </si>
  <si>
    <t xml:space="preserve">No.89でご提出いただいた未着品に関する証憑について、依頼エクセルにご質問を記載しておりますのでご確認いただけますでしょうか。
</t>
  </si>
  <si>
    <t>005_110100-114</t>
  </si>
  <si>
    <t>東京チームからご依頼させていただいた売上サンプルのうちマイナス取引について、追加のご質問・依頼資料を作成いただしました。
お忙しいところ恐れ入りますが内容をご確認の上、ご回答及び追加資料のご提出をよろしくお願いいたします。</t>
  </si>
  <si>
    <t>005_110100-115</t>
  </si>
  <si>
    <t>東京チームからご依頼させていただいた売上サンプルのうち３月のサンプル取引について、追加のご質問・依頼資料を作成いただしました。
お忙しいところ恐れ入りますが内容をご確認の上、ご回答及び追加資料のご提出をよろしくお願いいたします。</t>
  </si>
  <si>
    <t>005_110100-116</t>
  </si>
  <si>
    <t>005_110100-117</t>
  </si>
  <si>
    <t>国分グループ本社に対する残高確認の回答をメールで受領いたしました。貴社のご認識金額と差異が発生しておりますので、当該金額の差異内容について、ご教示いただけますと幸いです。
また、お電話でご説明ありましたように、国分グループで買掛金として認識している金額がフィー等の金額をのぞいたものである場合には、お手数をおかけしますが、貴社でご認識されている別の勘定科目の明細及び当該金額の証憑をご提出ください。</t>
  </si>
  <si>
    <t>005_110100-118</t>
  </si>
  <si>
    <t xml:space="preserve">No.81のご質問に関連して、旧アイク㈱ご回答金額との差異調整資料（アイク残高差異調査.xlsx）をご提出いただいておりますが、こちらの差異調整資料の作成方法（該当取引の抽出方法）についてご教示ください。（例：EDIに記載の金額ないしは取引番号を、MC Frame上で検索して、該当の取引を抽出した。）
差異調整にかかる取引をMC Frameのデータから抽出した方法を把握し、当該方法を弊法人にて再実施した上で、差異調整の妥当性を検討したいと考えております。
なお、差異要因には主に下記２つの要因があるかと存じますが、ご質問の対象としては②を想定しております。
【差異要因】
①過入金：277,384円
②締め日のズレ：15,804,628円
</t>
  </si>
  <si>
    <t>005_110100-119</t>
  </si>
  <si>
    <t>4月のマイナス売上にかかる証跡について、格納された資料を拝見したところ外部証跡が見当たりませんでした。外部証跡をご提出ください。</t>
  </si>
  <si>
    <t>005_110100-120</t>
  </si>
  <si>
    <t>高瀬物産にかかる4月のマイナス売上について、高瀬物産からの請求書の請求期間が3/1~3/31であるため、本来は4月の売上高を修正すべきと考えます。
4月の売上高を修正している理由及びその根拠資料をご提出ください。</t>
  </si>
  <si>
    <t>005_110100-121</t>
  </si>
  <si>
    <t>東京チームからご依頼させていただいた原価のサンプルについて、追加のご質問・依頼資料を作成いただしました。
お忙しいところ恐れ入りますが内容をご確認の上、ご回答及び追加資料のご提出をよろしくお願いいたします。</t>
  </si>
  <si>
    <t>005_110100-122</t>
  </si>
  <si>
    <t>残高確認にかかるご依頼に関して、5月1日時点で未回収であった株式会社トーカンに対する差異調整資料のご依頼が漏れておりました。大変申し訳ございません。
急なご依頼となり申し訳ございませんが、急ぎ株式会社トーカンで発生している665,655円の差異調整資料をご準備いただけますでしょうか。よろしくお願いいたします。</t>
  </si>
  <si>
    <t>005_110100-123</t>
  </si>
  <si>
    <t>売上及び仕入にかかるご依頼資料のうち、未受領となっている資料をまとめました。お忙しいところ恐れ入りますが、内容ご確認の上、未受領の証跡についてご格納いただけますと幸いです。</t>
  </si>
  <si>
    <t>005_110100-124</t>
  </si>
  <si>
    <t>自主点検として「大山ハム」に送付された確認状から、差異が発生しています。
「大山ハム　26.3月度原料引渡価格精算書【確認済】.pdf」を拝見しましたが、貴社は「当月仕入単価」に重量を乗じた金額で債権認識を行い、実際の「販売単価」と「当月仕入単価」の差額に対応する債権は月末時点で債権計上されているとの認識でよろしいでしょうか。
当該取り扱いを行っている理由は、取引単価が取引後事後的に確定されるため、暫定価格で債権計上されているとの理解でよろしいでしょうか。</t>
  </si>
  <si>
    <t>005_110100-125</t>
  </si>
  <si>
    <t>自主点検として大山ハムに送付された確認状から、36,057,347円の差異が発生しています。
「大山ハム　26.3月度原料引渡価格精算書【確認済】.pdf」から、34,787,366円は受入価格の相違による差異と理解しましたが、残りの1,269,981円は不明差異との理解でよろしいでしょうか。</t>
  </si>
  <si>
    <t>005_110100-126</t>
  </si>
  <si>
    <t>自主点検として「生活協同組合コープさっぽろ」に送付された確認状から、12,058,551円の差異が発生しています。
差異調整資料として先方発行の支払通知書をご提出いただいていますが、現状差異となっている箇所が分かりかねる状況です。
差異理由をご教示いただくとともに、証憑上差異となっている部分にマーカー等を付して再提出をお願い出来ますでしょうか。
また、追加証憑がある場合には、該当箇所が分かる形で併せてご提出いただけますと幸いです。</t>
  </si>
  <si>
    <t>005_110100-127</t>
  </si>
  <si>
    <t>自主点検としてドミノピザジャパンに送付された確認状から、6,839,752円の差異が発生しています。
差異理由は3月30日納品分の取引について、先方が4月に債務認識を行っているためと理解しています。
納品書No.「0007590807」の納品分について、先方の受領日、受領印が確認できる証憑のご提出をお願いします。
（3月30日に納品された事実及び、取引の実在性を検証したい趣旨です。）</t>
  </si>
  <si>
    <t>005_110100-128</t>
  </si>
  <si>
    <t>自主点検としてイオン北海道に送付された確認状から、6,409,678円の差異が発生しています。
差異理由について、「先方回答期ズレ」とご回答をいただいていますが、期ずれの内容を内容を詳細にご教示いただけますでしょうか。
ご提出いただいた支払案内書の支払日は以下の時系列となります。
・支払日　4月10日　724,521円（税込）
・支払日　4月30日　6,356,258円（税込）</t>
  </si>
  <si>
    <t>005_110100-129</t>
  </si>
  <si>
    <t>自主点検としてイオン北海道に送付された確認状から、6,409,678円の差異が発生しています。
一方で、差異調整のエビデンスとしてご提出いただいた2枚の支払案内書の「仕入計」と「支払消費税」を合計すると6,556,155円となります。確認状の差異金額から146,477円の乖離が生じていますが、こちらは未検証との理解でよろしいでしょうか。</t>
  </si>
  <si>
    <t>005_110100-130</t>
  </si>
  <si>
    <t>自主点検としてやまや北海道に送付された確認状から、6,395,124円の差異が発生しています。一方で、差異調整コメントは「センターフィー\521,102-　消費税差異30円」とありまして、差異金額とコメントが整合しない状況です。
差異理由を再度ご検討いただけますでしょうか。</t>
  </si>
  <si>
    <t>005_110100-131</t>
  </si>
  <si>
    <t>棚卸資産の単価再計算に関する質問を、以下のフォルダに格納したエクセルに纏めておりますのでご確認いただけますでしょうか。
01依頼・質問フォルダ＞添付格納資料＞棚卸資産
【あずさ監査法人】AW A&amp;F様 棚卸資産単価計算に関するご質問リスト</t>
  </si>
  <si>
    <t>005_110100-132</t>
  </si>
  <si>
    <t>営業費用の数値に関するご質問事項Excelを共有SharePointに格納いたしましたので、ご回答いただけますでしょうか。</t>
  </si>
  <si>
    <t>005_110100-133</t>
  </si>
  <si>
    <t>通期の経費計上と、3月の経費カットオフに係るサンプルにつきまして、追加の依頼資料リストを格納いたしました。
お忙しいところ恐れ入りますが、ご回答及び証跡のご準備をよろしくお願いいたします。</t>
  </si>
  <si>
    <t>005_110100-134</t>
  </si>
  <si>
    <t>滞留債権に係る資料としてご提出いただいた得意先別の回収サイトマスタについて、サンプル抽出した売上および仕入の証跡としても利用したいので、滞留債権が発生している得意先に限定せず、得意先別の回収サイトマスタを全量ご提出いただけますと幸いです。</t>
  </si>
  <si>
    <t>005_110100-135</t>
  </si>
  <si>
    <t>260601201511-B17601-エア・ウォーターアグリ＆フーズ㈱-制度会計.xlsxにおける会社間勘定明細調整の金額についてご質問です。現在格納いただいている6/1付けの仕訳の金額から調整額を推定したところ金額が一致しませんでした。
この点、以前売上元帳の網羅性を検証する際に、仕訳の合計額とPKGの調整額が一致するようにお願いしたかと存じますが、不一致となった原因についてご教示いただけますでしょうか。</t>
  </si>
  <si>
    <t>006_010200-1</t>
  </si>
  <si>
    <t>006_010200-2</t>
  </si>
  <si>
    <t>006_010200-3</t>
  </si>
  <si>
    <t>006_010200-4</t>
  </si>
  <si>
    <t>006_010200-5</t>
  </si>
  <si>
    <t>006_010200-6</t>
  </si>
  <si>
    <t>006_010200-7</t>
  </si>
  <si>
    <t>006_010200-8</t>
  </si>
  <si>
    <t>006_010200-9</t>
  </si>
  <si>
    <t>006_010200-10</t>
  </si>
  <si>
    <t>006_010200-11</t>
  </si>
  <si>
    <t>006_010200-12</t>
  </si>
  <si>
    <t>006_010200-13</t>
  </si>
  <si>
    <t>006_010200-14</t>
  </si>
  <si>
    <t>006_010200-15</t>
  </si>
  <si>
    <t>006_010200-16</t>
  </si>
  <si>
    <t>006_010200-17</t>
  </si>
  <si>
    <t>006_010200-18</t>
  </si>
  <si>
    <t>006_010200-19</t>
  </si>
  <si>
    <t>実地棚卸立会時にあずさ立会人が行ったテストカウント品目の裏付けとなるデータをご提出ください。
対象サンプルは「依頼・質問に係る添付資料格納（あずさ→会社）」フォルダの202604フォルダ/No19となります。
（例）
・先入先出法の場合： 期末在庫を構成する仕入明細（入庫データ）
・総平均法（年平均）の場合： 前期末在庫元帳と、当期（2025/4/1～2026/3/31）の全入出庫データ</t>
  </si>
  <si>
    <t>006_010200-20</t>
  </si>
  <si>
    <t>006_010200-21</t>
  </si>
  <si>
    <t>006_010200-22</t>
  </si>
  <si>
    <t>006_010200-23</t>
  </si>
  <si>
    <t>実地棚卸が期末日前または期末日後に実施される場合、実地棚卸日と期末日の間における棚卸資産の増減が適切に行われているかを確かめるために、テスト対象取引を選定します。
テスト対象取引の事実を裏付ける証憑をご準備ください。</t>
  </si>
  <si>
    <t>006_010200-24</t>
  </si>
  <si>
    <t>売上に関するフロー理解(受注→見積→契約→生産→売上計上→債権管理→入金)のため、各パターンごとに当期売上として計上されている任意の1件について、一連の資料ご準備頂きたく、ご確認をお願いできますでしょうか。
【パターン】
①検収基準取引（売上計上基準が検収基準の主たる業務フロー）
②引渡基準取引（売上計上基準が引渡基準の主たる業務フロー）
③輸出取引
④その他取引（①~③以外の収益認識基準を採用する取引に関する主たる業務フロー）
⑤分割売上計上取引（装置設置後及び性能確認後に計上。該当がある場合業務フローが確認できる資料を拝見させていただき宅存じます。）
【ご準備頂きたい資料】
・見積書（該当があれば）
・押印済の注文書or契約書（収益認識基準が分かるものをご提出ください）
・検収書もしくは完了報告書
・請求書
・入金証憑
【ご依頼の趣旨】
取引の開始から承認・処理・記録（必要に応じた修正、総勘定元帳への転記、財務諸表での報告／開示を含む）に至る一連の流れについて、実際に使用されている資料・システム画面等を確認することにより、当該業務の実際の流れ及び関連する内部統制の理解を深めることを目的としております。</t>
  </si>
  <si>
    <t>006_010200-25</t>
  </si>
  <si>
    <t>売上取引につきまして、下記パターンが存在する場合につきまして該当がある場合につき、1億円程度規模以上のものに関しまして、質問事項にご回答いただけますでしょうか。
【パターン】
①会社の販売先で外部経由後にグループ会社が商流に入っているケース　（貴社→外部得意先→グループ会社→外部得意先）
②会社の仕入先（外部）がグループ会社から仕入れているケース（グループ会社→外部仕入先→貴社→外部得意先）
【質問事項】
契約書のご提出と、商流を開始した背景及び当該取引の経済的合理性をご教示頂けますでしょうか。
【ご依頼の趣旨】
No1でのご依頼と同様になります。</t>
  </si>
  <si>
    <t>006_010200-26</t>
  </si>
  <si>
    <t>同一相手先にて、買戻しがある場合には、売買取引年間1億円程度以上の相手先について、売買契約書をご提出頂けますでしょうか。
【ご依頼の趣旨】
同一の相手先との間で売買取引および買戻し取引が行われている場合において、取引条件や契約内容を把握し、取引の全体像を理解するためにご依頼しております。</t>
  </si>
  <si>
    <t>006_010200-27</t>
  </si>
  <si>
    <t>2026年4月単月の売上明細をご提出頂けますでしょうか。</t>
  </si>
  <si>
    <t>006_010200-28</t>
  </si>
  <si>
    <t>滞留債権につきまして、下記ご教示頂けますでしょうか。
①滞留債権の定義、起算日（債権発生日、回収予定日等）、滞留期間（会社の通常の回収サイト、回収遅延の発生状況）
→貴社の会計方針が確認できる規定等ご提供いただけますでしょうか。
②回収違算や滞留債権把握に利用している資料の有無
➾月次で滞留債権リストを作成されている場合は2026年3月末時点の滞留債権リストをご提供のほどお願いできますでしょうか。滞留理由と解消予定時期を確認し債権の評価の妥当性を検証いたします。
【ご依頼の趣旨】
滞留債権の管理状況や回収プロセスについて理解を深めるため、貴社における滞留債権の定義や把握方法、回収状況等を確認させていただきたく、ご依頼しております。</t>
  </si>
  <si>
    <t>006_010200-29</t>
  </si>
  <si>
    <t>下記資料につき、ご提出をお願いいたします。
①2025年4月～2026年3月の売上明細についてご提出をお願いいたします。
②2026年3月期の売上明細につきまして、3月末のPLと一致するもの、グループ内取引とそれ以外の取引を分類することができる場合には当該分類もわかる資料も上記に合わせてご提供ください。なお、【売上】　（2重売上・総純額）＋売上誤謬にて依頼している明細にて月ごとに分類することが可能な場合には、そちらで代替させて頂きます。</t>
  </si>
  <si>
    <t>006_010200-30</t>
  </si>
  <si>
    <t>預り在庫の有無につきご教示頂けますでしょうか。預り在庫がある場合、期末時点の預かり在庫一覧資料（預かり在庫の残高、得意先、明細等確認できるもの）をご提供のほどお願いできますでしょうか。</t>
  </si>
  <si>
    <t>006_010200-31</t>
  </si>
  <si>
    <t>貴社の取締役会・経営会議等の社内会議につきまして、2025年4月度～2026年3月度までの議事録を共有いただけますでしょうか。
【ご依頼の趣旨】
貴社の重要なご検討事項や意思決定の経緯についての理解を深め、必要な会計上の整理を進めるためご依頼しております。</t>
  </si>
  <si>
    <t>006_010200-32</t>
  </si>
  <si>
    <t>「試算表」及び「製造原価明細書(C/R)」について、以下期間のデータをご準備いただけますでしょうか。
＜対象期間＞
2023/3期：2022/4/1 ～ 2023/3/31
2024/3期：2023/4/1 ～ 2024/3/31
2025/3期：2024/4/1 ～ 2025/3/31
2026/3期：2025/4/1 ～ 2026/3/31</t>
  </si>
  <si>
    <t>006_010200-33</t>
  </si>
  <si>
    <t>「仕訳データ」について、以下期間のデータをご準備いただけますでしょうか。
＜対象期間＞
2025/3期：2024/4/1 ～ 2025/3/31
2026/3期：2025/4/1 ～ 2026/3/31
2027/3期：2026/4/1 ～ 2026/5/31
※「起票者」「承認者」を含めることが可能な場合は含めたデータ
2026/5のデータは確定次第ご提供をお願いします。</t>
  </si>
  <si>
    <t>006_010200-34</t>
  </si>
  <si>
    <t>①購買プロセス理解および内部統制の把握を目的として、取引開始から支払までの業務の流れが分かる資料をご準備いただけますでしょうか。
※業務記述書、フローチャート、社内マニュアル等
②当期の任意1件の材料仕入取引について、以下資料をご準備いただけますでしょうか。また記載した資料以外にも、実際の取引で使用されている資料がございましたら、ご提出お願いいたします。
（想定資料）
・購買依頼書、稟議書、メール・システム申請（ワークフロー）
・発注書
・見積書
・基本契約書
・納品書
・検収書
・請求書
・出金証憑
【ご依頼の趣旨】
No1でのご依頼と同様になります。</t>
  </si>
  <si>
    <t>006_010200-35</t>
  </si>
  <si>
    <t>・仕入管理システム上の「材料仕入高明細」について、以下期間のデータをご準備いただけますでしょうか。
＜対象期間＞2026/3期：2025/4/1 ～ 2026/3/31
【ご依頼の趣旨】
仕入管理システム上の材料仕入高と会計システム上の材料仕入高の一致を確認することにより、システム間の連携が適切に行われていることを把握する目的で、ご依頼しております。</t>
  </si>
  <si>
    <t>006_010200-36</t>
  </si>
  <si>
    <t>・人事システム上の「給与計算結果データ」について、以下期間のデータをご準備いただけますでしょうか。
＜対象期間＞26/3月分
・人件費について売上原価／販管費への区分ルール（会計方針・原価計算規程・人件費配賦方針・業務マニュアル等）が分かる資料をご準備いただけますでしょうか。
【ご依頼の趣旨】
人事システムにて計算された人件費(基本給と超過手当）と会計システム上の人件費の整合性を確認することにより、システム間の連携が適切に行われていることを把握する目的で、ご依頼しております。</t>
  </si>
  <si>
    <t>006_010200-37</t>
  </si>
  <si>
    <t>・製品群（製品／仕掛品／原材料 等）ごとに区分した期末在庫明細について、以下期間のデータをご準備いただけますでしょうか。
＜対象期間＞
2023/3期：2023/3/31
2024/3期：2024/3/31
2025/3期：2025/3/31
・仕掛品一覧表
・在庫検証202503
・貯蔵品明細
【ご依頼の趣旨】
製品群ごとの在庫推移を分析し、その増減要因を把握することで、貴社の棚卸資産の特性を理解することを目的として、ご依頼しております。</t>
  </si>
  <si>
    <t>006_010200-38</t>
  </si>
  <si>
    <t>①相手先別の仕入債務明細について、以下期間のデータをご準備いただけますでしょうか。
＜対象期間＞
2023/3期：2023/3/31
2024/3期：2024/3/31
2025/3期：2025/3/31
2026/3期： 2026/3/31
②当期末(2026/3/31)の仕入債務明細上、マイナス残高となっている相手先について、当該残高が発生している理由をご記載した資料、その妥当性を確認できる根拠資料のご提出をお願いできますでしょうか。
※該当がある場合のみご対応お願いいたします。
【ご依頼の趣旨】
通常仕入債務残高は正の値となる理解です。そのためマイナス残高となっている項目が発生している場合については、イレギュラーな事象が生じていると考えられますので、その状況を理解するためにご依頼しております。</t>
  </si>
  <si>
    <t>006_010200-39</t>
  </si>
  <si>
    <t>①原価計算プロセスの理解および内部統制の把握を目的として、業務の流れが分かる資料をご準備いただけますでしょうか。
※業務記述書、フローチャート、社内マニュアル等
②当期任意の月の原価計算について、以下資料をご準備いただけますでしょうか。また記載した資料以外にも、実際の取引で使用されている資料がございましたら、ご提出お願いいたします。
（想定資料）
・原価計算規程、配賦基準に関する社内ルール
・原価集計・配賦に使用しているExcel資料
・単価マスタ
・原価管理システム／人件費管理システム等の画面
・原価計算結果から会計仕訳へ連携する際の資料
・仕訳伝票（承認証跡有り）
【ご依頼の趣旨】
No1でのご依頼と同様になります。</t>
  </si>
  <si>
    <t>006_010200-40</t>
  </si>
  <si>
    <t>①在庫管理プロセスの理解および内部統制の把握を目的として、業務の流れが分かる資料をご準備いただけますでしょうか。
※業務記述書、フローチャート、社内マニュアル等
（想定する業務内容）
在庫受入（入庫）
在庫払出（出庫）
在庫廃棄
滞留管理
②当期任意の1取引(以降Aと記載）の原価計算について、以下資料をご準備いただけますでしょうか。また記載した資料以外にも、実際の取引で使用されている資料がございましたら、ご提出お願いいたします。
(想定資料）
・入庫伝票／受入検収記録（Aについて資料）
・出庫伝票（販売出庫／製造投入）・払出記録（Aについて資料）
・在庫台帳（品目別・ロケーション別・ロット別など該当粒度）（Aを含む資料）
・廃棄・評価替え・移動（倉庫間移動）に関する記録・承認資料（当期任意の1件の取引について）
・滞留在庫の管理リスト（滞留判定基準・棚卸資産の状態管理の運用が分かるもの）（当期末のリスト）
【ご依頼の趣旨】
No1でのご依頼と同様になります。</t>
  </si>
  <si>
    <t>006_010200-41</t>
  </si>
  <si>
    <t>①棚卸資産評価プロセスの理解および内部統制の把握を目的として、業務の流れが分かる資料をご準備いただけますでしょうか。
※業務記述書、フローチャート、社内マニュアル等
②当期の任意月の評価減プロセスについて、以下資料をご準備いただけますでしょうか。また記載した資料以外にも、実際の取引で使用されている資料がございましたら、ご提出お願いいたします。
・滞留在庫リスト、陳腐化判定資料
・正味売却価額（または処分価値）算定根拠（価格表、販売実績、見積等）
・評価減計算シート
・評価減検討結果のレビュー・承認記録
・仕訳伝票（承認証跡有り）
【ご依頼の趣旨】
No1でのご依頼と同様になります。</t>
  </si>
  <si>
    <t>006_010200-42</t>
  </si>
  <si>
    <t>棚卸評価減の計算資料について、以下期間のデータをご準備いただけますでしょうか。
＜対象期間＞
2025/3末
2025/9末
2026/3末
【ご依頼の趣旨】
棚卸評価減について、過去にどのような製品で、またどの程度の金額が発生しているかを分析し、その状況を把握する目的でご依頼しております。</t>
  </si>
  <si>
    <t>006_010200-43</t>
  </si>
  <si>
    <t>１．経理規則
２．経理業務のマニュアル（操作マニュアルや保管ルールなど）
３．職務権限規則（個別権限詳細）
※仕訳の入力権限および承認権限を有する担当者とその範囲がわかる資料のご提供をお願いします。
また、仕訳の修正を行う場合の権限も
４．決算マニュアル
５．会計システムと自動仕訳で連動しているシステムの名称および操作マニュアルなど</t>
  </si>
  <si>
    <t>006_010200-44</t>
  </si>
  <si>
    <t>「営業費用」に係る、発注から請求書等の管理方法をご教示ください。
・請求書は紙面で押印があるか、電子化されているか
・「営業費用」計上について、会計システムとは別のシステムの利用はあるか</t>
  </si>
  <si>
    <t>006_010200-45</t>
  </si>
  <si>
    <t>流動資産・流動負債に計上される勘定科目明細
（2025年3月期、2026年3月期）</t>
  </si>
  <si>
    <t>006_010200-46</t>
  </si>
  <si>
    <t>１．各見積勘定について、評価実施時に基準となる指標など
２．過去の引当金の取り崩し実績
３．事業計画資料
４．引当金計算資料
（想定勘定）
貸倒引当金／賞与引当金
退職給付引当金／製品保証引当金
資産除去債務（リース資産・負債含む）／減価償却
進行基準売上／棚卸資産評価損
固定資産の減損／投資有価証券の減損
繰延税金資産</t>
  </si>
  <si>
    <t>006_010200-47</t>
  </si>
  <si>
    <t>2025年4月～2026年6月まで
１．株主総会議事録・資料
２．取締役会議事録・資料
３．経営会議議事録・資料
４．30百円を超える案件の稟議書および自社完結しない稟議書
５．稟議の差戻があった場合は、初回の稟議書から決済までのすべての関連資料　＊１
６．すべての稟議の一覧（表題や実施日の一覧）＊２
７．取引のある連結グループ会社の一覧
８．得意先一覧（前期末、当期中間、当期末時点のもの）　得意先一覧について、会社の主な事業、債権回収サイト、与信限度額を含めたもの。
９．2025年4月以降に取引開始した得意先の資料＊３
10．投資有価証券一覧表　
＊１：6月は開催があった場合は随時資料のご提供をお願いします。
＊２：一覧表がない場合は、稟議がシステムを利用しているのであればシステムの閲覧を実施
＊３：取引開始時の与信調査や会社の調査資料など</t>
  </si>
  <si>
    <t>006_010200-48</t>
  </si>
  <si>
    <t>１．PKG（2025/4～2026/3）
２．PKG報告のための調整仕訳一覧</t>
  </si>
  <si>
    <t>006_010200-49</t>
  </si>
  <si>
    <t>１．子会社：メカトロアソシエーツ株式会社
財務諸表（2023/3期、2024/3期、2025/3期）および子会社に対する債権債務及び貸付金残高資料（2026/3期)</t>
  </si>
  <si>
    <t>006_010200-50</t>
  </si>
  <si>
    <t>収益認識会計基準で規定される代理人取引は貴社で発生していますでしょうか。代理人取引の該当がある場合、代理人取引として会計処理を実施する得意先や商流等、代理人判定に関する貴社の資料をご提供のほどお願いできますでしょうか。</t>
  </si>
  <si>
    <t>006_010200-51</t>
  </si>
  <si>
    <t>①期末棚卸プロセスの理解および内部統制の把握を目的として、業務の流れが分かる資料をご準備いただけますでしょうか。
※業務記述書、フローチャート、社内マニュアル等
②当期末の棚卸プロセスについて、以下資料をご準備いただけますでしょうか。また記載した資料以外にも、実際の取引で使用されている資料がございましたら、ご提出お願いいたします。
・棚札（押印済み）
・棚卸差異一覧表
・差異が発生した場合の調査・承認・修正の流れが分かる資料
（例：差異分析資料、修正伝票、承認ルール）
・棚卸結果の集計表
・棚卸結果から総勘定元帳へ反映するまでの資料
（例：集計Excel、仕訳一覧、会計システム画面イメージ）
【ご依頼の趣旨】
No1でのご依頼と同様になります。</t>
  </si>
  <si>
    <t>006_010200-52</t>
  </si>
  <si>
    <t>確認状の発送のため、2026年3月末時点の売掛金の取引先別残高一覧について、確定版のご提出をお願いいたします。</t>
  </si>
  <si>
    <t>006_010200-53</t>
  </si>
  <si>
    <t>確認状の発送のため、2026年3月末時点の買掛金の取引先別残高一覧について、確定版のご提出をお願いいたします。</t>
  </si>
  <si>
    <t>006_010200-54</t>
  </si>
  <si>
    <t>連結パッケージ一式のご提出をお願いいたします。</t>
  </si>
  <si>
    <t>006_010200-55</t>
  </si>
  <si>
    <t>規程一覧表のご提出をお願いいたします。
一覧（管理表）を拝見した後、追加で頂きたい規程を依頼させて頂く可能性がありますので、ご了承ください。</t>
  </si>
  <si>
    <t>006_010200-56</t>
  </si>
  <si>
    <t>関連当事者に関する手続のため、下記資料をご提出ください。
・関連当事者規程
・関連当事者範囲検討資料</t>
  </si>
  <si>
    <t>006_010200-57</t>
  </si>
  <si>
    <t>関連当事者取引に関する役員へのアンケート結果（調査結果）をご提出ください。
*役員とは、取締役、監査役を想定しています。</t>
  </si>
  <si>
    <t>006_010200-58</t>
  </si>
  <si>
    <t>006_010200-59</t>
  </si>
  <si>
    <t>決算スケジュールにつきましてご提出ください。</t>
  </si>
  <si>
    <t>006_010200-60</t>
  </si>
  <si>
    <t>勘定明細（関係会社株式、非上場株式）につきまして、ご提出お願いいたします。</t>
  </si>
  <si>
    <t>006_010200-61</t>
  </si>
  <si>
    <t>弊社から送付させて頂く「情報システム概要書」に記載の上、ご提出ください。</t>
  </si>
  <si>
    <t>006_010200-62</t>
  </si>
  <si>
    <t>2026年3月の受取手形明細(電子手形明細）についてご提出をお願いいたします。</t>
  </si>
  <si>
    <t>006_010200-63</t>
  </si>
  <si>
    <t>2025年4月～2026年3月の12か月分の仕入管理システムの受払一覧（材料費を含む各勘定ごと）をご提供ください。
・材料費について、取引単位ごとの明細もご準備ください。当該取引単位からサンプルを抽出し、納品書等の根拠資料との一致確認を行います。</t>
  </si>
  <si>
    <t>006_010200-64</t>
  </si>
  <si>
    <t>006_010200-65</t>
  </si>
  <si>
    <t>会計上の労務費金額の基礎となるデータを2025年4月～2026年3月の1年分ご提供ください。
・人事システムからの出力帳票（支給控除一覧等）</t>
  </si>
  <si>
    <t>006_010200-66</t>
  </si>
  <si>
    <t>労務費を部署別や作業時間等で売上原価と販管費に区分している場合、当該区分の根拠となる資料をご提供ください（2026年3月分）。
労務費集計表など</t>
  </si>
  <si>
    <t>006_010200-67</t>
  </si>
  <si>
    <t>会計システムから出力される、営業費用・特別損益の月次推移表をご提出ください。</t>
  </si>
  <si>
    <t>006_010200-68</t>
  </si>
  <si>
    <t>会計システムの出力される、Dr、Cr、BALの区分単位の流動資産、流動負債の月次推移表をご提出ください。</t>
  </si>
  <si>
    <t>006_010200-69</t>
  </si>
  <si>
    <t>「依頼・質問に係る添付資料格納（あずさ→会社）」フォルダ（202604フォルダ）に格納の貴社理解のための質問書へのご回答をお願いします。</t>
  </si>
  <si>
    <t>006_010200-70</t>
  </si>
  <si>
    <t>「依頼・質問に係る添付資料格納（あずさ→会社）」フォルダ（202604フォルダ内の売掛金残確フォルダ内）に格納の確認回答者情報へのご回答をお願いします。</t>
  </si>
  <si>
    <t>006_010200-71</t>
  </si>
  <si>
    <t>以下をお願いいたします。①BGの初回認証②確認状ひな型より各回答者用の確認状ご作成③昨年発送を実施された際の確認状のご共有（シェアポイントにご格納をお願いいたします）</t>
  </si>
  <si>
    <t>006_010200-72</t>
  </si>
  <si>
    <t>電子発送の国内2件のメールアドレス入手をお願いいたします。</t>
  </si>
  <si>
    <t>006_010200-73</t>
  </si>
  <si>
    <t>売上基準見直し売上分について以下をお願いします。なお、２Qの時と同様、貴社調査を前提に弊法人の再チェック用の資料を依頼させていただきますので、確認時のエビデンスは保持ください。
●2025年10月以降の売上に対する検証（2Q以前と同様）
　→2月以降も改善が徹底できているかのご確認のため、対象に含めていただきたく存じます。
●2Q以前分について、未了作業が2026/3期中に完了しているものの検証
　→改善後のルールで2026/3に売上計上するもののエビデンス存在、しないものの残件状況のご確認です。</t>
  </si>
  <si>
    <t>006_010200-74</t>
  </si>
  <si>
    <t>上記No.73に関連したご確認事項を「依頼・質問に係る添付資料格納（あずさ→会社）」の「202604」にNo.74として格納させていただきましたので、ご回答をお願いいたします。</t>
  </si>
  <si>
    <t>006_010200-75</t>
  </si>
  <si>
    <t>上記No.73に関連して、弊法人がラピダス様に検収済みの現物確認の視察に伺えるものか確認させてください。</t>
  </si>
  <si>
    <t>006_010200-76</t>
  </si>
  <si>
    <t>原価付け替えに係る貴社調査結果
（上記No.73の結果、期末在庫となる分も調査対象から漏れないようお願いいたします。）</t>
  </si>
  <si>
    <t>006_010200-77</t>
  </si>
  <si>
    <t>上記No.73の調査対象の網羅性確認のためのTB残高との比較分析資料。</t>
  </si>
  <si>
    <t>006_010200-78</t>
  </si>
  <si>
    <t>上記No.76の調査対象の網羅性確認のためのTB残高との比較分析資料。</t>
  </si>
  <si>
    <t>006_010200-79</t>
  </si>
  <si>
    <t xml:space="preserve">「依頼・質問に係る添付資料格納（あずさ→会社）」フォルダ（202604フォルダ/No79）に三井精機工業株式会社(買掛金確認状）に関する売上明細を格納いたしました。
先方認識額176,188,100円と貴社認識額136,753,100円に差異がございましたため、差異の内容の調査及びその差異の根拠資料(可能な限り外部証憑でお願いいたします。）のご提出をお願いできますでしょうか。
※確認状自体には不備があり、再発送させていただきますが、先んじて差異調整をお願いしたく存じます。
</t>
  </si>
  <si>
    <t>006_010200-80</t>
  </si>
  <si>
    <t>品目コード049476H0009940「P-2 ρ=2.55,MGC製_ρ=2.55, MGC製」に関する以下をお願いします。
①2025/9/30～2026/3/31の受払データ
②上記①の受け払いに係る証憑</t>
  </si>
  <si>
    <t>006_010200-81</t>
  </si>
  <si>
    <t>No.6の継続のお願いです。
具体的には仕掛品に係る以下をお願いいたします。
①品目コード別残高（TBにつながるもの）
②製造原価明細（品目コード情報あり）</t>
  </si>
  <si>
    <t>006_010200-82</t>
  </si>
  <si>
    <t xml:space="preserve">役員報酬の監査手続として、役員に対する報酬がどのように決まるかを理解したく存じます。つきまして、2026年3月期の役員報酬額の決定プロセスが確認できる資料をご提供のほどお願いできますでしょうか。
</t>
  </si>
  <si>
    <t>006_010200-83</t>
  </si>
  <si>
    <t xml:space="preserve">No.36でご提供いただきましたJ-SOX文書（購買関係プロセス）に付随して、他のJ-SOX文書をご提供いただきたく存じます。①販売関係プロセス、②（該当があれば）その他業務プロセスに関するフローチャート及び業務記述書をご提供のほどお願いできますでしょうか。
</t>
  </si>
  <si>
    <t>006_010200-84</t>
  </si>
  <si>
    <t xml:space="preserve">No.29の売上明細のご依頼につきまして、ご対応いただきありがとうございました。
こちらにつきましてExcel形式でもご提出いただきたく、以前にご提出いただいております2026年3月期の上半期明細を以下に格納いたしました。こちらと同様の形式で2026年3月期の「下期分」をご提出いただけますと幸いです。
「依頼・質問に係る添付資料格納（あずさ→会社）」フォルダ（202604フォルダ/No84）
</t>
  </si>
  <si>
    <t>006_010200-85</t>
  </si>
  <si>
    <t xml:space="preserve">上期分の工事売上高（完成）につきまして、サンプルの抽出が完了いたしました。
抽出したサンプルを以下に格納いたしました。
こちらをご確認いただき、該当の証憑をご準備いただけないでしょうか。
「依頼・質問に係る添付資料格納（あずさ→会社）」フォルダ（202604フォルダ/No85）
</t>
  </si>
  <si>
    <t>006_010200-86</t>
  </si>
  <si>
    <t>上期分の販管費（経費）につきまして、サンプルの抽出が完了いたしました。
抽出したサンプルを以下に格納いたしました。
こちらをご確認いただき、該当の証憑をご準備いただけないでしょうか。
「依頼・質問に係る添付資料格納（あずさ→会社）」フォルダ（202604フォルダ/No86）</t>
  </si>
  <si>
    <t>006_010200-87</t>
  </si>
  <si>
    <t>上期分の仕入（製商品仕入・原材料費）につきまして、サンプルの抽出が完了いたしました。
抽出したサンプルを以下に格納いたしました。
こちらをご確認いただき、該当の証憑をご準備いただけないでしょうか。
「依頼・質問に係る添付資料格納（あずさ→会社）」フォルダ（202604フォルダ/No87）</t>
  </si>
  <si>
    <t>006_010200-88</t>
  </si>
  <si>
    <t xml:space="preserve">No.19で対象とさせていただいている60件について、以下の時点での単価情報(システム出力)をお願いします。（2026/3時点はNo.19と同一）
①2025/3末
②2025/6末
③2025/9末
④2025/12末
⑤2026/3末
</t>
  </si>
  <si>
    <t>006_010200-89</t>
  </si>
  <si>
    <t>No.73の調査における判断の根拠資料を一式ご提出ください。</t>
  </si>
  <si>
    <t>006_010200-90</t>
  </si>
  <si>
    <t>No.76の調査における判断の根拠資料を一式ご提出ください。</t>
  </si>
  <si>
    <t>006_010200-91</t>
  </si>
  <si>
    <t>仕入一覧、販売一覧の対象品番について、棚卸日数量との関係が分かる在庫受払データをお願いします。
また、A（＝E）、B（＝F）、D（＝H）に係るデータと資料が未格納でしたので、ご提出をお願いいたします。
なお、BとDについては、4月の取引として登録されるデータを拝見することになる想定でおります。</t>
  </si>
  <si>
    <t>006_010200-92</t>
  </si>
  <si>
    <t xml:space="preserve">Taiwan Puritic Corp様より売掛金の残高確認状の回答を受領いたしました。確認いたしましたところ、貴社債権認識額（売掛金878,224,185円+その他債権64,000円）と先方回答額691,356,017円との間に差異がございました。
こちらにつきまして、以下のご対応をいただけますと幸いです。
①差異の内容の調査
②差異の根拠証憑のご準備（可能な限り外部証憑をお願いいたします。）
回答に添付いただいた明細を以下に格納しております。ご確認をお願いいたします。
「依頼・質問に係る添付資料格納（あずさ→会社）」フォルダ（202605フォルダ/No92）
</t>
  </si>
  <si>
    <t>006_010200-93</t>
  </si>
  <si>
    <t>売上基準見直し売上分に関するご提出データ（No.73）に関して、ご確認とお願いとなります。
①第2四半期の際にいただいた資料と不一致分はどのような背景によるものでしょうか。（右記のお願い関係資料の①のシートが対象）
②第2四半期から売上完了したものについて、どれがNo.89のお願い資料のどれが該当するか明示いただけますでしょうか。（右記のお願い関係資料の②のシートが対象）
③10月以降の調査分について、どれがNo.89のお願い資料のどれが該当するか明示いただけますでしょうか。（右記のお願い関係資料の③のシートが対象）
④No.73に記載のとおり、2月以降もルールの運用確認のため、含めていただきたいのですが、該当無しでしょうか？（上記No.77でカバーをイメージしておりましたが、10～3月末までの販売明細（工番）が漏れなくリストアップされ、判定されていることを確認させてください。）</t>
  </si>
  <si>
    <t>006_010200-94</t>
  </si>
  <si>
    <t>「AWMX_No.94_質問一覧.xlsx」をご確認いただき「貴社ご回答」（N列）に回答の記載をお願いいたします。</t>
  </si>
  <si>
    <t>006_010200-95</t>
  </si>
  <si>
    <t>預け在庫の残高確認状につきまして、ご対応いただきありがとうございます。「AWMX_【預け在庫（電子）】電子添付参照Bb_共通b（白紙送付方式） .docx」を以下に格納いたしました。メールにて別途ご連絡をさせていただきますが、必要事項をご記入のうえ、BGへの添付をお願いいたします。
「依頼・質問に係る添付資料格納（あずさ→会社）」フォルダ（202605フォルダ/No95）</t>
  </si>
  <si>
    <t>006_010200-96</t>
  </si>
  <si>
    <t>買掛金の残高確認状につきまして、ご対応いただきありがとうございます。フォーマット2種について以下に格納いたしました。
メールにて別途ご連絡をさせていただきますが、フォーマットご確認の上売掛金と同様にサイン及びあずさへの送付をお願いすることは可能でしょうか。
「依頼・質問に係る添付資料格納（あずさ→会社）」フォルダ（202605フォルダ/No96）</t>
  </si>
  <si>
    <t>006_010200-97</t>
  </si>
  <si>
    <t>仕掛品残高に係る原価集計情報につき、以下に格納のエクセルの2つのシートに係る以下のご対応をお願いいたします。
①サンプル57件に係る、原価計上額の根拠資料をご提示ください。
②原価元帳とBSの差が発生しているものについて、会計上、システム上の扱いをご教示ください
「依頼・質問に係る添付資料格納（あずさ→会社）」フォルダ（202605フォルダ/No97）</t>
  </si>
  <si>
    <t>006_010200-98</t>
  </si>
  <si>
    <t>売上戻しで在庫として計上される工番について、以下をお願いいたします。
①品目コード別残高（修正仕訳集計情報につながるもの）
②製造原価明細（品目コード情報あり）</t>
  </si>
  <si>
    <t>006_010200-99</t>
  </si>
  <si>
    <t>仕掛品残高に係る原価集計情報につき、以下に格納のエクセルの3つのシートに係る以下のご対応をお願いいたします。
①サンプルシート2つの計60件に係る、原価計上額の根拠資料をご提示ください。
②原価元帳と修正仕訳資料の金額で差が発生しているものについて、理由をご教示ください（資料もお願いします）
「依頼・質問に係る添付資料格納（あずさ→会社）」フォルダ（202605フォルダ/No99）</t>
  </si>
  <si>
    <t>006_010200-100</t>
  </si>
  <si>
    <t xml:space="preserve">自主点検として実施された確認手続について、以下の内容をご教示いただけますでしょうか。
①どのように自主点検を実施し、残確の回収を行い、差異調整したか、現状の貴社の実施状況を共有いただけますでしょうか。
②往査時に、残高確認の綴りのファイルを閲覧させていただけますでしょうか。併せて、返送封筒も閲覧したく存じます。
③②の返送封筒を廃棄されている場合、自主点検「⑧3月売上明細の証憑突合」の実施状況が確認できる資料をご提供のほどお願いできますでしょうか。
④確認差異内容の合理性を検証したく、差異調整サマリー資料をご提供のほどお願いできますでしょうか。
⑤回収が遅延している場合、代替的手続きが合理的に実施されているか、貴社が確認された得意先について再度監査チームでも確認したく存じます。
</t>
  </si>
  <si>
    <t>006_010200-101</t>
  </si>
  <si>
    <t xml:space="preserve">滞留債権について追加で以下の点ご教示いただけますでしょうか。
①2026年4月にご回答いただきました、2026年3月末時点の滞留債権（②-2_202603_売掛金滞留管理表.xlsx）のうち、以下の7社の滞留債権は5月末までの回収予定と理解しております。
・エア・ウォーター西日本株式会社 加古川営業所内 姫路営業所
・株式会社豊田中央研究所 調達G
・Versum Materials Inc.
・株式会社巴商会 宇都宮営業所
・株式会社ニコン
・東和耐火工業株式会社
・株式会社ヤマデン
上記のうち、2026年5月末時点で未回収の債権はございますでしょうか。
②①で未回収の場合、当該債権の実在性を検証したく、当該債権に係る「契約書、注文書、納品書、請求書、送り状や受領書」をご提供いただき、2026年3月末の債権の実在性の根拠をご提供のほどお願いできますでしょうか。
</t>
  </si>
  <si>
    <t>006_010200-102</t>
  </si>
  <si>
    <t>No102フォルダに格納いたしました右記エクセルに記載のサンプル31件について、以下証憑をご準備いただくことは可能でしょうか。
・計上日付の妥当性が分かる外部証憑（納品書等）
・金額の正確性を確認できる外部証憑（請求書等）</t>
  </si>
  <si>
    <t>006_010200-103</t>
  </si>
  <si>
    <t>経費サンプルにつきまして、資料のご準備ありがとうございました。
下期分のサンプル抽出が完了いたしましたので、以下をご確認いただき、資料のご準備をいただけますと幸いです。どうぞよろしくお願いいたします。
AWMX_下期分経費サンプルリスト.xlsx
「依頼・質問に係る添付資料格納（あずさ→会社）」フォルダ（202605フォルダ/No.103）</t>
  </si>
  <si>
    <t>006_010200-104</t>
  </si>
  <si>
    <t xml:space="preserve">ご質問No79「三井精機工業株式会社(買掛金確認状）について
差異調整資料に関しまして、追加で以下2点ご準備いただけますでしょうか。
①No79に格納いただきました「①047733003000_三井精機_202603.pdf」に関する商品についての、貴社検収日が分かる資料（納品書兼請求書）をご共有いただけますでしょうか。
②No79に格納いただきました「No79に格納いただきました「②RE_ 検収月について.eml」のメールの続きについて、ご格納いただくことは可能でしょうか。
</t>
  </si>
  <si>
    <t>006_010200-105</t>
  </si>
  <si>
    <t>jsox資料としてご確認いただいた右記資料について、中身が注文書となっておりました。そのため再度jox資料についてご確認いただくことは可能でしょうか。</t>
  </si>
  <si>
    <t>006_010200-106</t>
  </si>
  <si>
    <t>石福金属様からの残高確認状の回答を受領いたしました。
こちらを拝見いたしましたところ、一番下の項目「Pd合金屑（A屑）」につきましては、貴社の在庫リスト上は預け在庫として認識されていないものと理解しております。
こちらにつきまして、預け在庫として認識されていない背景・理由等をご教示いただけないでしょうか。（併せて根拠資料がございましたらご提示をお願いいたします）
また、上記につき理解に相違がございましたら、大変恐縮ではございますが、ご指摘いただけますと幸いです。
以下に受領した預り証を格納いたします。
AWMX_石福金属預り証.pdf
「依頼・質問に係る添付資料格納（あずさ→会社）」フォルダ（202605フォルダ/No106）</t>
  </si>
  <si>
    <t>006_010200-107</t>
  </si>
  <si>
    <t>売上原価及び在庫の勘定の流れを理解する目的で、ご提出いただいた試算表を基に勘定連絡図を作成いたしました。 当該連絡図を作成する中で、仕掛品勘定において原因を特定できていない差異が約3,733百万円発生していることを確認しております。 本資料は簡易的に作成したものであるため、当方の理解不足による点もあるかと存じますが、当該差異の内容についてご確認いただくことは可能でしょうか。 また、差異の内訳や発生要因に関する根拠資料等がございましたら、併せてご共有いただけますと幸いです。 なお、貴社において同様の勘定連絡図を作成されている場合には、そちらもご提供いただけますでしょうか。 何卒よろしくお願いいたします。
AWMX_売上原価・在庫勘定連絡図.xlsx
「依頼・質問に係る添付資料格納（あずさ→会社）」フォルダ（202605フォルダ/No107）</t>
  </si>
  <si>
    <t>006_010200-108</t>
  </si>
  <si>
    <t>FC_04実地棚卸(貯蔵品)のフローに関する、以下資料をご準備いただけますでしょうか。
①職務権限決済報告書（押印済み）
②貯蔵品払出依頼書(又はと貯蔵品戻入依頼書）
※「FC_04実地棚卸(貯蔵品)」シート内の資料
③ワークフローの承認画面
※「RCM_04実地棚卸(貯蔵品)」C05「部門長は、入力されている情報を確認し、ワークフローの承認を実施している。」という統制内容を確認したい趣旨でございます。</t>
  </si>
  <si>
    <t>006_010200-109</t>
  </si>
  <si>
    <t>FC_05実地棚卸(仕掛品)のフローに関する、以下資料をご準備いただけますでしょうか。
①職務権限決済報告書（押印済み）
②工番振替依頼書
※「FC_05実地棚卸(仕掛品)」シート内の資料
③ワークフローの承認画面
※「RCM_05実地棚卸(仕掛品)」C05「部門長は、入力されている情報を確認し、ワークフローの承認を実施している。」という統制内容を確認したい趣旨でございます。</t>
  </si>
  <si>
    <t>006_010200-110</t>
  </si>
  <si>
    <t xml:space="preserve">FC_06停滞在庫管理のフローに関する、以下資料をご準備いただけますでしょうか。
①職務権限決済報告書（押印済み）
②「RCM_06停滞在庫管理」のC05「システムから出力した伝票リストから、品目の最終仕入日を取得するVBAより出力されたデータにて内容を確認している。出力情報を確認し、想定している情報と相違していた場合は内容を確認、修正している。」という統制を実施されたことが分かる資料がございましたら、ご共有いただけますでしょうか。
※特段証憑として残る統制ではないようでしたら、当ご依頼はご放念ください。
③C03「部署長は、貯蔵品・商品年齢表で在庫状況を確認し押印している。また、処分する必要がある在庫についても確認し職務権限決裁報告書に押印している。」という統制にて、押印された「貯蔵品・商品年齢表」をご提出いただけますでしょうか。
※押印を実際にされていることで、当該統制が実施されていることを確認したいことが趣旨となります。
④C04「管理部署長はシステムへの入力内容に問題がないことを確認し、承認している。」という統制が実施されたことが分かる資料（システム又は資料上の承認が分かる資料）をご準備いただくことは可能でしょうか。
</t>
  </si>
  <si>
    <t>006_010200-111</t>
  </si>
  <si>
    <t>No111フォルダに格納いたしました右記エクセルに、サンプル23件の工番の案件について、原価明細（仕訳明細）をご共有いただくことは可能でしょうか。</t>
  </si>
  <si>
    <t>006_010200-112</t>
  </si>
  <si>
    <t>材料仕入取引につきまして、下期分のサンプルを抽出いたしましたので、以下にサンプルリストを格納しております。
※一部上期分のサンプルも追加でご依頼させていただきますがご了承いただけますと幸いです。
上期分と同様、資料のご準備をいただけますと幸いです。どうぞよろしくお願いいたします。
AWMX_材料仕入サンプルリスト.xlsx
「依頼・質問に係る添付資料格納（あずさ→会社）」フォルダ（202605フォルダ/No112）</t>
  </si>
  <si>
    <t>006_010200-113</t>
  </si>
  <si>
    <t>3月に計上された経費につきまして、期間帰属の妥当性を確認させていただきたく、以下にサンプルリストを追加いたしました。
※No.103と別個のご依頼となり申し訳ございません。
こちらにつきましても、リストをご確認いただき、資料のご準備をいただけますと幸いです。どうぞよろしくお願いいたします。
AWMX_3月分経費サンプルリスト.xlsx
「依頼・質問に係る添付資料格納（あずさ→会社）」フォルダ（202605フォルダ/No113）</t>
  </si>
  <si>
    <t>006_010200-114</t>
  </si>
  <si>
    <t>TPC社残高確認状の差異調整のご対応ありがとうございました。こちら内容を拝見させていただきまして、追加でご確認いただきたい事項を以下に格納いたしました。
大変お手数ではございますが、内容をご確認いただき資料のご準備・ご回答をいただけますと幸いです。
AWMX_TPC差異調整に関する追加のご依頼.xlsx
「依頼・質問に係る添付資料格納（あずさ→会社）」フォルダ（202605フォルダ/No114）</t>
  </si>
  <si>
    <t>006_010200-115</t>
  </si>
  <si>
    <t xml:space="preserve">修正仕訳含め下期の工事売上高（完成）につきまして、サンプルの抽出が完了いたしました。
抽出したサンプルを以下に格納いたしました。
こちらをご確認いただき、該当の証憑をご準備いただけないでしょうか。
「依頼・質問に係る添付資料格納（あずさ→会社）」フォルダ（202605フォルダ/No.115）
</t>
  </si>
  <si>
    <t>006_010200-116</t>
  </si>
  <si>
    <t xml:space="preserve">以下の仕訳について、証憑のご提出をお願いいたします。
・計上根拠証憑（請求書等）
・申請書（請求書払）
・職務権限決裁報告書
計上日：2025/5/29_
仕訳番号：20250500000000000936_
勘定科目：消耗品費（一般）_金額：11,836,315
</t>
  </si>
  <si>
    <t>006_010200-117</t>
  </si>
  <si>
    <t xml:space="preserve">口頭でお伝えした工事損失引当金についての資料のご提出をお願いします。
科目：351000_製品保証引当金（流動）_金額：41,809,317
</t>
  </si>
  <si>
    <t>006_010200-118</t>
  </si>
  <si>
    <t>以下の試算表残高に関して、減損損失を計上した理由および金額のわかる根拠証憑や計算資料のご提出をお願いいたします。
科目：655000_減損損失_金額：838,167</t>
  </si>
  <si>
    <t>006_010200-119</t>
  </si>
  <si>
    <t xml:space="preserve">
貯蔵品に関しまして棚卸評価減の計算資料について、以下期間のデータをご準備いただけますでしょうか。
＜対象期間＞
2025/3末
2025/9末
2026/3末</t>
  </si>
  <si>
    <t>006_010200-120</t>
  </si>
  <si>
    <t>仕掛品残高に係る原価集計情報につき、以下に格納のエクセルの「お願い事項」シートに記載の3つのお願い事項へのご対応をお願いいたします。
「依頼・質問に係る添付資料格納（あずさ→会社）」フォルダ（202605フォルダ/No.120）
また、No.99の資料のご格納も引き続きよろしくお願いいたします。</t>
  </si>
  <si>
    <t>006_010200-121</t>
  </si>
  <si>
    <t>過去3年分のPKG
→No48で前期分はいただいておりましたので、2期分いただければ幸いです。失礼いたしました。
・2025/3期
・2024/3期
・2023/3期</t>
  </si>
  <si>
    <t>006_010200-122</t>
  </si>
  <si>
    <t>業務プロセス理解のため、①2025年4月1日時点の組織図、②2026年4月1日時点の組織図をご提供のほどお願いできますでしょうか。</t>
  </si>
  <si>
    <t>006_010200-123</t>
  </si>
  <si>
    <t>自主点検による残高確認に関する資料のご準備ありがとうございました。
こちらを拝見させていただきまして、追加で確認をさせていただきたい事項を以下にまとめております。
恐れ入りますが、ご確認いただけますと幸いです。
AWMX_自主点検による残高確認に関するご依頼事項.xlsx
「依頼・質問に係る添付資料格納（あずさ→会社）」フォルダ（202605フォルダ/No123）</t>
  </si>
  <si>
    <t>006_010200-124</t>
  </si>
  <si>
    <t>2026年4月提出分以降の開催分および一覧資料については追加があれば追加範囲をハイライトしたうえで再度ご提出いただけますと幸いです。
なお、6月の取締役会については開催予定日をご教示ください。
１．株主総会議事録・資料
２．取締役会議事録・資料
３．経営会議議事録・資料
４．30百円を超える案件の稟議書および自社完結しない稟議書
５．稟議の差戻があった場合は、初回の稟議書から決済までのすべての関連資料　＊１
６．すべての稟議の一覧（表題や実施日の一覧）＊２
７．取引のある連結グループ会社の一覧
８．得意先一覧（前期末、当期中間、当期末時点のもの）　得意先一覧について、会社の主な事業、債権回収サイト、与信限度額を含めたもの。
９．2025年4月以降に取引開始した得意先の資料＊３
10．投資有価証券一覧表　
＊１：6月は開催があった場合は随時資料のご提供をお願いします。
＊２：一覧表がない場合は、稟議がシステムを利用しているのであればシステムの閲覧を実施
＊３：取引開始時の与信調査や会社の調査資料など</t>
  </si>
  <si>
    <t>006_010200-125</t>
  </si>
  <si>
    <t>NO.94の回答状況を確認いただけますでしょうか。「AWMX_No.94_質問一覧.xlsx」をご確認いただき「貴社ご回答」（N列）に回答の記載をお願いいたします。</t>
  </si>
  <si>
    <t>006_010200-126</t>
  </si>
  <si>
    <t>①2025年3月期（前期）の推移試算表をご提供いただけないでしょうか。
②2026年4月・5月それぞれの「単月」の試算表をご提供いただけないでしょうか。</t>
  </si>
  <si>
    <t>006_010200-127</t>
  </si>
  <si>
    <t xml:space="preserve">杉本商事、三井精機工業株式会社に関する(買掛金確認状の差異につきまして、以下ご確認いただくことは可能でしょうか。
＜三井精機工業株式会社＞
①No79に格納いただきました「①047733003000_三井精機_202603.pdf」に関する商品についての、貴社検収日が分かる資料（納品書兼請求書）をご共有いただけますでしょうか。
②No79に格納いただきました「No79に格納いただきました「②RE_ 検収月について.eml」のメールの続きについて、ご格納いただくことは可能でしょうか。
＜杉本商事＞
③納品日の分かる外部証憑
④検収日が分かる資料
</t>
  </si>
  <si>
    <t>006_010200-128</t>
  </si>
  <si>
    <t>2025/4~1月の各月末の在庫データをご共有いただくことは可能でしょうか。
【ご依頼の趣旨】
貴社は原材料については、月次総平均法を採用されているため、3月末の単価の再計算に当たり、各月ごとの在庫データを拝見させていただきたく存じます。</t>
  </si>
  <si>
    <t>006_010200-129</t>
  </si>
  <si>
    <t>滞留以外の評価損について、現在デロイトとと検討中とお伺いしております。現在対応中と認識しておりますが、draftで問題ございませんので、一度当該会計方針をご教示いただけますでしょうか。</t>
  </si>
  <si>
    <t>006_010200-130</t>
  </si>
  <si>
    <t xml:space="preserve">評価損に関する、過年度割付仕訳の金額をご計算されている資料をご共有いただけますでしょうか。
また明日27日口頭で構いませんので、当仕訳の概要をご教示いただけますでしょうか。
</t>
  </si>
  <si>
    <t>006_010200-131</t>
  </si>
  <si>
    <t>「★AWMX製品保証引当金2026年3月期4Q_R1.xlsx」を拝見いたしました。
こちらの仕訳計上について会計システムでの承認状況が確認できる仕訳伝票をいただけますでしょうか。
職務権限表に基づく承認も該当あれば合わせてご提出いただけますと幸いです。
No.117の依頼時にお願い出来ておらず申し訳ありません。</t>
  </si>
  <si>
    <t>006_010200-132</t>
  </si>
  <si>
    <t>「【減損】固定資産棚卸データ .xlsx」を拝見いたしました。
状態は”廃却しても良い”とありますが、廃却の予定はないとの理解でよろしいでしょうか。
除却損ではなく、減損損失でお間違いないかご確認お願いいたします。</t>
  </si>
  <si>
    <t>006_010200-133</t>
  </si>
  <si>
    <t xml:space="preserve">2026年4月期の仕訳を拝見したところ、売上仕訳の起票前のデータと理解いたしました。2026年4月期の売上仕訳起票後の仕訳データをご提供のほどお願いできますでしょうか。
</t>
  </si>
  <si>
    <t>006_010200-134</t>
  </si>
  <si>
    <t xml:space="preserve">
債権管理に関する資料をご提供いただきありがとうございました。債権管理に関して追加的にお伺いさせていただきたく以下の事項についてご回答のほどお願いできますでしょうか。
①滞留債権の定義について、貴社では「入金予定日から1か月を超える債権」を"滞留債権"と定義されている認識でよろしいでしょうか。認識に相違がございましたら、滞留債権の定義をご教示いただけますと幸いです。
②債権の消込業務は手作業で実施されている認識でよろしいでしょうか。
③債権の回収差異が発生した場合の処理ルール（回収不足や過入金があった場合の業務フローや会計処理、消込時の取り扱い）をご教示いただけますでしょうか。
④会計システムから出力された「債権一覧表」の項目である、「入金支払予定日」は、会計システムのﾏｽﾀに登録されている得意先ごとの情報と認識しております。「入金支払予定日」等の登録されたﾏｽﾀ情報はどのくらいの頻度で更新、棚卸されていますでしょうか。
⑤経理規程55条3項に記載の「長期滞留資産管理取扱要領」をご提供のほどお願いできますでしょうか。
</t>
  </si>
  <si>
    <t>006_010200-135</t>
  </si>
  <si>
    <t>5月25日に口頭で質問させていただいた件について
会計システムにおける仕訳登録および仕訳承認の権限（入力が可能な部署や人員について）システム部署から確認が出来ましたらご回答をお願いいたします。</t>
  </si>
  <si>
    <t>006_010200-136</t>
  </si>
  <si>
    <t>ご提出いただいた経費サンプルに係る証憑につきまして、ご確認いただきたい事項があり、以下にファイルを格納しております。
お忙しいところ恐れ入りますが、ご確認をいただけますと幸いです。どうぞよろしくお願いいたします。
AWMX_経費に関する追加のご依頼.xlsx
「依頼・質問に係る添付資料格納（あずさ→会社）」フォルダ（202605フォルダ/No.136）</t>
  </si>
  <si>
    <t>006_010200-137</t>
  </si>
  <si>
    <t xml:space="preserve">
以下サンプル1件について、以下の出庫に関する外部証憑をご準備いただくことは可能でしょうか。
また当該サンプルについて社内での出庫取引であり、外部証憑がない場合においては、「AWMX棚卸資産評価_ver5.xlsm」内のG列：最終出荷日における外部出庫取引任意1件の証憑をご準備いただけますでしょうか。
&lt;ご依頼サンプル＞
品目コード：049476S0002406、品名:流量表示器  SP-480/SA
、最終出荷日:2025/1/16
＜ご依頼資料＞
・販売による出庫の証憑：運送会社担当者の押印、サイン有の配送票、先方受領サイン有の受領書、顧客の検収書等
</t>
  </si>
  <si>
    <t>006_010200-138</t>
  </si>
  <si>
    <t xml:space="preserve">当期製品製造原価の増減要因について、ご確認させてください。
〇962240 給与手当(製)
製造原価の給料手当につきまして、前期484百万円、当期592百万円で22.3%増加しているかと思いますが、増加要因につきご教示頂けますでしょうか。
〇962420　外注加工費(製)
外注加工費に関しまして、前期1,874百万円→当期38百万円と約98%減少しております。補助科目ベースでは、以下の科目にて減少していると認識しておりますが、減少要因をご教示いただけますでしょうか。
（回答ご参考：仕掛品への振替えが多額のため、プロジェクトコード:XA103779に関する費用であるが、当期試運転が未了のため仕掛品に計上しており、前期末比で大幅に減少している等）
※増減ご参考
外注作業費その他の減少　△1,224M
　・仕掛振替等　△800M
　・メカトロ・アソシエーツ株式会社△493M
外注加工費その他の減少　△619M
 　・仕掛振替等　△800M
   ・関西テクノ株式会社　+87M
　・内藤機械株式会社　+68M
</t>
  </si>
  <si>
    <t>006_010200-139</t>
  </si>
  <si>
    <t>材料仕入につきまして、以下ご回答いただけますと幸いです。
①貴社におきましては、通常の材料仕入取引では検収基準にて仕入を計上。輸入仕入取引につきましては輸入許可通知書の輸入許可日を基準として仕入を計上する方針であるものと理解しておりますが、こちらに相違ないでしょうか。（No.112にてご依頼しているグループ全体の計上方針規定につきましてもご準備でき次第、ご提出いただいたけますと幸いです。）
②上期サンプルNo.2（仕訳番号：20250400000000000939）のLevitronix GmbHからの仕入取引につきまして、輸入許可日2025/3/28と仕入計上日2025/4/11に乖離があるものと確認しております。こちらの差異についてご教示いただけないでしょうか。</t>
  </si>
  <si>
    <t>006_010200-140</t>
  </si>
  <si>
    <t>「仕掛品一覧表202603(評価損最終)_01.xlsx」にて、Rapidus様向けの以下仕掛品について、販売予定額が空欄となっております。
Rapidusとは継続してご取引されている認識でおりますが、ご記載されていない理由はございますか。
また直近の販売実績や現時点での販売予定額をご記載いただくことは難しいでしょうか。
プロジェクトコード
・XA103777
・XA103778
・XA103779</t>
  </si>
  <si>
    <t>006_010200-141</t>
  </si>
  <si>
    <t>Versum Materialsからの各仕入取引につきまして、一連の取引を拝見させていただきました。
その中で、予定納期（希望納期）から実際の納品日までのタイムラグが長く納入が遅延している取引があるものと認識しております。（例：サンプルNo.3では、2023/6発注→2024/6納期→2025/4納品であり、希望納期から実際納品まで約1年のタイムラグ）
こちらにつきまして、貴社の営業活動へはどのような影響となるのでしょうか。当該仕入の遅延がある程度想定される上での取引であるのか、遅延することにより失注する案件がないのか、等ご共有いただけますと幸いです。
※0527追記
大変失礼いたしました。以下のサンプルとなります。よろしくお願いいたします。
仕訳番号：20250400000000001676
プロジェクト番号：MV700283</t>
  </si>
  <si>
    <t>006_010200-142</t>
  </si>
  <si>
    <t>上期の売上サンプルにつきまして、資料のご準備をいただきありがとうございました。こちら拝見いたしまして、追加でご依頼させていただきたい事項を以下のファイルにまとめております。
内容をご確認いただき、資料のご準備・ご回答をいただけますと幸いです。どうぞよろしくお願いいたします。
AWMX_売上実証上期分追加のご依頼.xlsx
「依頼・質問に係る添付資料格納（あずさ→会社）」フォルダ（202605フォルダ/No.142）</t>
  </si>
  <si>
    <t>006_010200-143</t>
  </si>
  <si>
    <t>仕掛品残高のうち、先方受領済み分（＝製品勘定へのよう振替分）が分かるリストと、先方の受領証憑をお願いします。</t>
  </si>
  <si>
    <t>006_010200-144</t>
  </si>
  <si>
    <t xml:space="preserve">以下の勘定について、当期の会社退職一時金振替仕訳の計算根拠、振替内容および期末残高額が確認できる資料のご提出をお願いいたします。
前期末　294000_退職給付に係る資産
当期末　431000_確定給付債務
</t>
  </si>
  <si>
    <t>006_010200-145</t>
  </si>
  <si>
    <t xml:space="preserve">①相手先別の支払手形・電子記録債務の期末残高明細をご提出いただけますでしょうか。
＜対象期間＞
2026年03月期
</t>
  </si>
  <si>
    <t>006_010200-146</t>
  </si>
  <si>
    <t xml:space="preserve">
口頭でご相談した件になりますが、以下2件の仕訳に関する根拠資料をご準備いただけますでしょうか。
①：請求書
②：先方とのやり取りメール
①20260300000000000000
3月追加処理　11月石福金属加工費計上もれ
②20260300000000020946
3月追加処理　9月AW東日本㈱ 過計上修正</t>
  </si>
  <si>
    <t>006_010200-147</t>
  </si>
  <si>
    <t>グループ各社対応が必要となっている「IFRS論点調査表」及び「リースに関する調査」（合わせて「IFRS論点調査表」）の調査結果をご提示ください。</t>
  </si>
  <si>
    <t>006_010200-148</t>
  </si>
  <si>
    <t>4月の売上明細のご提供ありがとうございました。
売上高期間帰属の検証のためサンプルを抽出し、以下にサンプルリストを格納いたしました。
内容をご確認いただき、資料のご準備・ご回答をお願いできますと幸いです。
どうぞよろしくお願いいたします。
AWMX_4月売上に関するご依頼.xlsx
「依頼・質問に係る添付資料格納（あずさ→会社）」フォルダ（202605フォルダ/No.148）</t>
  </si>
  <si>
    <t>006_010200-149</t>
  </si>
  <si>
    <t>田邊から申し上げた仕掛品原価明細の検証のサンプル抽出が完了し、以下にサンプルリストを格納いたしました。
内容をご確認いただき、資料のご準備・ご回答をお願いできますと幸いです。
どうぞよろしくお願いいたします。
AWMX_仕掛品原価明細サンプル依頼（不正対応）_202603仕掛品原価明細.xlsx
「依頼・質問に係る添付資料格納（あずさ→会社）」フォルダ（202605フォルダ/No.149）</t>
  </si>
  <si>
    <t>006_010200-150</t>
  </si>
  <si>
    <t>以下についてご回答をお願いします。
■321100_前受金（一般）
１．前受先は特定の得意先でしょうか。
２．主な前受が行われている取引先をご教示ください。
３．「前受金工番修正」が6月に多く計上され大きくマイナス計上となっています。内容をご教示ください。
■392200_未払賞与（繰入）
賞与が減少しておりますが、支給率と人員数などの要因別に理由をご教示いただけますでしょうか。
■636610-636690、_賃借料
前期比減少の要因をご教示ください。
※依頼済のNO94,125の代わりの内容となります。
上記質問には、上期の仕訳データでのものあったため経過勘定も含まれていたため、NO94,125の回答は不要です。期末数値で再度抽出させていただきました。</t>
  </si>
  <si>
    <t>006_010200-151</t>
  </si>
  <si>
    <t>以下の仕訳の内容がわかる資料のご提出をお願いします。
■191900_その他の前払費用　2026/3/31計上　
仕訳番号_20260300000000002809
金額_26,664,286
「Exentec U.S.,Inc.　ロイヤリティ　XA105151売上否認分前払いへ振替（$172,355.88）」</t>
  </si>
  <si>
    <t>006_010200-152</t>
  </si>
  <si>
    <t>契約負債におきまして、ご準備いただきたいものを下記Excelにまとめました。
お忙しいところ恐れ入りますが、ご確認いただき、ご準備のほどよろしくお願いいたします。
AWMX_契約負債（前受金）に関する資料依頼について.xlsx</t>
  </si>
  <si>
    <t>006_010200-153</t>
  </si>
  <si>
    <t>以下の仕訳の内容がわかる資料のご提出をお願いします。
■632310_給料
前期に募集採用費が多く発生しており、新規雇用を行ったと考えられます。重要員数は前期231名→当期239名と増加しているものの、当下期は給与計上額が前期比で減少しており、年間発生額も前期比減少です。１．２．についてご教示ください。
１．従業員数が増加であるにもかかわらず給料が減少している理由
２．上期と下期で10％以上の変動理由
上期（278百万円）と下期（247百万円）</t>
  </si>
  <si>
    <t>006_010200-154</t>
  </si>
  <si>
    <t>口頭でご質問させていただきました下記事項につきましてご確認をお願いいたします。
①最終払出日
別Excelに確認させていただきたい在庫を記載いたしましたので、ご確認いただき、N列の最終払出日について確認ができる資料(入出庫データ）のご提出をお願いいたします。
※以下入出庫データから最終払出日が確認ができなかったため、ご依頼しております。
棚卸資料&gt;03_事後資料&gt;製商品原材料棚卸202603_滞留Final&gt;
棚卸用在庫入出庫リスト.csv
入出庫一覧表.csv
②単価再計算について
別Excelに記載させて頂いた在庫について、下記が分かる証憑をご提出いただけますでしょうか。
〇No1について
・2026年2月の在庫数及び標準単価
→いただいた2月在庫データ（★在庫検証202602）には、残高等の記載がございませんでしたので、ご確認いただくことは可能でしょうか。また2026年3月の仕入数量・単価につきましても同様ににございませんでしたので、入出庫がある在庫でしたら、①と同様にご確認いただけますでしょうか。
〇No2について
J列からO列に、あずさ再計算結果を転記しております。こちらあずさ計算結果と会社単価（G列）が相違する要因をご教示いただけますでしょうか。またあずさが使用しているデータが間違っている場合には、最新のデータをご共有いただくことは可能でしょうか。</t>
  </si>
  <si>
    <t>006_010200-155</t>
  </si>
  <si>
    <t>本日熊澤様にお電話にてご対応いただいた件となりますが、マイクロンメモリジャパンファシリティーズ様への売掛金残高確認状につきまして、
①引き続き先方へのご連絡のほどよろしくお願いいたします。
②代替的手続の準備をさせていただきたく、以下の証憑をご準備いただけますと幸いです。
・注文書
・納品書（検収書・受領書）
・請求書
・入金明細</t>
  </si>
  <si>
    <t>006_010200-156</t>
  </si>
  <si>
    <t>本日加藤様にご対応いただいた件となりますが、TPC社の差異原因のうち、
「貴社売上未完のため未計上、先方は分割納入のタイミングごとに計上」されているものにつきましては完納のタイミングで売上を計上する根拠が確認できる証憑をご準備いただけますと幸いです。
お手数をおかけしますが、どうぞよろしくお願いいたします。</t>
  </si>
  <si>
    <t>006_010200-157</t>
  </si>
  <si>
    <t>以下に格納のエクセルの「該当案件抽出」シートに記載の調査対象工番について、AX列、およびBB列で確認している資料をご提出ください。
AX列、およびBB列で確認している資料がない場合は、他の工番で確認している同等の書類をご提出ください。
No.157のフォルダ内にBD列に記載のNoのフォルダを作成して格納ください。
「依頼・質問に係る添付資料格納（あずさ→会社）」フォルダ（202605フォルダ/No.157）</t>
  </si>
  <si>
    <t>006_010200-158</t>
  </si>
  <si>
    <t>ご提出いただいている「AJE701_割付根拠資料修正差分検討_メカトロニクス修正_0508.xlsx」のCJ列について、以下が２Q時にいただいた資料と不一致です。
資料に誤りがないかご確認いただけますでしょうか。
特にBA00014は３Q、４Q仕訳の貸借があっていないようですので、期末影響がないか急ぎご確認をお願いします。
B100068
BA00014
W203084</t>
  </si>
  <si>
    <t>006_010200-159</t>
  </si>
  <si>
    <t>2026年4月に計上されている仕入（製商品仕入・原材料費）につきまして、期間帰属の検証を目的といたしましてサンプルの抽出が完了いたしました。
抽出したサンプルを以下に格納しております。
こちらをご確認いただき、該当の証憑をご準備いただけないでしょうか。
どうぞよろしくお願いいたします。
「依頼・質問に係る添付資料格納（あずさ→会社）」フォルダ（202604フォルダ/No.159）</t>
  </si>
  <si>
    <t>006_010200-160</t>
  </si>
  <si>
    <t>2026年4月に計上されている売上原価（経費）につきまして、抽出したサンプルを以下に格納しております。
※趣旨といたしましては、No.159と同様となります。
こちらをご確認いただき、該当の証憑をご準備いただけないでしょうか。
どうぞよろしくお願いいたします。
「依頼・質問に係る添付資料格納（あずさ→会社）」フォルダ（202604フォルダ/No.160）</t>
  </si>
  <si>
    <t>006_010200-161</t>
  </si>
  <si>
    <t xml:space="preserve">あずさ側で集計した「製商品」残高と試算表残高の差異12百万円について、差異内容をご教示いただけますでしょうか。
また仕訳で調整を入れられている場合、該当の仕訳番号をご教示いただけますと幸いです。
</t>
  </si>
  <si>
    <t>006_010200-162</t>
  </si>
  <si>
    <t>2026年4月に計上されている販管費（経費）につきまして、抽出したサンプルを以下に格納しております。
※趣旨といたしましては、No.159・160と同様となります。
こちらをご確認いただき、該当の証憑をご準備いただけないでしょうか。
どうぞよろしくお願いいたします。
「依頼・質問に係る添付資料格納（あずさ→会社）」フォルダ（202604フォルダ/No.162）</t>
  </si>
  <si>
    <t>006_010200-163</t>
  </si>
  <si>
    <t xml:space="preserve">販売プロセスに関するフローチャートをご提供いただきありがとうございます。業務フローチャートに基づき1案件について証憑を拝見することで、貴社の業務プロセスの整備状況を評価したく存じます。右記の別紙にてまとめましたのでご査収のほどお願いできますでしょうか。
AWMX_販売プロセス業務フローに関する資料のご依頼.xlsx
</t>
  </si>
  <si>
    <t>006_010200-164</t>
  </si>
  <si>
    <t xml:space="preserve">No.41にご格納いただきました、製商品の低価法評価減資料拝見いたしました。当資料に関連して以下2点お伺いさせてください。
①AK列の「商品」、「製作品・ﾒﾝﾃ」について、「商品」はそのまま加工せず販売する資産、「製作品・ﾒﾝﾃ」は、仕掛品に組み込まれる資産という認識でよろしいでしょうか。
②AK列が「製作品・ﾒﾝﾃ」となっているものについて、仕掛品に組み込まれる資産であり、原価に利益率を載せて販売する予定のため、原価割れリスクが僅少という整理で、低価法を適用されていない認識でよろしいでしょうか。
貴社整理を確認したいことが趣旨となります。
</t>
  </si>
  <si>
    <t>006_010200-165</t>
  </si>
  <si>
    <t>①右記資料のAP列「現時点での販売額」の基礎データをご共有いただけますでしょうか。
②AQ列「送料」の基礎データ（根拠資料）をご共有いただけますでしょうか。
③AR、AS列「原価」、「為替」の基礎データをご共有いただけますでしょうか。
④AT列「掛け率」の基礎データをご共有いただけますでしょうか。</t>
  </si>
  <si>
    <t>006_010200-166</t>
  </si>
  <si>
    <t>①（ご依頼）売上原価に関する修正仕訳について、23件のサンプル抽出したエクセルを以下に格納いたしました。
こちらをご確認いただき、該当の証憑をご準備いただけないでしょうか。
「依頼・質問に係る添付資料格納（あずさ→会社）」フォルダ（202605フォルダ/No.166）
&lt;ご依頼の証憑&gt;
・金額の正確性を確認できる外部証憑（請求書等）
②（ご質問）
No111にご格納いただきました明細上、以下工番についての明細が含まれておりませんでした。こちらにつきましては、システム上抽出ができなかった工番という認識でよろしいでしょうか。
ご格納漏れ等でしたら、別途ご格納いただくことは可能でしょうか。
・W203049
・E205891
・E205892
・BK00279
・E205932
・W203054</t>
  </si>
  <si>
    <t>006_010200-167</t>
  </si>
  <si>
    <t>右記エクセルのオレンジ色シート3枚に記載した、3件のサンプルについて、購入金額及び購入数量が分かる外部証憑（請求書や納品書等）をご共有いただくことは可能でしょうか。
また前期単価と比較し、かなりの安値で購入できた経緯をご教示いただけますと幸いです。
・Au地金、Pd地金、Ag地金
【ご依頼の趣旨】
現在在庫単価の推移分析をしておりました。そこで地金系の単価について、10月仕入分から前期末単価の5%程度と急減しておりました。そのためこちらについての正確性を確認する趣旨でご依頼しております。市場単価とも大きく差異がでておりますため、様々ご依頼している中申し訳ございませんが、ご対応いただけますと幸いです。</t>
  </si>
  <si>
    <t>006_010200-168</t>
  </si>
  <si>
    <t>TPC社残高確認につきまして、度々のご確認となり大変申し訳ございません。No.156にてご提出いただきました
「GS34-205_Distribution Agreement TPC_(Signed).pdf」を拝見させていただきました。
こちらの6.PURCHASE AND SALE（6）を確認いたしますと、「販売店の事前の書面による承認を条件として、製造者は分割船積みを行う権利を有するものとし、分割船積みはその後の船積みとは無関係に、別個に請求され、支払期日に支払われるものとする。」という旨の記載があるものと認識しております。今回の差異調整における差異要因③の分割出荷は上記に該当するものという理解に相違ございますでしょうか。
上記に該当する場合には、販売店（TPC）からの書面通知等をご提出いただけないでしょうか。
※上記の販売店契約書につきましては、監査チームにて翻訳して確認したものとなりますため、そもそもの認識に誤りがございましたらご指摘頂けますと幸いです。
どうぞよろしくお願いいたします。</t>
  </si>
  <si>
    <t>006_010200-169</t>
  </si>
  <si>
    <t>No.97でご用意いただいた資料を拝見し、不足情報がございましたので、以下に格納のファイルに記載の資料を追加でご提出くださいますようお願いいたします。
「依頼・質問に係る添付資料格納（あずさ→会社）」フォルダ（202605フォルダ/No.169）</t>
  </si>
  <si>
    <t>006_010200-170</t>
  </si>
  <si>
    <t>以下の2点の金額の紐づきを確認する方法をご教示ください。
・購買システム上の仕入金額(仕入データ　20250401-20260331)
・会計システム上の仕入金額
【ご依頼の趣旨】
仕入管理システム上の材料仕入高と会計システム上の材料仕入高の一致を確認することにより、システム間の連携が適切に行われていることを把握する目的で、ご依頼しております。</t>
  </si>
  <si>
    <t>006_010200-171</t>
  </si>
  <si>
    <t>No.159の質問リスト内にて、「輸入仕入について輸入許可通知書における輸入許可日を仕入計上日とする」という方針が確認できる貴社（または貴社グループ）としての周知文書・規定等をご依頼させていただいておりましたが、こちらご状況はいかがでしょうか。
（依頼リスト内の記載が分かりづらく申し訳ございません。）
上記規定がある場合には、ご提出いただけますと幸いです。
既にご格納いただいておりましたら大変恐れ入りますが、格納場所をご教示いただけますと幸いです。</t>
  </si>
  <si>
    <t>006_010200-172</t>
  </si>
  <si>
    <t>下期の売上サンプルとしてご依頼させていただいておりました取引のうち、一部の取引については追加で現時点での入金状況の確認をさせていただきたく存じます。
度重なるご依頼となり大変恐縮ではございますが、右記のリストをご確認いただき、
①入金の有無のご確認
②有：入金明細のご準備
③無：入金予定日のご回答
をお願いできますと幸いです。
詳細はリストに記載しておりますため、大変お手数ではございますが、ご確認をお願いいたします。
「依頼・質問に係る添付資料格納（あずさ→会社）」フォルダ（202604フォルダ/No.172）</t>
  </si>
  <si>
    <t>006_010200-173</t>
  </si>
  <si>
    <t>・製品群（製品／仕掛品／原材料 等）ごとに区分した期末在庫明細について、以下期間のデータをご準備いただけますでしょうか。
＜対象期間＞
2023/3期：2023/3/31
2024/3期：2024/3/31
2025/3期：2025/3/31
・仕掛品一覧表
・在庫検証(製商品と在庫の明細）
・貯蔵品明細
※貯蔵品は、前期末分受領済みのため、その他期間についてお願いいたします。
【ご依頼の趣旨】
製品群ごとの在庫推移を分析し、その増減要因を把握することで、貴社の棚卸資産の特性を理解することを目的として、ご依頼しております。</t>
  </si>
  <si>
    <t>006_010200-174</t>
  </si>
  <si>
    <t>Versum Materials Incについて、以下資料をご準備いただくことは可能でしょうか。6/5までの回収の不確実性が高いため、お手数ですが、お願いできないでしょうか。
・US$2,478,150”のブレイクダウンした明細(各案件内容と各金額の明細リスト　西尾様にお送りしたもの)
・当期残高に関する請求書</t>
  </si>
  <si>
    <t>006_010200-175</t>
  </si>
  <si>
    <t>以下の前期末比増減の主な要因をご教示ください。製品・仕掛品・材料の科目ごとの保有方針など、増減の背景や部署ごとの規模の変動などがあれば合わせて回答いただけますと幸いです。
■在庫検証202603（単価修正）FINAL_R1.xlsx
品目コード　S：前期比減少　139M  
品目コード　T：前期比減少　403M
品目コード　H：前期比減少　392M
品目コード　P：前期比増加　20M
■仕掛品一覧表202603(評価損最終)_01.xlsx
GEおよび生産　：前期比増加　462M
ファシリティ　：前期比増加　1,467M
コンポーネンツ他：前期比減少　102M</t>
  </si>
  <si>
    <t>006_010200-176</t>
  </si>
  <si>
    <t>No.99でご用意いただいた資料を拝見し、不足情報がございましたので、以下に格納のファイル（2つのシート）に記載の資料を追加でご提出くださいますようお願いいたします。
「依頼・質問に係る添付資料格納（あずさ→会社）」フォルダ（202605フォルダ/No.176）</t>
  </si>
  <si>
    <t>006_010200-177</t>
  </si>
  <si>
    <t>度々のご依頼となり申し訳ございません。
上期の売上サンプルにつきまして、再度ご確認いただきたい事項をファイルにまとめております。
大変お手数ではございますが、ご確認いただけますと幸いです。
「依頼・質問に係る添付資料格納（あずさ→会社）」フォルダ（202605フォルダ/No.177）</t>
  </si>
  <si>
    <t>006_010200-178</t>
  </si>
  <si>
    <t xml:space="preserve">No.169に追加で以下をお願いいたします。
E206165：投入（納品）日の分かる資料
E206180：投入（納品）日の分かる資料
XA106917：ご提出の貯蔵品受払票が2月ではなく3月である理由。
</t>
  </si>
  <si>
    <t>006_010200-179</t>
  </si>
  <si>
    <t>No.157でご提出いただいた資料を拝見し、以下に格納のエクセルの「該当案件抽出」シートのBE列に記載の資料をお願いいたします。
「依頼・質問に係る添付資料格納（あずさ→会社）」フォルダ（202605フォルダ/No.179）</t>
  </si>
  <si>
    <t>006_010200-180</t>
  </si>
  <si>
    <t>上記No.179 のお願い資料でも触れていますが、以下をご確認いただき、理由をご教示ください。
①BK00270とXA101468は試運転が不要になったことを、この4月以降で確認しているため、2026/4以降の売上ではないか？
②W203084は中間時に2024/10/1、見直し後も2024/10/11のため、2023年度2Qは修正仕訳が中間と同じ取り消し仕訳が必要ではないか？</t>
  </si>
  <si>
    <t>006_010200-181</t>
  </si>
  <si>
    <t xml:space="preserve">6/1に口頭でご相談した内容となります。
①直送とAW倉庫に納品される場合の、それぞれの仕入債務計上タイミングに関する会計方針をご教示いただけますでしょうか。
②杉本商事及び三井精機工業株式会社の各差異項目について、①でご回答いただいたあるべき仕入債務タイミングの日付が分かる資料をご共有いただけますでしょうか。
現状いただいている納品書兼請求書の電子署名日付は、上記と差異がでている認識でおります。
</t>
  </si>
  <si>
    <t>006_010200-182</t>
  </si>
  <si>
    <t>6/1に口頭でご相談した内容となります。
①右記に記載した資料のCS列が空欄となっている仕訳3つについて、根拠資料をご共有いただけますでしょうか。</t>
  </si>
  <si>
    <t>006_010200-183</t>
  </si>
  <si>
    <t>No.107にて記載をさせていただいております、勘定連絡図に関するご依頼内容につきまして、その後ご状況はいかがでしょうか。
お忙しいところ恐れ入りますが、ご確認をいただけますと幸いです。
どうぞよろしくお願いいたします。</t>
  </si>
  <si>
    <t>006_010200-184</t>
  </si>
  <si>
    <t>以下に格納のワードについて、6/22付けでのご回答をお願いいたします。
なお、ご回答のご署名者は経理担当取締役以上にお願いする必要があるため、現状、荒川様を想定して仮入力しております。
「依頼・質問に係る添付資料格納（あずさ→会社）」フォルダ（202606フォルダ/No.184）</t>
  </si>
  <si>
    <t>006_010200-185</t>
  </si>
  <si>
    <t>6/1に口頭でご相談させていただいた、仕掛品の低価法評価に関するラピタス案件の振替え（統合して評価）について、6/2に役員向けにご説明されるとお伺いいたしました。
当該説明用の資料一式ご共有いただけますでしょうか。</t>
  </si>
  <si>
    <t>006_010200-186</t>
  </si>
  <si>
    <t>PKGのC0110（会社間勘定明細表（債権債務））の、短期借入金（CMS）のAWIとの取引金額（241,947千円）について、確認できる証憑を頂けますでしょうか。</t>
  </si>
  <si>
    <t>006_010200-187</t>
  </si>
  <si>
    <t>PKGのC0130の関係会社株式・関係会社出資金（連結子会社）について、下記会社との取引の金額が確認できる証憑を頂けますでしょうか。
・メカトロアソシエーツ　534,079千円</t>
  </si>
  <si>
    <t>006_010200-188</t>
  </si>
  <si>
    <t>6/1に口頭でご連絡いただきました、「No166にてご依頼の紫ハイライトのサンプル」件につきまして、サンプルを差し替えいたしました。
右記エクセルの「新ご依頼」シートの緑ハイライトのサンプルが差し替え後のサンプルとなっておりますため、お手数ですが、ご確認いただくことは可能でしょうか。</t>
  </si>
  <si>
    <t>006_010200-189</t>
  </si>
  <si>
    <t>6/1にお電話で頭出しさせていただきました内容となります。
No167で、地金系を安く仕入している件について、証憑を拝見させていただきました。いただい証憑からは、経緯が分からず、以下の点をご教示いただくことは可能でしょうか。
①この取引の概要をご教示いただけますでしょうか。
※例：スクラップ等を0円で先方に提供し、地金の仕入価格は、加工費のみ含まれている等
②スクラップや屑等を先方に提供している場合、会計上の取り扱いをご教示いただけますでしょうか。スクラップ等は簿外資産としているのか。又は棚卸資産として計上され、0円で販売処理されているのかをご教示いただけますでしょうか。</t>
  </si>
  <si>
    <t>006_010200-190</t>
  </si>
  <si>
    <t>PKGのC0120の売上原価（仕入）について、下記会社との取引計上の金額が確認できる基礎資料をご提出いただけますでしょうか。
・AWパフォーマンスケミカル　266,804千円
・メカトロアソシエーツ　142,616千円</t>
  </si>
  <si>
    <t>006_010200-191</t>
  </si>
  <si>
    <t>右記の貯蔵品評価エクセル上、品目コードの7文字目の在庫は、製品（商品）として集計されております。
前期末、当期中間では、原材料として集計されており、また当品目を製品とすると、TBと4,667,500円、Jコード分だけ差異が生じます。お手数ですが、こちら製品（商品）であるかを再度ご確認いただけますでしょうか。</t>
  </si>
  <si>
    <t>006_010200-192</t>
  </si>
  <si>
    <t>材料仕入（下期）につきまして、資料のご準備ありがとうございます。現時点までで拝見させていただいたサンプルのうち、追加でご確認いただきたい事項をファイルにまとめております。
大変お手数ではございますが、内容をご確認いただけますと幸いです。
どうぞよろしくお願いいたします。
「依頼・質問に係る添付資料格納（あずさ→会社）」フォルダ（202605フォルダ/No.192）</t>
  </si>
  <si>
    <t>006_010200-193</t>
  </si>
  <si>
    <t>No.143で優先的にご対応をいただきたい対象を以下に格納しました。各シートの資料をお願いいたします。
なお、左のシートのうちロケーションが平塚、外部印なっているものについて、棚卸立会時の対象になかったように思いますが、どのように実在性を確認されているものになりますでしょうか。
「依頼・質問に係る添付資料格納（あずさ→会社）」フォルダ（202606フォルダ/No.193）</t>
  </si>
  <si>
    <t>006_010200-194</t>
  </si>
  <si>
    <t xml:space="preserve">①PKGのC0120の売上高について、下記会社との取引計上の金額が確認できる基礎資料をご提出いただけますでしょうか。
・AWI　734,279千円
・AW産業・医療ガス　620,313千円
・AW東日本　449,609千円
・AWエンジニアリング　543,280千円
・AWエレクトロクス　474,448千円
②PKGのC0120等の関係会社間取引を集計する際に、修正仕訳も含めて集計しているという理解であっていますでしょうか。C0120等の関係会社取引の集計の妥当性を評価する必要がありご質問させていただきます。
※「202603（仮）-B53201-エア・ウォーター・メカトロニクス㈱-制度会計.xlsx」が最新版のPKGと認識しておりますが、認識に相違がございましたら最新版のPKGをご提供のほどお願いできますでしょうか。
</t>
  </si>
  <si>
    <t>006_010200-195</t>
  </si>
  <si>
    <t>仕掛品に関する在庫のローデータをご共有いただくことは可能でしょうか。貯蔵品における右記エクセル（①）のような資料を想定しております。
【ご依頼の趣旨】
棚卸結果を反映した在庫データと貴社仕掛品評価検討シート（②）の整合性を確認したい趣旨でございます。</t>
  </si>
  <si>
    <t>006_010200-196</t>
  </si>
  <si>
    <t>材料仕入（下期）につきまして、No.192にてご依頼させていただいた追加事項につきましては、昨日時点でのものとなっておりましたが、先ほどすべて確認が完了いたしましたので、本日確認分も含めて改めてご依頼リストを格納いたしました。
ご確認をいただけますと幸いです。
どうぞよろしくお願いいたします。
※本日追加させていただいた分はオレンジハイライトとしております。
「依頼・質問に係る添付資料格納（あずさ→会社）」フォルダ（202605フォルダ/No.196）</t>
  </si>
  <si>
    <t>006_010200-197</t>
  </si>
  <si>
    <t xml:space="preserve">関連当事者取引に関して数点お伺いさせていただきたく、別紙「AWMX_関連当事者取引に関するご質問_PKGより集計.xlsx」をご査収いただき、ご回答のほどお願いできますでしょうか。
</t>
  </si>
  <si>
    <t>006_010200-198</t>
  </si>
  <si>
    <t xml:space="preserve">※2026/6/2 MTG時に口頭にてご伝達済み
PKGのC0120等の関係会社間取引を集計する際に、修正仕訳を含めていない旨理解いたしました。
訂正仕訳を含めていない場合、連結修正仕訳上グループ間取引が消去されなくなってしまうため調整が必要かと存じます。①PKGを修正する、②別途連結調整を実施する等の対応が必要になるかと存じますのでご確認のほどよろしくお願いいたします。
</t>
  </si>
  <si>
    <t>006_010200-199</t>
  </si>
  <si>
    <t>材料仕入（4月）につきまして、ご提出いただいた資料を拝見させていただきました。
こちらにつきまして、追加でご依頼させていただきたい事項をファイルにまとめております。
大変お手数ではございますが、内容をご確認いただき資料のご準備・ご回答をいただけますと幸いです。どうぞよろしくお願いいたします。
「依頼・質問に係る添付資料格納（あずさ→会社）」フォルダ（202605フォルダ/No.199）</t>
  </si>
  <si>
    <t>006_010200-200</t>
  </si>
  <si>
    <t>No.172にてご依頼させていただいております売上サンプルの入金証憑につきまして、ご状況はいかがでしょうか。
こちらにつきましても、なるべくお早めにご準備をお願いさせていただきたく、ご確認をいただけますと幸いです。
度重なるご依頼となり大変申し訳ございませんが、どうぞよろしくお願いいたします。</t>
  </si>
  <si>
    <t>006_010200-201</t>
  </si>
  <si>
    <t>現在ご提出いただいているPKG・試算表・仕訳につきまして、今一度最新版をご提供いただきたく、以下をご提出いただけますと幸いです。
①PKG（2026/3期）
②試算表（2026/3期）
③月次推移試算表（2026/3期）
④通期仕訳帳（2025/4/1~2026/3/31）</t>
  </si>
  <si>
    <t>006_010200-202</t>
  </si>
  <si>
    <t xml:space="preserve">①貴社内の直送の定義をご教示いただけますでしょうか。
②直送の場合に着荷基準で計上されるのが会計方針とお伺いいたしましたが、規定や社内規則等に明記されておりましたら、その文章をご共有いただくことは可能でしょうか。
【ご依頼の趣旨】
経理規定第59条においては、原則検収基準のみしかなく、その他例外（直送等）について文章で定められておりましたら、拝見したく存じます。
③直送の場合の商流をご教示いただけますでしょうか。
※仕入先：杉本商事から仕入、外注先○○株式会社に直納する等
【ご依頼の趣旨】
直送については、仕入先及び納品先が限られていると考えおります。こちらの主なパターンをお伺いすることにより、大まかな規模感を把握したい趣旨となります。
④納品書兼請求書の右上、作成日付については、仕入先がご記載されている認識でよろしいでしょうか。
【ご依頼の趣旨】
三井精機工業株式会社の4/3納品の差異について、「納品書兼請求書」及び「先方のフォーマットらしき請求書」の2種類の請求書を受領しました。（右記資料ご参照）
当2つの資料について、請求書の作成日（発行日）が3/30と3/17となっており、乖離が生じております。
そのため納品書兼請求書の右上、作成日付の意味合いを理解したいことが趣旨でございます。
</t>
  </si>
  <si>
    <t>006_010200-203</t>
  </si>
  <si>
    <t>資料のご提出ありがとうございました。
ご提出いただいた法人取引先別元帳で、【AW東日本】分の明細が確認できなかったため、再度ご提出いただくことは可能でしょうか。
・AW東日本　449,609千円</t>
  </si>
  <si>
    <t>006_010200-204</t>
  </si>
  <si>
    <t>杉本商事に関して、2枚「納品書兼請求書」いただいておりました。
以下の②の請求分に関しても、3/30に納品されたことを4/1にご担当者様が、納品先へご確認されたという認識でよろしいでしょうか。
＜ご共有いただいた請求書の記載内容＞
①発注番号:4250027301　1,619,200円
→請求書上の納品日:3/25 右上の依頼部門の署名日付:3/30
②発注番号:4250027548　334,400円
→請求書上の納品日:3/30 右上の依頼部門の署名日付:4/1
【ご依頼の趣旨】
杉本商事の場合、請求書の作成日付と納品日が整合しているため、「納品書兼請求書」の納品日が実際の納品日と整合していることを確認したいため、お伺いしております。
三井精機の場合は、先日付で請求書が発行されていたため、「納品書兼請求書」の納品日が予定納期なのか、実際納品日なのか分かりませんでした。</t>
  </si>
  <si>
    <t>006_010200-205</t>
  </si>
  <si>
    <t xml:space="preserve">ご回答いただきありがとうございました。
当期の例外的なフローについて、追加でお伺いさせてください。
当期精製するスクラップについては、どのように処理されたのでしょうか。
ご説明いただいた回答を拝見しますと、通常MV仕掛にスクラップ簿価＋外注費が計上後、原材料として3合金(金・銀・パラジウム)に振替えがされる認識です。当期はスクラップについては、棚卸減耗として処理された認識でよろしいでしょうか。
</t>
  </si>
  <si>
    <t>006_010200-206</t>
  </si>
  <si>
    <t>No.177にてご依頼させていただいておりました、売上サンプル（上期）につきまして、以下のサンプルの注文書をご提供いただけないでしょうか。6/1時点では所在不明とのご回答をいただいておりますが、引き続きご確認をいただけますと幸いです。
どうぞよろしくお願いいたします。
仕訳番号：20250500000000008478
工番：XA100119
取引先：株式会社KOKUSAI ELECTRIC 富山工場
金額：2,271,000</t>
  </si>
  <si>
    <t>006_010200-207</t>
  </si>
  <si>
    <t>No.179でご提出いただいた資料を拝見し、以下に格納のエクセルの各シートについて以下をお願いいたします。
①「該当案件抽出」シートのAY列に記載の資料をお願いいたします。
②「エラーのご確認」の内容について、ドアーズ様とご確認いただき、ご見解をご教示ください。
「依頼・質問に係る添付資料格納（あずさ→会社）」フォルダ（202605フォルダ/No.207）</t>
  </si>
  <si>
    <t>006_010200-208</t>
  </si>
  <si>
    <t>自主点検14、15の結果資料について拝見させてください。</t>
  </si>
  <si>
    <t>006_010200-209</t>
  </si>
  <si>
    <t>No.169、176でご提出いただいている資料でご提出確認未了、追加でお願いしたい資料を以下にまとめなおしましたので、ご対応のほどよろしくお願いします。
「依頼・質問に係る添付資料格納（あずさ→会社）」フォルダ（202606フォルダ/No.209）</t>
  </si>
  <si>
    <t>006_010200-210</t>
  </si>
  <si>
    <t>杉本商事差異調整の際、「実地棚卸に伴う社内連絡資料」をいただきました。こちら内容を再度確認しておりましたが、「3月24日以降に発生したものについては、滞りのないよう、引き続き速やかな処理のご協力をお願いします。」との記載はございますが、3/24以降について、検収処理を実施しない方針という文章は明確には読み取れませんでした。
3/24以降は明確に検収を行っていないことが分かる証憑がございましたら、別途ご共有いただくことは可能でしょうか。</t>
  </si>
  <si>
    <t>006_010200-211</t>
  </si>
  <si>
    <t>No160にてご格納いただいた証憑拝見いたしました。
サンプル2件について、追加でご質問及び資料を拝見したく、
右記エクセルC列のご依頼内容を記載いたしました。
様々ご依頼している中大変申し訳ございませんが、ご確認いただくことは可能でしょうか。
＜お伺いしたい内容の概要＞
・本取引における右上電子署名の日付の意味合い
・実際の検収日が分かる資料のご確認</t>
  </si>
  <si>
    <t>006_010200-212</t>
  </si>
  <si>
    <t>No.149に関して証憑をご提供いただきありがとうございます。
サンプルの中で、伝票削除済みで資料無というのが複数件ございますが、なぜ頻繁にこのような計上と取り消しの処理が発生しているのか、理由を詳細にご教示いただけますでしょうか。</t>
  </si>
  <si>
    <t>006_010200-213</t>
  </si>
  <si>
    <t xml:space="preserve">
No.148に関して証憑をご提供いただきありがとうございました。
①当該サンプルNo.3（工事番号 XA107228 売上先 大陽日酸株式会社 関東支社厚木支店）について、資料「IRR19261_工番【XA107228】_AWMX_TEOS供給装置　CG100試運転_立上検査成績書_サインバック.pdf」ではCanonご担当者様のサインが2026年3月10日となっておりますが、2026年4月に収益計上されている理由をご教示いただけますでしょうか。
②当該サンプルNo.3（工事番号 XA107228 売上先 大陽日酸株式会社 関東支社厚木支店）について、資料「注文書 (20260306訂正).pdf」では検収日が2026年4月20日となっておりますが手書きのため先方の担当者が検収した実際の日付の証憑としては証拠力が弱い状況です。2026年4月に先方の検収がなされた事実が確認できる証憑をご提供いただけますでしょうか。
</t>
  </si>
  <si>
    <t>006_010200-214</t>
  </si>
  <si>
    <t xml:space="preserve">PKGについて、6月2日にご提供いただいたものが最新版と理解しております(No.194に格納)。
今後PKGに更新等生じましたら、都度ご連絡いただけますでしょうか。（最新版のPKGを親会社監査チームに報告する必要があり最新版のPKGを随時確認したく存じます。）
</t>
  </si>
  <si>
    <t>006_010200-215</t>
  </si>
  <si>
    <t>先日ご格納いただきました原価修正仕訳に関する証憑につきまして、右記エクセル「新ご依頼」シートC列に記載した証憑を追加ご準備いただけますでしょうか。
該当の5サンプルについては、内部証憑のみのご格納だったため、外部証憑を拝見したく存じます。</t>
  </si>
  <si>
    <t>006_010200-216</t>
  </si>
  <si>
    <t xml:space="preserve">親会社監査チームより在庫未実現に関して追加で手続きの依頼がございましたので以下の質問についてご回答のほどお願いできますでしょうか。
①グループ会社から購入した棚卸資産はございますでしょうか。
②グループ会社から購入した棚卸資産について、当該残高の識別、集計および報告フォームへの入力の一連の流れについて詳細にご教示いただけますでしょうか。
③親会社への未実現利益に関する報告フォームをご提供のほどお願いできますでしょうか。
④③の在庫残高のうち、3億円以上のものについて報告フォームを作成される際に使用された、入力根拠資料をご提供のほどお願いできますでしょうか。
</t>
  </si>
  <si>
    <t>006_010200-217</t>
  </si>
  <si>
    <t>先日ご格納いただきました原価（経費）に関する証憑につきまして、右記エクセル「ご依頼」シートC列に記載した証憑を追加ご準備及び質問へのご回答をいただけますと幸いです。
お忙しいところ恐縮ですが、よろしくお願いいたします。</t>
  </si>
  <si>
    <t>006_010200-218</t>
  </si>
  <si>
    <t>No.199のNo.6につきまして、No.159のNo.6に証憑を追加でご格納いただいたとのご回答をいただいておりますが、No.159のフォルダから確認できず、大変恐れ入りますが、再度ご確認いただけないでしょうか。
どうぞよろしくお願いいたします。
※追記
②の支払通知書につきましては、No.199より確認ができておりますが、①の正しい納品書兼請求書につきましてもNo.199にご格納いただいておりますでしょうか。</t>
  </si>
  <si>
    <t>006_010200-219</t>
  </si>
  <si>
    <t>上記につきまして、②の支払通知書につきましては、No.199より確認ができておりますが、①の正しい納品書兼請求書につきましても同様にNo.199にご格納いただいておりますでしょうか。
度々申し訳ございませんが、ご確認いただけますと幸いです。</t>
  </si>
  <si>
    <t>006_010200-220</t>
  </si>
  <si>
    <t>下期の売上サンプルにつきまして、本日時点で拝見したもののうち、追加でのご依頼をさせていただきたい事項をファイルにまとめております。
どうぞよろしくお願いいたします。
「依頼・質問に係る添付資料格納（あずさ→会社）」フォルダ（202606フォルダ/No.220）</t>
  </si>
  <si>
    <t>006_010200-221</t>
  </si>
  <si>
    <t>No.99の②、120でご回答いただいたもののうち、以下について、原価明細資料と異なる金額で訂正仕訳資料の金額が入力された経緯をご教示ください。
P100491、P100492、P100493、P100494</t>
  </si>
  <si>
    <t>006_010200-222</t>
  </si>
  <si>
    <t>No.147でご提出いただいた「リースに関する調査」のS0100シートの40行目の入力完了版をご提出ください。</t>
  </si>
  <si>
    <t>006_010200-223</t>
  </si>
  <si>
    <t xml:space="preserve">No.149を拝見し追加で9件についてご依頼させていただきます。内容をご確認いただき、資料のご準備・ご回答をお願いできますと幸いです。
どうぞよろしくお願いいたします。
「依頼・質問に係る添付資料格納（あずさ→会社）」フォルダ（202605フォルダ/No.223）
2026/6/4 15:05追記
再度格納いたしましたのでご確認のほどお願いいたします。
</t>
  </si>
  <si>
    <t>006_010200-224</t>
  </si>
  <si>
    <t>No.207でご提出いただいた資料を拝見し、以下に格納のエクセルの各シートについてご対応をお願いいたします。
「依頼・質問に係る添付資料格納（あずさ→会社）」フォルダ（202605フォルダ/No.224）</t>
  </si>
  <si>
    <t>006_010200-225</t>
  </si>
  <si>
    <t xml:space="preserve">No217を拝見し、追加で3件についてご依頼させていただきます。内容をご確認いただき、資料のご準備・ご回答をお願いできますと幸いです。
「依頼・質問に係る添付資料格納（あずさ→会社）」フォルダ（202606フォルダ/No.225）
⇒（2026/6/5 19:42追記）証憑が未格納でしたのでご確認のほどお願いいたします。
</t>
  </si>
  <si>
    <t>006_010200-226</t>
  </si>
  <si>
    <t>No.201にてご提出いただいた202603期試算表につきまして、2026年3月「単月」の試算表となっておりましたため、大変お手数ではございますが、再度2026年3月「通期」の試算表（2025/4/1~2026/3/31）をご提出いただけないでしょうか。</t>
  </si>
  <si>
    <t>006_010200-227</t>
  </si>
  <si>
    <t>下期の売上サンプルにつきまして、本日時点で全ての確認が完了いたしました。昨日ご共有させていただきました、
「No.220ーAWMX_下期売上サンプル（追加のご依頼） .xlsx」に加筆する形で追加のご依頼をまとめております。
大変お手数ではございますが、内容をご確認をいただけますと幸いです。
どうぞよろしくお願いいたします。
「依頼・質問に係る添付資料格納（あずさ→会社）」フォルダ（202606フォルダ/No.227）</t>
  </si>
  <si>
    <t>006_010200-228</t>
  </si>
  <si>
    <t>こちらも下期売上サンプルにつきまして、入金証憑をご準備いただきましたが内容を拝見し、追加でご確認いただきたい事項をファイルにまとめております。
こちらもご確認いただけますと幸いです。
お手数をおかけいたしますが、どうぞよろしくお願いいたします。
「依頼・質問に係る添付資料格納（あずさ→会社）」フォルダ（202606フォルダ/No.228）</t>
  </si>
  <si>
    <t>006_010200-229</t>
  </si>
  <si>
    <t>No.209にてご準備いただきました資料拝見させていただき、下記4つにつきまして追加でご準備・ご確認をお願いできますでしょうか。
5日は往査させていただく予定のため、直接のご回答でも問題ありません。
【NO.169分】
①プロジェクト番号：XA103927/数量：37/金額：827,968
→数量が確認できる資料をご提出いただけますでしょうか。
②プロジェクト番号：XA109155とXA109156
→単価に差異が生じているかと思いますが、差異が生じた原因につきましてご教示頂けますでしょうか。
【現システム分】
③プロジェクト番号：T200153
→ご格納いただいた発注伝票詳細が異なるプロジェクト番号のものでしたので、該当のものをご提出いただけますでしょうか。</t>
  </si>
  <si>
    <t>006_010200-230</t>
  </si>
  <si>
    <t>ご回答いただきありがとうございました。
ご計算された元の以下基礎データをいただけますでしょうか。
①右記資料のAP列「現時点での販売額」の基礎データをご共有いただけますでしょうか。
②AQ列「送料」の基礎データ（根拠資料）をご共有いただけますでしょうか。
③AR、AS列「原価」、「為替」の基礎データをご共有いただけますでしょうか。
④AT列「掛け率」の基礎データをご共有いただけますでしょうか。</t>
  </si>
  <si>
    <t>006_010200-231</t>
  </si>
  <si>
    <t>口頭でご相談させていただいた内容です。インゴット上りに関して、単価が異常値になったあと出庫されていないことを確認したく、以下の原価明細をご格納いただくことは可能でしょうか。
プロジェクトコード	MV700052</t>
  </si>
  <si>
    <t>006_010200-232</t>
  </si>
  <si>
    <t>口頭でご相談させていただいた内容となります。
仮No.1009番の以下証憑をご共有いただくことは可能でしょうか。
・宅配便の価格表
・ガイドライン
・プライスリスト</t>
  </si>
  <si>
    <t>006_010200-233</t>
  </si>
  <si>
    <t xml:space="preserve">原価明細拝見いたしました。
プロジェクトコード：MV700052には、25/12/10にインゴットを46,426,282円分が投入されていると見受けられます。
（「原価明細」シート緑ハイライト参照）
またインゴットの入出庫データを確認しますと、25/11/29にMV700334から単価:2836円で総額34,424,575円入庫されております。（「インゴット上り」シート緑ハイライト参照）
そのため最初に述べた12/10のインゴットは、単価に地金の誤りの影響が反映されていると考えております。
そのため単価・残高のご調整を行う場合には、再度ご確認いただくことは可能でしょうか。
(0608再質問）
</t>
  </si>
  <si>
    <t>006_010200-234</t>
  </si>
  <si>
    <t>下期売上サンプルにつきまして、本日時点での追加のご依頼事項をファイルにまとめております。
度重なるご依頼となり大変恐れ入りますが、ご確認いただけますと幸いです。
どうぞよろしくお願いいたします。
「依頼・質問に係る添付資料格納（あずさ→会社）」フォルダ（202606フォルダ/No.234）</t>
  </si>
  <si>
    <t>006_010200-235</t>
  </si>
  <si>
    <t xml:space="preserve">No.193で格納いただいた資料に関連して、以下の工番の払い出し単価の根拠資料（単価表？）をお願いいたします。
MV700580
MV700748
</t>
  </si>
  <si>
    <t>006_010200-236</t>
  </si>
  <si>
    <t>No.224でお願いした事項のうち、No.388につきまして、いただいた請求書では500万円しか確認できず、メモには750万円となっていますので、月曜日に電話やTeams等でご教示くだい。</t>
  </si>
  <si>
    <t>006_010200-237</t>
  </si>
  <si>
    <t>No.224でいただいたご回答も受け、以下をご提示ください。
①売上訂正仕訳資料の最新版
②5/8バージョンと①の差分資料
③AWに提出するPKG締め後修正事項一覧</t>
  </si>
  <si>
    <t>006_010200-238</t>
  </si>
  <si>
    <t>地金系の単価エラーに関しまして、本来あるべき金額への調整額を製商品、仕掛品、原材料別に集計された計算シートをご共有いただけますでしょうか。
また調整額合計につきまして、工番「MV700580」の193,411,597と考えておりますが、以前ご相談際、そうではないとお伺いいたしましたため、未振替分の詳細が分かる資料（原価明細）をご共有いただけますでしょうか。</t>
  </si>
  <si>
    <t>006_010200-239</t>
  </si>
  <si>
    <t>現時点で、売上データ反映済みでしたら、2026年4月試算表をご提供のほどお願いできますでしょうか。</t>
  </si>
  <si>
    <t>006_010200-240</t>
  </si>
  <si>
    <t>No.234に続きまして、6月3日（水）、6月4日（木）依頼分としてご提出いただいた証憑を拝見し、追加でのご依頼事項をまとめております。
お忙しいところ恐れ入りますが、ご確認をいただけますと幸いです。
「依頼・質問に係る添付資料格納（あずさ→会社）」フォルダ（202606フォルダ/No.240）</t>
  </si>
  <si>
    <t>006_010200-241</t>
  </si>
  <si>
    <t>以下、金内よりご依頼させていただいた件となりますが、
「6/1に口頭でご相談させていただいた、仕掛品の低価法評価に関するラピタス案件の振替え（統合して評価）について、6/2に役員向けにご説明されるとお伺いいたしました。
当該説明用の資料一式ご共有いただけますでしょうか。」
こちらにてご提出いただきました、
部品リスト資料「XA105961-ALL-MB01(BOM) 2.xlsx」
につきまして、タブ「C-12」の数量が全て空白となっております。
こちら、実態としては数量が「0」となりますでしょうか。
資料の見方に誤りがございましたらご教示いただけますと幸いです。
どうぞよろしくお願いいたします。</t>
  </si>
  <si>
    <t>006_010200-242</t>
  </si>
  <si>
    <t>立て続けに申し訳ございません。
上記と関連いたしますが、現在XA105515の振替内容につきまして、ご提出いただいた部品リストとの整合を確認しております。
その中で、部品リストとの整合がこちらでは確認できず、部品リスト上のどの項目と紐づいているかをご教示いただきたくご質問させていただきます。
ファイルにこちらで部品リストとの整合が確認できなかったものをまとめております。大変恐れ入りますが、各項目が部品リスト上どの項目と紐づいているかをご教示いただけないでしょうか。
※オレンジハイライトをかけている金額の大きい2項目を優先的にご回答いただけますと幸いです。
どうぞよろしくお願いいたします。
「依頼・質問に係る添付資料格納（あずさ→会社）」フォルダ（202606フォルダ/No.242）
0608_1925更新
大変失礼いたしました。格納いたしましたので、ご確認いただけますと幸いです。</t>
  </si>
  <si>
    <t>006_010200-243</t>
  </si>
  <si>
    <t>XA102886について、受注金額が「936,000,000」と仕掛品一覧には記載されておりますが、右記資料でいただいた注文書の合計金額は「1,172.000,000」円となっており相違しております。
最新の注文書又は請求書をご共有いただけますでしょうか。
また差額の236百万円について、別の工番として低価法を適用されている場合、該当の工番名及び別の工番として取り扱っている理由をご教示ください。</t>
  </si>
  <si>
    <t>006_010200-244</t>
  </si>
  <si>
    <t>No.242につきまして、ご回答いただきありがとうございました。
こちらにつきまして、部品リストには含まれないとのこと理解いたしました。X2250004611、X2250005781につきましては、本来的にはXA105961に集約されるべき原価がXA105151の仕掛品原価に集約されていたものと認識しております。
X2250004611、X2250005781が、本来XA105961に集約されるべきである（XA105961にて必要とされているものである）ということが確認できる証憑がございましたら、ご提供いただけないでしょうか。
（例えば、XA105961の指示書にX2250004611、X2250005781の項目の記載がある等）
お忙しいところ恐れ入りますが、どうぞよろしくお願いいたします。</t>
  </si>
  <si>
    <t>006_010200-245</t>
  </si>
  <si>
    <t>現状仮受注の状態にて、総原価確定し次第最終受注額が決定するとのこと理解いたしました。
①こちら、利益を折半するとのことですが現状での最低受注額の見込等は把握できるものでしょうか。もし確認できるようでしたらご教示いただけますと幸いです。
②利益を折半するという合意が確認できる証憑もございましたら、そちらもご提示いただけますと幸いです。
度重なるご依頼となり申し訳ございません、どうぞよろしくお願いいたします。</t>
  </si>
  <si>
    <t>007_020800-1</t>
  </si>
  <si>
    <t>売掛金のフォーマット（国内、海外）について、記載例とともに用意しておりますので、こちらを参考に残高確認状の作成をお願いできますでしょうか。</t>
  </si>
  <si>
    <t>007_020800-2</t>
  </si>
  <si>
    <t>007_020800-3</t>
  </si>
  <si>
    <t>007_020800-4</t>
  </si>
  <si>
    <t>007_020800-5</t>
  </si>
  <si>
    <t>007_020800-6</t>
  </si>
  <si>
    <t>007_020800-7</t>
  </si>
  <si>
    <t>007_020800-8</t>
  </si>
  <si>
    <t>右記資料をご提出ください。（*役員とは、代表取締役、取締役、監査役を想定しています。）</t>
  </si>
  <si>
    <t>007_020800-9</t>
  </si>
  <si>
    <t>007_020800-10</t>
  </si>
  <si>
    <t>007_020800-11</t>
  </si>
  <si>
    <t>007_020800-12</t>
  </si>
  <si>
    <t>007_020800-13</t>
  </si>
  <si>
    <t>007_020800-14</t>
  </si>
  <si>
    <t>007_020800-15</t>
  </si>
  <si>
    <t>007_020800-16</t>
  </si>
  <si>
    <t>別紙の右記、「事前質問書」にご回答ください。
（5/20追記）
No66で追加依頼をさせていただきます</t>
  </si>
  <si>
    <t>007_020800-17</t>
  </si>
  <si>
    <t>別紙の右記、「全般質問事項」にご回答ください。</t>
  </si>
  <si>
    <t>007_020800-18</t>
  </si>
  <si>
    <t>007_020800-19</t>
  </si>
  <si>
    <t>PL金額と一致するものをご提出ください。また、グループ内取引とそれ以外の取引を分類することができる場合には当該分類もわかる資料も右記に合わせて添付ください。</t>
  </si>
  <si>
    <t>007_020800-20</t>
  </si>
  <si>
    <t>007_020800-21</t>
  </si>
  <si>
    <t>007_020800-22</t>
  </si>
  <si>
    <t>007_020800-23</t>
  </si>
  <si>
    <t>007_020800-24</t>
  </si>
  <si>
    <t>売上債権について、右記についてご教示ください。</t>
  </si>
  <si>
    <t>007_020800-25</t>
  </si>
  <si>
    <t>売上についての業務処理や内部統制について理解したく、ヒアリングを実施させていただきたいと考えております。
ヒアリングに際しては、実際の業務処理に用いられる資料を見ながらお話しお伺いできればと思いますので、ある１取引における右記資料をご提出ください。
※取引の開始～終了までの一連の流れを確認したいため、特定の1取引を追って確認できるような一連の資料をご用意いただけますでしょうか。</t>
  </si>
  <si>
    <t>007_020800-26</t>
  </si>
  <si>
    <t>（備忘用）デロイトより既に依頼済みの内容ですので、詳細はそちらをご確認ください。</t>
  </si>
  <si>
    <t>007_020800-27</t>
  </si>
  <si>
    <t>・2024年3月末の試算表データ
・2025年3月末の試算表データ
・2026年3月末の試算表データ</t>
  </si>
  <si>
    <t>007_020800-28</t>
  </si>
  <si>
    <t>・2026年4月末の試算表データ</t>
  </si>
  <si>
    <t>007_020800-29</t>
  </si>
  <si>
    <t>実地棚卸立会時にあずさ立会人が行ったテストカウント品目の裏付けとなるデータをご提出ください。
⇒対象サンプル一覧について別途ご連絡いたします。
（例）
・先入先出法の場合： 期末在庫を構成する仕入明細（入庫データ）
・総平均法（年平均）の場合： 前期末在庫元帳と、当期（2025/4/1～2026/3/31）の全入出庫データ</t>
  </si>
  <si>
    <t>007_020800-30</t>
  </si>
  <si>
    <t>棚卸資産の業務処理や内部統制について理解したく、ヒアリングを実施させていただきたいと考えております。
ヒアリングに際しては、実際の業務処理に用いられる資料を見ながらお話しお伺いできればと思いますので、ある１取引における右記資料をご提出ください。
※取引の開始～終了までの一連の流れを確認したいため、特定の1取引を追って確認できるような一連の資料をご用意いただけますでしょうか。
(5/20追記）
No67で追加依頼をさせていただきます。</t>
  </si>
  <si>
    <t>007_020800-31</t>
  </si>
  <si>
    <t>製品群ごとの期末在庫残高推移を確認したく、右記資料をご提出ください。</t>
  </si>
  <si>
    <t>007_020800-32</t>
  </si>
  <si>
    <t>2025年4月～2026年3月の12か月分の右記資料をご提供ください。
（右記①について）材料費について、取引単位ごとの明細もご準備ください。当該取引単位からサンプルを抽出し、納品書等の根拠資料との一致確認を行います。</t>
  </si>
  <si>
    <t>007_020800-33</t>
  </si>
  <si>
    <t>2026年4月分の右記資料をご提供ください。
（右記①について）材料費について、取引単位ごとの明細もご準備ください。当該取引単位からサンプルを抽出し、納品書等の根拠資料との一致確認を行います。</t>
  </si>
  <si>
    <t>007_020800-34</t>
  </si>
  <si>
    <t>払出先として仕掛品や売上原価以外の勘定への払い出しについて一覧化した資料をご提出ください。製品（製造）勘定のみならず、原材料等からも他勘定振替がある場合は、当該部分も含めご提供願います。
（上記No33のシステムの受払一覧にて払い先勘定までわかる場合には不要）</t>
  </si>
  <si>
    <t>007_020800-35</t>
  </si>
  <si>
    <t>007_020800-36</t>
  </si>
  <si>
    <t>007_020800-37</t>
  </si>
  <si>
    <t>007_020800-38</t>
  </si>
  <si>
    <t>007_020800-39</t>
  </si>
  <si>
    <t>【売上原価に複数の要素（原材料費、人件費、減価償却費、経費等）がある場合】
右記資料をご提出ください。</t>
  </si>
  <si>
    <t>007_020800-40</t>
  </si>
  <si>
    <t>007_020800-41</t>
  </si>
  <si>
    <t>007_020800-42</t>
  </si>
  <si>
    <t>007_020800-43</t>
  </si>
  <si>
    <t>007_020800-44</t>
  </si>
  <si>
    <t>007_020800-45</t>
  </si>
  <si>
    <t>007_020800-46</t>
  </si>
  <si>
    <t>各種会計上の見積りについて理解をしたく、右記資料をご提出ください。
（なければどのように見積もっているかご教示いただけますでしょうか）</t>
  </si>
  <si>
    <t>007_020800-47</t>
  </si>
  <si>
    <t>上記、【仕訳・内部統制無効化】No7において、過年度の見積と実績に乖離がないか確認したく、右記資料をご提出ください。（例えば賞与引当金であれば、引当金額と実績金額が分かる資料をご提供ください）</t>
  </si>
  <si>
    <t>007_020800-48</t>
  </si>
  <si>
    <t>仕訳計上（入力・承認）についての業務処理や内部統制について理解したく、ある１取引における右記資料をご提出ください。
※取引の開始～終了までの一連の流れを確認したいため、特定の1取引に関連する資料をご用意いただけますでしょうか。
※資料受領後、どのように業務処理や統制が実施されているかお伺いできればと考えております。</t>
  </si>
  <si>
    <t>007_020800-49</t>
  </si>
  <si>
    <t>売掛金の残高確認状について以下ご対応お願いできますでしょうか。
【国内2社】⇒2社とも回収済
三井物産プラスチックについて差異がございますので、差異調整をお願いできますでしょうか。（差異の要因について特定し、その根拠資料を頂戴できますでしょうか）
2社とも回収した確認状をK列に記載のフォルダに格納しました。
【海外2社】⇒2社未回収
Fedexの追跡を見ると先方到着済み、返送未了という状況です。
恐れ入りますが、先方2社へ返送を促していただきますようお願いできますでしょうか。その際、もしお手元にまだあるようであれば、回答を事前にあずさ監査法人の宮腰までメールで送るようお願いしていただけますと幸いです（確認状原紙にも事前にメールしてもらう旨書いておりますが）。
参考に送付したFedex伝票を含めK列に記載のフォルダに格納しました。
ENEYGY GASES：
（発送検索コード）8708 8551 5635
（返送検索コード）7923 0574 4384
KOYUNCU：
（発送検索コード）8708 8571 6020
（返送検索コード）7923 0576 1766</t>
  </si>
  <si>
    <t>007_020800-50</t>
  </si>
  <si>
    <t>ご提供いただいた売上集計表よりサンプルを抽出し、証憑との突合を実施させていただきます。
右記フォルダに抽出したサンプルリストおよびご準備いただきたい証憑を格納しておりますので、ご確認の上ご対応お願いできればと存じます。
なお、期日は5/14といたしましたが、ご準備できたものから順次ご提出いただき、遅れそうなものは別途ご相談とさせていただけますと幸いです。</t>
  </si>
  <si>
    <t>007_020800-51</t>
  </si>
  <si>
    <t>ご提供いただいた仕入集計表よりサンプルを抽出し、証憑との突合を実施させていただきます。
右記フォルダに抽出したサンプルリストおよびご準備いただきたい証憑を格納しておりますので、ご確認の上ご対応お願いできればと存じます。
なお、期日は5/14といたしましたが、ご準備できたものから順次ご提出いただき、遅れそうなものは別途ご相談とさせていただけますと幸いです。</t>
  </si>
  <si>
    <t>007_020800-52</t>
  </si>
  <si>
    <t>（5/19の14時頃にお電話した件です）
未回収の海外2社の売掛金確認状について、代替的手続のための以下資料を5/21（木）往査時にご準備いただけますでしょうか。
・3月末の売掛金残高を構成する売上取引の証憑（注文書、出荷証憑、納品書・検収書等）、入金証憑</t>
  </si>
  <si>
    <t>007_020800-53</t>
  </si>
  <si>
    <t>ご提供いただいた売上集計表_2026年４月分（No.20にてご依頼済）よりサンプルを抽出し、証憑との突合を実施させていただきます。
右記フォルダに抽出したサンプルリストおよびご準備いただきたい証憑を格納しておりますので、ご確認の上ご対応お願いできればと存じます。
なお、期日は5/22といたしましたが、ご準備できたものから順次ご提出いただき、遅れそうなものは別途ご相談とさせていただけますと幸いです。</t>
  </si>
  <si>
    <t>007_020800-54</t>
  </si>
  <si>
    <t>007_020800-55</t>
  </si>
  <si>
    <t>(No18に関連しての質問です）
NO18の資料を拝見したところ三菱電機への預り在庫と理解いたしました。一方で、当期の売上明細を拝見したところ三菱電機への売上はないかと存じます。三菱電機の預り在庫に関連して売上は計上していないという理解でよろしいでしょうか。</t>
  </si>
  <si>
    <t>007_020800-56</t>
  </si>
  <si>
    <t>【連結上の2重商流について】
①貴社→三井物産プラスチック→エア・ウォーターという取引について、本取引を開始した背景をご教示いただけないでしょうか。
②貴社から三井物産プラスチックへの販売に際して、三井物産プラスチックへ手数料を支払う認識ですが、当該手数料は売上高から控除しているという理解でよろしいでしょうか。
③本取引について、貴社が販売した液化ヘリウムやヘリウムガスを三井物産プラスチックとエア・ウォーターがそれぞれ加工を施した上で、その後グループ外の顧客に販売されるという理解でよろしいでしょうか。
④ご共有いただきました連結パッケージ「2026.03期_日本ヘリウム㈱-制度会計」のシート「C0120」を拝見すると、AWIへの売上13億円と記載がありますが、こちらには本取引（貴社→三井物産プラスチック→エア・ウォーター）に係る売上は含まれていないという理解でよろしいでしょうか。
⑤三井物産プラスチックへの売上に関する利益率（売上原価/売上）をご教示いただけないでしょうか。</t>
  </si>
  <si>
    <t>007_020800-57</t>
  </si>
  <si>
    <t>売上原価に計上されているその他経費についてサンプリングを実施し、証憑突合を実施させていただきます。右記フォルダに抽出したサンプルリストおよびご準備いただきたい証憑を格納しておりますので、ご確認の上ご対応お願いできればと存じます。(0520時点サンプルリスト未格納）→5/26にサンプル格納</t>
  </si>
  <si>
    <t>007_020800-58</t>
  </si>
  <si>
    <t>販管費に計上されている経費について、サンプリングを実施し、証憑突合を実施させていただきます。右記フォルダに抽出したサンプルリストおよびご準備いただきたい証憑を格納しておりますので、ご確認の上ご対応お願いできればと存じます。（0520時点サンプルリスト未格納）</t>
  </si>
  <si>
    <t>007_020800-59</t>
  </si>
  <si>
    <t>【代理人取引について】
「売上取引に係る情報提供のご依頼」のシート「①取引の概要整理」のNo3について、取引内容が「液体ヘリウムの三国間貿易(スポット取引)」とあることから、仕入先から販売先への直送取引と理解しております。
①「SHARJAH OXYGEN CONPANY L.L.C.S」との契約書はない理解ですが、職務権限決裁報告書の案件番号0000720273が取引開始の申請書と理解しております。当該決裁報告書を作成するにあたって取引内容の先方との合意書のようなものはございませんでしょうか。商談メール等でも問題ございません。
直送取引について、貴社は取引価格の決定権を有しているか確認したい趣旨となります。
②直送元の会社をご教示いただけないでしょうか。</t>
  </si>
  <si>
    <t>007_020800-60</t>
  </si>
  <si>
    <t xml:space="preserve">【滞留債権について】
残高確認の自主点検資料の格納がございませんでしたが、実施されていないという理解でよろしいでしょうか。
もし実施されておりましたら、下記についてご対応お願い致します。
①どのように自主点検を実施し、残確の回収を行い、差異調整したか、ヒアリングさせていただきます。
②残高確認原本の綴り等のファイルを閲覧し、会社の残高確認が実施され、社印押印されていることを確認させていただきます。
③封筒と送り先の違いを確認させていただきます（消印チェック）。
④差異内容の質問、根拠資料のご共有を実施させていただきます。
</t>
  </si>
  <si>
    <t>007_020800-61</t>
  </si>
  <si>
    <t>【滞留債権について】
①貴社は売掛金に対して貸倒引当金を計上しておりませんが、どのような場合に貸倒計上するかのポリシーはございますでしょうか。（例えば、入金予定日から〇ヶ月経過等）
②債権異常残高調査表にて、「精算指示待ち」と記載された債権については、入金予定や入金の可能性について不明の債権という理解でよろしいでしょうか。
③債権消込はシステム上自動で行われる認識でよろしいでしょうか。また、回収差異が発生した場合、回収差額の会計処理をご教示いただけないでしょうか。（債権は全額消去され差額はPL計上させる、や、差額は引き続き債権として残る等）</t>
  </si>
  <si>
    <t>007_020800-62</t>
  </si>
  <si>
    <t>【滞留債権について】
債権異常残高調査表の金額の大きい下記3件について、
入金予定日がわかりましたらご教示いただけないでしょうか。また、入金がございましたら、入出金明細をご共有いただけないでしょうか。
①39,506,849
②47,476,882
③48,424,219
また、5月末時点で③の債権が未回収の場合、本売上に係る契約書、注文書、納品書、請求書、送り状や受領書をご共有いただく予定です。</t>
  </si>
  <si>
    <t>007_020800-63</t>
  </si>
  <si>
    <t>収益認識アンケートにて粗利率が0-1%の取引があるとご記載いただきましたが、当期の各売上取引について、粗利率の記載のある資料をご共有いただくことは可能でしょうか。
粗利率が0-1%未満でかつ売上高が1億円超の当期の売上を確認させていただきたい趣旨となります。</t>
  </si>
  <si>
    <t>007_020800-64</t>
  </si>
  <si>
    <t>期末日前後に売上原価に計上されているその他経費についてサンプリングを実施し、証憑突合を実施させていただきます。</t>
  </si>
  <si>
    <t>007_020800-65</t>
  </si>
  <si>
    <t>期末日前後に販管費に計上されている経費について、サンプリングを実施し、証憑突合を実施させていただきます。</t>
  </si>
  <si>
    <t>007_020800-66</t>
  </si>
  <si>
    <t>（No16についての追加依頼です）
別紙の右記、「事前質問書」において、いくつか未回答の箇所がございますので、ご対応いただけますでしょうか。要ご対応箇所については右記ファイルの黄色ハイライト箇所をご参照ください。</t>
  </si>
  <si>
    <t>007_020800-67</t>
  </si>
  <si>
    <t>（No30についての追加依頼です）
・実地棚卸のWT資料で未提出資料（テキストファイルで確認中、未受領など残していただいたもの）
・評価損（低価法）、評価損（滞留）においての検討資料</t>
  </si>
  <si>
    <t>007_020800-68</t>
  </si>
  <si>
    <t>セントラルチーム経由でいただきました財務分析（KPIやBS/PLの増減分析）について、いくつか追加でお伺いしたく、右記のファイルに質問事項を記載しておりますので、ご回答いただけますでしょうか。</t>
  </si>
  <si>
    <t>007_020800-69</t>
  </si>
  <si>
    <t>No69フォルダに格納しましたリストの仕訳についてその内容を記載いただき、根拠資料もご共有下さい。</t>
  </si>
  <si>
    <t>007_020800-70</t>
  </si>
  <si>
    <t>右記ファイルに依頼事項をまとめましたので、ご確認・ご準備お願いできますでしょうか。</t>
  </si>
  <si>
    <t>007_020800-71</t>
  </si>
  <si>
    <t>ご提供いただいた仕入集計表(4月分）よりサンプルを抽出し、証憑との突合を実施させていただきます。
右記フォルダに抽出したサンプルリストおよびご準備いただきたい証憑を格納しておりますので、ご確認の上ご対応お願いできればと存じます。
なお、期日は5/26といたしましたが、ご準備できたものから順次ご提出いただき、遅れそうなものは別途ご相談とさせていただけますと幸いです。</t>
  </si>
  <si>
    <t>007_020800-72</t>
  </si>
  <si>
    <t>No.68の増減分析ファイルのご質問について、順次ご回答いただいているかと思いますが、一部質問を追加させていただきました。
追加した質問は黄色でハイライトしているものです。
オレンジでハイライトしているものは内容的にふくち会計様にお伺いするものかもしれませんが、貴社側で回答可能ならご回答いただけますと幸いです。</t>
  </si>
  <si>
    <t>007_020800-73</t>
  </si>
  <si>
    <t>固定資産台帳をご提供ください</t>
  </si>
  <si>
    <t>007_020800-74</t>
  </si>
  <si>
    <t>NEDO補助金に関する資料（申請内容、対象資産等がわかるもの）をご提供ください</t>
  </si>
  <si>
    <t>007_020800-75</t>
  </si>
  <si>
    <t>在庫払出一覧表（26/3末時点のもの）をご提供ください
棚卸資産の品目ごとの金額が上記から算出されている理解です。</t>
  </si>
  <si>
    <t>007_020800-76</t>
  </si>
  <si>
    <t>BSの在庫金額を在庫数量で割り単価を算出しているとのことですが、BSの在庫金額を算定する際には品目ごとの数量と単価の情報が必要になるかと存じます。そちらの単価情報はどうやって算出されていますでしょうか。単価を算出されている資料をご提供ください。
→No.86で追加質問</t>
  </si>
  <si>
    <t>007_020800-77</t>
  </si>
  <si>
    <t>5/27期日で、親会社様より、IFRS論点調査表の作成、提出が求められている理解です。こちらご提供お願いできますでしょうか。</t>
  </si>
  <si>
    <t>007_020800-78</t>
  </si>
  <si>
    <t>滞留在庫調査票について、滞留月数が12か月を超えるものも多く含まれておりますが、評価減対象外となっています。こちらはどういった理由でしょうか。
モノの内容を理解しておらず恐縮ですが、ご教示いただけますと幸いです。</t>
  </si>
  <si>
    <t>007_020800-79</t>
  </si>
  <si>
    <t>滞留在庫・低価法検討WPにおいて、原材料は記載がありませんが、基本的に原材料の状態で滞留することはないのでしょうか。</t>
  </si>
  <si>
    <t>007_020800-80</t>
  </si>
  <si>
    <t>No.80にふくち会計様への質問事項をまとめましたので、ご確認、ご依頼をお願いできますでしょうか。
なお、貴社から直接ご確認いただいている事項は含んでおりません。</t>
  </si>
  <si>
    <t>007_020800-81</t>
  </si>
  <si>
    <t>原材料の原価差額の配賦に関する資料をご提供いただけますでしょうか。
5/19にふくち側で修正仕訳を入れている認識で、その基礎資料をご提供いただきたいです。</t>
  </si>
  <si>
    <t>007_020800-82</t>
  </si>
  <si>
    <t>売上資料を拝見し、質問事項を記載したエクセルをNo82フォルダに格納いたしましたので、ご確認いただけないでしょうか。</t>
  </si>
  <si>
    <t>007_020800-83</t>
  </si>
  <si>
    <t>5/28に頂戴した2026/3期のBSPLですが、在庫の金額が4/27にご提供いただいたものから動いておりますので、財務在庫一覧表にも更新があるものと想定しております。
最新版の財務在庫一覧表をご提供いただけますでしょうか。</t>
  </si>
  <si>
    <t>007_020800-84</t>
  </si>
  <si>
    <t>未払消費税と未収消費税の両建て表示について、5/29にふくち会計様からいただいた最新版の連結パッケージで修正を確認しました。
一方でBSの相殺のみ行われておりますが、一部PLも動いているように思っていまして、消費税計算には影響なく、BSの相殺のみでよい認識で相違ないでしょうか。</t>
  </si>
  <si>
    <t>007_020800-85</t>
  </si>
  <si>
    <t>ご提供いただいている「正在庫数量一覧表202603月④.xls」ですが、以下のシートのコンテナ在庫欄が空欄になっております。
原材料の消費価格差異の検証に必要なため、こちら確認できるものをご提供いただけますでしょうか。０が正しいということであればその旨ご教示いただけますと幸いです。
・202511のコンテナ在庫すべてが空欄
・202601のコンテナ在庫、JAXAと新潟が空欄
・202602のコンテナ在庫、JAXAと泉北が空欄
・202603のコンテナ在庫、JAXAが空欄</t>
  </si>
  <si>
    <t>007_020800-86</t>
  </si>
  <si>
    <t>No.76の追加依頼、確認となります。
ご提供いただいた予算管理表から下期の原料予定単価、製造経費予定単価を把握できると理解しました。
一方で、3月については、2026年上期予算数値を使用するといった話を中間決算時に伺った認識でおりまして、3月の原材料予定単価及び製造経費予定単価がわかる資料（ご提供いただいた資料の2026年度版でしょうか）をご提供いただけますと幸いです。</t>
  </si>
  <si>
    <t>007_020800-87</t>
  </si>
  <si>
    <t>以前お伺いした、ヘリウムコンテナのリハビリ費用について、IFRS上でも固定資産計上可能かを検討しています。下記2点ご確認お願いできますでしょうか。
・5年ごとの法定検査ではじかれたものについて、リハビリに回す、というお話だったかと思いますが、リハビリ完了後に再度検査などはあるのでしょうか（そこで合格しないと、使用不能になるといったもの）
・リハビリ対象資産の旧資産が固定資産台帳に残存していますが、こちら除却処理は不要でしょうか。多くは簿価1円のため会計的にあまり影響はないですが、念のためお伺いします</t>
  </si>
  <si>
    <t>007_020800-88</t>
  </si>
  <si>
    <t>ご提供いただいた「2026.03_在庫入出庫管理.xlsm」のうち、液ガス_泉北シートに記載の在庫数量が、当日現地でカウントした際に使用したカウントシートと2点相違があります。詳細はNo.88 泉北_当日カウント数量との差異を参照し、ご確認をお願いいたします。</t>
  </si>
  <si>
    <t>007_020800-89</t>
  </si>
  <si>
    <t>No.68の増減分析ファイルのご質問について、順次ご回答いただいているかと思いますが、一部質問を追加させていただきました。
追加した質問は緑でハイライトしているものですので、ご確認をお願いいたします。</t>
  </si>
  <si>
    <t>007_020800-90</t>
  </si>
  <si>
    <t>2025/3期、2026/3期ともに営業利益はパッケージベースで赤字となっているかと存じますが、固定資産の減損要否についてご検討されていますでしょうか。
現時点で減損は計上されていないかと思いますので、減損不要と判断された根拠についてご教示いただけますでしょうか。</t>
  </si>
  <si>
    <t>007_020800-91</t>
  </si>
  <si>
    <t>AGPへの調達枠譲渡に伴う損失補填の支払について、当該金額の算定過程を確認したく、金額の算定根拠となる契約書や計算資料等をご共有いただけないでしょうか。（往査時に紙面で共有いただく形でも問題ございません。）
対象の仕訳は以下になります。
20251100000000001803
20260100000000001901
20260100000000001928
20260200000000001880</t>
  </si>
  <si>
    <t>007_020800-92</t>
  </si>
  <si>
    <t>仮払金の増加要因として、2026年1月にカタールエナジーとの長期契約を開始し輸入量が増加した影響と伺っております。契約書がございましたらご共有いただけないでしょうか。（往査時に紙面で共有いただく形でも問題ございません。）</t>
  </si>
  <si>
    <t>007_020800-93</t>
  </si>
  <si>
    <t>No82の売上に関する質問につきまして、ご回答いただきありがとうございます。一部ご回答欄が空欄のものがございますので、ご回答いただけますと幸いです。どうぞよろしくお願いいたします</t>
  </si>
  <si>
    <t>007_020800-94</t>
  </si>
  <si>
    <t>（6/4往査時に直接お伺いできればと思います）
①DTT立会関連依頼資料の立会事後資料No18、No20において、期末日前後のデータ・その証憑をご提供いただきましたが、仕入側（入庫側）について、証憑とデータの照合がうまくできない（特定できない）状況です。両者の照合方法をご教示（もしくは照合できる形式のデータのご提供）いただけますでしょうか。
②事後資料No20＞泉北分＞B.直後販売泉北➀②③.pdfのサンプル②において、出荷案内書（pdf3ページ目）では本数が25本である一方で、受領書（pdf4ページ目）では本数が1本となっている理由はどのようなものでしょうか。</t>
  </si>
  <si>
    <t>007_020800-95</t>
  </si>
  <si>
    <t>No93について契約書のご共有ありがとうございます。
追加となり恐縮ですが、AGPへの支払いに関する出金証憑をご共有いただけないでしょうか。</t>
  </si>
  <si>
    <t>007_020800-96</t>
  </si>
  <si>
    <t>後発事象質問書のご提供をお願いします。
（6/4時点でフォーム未送付ですので、改めてご連絡いたします。</t>
  </si>
  <si>
    <t>007_020800-97</t>
  </si>
  <si>
    <t>経営者確認書のご提供をお願いします。
（6/4時点でフォーム未送付ですので、改めてご連絡いたします。</t>
  </si>
  <si>
    <t>007_020800-98</t>
  </si>
  <si>
    <t xml:space="preserve">確認が遅くなり申し訳ございません。
No.68の増減分析で記載いただいた、Take or Payに係る仮払金ですが、金額が支払時点では仮の金額であることは理解いたしますが、実態としては原材料購入のための支払の前払いなので、前払金あるいは前渡金があるべきと考えております。
この点、開示上は影響がないので当期末での修正を求めるものではありませんが、検出事項としてセントラルには報告させていただきます。
なお、仮払金894Mが全額Take or Payに関する前払いという理解でよろしかったでしょうか。金額の認識合わせをさせていただけますと幸いです。
</t>
  </si>
  <si>
    <t>007_020800-99</t>
  </si>
  <si>
    <t>右記フォルダに依頼事項を記載しておりますので、ご確認の上証憑のご準備をお願いできますでしょうか。</t>
  </si>
  <si>
    <t>007_020800-100</t>
  </si>
  <si>
    <t>（念のための確認ですが、）
在庫の評価減について、低価法については、「実地棚卸実施要領【改訂版】（2026年3月31日）」の第7条において具体的な方法が定義されていますが、滞留に係る評価減については貴社独自のルールはなく、AWグループポリシーの下記に従って処理しているという理解でよろしいでしょうか。
（貴社における滞留検討のルールがどこかに定義づけられているかどうか、なければAWグループポリシーに従っているのかを確認したい意図です）
AWグループポリシーの滞留期間基準
滞留期間3年以上：単価1円まで評価減
滞留期間2年以上～3年未満：簿価の50%まで評価減
滞留期間1年以上～2年未満：簿価の25%まで評価減
滞留期間1未満：評価減は行わない</t>
  </si>
  <si>
    <t>007_020800-101</t>
  </si>
  <si>
    <t>①本日6/5（金）15時からのMTGで認識合わせをしたい、在庫差異についてとりまとめましたので、右記格納資料をご確認いただけますと幸いです。
②右記資料内のレアガス（キセノン）の数量差異についてどちらが正かご確認いただけますでしょうか。
・財務在庫一覧表上の数量：172,354.7
・元資料（※）上の数量；172,148.5
（※）【月末在庫】レアガス(2026年3月末) 換算係数変更後(rev.3).xlsxです。</t>
  </si>
  <si>
    <t>007_020800-102</t>
  </si>
  <si>
    <t xml:space="preserve">（詳細はミーティングにてご説明予定）
○在庫単価修正仕訳について（財務在庫一覧表）
・原材料について、単価に係る修正仕訳の金額がが相違しているように見受けられます。
修正仕訳金額：33,541,507
在庫表集計金額：32,850,780
・製商品について、単価修正に係る仕訳が計上されていないように見受けられます。
在庫表集計金額：4,584,277
</t>
  </si>
  <si>
    <t>007_020800-103</t>
  </si>
  <si>
    <t>2026年4月期のBS、PLをご提供いただけますでしょうか。
期末日後に重要な取引や事象が生じていないか、確認させていただきたい趣旨です。</t>
  </si>
  <si>
    <t>007_020800-104</t>
  </si>
  <si>
    <t>No30でいただいた在庫の内部統制資料であるテスト調書（2025_111_日本ヘリウム_業務_テスト_WT_3_実地棚卸_ver1.xlsx）についてお伺いします。
10行目以降の「サンプル証憑」欄で、赤字で「未整理」などと書いてあるものについてご対応状況をご教示いただけますでしょうか。</t>
  </si>
  <si>
    <t>007_020800-105</t>
  </si>
  <si>
    <t xml:space="preserve">No30でいただいた在庫の内部統制資料である「2025_111_日本ヘリウム_業務_文書化_3_実地棚卸_ver1 .xlsx」についてお伺いします。
①「FC_実地棚卸」シートのBN列のところに記載されている不備は過去のを参考に残しているもので、期末日時点においては改善されているという理解でよろしいでしょうか。
②「RCM_実地棚卸」シートにおいて、各統制頻度が月次になっていますが、「実地棚卸実施要領」の第5条では実地棚卸は半期毎と定義されていますが、どちらが正しいでしょうか。
③「RCM_実地棚卸」シートのC01統制において、「～～、各拠点の責任者が確認している。」とありますが、WT資料上でどこで責任者が確認していることが分かりますでしょうか。（例えばWT証跡①-1_泉北酸素.pdfが該当資料かと思いますが、どこを見ればその統制行為が行われているか確認できますでしょうか。）
④「RCM_実地棚卸」シートのC02統制において、「～～コンテナ在庫管理表及びトレーラーガス量計算との棚差を集計し、上長とのダブルチェックを行う。」とありますが、WT資料上でどこで責任者が確認していることが分かりますでしょうか。（WT証跡⑥_コンテナ在庫管理表_在庫表.pdfが該当資料かと思いますが、どこを見ればその統制行為が行われているか確認できますでしょうか。）
⑤評価減に関する文書化資料（業務説明書、フローチャート、RCM）とテスト調書はないでしょうか。
</t>
  </si>
  <si>
    <t>007_020800-106</t>
  </si>
  <si>
    <t>レアガスの仕入については、Xe,Krについては神鋼AWガスより仕入れているものと理解しております。
神鋼AWガスからの当期の仕入額は87百万円程度に対して、期末のレアガス（Xe,Kr）在庫はXe 234百万円、Kr 21百万円の合計256百万円となり、当期の仕入額の約3倍程度の在庫があり、相当程度滞留している状況かと存じますが、当期も引き続き神鋼AWガスからの購入を継続している点について理由をご教示いただけますでしょうか。
十分な在庫量があるにもかかわらず仕入を継続しなければならない理由についてご説明いただけますと幸いです。</t>
  </si>
  <si>
    <t>007_020800-107</t>
  </si>
  <si>
    <t xml:space="preserve">質問依頼事項「No30在庫評価損」でご提出いただいている「AW_在庫評価(滞留在庫評価・低価法)_検討WS_ver1.2（202603) .xlsx」についてお伺いします。
滞留在庫で評価減対象となった以下品目について、最終入庫日（又は最終出庫日）が記載いただいている「2023/12」であることを確認したく、それが分かる資料をご提出いただけますでしょうか。（最終入庫であれば最終の仕入や製造に関する証憑、最終出庫であれば最終の販売に関する証憑をイメージしております。右記フォルダに格納いただけますと幸いです）
・ヘリウムシグマ (容器番号: PLH-64082 )
</t>
  </si>
  <si>
    <t>007_020800-108</t>
  </si>
  <si>
    <t>以下の販売取引に係る証憑（注文書、納品書、請求書など。取引事実と単価を確認したいです）をご用意いただけないでしょうか。
右記フォルダに格納しただけますと幸いです。
仕訳番号：20260300000000000037
売上伝票番号：022502688085
品目名：キセノン
納品先名：ウエキコーポレーション浜松営業所
明細単価：2,395
明細数量：106
金額：253,870</t>
  </si>
  <si>
    <t>007_020800-109</t>
  </si>
  <si>
    <t>当期において不動産取得税、登録免許税を費用処理した取引は発生しておりますでしょうか。
（これらはIFRSでは固定資産計上が求められており、お伺いしております）</t>
  </si>
  <si>
    <t>007_020800-110</t>
  </si>
  <si>
    <t>2026/3末時点において、
2026年度に付与される有給休暇日数分を超えて有給休暇を使用する社員の発生を見込んでいない、という理解でよろしいでしょうか？
例えば2026年度に付与される有給休暇が20日として、2026年度に25日分（2026年度付与20日+過去からの繰越分5日）の有給使用が見込まれる社員がいるか、という意味です。
こちらもIFRS上は有給休暇引当金の計上が求められますので、お伺いしております。</t>
  </si>
  <si>
    <t>007_020800-111</t>
  </si>
  <si>
    <t>以前ご質問した際に、「レアガス全体として年々需要が減少しており、レアガスの仕入を抑制している」旨お伺いいたしました。対して、キセノンの在庫残高はFY22～FY24にかけて増加傾向になり、当期(FY25)もほぼ前期と同水準にあります。特にFY23（104M)→FY24(241M)における+137Mの増加要因と期末日時点の滞留有無についてご教示いただけますでしょうか。</t>
  </si>
  <si>
    <t>007_020800-112</t>
  </si>
  <si>
    <t>○3月計上の下記３コンテナの仕入計上もれの経緯について
①NHI-114(N001)
②NHI-124(N002)
③NHI-121(N003)
こちら３件の仕入集計表の伝票備考欄（BR列）にそれぞれ以下の記載がございます。
つきまして、計上もれの経緯と発生理由についてご教示頂けますでしょうか。
①NHI-114　2/16支払　B/L　DATE　1/31計上もれ
②NHI-124　2/16支払　B/L　DATE　1/31計上もれ
③NHI-121　3/13支払　B/L　DATE　2/19計上もれ
経緯や理由にもよりますが、恒常的に計上漏れが発生するような業務フローになっているようであれば、改善が必要と考えております。
また、3月に計上すべき仕入で他に計上漏れがないかはご確認ください。</t>
  </si>
  <si>
    <t>007_020800-113</t>
  </si>
  <si>
    <t>連結パッケージの内部取引の金額について、ふくち会計に問い合わせていますが、反応がありません。
時間もありませんので、こちらで金額を集計したく、4-10月の仕訳を相手先がわかる形でいただくことは可能でしょうか。
具体的には連結パッケージ状の下記の金額が妥当かを確認したい趣旨です。
・AWエンジ向け販管費 160M円
・AGP向けその他費用 90M円
（6/9追記）
こちらAGP向け90Mは11月-3月の新システム分と確認できました。旧システム分も仕訳から集計して75Mとなりますが、こちらは連結パッケージには反映されていないため未修正事項となります。</t>
  </si>
  <si>
    <t>007_020800-114</t>
  </si>
  <si>
    <t>No.111についてご回答ありがとうございます。
2026年中に段階的に供給を開始することで三菱電機と合意とありますが、こちらについてなんらか確認できる外部証憑はございますでしょうか。（先方との合意書のようなものを想定しております）
戦略的な在庫保有であることを、客観的な裏付けをもって確認したい趣旨になります。
なお、三菱電機との案件について、親会社側で主導しており貴社側に特段証憑がない、ということであればその旨ご連絡ください。
弊法人側でセントラルに情報を上げ、直接親会社様に確認させていただきます。</t>
  </si>
  <si>
    <t>007_020800-115</t>
  </si>
  <si>
    <t>（備忘・情報共有目的での記載です）
No.115フォルダに現状の未修正事項の一覧を格納しております。
6/8 10:20に西村よりメール送付し、浦元様にはお電話でご説明差し上げた件ですが、本日No.113に記載のAGPの件が未修正であることが確定しましたので、更新版を格納しております。
親会社側での連結仕訳での対応期限が6/11（木）と聞いておりますので、項目や金額について、認識齟齬あればそれまでにご連絡をいただけますと幸いです。</t>
  </si>
  <si>
    <t>010_170100-1</t>
  </si>
  <si>
    <t>3/28にお電話にて森本様に依頼しておりますが、右記資料をご提供ください。</t>
  </si>
  <si>
    <t>010_170100-2</t>
  </si>
  <si>
    <t>下記詳細に記載した商品が貴社の倉庫にありましたが、所有権は貴社に移転しておらず、仕入先在庫となっており、マイクロンメモリに販売したときに同時に仕入が計上されると伺っております。つきましては、右記資料をご提供ください。
＜詳細＞
仕入先：ヴェルサム マテリアル
売上先：マイクロンメモリ
商品名：DA Nano STI2910　他2アイテム</t>
  </si>
  <si>
    <t>010_170100-3</t>
  </si>
  <si>
    <t>下記詳細に記載した商品が貴社倉庫にありましたが、既に売上計上済みで棚卸記入表には載っておらず、預り売上となっておりました。つきましては、右記資料をご準備ください。
＜詳細1＞
仕入先：3M
売上先：マイクロンメモリ
商品名：FC43、FC40、Novec7200、Novec7300
理由：3Mが該当商品を製造中止することから、マイクロンメモリの要請で将来使用分についての注文を受け、全額マイクロンメモリが買い取り済みであるが、在庫はマイクロンが必要なタイミングまで貴社倉庫においておくことになっている。なお、全額債権は回収済み。
＜詳細2＞
売上先：マイクロンメモリ
商品名：Vertical A Leveler
理由：使用期限が迫ってきているため、マイクロンメモリ合意のもと2/27に預り売上計上済み。
＜詳細3＞
仕入先：信越化学工業
売上先：マイクロンメモリ
商品名：SEPR-705 3.7(価格改定)
理由：2025年1月に使用期限が切れたが、マイクロンメモリ合意のもと2025年2月か3月にに預り売上計上済み。</t>
  </si>
  <si>
    <t>010_170100-4</t>
  </si>
  <si>
    <t xml:space="preserve">下記詳細に記載した商品は、マイクロンメモリの在庫で、過去に貴社がマイクロンメモリに販売し、マイクロンメモリが装置に充填を行い使用済みではあるものの、使用後に抽出して再度タンクに保管されており、浄化して他社に販売予定と聞いております。すでに貴社に倉庫に保管されてから２年程度経過していると伺っております。つきましては、右記資料をご準備ください。
＜詳細＞
所有者：マイクロンメモリ
商品名：フッ素液
</t>
  </si>
  <si>
    <t>010_170100-5</t>
  </si>
  <si>
    <t>下記詳細に記載した商品は、一部使用期限が切れているものの、マイクロンメモリに定価で買い取ってもらえる予定であり、在庫評価の対象外とすると伺っております。つきましては、右記資料をご準備ください。
＜詳細1＞
仕入先：信州アステック
売上先：マイクロンメモリ
商品名：SHB5068 L8
＜詳細2＞
仕入先：信州アステック
売上先：マイクロンメモリ
商品名：SEPR468M-6(FOC用)
備忘：FOC用（無償提供のサンプル品）であり、仕入価格、販売価格はそれぞれ０円と伺っています。</t>
  </si>
  <si>
    <t>010_170100-6</t>
  </si>
  <si>
    <t>下記詳細には出荷NGの付箋が張られておりました。不具合調査のため、マイクロンメモリが引き取りを中断していたが、出荷できる見込みであるため、評価の対象外とすると伺っております。つきましては、右記資料をご準備ください。
＜詳細＞
仕入先：宇津商事
売上先：マイクロンメモリ
商品名：KP-3100（価格改定）
メーカー：花王</t>
  </si>
  <si>
    <t>010_170100-7</t>
  </si>
  <si>
    <t>事前依頼資料（事後）No.2 ロールフォワード期間の在庫変動の妥当性検証のための、入庫及び出庫データに関連して、「棚卸立会サンプル」シートをご参照の上、対象のサンプルについて、右記の資料をご準備ください。</t>
  </si>
  <si>
    <t>010_170100-8</t>
  </si>
  <si>
    <t>事前依頼資料（事後）No.17 単価検証のための入庫および出庫データに関連して、「棚卸立会サンプル」シートをご参照の上、対象のサンプルについて、右記の資料をご準備ください。</t>
  </si>
  <si>
    <t>010_170100-9</t>
  </si>
  <si>
    <t>売掛金に係る残高確認状の発送先を選定いたしました。
「売掛金_確認状サンプル」シートA,B列の回答者情報をご確認いただき、黄色ハイライト箇所の入力をお願いいたします。
参考情報として「入力上の注意」シートを挿入しておりますので、適宜ご参照ください。</t>
  </si>
  <si>
    <t>010_170100-10</t>
  </si>
  <si>
    <t>買掛金に係る残高確認状の発送先を選定いたしました。
「買掛金_確認状サンプル」シートA,B列の回答者情報をご確認いただき、黄色ハイライト箇所の入力をお願いいたします。</t>
  </si>
  <si>
    <t>010_170100-11</t>
  </si>
  <si>
    <t>債権債務確認状の管理システム（Balance Gateway）に貴社担当者様をユーザー登録させていただきたく、「プロジェクトユーザー」シートの入力をお願いいたします。
売掛金/買掛金でご担当者様が異なる場合には、L列にご担当される科目名をご記載ください。</t>
  </si>
  <si>
    <t>010_170100-12</t>
  </si>
  <si>
    <t>下記フォルダに残高確認状フォーマットを格納いたしました。
確認状サンプルシートより発送先をご確認いただき、発送先ごとの残高確認状をご準備いただけますでしょうか。
格納場所：依頼・質問に係る添付資料格納（あずさ→会社）
なお今後のご発送までの流れは以下の通りでございます。
①ユーザー/回答者情報を入力（貴社ご対応）
No.9~11の依頼事項にご対応ください。
②ユーザー/回答者情報をBalance Gatewayに登録
弊社にて対応いたします。
③Balance Gatewayから出力される残高確認依頼書を共有
上記依頼書と残高確認状のセット組での発送となります。
依頼書については、②完了後に出力可能となりますので、別途ご連絡差し上げます。
④残高確認状および残高確認依頼書の作成（貴社ご対応）
印刷、社印の押印等のご対応をお願いいたします。
また、確認のため完成した書類一式のスキャンデータをご共有ください。
⑤発送（貴社ご対応）
外部機関の確認状センター経由での発送となります。
宛先については別途ご連絡差し上げます。</t>
  </si>
  <si>
    <t>010_170100-13</t>
  </si>
  <si>
    <t xml:space="preserve">詳細1につきまして、
No.1で頂いた資料（資料依頼№01　【提出用】　在庫管理表　20260327.xlsx）によると、該当の数量は下記の表記となっております。数量の関係性（受領書1,098缶、請求書16,470KG）をご教示ください。
・【丸十】　Ｎｏｖｅｃ ７３００ DRUM 買取済：144
・Ｎｏｖｅｃ ７３００ DRUM　買取済：2
・Ｎｏｖｅｃ ７３００（小分け品） 買取済：6
また、預り売上を計上することになった経緯のわかる資料（得意先からの依頼 or 貴社からの依頼）についてもご提供頂けないでしょうか。
</t>
  </si>
  <si>
    <t>010_170100-14</t>
  </si>
  <si>
    <t>詳細1につきまして、
No.1で頂いた資料（資料依頼№01　【提出用】　在庫管理表　20260327.xlsx）によると、該当の数量は下記の表記となっております。数量の関係性（受領書31缶、請求書31缶）をご教示ください。
・Novec 7200（20Kg）  買取済：12
なお、在庫管理表を拝見すると、棚卸日以降10の出荷が有り、3月のトータル出荷は17と記載されておりますが、こちらについては預り売上となっていた在庫が実際に出荷された結果、残数が12ということになりますでしょうか。
また、預り売上を計上することになった経緯のわかる資料（得意先からの依頼 or 貴社からの依頼）についてもご提供頂けないでしょうか。</t>
  </si>
  <si>
    <t>010_170100-15</t>
  </si>
  <si>
    <t xml:space="preserve">詳細1につきまして、
2025/10/29の入金証憑では、8月請求書＋9月請求書のうち2アイテムのみ（Novec7200，Novec7300）が合算で入金されているとのことですが、9月請求書のうち該当2アイテムのみ10月に入金されることになった経緯をご教示ください。
何か得意先とやり取りがございましたら、証憑と併せてご提供ください。
</t>
  </si>
  <si>
    <t>010_170100-16</t>
  </si>
  <si>
    <t xml:space="preserve">詳細1につきまして、
FC43、FC40について当期の売上ではないこと承知いたしましたが、過年度において売上計上が適切かどうか確認させていただきたく、約書、発注書、預り依頼書、メール等についてもご提供頂けますでしょうか。
</t>
  </si>
  <si>
    <t>010_170100-17</t>
  </si>
  <si>
    <t xml:space="preserve">詳細2につきまして、
入金期日が4月末のため、入金記録がないとのことですが、4月末が入金期日であることを確認できる証憑はございますでしょうか。
また、預り売上を計上することになった経緯のわかる資料（得意先からの依頼 or 貴社からの依頼）についてもご提供頂けないでしょうか。
</t>
  </si>
  <si>
    <t>010_170100-18</t>
  </si>
  <si>
    <t xml:space="preserve">詳細2につきまして、
No.1で頂いた資料（資料依頼№01　【提出用】　在庫管理表　20260327.xlsx）で、確認ができませんでした。どのアイテムが該当するかご教示ください。
</t>
  </si>
  <si>
    <t>010_170100-19</t>
  </si>
  <si>
    <t>詳細3につきまして、
No.1で頂いた資料（資料依頼№01　【提出用】　在庫管理表　20260327.xlsx）によると、該当の数量は下記の表記となっております。数量の関係性（受領書12GA、請求書12本）をご教示ください。
・SEPR-705  3.7：15
なお、棚卸立会時に21本＋預り売上12本ありましたが、在庫管理表を拝見すると、15本となっておりました。こちらの関係性についてご教示ください。
また、預り売上を計上することになった経緯のわかる資料（得意先からの依頼 or 貴社からの依頼）についてもご提供頂けないでしょうか。</t>
  </si>
  <si>
    <t>010_170100-20</t>
  </si>
  <si>
    <t xml:space="preserve">預り売上については、原則的には売上計上を戻す方針と認識しておりますが、親会社にも取り扱いは相談しておりますでしょうか。
AWグループとしては全面禁止が基本方針のため、仮に売上計上する場合には、会社サポートチームであるDTTから親会社監査人に個別に計上可否の相談が上がることになっていると聞いております。その手続は踏んでおりますでしょうか。
当方においても、親会社監査人に確認いたします。
</t>
  </si>
  <si>
    <t>010_170100-21</t>
  </si>
  <si>
    <t>2026年3月末時点のマイクロンメモリから入手した預け証をご提供ください。
今回該当している詳細1-3が掲載されているか確認させてください。</t>
  </si>
  <si>
    <t>010_170100-22</t>
  </si>
  <si>
    <t>熊本の預り売上につきまして、
売上高427,500円と、入金情報（2023年12月分：87,994,266円、2024年2月分：72,241,672円）の関係性をご教示ください。
また、当該入金情報は貴社のシステム画面における債権台帳であって、ネットバンキングの画面等、何か入金が確認できる外部証憑をご提出いただけないでしょうか。
また、ルネサスセミコンダクタマニュファクチュアリング株式会社からの預け証の数量は1本となっておりますが、2023年12月に売上計上した5本のうち4本は出荷済み、残数が1本と理解してよろしいでしょうか。</t>
  </si>
  <si>
    <t>010_170100-23</t>
  </si>
  <si>
    <t xml:space="preserve">国分の預り売上につきまして、
ポリ缶の売上高19,340円、扁平缶の売上高42,500円、扁平缶の売上高39,200円と入金情報の関係性をご教示ください。
また、当該入金情報は貴社のシステム画面における債権台帳であって、ネットバンキングの画面等、何か入金が確認できる外部証憑をご提出いただけないでしょうか。
また、ｿﾆｰｾﾐｺﾝﾀﾞｸﾀﾏﾆｭﾌｧｸﾁｬﾘﾝｸﾞ株式会社からの預け証の数量はポリ缶1本、扁平缶8個、扁平缶16個となっておりますが、預り売上した数量（ポリ缶20缶、扁平缶20個、扁平缶20個）との差分については、出荷済みで残数が預け証の数量と理解してよろしいでしょうか。
</t>
  </si>
  <si>
    <t>010_170100-24</t>
  </si>
  <si>
    <t>預り売上については、これから親会社監査人に相談するとのこと、承知いたしました。
No.13-23にも関連しますが、預り売上計上したアイテムが全て2026年3月末時点で貴社にて預かっているわけではなく、いくつかは実際に出荷されているものもあるかと存じます。
親会社監査人に相談される際には、アイテムごとに下記情報をまとめたうえでご相談頂けますと幸いです。まとめた資料については、当方にもご提供ください。
・売上計上日
・売上先
・商品名
・預り売上数量
・単価
・預り売上金額
・2026/3期の預り数量
※2026/3期以前に売上計上済みのアイテムについても、2026/3期に預かっているアイテムが残っている場合には、リストに入れていただけますと幸いです。</t>
  </si>
  <si>
    <t>010_170100-25</t>
  </si>
  <si>
    <t xml:space="preserve">売掛金および買掛金の残高確認状につきまして、弊社にて回答を受領済のもので、回答金額に差異が発生している相手先がございます。
つきましては、差異金額に関する分析資料および関連証憑のご提出をお願いいたします。
回答の受領状況および差異が発生している相手先につきましては、「売掛金_差異調整リスト」、「買掛金_差異調整リスト」シートをご確認ください。
また、受領しました確認状を「18_残高確認」フォルダに格納いたしますので、ご確認の上ご対応いただけますと幸いです。
※上記差異調整リストは随時更新させていただきます。追加で差異調整を依頼する際は、都度メールにてご連絡差し上げます。
</t>
  </si>
  <si>
    <t>010_170100-26</t>
  </si>
  <si>
    <t>日揮触媒化成㈱宛の確認状の回答に関しまして、質問および資料の依頼をさせていただきます。
確認状に記載いただいた追加質問事項のうち、下記の1件につきまして、「該当あり」の回答をいただいております。（詳細はNo.25にて格納しております、回収確認状をご確認ください。）
回収確認状の別紙（PDF6ページ目）に記載されております対象案件について、2026年3月時点で売上計上されているかご教示いただけますでしょうか。
また、別紙に記載の案件に関する契約書をご提出いただけますでしょうか。
追加質問事項：
2.残高確認基準日現在において、当社による据付工事、試運転等の付帯作業が完了していない案件の有無</t>
  </si>
  <si>
    <t>010_170100-27</t>
  </si>
  <si>
    <t xml:space="preserve">売上高の明細データ（2025年4月～2026年3月）の合計52,662,539,366円に対して、4/23時点でPLにおける売上高は52,217,547,860円でした。差額が444,991,506円ありますので、要因をご教示ください。
</t>
  </si>
  <si>
    <t>010_170100-28</t>
  </si>
  <si>
    <t xml:space="preserve">国内商品仕入高の明細データ（2025年4月～2026年3月）の合計48,381,320,785円に対して、4/23時点でPLにおける国内商品仕入高は47,317,245,069円でした。差額が1,064,075,716円ありますので、要因をご教示ください。
</t>
  </si>
  <si>
    <t>010_170100-29</t>
  </si>
  <si>
    <t xml:space="preserve">仕入データでは、代理人取引売上仕入消去(STANLEY ELECTRIC)△610,271,254円ある一方で、売上データでは当該消去が発生しておりませんでした。
これは、代理人取引としての仕入は発生しているものの、売上は発生していないため、仕入を取消し、売上計上する際に、手数料売上として純額を売上計上すると理解してよろしいでしょうか。
売掛金××／買掛金××・手数料売上（差額）のようなイメージでしょうか。
スタンレーの取引のため、契約書は収益認識の検討の時に頂いているかと思いますが、売上計上のタイミングを確認したいので、注文書をご提供頂けますでしょうか。
また、取消額を確認したいので、仕入時の証憑（納品書等）をご提供頂けますでしょうか。
</t>
  </si>
  <si>
    <t>010_170100-30</t>
  </si>
  <si>
    <t>把握できておらず大変恐縮ですが、繰延税金資産の回収可能性における、貴社の会社分類はいくつでしょうか。
HK社の株式評価損、貸倒引当金、債務保証損失引当金等により、繰延税金資産を計上しておりますが、解消時期が見込めない場合にはスケジューリング不能な一時差異として、繰延税金資産の計上はできないと考えられますので、繰延税金資産の回収可能性ありと判断されている理由についてご教示いただけますと幸いです。（なお、IFRS連結上は回収可能性ありと判断したとしても、連結上取り消されるものと認識しております）</t>
  </si>
  <si>
    <t>010_170100-31</t>
  </si>
  <si>
    <t>資料を拝見している中で、下記の事項について、貴社の自主点検と異なる情報を検出しております。
下記については、自主点検結果にも追記お願いできますでしょうか。
・預り売上（東広島、熊本、国分）
・工事売上（日揮触媒化成、前期は精進テクノロジー向けもありましたでしょうか）
・代理人取引（苛性ソーダ（水研化学、東ソー）、AWエレクトロニクス、スタンレー）</t>
  </si>
  <si>
    <t>010_170100-32</t>
  </si>
  <si>
    <t xml:space="preserve">No26の質問に関連して、日揮触媒化成㈱の工事進行売上について追加でご質問させていただきます。
①当期売上
"C0400sheet"の工事進行基準計算シートを拝見し、日揮触媒化成㈱の工事進行基準工事売上高87,859千円の記載が見受けられます。こちらの金額はPLにも同額計上されているため当期の工事売上であると認識しております。
No26では本件売上計上されていないとのご回答でしたが、上記の通り売上計上されていると理解してよろしいでしょうか。
②残高確認状
①の理解が正しい場合、売掛金も計上されていると思いますが、当案件の売掛金87,859千円は残高確認状に記載されている308,575千円に含まれていますでしょうか。
③原価計上月と着工月の相違
C0400には着工2025年2月と記載がありますが、原価推移は下記の通りに認識しております。
2025年10月 1,450,000円
2026年1月　43,460,000円
2026年2月　19,200,000円
2026年3月　15,960,000円
着工日から原価計上の間に半年以上空いた理由並びに背景をご教示いただけますでしょうか。
④資料依頼
No26でも依頼している契約書についてご提出いただけますでしょうか。また、千円未満まで記載したTBをご提出いただけますでしょうか。
</t>
  </si>
  <si>
    <t>010_170100-33</t>
  </si>
  <si>
    <t>ご格納いただいた仕訳データに関しまして、念の為確認させていただきたい点がございます。
1次データにて総勘定元帳及び仕訳帳を格納いただいた一方、2次データはフォルダのみで資料ございませんでしたが、該当ないとの理解で問題ございませんでしょうか。
また、「1次データ（事前）」と「2次データ（本番）」でどのように内容が異なるのかにつきましても併せてご教示いただけますと幸いです。</t>
  </si>
  <si>
    <t>010_170100-34</t>
  </si>
  <si>
    <t>4Q期間に係る仕入取引40件に関して外部証憑（納品書および請求書等）のご提出をお願いいたします。
該当となる取引サンプルの詳細につきましては、「仕入高サンプル(4Q)」シートをご確認ください。</t>
  </si>
  <si>
    <t>010_170100-35</t>
  </si>
  <si>
    <t>事前資料依頼リスト末尾に追加事項として追記させていただきましたが、期末日後の2026年4月の1か月分の仕入データをご提供ください。また、網羅性確認のため4月単月TBも併せてご提出いただけますと幸いです。
期間帰属の適切性を確認するカットオフ手続きとして、期末日後1か月の仕入取引からサンプルを抽出し、納品書等の根拠資料との一致確認を行いたい趣旨になります。
母集団データご提供後、サンプリングを実施させていただき、10件程度の依頼を予定しております。（4月実績値により増減する可能性がございます）</t>
  </si>
  <si>
    <t>010_170100-36</t>
  </si>
  <si>
    <t>昭栄化学工業㈱宛の売掛金確認状の回答に関しまして、質問および資料の依頼をさせていただきます。
確認状に記載いただいた追加質問事項のうち、下記の1件につきまして、「該当あり」の回答をいただいております。（詳細はNo.25にて格納しております、回収確認状をご確認ください。）
回収確認状の別紙（PDF4ページ目）に記載されております対象案件について、2026年3月時点で売上計上されているかご教示いただけますでしょうか。
また、当該案件に関する契約書をご提出いただけますでしょうか。
追加質問事項：
1.当社に預け入れている貴社の資産（請求済未出荷契約）の有無。該当ありの場合は、保管場所、該当資産の明細、金額（貴社仕入金額）をご記載ください。
※当期に売上計上がなされている場合には、売上取消の対象となりますので、ご留意ください。</t>
  </si>
  <si>
    <t>010_170100-37</t>
  </si>
  <si>
    <t xml:space="preserve">5/12に大橋様にお電話にてお話させていただいた件です。
貴社の繰延税金資産の回収可能性に関する会社分類は2と理解しております。
HK社関連の損失についてはHK社の今後の状況に応じて取り扱いが変わるものと思いますのでご留意ください。
なお、本件については、修正後発事象に該当し、5/14の四社会議で方向性が決まればそれに応じた取り扱いとなりますが、決まらない場合には、引き続き状況を見て判断になるかと存じます。
【HK社の事業を継続する場合（DESを前提）】
株式評価損：売却・清算時期が不明のためスケジューリング不能
貸倒引当金：DESに該当する部分は戻し入れが想定されるため、スケジューリング可能。DESをしない金額分については解消時期が不明のためスケジューリング不能
債務保証損失引当金：期限の利益を喪失が見込まれる場合はスケジューリング可能
子会社事業損失引当金：売却・清算時期が不明のためスケジューリング不能
【HK社の事業を非継続とする場合】
全てスケジューリング可能
</t>
  </si>
  <si>
    <t>010_170100-38</t>
  </si>
  <si>
    <t>No35で依頼いたしました4月分の仕入データより、期末日後の4月の仕入取引9件に関してサンプルを選定いたしました。
該当のサンプルについて外部証憑（納品書および請求書等）のご提出をお願いいたします。
該当となる取引サンプルの詳細につきましては、「仕入高サンプル(4月カットオフ)」シートをご確認ください。</t>
  </si>
  <si>
    <t>010_170100-39</t>
  </si>
  <si>
    <t>当期中の固定資産の取得、および除売却に関しまして、取引に係る証憑をご用意いただきたく存じます。
該当となるサンプルおよびご提出いただきたい証憑の詳細につきましては、「固定資産サンプル」シートをご確認ください。</t>
  </si>
  <si>
    <t>010_170100-40</t>
  </si>
  <si>
    <t>No.37に関連しますが、HK社関連の引当金について、下記確認させてください。
（既に依頼・提供済みである場合、その旨ご教示ください）
・HK社への貸付金の長短分類について短期が適切かどうか確認させてください。特に当期8億円追加の貸付金がありますので、契約書をご提供ください。実際の契約書が短期であったとしても実質的に長期と判断せざるを得ない可能性もございます。
・関係会社事業損失引当金については、昨日お話させていただいたところHK社の25/12期までの債務超過額までは4/27の制度PKGで計上済み、26/3期で追加で7億円程度計上予定と伺ったかと思います。4/30に内様より頂いた制度PKGでは関係会社事業損失引当金は0となっておりましたので、ご確認頂けますでしょうか。
・5/15までに制度PKGを更新予定と伺でおりましたので、確定したらご提供頂けますでしょうか。</t>
  </si>
  <si>
    <t>010_170100-41</t>
  </si>
  <si>
    <t>実際の評価減判定の適切性を確認する趣旨で、当期末の在庫計上品目のうち、商品コード「304355」品目「FPC-HFN-3V　MB5-0526-REV12」の1品目につきまして、
①最終入庫時点が分かる入庫証憑
②仕入先からの証憑（納品書や請求書等）
③最終出庫時点が分かる出庫証憑
④売り先への販売証憑（納品書及び検収受領書）
をご用意いただけますでしょうか。</t>
  </si>
  <si>
    <t>010_170100-42</t>
  </si>
  <si>
    <t>期末日後の2026年4月分の仕訳データ、総勘定元帳をご共有いただけますでしょうか。</t>
  </si>
  <si>
    <t>010_170100-43</t>
  </si>
  <si>
    <t>売上サンプルの証憑突合に関しまして、質問及び追加の証憑依頼になります。
売上高明細の倉庫名称に「直送倉庫」と記載されている取引について、商品が仕入先から売上先に直接納品される取引（直送取引）であると認識しております。
上記認識に相違ないようでしたら、倉庫名称が「直送倉庫」となっているサンプルにつきまして、右記の証憑を追加でご提供いただけますでしょうか。</t>
  </si>
  <si>
    <t>010_170100-44</t>
  </si>
  <si>
    <t>債務確認状の差異調整に関しまして、資料依頼になります。
「買掛金残高確認・差額計算書」において、差異要因が「検収ずれ」となっている取引に係る証憑をご用意いただきたく存じます。
検収ずれにより差異が生じている取引全件について、先方出荷日（貴社受領日）および貴社における検収日を確認する主旨で、右記資料をご提供いただけますでしょうか。</t>
  </si>
  <si>
    <t>010_170100-45</t>
  </si>
  <si>
    <t>当期の経費計上に関して、計上の根拠となる外部証憑（請求書等）のご提出をお願いいたします。
該当となる取引サンプルの詳細につきましては、「経費サンプル」シートをご確認ください。
なお、No42でご依頼しております2026年4月仕訳データご提出後に、期末日後の4月分についてもカットオフ目的で追加依頼させていただく予定です。</t>
  </si>
  <si>
    <t>010_170100-46</t>
  </si>
  <si>
    <t xml:space="preserve">
日揮触媒化成に対する工事売上について注文書から下記の理解です。認識に相違ある点がございましたらご教示いただけますでしょうか。
①残高確認状6頁目1行目
検査等　ボンベ庫内機器およびガス管設置工事　35,540千円
②C0400(工事進行基準　計算シート)
検査棟用ボンベ庫内機器及び配管の設置　87,859千円
～当期仕訳～
契約資産(工事未収入金) 87,859 　／工事売上高 87,859
工事売上原価 80,070 ／仕掛品(未成工事支出金) 80,070
契約負債(前受金)71,060 ／契約資産(工事未収入金) 71,060
③注文書
支払条件が受注時1/3、施工時1/3、検収時1/3と定められています。施工時のタイミングとしては工事開始時と理解しています。
①②③を踏まえた理解
・仕訳から契約金額106,600千円から入金済み71,060千円を差し引いた35,540円がP6の数値になるかと思います。注文書から71,060千円は受注時と施工時に入金される金額であると認識しています。そのため、先方で認識している債務金額とこちらの契約資産(工事未収入金)の金額は違いますが、PDF6頁目1行目に関する工事は売上計上されていると理解しています。
下記質問2点ございますのでご確認いただけますでしょうか。
①P6に記載の未完了案件の他の案件については100,000千円以下であるため、御社として工事進行基準の適用対象としていない理解でよろしいでしょうか。
②注文書の納期が2026年5月31日、工程表の日付が2026年3月となっていますので納期変更に係る証憑がございましたら併せてご提出いただけますでしょうか。
</t>
  </si>
  <si>
    <t>010_170100-47</t>
  </si>
  <si>
    <t>4月売上明細と4月PLの差異内容について下記2点質問です。
●回答いただいた差異内容
苛性ソーダMIX品売上消去：10,184,256
出荷基準調整：25,125,919
代理人取引売上消去：ー
3月度売上レート訂正戻し：414
合計：35,310,589
①差異内容25,125,919円について出荷基準調整とありますが振替伝票を拝見する限り、代理人取引消去仕訳であると認識しております。こちら内容としてはどちらが正となりますでしょうか
②①が代理人取引売上消去25Mである場合
期末時点ではスタンレー電気Grは2026/3月期は仕入取引のみ、売上は2026/4月より開始する理解です。
上記の理解から、スタンレーに対する4月売上分は代理人取引売上消去25Mに含まれていますでしょうか。3末で610Mの仕入がああったため4月売上との対応関係を確認したくご質問いたしました</t>
  </si>
  <si>
    <t>010_170100-48</t>
  </si>
  <si>
    <t>メールで依頼いたしました4月分の売上データより、期末日後の4月の売上取引9件に関してサンプルを選定いたしました。
該当となる取引サンプル・ご準備いただく証憑の詳細につきましては、「売上高サンプル(4月カットオフ)」シートをご確認ください。</t>
  </si>
  <si>
    <t>010_170100-49</t>
  </si>
  <si>
    <t>仕入高サンプル(4Q、カットオフ)証憑のご提出ありがとうございます。
証憑を拝見し追加での質問、資料依頼をさせていただきたいサンプルについて各シートにて追加質問を記載いたしましたのでご確認いただけますでしょうか。</t>
  </si>
  <si>
    <t>010_170100-50</t>
  </si>
  <si>
    <t>低価法在庫資料の中で「在庫一覧表2026.3月」シートに記載の在庫総額2,161,996,800円と、期末在庫として計上されている仕訳起票金額2,351,596,109円に差異が189,599,309円ございます。こちらの差異の内容について部門ごとに照らしたところ以下のように把握しております。
①海外営一課 159,000,000円
（STANLEY在庫台帳未反映分であり、仕入額との整合を確認済み）
②川内基地 6,525,295円
③伊万里基地 23,701,804円
④三部一室熊本、一部東京営業、一部甲信越、一部東北営業、四部一室福岡での計上額と在庫明細の僅少な差異 372,210円
このうち、②・③は物流基地在庫であることから在庫一覧及び低価法対象からは除外されているという理解でしょうか。また、④にて僅少ではございますが差異が生じる理由についてご教示いただけますでしょうか。
期末商品計上額と整合する最新の在庫一覧表がある場合にはそちらもご共有いただけますと幸いです。</t>
  </si>
  <si>
    <t>010_170100-51</t>
  </si>
  <si>
    <t>3月末買掛金明細の下記残高についてご質問です。
企業コード：A608
企業名：Ｈｏｎｇ－Ｋｕａｎｇ　Ｈｉ－Ｔｅｃｈ，Ｃｏ．，Ｌｔｄ．
残高：-500M
仕訳では仮受金　500M/買掛金(評価用)　500Mであり明細にマイナス残高として反映された経緯について不明であったため、マイナス残高となっている理由についてご教示いただけますでしょうか。
また当該金額の根拠証憑となるものがございましたら併せてご提出いただけますでしょうか。</t>
  </si>
  <si>
    <t>010_170100-52</t>
  </si>
  <si>
    <t xml:space="preserve">5/15時点の制度PKGについて、HK社関連の現時点の状況についてご教示ください。
下記については計上済みと思いますが、これらの繰延税金資産は現状どのような取り扱いとなっておりますでしょうか。繰延税金資産のコメント欄に8億円記載がありますが、繰延税金資産のスケジュール表を見ますとスケジューリング不能と取り扱っているようにも見受けられます。日本基準上は繰延税金資産の計上はできないが、IFRS上は繰延税金資産の計上をしていると理解してよいでしょうか。IFRS Adjustment欄に数値が入っていない理由も併せてご教示ください。
・関係会社株式評価損：10億円
・貸倒引当金：16億円
・債務保証損失引当金：9億円
・関係会社事業損失引当金：7億円
</t>
  </si>
  <si>
    <t>010_170100-53</t>
  </si>
  <si>
    <t>5/15時点の制度PKGの公正価値で測定する金融資産の純変動について、HK社株式評価+539百万円がコメント欄で記載されております。内容をご教示いただけますでしょうか。なお、HK社について過年度より遡及して貴社の子会社の取り扱いに変更になっていると伺っておりますので、IFRS調整としての公正価値評価は生じないのではないかと懸念しております。IFRS Adjustment欄に数値が入っていない理由も併せてご教示ください。</t>
  </si>
  <si>
    <t>010_170100-54</t>
  </si>
  <si>
    <t>滞留在庫の評価減判定において、「12ヶ月超判定」や「12ヶ月超過数量、金額」といった項目はシステムから自動出力しているように見受けられますが、停留期間の基礎となる最終移動日を把握できるデータがございましたらご共有いただけますでしょうか。
貴社グループポリシーでは、最終移動日は「最終仕入日or最終払い出し日のいずれか遅い方」で判断されるものと伺っておりますが、滞留在庫資料の判定の正確性を確認したく、最終仕入日or最終払出日の情報を拝見したい趣旨となります。
なお、最終仕入日については期中の「No.9_1_2_●低価法在庫250331 改5.xlsx」の「最終仕入ﾃﾞｰﾀ」シートに記載されているような商品ごとの最終仕入日が把握できる形を想定しております。
また、滞留在庫に記載のある在庫品目は3か月超滞留していない品目はリストに載ってこない形で出力されているという理解でよろしいでしょうか。滞留判定がすべての在庫で行われているのか網羅性を確認したい趣旨となります。</t>
  </si>
  <si>
    <t>010_170100-55</t>
  </si>
  <si>
    <t>債権債務確認状の差額計算書に関する質問になります。
差異金額を内訳毎に「AWM処理」と「取引先処理」に分類されておりますが、「AWM処理」に分類されている差異は貴社側の会計処理等に誤りがあり、修正が必要となる性質の差異とのご認識でしょうか。
内容を拝見しまして、必ずしも貴社の会計処理に誤りがあるわけではないようにお見受けします。
上記分類の判断基準についてご教示いただけますでしょうか。</t>
  </si>
  <si>
    <t>010_170100-56</t>
  </si>
  <si>
    <t>売掛金および買掛金の残高確認につきまして、差額計算書のご提出ありがとうございます。
内容を拝見しまして、追加の質問依頼事項を「売掛金_差異調整リスト」、「買掛金_差異調整リスト」シートのM列以降に記載いたしましたので、ご確認いただけますでしょうか。</t>
  </si>
  <si>
    <t>010_170100-57</t>
  </si>
  <si>
    <t>低価法資料を拝見している中で、次の品目について、金額的影響は非常に僅少ではございますが、期末在庫金額より大きい18,731円が評価損として計上されております。
・商品コード「225198」商品名「容器　(電材）」期末在庫数量「18」期末在庫金額「18,000」
こちらは、取引先に対し無償もしくは仕入額での有償で支給している品目であるものの、期中で有償返品が生じたことで売上額がマイナスで売上数がプラスとなったため、売価がマイナスとなり評価減過大になっているように見受けられますのでご確認いただけますでしょうか。影響はこのような無償品のみで非常に限定的と考えております。</t>
  </si>
  <si>
    <t>010_170100-58</t>
  </si>
  <si>
    <t>低価法の対象となった品目のうち次の1品目について、期中の最終の売却単価を確認させていただきたく、最終売上に係る「出庫証憑」及び「販売証憑（納品書や検収受領書）」をご提出いただけますでしょうか。
・商品コード「T01861」商品名「TUNS500F28-R1」期末在庫数量「150」期末在庫金額「1,794,000」</t>
  </si>
  <si>
    <t>010_170100-59</t>
  </si>
  <si>
    <t>経費サンプル証憑のご提出ありがとうございます。
証憑を拝見し追加での質問がございますので、経費サンプルシートにて追加質問を記載いたしましたのでご確認いただけますでしょうか。</t>
  </si>
  <si>
    <t>010_170100-60</t>
  </si>
  <si>
    <t>No47についてご回答いただきありがとうございます。
ご提出いただいておりますスタンレーとの覚書2に記載の使用予定表についてご提出いただけますでしょうか。</t>
  </si>
  <si>
    <t>010_170100-61</t>
  </si>
  <si>
    <t>貴社の事業内容および会計方針等について理解を深めるため、添付の質問書へのご回答をお願いできますでしょうか。
なお、本質問書は、過年度監査および当期の期中監査で理解した事項を踏まえて記載しております。
つきましては、記載内容について貴社のご認識と相違がないかをご確認いただき、必要に応じて追記・修正をお願いいたします。
【補足事項】
■黄色ハイライト箇所：情報の更新が必要と認識している箇所、または貴社との認識が一致しているかを特に確認させていただきたい箇所です。
■黄色ハイライト内の赤字部分：ご記載いただきたい情報に関する補足コメントとして記載しております。</t>
  </si>
  <si>
    <t>010_170100-62</t>
  </si>
  <si>
    <t>No51について口頭でご説明いただきありがとうございます。
下記の整理で理解いたしました。
①前渡金支払②香港ハイテックとの貸付契約の根拠証憑をご提出いただけますでしょうか。
買掛金▲500Mについて
・TB
買掛金　▲500M
買掛金(評価用)　500M
Net　0
・背景
香港からの仕入取引取消と香港への短期貸付のどちらも買掛金消込したためマイナス残高になった。買掛金(評価用)と組替仕訳で実態に整合させている。
・仕訳の流れ
仕入　500M/買掛　500M
買掛　500M/仕入　500M　(自動取消仕訳)
買掛　500M/CS　500M　(前渡金支払)
→買掛　▲500M
修正仕訳：仮受金　500M/買掛(評価用)　500M
組替仕訳：短期貸付　500M/仮受金　500M</t>
  </si>
  <si>
    <t>010_170100-63</t>
  </si>
  <si>
    <t>仕入高サンプル(4月カットオフ)のNo.2に関しまして、質問へのご回答を拝見し、追加依頼事項を記載いたしましたのでご確認いただけますでしょうか。</t>
  </si>
  <si>
    <t>010_170100-64</t>
  </si>
  <si>
    <t>在庫分析に際し在庫一覧を拝見したところ、商品コードに「F」「M」「T」が頭に付されている商品はどのような商品群となっているか商品の区分・性質をご教示いただけますでしょうか。
また、低価法在庫.xlsxにあるシートの「在庫一覧表」に関して、以下の期末時点の資料もご提出いただくことは可能でしょうか。
・2023年3月末時点
・2024年3月末時点
・2025年3月末時点</t>
  </si>
  <si>
    <t>010_170100-65</t>
  </si>
  <si>
    <t>【事前資料依頼参考リスト】(69行目)に記載の労務費金額の基礎となるデータに関しまして、労務費該当なしとご回答いただいているかと存じますが、販管費に計上されている労務費（給与、賞与等）が人件費管理システム上の労務費の総合計の整合性を確認したく、販管費に計上されている労務費金額の基礎となるデータについて、2026年3月のデータをご提供ください。</t>
  </si>
  <si>
    <t>010_170100-66</t>
  </si>
  <si>
    <t xml:space="preserve">PKG報告時に提出している3.2_非上場株式の評価_調整（AWマテリアル）25-4Q のワークシートとはどこにありますでしょうか。
貴社のシェアポイントの格納場所をご教示いただけますでしょうか。
※貴社作成資料については一部親会社監査チームから受け取る場合もありますが、基本的には、貴社のシェアポイント上でご提供頂けますと幸いです。
</t>
  </si>
  <si>
    <t>010_170100-67</t>
  </si>
  <si>
    <t>制度PKGのC0001を拝見すると、非上場株式では前期末の情報を引き継いでいるのみで、当期仕訳は発生していないように見受けられます。
・当期に発生していないのは連結子会社化したことに伴い、非上場株式の公正価値評価が不要になったからと理解してよろしいでしょうか。
・公正価値で測定する金融資産の純変動の当期残高は14百万円と前期比+372百万円変動しています。これは、コメント欄に記載があるHK社の株式評価が前期末に△539百万円あったが、連結子会社化により残高が取り崩されているため、借方残高が減少したと理解してよろしいでしょうか。
・非上場会社の公正価値評価はIFRS調整仕訳ですが、この変動額がIFRS Adjustmentに表示されていないのは、前期首には既に連結子会社化されていたと整理しているため、当期仕訳に起票されていないが、前期末の金額を更新していない（本来取り崩すべきだが、残った状態になっている）ことが要因と理解してよろしいでしょうか。</t>
  </si>
  <si>
    <t>010_170100-68</t>
  </si>
  <si>
    <t>購買プロセスのうち、サブプロセス【3.3.在庫計上、実地棚卸】について、C21が2026年1月に追加されております。当該統制に関して理解するため、以下の資料をご提供いただけますでしょうか。
■VF画面（経理責任者による承認印ありのもの）
■その他、当該統制の業務プロセス理解に資する資料（該当があれば）</t>
  </si>
  <si>
    <t>010_170100-69</t>
  </si>
  <si>
    <t>製品内容のご説明及び在庫一覧表のご提出ありがとうございます。
恐れ入りますが、今回ご提出いただいた形式の在庫一覧表を拝見するのが初めてでしたので、こちらと同じ形式の当期末(2026年3月末時点)の資料もいただけますでしょうか。
また、過年度の低価法資料も同様に拝見分析したい趣旨で2023年3月末時点、2024年3月末時点、2025年3月末時点の資料もご共有いただけますでしょうか。</t>
  </si>
  <si>
    <t>010_170100-70</t>
  </si>
  <si>
    <t>2026年4月仕訳データより経費計上に関するサンプルを5件追加で選定し、「経費サンプル」シートのNo.11~15に記載いたしました。
ご確認の上、計上の根拠となる外部証憑（請求書等）のご提出をお願いいたします。</t>
  </si>
  <si>
    <t>010_170100-71</t>
  </si>
  <si>
    <t>先ほど口頭でお伝えした資料のご依頼になります
トヨタ自動車九州㈱に対する下記業務についての契約書をご提出いただけますでしょうか。
・化学工業薬品等の仕入販売、浄化槽施設管理業務受託</t>
  </si>
  <si>
    <t>010_170100-72</t>
  </si>
  <si>
    <t>先ほど口頭でお伝えした資料のご依頼になります
回収遅延報告書の信頼性の検証のため、請求先別の回収条件マスタをご提出いただけますでしょうか。</t>
  </si>
  <si>
    <t>010_170100-73</t>
  </si>
  <si>
    <t>先ほど口頭でお伝えした資料のご依頼になります
2025年4月～2026年3月の期間での新規売上先を把握する趣旨で、取引先マスタデータをご提出いただけますでしょうか。</t>
  </si>
  <si>
    <t>010_170100-74</t>
  </si>
  <si>
    <t>IFRS論点調査表を対応中かと存じますが、閾値が撤廃されているかと存じます。
重要性の判断により、従来IFRS調整を入れていない領域についてご教示いただけますでしょうか。
少なくとも、売上の収益認識では出荷基準は認められなくなりますので、着荷基準にした場合の影響額をする必要があると認識しておりますが、調査しておりますでしょうか。</t>
  </si>
  <si>
    <t>010_170100-75</t>
  </si>
  <si>
    <t>貸倒引当金のスケジューリング可否について、相談させてください。
貸倒引当金については、DESをするため、スケジューリング可能と整理されておりますが、DESをした場合、関係会社株式に振り替わって全額減損になるかと存じます。その場合、事業継続を前提とするとスケジューリングは不能という整理になってしまうかと存じます。ご確認お願いできますでしょうか。</t>
  </si>
  <si>
    <t>010_170100-76</t>
  </si>
  <si>
    <t>自主点検成果物のステータスを把握したく、【あずさ監査法人】自主点検の進捗状況.xlsxをご更新いただけますでしょうか。</t>
  </si>
  <si>
    <t>010_170100-77</t>
  </si>
  <si>
    <t>No.68のご回答を踏まえてのご質問です。
2026年3月期末の実地棚卸に関しては、VF上どなたによって承認行為が行われたのでしょうか。
また、証憑を拝見できない現状ですと、以下の2パターンが想定されるため、いずれに該当するのかご回答いただけますと幸いです。
■VF上で承認行為は行われた（内部統制は実施された）が、システム移行によってその事実を確認できる承認証跡を出力できない。
■VF上で承認行為は行われていない。</t>
  </si>
  <si>
    <t>010_170100-78</t>
  </si>
  <si>
    <t>固定資産サンプル取得No.2及び5の宮崎物流センター増設工事に関しまして、「工事完了報告書 兼 受領書」を拝見しますと工事完了日、建屋引渡しは2025/3/25であるかと存じます。一方、職務権限決済報告書を拝見しますと、2025/4より使用開始を開始されるとのことで、同4月末にて帳簿上建設仮勘定から本勘定への振替、及び減価償却の開始を実施されております。
3月末の引渡し時点で本勘定への振替を実施されず、4月末にて本勘定へ振替されている理由（引渡し直後から利用可能な状況となっていないか）についてご教示いただけますでしょうか。
例えば振替と同時にシステム上減価償却が開始してしまうため事業の用に供したタイミングで本勘定へ振替をされているといった背景がありますでしょうか。</t>
  </si>
  <si>
    <t>010_170100-79</t>
  </si>
  <si>
    <t>在庫を取扱品区分（統計名Ⅰ）で推移分析したところ、前期以前に比べ当期末では304 危険物第四類の在庫額が増加しております（前期末575M→当期末811M）。この増加は、中国支店マイクロンメモリでの信越化学工業からの仕入商品が大きくなっていることによるものかと存じますが、当該在庫増加要因についてご教示いただけますでしょうか。</t>
  </si>
  <si>
    <t>010_170100-80</t>
  </si>
  <si>
    <t>棚卸立会時にテストカウントを実施したサンプルのうち、棚卸資産の期末評価額につき確認させていただきたく存じます。
商品コード270672、286280、297035につきまして、在庫評価額が0円となっておりますが、いずれもサンプル品（無償提供前提）であることから、単価が0円として登録されているものと理解しております。
上記理解に関連し、以下3点ご教示いただけますでしょうか。
① 品名に記載されている「FOC用」は、サンプル品（無償提供前提）を指すとの理解でよろしいでしょうか。
相違がある場合には、その定義をご教示ください。
② 商品コード270672につきまして、仕入時（2026年3月16日）に仕入単価0円として登録されておりますが、286280および297035につきましても、同様に無償仕入であるとの理解でよろしいでしょうか。
仮に当該理解と異なり、仕入時には一定の原価が計上されている場合には、
・仕入時点の単価
・その後、評価減等により帳簿価額を0円としている場合の処理内容および実施時期につき、ご教示いただけますでしょうか。
③無償で仕入れを行い、かつ無償で提供することを前提としている場合には、経済的実体として損益への影響は生じないため、仕訳は発生しないものと理解しております。
一方で、当該在庫が棚卸資産として計上されている背景につきましては、実地棚卸において数量差異として把握されることを防止する観点から、管理上、システム上に計上されているものと理解しておりますが、当該理解で相違ないでしょうか。</t>
  </si>
  <si>
    <t>010_170100-81</t>
  </si>
  <si>
    <t>固定資産台帳が「2026.03資産(GDAISOGO) 20260424.xlsx」としてご提出されたものかと存じますが、こちらには土地は含まれていない認識でしょうか。期首及び期末の土地の残高明細が分かる内訳書等が別途ございましたらご共有いただけますでしょうか。
また、前期末の固定資産台帳および土地内訳書もご提出いただけますと幸いです。</t>
  </si>
  <si>
    <t>010_170100-82</t>
  </si>
  <si>
    <t>マイクロンメモリジャパンに対する債権確認状につきまして、先方よりメール添付にて押印済みの回答をPDF形式で直接受領したと伺っております。上記押印済みの回答PDFファイルをご共有いただけますでしょうか。
また、回答PDFを受領した際のメールにつきましても、ご提出いただけますでしょうか。先方の送信者の所属等が確認できる名刺等もございましたらご提出いただけますと幸いです。</t>
  </si>
  <si>
    <t>010_170100-83</t>
  </si>
  <si>
    <t>5/12時点の制度PKGを拝見すると、関係会社株式評価損がIFRS Adjustmentで戻されているようです。
OCIに振り替えるのは適切ではないと思いますが、この仕訳を入れた経緯をご教示ください。
なお、OCIに振り替え後、利益剰余金に即時振替をしているかと思います。関係会社株式評価損のままにしておかないと、AW連結上で適切に消去されない可能性がありますので、ご修正ください。
【仕訳】
OCI（公正価値で測定する金融資産の純変動）／関係会社株式評価損
利益剰余金／OCI（公正価値で測定する金融資産の純変動）</t>
  </si>
  <si>
    <t>010_170100-84</t>
  </si>
  <si>
    <t>期中の仕入計上に係るサンプル（大阪チームより期中にて依頼しているもの）に関しまして、「期中依頼サンプル」シートに記載の2件について、追加で証憑をご用意いただけますでしょうか。
詳細は「期中依頼サンプル」シートをご確認いただけますと幸いです。</t>
  </si>
  <si>
    <t>010_170100-85</t>
  </si>
  <si>
    <t>右記リンクに棚卸資産の理解のための確認事項格納しました。
黄色ハイライト箇所を確認して、ご回答お願いします。</t>
  </si>
  <si>
    <t>010_170100-86</t>
  </si>
  <si>
    <t>No.74のご回答において、「2026年3月21日～31日で252百万円程」とご記載いただいておりますが、当該金額は海外営業部一課に係る売上高を指しているものと理解しております。
一方で、海外営業部には二課および三課もございますが、これらの売上高は海外売上高には含まれない理解でよろしいでしょうか。
仮に含まれない場合には、一課の売上高との取引内容または性質の違いについてご教示いただけますと幸いです。</t>
  </si>
  <si>
    <t>010_170100-87</t>
  </si>
  <si>
    <t>2026年3月単月におけるインコタームズごとの海外売上高について、金額をご教示いただけますでしょうか。
特に、D条件に係る海外売上高について、優先的にご回答いただけますと幸いです。</t>
  </si>
  <si>
    <t>010_170100-88</t>
  </si>
  <si>
    <t>品番305649（MCPQ-71D-02(Catholyte)(価格改定)）は、棚卸実施時の数量は79であり、3/28-31の入庫0、出庫24のため、理論値の期末在庫数量は55ですが、在庫一覧表では103となっており、差異が48あります。要因をご教示ください。</t>
  </si>
  <si>
    <t>010_170100-89</t>
  </si>
  <si>
    <t>HK社の債権につきまして、貴社が実施している債務保証183M NTDが確認できる外部証憑をご提供ください。</t>
  </si>
  <si>
    <t>010_170100-90</t>
  </si>
  <si>
    <t>No.80にご回答いただき、ありがとうございます。
サンプル品における商品コード286280および297035につきまして、追加のご依頼がございます。
仕入明細データを基に最終仕入単価を確認しておりますが、当該サンプルについては、これまでにご提供いただいた資料からは最終仕入単価を特定することができませんでした。これは、1年以上前に仕入が行われ、その後在庫として継続計上されていることが要因である可能性があると考えております。
つきましては、月次ベースの明細で問題ございませんので、直近の仕入を行った当該2つのサンプル品に係る仕入明細データをご提供いただけますでしょうか。
また、理解を目的としてお伺いさせてください。
当該サンプル品については、在庫計上後相当期間が経過しているものと認識しておりますが、これらはどのような性質の商品となりますでしょうか。
当該サンプル品は、比較的劣化が生じにくく、長期間にわたりサンプルとしての機能を維持できる性質のものであるとの理解でよろしいでしょうか。</t>
  </si>
  <si>
    <t>010_170100-91</t>
  </si>
  <si>
    <t>2025年4月～2026年3月の通期売上についてご質問です。
以前売上明細とTBの一致を確認する際にご提示いただいた金額から以下の推移であるかと思います。
網羅性確認時：52,217,547,860円
0512PL売上：51,741,455,392円
差額内容について金額と調整内容をご教示いただけますでしょうか。預り売上の調整を行った理解ですが、その他にも調整を行っていたらその内容をご教示いただけますでしょうか。</t>
  </si>
  <si>
    <t>010_170100-92</t>
  </si>
  <si>
    <t>現預金および借入金の残高確認手続を実施するにあたり、2026年3月31日時点の銀行明細データをご提出いただきたく存じます。
また、外貨建取引がある場合には、貴社で使用されている為替レート表も併せてご提供いただけますと幸いです。
上記2点につきまして、ご準備いただけますでしょうか。</t>
  </si>
  <si>
    <t>010_170100-93</t>
  </si>
  <si>
    <t>債権債務確認状の差異調整に関しまして、追加の質問事項・資料依頼を記載いたしましたので、各差異調整シートをご確認のうえ、ご対応いただけますでしょうか。</t>
  </si>
  <si>
    <t>010_170100-94</t>
  </si>
  <si>
    <t>輸入品を国内顧客に販売する取引について質問させていただきます。
売上高サンプル（No.82）に関する質問の回答において、輸入売上の場合には輸入許可書の日付が売上計上日となる旨の説明をいただいております。輸入売上に該当するサンプルは2件選定されており、どちらの相手先もグループ会社であるエア・ウォーター・エレクトロニクスであると認識しております。
・エアウォーターグループ外の顧客に対する輸入売上はございますでしょうか。
・該当ある場合、金額規模をご教示いただけますでしょうか。
なお輸入売上について、現状確認済みの取引については輸入許可日（出荷日）と納品先受領印の日付が整合しておりません。当該状況の場合、売上計上日は納品先の受領日とするのが本来あるべき会計処理かと存じますが、現状の貴社の会計処理では輸入許可日に売上計上されております。今回のテストでは月ずれ等は生じておりませんでしたが、会計処理の変更をご検討ください。</t>
  </si>
  <si>
    <t>010_170100-95</t>
  </si>
  <si>
    <t>受取手形から電子記録債権への移行により、受取手形残高は減少しているものと理解しております。一方で、電子記録債権についても、前期末1,898百万円から当期末1,666百万円へ減少しております。
受取手形からの移行に伴う増加要因がある中で、それを上回る減少要因が生じているものと推察されますが、電子記録債権残高が減少した主な理由についてご教示いただけますでしょうか。</t>
  </si>
  <si>
    <t>010_170100-96</t>
  </si>
  <si>
    <t>「持分法を適用している投資」の増加要因として以下の記載がございますが、営口阿部配線以外の3社についても持分法適用会社との理解で相違ないでしょうか。
また、当該3社を含め、いずれも持分法適用会社である場合、当該取扱いが貴社において前期以前から継続しているものかについてもご教示ください。
・サンワマテリアルソリューションズ+158M
・営口阿部配線+80M
・ゴールド工業タイ+19M
・ゴールド工業フィリピン+15M</t>
  </si>
  <si>
    <t>010_170100-97</t>
  </si>
  <si>
    <t>「持分法を適用している投資」を増加する仕訳の相手勘定をご教示いただけますでしょうか。持分法に係る投資損益が計上されていないように見受けられましたので確認したい次第です。</t>
  </si>
  <si>
    <t>010_170100-98</t>
  </si>
  <si>
    <t>QA84で依頼させていただいた2件に加え、期中の仕入計上に係るサンプル（大阪チームより期中にて依頼しているもの）に関しまして、「期中依頼サンプル(原価)」シートに追加で通番3~7の5件について、追加で証憑をご用意いただけますでしょうか。
詳細は「期中依頼サンプル(原価)」シートをご確認いただけますと幸いです。</t>
  </si>
  <si>
    <t>010_170100-99</t>
  </si>
  <si>
    <t>期中の売上計上に係るサンプル（大阪チームより期中にて依頼しているもの）に関しまして、「期中依頼サンプル(売上)」シートに記載の質問・依頼事項についてご対応いただけますでしょうか。
詳細は「期中依頼サンプル(売上)」シートをご確認いただけますと幸いです。</t>
  </si>
  <si>
    <t>010_170100-100</t>
  </si>
  <si>
    <t>自主点検で実施している残高確認状について、先方の回答に金額の記載漏れ（差異無しとのコメントがある場合を除く）があった場合も、差異無しと仮定して対応しているとお伺いしましたが、先方から再発送しても回答が得られていないのであれば、代替手続の対象としてください。何件該当ありますでしょうか。ご確認ください。</t>
  </si>
  <si>
    <t>010_170100-101</t>
  </si>
  <si>
    <t>口頭でお伝えしておりますが、備忘で記載いたします。
棚卸資産関連の以下資料をご提供ください。
①実地棚卸実施後の仕入にかかる外部証憑：納品書などを想定しております。
対象サンプルは以下の1品目でございます。
仕入先名：多摩化学工業株式会社
商品名：ＡＤ－１０（２００Ｌ）ディップチューブ付き
仕入日：2026/3/31
仕入個数：32単位</t>
  </si>
  <si>
    <t>010_170100-102</t>
  </si>
  <si>
    <t>口頭でお伝えしておりますが、備忘で記載いたします。
棚卸資産関連の以下資料をご提供ください。
②東広島の出荷案内兼受領書の3/29および3/30分
こちら全ての品目が網羅的に記載されているものをご提供いただけますでしょうか。</t>
  </si>
  <si>
    <t>010_170100-103</t>
  </si>
  <si>
    <t>口頭でお伝えしておりますが、備忘で記載いたします。
棚卸資産関連の以下資料をご提供ください。
③東広島の出荷案内兼受領書の3/28および3/31分が一部分のみのご提供とお伺いしております。
こちら全ての品目が網羅的に記載されているものをご提供いただけますでしょうか。</t>
  </si>
  <si>
    <t>010_170100-104</t>
  </si>
  <si>
    <t>口頭でお伝えしておりますが、備忘で記載いたします。
棚卸資産関連の以下資料をご提供ください。
④エア・ウォーターLINEの預かり証につき、2026/3/31基準日のものをご提供ください。</t>
  </si>
  <si>
    <t>010_170100-105</t>
  </si>
  <si>
    <t>電子記録債務の残高証明と期末計上額に、以下の通り差異が生じております。要因をご教示いただけますでしょうか。
確認状送付対象ではない決済口座にかかるものと拝察しております。
・TB計上額：1,666,480,516円
・残高証明：1,360,245,590円</t>
  </si>
  <si>
    <t>010_170100-106</t>
  </si>
  <si>
    <t>預け在庫であるアルプス物流の預かり証を拝見しまして、以下の二品目が、貴社在庫明細に記載されているものの、先方預かり証には該当がございませんでした。
こちら差異の要因をご教示ください。
①Liqui-CelTM SPｼﾘｰｽﾞ分離膜ﾓｼﾞｭｰﾙ ﾃｽﾄ G873
②TC-100TXS2 300X400 (5S)</t>
  </si>
  <si>
    <t>010_170100-107</t>
  </si>
  <si>
    <t>借入金の残高確認に関連して、長短分類について確認させていただきたく存じます。
つきましては、三井住友銀行福岡支店および三菱UFJ銀行田町支店に係る長期借入金につきまして、返済スケジュールが確認できる資料（契約書等）をご提出いただけますでしょうか。</t>
  </si>
  <si>
    <t>010_170100-108</t>
  </si>
  <si>
    <t>質問№104に関連いたしまして、商品名「ﾉｰﾒｯｸｽ○○」に該当する商品が、在庫一覧ではエア・ウォーターLINE倉庫へ計上されているものの、3/27時点の在庫証明では全ての型番につき確認が取れませんでした。
差異要因についてご教示ください。
なおエア・ウォーターLINE以外に在庫があるものの、在庫一覧では倉庫名称がエア・ウォーターLINEとなっている場合は、現物が保管されている倉庫名称をご教示ください。</t>
  </si>
  <si>
    <t>010_170100-109</t>
  </si>
  <si>
    <t>口頭で質問させていただいておりますが、備忘で記載いたします。
FCLコンポーネント㈱に対する売掛金残高確認の差異調整に関する質問でございます。
差異要因となる検収ずれが生じている取引について、納品日が3月2日、検収日が4月1日と約1カ月要している経緯をご教示いただけますでしょうか。</t>
  </si>
  <si>
    <t>010_170100-110</t>
  </si>
  <si>
    <t>質問№106に関連しまして。
お伝えが漏れており申し訳ございません。
アルプス物流につきまして、以下の商品も在庫証明と在庫一覧に差異がございます。
商品名：ﾉｰﾒｯｸｽT410(ｺﾏｷ) 20MIL(0.51)X914X10M(12)
在庫一覧表：10単位
在庫証明：8単位</t>
  </si>
  <si>
    <t>010_170100-111</t>
  </si>
  <si>
    <t>昨日、大橋様とコミュニケーションさせていただいた件になります。
QA54で依頼しております滞留在庫評価減の基礎となる最終移動日（最終仕入日を基準としている理解で相違ないでしょうか）が把握できる資料につきまして、作成にお時間を要すると伺いました。
そのため、監査手続としてサンプルベースで、最終仕入日情報の確認により滞留在庫資料の判定の正確性を確認したく、「滞留評価減サンプル」に記載の31件について、最終仕入日情報のデータをご用意いただくことは可能でしょうか。</t>
  </si>
  <si>
    <t>010_170100-112</t>
  </si>
  <si>
    <t>昨日、大橋さんとお話しした件に関連し、使用高払いについて確認させてください。
①現時点で、以下の取引先を使用高払いに該当する取引として認識しております。下記以外に同様の方法で売上計上している相手先はございますでしょうか。
該当がある場合は、併せて契約書をご提出いただけますでしょうか。
・ラピスセミコンダクタ
・宮崎エプソン
②使用高払いについて　(売上高サンプル(4Q)No46)
現状下記の理解ですが相違ございませんでしょうか。
・所有権移転は受入検査(≒検収時点)が行われたとき(契約書から確認)
・先方が検収(及び使用)したタイミングは不明であるため、月次の棚卸表から、前月棚卸高＋納入数量ー当月末棚卸高で先方の検収数量を算出し売上計上している。
・検収数量を注文書数量として事後的(2/24)に発行、一方で注文書に対応する納入は1/26~2/24で日次で客先倉庫に既に納入済。
そのため、“使用高払い”という回答でしたが、実態としては“月次で確定した検収数量に基づく売上計上”と理解していますが認識に相違ございませんでしょうか。</t>
  </si>
  <si>
    <t>010_170100-113</t>
  </si>
  <si>
    <t>質問№103につきご回答いただきました、3/28と3/31については全てご提供済とのことですが、提供いただいた受領書と在庫データ間に差異がございます。
『別紙_№113』シートにまとめておりますのでご覧いただけますでしょうか。
証憑件数列を赤ハイライトで付しているものが該当の商品でございます。
これらにつき差異の要因をお伺いできますでしょうか。
受領書に記載済の場合は資料の見方をご教示いただけますと幸いです。
もし受領書に記載がない場合は、差異が生じている全ての商品につき出荷の事実が確認できる外部証憑（受領書・検品報告書等）をご提供ください。
確認したい項目は、①品目名②日付③数量の3点でございます。</t>
  </si>
  <si>
    <t>010_170100-114</t>
  </si>
  <si>
    <t>No.107に関連し、三井住友銀行福岡支店の返済予定表につきまして追加でご依頼がございます。
現在ご提出いただいている返済予定表は、借入期間が2029年7月31日までのものかと存じます。
併せて、借入期間が2027年7月1日までのもの及び2030年9月30日までの返済予定表につきましても、ご提出をいただけますでしょうか。</t>
  </si>
  <si>
    <t>010_170100-115</t>
  </si>
  <si>
    <t>別途メールで依頼させていただいた内容です。
質問№105につき全銀以外の口座にかかる残高証明をご提供いただけますでしょうか。
残高全額を確認させていただきたく存じます。</t>
  </si>
  <si>
    <t>010_170100-116</t>
  </si>
  <si>
    <t>2026年4月末の合計残高試算表をご提供いただけますでしょうか。2026年3月末の数値との比較を行う目的でのご依頼となります。</t>
  </si>
  <si>
    <t>010_170100-117</t>
  </si>
  <si>
    <t>2026年4月以降、2026年3月期と同一の会計方針及び計算方法を継続して適用しているという理解で相違ないでしょうか。
また、会計方針の変更、表示方法の変更、会計上の見積り又は判断の変更、新たに適用した会計基準など、期中財務情報の作成基礎や表示に影響する事項がございましたら、その内容及び財務的な影響をご教示ください。</t>
  </si>
  <si>
    <t>010_170100-118</t>
  </si>
  <si>
    <t>2026年4月1日以降現在に至るまで、グループ報告パッケージに影響を及ぼす可能性のある後発事象が発生したかどうかご回答いただけますでしょうか。特に、以下の点について該当がないかご確認いただけますと幸いです。
-重要な偶発債務又は約定が貸借対照表日又は質問の実施日に存在するかどうか
-資本金,固定負債又は運転資本に変化があったかどうか
-暫定的な,予備的な又は確定的でないデータに基づき会計処理された,監査対象である財務諸表上の項目の現在の状況
-貸借対照表日から質問実施日までの間に通例でない修正が行われたか
-企業の関連当事者に変更があったかどうか
-重要な新しい関連当事者との取引があったかどうか
-企業が重要な通例でない取引を行ったかどうか</t>
  </si>
  <si>
    <t>010_170100-119</t>
  </si>
  <si>
    <t>以下の会議体について、現在ご提出いただいている議事録やアジェンダ以降に新規の同資料がございましたらご提供いただけますでしょうか。
■取締役会：2026年4月26日開催分まで拝見しています。
■株主総会：2026年3月6日開催分まで拝見しています。
■経営会議：2026年4月13日開催分まで拝見しています。</t>
  </si>
  <si>
    <t>010_170100-120</t>
  </si>
  <si>
    <t>本日口頭でお伝えしたご依頼事項の備忘となりますが、貴社の単体数値から制度会計（報告パッケージ）数値に至る組替内容が分かる資料をご提供いただけますでしょうか。</t>
  </si>
  <si>
    <t>010_170100-121</t>
  </si>
  <si>
    <t>QA84,98へのご対応ありがとうございます。
当該QAで依頼した期中の仕入計上に係るサンプルに関しまして、通番1(あずさNo16)については追加証憑を、通番2(あずさNo26)については証憑の再格納をお願いいたします。
詳細は「期中依頼サンプル(原価)」シートをご確認いただけますと幸いです。</t>
  </si>
  <si>
    <t>010_170100-122</t>
  </si>
  <si>
    <t xml:space="preserve">2026年5月末までの月次損益計算書をご提供いただけますでしょうか。また2026年5月の数値が確定していない場合、2026年4月のデータのみでも問題ございません。 </t>
  </si>
  <si>
    <t>010_170100-123</t>
  </si>
  <si>
    <t>滞留評価減サンプルシート記載のNo.26,27,29,30について、仕入データから内容を確認できませんでした。
抽出条件での商品コードの指定に漏れがないか再度ご確認の上、仕入明細を再提出いただけますでしょうか。
詳細は、滞留評価減サンプルシートをご確認いただけますと幸いです。</t>
  </si>
  <si>
    <t>010_170100-124</t>
  </si>
  <si>
    <t>本日口頭でお伝えしたご依頼事項の備忘となります。
IFRS論点調査票のうち、リースに関する資料（調査表・アンケート（臨時）-A006-リースに関する調査／lease survey.xls）をご提供いただけますでしょうか。</t>
  </si>
  <si>
    <t>010_170100-125</t>
  </si>
  <si>
    <t>2026年3月末と2026年4月末の残高を比較してのご質問です。以下についてそれぞれご回答いただけますでしょうか。
・売掛金△932M（10,013M→9,080M）
⇒通常の営業債権支払いによる減少と想定していますが、大口取引先への支払サイト短縮など、その他の要因がございましたらご教示ください。
・一般商品+327M（2,164M→2,491M）
⇒増減要因に預り売上による影響が含まれていれば、金額影響をご教示ください。
・短期貸付金+1,419M（3,113M→4,531M）
⇒増加要因（貸付先、金額、目的）をご教示ください。
・関係会社短期貸付金+1,240M（2,013M→3,252M）
⇒増加要因（貸付先、金額、目的）をご教示ください。
・仮受金+500M（△496M→4M）
⇒HK社に対するマイナス残高の負債を短期貸付金に振り替えた影響（制度パッケージ上で組替対応したものを、進行期の単体数値に反映したもの）と理解していますが、相違あればご教示ください。</t>
  </si>
  <si>
    <t>010_170100-126</t>
  </si>
  <si>
    <t>営業五部の在庫について、販売システムが統合された2023年9月に在庫移行を行い、2023年9月以前から在庫として存在していたとのことですが、滞留期間の判定は適切に行われていますでしょうか。
いずれの品目も「2年以上3年未満」のため、2023年4月以降システム統合までの2023年9月までに、統合前のシステムにて仕入が行われていたという理解でよろしいでしょうか。
何かしらのデータや証憑、貴社が「2年以上3年未満」と判定している根拠を確認させていただきたく存じます。
それとも、システム移行日が判定の基礎となっている場合（すなわち、統合前に長期の滞留があり、本来あるべき最終仕入日からの期間判定となっていない場合）、滞留評価減が過少となっているおそれがございます。
仮に、過去の仕入からの滞留期間が考慮されずにシステム移行日を基準として誤って評価減判定を行っていた場合、その対象品目と最大影響額を集計の上、集計資料とともにご教示ください。</t>
  </si>
  <si>
    <t>010_170100-127</t>
  </si>
  <si>
    <t>期中依頼サンプル(原価)に関して、
通番1(あずさNo16)については出金証憑のご提出ありがとうございます。こちらは請求書等のご用意が難しい理由等ございますでしょうか。また、通番2(あずさNo26)に関しましても、請求書や納品書をご提出いただくことは難しいのでしょうか。
詳細は「期中依頼サンプル(原価)」シートをご確認いただけますと幸いです。</t>
  </si>
  <si>
    <t>010_170100-128</t>
  </si>
  <si>
    <t>2026年5月29日の取締役会にて、2026年3月期に係る役員賞与の支給額をゼロとすることが決議されております。
本件に関連して以下の点をご教示ください。
①当該決議によって、本来は2026年3月末に計上されている役員賞与引当金を取り崩すべきと考えますが、会計処理されておりますでしょうか。会計処理されていない場合、特段の理由があればご教示ください。
②当該決議によって取り崩すべき金額は9.5百万円と理解しておりますが、貴社のご認識と相違ないでしょうか。</t>
  </si>
  <si>
    <t>010_170100-129</t>
  </si>
  <si>
    <t>固定資産税に係るIFRS仕訳について、調整額の根拠となる資料をご提供いただけますでしょうか。
前期は、「償却資産税・固定資産税資料」をいただいておりました。</t>
  </si>
  <si>
    <t>010_170100-130</t>
  </si>
  <si>
    <t xml:space="preserve">FC43の売上計上時の根拠証憑は数量14本となっておりますが、売上データの数量は56缶と差異があります。当該要因についてご教示いただけますでしょうか。
証憑が不足している場合には、追加で資料いただけますと幸いです。
また、貴社は売上を2025/3/31に計上しておりますが、受領書は2025/4/1となっております。3/31に売上計上している理由をご教示ください。
</t>
  </si>
  <si>
    <t>011_060200-1</t>
  </si>
  <si>
    <t>3/25の事前MTGのAgendaを提出しました。ご確認いただけますと幸いです。
ファイル名：【あずさ監査法人】AWグリーンデザイン_棚卸立会事前ミーティングAgenda.pdf</t>
  </si>
  <si>
    <t>011_060200-2</t>
  </si>
  <si>
    <t>26年3月期のBalance Gatewayシステムのユーザーについて提出したファイルをご確認いただけますでしょうか。</t>
  </si>
  <si>
    <t>011_060200-3</t>
  </si>
  <si>
    <t>Balance Gatewayシステムの初回認証コードをアップロードしました。お手数ですが、マニュアルをご覧いただき初回認証をお願いします。</t>
  </si>
  <si>
    <t>011_060200-4</t>
  </si>
  <si>
    <t>弊社からの確認状発送対象をアップロードしました。なお、発送先の選定に当たっては、いただいた債権明細を「法人名」でpivotする形で名寄せしています。
お手数ですが、以下のご対応をお願いします。
・当該相手先を除き、自己点検目的の貴社債権確認状の発送をお願いします。なお、親会社様からご指示あったかと思いますが、封筒は保管をお願いします。
・アップロードしたファイルの「確認回答者データ」sheetのB列以降に、住所等の情報をご記載いただけますでしょうか。
記載いただきたい箇所は「入力上の注意」sheetのK列が「○」のものです（なお、I列に「以外」を設定/使用、となっている情報もご記載はご不要です）。</t>
  </si>
  <si>
    <t>011_060200-5</t>
  </si>
  <si>
    <t>4/21にご予定いただいている経営者インタビューのAgendaを提出しましたのでお手数ですがご確認いただけますと幸いです。</t>
  </si>
  <si>
    <t>011_060200-6</t>
  </si>
  <si>
    <t>ご提出いただいた買掛金の法人取引先別科目内訳を「法人名」で名寄せした結果、以下のマイナス残高がございました。
・054248 日新…△4,429,542円
・999991 一見…△173,186,235円
この点、以下の内容をご教示いただけますでしょうか。
（各「法人名」への質問）
①マイナス残である理由
（99991 一見 のみへの質問）
②前期末の残高から変動がない理由
③マイナス残が解消されていないことが問題ないか、ということのご見解</t>
  </si>
  <si>
    <t>011_060200-7</t>
  </si>
  <si>
    <t>ご提出いただいた買掛金の法人取引先別科目内訳を「法人名」で名寄せした結果、「999999 特殊コード」というコードがありました。
この点、以下の内容をご教示いただけますでしょうか。
①特殊コードが存在する理由
②全般的に特殊コードが使用されるケース
③当期末残高（△278,476円）の内訳
④マイナス残が解消されていないことが問題ないか、ということのご見解
⑤過去5年の特殊コードの残高推移（内訳含む）
⑥債権側で特殊コードが使用された実績が過去にあるか</t>
  </si>
  <si>
    <t>011_060200-8</t>
  </si>
  <si>
    <t>ご提出いただいた買掛金の法人取引先別科目内訳を「法人名」で名寄せした結果、「000229 エア・ウォーター・グリーンデザイン」というコードがありました。
この点、以下の内容をご教示いただけますでしょうか。
①当該コードが存在する理由
②当期末残高（2,544,9650円）の内訳（実際の相手先及び金額、取引内容）
③前期末の残高から変動がない理由</t>
  </si>
  <si>
    <t>011_060200-9</t>
  </si>
  <si>
    <t>011_060200-10</t>
  </si>
  <si>
    <t>右記資料をご提出ください。該当ない場合はその旨ご教示ください。</t>
  </si>
  <si>
    <t>011_060200-11</t>
  </si>
  <si>
    <t>011_060200-12</t>
  </si>
  <si>
    <t>011_060200-13</t>
  </si>
  <si>
    <t>2025年4月～2026年3月の12か月分の右記資料をご提供ください。
・材料費について、取引単位ごとの明細もご準備ください。当該取引単位からサンプルを抽出し、納品書等の根拠資料との一致確認を行います。
・試算表との一致を確認する方法についてご教示ください。</t>
  </si>
  <si>
    <t>011_060200-14</t>
  </si>
  <si>
    <t>該当がある場合、払出先として仕掛品や売上原価以外の勘定への払い出しについて一覧化した資料をご提出ください。製品（製造）勘定のみならず、原材料等からも他勘定振替がある場合は、当該部分も含めご提供願います。
（f-01のシステムの受払一覧にて払い先勘定までわかる場合には不要）</t>
  </si>
  <si>
    <t>011_060200-15</t>
  </si>
  <si>
    <t>011_060200-16</t>
  </si>
  <si>
    <t>011_060200-17</t>
  </si>
  <si>
    <t>011_060200-18</t>
  </si>
  <si>
    <t>011_060200-19</t>
  </si>
  <si>
    <t>011_060200-20</t>
  </si>
  <si>
    <t>011_060200-21</t>
  </si>
  <si>
    <t>右記資料をご提出ください。（BS、PL、CR本表等、ご準備できたものから随時ご提出をお願いします）</t>
  </si>
  <si>
    <t>011_060200-22</t>
  </si>
  <si>
    <t>*6/5開催分まで順次、ご提出ください。
*議事録未作成の場合には、議題や議案内容が分かるサマリーをご提出ください。
*ご提出にあたって、議事録の添付資料も合わせてご提出ください。</t>
  </si>
  <si>
    <t>011_060200-23</t>
  </si>
  <si>
    <t>右記資料をご提出ください。先日規程類の依頼をさせていただきましたが、一覧（管理表）を拝見した後、追加で頂きたい規程を依頼させてください。</t>
  </si>
  <si>
    <t>011_060200-24</t>
  </si>
  <si>
    <t>011_060200-25</t>
  </si>
  <si>
    <t>011_060200-26</t>
  </si>
  <si>
    <t>右記資料をご提出ください。
*主要な経営幹部とは、代表取締役及び各取締役と定義しています。なお、顧問も主要な経営幹部（マネジメントレベルの意思決定に関与される等、会社の経営に関与される方）である場合には追加で対象とさせてください。
*従業員兼務役員については、雇用契約書も合わせてご提出ください。</t>
  </si>
  <si>
    <t>011_060200-27</t>
  </si>
  <si>
    <t>011_060200-28</t>
  </si>
  <si>
    <t>011_060200-29</t>
  </si>
  <si>
    <t>011_060200-30</t>
  </si>
  <si>
    <t>011_060200-31</t>
  </si>
  <si>
    <t>各勘定明細をご提供ください。</t>
  </si>
  <si>
    <t>011_060200-32</t>
  </si>
  <si>
    <t>011_060200-33</t>
  </si>
  <si>
    <t>011_060200-34</t>
  </si>
  <si>
    <t>011_060200-35</t>
  </si>
  <si>
    <t>011_060200-36</t>
  </si>
  <si>
    <t>右記資料をご提出ください。
・固定資産台帳データに含まれている場合は不要です。</t>
  </si>
  <si>
    <t>011_060200-37</t>
  </si>
  <si>
    <t>右記資料をご提出ください。
・出力形式は、建設仮勘定の取得価額、簿価、取得日、減価償却耐用年数等、全ての項目が拝見できる形式でお願いいたします。</t>
  </si>
  <si>
    <t>011_060200-38</t>
  </si>
  <si>
    <t>011_060200-39</t>
  </si>
  <si>
    <t>011_060200-40</t>
  </si>
  <si>
    <t>011_060200-41</t>
  </si>
  <si>
    <t>011_060200-42</t>
  </si>
  <si>
    <t>債務の確認状発送対象をアップロードしました。なお、発送先の選定に当たっては、いただいた債権明細を「法人名」でpivotする形で名寄せしています。
お手数ですが、以下のご対応をお願いします。
・アップロードしたファイルの「確認回答者データ」sheetのB列以降に、住所等の情報をご記載いただけますでしょうか。また、金額等のすでに記載されているデータもご確認をお願いできますでしょうか。
記載いただきたい箇所は「入力上の注意」sheetのK列が「○」のものです（なお、I列に「以外」を設定/使用、となっている情報もご記載はご不要です）。</t>
  </si>
  <si>
    <t>011_060200-43</t>
  </si>
  <si>
    <t>エムシー・ビジネスサポート社が債権管理をする（請求書等はエムシー・ビジネスサポート社から送られてくるなど）ことについて、同社及び三井化学社との取り交わした契約書（又はその旨の通知書）を拝見することは可能でしょうか。</t>
  </si>
  <si>
    <t>011_060200-44</t>
  </si>
  <si>
    <t>エムシー・ビジネスサポートとの間で取り交わしている契約書または通知書がないとのことですが、例えば三井化学社からの請求書の発送先がエムシー・ビジネスサポート社であることが確認できる等、エムシー・ビジネスサポート社が三井化学社の債権管理を担当していることが分かる資料は拝見できますか（エムシー・ビジネスサポート社が残確の証明力を担保できる回答者かどうかをご担当者様からのメールではなく書類で確認する趣旨です）。</t>
  </si>
  <si>
    <t>011_060200-45</t>
  </si>
  <si>
    <t>4/21にご予定いただいている監査計画説明の資料を提出しましたのでお手数ですがご確認いただけますと幸いです。</t>
  </si>
  <si>
    <t>011_060200-46</t>
  </si>
  <si>
    <t>PKG「製商品」勘定の全社ベースの内訳明細を拝見できますか。データはExcel形式で、23年3月期～26年3月期までのデータをいただきたく存じます。なお、簿価は評価損計上後（明細の金額がPKGの金額と一致するデータ）にて拝見したく存じます。</t>
  </si>
  <si>
    <t>011_060200-47</t>
  </si>
  <si>
    <t>①ご提出いただいた明細の金額は25,345,035円で、仕入債務明細の残高25,449,650円とは僅かですが相違しています。当該差異については調査できておられますでしょうか。
②「一見」コードと「エア・ウォーター・グリーンデザイン」コードの入り繰りの解消予定時期をご教示ください。</t>
  </si>
  <si>
    <t>011_060200-48</t>
  </si>
  <si>
    <t xml:space="preserve">
「054248 日新」は①消費税に関連する動き（△5,373,856円）と②26年3月の計上（+944,314円）の2つの事象の結果、△4,429,542円の残高になっていると理解しました。
これを踏まえ、以下の資料を拝見できますでしょうか。
①△5,373,856円に関連する（当初計上、支払い、残高修正に係る）仕訳データをご提供いただけますでしょうか。また、関連する証憑（注文書、請求書、出金証憑（例：銀行のインターネットバンキング明細や預金通帳コピー）を拝見できますか。
②+944,314円に関連する証憑（請求書）を拝見できますでしょうか
</t>
  </si>
  <si>
    <t>011_060200-49</t>
  </si>
  <si>
    <t xml:space="preserve">②コード128175_CHANG SHINのコードとの入り繰りについて、以下の証憑を拝見できますでしょうか。
・発注書
・請求書
・5回分の支払いに係る出金証憑
・（為替の影響がある場合は）使用した為替レートの根拠資料
※確認したい点は、支払いサイト、為替等の条件、金額です。
</t>
  </si>
  <si>
    <t>011_060200-50</t>
  </si>
  <si>
    <t>26年3月期中の「販売（共通）プロセス」のマスタ登録コントロールを実施した得意先の一覧を拝見できますか（26年3月期の新規得意先の確認の趣旨になります）</t>
  </si>
  <si>
    <t>011_060200-51</t>
  </si>
  <si>
    <t>購買プロセスに関するウォークスルーを実施したく、お願いしたい事項を別紙のファイルにまとめましたので、ご確認いただけますでしょうか。</t>
  </si>
  <si>
    <t>011_060200-52</t>
  </si>
  <si>
    <t>固定資産プロセスに関するウォークスルーを実施したく、お願いしたい事項を別紙のファイルにまとめましたので、ご確認いただけますでしょうか。</t>
  </si>
  <si>
    <t>011_060200-53</t>
  </si>
  <si>
    <t>内部統制監査の結果報告に関連する資料も拝見できますでしょうか。</t>
  </si>
  <si>
    <t>011_060200-54</t>
  </si>
  <si>
    <t>田辺商事との「販売に関する基本契約書」と「購買に関する基本契約書」をご提供いただけますでしょうか。
有償支給取引に該当するかどうか、改めて検討させていただきたい趣旨です。</t>
  </si>
  <si>
    <t>011_060200-55</t>
  </si>
  <si>
    <t>ヤマト運輸との「販売に関する基本契約書」と「購買に関する基本契約書」をご提供いただけますでしょうか。
有償支給取引に該当するかどうか、改めて検討させていただきたい趣旨です。</t>
  </si>
  <si>
    <t>011_060200-56</t>
  </si>
  <si>
    <t>エア・ウォーター西日本との「販売に関する基本契約書」と「購買に関する基本契約書」をご提供いただけますでしょうか。
有償支給取引に該当するかどうか、改めて検討させていただきたい趣旨です。</t>
  </si>
  <si>
    <t>011_060200-57</t>
  </si>
  <si>
    <t>エア・ウォーター東日本との「販売に関する基本契約書」と「購買に関する基本契約書」をご提供いただけますでしょうか。
有償支給取引に該当するかどうか、改めて検討させていただきたい趣旨です。</t>
  </si>
  <si>
    <t>011_060200-58</t>
  </si>
  <si>
    <t>清原住電との「販売に関する基本契約書」と「購買に関する基本契約書」をご提供いただけますでしょうか。
有償支給取引に該当するかどうか、改めて検討させていただきたい趣旨です。</t>
  </si>
  <si>
    <t>011_060200-59</t>
  </si>
  <si>
    <t>ジャパン・ドライアイスとの「販売に関する基本契約書」と「購買に関する基本契約書」をご提供いただけますでしょうか。
有償支給取引に該当するかどうか、改めて検討させていただきたい趣旨です。</t>
  </si>
  <si>
    <t>011_060200-60</t>
  </si>
  <si>
    <t>日本板硝子との「販売に関する基本契約書」と「購買に関する基本契約書」をご提供いただけますでしょうか。
有償支給取引に該当するかどうか、改めて検討させていただきたい趣旨です。</t>
  </si>
  <si>
    <t>011_060200-61</t>
  </si>
  <si>
    <t>共同炭酸との「販売に関する基本契約書」と「購買に関する基本契約書」をご提供いただけますでしょうか。
有償支給取引に該当するかどうか、改めて検討させていただきたい趣旨です。</t>
  </si>
  <si>
    <t>011_060200-62</t>
  </si>
  <si>
    <t>三井物産ケミカルとの「販売に関する基本契約書」と「購買に関する基本契約書」をご提供いただけますでしょうか。
有償支給取引に該当するかどうか、改めて検討させていただきたい趣旨です。</t>
  </si>
  <si>
    <t>011_060200-63</t>
  </si>
  <si>
    <t>エア・ウォーターとの「販売に関する基本契約書」と「購買に関する基本契約書」をご提供いただけますでしょうか。
有償支給取引に該当するかどうか、改めて検討させていただきたい趣旨です。</t>
  </si>
  <si>
    <t>011_060200-64</t>
  </si>
  <si>
    <t>日本液炭との「販売に関する基本契約書」と「購買に関する基本契約書」をご提供いただけますでしょうか。
有償支給取引に該当するかどうか、改めて検討させていただきたい趣旨です。</t>
  </si>
  <si>
    <t>011_060200-65</t>
  </si>
  <si>
    <t>中川産業との「販売に関する基本契約書」と「購買に関する基本契約書」をご提供いただけますでしょうか。
有償支給取引に該当するかどうか、改めて検討させていただきたい趣旨です。</t>
  </si>
  <si>
    <t>011_060200-66</t>
  </si>
  <si>
    <t>巴商会との「販売に関する基本契約書」と「購買に関する基本契約書」をご提供いただけますでしょうか。
有償支給取引に該当するかどうか、改めて検討させていただきたい趣旨です。</t>
  </si>
  <si>
    <t>011_060200-67</t>
  </si>
  <si>
    <t>生活協同組合連合会コープ九州事業連合との「販売に関する基本契約書」と「購買に関する基本契約書」をご提供いただけますでしょうか。
有償支給取引に該当するかどうか、改めて検討させていただきたい趣旨です。</t>
  </si>
  <si>
    <t>011_060200-68</t>
  </si>
  <si>
    <t>レゾナック・ガスプロダクツとの「販売に関する基本契約書」と「購買に関する基本契約書」をご提供いただけますでしょうか。
有償支給取引に該当するかどうか、改めて検討させていただきたい趣旨です。</t>
  </si>
  <si>
    <t>011_060200-69</t>
  </si>
  <si>
    <t>関東商事との「販売に関する基本契約書」と「購買に関する基本契約書」をご提供いただけますでしょうか。
有償支給取引に該当するかどうか、改めて検討させていただきたい趣旨です。</t>
  </si>
  <si>
    <t>011_060200-70</t>
  </si>
  <si>
    <t>生活協同組合ユーコープとの「販売に関する基本契約書」と「購買に関する基本契約書」をご提供いただけますでしょうか。
有償支給取引に該当するかどうか、改めて検討させていただきたい趣旨です。</t>
  </si>
  <si>
    <t>011_060200-71</t>
  </si>
  <si>
    <t>新光電気工業との「販売に関する基本契約書」と「購買に関する基本契約書」をご提供いただけますでしょうか。
有償支給取引に該当するかどうか、改めて検討させていただきたい趣旨です。</t>
  </si>
  <si>
    <t>011_060200-72</t>
  </si>
  <si>
    <t>生活協同組合連合会コープきんき事業連合との「販売に関する基本契約書」と「購買に関する基本契約書」をご提供いただけますでしょうか。
有償支給取引に該当するかどうか、改めて検討させていただきたい趣旨です。</t>
  </si>
  <si>
    <t>011_060200-73</t>
  </si>
  <si>
    <t>グリーンコープ生活協同組合連合会との「販売に関する基本契約書」と「購買に関する基本契約書」をご提供いただけますでしょうか。
有償支給取引に該当するかどうか、改めて検討させていただきたい趣旨です。</t>
  </si>
  <si>
    <t>011_060200-74</t>
  </si>
  <si>
    <t>かね吉との「販売に関する基本契約書」と「購買に関する基本契約書」をご提供いただけますでしょうか。
有償支給取引に該当するかどうか、改めて検討させていただきたい趣旨です。</t>
  </si>
  <si>
    <t>011_060200-75</t>
  </si>
  <si>
    <t>プラス・ワンとの「販売に関する基本契約書」と「購買に関する基本契約書」をご提供いただけますでしょうか。
有償支給取引に該当するかどうか、改めて検討させていただきたい趣旨です。</t>
  </si>
  <si>
    <t>011_060200-76</t>
  </si>
  <si>
    <t>新港ドライアイス販売との「販売に関する基本契約書」と「購買に関する基本契約書」をご提供いただけますでしょうか。
有償支給取引に該当するかどうか、改めて検討させていただきたい趣旨です。</t>
  </si>
  <si>
    <t>011_060200-77</t>
  </si>
  <si>
    <t>福聚ドライアイスとの「販売に関する基本契約書」と「購買に関する基本契約書」をご提供いただけますでしょうか。
有償支給取引に該当するかどうか、改めて検討させていただきたい趣旨です。</t>
  </si>
  <si>
    <t>011_060200-78</t>
  </si>
  <si>
    <t>パルシステム生活協同組合連合会との「販売に関する基本契約書」と「購買に関する基本契約書」をご提供いただけますでしょうか。
有償支給取引に該当するかどうか、改めて検討させていただきたい趣旨です。</t>
  </si>
  <si>
    <t>011_060200-79</t>
  </si>
  <si>
    <t>ドライアイス大野城との「販売に関する基本契約書」と「購買に関する基本契約書」をご提供いただけますでしょうか。
有償支給取引に該当するかどうか、改めて検討させていただきたい趣旨です。</t>
  </si>
  <si>
    <t>011_060200-80</t>
  </si>
  <si>
    <t>「規程集一覧（AWGD）2026.04.pdf」を閲覧し、追加でいただきたい規程類を以下に記載しました。お手数ですが、ご提供のほどお願いできますでしょうか。
・定款
・取締役規則（別紙はいただいています）
・販売管理規則
・与信管理規則
・購買管理規程
・購買管理規則
・印章管理規程</t>
  </si>
  <si>
    <t>011_060200-81</t>
  </si>
  <si>
    <t>PL、BSについて、下期の月次推移表もご提供をお願いできますでしょうか。</t>
  </si>
  <si>
    <t>011_060200-82</t>
  </si>
  <si>
    <t>資料のご提供いただきありがとうございました。恐れ入りますが、以下の内容について改めて伺えますと幸いです。
・試算表との一致を確認する方法についてご教示ください。</t>
  </si>
  <si>
    <t>011_060200-83</t>
  </si>
  <si>
    <t>（優先度低 6/8～10の間にご提出ください）
社長へのインタビュー時にご投影いただきました資料について、弊社にもご共有いただくことは可能でしょうか。</t>
  </si>
  <si>
    <t>011_060200-84</t>
  </si>
  <si>
    <t>滞留債権について前提の理解をさせていただきたく、以下の内容をご教示いただけますでしょうか。
・滞留期間の起算日（債権発生日、回収予定日等）
・滞留期間の定義（会社の通常の回収サイト、回収遅延の発生状況）
・滞留債権管理表において対象となる滞留債権の定義
・滞留債権の有無及び理由を確認するスケジュール・滞留債権管理リストの作成及び理由の確認する部署
・滞留債権について協議する会議体の有無
・滞留債権検討に係る社内手続（営業部署での承認➡経理に提出等））。
・滞留債権に係る会計処理を検討するスケジュール
・貸倒引当金の計上ルール等の会計処理への反映方法
・債権消込時に生じた回収不足時の会計処理
・債権消込時に生じた過入金時の会計処理</t>
  </si>
  <si>
    <t>011_060200-85</t>
  </si>
  <si>
    <t>説明が不足しており申し訳ありません。PKG「製商品」勘定の全社ベースの内訳明細、つまり、合計がPKG「製商品」と一致する明細を拝見できますでしょうか。
また、データ範囲ですが、23年3月期～26年3月期の各期末残高のデータをいただきたく存じます。</t>
  </si>
  <si>
    <t>011_060200-86</t>
  </si>
  <si>
    <t>在庫状況表をご提出いただきありがとうございました。26年3月末残高の内訳を確認したく、どちらの列がその残高になりますでしょうか。</t>
  </si>
  <si>
    <t>011_060200-87</t>
  </si>
  <si>
    <t>IFRS使用権資産の台帳（試算表と一致する期末簿価データ、取得日、取得原価、償却年数等の基礎データが含まれるデータ）</t>
  </si>
  <si>
    <t>011_060200-88</t>
  </si>
  <si>
    <t>各子会社様に共通で実施している質問をさせていただきたく、AW Share Pointに質問書をアップロードしましたので、お手数ですがご回答のほどお願いできますでしょうか。
一部の質問にあります（例）はご回答時には残していただいても削除いただいても構いません。</t>
  </si>
  <si>
    <t>011_060200-89</t>
  </si>
  <si>
    <t>申し訳ありません。仕入データですが、期中に受領していたファイルと同じ形式で頂戴したく「軽技仕入」データを拝見できますでしょうか。なお、データは下期分でいただければ幸いです。</t>
  </si>
  <si>
    <t>011_060200-90</t>
  </si>
  <si>
    <t>申し訳ありません。売上データですが、期中に受領していたファイルと同じ形式で頂戴したく「軽技売上」データを拝見できますでしょうか。なお、データは下期分でいただければ幸いです。</t>
  </si>
  <si>
    <t>011_060200-91</t>
  </si>
  <si>
    <t>前提として、FS列「税抜金額」は3月の仕訳データ「売上（一般）」の合計との一致を確認することができませんでした。
期中で受領した「軽技売上」データは、「売上金額」列がPLと一致する売上高であると認識しています。今回いただきました「売上明細_2026_03（軽業）」データには「売上金額」列がなく、PLと一致する金額の列をご教示いただけますでしょうか（JQ列でしょうか）。</t>
  </si>
  <si>
    <t>011_060200-92</t>
  </si>
  <si>
    <t>直近に作成している組織図、人員表のご提供をお願いできますでしょうか（20260214時点の物までご共有頂いています）</t>
  </si>
  <si>
    <t>011_060200-93</t>
  </si>
  <si>
    <t>会計マスタリストについて期首からの累計データのご提供をお願いできますでしょうか（前期末時、「No.9 会計マスタリスト（25.4.16PM16時時点）」という資料でご提供いただいています）</t>
  </si>
  <si>
    <t>011_060200-94</t>
  </si>
  <si>
    <t>製商品別販売実績(2026.3)についてご提供をお願いできますでしょうか（前期末時、「No.17(その他購入先追記)」という資料でご提供いただいています）</t>
  </si>
  <si>
    <t>011_060200-95</t>
  </si>
  <si>
    <t>25年度全社実行バランス表（各支店引取り数量）についてご提供をお願いできますでしょうか（前期末時、「2024年度見直実行バランス表（2月）」という資料でご提供いただいています）</t>
  </si>
  <si>
    <t>011_060200-96</t>
  </si>
  <si>
    <t>①△5,373,856円に関連するデータ及び請求書をご提出いただきありがとうございました。
8月修正の内訳のうち-1,545,078円、11月修正の内訳のうち-3,819,966円の内容を伺いたく、どのような内容の仕訳でしょうか。
また、大変恐縮ですが、仕訳としてどのような流れだったのか、以下の様式を加筆・修正いただく形でご教示いただけますでしょうか。
【当初計上】
（借方）経費（税込）/（貸方）買掛金（税込×10％）
（借方）仮払消費税（税込×10%－税込）
【支払】
（借方）/（貸方）
【仮払消費税の決算修正】
（借方）/（貸方）
【買掛金の修正】
（借方）/（貸方）</t>
  </si>
  <si>
    <t>011_060200-97</t>
  </si>
  <si>
    <t>②コード128175_CHANG SHINのコードとの入り繰りについて、各種書類をご提出くださりありがとうございました。
申し訳ございません、「5回分の支払いに係る出金証憑」ですが、一見コードのマイナス残高の内訳金額を構成する金額の確認をしたく、以前に頂戴した『No6.8_債務（買掛金（一見））.pdfに記載の5回分の支払い（※）に係る出金証憑のご提出を改めてお願いさせていただけますでしょうか。
なお、「運用ルール」sheetに記載の通り、証憑類は外部証憑にて受領したく、インターネットバンキング明細のような外部の証憑で拝見することは可能でしょうか。
（※）
2025/4/14支払い -16,912,800円
2025/5/15支払い -4,228,200円
2025/6/13支払い -23,036,400円
2025/7/15支払い -58,870,800円
2025/8/15支払い -44,793,000円</t>
  </si>
  <si>
    <t>011_060200-98</t>
  </si>
  <si>
    <t>★
右記資料をご提出ください。
*作成状況や作成スケジュールに応じて、提出要否、対象TBおよび提出スケジュールをご相談させてください。</t>
  </si>
  <si>
    <t>011_060200-99</t>
  </si>
  <si>
    <t>011_060200-100</t>
  </si>
  <si>
    <t>011_060200-101</t>
  </si>
  <si>
    <t>011_060200-102</t>
  </si>
  <si>
    <t>011_060200-103</t>
  </si>
  <si>
    <t xml:space="preserve">軽業売上の10月分を拝見したところ、売上計上日9月で仕訳計上日10月の明細がありました（売上伝票番号022501484903他新光電気工業㈱高岡工場/新井工場への合計マイナス8百万円程度の売上（28本の明細））。
以下の点を伺えますでしょうか。
・マイナス仕訳の内容（値引、割引 等）をご教示ください。
・26年3月に前監査チームが受領した10月の軽業売上には含まれていない明細でした。こちらは26年3月以降に追加された売上でしょうか。
・その場合、月をまたいでBiz販売の修正を行った経緯をご教示ください。
・Biz販売は月次のクロージング後も修正が可能なのでしょうか（もし稟議決裁でリオープンしているような場合はその決裁書を拝見したく存じます）
・上記のようにBiz販売のクロージング後の修正がある場合、Biz会計へはどのように反映されるのでしょうか（手入力で仕訳が起票されるのでしょうか）。
</t>
  </si>
  <si>
    <t>011_060200-104</t>
  </si>
  <si>
    <t>売上原価の内訳（材料仕入、労務費、減価償却費、その他経費）を仕訳帳ベースで把握したく存じます。部署コード(?)で認識ができるともお聞きしましたが、仕訳帳の特定の列をキーに集計できるマスタがあればご提供いただけますでしょうか。</t>
  </si>
  <si>
    <t>011_060200-105</t>
  </si>
  <si>
    <t>011_060200-106</t>
  </si>
  <si>
    <t>011_060200-107</t>
  </si>
  <si>
    <t>011_060200-108</t>
  </si>
  <si>
    <t>右記ファイルに販管費（経費）で証憑を拝見したい取引をリストアップしました。お手数ですが、ファイルに記載の証憑をPDF等のデータ形式でご提供をお願いできますでしょうか。
パスワードは4月のものです。
（2026/5/8追記 Biz会計の承認画面はNo.116のみご対応いただけますと幸いです）</t>
  </si>
  <si>
    <t>011_060200-109</t>
  </si>
  <si>
    <t>右記ファイルに材料仕入（1-3月）で証憑を拝見したい取引をリストアップしました。お手数ですが、ファイルに記載の証憑をPDF等のデータ形式でご提供をお願いできますでしょうか。
パスワードは4月のものです。
（2026/5/8追記 Biz会計の承認画面はNo.116のみご対応いただけますと幸いです）</t>
  </si>
  <si>
    <t>011_060200-110</t>
  </si>
  <si>
    <t>月次推移表のご提出いただきありがとうございました。申し訳ございませんが、Excel形式でもデータをご提供いただけませんでしょうか。</t>
  </si>
  <si>
    <t>011_060200-111</t>
  </si>
  <si>
    <t>在庫証明書のご提出いただきありがとうございました。
貴社のすべての在庫の内、貴社外の第三者が保管している在庫の26年3月末時点の保管場所別簿価を把握したく「第三者に保管を依頼している在庫の、保管先別残高明細」を依頼させていただきましたが、N0.86でご提出いただいた「No86　在庫証明書 (エア・ウォーター物流).pdf」に記載の在庫のみが貴社外の第三者が保管している在庫という理解でよろしいでしょうか。</t>
  </si>
  <si>
    <t>011_060200-112</t>
  </si>
  <si>
    <t>組織マスタをご提供いただきありがとうございました。こちらは製造原価/販管費の区分を示すものと認識しました。売上原価の内訳（材料仕入、労務費、減価償却費、その他経費）を把握することも可能だと口頭でお聞きしていますが、当該マスタでその区分を認識することは可能でしょうか。</t>
  </si>
  <si>
    <t>011_060200-113</t>
  </si>
  <si>
    <t>右記ファイルに材料仕入（4-3月のマイナス金額）で証憑を拝見したい取引をリストアップしました。お手数ですが、ファイルに記載の証憑をPDF等のデータ形式でご提供をお願いできますでしょうか。
パスワードは5月のものです。
（2026/5/8追記 Biz会計の承認画面はNo.116のみご対応いただけますと幸いです）</t>
  </si>
  <si>
    <t>011_060200-114</t>
  </si>
  <si>
    <t>右記ファイルに売上（1月のプラス計上）で証憑を拝見したい取引をリストアップしました。お手数ですが、ファイルに記載の証憑をPDF等のデータ形式でご提供をお願いできますでしょうか。
パスワードは5月のものです。
（2026/5/8追記 Biz会計の承認画面はNo.116のみご対応いただけますと幸いです）</t>
  </si>
  <si>
    <t>011_060200-115</t>
  </si>
  <si>
    <t>右記ファイルに売上（4-3月のマイナス計上）で証憑を拝見したい取引をリストアップしました。お手数ですが、ファイルに記載の証憑をPDF等のデータ形式でご提供をお願いできますでしょうか。
パスワードは5月のものです。
（2026/5/8追記 Biz会計の承認画面はNo.116のみご対応いただけますと幸いです）</t>
  </si>
  <si>
    <t>011_060200-116</t>
  </si>
  <si>
    <t>右記ファイルに売上（2-3月の売上計上）で証憑を拝見したい取引をリストアップしました。お手数ですが、ファイルに記載の証憑をPDF等のデータ形式でご提供をお願いできますでしょうか。
パスワードは5月のものです。
なお、当該サンプルは今後取引スキーム等、詳細にヒアリングさせていただきます。</t>
  </si>
  <si>
    <t>011_060200-117</t>
  </si>
  <si>
    <t>特殊コードに関する「残り295,894円は2025年12月の相殺処理誤りによる差額支払」ですが、
①具体的な内容や誤りが発生した背景をご教示ください。
②仕入債務明細のどの法人コード及び法人名との誤りでしょうか。
③関連する証憑をご提示ください（例：相殺誤りが債務消込の誤りの場合、関連する支払伝票、請求書、出金証憑）</t>
  </si>
  <si>
    <t>011_060200-118</t>
  </si>
  <si>
    <t>特殊コードに関する「2025年4月群馬営業所でコード間違えと思われる計上744円」ですが、
①具体的な内容や誤りが発生した背景をご教示ください。
②仕入債務明細のどの法人コード及び法人名との誤りでしょうか。
③関連する証憑をご提示ください（例：相殺誤りが債務計上時の部署コード誤りの場合、関連する債務計上時の伝票、請求書）</t>
  </si>
  <si>
    <t>011_060200-119</t>
  </si>
  <si>
    <t>特殊コードに関する「17,418円は「社内用仕入先」とのコード入り繰り」ですが、
①具体的な内容や誤りが発生した背景をご教示ください。
②「社内用仕入先コード」はどのような債務が計上されるのかご教示ください。
③関連する証憑をご提示ください（例：関連する債務計上時の伝票、請求書）</t>
  </si>
  <si>
    <t>011_060200-120</t>
  </si>
  <si>
    <t>ご提出いただきました『2026.03債権異常残高調査表』のP列以降（調査内容等）が記載されたデータも拝見できますでしょうか。</t>
  </si>
  <si>
    <t>011_060200-121</t>
  </si>
  <si>
    <t>貴社の貸倒引当金計上ルール（AW社グループのIFRS会計方針である『会計実務指針　Ⅲ-7-06　貸倒引当金の算定』に従って貴社ではどのように算定しているのか）をご教示ください。
なお、26/3末時点で（下記No.122の金額以外に）貸倒引当金の計上はありますでしょうか（特に、滞留期間が長期の債権）。</t>
  </si>
  <si>
    <t>011_060200-122</t>
  </si>
  <si>
    <t>月次推移表の「貸倒引当金（非流動）」には△35,825,633円の計上がありましたが、これは『2026.03債権異常残高調査表』のの明細とは別の残高でしょうか。内容をご教示いただけますと幸いです。</t>
  </si>
  <si>
    <t>011_060200-123</t>
  </si>
  <si>
    <t>『債権異常残高調査表』は（販売_共通プロセスのFCからの理解として）Biz会計から出力されるため、売掛金明細と整合すると考えていましたが、『債権異常残高調査表』に記載の「36565042001_日本エア・リキード 近畿支社 得：期３０－０３０－０６０／仕：期３０－０３０－０６０」の合計/未消込残高の合計921,913円に対し、（残高確認の母集団として売掛金明細の同取引先コードの残高はゼロ円でした。
『債権異常残高調査表』は売掛金明細（Biz会計）と整合する資料ではないのでしょうか。その場合、（システム依拠しない前提で）『債権異常残高調査表』が網羅的に作成されていることはどのように担保されているのでしょうか。</t>
  </si>
  <si>
    <t>011_060200-124</t>
  </si>
  <si>
    <t>『債権異常残高調査表』ですが、（26/3/31時点のBS（貸倒引当金）を算定するために）26/3/31を基準日にして回収が遅延している債権を調査していると理解してよろしいでしょうか。あるいは、（個別引当の考え方になりますが）26/4/1～26/4/22に回収されたものは期末時点でも回収可能性に疑義はないとのご判断で4/22を基準日として調査されているのでしょうか。</t>
  </si>
  <si>
    <t>011_060200-125</t>
  </si>
  <si>
    <t>債権異常残高調査表の検討スケジュールについて、以下の社内ルールをご教示いただけますでしょうか。
・各担当者への展開期日：
・ワークフロー申請（担当→所属長→経理G）完了期日：
・経理Gによる債権異常残高調査表取りまとめ期日：
・貸倒引当金の仕訳計上期日：</t>
  </si>
  <si>
    <t>011_060200-126</t>
  </si>
  <si>
    <t>先日は固定資産プロセスに係るヒアリングへのご対応ありがとうございました。
恐れ入りますが、弊社にてウォークスルー手続を実施したく、以下の資料をご提供いただけますでしょうか。
✓26/3期に本勘定振替された固定資産1件について、
・建設仮勘定計上時の、営業部からのプロジェクトコードに係る申請メール及び添付資料（職務権限決裁表等）とプロジェクトコード付与に係る承認履歴、請求書、Biz会計の登録画面（請求支払明細、仕訳伝票）
・本勘定振替時の、Pro Plusに登録された基本情報の画面、本勘定振替のトリガー（稼働開始）となった事象が分かる証憑、仕訳伝票
✓26/3期に除却された固定資産1件について、
職務権限決裁報告書、（該当があれば）Pro Plus上で当該固定資産が除却済みであることが分かる資料、仕訳伝票</t>
  </si>
  <si>
    <t>011_060200-127</t>
  </si>
  <si>
    <t>恐れ入りますが、推移分析をしたく、25/3末、25/9末、25/12末の『在庫評価(滞留在庫評価・低価法)_検討WS』をご提供いただけますでしょうか（25/6末はご不要です）。</t>
  </si>
  <si>
    <t>011_060200-128</t>
  </si>
  <si>
    <t>正味売却価額は販売価格（AW Grの場合直近の取引単価）－見積販売直接費（例：運送費 等）で計算されますが、『No.21_【AWGD】在庫評価(滞留在庫評価・低価法)_検討WS_ver1.2(202603実施).xlsx』では見積販売経費が考慮されていません。この点、貴社の在庫評価における見積販売直接費はどのような仮定を前提にゼロとされているのでしょうか。</t>
  </si>
  <si>
    <t>011_060200-129</t>
  </si>
  <si>
    <t>『No.21_【AWGD】在庫評価(滞留在庫評価・低価法)_検討WS_ver1.2(202603実施).xlsx』の製商品で、判定理由が「時価評価減(NRV)」で評価減を計上している在庫の内、NRVがゼロのものは、どのような理由で販売価格ゼロとされているのでしょうか。</t>
  </si>
  <si>
    <t>011_060200-130</t>
  </si>
  <si>
    <t>恐れ入りますが、推移分析をしたく、大阪工場の以下貯蔵品について、25/3末、25/6末、25/9末、25/12末の単価を把握したく、各月の『【阪工】貯蔵品報告「包装資材」.xlsx』をご提供いただけますでしょうか。
・両更クラフト紙（一陽パック）…最終仕入（26年1月仕入）
・ガムテープGT-9（旭加工紙）…最終仕入（25年3月より前の仕入）
・MN10kg袋（田辺商事）…最終仕入（25年10月仕入）
・MN400内袋/パレットカバー（一陽パック）…最終仕入（25年12月仕入）
・祭壇クラフト紙（田村産業）…最終仕入（25年10月仕入）</t>
  </si>
  <si>
    <t>011_060200-131</t>
  </si>
  <si>
    <t>大阪工場でMIN（9mm）の11月の受け払いがなかった理由をご教示ください。ドライアイスの製造が止まることは基本的にはなく、ミニナゲットの引き合いも継続的に存在するものと理解していますが、11月に同工場で製造及び払出がなかった理由を確認させていただきたく存じます。</t>
  </si>
  <si>
    <t>011_060200-132</t>
  </si>
  <si>
    <t>財務在庫一覧で、月次の単価推移を分析しています。
液炭の単価が25年10月から上昇（9月末14.21円→10月末21.23円）した理由をご教示ください。</t>
  </si>
  <si>
    <t>011_060200-133</t>
  </si>
  <si>
    <t>財務在庫一覧で、月次の単価推移を分析しています。
BDの25年10月から上昇（9月末36.40円→10月末54.04円）しており（液炭の単価上昇以上に上昇しています）、その理由をご教示ください。</t>
  </si>
  <si>
    <t>011_060200-134</t>
  </si>
  <si>
    <t>財務在庫一覧で、月次の単価推移を分析しています。
MIN（9mm）の25年12月から上昇（9月末46.33円→10月末76.00円）しており、（液炭の単価上昇以上に上昇しています）その理由をご教示ください。</t>
  </si>
  <si>
    <t>011_060200-135</t>
  </si>
  <si>
    <t>岩谷産業への仕入債務について5月8日時点の残高434,658,201円と4月14日時点の残高483,393,379円の差額の理由を要因別にご教示ください。また、当該要因別に関連する（金額の一致する）外部証憑をご提示願います。</t>
  </si>
  <si>
    <t>011_060200-136</t>
  </si>
  <si>
    <t>住友化学への仕入債務について5月8日時点の残高242,904,733円と4月14日時点の残高304,949,330円の差額の理由を要因別にご教示ください。また、当該要因別に関連する（金額の一致する）外部証憑をご提示願います。</t>
  </si>
  <si>
    <t>011_060200-137</t>
  </si>
  <si>
    <t>北日本物産への仕入債務について5月8日時点の残高22,90,8584円の内訳をご教示ください。また、関連する（金額の一致する）外部証憑（請求書等）をご提示願います。
加えて、4月14日時点の残高43,704,875円の差額の理由を要因別にご教示ください。また、当該要因別に関連する（金額の一致する）外部証憑をご提示願います。</t>
  </si>
  <si>
    <t>011_060200-138</t>
  </si>
  <si>
    <t>清原住電㈱への債権残高が5月11日時点のデータと4月9日時点のデータですと、僅かですが残高が動いていますが、その理由をご教示いただけますでしょうか。</t>
  </si>
  <si>
    <t>011_060200-139</t>
  </si>
  <si>
    <t>チェルシーキャピタルコーポレーション△484,824,618円について、同社からの通知書等、ファクタリング債権に係る外部証憑をご提供いただけますでしょうか。</t>
  </si>
  <si>
    <t>011_060200-140</t>
  </si>
  <si>
    <t>同社を介しての債権流動化は、「売掛金」を対象としており、金融資産の認識の中止の要件を満たしている（なのでオフバランスしている）と理解してよろしいでしょうか。
なお、3月に流動化した債権（△484,824,618円）について、ファクタリング明細等、ファクタリング会社と合意した（又はファクタリング会社から通知として送付された）書類があれば拝見させていただけますか。</t>
  </si>
  <si>
    <t>011_060200-141</t>
  </si>
  <si>
    <t>★
貴社全体の貯蔵品（予備品以外）の残高及び評価損計上金額（品目別）が分かる資料はございますでしょうか。
もしあれば、推移分析をしたく、25/3末、25/9末、25/12末の上記資料をご提供いただけますでしょうか（25/6末はご不要です）。</t>
  </si>
  <si>
    <t>011_060200-142</t>
  </si>
  <si>
    <t>以下の固定資産について、①取得に係る外部証憑（請求書、納品書）、②設備の内容が分かる資料（職務権限決裁報告書を想定）、③現在稼働していることが分かる証跡（年次点検記録・メンテ履歴・修理履歴／電力使用・稼働ログ・システムログ／付保状況一覧、等）、④自己点検時に撮影した現物の写真をご提供いただけますでしょうか。
（サンプル情報）
管理部署：ＡＷＧＤ精製（二本木）
資産番号：1736-001
資産名称：VHR本体設置工事
取得価額：265,264,000円
当期末簿価：165,790,000円</t>
  </si>
  <si>
    <t>011_060200-143</t>
  </si>
  <si>
    <t xml:space="preserve">売上原価の仕訳について前提を確認させてください。
これまで、貴社のBiz会計の仕訳で計上される、「売上原価（一般）」、「売上原価（調整）」及び「売上原価（三分法）見返（一般）」の各科目には、Starvisで計上されるすべての売上原価（製造原価）が含まれる前提で質問をしていました。
あるいは私のこの前提が誤っており、Biz会計では労務費や減価償却費は販管費に計上され、Stravisに取り込まれる際に組織マスタによって売上原価（製造原価）に表示科目の組替を実施する運用でしょうか。
その場合、Biz会計の上記売上原価勘定に計上されるのは
材料仕入、その他経費のみでしょうか。
また、労務費や減価償却費の他にBiz会計販管費からStravis売上原価（製造原価）へ表示の組替が行われる費目はございますか。
</t>
  </si>
  <si>
    <t>011_060200-144</t>
  </si>
  <si>
    <t>基本的に在庫管理システムと会計システムとで差が発生することはない（但し、評価損益を計上した場合のみ差が発生します）、とのことですが、
26年3月末の「財務在庫一覧」の期末簿価209,052,161円⇔【AWGD】在庫評価(滞留在庫評価・低価法)_検討WSの帳簿価額計209,052,161円は一致しているものの、
【AWGD】在庫評価(滞留在庫評価・低価法)_検討WSの評価後金額192,755,701円と貸借対照表（5/8 15:59メールに添付）の製商品208,180,334円の間でズレが発生しており、その理由を伺えますでしょうか。</t>
  </si>
  <si>
    <t>011_060200-145</t>
  </si>
  <si>
    <t>原価計算（特に、標準原価計算に関し、その設定や原価差額の処理）について理解したく、伺いたい内容を別紙のファイルにまとめましたので、往査時に伺えますと幸いです。なお、もしファイルに記載の内容が理解できる資料（原価計算マニュアル等）があればそのご提出で代えていただいて結構です。
また、当ファイル5.に記載の資料についてご提供いただけますでしょうか。</t>
  </si>
  <si>
    <t>011_060200-146</t>
  </si>
  <si>
    <t>弊社でも大阪工場の期末日前後の入出荷について①証憑と在庫リストの突合及び②在庫受払データとの突合を実施しています。
DTT様へご提出いただいた資料に加えて、以下の資料をご提供いただけますでしょうか。
・3月（又はDT様指定の3サンプル）の出荷数量が"在庫システム"で反映されていることが分かる資料
・4月（又はDT様指定の3サンプル）の出荷数量が"在庫システム"で反映されていることが分かる資料
上記②の手続の趣旨は、「①で確認した入出荷の事実が在庫データにきちんと登録されているかを確認すること」です。
現時点では、出荷の事実が販売管理システムで反映されていることを確認できていますので、在庫システムで払い出しの事実が反映されているかを確認したいと考えています。
よって、例えば、BDI出荷実績一覧の合計が『No.32_入出庫伝票CSV.xlsb』の特定のレコードの集計と一致するなど、3月の出荷サンプル3件と4月の出荷サンプル3件の払出が、それぞれ3月と4月の払出として在庫データに反映されていることを確認したいというのが依頼の趣旨になります。</t>
  </si>
  <si>
    <t>011_060200-147</t>
  </si>
  <si>
    <t>右記ファイルに材料仕入（26年4月のプラス金額）で証憑を拝見したい取引をリストアップしました。お手数ですが、ファイルに記載の証憑をPDF等のデータ形式でご提供をお願いできますでしょうか。
パスワードは5月のものです。</t>
  </si>
  <si>
    <t>011_060200-148</t>
  </si>
  <si>
    <t>右記ファイルに材料仕入（26年4月のマイナス金額）で証憑を拝見したい取引をリストアップしました。お手数ですが、ファイルに記載の証憑をPDF等のデータ形式でご提供をお願いできますでしょうか。
パスワードは5月のものです。</t>
  </si>
  <si>
    <t>011_060200-149</t>
  </si>
  <si>
    <t>右記ファイルに機械装置の取得（25年4月～26年3月）で証憑を拝見したい取引をリストアップしました。お手数ですが、ファイルに記載の証憑をPDF等のデータ形式でご提供をお願いできますでしょうか。
パスワードは5月のものです。</t>
  </si>
  <si>
    <t>011_060200-150</t>
  </si>
  <si>
    <t>右記ファイルに機械装置の除売却（25年4月～26年3月）で証憑を拝見したい取引をリストアップしました。お手数ですが、ファイルに記載の証憑をPDF等のデータ形式でご提供をお願いできますでしょうか。
パスワードは5月のものです。</t>
  </si>
  <si>
    <t>011_060200-151</t>
  </si>
  <si>
    <t>右記ファイルに売上（26年4月のプラス金額）で証憑を拝見したい取引をリストアップしました。お手数ですが、ファイルに記載の証憑をPDF等のデータ形式でご提供をお願いできますでしょうか。
パスワードは5月のものです。</t>
  </si>
  <si>
    <t>011_060200-152</t>
  </si>
  <si>
    <t>右記ファイルに売上（26年4月のマイナス金額）で証憑を拝見したい取引をリストアップしました。お手数ですが、ファイルに記載の証憑をPDF等のデータ形式でご提供をお願いできますでしょうか。
パスワードは5月のものです。</t>
  </si>
  <si>
    <t>011_060200-153</t>
  </si>
  <si>
    <t>アイスネットとの「販売に関する基本契約書」と「購買に関する基本契約書」をご提供いただけますでしょうか。
有償支給取引に該当するかどうか、改めて検討させていただきたい趣旨です。</t>
  </si>
  <si>
    <t>011_060200-154</t>
  </si>
  <si>
    <t>クールテックサガワとの「販売に関する基本契約書」と「購買に関する基本契約書」をご提供いただけますでしょうか。
有償支給取引に該当するかどうか、改めて検討させていただきたい趣旨です。</t>
  </si>
  <si>
    <t>011_060200-155</t>
  </si>
  <si>
    <t>ドライアイス筑豊との「販売に関する基本契約書」と「購買に関する基本契約書」をご提供いただけますでしょうか。
有償支給取引に該当するかどうか、改めて検討させていただきたい趣旨です。</t>
  </si>
  <si>
    <t>011_060200-156</t>
  </si>
  <si>
    <t>ヤマサとの「販売に関する基本契約書」と「購買に関する基本契約書」をご提供いただけますでしょうか。
有償支給取引に該当するかどうか、改めて検討させていただきたい趣旨です。</t>
  </si>
  <si>
    <t>011_060200-157</t>
  </si>
  <si>
    <t>住友化学との「販売に関する基本契約書」と「購買に関する基本契約書」をご提供いただけますでしょうか。
有償支給取引に該当するかどうか、改めて検討させていただきたい趣旨です。</t>
  </si>
  <si>
    <t>011_060200-158</t>
  </si>
  <si>
    <t>前田商事との「販売に関する基本契約書」と「購買に関する基本契約書」をご提供いただけますでしょうか。
有償支給取引に該当するかどうか、改めて検討させていただきたい趣旨です。</t>
  </si>
  <si>
    <t>011_060200-159</t>
  </si>
  <si>
    <t>大矢商事との「販売に関する基本契約書」と「購買に関する基本契約書」をご提供いただけますでしょうか。
有償支給取引に該当するかどうか、改めて検討させていただきたい趣旨です。</t>
  </si>
  <si>
    <t>011_060200-160</t>
  </si>
  <si>
    <t>東日本イワタニガスとの「販売に関する基本契約書」と「購買に関する基本契約書」をご提供いただけますでしょうか。
有償支給取引に該当するかどうか、改めて検討させていただきたい趣旨です。</t>
  </si>
  <si>
    <t>011_060200-161</t>
  </si>
  <si>
    <t>「No.120　債権異常残高調査票（調査結果記載）」資料を格納いただきありがとうございます。内容を拝見したところ、以下の計上組織名について回答が格納されていなかったため、ご提出をお願いできますでしょうか。
ＡＷＧＤ袖ヶ浦営業所
ＡＷＧＤ袖ヶ浦営業所（購入）
ＡＷＧＤ二本木出張所
ＡＷＧＤ二本木出張所（購入）
ＡＷＧＤ追浜ＧＣ
ＡＷＧＤ名古屋営業所（水素Ｇ購入）
ＡＷＧＤ経営管理部経理グループ
ＡＷＧＤ仙台営業所</t>
  </si>
  <si>
    <t>011_060200-162</t>
  </si>
  <si>
    <t>期中にご提出いただいていた材料仕入（4月~12月）のサンプルに関する証憑について、質問事項を右記ファイルに記載させていただいたため、ご確認の上ご回答いただけますでしょうか。
パスワードは5月のものです。</t>
  </si>
  <si>
    <t>011_060200-163</t>
  </si>
  <si>
    <t>右記ファイルに記載の材料仕入（4月～12月）について、ファイルに記載の証憑をPDF等のデータ形式でご提供をお願いできますでしょうか。
（期中にも依頼させていただいておりましたが、改めてこちらに記載させていただきます。）
パスワードは5月のものです。お手数をおかけしますがどうぞよろしくお願いいたします。</t>
  </si>
  <si>
    <t>011_060200-164</t>
  </si>
  <si>
    <t>稟議台帳の中で、以下の稟議書をキングファイルで拝見することができませんでした。
・No.293「水素トレーラーNo.S2614アウトリガーからのグリス漏れ、No.1168巻き取り不良に伴うアウ…」
・No.423「 回収条件変更に関する申請」
①管理番号が空白となっていますが、その理由をご教示ください。
②申請取りやめ等の場合、最終ステータスが確認できる資料（申請取りやめとなっている職務権限決裁報告書のスクリーンショット等）を拝見できますか。</t>
  </si>
  <si>
    <t>011_060200-165</t>
  </si>
  <si>
    <t>仕入債務残確の差異調整に関する根拠資料のご依頼になります。
「UBE株式会社」についてBalance Gateway上で差異調整いただいておりありがとうございます。
差額123,768円については、先方の出荷日が3/31であるのに対し、貴社側では4/1に債務を計上されている影響と認識しております。こちらにあたり、当該仕入取引の貴社側での納品日は4/1であると想定しておりますが、根拠証憑として、請求書及び納品書をご提出いただけますでしょうか。</t>
  </si>
  <si>
    <t>011_060200-166</t>
  </si>
  <si>
    <t>売掛金残確の差異調整に関するご質問及び根拠資料のご依頼になります。現時点で差異調査結果をご共有いただいている下記2社についてお伺いさせてください。
【ヤマト運輸】
差額111,760円の要因は、同金額の先入金が存在しており、それに対し先方は仕入債務と相殺しているものの、貴社側では前受金と売掛金を相殺することなく総額表示している影響と認識しております。
こちらに関し、前受金（先入金分）と売掛金を総額表示している理由、また、前受金が発生した要因及びその根拠資料（発生した要因となった取引資料、入金証憑等）をご提供ください。
【日本板硝子】
差額のうち2,448,000円は、先方認識取引額のうち一部を貴社側では未収入金に計上されている影響と認識しております。
こちらに関し、貴社側で（売掛金ではなく）未収入金に計上している理由及び2,448,00円の未収入金の根拠資料（請求書等）をご提供ください。</t>
  </si>
  <si>
    <t>011_060200-167</t>
  </si>
  <si>
    <t>2026年4月度の「販管費（経費）」勘定の計上分が確認出来る総勘定元帳またが仕訳帳等の明細資料をご提供いただけますでしょうか。
なお、別途依頼させていただきますが、当該明細からサンプルを抽出し、請求書等の根拠資料との一致を確認させていただきたく存じます。</t>
  </si>
  <si>
    <t>011_060200-168</t>
  </si>
  <si>
    <t>右記資料をご提出ください。26年3月末の滞留債権管理表に計上されていた債権が適切に回収されているか確認する目的となります。</t>
  </si>
  <si>
    <t>011_060200-169</t>
  </si>
  <si>
    <t>右記ファイルに販管費（経費）で証憑を拝見したい取引を追加でリストアップさせていただきました。お手数ですが、ファイルに記載の証憑をPDF等のデータ形式でご提供をお願いできますでしょうか。
パスワードは5月のものです。</t>
  </si>
  <si>
    <t>011_060200-170</t>
  </si>
  <si>
    <t>固定資産台帳（IFRS）に計上されている下記固定資産について、計上根拠資料（金額を確認できる資料）をご提出いただけますでしょうか。また、修繕費ではなく、資本的支出（耐用年数の延長、能力の増強、品質の改善）を目的としていることを確認できる資料（稟議書等）についてもご提出いただけますでしょうか。
資産番号・親「1974」、資産番号・枝「1」、資産名称「名古屋工場　水素トレーラー充填設備設置工事　53期I-6号」、圧縮後取得価額「108,300,000」</t>
  </si>
  <si>
    <t>011_060200-171</t>
  </si>
  <si>
    <t>（No150のサンプル依頼に含まれていたため取り下げしました。失礼いたしました）
固定資産台帳（IFRS）に計上されている下記固定資産について、計上根拠資料（金額を確認できる資料）をご提出いただけますでしょうか。また、修繕費ではなく、資本的支出（耐用年数の延長、能力の増強、品質の改善）を目的としていることを確認できる資料（稟議書等）についてもご提出いただけますでしょうか。
資産番号・親「SV12506013」、資産番号・枝「1」、資産名称「DCS更新工事」、圧縮後取得価額「73,000,000」</t>
  </si>
  <si>
    <t>011_060200-172</t>
  </si>
  <si>
    <t>固定資産台帳（IFRS）に計上されている下記固定資産について、計上根拠資料（金額を確認できる資料）をご提出いただけますでしょうか。また、修繕費ではなく、資本的支出（耐用年数の延長、能力の増強、品質の改善）を目的としていることを確認できる資料（稟議書等）についてもご提出いただけますでしょうか。
資産番号・親「2910」、資産番号・枝「1」、資産名称「住友電設㈱　袖ヶ浦工場　2026年荏原ポンプ更新工事」、圧縮後取得価額「110,000」</t>
  </si>
  <si>
    <t>011_060200-173</t>
  </si>
  <si>
    <t>固定資産台帳（IFRS）に計上されている下記固定資産について、計上根拠資料（金額を確認できる資料）をご提出いただけますでしょうか。また稼働を確認できる資料（稼働写真や設備稼働ログ等）も併せてご提出いただけると幸いです。
資産番号・親「SV12304003」、資産番号・枝「1」、資産名称「冷媒圧縮用予備増速機」、圧縮後取得価額「4,900,000」</t>
  </si>
  <si>
    <t>011_060200-174</t>
  </si>
  <si>
    <t>固定資産台帳（IFRS）に計上されている下記固定資産について、「年間の当期普通償却額」、「当月普通償却額」について同額が計上されています。基本的に過去取得した固定資産の当月普通償却額は当期普通償却額の1/12になる理解ですが、同額となっている理由についてご教示いただけますでしょうか
資産番号・親「SV12506001」、資産番号・枝「3」、資産名称「ナゲタイザー本体（不適切会計対応AJE192）」、圧縮後取得価額「54,383,100」</t>
  </si>
  <si>
    <t>011_060200-175</t>
  </si>
  <si>
    <t>011_060200-176</t>
  </si>
  <si>
    <t>水素事業にかかる建設仮勘定明細についてのご質問となります。
大阪ＡＷ部門にて計上している、ルビカ工業向け計4仕訳について、完成していない理由、及び振替予定時期についてご教示いただけますでしょうか。（長期滞留となっているか否かの確認を目的としています）
・ルビカ工業向けＶＨＲ設備地質調査実施　51期108号
・ﾙﾋﾞｶ工業向けVHR　中古水素ﾎﾙﾀﾞｰ2基　52期44号
・ﾙﾋﾞｶ向解体撤去仮置き費用(水素ﾎﾙﾀﾞ2基)52期46号
・ﾙﾋﾞｶ工業向けVHR　海上輸送費用(ﾎﾙﾀﾞ)52期47号</t>
  </si>
  <si>
    <t>011_060200-177</t>
  </si>
  <si>
    <t>水素事業にかかる建設仮勘定明細についてのご質問となります。
清原(製造)部門にて計上している、計2仕訳について、完成していない理由、及び振替予定時期についてご教示いただけますでしょうか。
また、補修工事と記載があるため、修繕費ではなく、資本的支出（耐用年数の延長、能力の増強、品質の改善）を目的としていることを確認できる資料（稟議書等）についてもご提出いただけますでしょうか。
・清原　水素製造設備　2号機蒸発過熱器プラグ補修緊急対応
・清原　1400MH蒸発過熱器補修工事　2024期477号</t>
  </si>
  <si>
    <t>011_060200-178</t>
  </si>
  <si>
    <t>水素事業にかかる建設仮勘定明細についてのご質問となります。
定修や性能検査と記載があるため、修繕費ではなく、資本的支出（耐用年数の延長、能力の増強、品質の改善）を目的としていることを確認できる資料（稟議書等）についてもご提出いただけますでしょうか。
・清原GS2025年度定修及び性能検査2024期478号(3,000,000円)
・清原GS2025年度定修及び性能検査2024期478号(434,000円)</t>
  </si>
  <si>
    <t>011_060200-179</t>
  </si>
  <si>
    <t>No38「水素事業2026年3月　貯蔵品」のP4の「安全器破壊版」についてのご質問となります。
金額は小さいですが老朽化と記載がございます。こちらは交換部品として利用可能なものでしょうか。それとも廃棄を見込んでいるものでしょうか。</t>
  </si>
  <si>
    <t>011_060200-180</t>
  </si>
  <si>
    <t>No38「水素事業2026年3月　貯蔵品」のP6のNo63「ビックエンドメタル」についてのご質問となります。
金額は小さいですが簿外品4個と記載がございます。この簿外品が意味するところは、当明細にない貯蔵品があるとの理解でしょうか。</t>
  </si>
  <si>
    <t>011_060200-181</t>
  </si>
  <si>
    <t>（No110で依頼済であったため取り下げしています）
No17にて上期分の「営業費用・特別損益の月次推移表」をご提出いただいています。下期分についてもご提出をお願いできますでしょうか。</t>
  </si>
  <si>
    <t>011_060200-182</t>
  </si>
  <si>
    <t>（No110で依頼済であったため取り下げしています）
No18にて上期分の「流動資産、流動負債の月次推移表」をご提出いただいています。下期分についてもご提出をお願いできますでしょうか。</t>
  </si>
  <si>
    <t>011_060200-183</t>
  </si>
  <si>
    <t>購買ウォークスルーについてご協力いただきありがとうございました。お話しいただいた仕入プロセスのフローについて、以下の証憑書類を確認させていただきたく、お手数ですがご準備いただけますでしょうか。
それぞれ任意のサンプル1件分の下記証憑のご準備をお願いいたします。
●仕入プロセス（4区分別(①～④)にそれぞれサンプル1件の証憑をご提供ください。）
①原料仕入(水素)、②原料仕入(炭酸(液炭))、③製品仕入(炭酸(ドライ))
・週次または月次の原料発注予定表（事前に貴社から先方へ送付するもの）
・原料発注（納入）実績報告書
・請求書
・実際に計上された仕訳
・Bizシステムでの仕訳登録画面
・Bizシステムでの仕訳承認ログ
④製品仕入(炭酸(液炭))
・発注書
・請求書
・実際に計上された仕訳
・Bizシステムでの仕訳登録画面
・Bizシステムでの仕訳承認ログ</t>
  </si>
  <si>
    <t>011_060200-184</t>
  </si>
  <si>
    <t>購買ウォークスルーについてご協力いただきありがとうございました。お話しいただいた債務支払プロセスのフローについて、以下の証憑書類を確認させていただきたく、お手数ですがご準備いただけますでしょうか。
それぞれ任意のサンプル1件分の下記証憑のご準備をお願いいたします。
●債務支払プロセス
・請求書
・銀行口座の明細
・実際に計上された仕訳（債務の消込）
・Bizシステムでの仕訳登録画面
・Bizシステムでの仕訳承認ログ
・Bizシステムから出力される債務照合表</t>
  </si>
  <si>
    <t>011_060200-185</t>
  </si>
  <si>
    <t>★
No17にて上期分の「営業費用・特別損益の月次推移表」をご提出いただいています。2026年4月単月分についてもご提出をお願いできますでしょうか。</t>
  </si>
  <si>
    <t>011_060200-186</t>
  </si>
  <si>
    <t>★
No18にて上期分の「流動資産、流動負債の月次推移表」をご提出いただいています。2026年4月単月分についてもご提出をお願いできますでしょうか。</t>
  </si>
  <si>
    <t>011_060200-187</t>
  </si>
  <si>
    <t>（江本様に口頭で確認したものとなります）
炭酸事業にかかる使用権資産台帳（IFRS基準）のご提出をお願いできますでしょうか。固定資産台帳（IFRS）には水素事業に掛かる使用権資産のみ計上されていると伺っています。</t>
  </si>
  <si>
    <t>011_060200-188</t>
  </si>
  <si>
    <t>★
以下1~7の勘定について、①計算時に使用するデータ、②計算方法、③主要な仮定の3点を伺えますでしょうか。
括弧書きで想定される資料等を記載していますので、併せてご確認いただけると幸いです。ご不明点等ございましたらご連絡下さい。
貸倒引当金を例に記載していますのでご確認いただけると幸いです。
①過去3年及び当期の貸倒実績、過去3年及び当期の貸倒実績率
②当期末金銭債権残高×直近3期分の平均貸倒実績率
③貸倒の発生は過去3年間の貸倒実績率に比例する
1.リース資産（①固定資産明細等、②残高×償却率等、③割引率の決定方法に関する仮定、リース期間の決定方法に関する仮定、使用権資産残高の測定方法に関する仮定）
2.未払賞与（①人員名簿や支給係数表等、②各人の支給係数×支給額等、③支給係数の決定方法に関する仮定等）
3.未払役員賞与（①役員名簿や支給係数表等、②各人の支給係数×支給額等、③支給係数の決定方法に関する仮定等）
4.未払退職慰労金（①役員名簿や等、② 基本給×勤続年数×支給係数等、③支給係数の決定方法に関する仮定等）
5.繰延税金資産、繰延税金負債（①税効果計算シート等、②タックスプランニングに基づき計算等、③回収可能性に関する仮定、一時差異の解消スケジュール等に関する仮定等）
6.退職給付に係る資産（①人員名簿や支給係数表等、②外部（○○会社）に計算を委託等、③割引率、昇給率、退職率、死亡率、期待勤続年数、期待運用収益率に関する仮定等）
7.資産除去債務（①資産除去債務明細等、②将来の除去費用×割引係数、③除去費用の金額、割引率の設定に関する仮定）</t>
  </si>
  <si>
    <t>011_060200-189</t>
  </si>
  <si>
    <t>2023年3月期及び2024年3月期の旧ハイドロのPKGをご提出いただけますでしょうか。
合併前の数値について、単純合算し、合併後の数値とみなし分析を実施する予定です</t>
  </si>
  <si>
    <t>011_060200-190</t>
  </si>
  <si>
    <t>期中で依頼しているサンプルにつきまして、①または②の証憑のご提出をお願いできますでしょうか。
①・請求書
　・入金証憑
②・注文書等の単価情報(外部証憑)
　・数量情報が確認できるもの(外部証憑)
　・納品書に加え送り状や受領書等の実際の出荷や着荷の事実が確認できるもの(外部証憑)</t>
  </si>
  <si>
    <t>011_060200-191</t>
  </si>
  <si>
    <t>『質問依頼事項』114,116,151のサンプルにつきまして、下記証憑のご提出をお願いできますでしょうか。
・契約書
・注文書
・納品書
・請求書
・受領書
・入金</t>
  </si>
  <si>
    <t>011_060200-192</t>
  </si>
  <si>
    <t>原価計算に関するヒアリングについてありがとうございました。
・原材料の標準原価（市場の原料単価をベースに算定）の算定資料
・25/6期及び26/6期の部署別の（売上原価に配賦された）原価差異の月次推移表（PL売上原価に計上されている原価差異を分析しているとお聞きしましたので、これに相当する資料を依頼させていただいています。）</t>
  </si>
  <si>
    <t>011_060200-193</t>
  </si>
  <si>
    <t>2026年3月期の合計残高試算表（日本基準、IFRS）をご提供いただけますでしょうか。</t>
  </si>
  <si>
    <t>011_060200-194</t>
  </si>
  <si>
    <t>在庫評価減リストに記載の品目について、サンプルテストとして売上明細or仕入明細or不動在庫リストのいずれかと照合しています。
以下の2サンプルについて25/12期の売上明細及び仕入明細では確認することができませんでした（25/3期までは弊社からのデータ依頼が炭酸のみであったことが原因ではないかと考えます）。
お手数ですが、下記2在庫の最終仕入/売上日付が分かるデータ（売上/仕入販売管理システムの該当品目及び日付に係るスクリーンショット画面等）を拝見できますでしょうか。
・「000231476040_溶接棒Ｌ５５　３．２」
・「H0157-0000700-0037_２種混合ガス　N2+H2:2%」</t>
  </si>
  <si>
    <t>011_060200-195</t>
  </si>
  <si>
    <t>No.194と同様の手続の中で、1件原始証憑との突合を実施したく存じます。
「231476110_溶接棒ＬＢ５２Ｕ　３．２」の最終仕入（26年2月17日、16,200円、仕入先：鈴木商館）に係る外部証憑（請求書、納品書）をご提供いただけますでしょうか。</t>
  </si>
  <si>
    <t>011_060200-196</t>
  </si>
  <si>
    <t>在庫評価減リストに記載の「時価評価減(NRV)」の品目25件について、売上明細との突合により直近の売上単価を検証する手続を実施しています。
例えば「000231477086_アポロコック６ミリ　ＧＳＰ－１」は2025/5/16に（伝票番号22500334094）2,100円の売上を計上しており、「明細単価」列も2,100円です。一方、在庫評価ファイルでは「全社販売実績」sheetで販売単価が713円となっているため評価減対象となっています。
以下について伺えますでしょうか。
①「全社販売実績」sheetはどのように集計されていますか。
②売上明細等、取引実績のデータとの照合方法をご教示ください。</t>
  </si>
  <si>
    <t>011_060200-197</t>
  </si>
  <si>
    <t>貯蔵品の月末単価についてご案内いただきありがとうございます。
No.37包装資材購入実績ファイルは購入履歴であるため、例えば同月内に購入単価の異なる2回の仕入が行われた場合、同ファイルに記載の単価と月末の単価（最終仕入単価）は異なると考えます。
恐れ入りますが、以下のいずれかの方法にて資料をご提供いただけますでしょうか。
①同ファイルの25/3、25/6、25/9、25/12の（同月に購入がない場合は直近月の）購入単価が全量とも同単価であることを、購入に係るデータでお示しいただけますか。
②25/3末、25/6末、25/9末、25/12末の『【阪工】貯蔵品報告「包装資材」.xlsx』をご提供いただけますでしょうか。</t>
  </si>
  <si>
    <t>011_060200-198</t>
  </si>
  <si>
    <t>在庫管理システム（Biz∫）とBiz会計とのデータ連携について、以下の点をご教示ください。
①在庫管理システムから会計システム（残高試算表）へはどのように連系されますか（パッチ処理orエクセル転記（∫からアウトレプット→無加工で会計へインポートor加工して会計へインポート）等）
②①の方法は期中/期末のいずれも同様でしょうか（期中はインターフェース、期末はExcel転記、などの方法であれば、詳細をご教示ください）。</t>
  </si>
  <si>
    <t>011_060200-199</t>
  </si>
  <si>
    <t>DORES様から指摘の経費について、具体的な取引内容（経費の内容、相手先、計上金額。請求書日付。
もし、可能であれば請求書データを拝見できますか。
また、もし間に合えば、同相手先及び日付の請求が他にも存在するか（指摘を受けた費用の計上部門と別の計上部門で同様の費用があるかご教示いただけますか。</t>
  </si>
  <si>
    <t>011_060200-200</t>
  </si>
  <si>
    <t>右記ファイルに当期計上の「売上原価その他(経費)」（プラス計上分）で証憑を拝見したい取引をリストアップしました。お手数ですが、ファイルに記載の証憑をPDF等のデータ形式でご提供をお願いできますでしょうか。
パスワードは5月のものです。</t>
  </si>
  <si>
    <t>011_060200-201</t>
  </si>
  <si>
    <t>右記ファイルに当期計上の「売上原価その他(経費)」（マイナス計上分）で証憑を拝見したい取引をリストアップしました。お手数ですが、ファイルに記載の証憑をPDF等のデータ形式でご提供をお願いできますでしょうか。
パスワードは5月のものです。</t>
  </si>
  <si>
    <t>011_060200-202</t>
  </si>
  <si>
    <t>★
25年3月期の旧ハイドロの固定資産台帳データをご提供いただけますでしょうか（26/3末の固定資産台帳との整合性を確認する趣旨）</t>
  </si>
  <si>
    <t>011_060200-203</t>
  </si>
  <si>
    <t>以下の固定資産は、25/3期末の固定資産台帳にはなかったものです（前期の固定資産台帳を通査し、拠点の振替でもない様にお見受けしました）。
それぞれ当期から計上されている理由をご教示いただけますでしょうか。
・第1キー名称(管理部署)ＡＷＧＤ川崎工場（ＢＤＩ）資産番号・親SV12509201資産番号・枝02ナゲタイザー2基（ワクチン対応）及び設計費用取得年月日20210731当月末帳簿価額39,617,866円
第1キー名称(管理部署)ＡＷＧＤ福岡営業所（ＳＤＩ加工）資産番号・親SV1240410101資産名称自動梱包機SQ-800取得年月日20240408当月末帳簿価額558,750円</t>
  </si>
  <si>
    <t>011_060200-204</t>
  </si>
  <si>
    <t>「退職金規則改定」に関して、取締役会資料や職務権限決裁報告書添付資料等「どのように制度が変わるのか、従業員には新制度についていつ周知されるのか」が分かるを拝見できますか。
また、制度改定に伴う影響額は算定されているか、いつの期に反映しているか、ご教示いただけますか。</t>
  </si>
  <si>
    <t>011_060200-205</t>
  </si>
  <si>
    <t>右記ファイルのサンプルNo.2につきまして、下記証憑のご提出をお願いできますでしょうか。
・注文書
・請求書</t>
  </si>
  <si>
    <t>011_060200-206</t>
  </si>
  <si>
    <t>右記ファイルのサンプルNo.9につきまして、下記証憑のご提出をお願いできますでしょうか。
・注文書または契約書</t>
  </si>
  <si>
    <t>011_060200-207</t>
  </si>
  <si>
    <t>右記ファイルのサンプルNo.10につきまして、下記証憑のご提出をお願いできますでしょうか。
・注文書または契約書</t>
  </si>
  <si>
    <t>011_060200-208</t>
  </si>
  <si>
    <t>右記ファイルのサンプルにつきまして、下記証憑のご提出をお願いできますでしょうか。
･請求書の回収条件を確認できる証憑
　（取引先条件マスタ登録の画面など）</t>
  </si>
  <si>
    <t>011_060200-209</t>
  </si>
  <si>
    <t>右記ファイルのサンプルにつきまして、下記証憑のご提出をお願いできますでしょうか。
･請求書の回収条件を確認できる証憑
　（取引先条件マスタ登録の画面など）
No.114_売上サンプル（1月）のNo.3,6 および
No.116_売上サンプル（2月-3月）のNo,4,8,12,26につきましてはすでにご提出いただいておりますので、こちらのサンプル以外のご対応をお願いできますでしょうか。</t>
  </si>
  <si>
    <t>011_060200-210</t>
  </si>
  <si>
    <t>期中にご提出いただいていた材料仕入（4月~12月）のサンプルの中で、「チャンシンケミカル」様からの材料仕入の証憑に関するご質問となります。
チャンシンケミカル様からの材料仕入の証憑としては、各月の仕入に対し「購入一覧表」をご提出いただいております（右記のファイルにご提出いただいたものを格納しております）。
さらに詳細に確認をさせていただきたく、それぞれのサンプルの「購入一覧表」に対応する『先方押印済みの入港数量確認明細表』をご提出いただけますでしょうか。
対象サンプルは右記ファイル内のNo,30,35,38,43,50,51,55,58,65です。なお、パスワードは5月度のものです。</t>
  </si>
  <si>
    <t>011_060200-211</t>
  </si>
  <si>
    <t>No.190に同様の追記をさせていただいておりますが、請求書と入金額の差額につきましては、仕訳帳または売上明細において、差額に対応する箇所をご教示いただけますでしょうか。</t>
  </si>
  <si>
    <t>011_060200-212</t>
  </si>
  <si>
    <t>No.191に同様の追記をさせていただいておりますが、請求書と入金額の差額につきましては、仕訳帳または売上明細において、差額に対応する箇所をご教示いただけますでしょうか。</t>
  </si>
  <si>
    <t>011_060200-213</t>
  </si>
  <si>
    <t>2026年3月期のSTRAVIS連結レポーティング・パッケージ一式（BS、PL、製造原価報告書）をご提出いただけますでしょうか。</t>
  </si>
  <si>
    <t>011_060200-214</t>
  </si>
  <si>
    <t>サンプルNo.1についてのご質問です。
仕入計上額102,900円については、単価@98円 × 2/5ドライアイス発注量1,050kg=仕入計上額102,900円、と計算されているかと存じます。
この点、請求書では2026年2月の発注量合計(ヤマト運輸 千葉主管)は24,500kgであるかと存じますが、ドライアイス発注表からは25,550kgと確認出来ます。
この差額が生じている要因についてご教示ください。また、実際納入量と考えられる24,500kgを確認出来る別の証憑をご提供いただけますでしょうか。</t>
  </si>
  <si>
    <t>011_060200-215</t>
  </si>
  <si>
    <t>サンプルNo.2についてのご質問です。
ご提出いただいた請求書・納品書等から、3/24納品分は数量910kg、単価160円のため、仕入金額は910*160=145,600円と確認出来ます。しかし当該サンプルの計上金額は127,400円であり、上記と一致いたしません。一致しない理由及び当該サンプル計上額の根拠資料をご提供いただけますでしょうか。</t>
  </si>
  <si>
    <t>011_060200-216</t>
  </si>
  <si>
    <t>サンプルNo.7についての改めての証憑のご依頼です。
Biz会計の承認ログ以外をご提出いただいていないかと存じますため、請求書・納品書・発注書をご提出いただけますでしょうか。</t>
  </si>
  <si>
    <t>011_060200-217</t>
  </si>
  <si>
    <t>サンプルNo.9についての改めての証憑のご依頼です。
ご提出いただいた請求書等の各証憑は2月分の仕入に対応するものかと存じますため、当該サンプル（2026年3月分）に対応する各証憑をご提出いただけますでしょうか。</t>
  </si>
  <si>
    <t>011_060200-218</t>
  </si>
  <si>
    <t>サンプルNo.12についてのご質問です。
ご提出いただいた請求書・納品書からは、請求金額（仕入計上金額）は10,221,456円と確認でき、当該サンプルの実際計上額14,752,416円と一致いたしません。
一致しない理由及び当該サンプル計上額の根拠資料をご提供いただけますでしょうか。</t>
  </si>
  <si>
    <t>011_060200-219</t>
  </si>
  <si>
    <t>サンプルNo.13についてのご質問です。
ご提出いただいた請求書・納品書からは、請求金額（仕入計上金額）は8,098,838円と確認でき、当該サンプルの実際計上額11,653,824円と一致いたしません。
一致しない理由及び当該サンプル計上額の根拠資料をご提供いただけますでしょうか。</t>
  </si>
  <si>
    <t>011_060200-220</t>
  </si>
  <si>
    <t>サンプルNo.14についてのご質問です。
ご提出いただいた請求書・水素ガス受入報告書等を拝見させていただきましたが、各証憑と当該サンプル計上額(28,454,659円)の対応関係を把握できませでした。恐れ入りますが、各証憑のどの部分が当該サンプル計上額にあたるのか、対応関係をご教示いただけますでしょうか。</t>
  </si>
  <si>
    <t>011_060200-221</t>
  </si>
  <si>
    <t>サンプルNo.15についてのご質問です。
当該取引は、住友化学へのオフガスの販売に関する2025年10~12月の仮価格→決定価格への精算調整の仕訳の一部であると認識しております。正味で109,816円の調整をされているかと存じますが、売上のマイナスではなく、材料仕入（売上原価）として計上される理由をご教示ください。（こちらの取引は住友化学への"販売"であるため、その仮計上分の調整は売上の調整にあたるのではと推察しております。）
⇒口頭でご説明いただきましたのでCloseさせていただきます。</t>
  </si>
  <si>
    <t>011_060200-222</t>
  </si>
  <si>
    <t>サンプルNo.21についてのご質問です。
当該伝票は、取引単価が月末時点では未確定であるため仮単価にて仮計上を行っているものであるかと存じます。
当該取引(2026年1月度)の本計上分（3,418,722円）に対応する各種証憑（請求書、納品書、発注書）をご提出いただけますでしょうか。
また、当該取引において確定単価が次月に入らないと判明しない(仮計上して次月に修正する必要がある)理由・状況の詳細をご教示いただけますでしょうか。</t>
  </si>
  <si>
    <t>011_060200-223</t>
  </si>
  <si>
    <t>固定資産取得の証憑のご提供ありがとうございました。
サンプルNo.7について質問します。
「職務権限決裁報告書」では、「270系液炭プラント主要圧縮機は例年、定期的な主要部品の交換及び精密点検による延命対策を実施する」と記載されています。
これは、例年29,980千円程度の設備投資を行っているという理解してよろしいでしょうか。その場合、IFRSの会計上の経済的耐用年数は1年と見積もる考え方もある（前提として、IFRSはJGAAPと異なり法定耐用年数を使用することを許容するという考えはありません。貴社は、法定耐用年数が経済的耐用年数と変わらないという前提で使用するという考え方で会計処理をされていると理解しています）かと思いますが、償却年数を8年より短くするべき事象はありませんでしょうか（上記「職務権限決裁報告書」のご記載の反証が可能か）。</t>
  </si>
  <si>
    <t>011_060200-224</t>
  </si>
  <si>
    <t>名古屋工場での固定資産実査で拝見したサンプルをのうち、（※）に記載のサンプルについて、以下のような証憑を拝見できますか。
・使用実績を裏付ける証拠（年次点検記録・メンテ履歴・修理履歴／電力使用・稼働ログ・システムログ／付保状況一覧、等）
・契約の事実を裏付ける証拠（リース契約書・貸与契約書、等）
（※）サンプル
・1976001_名古屋工場　VHR本体設置工事一式　53期I-6号
・2878001_京葉帝酸　名古屋工場　背圧弁設置圧力安定化対応　2025期255号
・1975-001_名古屋工場　真空ポンプ手配　53期I-6号</t>
  </si>
  <si>
    <t>011_060200-225</t>
  </si>
  <si>
    <t>2026.04の「債権異常残高調査表」をご提出いただけますでしょうか</t>
  </si>
  <si>
    <t>011_060200-226</t>
  </si>
  <si>
    <t>サンプルNo.24についてのご質問です。
ご提出いただいた請求書・原料水素価格精算の件を拝見させていただきましたが、各証憑と当該サンプル計上額(104,064,771円)の対応関係を把握できませんでした。恐れ入りますが、各証憑のどの部分が当該サンプル計上額にあたるのか、対応関係をご教示いただけますでしょうか。</t>
  </si>
  <si>
    <t>011_060200-227</t>
  </si>
  <si>
    <t>サンプルNo.25、26についてのご質問です。
①ご提出いただいた請求書・納品書を拝見させていただきましたが、各証憑の金額（66,734,500円）と当該サンプル計上額(64,827,000円)の対応関係を把握できませんでした。恐れ入りますが、各証憑のどの部分が当該サンプル計上額にあたるのか、対応関係をご教示いただけますでしょうか。
②No.25とNo.26について、同一の証憑をご提供いただいております。ご提出いただいた請求書・納品書を拝見しますと、いずれも1月仕入に対応する証憑であると理解しておりますが、No.25（仕入計上日：2026/2/1）においてNo.26（仕入計上日：2026/1/31）の計上根拠証憑が同一である理由についてご教示いただけますでしょうか。</t>
  </si>
  <si>
    <t>011_060200-228</t>
  </si>
  <si>
    <t>事務所賃借料のため、請求書がない旨承知いたしました。
つきましては、右記ファイルのサンプルNo.2に関して下記証憑のご提出をお願いできますでしょうか。
・契約書</t>
  </si>
  <si>
    <t>011_060200-229</t>
  </si>
  <si>
    <t>サンプルNo.27についてのご質問です。
ご提出いただいた請求書・納品書を拝見させていただきましたが、各証憑の金額（5,441,240円）と当該サンプル計上額(58,997,504円)の対応関係を把握できませんでした。恐れ入りますが、各証憑のどの部分が当該サンプル計上額にあたるのか、対応関係をご教示いただけますでしょうか。</t>
  </si>
  <si>
    <t>011_060200-230</t>
  </si>
  <si>
    <t>ご確認いただきありがとうございます。いただいたご回答のうち【ヤマト運輸】について追加でお伺いさせてください。
前受金と売掛金を総額表示しているのは別科目で管理したいためというところについてですが、売掛金残高が存在しない場合には、先入金分を前受金計上するのは適切かと存じます。
しかし、売掛金残高が発生しており、かつそこに前受金を充当させることが見込まれる場合には、前受金と売掛金は、売掛金発生時に相殺消去されるべきかと考えられます。
当期末における前受金111,760円については、既に充当対象の売掛金が存在する為、前受金と同額の売掛金と相殺させるべきと認識しております。
改めて、当期末の前受金(先入金)部分について、会計処理が適切かご確認いただけますでしょうか。</t>
  </si>
  <si>
    <t>011_060200-231</t>
  </si>
  <si>
    <t>★
ご提出いただいた材料受払明細について、各月ごとに投入されている仕訳データの「仕入高（原材料）」「仕入高（製品仕入）」金額と一致を確認しています。
この点、資料を確認していると、材料受払明細が全て仕訳データと一致しているところは確認できているものの、仕訳データの全仕入高との一致を確認できていない状況です。ご提出された受払明細が一部しかご提出いただけていない状況ですので、お手数ですが不足分全てをご提出いただけますでしょうか。
（6月~8月,10月~3月は受払明細額が著しく足りず、また4月,5月,9月についても半分以上不足している状況です）</t>
  </si>
  <si>
    <t>011_060200-232</t>
  </si>
  <si>
    <t>機械装置及び建設仮勘定について、左記にサンプル対象を格納しましたので、ご確認及びご対応をお願いできますでしょうか。
ご依頼資料については左記にも記載していますが以下をお願いできればと存じます
①契約書、注文書
②出金確証
なお、ご準備できたものについては5/29(金)時点で一度ご提出をお願いできると幸いです。30日に確認を予定しています</t>
  </si>
  <si>
    <t>011_060200-233</t>
  </si>
  <si>
    <t>サンプルNo.44についてのご質問です。
ご提出いただいた納品書・請求書を拝見させていただきましたが、各証憑と当該サンプル計上額(12,977,222円)の対応関係を把握できませんでした。恐れ入りますが、各証憑のどの部分が当該サンプル計上額にあたるのか、対応関係をご教示いただけますでしょうか。</t>
  </si>
  <si>
    <t>011_060200-234</t>
  </si>
  <si>
    <t>右記ファイルのサンプルにつきまして、下記証憑のご提出をお願いできますでしょうか。
・得意先コード毎に締年月及び回収予定日が同時に表示されている債権一覧表</t>
  </si>
  <si>
    <t>011_060200-235</t>
  </si>
  <si>
    <t>※口頭にてご説明いただきました。
マイナス計上サンプルNo.1についてのご質問です。
現在関連証憑として、当初プラス計上の請求書をご提供いただいておりますが、マイナス計上（返品・値引・仕入誤計上訂正）に関連する一連の証憑を追加でご提供いただけますでしょうか。
以下は例示となっております。
・返品の場合…社内の稟議決裁、仕入先との返品依頼書及び承認書、返品を示す納品書（返品伝票・返却伝票）、返品に対応する請求調整資料（返品請求書、マイナス請求書等）
 ・値引の場合…値引合意が分かる資料（値引に関する基本条項（料率等）が定められた覚書、当該サンプルに係る値引通知書、合意書など）、値引反映後の請求書
 ・仕入誤計上訂正（数量・単価ミスなど）…社内の稟議決裁、訂正理由が分かる仕入先から入手した資料（修正請求書、遺算調整の明細など）、訂正後金額での整合確認資料</t>
  </si>
  <si>
    <t>011_060200-236</t>
  </si>
  <si>
    <t>マイナス計上サンプルNo.2についてのご質問です。
ご提出いただいた1~3月清算請求書・原料水素価格精算の件を拝見させていただきましたが、各証憑と当該サンプル計上額(△121,547,955円)の対応関係を把握できませんでした。恐れ入りますが、各証憑のどの部分が当該サンプル計上額にあたるのか、対応関係をご教示いただけますでしょうか。</t>
  </si>
  <si>
    <t>011_060200-237</t>
  </si>
  <si>
    <t>マイナス計上サンプルNo.5についてのご質問です。
現在関連証憑として、当初プラス計上の発注書および請求書をご提供いただいておりますが、マイナス計上（返品・値引・仕入誤計上訂正）に関連する一連の証憑を追加でご提供いただけますでしょうか。
以下は例示となっております。
・返品の場合…社内の稟議決裁、仕入先との返品依頼書及び承認書、返品を示す納品書（返品伝票・返却伝票）、返品に対応する請求調整資料（返品請求書、マイナス請求書等）
 ・値引の場合…値引合意が分かる資料（値引に関する基本条項（料率等）が定められた覚書、当該サンプルに係る値引通知書、合意書など）、値引反映後の請求書
 ・仕入誤計上訂正（数量・単価ミスなど）…社内の稟議決裁、訂正理由が分かる仕入先から入手した資料（修正請求書、遺算調整の明細など）、訂正後金額での整合確認資料</t>
  </si>
  <si>
    <t>011_060200-238</t>
  </si>
  <si>
    <t>サンプルNo.51についてのご質問です。
ご提出いただいた納品書・請求書を拝見させていただきましたが、各証憑の金額（10,553,760円）と当該サンプル計上額(15,120,000円)の対応関係を把握できませんでした。恐れ入りますが、各証憑のどの部分が当該サンプル計上額にあたるのか、対応関係をご教示いただけますでしょうか。</t>
  </si>
  <si>
    <t>011_060200-239</t>
  </si>
  <si>
    <t>マイナス計上サンプルNo.6についてのご質問です。
現在関連証憑として、当初プラス計上の請求書をご提供いただいておりますが、マイナス計上（返品・値引・仕入誤計上訂正）に関連する一連の証憑を追加でご提供いただけますでしょうか。
以下は例示となっております。
・返品の場合…社内の稟議決裁、仕入先との返品依頼書及び承認書、返品を示す納品書（返品伝票・返却伝票）、返品に対応する請求調整資料（返品請求書、マイナス請求書等）
 ・値引の場合…値引合意が分かる資料（値引に関する基本条項（料率等）が定められた覚書、当該サンプルに係る値引通知書、合意書など）、値引反映後の請求書
 ・仕入誤計上訂正（数量・単価ミスなど）…社内の稟議決裁、訂正理由が分かる仕入先から入手した資料（修正請求書、遺算調整の明細など）、訂正後金額での整合確認資料</t>
  </si>
  <si>
    <t>011_060200-240</t>
  </si>
  <si>
    <t>マイナス計上サンプルNo.7についてのご質問です。
現在関連証憑として、当初プラス計上の請求書をご提供いただいておりますが、マイナス計上（返品・値引・仕入誤計上訂正）に関連する一連の証憑を追加でご提供いただけますでしょうか。
以下は例示となっております。
・返品の場合…社内の稟議決裁、仕入先との返品依頼書及び承認書、返品を示す納品書（返品伝票・返却伝票）、返品に対応する請求調整資料（返品請求書、マイナス請求書等）
 ・値引の場合…値引合意が分かる資料（値引に関する基本条項（料率等）が定められた覚書、当該サンプルに係る値引通知書、合意書など）、値引反映後の請求書
 ・仕入誤計上訂正（数量・単価ミスなど）…社内の稟議決裁、訂正理由が分かる仕入先から入手した資料（修正請求書、遺算調整の明細など）、訂正後金額での整合確認資料</t>
  </si>
  <si>
    <t>011_060200-241</t>
  </si>
  <si>
    <t>マイナス計上サンプルNo.8についてのご質問です。
現在関連証憑として、当初プラス計上の請求書および債務検索画面をご提供いただいておりますが、マイナス計上（返品・値引・仕入誤計上訂正）に関連する一連の証憑を追加でご提供いただけますでしょうか。
以下は例示となっております。
・返品の場合…社内の稟議決裁、仕入先との返品依頼書及び承認書、返品を示す納品書（返品伝票・返却伝票）、返品に対応する請求調整資料（返品請求書、マイナス請求書等）
 ・値引の場合…値引合意が分かる資料（値引に関する基本条項（料率等）が定められた覚書、当該サンプルに係る値引通知書、合意書など）、値引反映後の請求書
 ・仕入誤計上訂正（数量・単価ミスなど）…社内の稟議決裁、訂正理由が分かる仕入先から入手した資料（修正請求書、遺算調整の明細など）、訂正後金額での整合確認資料</t>
  </si>
  <si>
    <t>011_060200-242</t>
  </si>
  <si>
    <t>マイナス計上サンプルNo.9についてのご質問です。
ご提出いただいた3月清算分請求書・原料水素価格精算の件を拝見させていただきましたが、各証憑と当該サンプル計上額(△94,581,873円)の対応関係を把握できませんでした。恐れ入りますが、各証憑のどの部分が当該サンプル計上額にあたるのか、対応関係をご教示いただけますでしょうか。</t>
  </si>
  <si>
    <t>011_060200-243</t>
  </si>
  <si>
    <t>マイナス計上サンプルNo.10についてのご質問です。
ご提出いただいた単価訂正メール・納品書・請求書を拝見させていただきましたが、各証憑と当該サンプル計上額(△58,997,504円)の対応関係を把握できませんでした。恐れ入りますが、各証憑のどの部分が当該サンプル計上額にあたるのか、対応関係をご教示いただけますでしょうか。</t>
  </si>
  <si>
    <t>011_060200-244</t>
  </si>
  <si>
    <t>右記ファイルに仕訳で証憑を拝見したい取引をリストアップしました。お手数ですが、ファイルに記載の証憑をPDF等のデータ形式でご提供をお願いできますでしょうか。
パスワードは5月のものです。
諸々ご依頼事項がある中で恐れ入りますが、優先度の高い手続となることから、期日を早めに設定させていただいております。
ご準備いただけたものから五月雨式のご提出でも問題ございません。</t>
  </si>
  <si>
    <t>011_060200-245</t>
  </si>
  <si>
    <t>江本様に口頭でご依頼した件となります。
No.150でご依頼している除売却サンプルのうち、No.2「追浜GC」について、産業廃棄物のマニフェストをご提出いただけますでしょうか。</t>
  </si>
  <si>
    <t>011_060200-246</t>
  </si>
  <si>
    <t>★
異常債権残高調査票の自主点検資料について、右記に確認したい項目及びサンプル依頼対象を格納しましたので、ご確認及びご対応をお願いできますでしょうか。
ご依頼資料については対象債権に係る売上確証となります。詳細は右記資料をご確認ください</t>
  </si>
  <si>
    <t>011_060200-247</t>
  </si>
  <si>
    <t>PKGの勘定科目コード962450「修繕費(製)」勘定について、前期末比+432M円（当期末残高1,073M円）と大きく増加していますが、増加要因について、自主点検資料では「市原工場修繕費の増加+136百万円、室蘭工場修繕費の増加+94百万円、川崎工場定修費の増加+98百万円」と記載いただいていますが、市原、室蘭、川崎工場の修繕費が増加した背景をご教示いただけますでしょうか。</t>
  </si>
  <si>
    <t>011_060200-248</t>
  </si>
  <si>
    <t>PKGの勘定科目コード962270「退職給付費用(製)」勘定について、前期末0円、当期末+7,101K円（当期末残高7,101K円）と残高が突如増加しています。これは集計方法の変更等によるものでしょうか。増加要因についてご教示いただけると幸いです</t>
  </si>
  <si>
    <t>011_060200-249</t>
  </si>
  <si>
    <t>PKGの勘定科目コード962300「その他の人件費(製)」勘定について、前期末0円、当期末+54,107K円（当期末残高54,107K円）と残高が突如増加しています。これは集計方法の変更等によるものでしょうか。増加要因についてご教示いただけると幸いです</t>
  </si>
  <si>
    <t>011_060200-250</t>
  </si>
  <si>
    <t>ご提出いただいた製商品毎の残高明細について、PKG残高（科目コード150010：製商品）と差が存在していますが、その差は評価損引当金等が決算整理仕訳で投入されているためとの理解でよろしいでしょうか。差額を確認できる資料も併せてご提出をお願いいたします。
差額内容と差額を確認できる資料をご提出ください
水素：（23Q4 PKG残高16,586K円、明細残高16,850K円）
炭酸：（23Q4 PKG残高217,654K円、明細残高184,528K円）
水素：（24Q4 PKG残高18,661K円、明細残高30,179K円）
炭酸：（24Q4 PKG残高303,322K円、明細残高259,801K円）
AWGD：（25Q4 PKG残高257,196K円、明細残高246,362K円）
AWGD：（26Q4 PKG残高208,180K円、明細残高209,052K円）</t>
  </si>
  <si>
    <t>011_060200-251</t>
  </si>
  <si>
    <t>製商品毎の残高明細の「品種名」についてご質問です。旧炭酸と旧ハイドロ合併時に、品種名の入力方法にも変更があったと理解しています。
基本的に旧ハイドロの「品種名」についてはそのまま取り込み、旧炭酸の売上分類名称「その他ドライアイス機器、その他物資、蓄冷材、物流機材」は「炭酸関連物資」に、また「ミラクロール」は「食品・農業（日本海水）」に変更したとの理解でよろしいでしょうか。
他にも集計方法に変更があればご教示いただけると幸いです。（製品群毎に推移分析を実施するため、集計方法の変更箇所について伺いたい趣旨となります）</t>
  </si>
  <si>
    <t>011_060200-252</t>
  </si>
  <si>
    <t>ご提出いただいた製商品毎の残高明細のうち、品種名「圧縮水素長尺容器」の増減について、23年から24年にかけて増加した一方、25年から26年にかけて減少傾向にあります。これらの増減内容をご教示いただけますでしょうか。
（23年:8,662K円→24年:21,297K円→25年:24,397K円→26年:14,728K円）</t>
  </si>
  <si>
    <t>011_060200-253</t>
  </si>
  <si>
    <t>ご提出いただいた製商品毎の残高明細のうち、品種名「炭酸関連物資」の増減について、23年から24年にかけて増加した一方、そそのご減少傾向にあります。この減少傾向ﾄﾚﾝﾄﾞの内容をご教示いただけますでしょうか。
（23年:30,237K円→24年:41,441K円→25年:36,288K円→26年:24,279K円）
(旧炭酸で計上していた「その他ドライアイス機器、その他物資、蓄冷材、物流機材」は「炭酸関連物資」として集計してますので、集計方法に誤りがあればご教示いただけると幸いです。)</t>
  </si>
  <si>
    <t>011_060200-254</t>
  </si>
  <si>
    <t>PKGの勘定科目コード310050「未払事業税（外形標準）」勘定について、前期末54,372K円、当期末27,417K円と残高が大きく減少しています。当減少要因についてご教示いただけると幸いです。
また、2023年3月末は5,094K円に対し、2024年3月末は45,667K円と大きく増加していますので、当増加要因について伺えますと幸いです。</t>
  </si>
  <si>
    <t>011_060200-255</t>
  </si>
  <si>
    <t>PKGの勘定科目コード150040「貯蔵品」勘定について、前期末131,210K円、当期末125,467K円と残高が減少しています。当減少要因についてご教示いただけると幸いです。
自主点検資料の増減コメントでは合計169,000K円の減少要因が記載されています。増加要因についてもご教示いただけますでしょうか。
（自主点検記載抜粋）
期首残高移行で741百万円
川崎工場ナゲタイザー償却計上63百万円
室蘭工場アミン貯蔵品払出60百万円
山陽小野田減損46百万円</t>
  </si>
  <si>
    <t>011_060200-256</t>
  </si>
  <si>
    <t>PKGの勘定科目コード210821「リース資産（土地）」勘定について、前期末440,366K円、当期末81,755K円と残高が減少しています。
自主点検資料の増減コメントでは修正仕訳で以下の仕訳が投入されると記載がございます。以下の修正仕訳（※）が投入されることとなった背景をご教示いただけますでしょうか。
また、投入後の数値で分析を実施するとリース資産（土地）残高は約164M円、前期末比で増加しています。この要因は下記の修正仕訳の投入がその要因となりますでしょうか。増加要因について伺えると幸いです。
※修正仕訳で以下が入ります。
リース資産（土地）523M/リース負債（非流動）479M
                           /リース負債（流動）44M</t>
  </si>
  <si>
    <t>011_060200-257</t>
  </si>
  <si>
    <t>PKGの勘定科目コード210822「リース資（土地）償却累計」勘定について、前期末343,799K円、当期末81,922K円と残高が減少しています。
自主点検資料の増減コメントでは「市原工場及び川崎工場リース期間満了に伴う減少？」と記載がございますが、記載内容は正しいという理解でよろしいでしょうか。</t>
  </si>
  <si>
    <t>011_060200-258</t>
  </si>
  <si>
    <t>PKGの勘定科目コード630120「販売促進費」勘定について、前期末130,713K円、当期末△2,137K円と残高が減少しています。
自主点検資料の増減コメントでは「販売手数料で処理していたもの（連結PKG上、販売促進費）がシステム変更のため業務委託料に変更した」と記載がございますが、こちらはグループ会計方針に則ったものとの理解でよろしいでしょうか。PKG上業務委託料から販売促進費に修正する必要がないか確認したい趣旨となります。
また残高がマイナス残高となっていますが、マイナス残高となっている理由をご教示いただけますでしょうか</t>
  </si>
  <si>
    <t>011_060200-259</t>
  </si>
  <si>
    <t xml:space="preserve">★
自主点検結果（レビュー後）の資料を受領しましたので拝見しています。
『【No.5】二次レビュー② 売上マイナス.xlsx』の1168行目において、「商流上、AWGDが間に入っているが、受発注や単価改定等のやり取りはAW西日本(売先)と伊藤忠(仕入先)で行って」いる旨のご記載がありました。
以下の点をご教示ください。
①当該取引の本人・代理人区分をご教示ください。
②当該取引の本人・代理人判定の3要素についてご記載いただけますか。
・主たる責任（例：売先が仕入先を見つけてくる場合は代理人の要素）
・在庫リスク
・価格裁量権（例：売先との価格調整は交渉だとしても利幅がほぼ固定の経済的実態の場合は代理人の要素）
③Gr外の売上で、AW西日本(売先)と伊藤忠(仕入先)のような取引スキームはございませんか。
</t>
  </si>
  <si>
    <t>011_060200-260</t>
  </si>
  <si>
    <t>期中よりご相談させていただいております、4,5月分の売上明細と仕訳データの金額が一致していない件につきまして、その後の確認状況をご教示いただけますでしょうか。現時点で判明している内容や今後の見込みがございましたら、あわせてご共有いただけますと幸いです。
4月：売上明細・・・2,160,990,585
　　  仕訳データ・・2,160,779,967
5月：売上明細・・・2,250,127,382
　　  仕訳データ・・2,250,040,212</t>
  </si>
  <si>
    <t>011_060200-261</t>
  </si>
  <si>
    <t>★
No.149にて依頼させていただいた、機械装置の取得（25年4月～26年3月）に関する右記ファイルNo.1の追加ご依頼となります。
①現在ご提供いただいている設備稼働報告書に、経理GLと担当印が押印されておりませんでした。また経理G記入欄も空欄となっております。お手数をおかけして大変恐縮ですが、全て記入済かつ押印済の最終版の稼働報告書で再度ご提供いただけますでしょうか。
②2026/5/25付の設備稼働報告書の稼働年月日が、「現在に至る迄、稼働実績なし」となっておりました。一方で、システム上償却開始年月日は「20260331」となっているかと存じます。稼働が始まっていないにも関わらず、償却開始されている理由をご教示いただけますでしょうか。</t>
  </si>
  <si>
    <t>011_060200-262</t>
  </si>
  <si>
    <t>★
No.149にて依頼させていただいた、機械装置の取得（25年4月～26年3月）に関する右記ファイルNo.4の追加ご依頼となります。
・現在ご提供いただいている設備稼働報告書に、経理GLと担当印が押印されておりませんでした。また経理G記入欄も空欄となっております。お手数をおかけして大変恐縮ですが、全て記入済かつ押印済の最終版の稼働報告書で再度ご提供いただけますでしょうか。</t>
  </si>
  <si>
    <t>011_060200-263</t>
  </si>
  <si>
    <t>★
No.149にて依頼させていただいた、機械装置の取得（25年4月～26年3月）に関する右記ファイルNo.2の追加ご依頼となります。
①現在ご提供いただいている設備稼働報告書に、経理GLと担当印が押印されておりませんでした。また経理G記入欄も空欄となっております。お手数をおかけして大変恐縮ですが、全て記入済かつ押印済の最終版の稼働報告書で再度ご提供いただけますでしょうか。
②設備稼働報告書上の稼働年月日が2026/3/9となっております。一方で、システム上の償却開始年月日は2026/2/28となっているかと存じます。設備稼働報告書上の稼働年月日より前に償却開始されている理由についてご教示いただけますでしょうか。</t>
  </si>
  <si>
    <t>011_060200-264</t>
  </si>
  <si>
    <t>★
No.149にて依頼させていただいた、機械装置の取得（25年4月～26年3月）に関する右記ファイルNo.3の追加ご依頼となります。
・設備稼働報告書が未受領であると認識しております。お手数をおかけして大変恐縮ですが、最終版の稼働報告書を追加でご提供いただけますでしょうか。</t>
  </si>
  <si>
    <t>011_060200-265</t>
  </si>
  <si>
    <t>★
No.149にて依頼させていただいた、機械装置の取得（25年4月～26年3月）に関する右記ファイルNo.6の追加ご依頼となります。
・設備稼働報告書が未受領であると認識しております。お手数をおかけして大変恐縮ですが、最終版の稼働報告書を追加でご提供いただけますでしょうか。
①現在ご提供いただいている設備稼働報告書に、経理GLと担当印が押印されておりませんでした。また経理G記入欄も空欄となっております。お手数をおかけして大変恐縮ですが、全て記入済かつ押印済の最終版の稼働報告書で再度ご提供いただけますでしょうか。
②設備稼働報告書上の稼働年月日が2024/4/25となっております。一方で、システム上の償却開始年月日は2025/6/30となっているかと存じます。設備稼働報告書上の稼働年月日より相当期間経過後に償却が開始されている理由についてご教示いただけますでしょうか。</t>
  </si>
  <si>
    <t>011_060200-266</t>
  </si>
  <si>
    <t>債権残高確認状（自主点検）における「アルプス」宛(コントロールシートのNo.14)の確認状に関してのご質問になります。
回収確認状の実物を拝見させていただき、別紙の確認項目の回答（青い封筒）は確認できましたが、残高分のご回答を確認することが出来なかっため、お手数ですが、残高分の回答をPDF形式でご提出いただけますでしょうか。</t>
  </si>
  <si>
    <t>011_060200-267</t>
  </si>
  <si>
    <t>債権残高確認状（自主点検）における「生活協同組合連合会コープきんき事業連合」宛(コントロールシートのNo.25)の確認状に関してのご質問になります。
こちらコントロールシートより差異調整の内容を確認させていただき、先方が20日締めのため貴社の3/20時点の残高との一致を確認されていると、理解させていただきました。
3/21~3/31までの残高の変動分をどのように確認を実施されたかご教示いただけますでしょうか。</t>
  </si>
  <si>
    <t>011_060200-268</t>
  </si>
  <si>
    <t>自主点検で送付されている確認状を確認しました。今回、重要論点である預り売上の検討が網羅的にできるよう、貴社は①残高の確認に加え、②追加項目の確認を行っていますが、以下の相手先は封筒にご回答が封入されていませんでした。②が未回答であるとお見受けしましたが、再発送の要否の検討等、回答が得られていないことへの追加検討はどのようにされていますか。
・076456001000_新光電気工業
・076456002000_新光電気工業
・076456006000_新光電気工業
・082765000000_Ｊ－オイルミルズ
・103721000001_荒谷
・119083001000_大阪いずみ市民生活協同組合
・128231001004_スマイル
・165951000000_大分昭和製氷</t>
  </si>
  <si>
    <t>011_060200-269</t>
  </si>
  <si>
    <t>★
5/28飯島様とお話しさせていただいた通り、事業所別に追加証憑をまとめたファイルを随時格納させていただきます。
ご確認の上、各営業所へご展開いただけますでしょうか。
（順次追加しているファイルについてもご確認をお願いいたします）</t>
  </si>
  <si>
    <t>011_060200-270</t>
  </si>
  <si>
    <t>緊急度の高い質問になります。
自主点検で送付されている確認状を確認しました。「103721000001_荒谷」の回答を拝見しましたが、追加項目の確認のうち、1つ目の設問（請求済み未出荷の有無）の選択肢が「有」で選択されていました。この点、以下の検討状況をご教示ください。
・請求済未出荷契約の存在
・IFRS15に照らし合わせて、預り売上として計上することが可能か。
・預り売上の検討はAW連結課と相談済みか（子会社の判断で売上を計上しないようにするグループ方針と聞いています）
・荒谷産業以外に、検討するべき相手先はないか。</t>
  </si>
  <si>
    <t>011_060200-271</t>
  </si>
  <si>
    <t>（矢口様と電話にてご連絡した内容となります）
6/1(月)の会議中に伺いたい事項を右記に纏めましたのでご確認いただけると幸いです。</t>
  </si>
  <si>
    <t>011_060200-272</t>
  </si>
  <si>
    <t>有償支給取引に該当がないかを確認する目的で、各取引先からそれぞれ売上と仕入に関する確証を拝見できればと存じます。
右記に詳細および対象サンプルを纏めていますのでご確認いただけると幸いです。</t>
  </si>
  <si>
    <t>011_060200-273</t>
  </si>
  <si>
    <t xml:space="preserve">
★
「①取引の概要整理」sheetのエアウォーターとの履行義務の対象物について「財とサービス」と記載がございます。こちらは単一の取引に複数の履行義務が存在（≒分割して売上計上）しているのではなく、単一の取引、単一の履行義務が複数生じている（≒財は財、サービスはサービスとして単独で売上計上を行っているため、売上を分割していない）との理解でよろしいでしょうか。
貴社が認識しているサービスとは自社所有水素トレーラーの顧客への賃貸との理解でよろしいでしょうか。
</t>
  </si>
  <si>
    <t>011_060200-274</t>
  </si>
  <si>
    <t>ご提出いただいた、推移貸借対照表、推移損益計算書を利用した月次推移分析を実施する中で、何点か変動要因の確認とその変動自由に関する証憑の依頼をお願いできればと存じます。
右記に詳細および対象サンプルを纏めていますのでご確認いただけると幸いです。
現場でも直接伺えればと思います</t>
  </si>
  <si>
    <t>011_060200-275</t>
  </si>
  <si>
    <t>BSに計上されている短期貸付金15百万円は、K&amp;Oエア・ウォーターに対するものとお見受けしました。
当該貸付に係る契約書（期間延長している場合は変更覚書）をご提供いただけますでしょうか。</t>
  </si>
  <si>
    <t>011_060200-276</t>
  </si>
  <si>
    <t>自主点検資料「23_修繕費・研究費資産計上項目」について、資料の格納をお願いできますでしょうか</t>
  </si>
  <si>
    <t>011_060200-277</t>
  </si>
  <si>
    <t>25年4月～26年3月の軽業売上の「税抜金額」と「明細数量」を用いて単価を再計算しました。その結果、伺いたい質問を右記ファイルにまとめましたので、お手数ですがご回答をお願いできますでしょうか。</t>
  </si>
  <si>
    <t>011_060200-278</t>
  </si>
  <si>
    <t>自主点検資料にて、SV17211001（取得価額84,833,841）について、以下の記載がございますが、現状のIFRS固定資産明細を確認すると備忘価格で残っている状況かと思います。こちらの処理状況について伺えますでしょうか。
「現物が確認できず、1972年と古いものであり、除却漏れ。適切な会計処理を実施予定。」</t>
  </si>
  <si>
    <t>011_060200-279</t>
  </si>
  <si>
    <t>★
ご提出いただいた明細の網羅性の観点でのご質問となります。IFRS建設仮勘定（設備予備品）計上額505,259,965
円の集計方法についてご教示いただけますでしょうか。
IFRS貯蔵品の建設仮勘定振替としてNo38でいただいた貯蔵品明細を集計すると、旧炭酸505,259,965円、旧ハイドロ67,314,138円となり、合計すると
749,229,729円となります。
旧ハイドロの金額が計上されていないように見受けられますが、計上は不要と判断された理由についてご教示いただけると幸いです。</t>
  </si>
  <si>
    <t>011_060200-280</t>
  </si>
  <si>
    <t xml:space="preserve">ご提出いただいた明細の網羅性の観点でのご質問となります。IFRS機械及び装置 計3,807,336,376円の集計方法についてご教示いただけますでしょうか。
現在ご提出いただいたIFRS固定資産明細の内、「第2キー名称(種類)」機械及び装置をでソートした「当月末帳簿価額」合計は3,792,429,994と相違がございます。
この相違理由について何某か集計が漏れているか、それとも他に集計すべき資料があるか、または集計数値に相違があるかご教示いただけますでしょうか。明細金額とBS金額の一致を確認したい趣旨となります。
</t>
  </si>
  <si>
    <t>011_060200-281</t>
  </si>
  <si>
    <t>債権一覧表をご提出いただきありがとうございます。
債権一覧表から確認された3/21~3/31までの残高の変動分に関して、請求書や入金証憑等の証憑と突合することにより計上金額の妥当性を確認されているかと存じますが、確認された証憑をご提供いただけますでしょうか。</t>
  </si>
  <si>
    <t>011_060200-282</t>
  </si>
  <si>
    <t>債権残確（自己点検）における代替的手続きに関するご確認のお願いとなります。
代替手続きのサンプルとして以下の5つを抽出させていただきましたため、これらに対する2026/3/31時点の残高を請求書等の証憑と突合してご確認いただき(改めての代替手続きの実施)、その上で確認された請求書等の証憑をご提出いただけますでしょうか。
(No.はコントロールシート上のものです。)
No.54 共栄パッケージ(14,499,267円)
No.66 コカ・コーラボトラーズジャパン(11,413,543円)
No.67 生活協同組合ユーコープ(8,113,820円)
No.68 生活協同組合ユーコープ(13,913,812円)
No.151 日本エア・リキード(8,078,185円)</t>
  </si>
  <si>
    <t>011_060200-283</t>
  </si>
  <si>
    <t>ご提出いただいた請求書を拝見すると、請求金額は17,402,000円であり、当該サンプルの計上額である16,984,057円と一致いたしません。
計上金額16,984,057円の請求書からの確認方法をご教示いただけますでしょうか。</t>
  </si>
  <si>
    <t>011_060200-284</t>
  </si>
  <si>
    <t>「Ｖスノー　ＬＧＣ継手　３０ミリ」、「Ｖスノー　本体ＶＳ１１０－Ｃ型シール付」、「水素半製品」に関する『適用単価は財務在庫一覧で集計されている単価を記載』についてお聞きします。当月評価単価を使用しているとお見受けしましたが、つまり実質的に評価減を計上しない（簿価を見積り単価としてそのまま使用している）ルールであると理解しました。簿価が合理的な見積り単価であると判断している理由をご教示ください</t>
  </si>
  <si>
    <t>011_060200-285</t>
  </si>
  <si>
    <t>契約書をご提供いただきありがとうございます。契約書の返済期日は26/3/31となっていますが、BSに残っているということは返済期日の延長を行っているのではないかと思いますが、返済期日の延長に係る覚書を拝見できますか。</t>
  </si>
  <si>
    <t>011_060200-286</t>
  </si>
  <si>
    <t>No.200で依頼させていただいております各種証憑につきましてご提出予定時期をご教示いただけますでしょうか。
ご提出いただいた後に証憑を確認させていただく必要がございますため、優先度高くご対応いただけますと幸いです。</t>
  </si>
  <si>
    <t>011_060200-287</t>
  </si>
  <si>
    <t>No.201で依頼させていただいております各種証憑につきましてご提出予定時期をご教示いただけますでしょうか。
ご提出いただいた後に証憑を確認させていただく必要がございますため、優先度高くご対応いただけますと幸いです。</t>
  </si>
  <si>
    <t>011_060200-288</t>
  </si>
  <si>
    <t>（江本様に口頭でお伝えした内容となります）
使用権資産に係る明細（炭酸及び水素）をご提出いただけけますでしょうか。BS残高と一致する明細をお願いできればと存じます。該当明細提出後サンプルを5件程度抽出し依頼を予定しています</t>
  </si>
  <si>
    <t>011_060200-289</t>
  </si>
  <si>
    <t>水素半製品のご説明は、製造原価と同額が販売価額の見積り価額であるというご説明かと思います。製造原価と同額が販売価額であると判断している理由をご教示ください</t>
  </si>
  <si>
    <t>011_060200-290</t>
  </si>
  <si>
    <t>No.253のご回答ありがとうございます。「Vスノー」につきましては、今後、在庫が減少した場合や、引き合いが増加した場合には仕入れることもあるという理解でよろしいでしょうか。</t>
  </si>
  <si>
    <t>011_060200-291</t>
  </si>
  <si>
    <t>下記の26/3期末時点での滞留債権につきまして、現時点での回収状況はいかがでしょうか。
入金済みの場合、入金日をご教示ください。
未入金の場合は右記資料をご提出ください。
日本板硝子 千葉事業所:8,030,000円
東邦アセチレン 産業ガス営業部:1,209,346円
東鉱商事 管理本部総務部仕入課:1,397,770円</t>
  </si>
  <si>
    <t>011_060200-292</t>
  </si>
  <si>
    <t>26/3期末の「その他の未払金」1,175,441千円（PKG科目コード310040）の明細をご提出いただけますでしょうか。</t>
  </si>
  <si>
    <t>011_060200-293</t>
  </si>
  <si>
    <t>26/3期末の「運送費」3,088,235千円（PKG科目コード630130）の明細をご提出いただけますでしょうか。</t>
  </si>
  <si>
    <t>011_060200-294</t>
  </si>
  <si>
    <t>こちらのマイナス伝票を計上された要因（ex.単価誤計上・二重計上等）をご教示いただけますでしょうか。</t>
  </si>
  <si>
    <t>011_060200-295</t>
  </si>
  <si>
    <t>いただいている固定資産台帳(IFRS)の建物と建物附属設備の当期末簿価合計額1,342MとPKGの210019「建物　計」1,364Mが一致しない要因をご教示ください。</t>
  </si>
  <si>
    <t>011_060200-296</t>
  </si>
  <si>
    <t>建物の当期取得につきまして、サンプルを抽出し、右記ファイルに記載いたしましたので、ファイルに記載の証憑をご提出いただけますでしょうか。(パスワードは5月から6月のものに変更していますのでご容赦ください)</t>
  </si>
  <si>
    <t>011_060200-297</t>
  </si>
  <si>
    <t>（矢口様に口頭でご連絡させていただいたものです）
No232で依頼しています、機械装置及び建設仮勘定について、サンプル対象が修繕費でないことを確認するため、稟議書・電子メール等にて固定資産の耐用年数延長作業等であることを確認できる資料をご準備いただけますでしょうか。（2,3年の頻度で実施している定期修繕ではなく、５、１０年以上の間隔をあけて実施している耐用年数の延長を目的としたものであるか確認したい趣旨となります）</t>
  </si>
  <si>
    <t>011_060200-298</t>
  </si>
  <si>
    <t>（矢口様に口頭でご連絡させていただいたものです）
固定資産実査にて追加で確認したい事項を右記に纏めていますのでご確認いただけますでしょうか</t>
  </si>
  <si>
    <t>011_060200-299</t>
  </si>
  <si>
    <t>No.147にて依頼させていただいた、右記ファイルに材料仕入（26年4月のプラス金額）のNo.3についてのご質問です。
当サンプル（計上日：2026/4/5）の金額は201,200円となっておりますが、ご提供いただいている請求書の4/5に該当する金額は232,000円となっておりました（2,000kg ×単価116円）。また、請求書の発行元も伝票上の取引先である「中川産業」ではなく「生活協同組合連合会コープきんき事業連合」であるかと存じます。
お手数をおかけして大変恐縮ですが、取引形態及び当該伝票計上額201,200円の請求書からの確認方法をご教示いただけますでしょうか。</t>
  </si>
  <si>
    <t>011_060200-300</t>
  </si>
  <si>
    <t>No.147にて依頼させていただいた、右記ファイルに材料仕入（26年4月のプラス金額）のNo.4についてのご質問です。
当サンプル（計上日：2026/4/15）の金額は15,210円となっておりますが、ご提供いただいている請求書の4/5に該当する金額は19,700円となっておりました（100kg ×単価197円）。また、請求書の発行元も伝票上の取引先である「中川産業」ではなく「株式会社巴商会」であるかと存じます。
お手数をおかけして大変恐縮ですが、取引形態及び当該伝票計上額15,210円の請求書からの確認方法をご教示いただけますでしょうか。</t>
  </si>
  <si>
    <t>011_060200-301</t>
  </si>
  <si>
    <t>No.147にて依頼させていただいた、右記ファイルに材料仕入（26年4月のプラス金額）のNo.7についてのご質問です。
ご提出いただいた請求書を拝見させていただきましたが、請求書の金額と当該サンプル計上額(99,250円)の対応関係を把握できませんでした。恐れ入りますが、証憑のどの部分が当該サンプル計上額にあたるのか、対応関係をご教示いただけますでしょうか。</t>
  </si>
  <si>
    <t>011_060200-302</t>
  </si>
  <si>
    <t>チャンシンケミカルからの材料仕入に関する入港数量確認明細書や購入一覧表を拝見いたしましたが、いずれの月においても、各月の仕入分に、入港日が前月(末日)のものが数日含まれているかと存じます。入港日と仕入計上日の関係をご教示いただけますでしょうか。（期間帰属の適切性を確認させていただきたい趣旨でございます。）
また、チャンシンケミカルの当該仕入に関する請求書がございましたら、No.210の各サンプル月分の請求書をご共有いただけますと幸いです。</t>
  </si>
  <si>
    <t>011_060200-303</t>
  </si>
  <si>
    <t>6月8日午前中までにご提供をお願いします。
右記ファイルに2026年4月計上の「売上原価その他(経費)」（プラス計上分）で証憑を拝見したい取引をリストアップしました。お手数ですが、ファイルに記載の証憑をPDF等のデータ形式でご提供をお願いできますでしょうか。
パスワードは6月のものです。</t>
  </si>
  <si>
    <t>011_060200-304</t>
  </si>
  <si>
    <t>6月8日午前中までにご提供をお願いします。
右記ファイルに2026年4月計上の「売上原価その他(経費)」（マイナス計上分）で証憑を拝見したい取引をリストアップしました。お手数ですが、ファイルに記載の証憑をPDF等のデータ形式でご提供をお願いできますでしょうか。
パスワードは6月のものです。</t>
  </si>
  <si>
    <t>011_060200-305</t>
  </si>
  <si>
    <t>我々の確認不足でしたら大変恐縮ですが、No294のファイルがSharepoint（AWGD⇒あずさ様）上から確認出来なかったため、改めて格納場所をご教示いただけますでしょうか。
なお、当初ご提出いただいたファイル中の「大阪水素：提出各明細説明」も拝見しましたが、当該サンプルへの言及を確認出来ませんでした。
お手数ですがご確認の程どうぞよろしくお願いいたします。</t>
  </si>
  <si>
    <t>011_060200-306</t>
  </si>
  <si>
    <t>★
全ての資料をご準備いただけるのが明日になってしまう旨承知いたしました。
現時点でご提出可能なものからで結構ですので、ご準備いただけたものから随時ご提出いただけないでしょうか。</t>
  </si>
  <si>
    <t>011_060200-307</t>
  </si>
  <si>
    <t>Balance Gateway上でご対応いただいた仕入債務残確の差異調整に関する根拠資料のご依頼になります。「住友化学株式会社」について、下記2点ご確認いただけますでしょうか。
①差額-2,098,839円について、先方の出荷日が3/31であるのに対し、貴社側では4/1に債務を計上されている影響と認識しております。こちらにあたり、当該仕入取引の貴社側での納品日は4/1であるかと存じますが、根拠証憑として、請求書及び納品書をご提出いただけますでしょうか。
②差額-524,926円について、オフガス請求分とご記載いただいております。こちらに関しては、貴社側ではオフガス請求分を買掛金のマイナスとして処理されているものの、先方側では売掛金マイナス以外の勘定で処理されている影響と理解しております。
こちらのオフガス請求分に関する証憑として、請求書等の根拠証憑をご提出いただけますでしょうか。</t>
  </si>
  <si>
    <t>011_060200-308</t>
  </si>
  <si>
    <t>自主点検の財務分析において、貯蔵品の前期末比減少の理由について、「期首残高移行で741百万円」と記載がありますが、期首残高移行とはどのような内容かご教示いただけますと幸いです。</t>
  </si>
  <si>
    <t>011_060200-309</t>
  </si>
  <si>
    <t>PKGの勘定科目コード610010の売上高が前期比で2,911M増加した要因を相手先別ごとに増減金額、増減要因、主な販売製品をご教示いただけますと幸いです。
(25/3:26,580M→26/3:29,491M)</t>
  </si>
  <si>
    <t>011_060200-310</t>
  </si>
  <si>
    <t>PKGの勘定科目コード962010の売上原価が前期比で1,368M減少した要因をご教示いただけますと幸いです。
(25/3:14,921M→26/3:13,553M)</t>
  </si>
  <si>
    <t>011_060200-311</t>
  </si>
  <si>
    <t>PKGの勘定科目コード120030の売掛金が前期比で134M減少した要因を相手先ごとの金額とともにご教示いただけますと幸いです。
(25/3:6,052M→26/3:5,917M)</t>
  </si>
  <si>
    <t>011_060200-312</t>
  </si>
  <si>
    <t>PKGの勘定科目コード310030の買掛金が前期比で469M増加した要因を相手先ごとの金額とともにご教示いただけますと幸いです。
(25/3:2,690M→26/3:3,160M)</t>
  </si>
  <si>
    <t>011_060200-313</t>
  </si>
  <si>
    <t>IFRS基準の固定資産台帳とTBの一致を確認させていただきたく、下記集計により差異が出てしまう要因及び一致を確認する方法をご教示いただけますでしょうか。
【期首残】
台帳は第2キー名称(種類)の期首帳簿価額を合計、TBは借方期間前実績額の取得価額から減価償却累計額・減損償却累計額を除いた金額で確認しております。
例）機械及び装置　台帳：4,087M　TB：3,783M
【期末残】
台帳は第2キー名称(種類)の当月末帳簿価額を合計、TBは借方累計実績額の取得価額から減価償却累計額・減損償却累計額を除いた金額で確認しております。
例）機械及び装置　台帳：3,791M　TB：3,807M</t>
  </si>
  <si>
    <t>011_060200-314</t>
  </si>
  <si>
    <t>固定資産台帳の集計方法について認識に齟齬がないかご確認いただけますでしょうか。固定資産台帳の期首帳簿価額に新規取得、除売却、減価償却費、減損等を調整した結果が固定資産台帳の期末帳簿価額に一致することを確認させていただきたい趣旨となります。下記以外にも留意するべき項目がございましたらご教示いただけますと幸いです。
・当月末帳簿価額は出力条件（出力年月）に記載の年月末の帳簿価額との認識でお間違いないでしょうか。
・2025年度に取得した資産は取得年月を20250401~20260331にフィルターをかけることで集計が可能でしょうか。
・2025年度に除売却した資産は除売却年月を20250401~20260331にフィルターをかけることで集計が可能でしょうか。現状ご提出いただいております、固定資産台帳には除売却年月の記載がある資産がなくそのほかの列での識別となりましたらあわせてご教示いただけますでしょうか。</t>
  </si>
  <si>
    <t>011_060200-315</t>
  </si>
  <si>
    <t>2025年3月期通期の売上明細(水素事業を含む)をご提出いただけますでしょうか。</t>
  </si>
  <si>
    <t>011_060200-316</t>
  </si>
  <si>
    <t>011_060200-317</t>
  </si>
  <si>
    <t>債権確認状（あずさ発送）の「清原住電」の差異調整に関するご質問になります。
ご提出いただいた差異調整資料を拝見させていただきました。差額8,449,049円は固定資産除却に伴う未償却分の請求であり、こちらは売掛金として計上することは適切ではないため、貴社側で売掛金ではない別の勘定（未収入金等）で計上されているものと推察しております。当該推察に齟齬がなければ、当該別勘定の明細（8,449,049円が確認出来るもの）をご提出いただけますでしょうか。
なお、別勘定に計上されているという推察が正しくなければ、当該金額をマイナス処理されている背景（メール資料上の「諸事情」）をご教示いただけますでしょうか。</t>
  </si>
  <si>
    <t>011_060200-318</t>
  </si>
  <si>
    <t>差異調整資料として請求書をご提出いただきありがとうございます。
請求書から3/20時点の貴社残高が16,757,708円であることは確認出来ましたが、3/31の貴社の残高は11,407,440円であるかと存じます。3/21~3/31の間に差額分の入金が入ったものと思われますため、差額分の入金証憑をご提出いただけますでしょうか。</t>
  </si>
  <si>
    <t>011_060200-319</t>
  </si>
  <si>
    <t xml:space="preserve">★
（以前秋田様へ口頭でお伝えした内容ですが改めて質問表にも記載させていただきます。）
債権確認状（自己点検）の差異調整に関するご質問になります。
No.6住友化学の差異調整に関し、改めて差異要因をご教示いただけますでしょうか。（実物ファイルの中に封入されておりました紙の差異調査表を拝見しましたが、要修正差異でないことが明確に判断出来なかったため改めてお伺いしております。）
</t>
  </si>
  <si>
    <t>011_060200-320</t>
  </si>
  <si>
    <t>（以前秋田様へ口頭でお伝えした内容ですが改めて質問表にも記載させていただきます。）
債権確認状（自己点検）の差異調整に関するご質問になります。
No.64スマイルの差異調整に関してになります。
コントロールシート上の差異調整コメントを拝見しますと、貴社全取引部署残高は￥11,750,311　であるため当該残高との間で差異調整をされているかと存じます。しかし売掛金明細から「スマイル」を集計すると12,146,574円となり、上記金額と一致しません。こちらの要因をご教示いただけますでしょうか。</t>
  </si>
  <si>
    <t>011_060200-321</t>
  </si>
  <si>
    <t>代替手続き資料をご提出いただきありがとうございます。
本社からのパワポの指示書（売掛金残高確認説明用資料）のP.13を拝見すると、代替手続として求められているのは「外部発行の証憑と対象の債権残高との突合」になります。証憑例としては「①受注書＋入金証憑​　②入金が確認できない場合、​検収書、宅配伝票、船荷証券」が示されているかと存じます。
そのため下記の5件については改めて上記の外部発行の証憑と残高を突合いただいた上で、参照された外部発行の証憑をご提出いただけますでしょうか。
(No.はコントロールシート上のものです。)
No.54 共栄パッケージ(14,499,267円)
No.66 コカ・コーラボトラーズジャパン(11,413,543円)
No.67 生活協同組合ユーコープ(8,113,820円)
No.68 生活協同組合ユーコープ(13,913,812円)
No.27 ヨークベニマル(4,782,385円)
（※日本エアリキードは代替手続対象外とのことなので、サンプルをヨークベニマルに変更させていただきました。）</t>
  </si>
  <si>
    <t>011_060200-322</t>
  </si>
  <si>
    <t>★
No.148のファイルのサンプルNo,1に関するご質問になります。
こちらは2026/3/1仕入分の返品によるマイナス伝票であるかと存じますが、ご提出いただいた請求書・納品書からは当該返品が2026年4月度に行われたことを確認出来ませんでした。
返品日付が分かる証憑をご提出いただけますでしょうか。
当該マイナス伝票が2026年3月期ではなく4月度に計上される性質のものであるか確認したい趣旨になります。</t>
  </si>
  <si>
    <t>011_060200-323</t>
  </si>
  <si>
    <t>No.148のファイルのサンプルNo,3に関するご質問になります。
こちらは、当初輸入消費税102,100円として処理されていた金額をマイナス仕入として取消し、別途76,902円を関税として再計上する訂正入力を行っているものと認識しております。
請求書を拝見すると、当該輸入消費税は2025年7月度に請求されております。当該訂正入力仕訳を2026年4月度に計上されている理由をご教示いただけますでしょうか。また、根拠証憑があれば併せてご提出ください。
当該マイナス伝票が2026年3月期ではなく4月度に計上される性質のものであるか確認したい趣旨になります。</t>
  </si>
  <si>
    <t>011_060200-324</t>
  </si>
  <si>
    <t>買掛金残高確認の「ヤマト運輸」に関するご質問になります。
差異調整資料をご提出いただきありがとうございました。
内容を拝見いたしまして、下記2点お伺いさせてください。
①「当社未払金-1,153,221円」の差異ですが、こちらの金額が確認出来る明細（債務一覧表等）をご提出いただけますでしょうか。
②「当社引落し分未計上-2,143,224円」の差異ですが、こちらは貴社側では既に期末時点で支払済みという認識でよろしいでしょうか。その場合、支払明細をご提出いただけますでしょうか。（差異の根拠証憑を確認したい趣旨になります。）</t>
  </si>
  <si>
    <t>011_060200-325</t>
  </si>
  <si>
    <t>★
※佐藤様と口頭でお話しさせていただいている内容ですが念のため質問表にも記載させていただきます。
住友化学からのメタノール仕入の件（先方出荷日(請求書記載日付)と貴社納入日が1日ずれるため、月末仕入分は仕入れ費用・買掛金共に翌月に起票している件）になります。
こちらについて会計処理の適切性を確認させていただきたく、貴社側での費用・買掛金の計上が1日ずれることとなる根拠を改めてご確認いただけますでしょうか。また、貴社納入日が分かる証憑がございましたら下記の月（既にサンプルで選ばせていただいているものです）の末日分仕入の貴社納入日・検収日（次月頭となるもの）が確認出来る証憑をご提出いただけますでしょうか。
該当の月：2025年7月、8月、9月、10月、11月、12月、2026年3月</t>
  </si>
  <si>
    <t>011_060200-326</t>
  </si>
  <si>
    <t xml:space="preserve">※メールでもご連絡させていただいた件になります。
売掛金残高確認における「ヤマト運輸」の追加確認項目についてになります。
ヤマト運輸と貴社の間で、追加確認項目である以下の2項目について、該当の取引の有無についてどのように判断されているか、また、その判断の根拠をそれぞれご教示ください。
１.	当社（AWGD社）に預けている貴社（ヤマト運輸）の資産（請求済み未集荷契約）の有無
２.	残高確認基準日現在において、当社（AWGD社）による据付工事、試運転等の付帯作業が完了していない案件の有無
</t>
  </si>
  <si>
    <t>011_060200-327</t>
  </si>
  <si>
    <t>既に回収されていたものやメールで先方からいただいた確認状（追加項目部分）をPDFでご提出いただいておりありがとうございます。
それぞれ追加項目のページのみご提出いただいているかと存じますが、追加項目以外のページも含む確認上全体をPDFでご提出いただけないでしょうか（追加項目ページだけですと、回答者の判別がつかないため）。
なお、先方より追加項目のページのみを送付されている場合は、受領したメール等のやりとりの履歴をご共有いただけますでしょうか。</t>
  </si>
  <si>
    <t>011_060200-328</t>
  </si>
  <si>
    <t>＜AZSA追記＞：6/4に佐藤様より直接ご説明いただきました。未収入金に計上されているということで、その残高の分かる明細資料をご提出ください。
明日対面で佐藤様よりご説明いただけるとのこと承知しました。
期日も迫っておりますため、根拠証憑を先にご提出いただけないでしょうか。そちらに沿って明日ご説明いただけますと幸いです。</t>
  </si>
  <si>
    <t>011_060200-329</t>
  </si>
  <si>
    <t>（転記）右記ファイルのサンプルNo.10につきまして、質問がございます。
請求書を拝見したところ、取引内容は「2026年5月～2027年04月末分の建設物価調査会　web建設物価 標準版 年間利用料」と記載がございました。こちらの費用を前払費用とせず、当期に費用計上をしている理由をご教示いただけますでしょうか。</t>
  </si>
  <si>
    <t>011_060200-330</t>
  </si>
  <si>
    <t>（転記）右記ファイルのサンプルNo.1につきまして、お願いしたい事項がございます。
・発注書または契約書をご提出いただけますでしょうか。
・計上金額につきまして、請求書に記載の明細のうち当サンプルに該当する明細はどちらになりますでしょうか。金額の一致を確認したい趣旨となります。</t>
  </si>
  <si>
    <t>011_060200-331</t>
  </si>
  <si>
    <t>（転記）右記ファイルのサンプルNo.3につきまして、お願いしたい事項がございます。
・注文書の宛名はエア・ウォーター物流株式会社群馬営業所で請求書は千葉営業所から届いている理由をご教示いただけますでしょうか。
・注文書が当サンプルの資料であることを確認できる箇所がございましたら、ご教示いただけますと幸いです。</t>
  </si>
  <si>
    <t>011_060200-332</t>
  </si>
  <si>
    <t>（転記）右記ファイルのサンプルNo.4につきまして、お願いしたい事項がございます。
・注文書または契約書をご提出いただけますでしょうか。ご格納いただいております水素配車表は注文書には該当しない認識ですが齟齬がありましたらご教示いただけますと幸いです。
・計上金額につきまして請求書金額6,350,933円と一致しない要因をご教示いただけますでしょうか。</t>
  </si>
  <si>
    <t>011_060200-333</t>
  </si>
  <si>
    <t>（転記）右記ファイルのサンプルNo.5につきまして、お願いしたい事項がございます。
・注文書または契約書をご提出いただけますでしょうか。</t>
  </si>
  <si>
    <t>011_060200-334</t>
  </si>
  <si>
    <t>（転記）右記ファイルのサンプルNo.8につきまして、お願いしたい事項がございます。
・注文書または契約書をご提出いただけますでしょうか。
・請求書をご提出いただけますでしょうか。</t>
  </si>
  <si>
    <t>011_060200-335</t>
  </si>
  <si>
    <t>（転記）No.200にて依頼させていただいた、右記ファイル(売原その他（プラス）サンプルのNo.2についてのご質問です。
請求書の明細部分にて黄色ハイライトとなっている部分が53,182,548円となっており、こちらから固定費を除いた金額46,932,548円とサンプル金額46,590,949円が一致する認識です。こちらにつきまして、341,599円の差異が生じており、請求書からサンプル金額46,590,949円を確認する方法をご教示いただけますと幸いです。</t>
  </si>
  <si>
    <t>011_060200-336</t>
  </si>
  <si>
    <t>（転記）No.200にて依頼させていただいた、右記ファイル(売原その他（プラス）サンプルのNo.7についてのご依頼です。
ご提出いただいた請求書には、サンプル以外の費用が含まれている認識です。こちらにつきまして、サンプル金額を確認できる外部証憑をご提出いただけますでしょうか。</t>
  </si>
  <si>
    <t>011_060200-337</t>
  </si>
  <si>
    <t>（転記）No.200にて依頼させていただいた、右記ファイル(売原その他（プラス）サンプルのNo.8についてのご依頼です。
現状注文書のみご提出いただいておりますため、外部証憑として請求書をご提出いただけますでしょうか。</t>
  </si>
  <si>
    <t>011_060200-338</t>
  </si>
  <si>
    <t>（転記）No.200にて依頼させていただいた、右記ファイル(売原その他（プラス）サンプルのNo.15についてのご依頼です。
ご提出いただいた請求書には、サンプル以外の費用が含まれている認識です。こちらにつきまして、サンプルの計上金額を確認できる外部証憑をご提出いただけますでしょうか。</t>
  </si>
  <si>
    <t>011_060200-339</t>
  </si>
  <si>
    <t>（転記）No.200にて依頼させていただいた、右記ファイル(売原その他（プラス）サンプルのNo.29についてのご質問です。
大変恐れ入りますが、請求書明細を確認したところサンプル金額96,100円に該当する明細が不明のため、確認方法につきましてご教示いただけますでしょうか。</t>
  </si>
  <si>
    <t>011_060200-340</t>
  </si>
  <si>
    <t>（転記）No.200にて依頼させていただいた、右記ファイル(売原その他（プラス）サンプルのNo.10についてのご依頼です。
現状証憑なしとのことで会計仕訳のPDFをご提出いただいております。こちらに関しまして、請求書・注文書以外の証憑で問題ございませんので金額を確認できる外部証憑をご提出いただけますでしょうか。また、どのような取引にかかる費用かご教示いただけますと幸いです。</t>
  </si>
  <si>
    <t>011_060200-341</t>
  </si>
  <si>
    <t>（転記）No.108にて依頼させていただいた、右記ファイル(販管費（経費））サンプルのNo.7についてのご質問です。
No.343に記載のサンプルと同様の取引と認識しております。こちらのサンプルに関しましても、請求書・注文書以外の証憑で問題ございませんので金額を確認できる外部証憑をご提出いただけますでしょうか。また、どのような取引にかかる費用かご教示いただけますと幸いです。</t>
  </si>
  <si>
    <t>011_060200-342</t>
  </si>
  <si>
    <t>（転記）No.201にて依頼させていただいた、右記ファイル(売原その他（マイナス）サンプルのNo.2についてのご依頼およびご質問です。
１．当サンプルが費用のマイナスとして計上されている理由をご教示いただけますでしょうか。
２．費用マイナスの根拠となる資料をご提出いただけますでしょうか。
３．橋本興行株式会社との取引に関して、注文書のみご提出いただいている状況です。外部証憑として、請求書をご提出いただけますでしょうか。</t>
  </si>
  <si>
    <t>011_060200-343</t>
  </si>
  <si>
    <t>（転記）No.201にて依頼させていただいた、右記ファイル(売原その他（プラス）サンプルのNo.4について、ご質問及びご依頼です。
１．当サンプルが費用のマイナスとして計上されている理由をご教示いただけますでしょうか。
２．費用マイナスの根拠となる資料をご提出いただけますでしょうか。</t>
  </si>
  <si>
    <t>011_060200-344</t>
  </si>
  <si>
    <t>（転記）No.201にて依頼させていただいた、右記ファイル(売原その他（プラス）サンプルのNo.5について、ご質問及びご依頼です。
１．当サンプルが費用のマイナスとして計上されている理由をご教示いただけますでしょうか。
２．費用マイナスの根拠となる資料をご提出いただけますでしょうか。</t>
  </si>
  <si>
    <t>011_060200-345</t>
  </si>
  <si>
    <t>（転記）No.201にて依頼させていただいた、右記ファイル(売原その他（プラス）サンプルのNo.6について、ご質問及びご依頼です。
１．当サンプルが費用のマイナスとして計上されている理由をご教示いただけますでしょうか。
２．費用マイナスの根拠となる資料をご提出いただけますでしょうか。</t>
  </si>
  <si>
    <t>011_060200-346</t>
  </si>
  <si>
    <t>No.148のファイルのサンプルNo,3に関するご質問の続きになります。
2026年4月度に入ってから要訂正事由が生じたとの理解でよろしいでしょうか。
また、訂正することとなった経緯を根拠証憑と併せてご共有いただけますでしょうか。
※（貴社に瑕疵なく）2026年4月度に入ってから判明することとなった訂正事由であれば、2026年4月に計上されることは適切であると考えております。</t>
  </si>
  <si>
    <t>011_060200-347</t>
  </si>
  <si>
    <t>★
②の2,143,224円について追加で確認させてください。
引落し時に費用計上されるため、3月末では買掛金として計上されていない、と理解させていただきました。
こちらは2026年4月分の費用との認識で相違ございませんでしょうか。
根拠証憑（請求書等）と併せてご教示いただけますと幸いです。</t>
  </si>
  <si>
    <t>011_060200-348</t>
  </si>
  <si>
    <t>★
自主点検No.23と27は追加で対象になっているとお聞きしていますので、完了し次第自主点検フォルダでのご提供をお願いします。</t>
  </si>
  <si>
    <t>011_060200-349</t>
  </si>
  <si>
    <t>使用権資産の明細にあたる右記3資料の使用権資産の額を合計した場合770,232千円となり、TBやPKGの使用権資産の簿価合計額1,199,806千円と一致いたしません。
こちら一致しない要因をご教示いただけますでしょうか。
また、別の明細がある場合、そちらもご提出いただけますと幸いです。</t>
  </si>
  <si>
    <t>011_060200-350</t>
  </si>
  <si>
    <t>No.274のご回答ありがとうございます。
原価差異（製造）につきまして、上期の借方方向の要因は、炭酸工場の停止による影響と理解いたしましたが、下期の貸方方向の要因についてご教示いただけますでしょうか。</t>
  </si>
  <si>
    <t>011_060200-351</t>
  </si>
  <si>
    <t>No.274のご回答ありがとうございます。
販売充填ロスにつきまして、棚卸減耗損で計上すべき内容を修正された後もなお、当期は37M計上されています。こちらの勘定の主な内容をご教示いただけますでしょうか。</t>
  </si>
  <si>
    <t>011_060200-352</t>
  </si>
  <si>
    <t>No.274のご回答ありがとうございます。
棚卸減耗損につきまして、4,5月の減少理由は棚卸減耗損で計上すべき内容を販売充填ロスに計上されたとのことですが、販売充填ロスの総勘定元帳を拝見しますと、4,5月に販売充填ロスに誤計上したものは、4,5月に「その他の製造経費（振替）」に振替えているという認識でよろしいでしょうか。
一方、6~12月に誤計上した分は、棚卸減耗損に振替えたという認識でよろしいでしょうか。</t>
  </si>
  <si>
    <t>011_060200-353</t>
  </si>
  <si>
    <t>No.274のご回答ありがとうございます。
固定資産税の総勘定元帳で6月に計上されている「IFRS調整 固定資産税取消 2025年度第1四半期」の内容をご教示いただけますでしょうか。</t>
  </si>
  <si>
    <t>011_060200-354</t>
  </si>
  <si>
    <t>No.274のご回答ありがとうございます。
期末の未収入金残高の内、中古水素トレーラーの売却35Mの外部証憑をご提出いただけますでしょうか。
証憑は先方からの注文書等を想定しております。</t>
  </si>
  <si>
    <t>011_060200-355</t>
  </si>
  <si>
    <t>No.308のご回答ありがとうございます。
貯蔵品の前期末比の減少理由をご教示いただけますでしょうか。</t>
  </si>
  <si>
    <t>011_060200-356</t>
  </si>
  <si>
    <t>No.252のご回答ありがとうございます。
2024/3,2025/3期で誤計上となっている圧縮水素長尺容器の金額をそれぞれご教示ください。
2026/3期の金額は正しい数値と理解いたしました。</t>
  </si>
  <si>
    <t>011_060200-357</t>
  </si>
  <si>
    <t>6/4もしくは6/5の往査時に2026年4月の先方からの請求書をすべて拝見させていただくことはできますでしょうか。
2026/3期に計上すべき未払金がないかを確認させていただく趣旨になります。</t>
  </si>
  <si>
    <t>011_060200-358</t>
  </si>
  <si>
    <t>当期の運送費につきまして、サンプルを抽出し、右記ファイルに記載いたしましたので、ファイルに記載の証憑をご提出いただけますでしょうか。(パスワードは5月から6月のものに変更していますのでご容赦ください)</t>
  </si>
  <si>
    <t>011_060200-359</t>
  </si>
  <si>
    <t>当期の使用権資産の取得につきまして、サンプルを抽出し、右記ファイルに記載いたしましたので、ファイルに記載の証憑をご提出いただけますでしょうか。(パスワードは5月から6月のものに変更していますのでご容赦ください)</t>
  </si>
  <si>
    <t>011_060200-360</t>
  </si>
  <si>
    <t>（転記）No.200にて依頼させていただいた、右記ファイル(売原その他（プラス）サンプルのNo.32についてのご依頼です。
ご提出いただいた請求書には、サンプル以外の費用が含まれている認識です。こちらにつきまして、サンプル金額を確認できる外部証憑をご提出いただけますでしょうか。</t>
  </si>
  <si>
    <t>011_060200-361</t>
  </si>
  <si>
    <t xml:space="preserve">（転記）No.201にて依頼させていただいた、右記ファイル(売原その他（マイナス）サンプルのNo.10についてのご依頼です。
定修費として計上していた費用を補修費へと計上科目を変更するため生じた費用のマイナス計上と認識しております。こちらにつきまして、取引内容（補修費であること）を確認できる外部証憑をご提出いただけますでしょうか。
</t>
  </si>
  <si>
    <t>011_060200-362</t>
  </si>
  <si>
    <t>（転記）No.201にて依頼させていただいた、右記ファイル(売原その他（マイナス）サンプルのNo.12についてのご質問です。
こちらは実地棚卸の結果数量が増えたものに関するマイナスの棚卸減耗損と認識しております。
ご提出いただいた棚卸資料を拝見させていただき、当該伝票は「圧縮水素（カードル）」の棚卸減耗（益）と理解させていただきました。詳細には、棚卸前の倉庫内理論数量が負の値のところ、実際の棚卸数量はゼロであったため、差額分が棚卸減耗（益）として計上されているものかと存じます。
こちらに関して、棚卸前の倉庫内理論数量が負の値になっている経緯をご教示いただけますでしょうか。
帳簿上の数量が負の値になることは通常想定されないものと認識しております。</t>
  </si>
  <si>
    <t>011_060200-363</t>
  </si>
  <si>
    <t>No.315のご回答は2026年3月期の売上明細（AWGD全社）と思われますので、
2025年3月期(2024/4~2025/3)の月ごとの売上明細(水素事業を含む)をご提出いただけますでしょうか。（データは月ごと、半月ごと、など、出力いただける要領ごとで結構です）</t>
  </si>
  <si>
    <t>011_060200-364</t>
  </si>
  <si>
    <t>★
自主点検の内、経費月次推移の検出事項について、内容及び修正仕訳の起票タイミング（訂正仕訳として起票済か否か）をご教示いただけますでしょうか.
検出事項①
検出事項②</t>
  </si>
  <si>
    <t>011_060200-365</t>
  </si>
  <si>
    <t>★
①について調査結果をご教示いただけますでしょうか。</t>
  </si>
  <si>
    <t>011_060200-366</t>
  </si>
  <si>
    <t>（江本様に電話でご連絡した内容となります）
①No232で抽出したサンプルの内、No7,17,18,24,25について修繕費もしくは資本的支出の検討をお願いいたします。
②修繕費となった場合、他にも同様の事象がないか改めて確認いただき、費用化すべきものは費用化した固定資産明細（IFRS）の作成、ご提出をお願いできますと幸いです。
③その後、改めて再度サンプルを抽出し資料の依頼を予定しています。
④_1既に依頼した資料の未提出分（注文書、契約書、請求書）についても引き続き回収をお願いいたします。ない場合はその旨の回答をいただけると幸いです。
特にサンプルNo1,2,13、建設仮勘定サンプルNo1については資料未格納なため確認をお願いいたします。
また、No27、及び建設仮勘定サンプルNo1~No4については職務権限決裁報告書のご提出もお願いいたします。
④_2 出金データについても提出が可能なものはご提出をお願いできればと思います（そもそも辿れるのかの問題があることも理解していますので、随時ご相談いただけると幸いです。回収できる確証は回収するとのセントラルからの指示によるものとなります）</t>
  </si>
  <si>
    <t>011_060200-367</t>
  </si>
  <si>
    <t>短期借入金について、貴社PKG残高は△150,000千円となっていますが、内容（どの銀行からの借入金か等）と借入用途（固定資産等の購入を目的している、日々の運転資金に充当等）について簡単にご教示いただけますでしょうか。</t>
  </si>
  <si>
    <t>011_060200-368</t>
  </si>
  <si>
    <t>No.244でご依頼をしている仕訳サンプルの水素事業分について、芙容実業からの請求書をPDFデータでご提出いただけますでしょうか。（佐藤様に口頭でお願い差し上げている件です）</t>
  </si>
  <si>
    <t>011_060200-369</t>
  </si>
  <si>
    <t>★
経費に関するご質問・追加証憑依頼になります。
6/4午前に飯島様とお話しさせていただいた通り、計上組織（事業所・工場）単位に質問・依頼事項をファイル分けしましたため(右記ファイルです)、ご対応いただけますでしょうか。
（元々当該質問表に記載していた個々の質問は全てステータスは「完了」に変更しております。）</t>
  </si>
  <si>
    <t>011_060200-370</t>
  </si>
  <si>
    <t>★
下記No180について念のためのご確認となりますが、簿外品と記載があるものについて、会計上は消耗品費として一括費用処理しているものの、棚に品が存在しており、現場作業者が棚管理目的で記載を行っているものとの理解で間違いないでしょうか。
&lt;No180 ご質問&gt;
No38「水素事業2026年3月　貯蔵品」のP6のNo63「ビックエンドメタル」についてのご質問となります。
金額は小さいですが簿外品4個と記載がございます。この簿外品が意味するところは、当明細にない貯蔵品があるとの理解でしょうか。
&lt;No180 ご回答&gt;
交換部品とは違い、どちらかと言えば消耗品的な物品であることから貯蔵品のリストには入れていないが、実際に物が存在するという意味合いのようです。</t>
  </si>
  <si>
    <t>011_060200-371</t>
  </si>
  <si>
    <t>No366と同様に、修繕費ではないかと想定されるものとなりますので、併せてご検討をお願いできますでしょうか。資産番号：SV12603016となります。
&lt;No223 ご質問&gt;
固定資産取得の証憑のご提供ありがとうございました。
サンプルNo.7について質問します。
「職務権限決裁報告書」では、「270系液炭プラント主要圧縮機は例年、定期的な主要部品の交換及び精密点検による延命対策を実施する」と記載されています。
これは、例年29,980千円程度の設備投資を行っているという理解してよろしいでしょうか。その場合、IFRSの会計上の経済的耐用年数は1年と見積もる考え方もある（前提として、IFRSはJGAAPと異なり法定耐用年数を使用することを許容するという考えはありません。貴社は、法定耐用年数が経済的耐用年数と変わらないという前提で使用するという考え方で会計処理をされていると理解しています）かと思いますが、償却年数を8年より短くするべき事象はありませんでしょうか（上記「職務権限決裁報告書」のご記載の反証が可能か）。
&lt;No223 ご回答&gt;
ご質問の通り、概ね毎年同程度の金額・内容での工事を実施しています。
本日の製造技術部ヒヤリングでも似た案件についてお話させて頂いた通り、本件についても該当設備の稼働に必須となる主要部分を新品へ入替、継続稼働を可能にする為の投資です。</t>
  </si>
  <si>
    <t>011_060200-372</t>
  </si>
  <si>
    <t>(江本様に口頭でお伝えさせていただいた件となります)
山陽小野田工場ナゲタイザー移設工事（資産番号：SV12503001）について、修繕費と想定されうる資産であるため内容及び貴社のポジションをご確認いただけると幸いです。
また他にも「移管」「移設」等同じものがないかも併せてご確認いただけると幸いです。</t>
  </si>
  <si>
    <t>011_060200-373</t>
  </si>
  <si>
    <t>★
※メールでも依頼させていただいておりますが備忘の為質問表にも記載させていただきます。
確認状（あずさ発送）の差異調整についてになります。
レゾナック・ガスプロダクツは売掛金・買掛金の双方で差異が発生している状況ですが、未だ差異調整資料をご提出いただいておりません。
売掛金・買掛金のそれぞれの差異について、①差異要因と②その差異要因を金額的に確認出来る根拠証憑をご提出ください。</t>
  </si>
  <si>
    <t>011_060200-374</t>
  </si>
  <si>
    <t xml:space="preserve">
★
以下2点ご確認ください。
①共栄パッケージについては、コントロールシート上は未回収のため代替手続き実施となっているものの、実際には確認状を受領済みであると理解させていただきました。
代わりのサンプルとして、「塩野義製薬(No.13)」の代替手続で使用された確認証憑（受注書＋入金証憑）をご提出ください。
②「生活協同組合ユーコープ」「コカ・コーラ」「ヨークベニマル」については、入金証憑は確認出来ましたが、受注書は確認出来ておりません。
それぞれの期末残高に対応する受注書をご提出ください。
</t>
  </si>
  <si>
    <t>011_060200-375</t>
  </si>
  <si>
    <t>★
債権残高確認（自主点検）の実施状況についてレビューさせていただいておりますが、貴社の代替手続については、親会社からの指示書によって指示されている手続きを実施されていないと理解しております。
この点(代替手続を指示書に通りに実施されていない点)について以下3点ご確認いただけますでしょうか。
①指示された手続きを実施されていない理由
②指示された手続きを実施しなくても良いと判断された根拠
③指示された手続きを実施しないことについては、親会社もしくは貴社サポートチーム（デロイト様）と合意されているのか</t>
  </si>
  <si>
    <t>011_060200-376</t>
  </si>
  <si>
    <t>★
江本様に口頭でご依頼した件となります。
右記ファイルの101-1について、設備稼働報告（償却開始タイミングを示すもの）をご提供いただけますでしょうか。</t>
  </si>
  <si>
    <t>011_060200-377</t>
  </si>
  <si>
    <t>★
※メールでも依頼させていただいておりますが備忘の為質問表にも記載させていただきます。
債権確認状（あずさ発送）の未回収分の回収についてになります。
レゾナック九州販売所については未だPDFでも（追加確認項目にチェックが入っている）確認書をご提出いただいておりませんため、先方にお問い合わせの上、6/5までには必ずご提出いただきますようお願いいたします。</t>
  </si>
  <si>
    <t>011_060200-378</t>
  </si>
  <si>
    <t>★
26/3期の法人税等負担率が25/3期と比較して低下(27.5%→19.7%)しています。
低下の要因をご教示いただけますでしょうか。
法人税等負担率=税引前当期純利益÷(法人税・住民税及び事業税＋法人税等調整額)</t>
  </si>
  <si>
    <t>011_060200-379</t>
  </si>
  <si>
    <t>No.350のご回答ありがとうございます。
下期に原材料費が標準原価を下回った要因をご教示いただけますでしょうか。</t>
  </si>
  <si>
    <t>011_060200-380</t>
  </si>
  <si>
    <t>江本様に口頭でご依頼した件となります。
No.349でご提出いただいた使用権資産(土地)の資料につきまして、期首仕訳の金額が総勘定元帳と一致していないため、ご確認いただけますと幸いです。</t>
  </si>
  <si>
    <t>011_060200-381</t>
  </si>
  <si>
    <t>★
江本様に口頭でご依頼した件となります。
その他未払費用が期中でマイナス残となっている要因をご教示ください。
総勘定元帳を拝見すると、借方がその他未払費用で相手勘定が繰越利益剰余金の仕訳が計上されております。こちらの内容をご教示いただけますと幸いです。</t>
  </si>
  <si>
    <t>011_060200-382</t>
  </si>
  <si>
    <t>★
「082765000000_Ｊ－オイルミルズ」のみまだ未回収かと存じますので、データを入手され次第ご共有ください。</t>
  </si>
  <si>
    <t>011_060200-383</t>
  </si>
  <si>
    <t>★
債権残確（自主点検）についてになります。
「アルプス」（No.14）については社印でなく個人印で回収されているかと存じます。
原則としては社印でご回答いただく必要があるため、個人印で回収されている場合は追加の対応が必要であると考えております。具体的には、「アルプス」についても代替手続のような追加的な対応が必要だと考えておりますため、こちらについてもサポートチーム（デロイト様）等に状況をご共有の上、対応をご確認いただけますでしょうか。</t>
  </si>
  <si>
    <t>011_060200-384</t>
  </si>
  <si>
    <t>★
売掛金側の差異調整についてご対応いただきありがとうございます。
買掛金側の差異調整についてもご対応いただけますでしょうか。
326,796円の差異が発生していると認識しております。</t>
  </si>
  <si>
    <t>011_060200-385</t>
  </si>
  <si>
    <t>011_060200-386</t>
  </si>
  <si>
    <t>（矢口様に口頭でご連絡した内容となります）
質問No176にて「ﾙﾋﾞｶ向け」についてご回答いただきありがとうざいます。ルビカ工業向け中古ホルダーの営業外在庫（未成工事支出金に近しいものと理解しました）の減損計上資料についてご提出をお願いいたします。</t>
  </si>
  <si>
    <t>011_060200-387</t>
  </si>
  <si>
    <t>残高修正について追加で確認させてください。
722,742円分の出金を確認出来る銀行明細をご提供いただけますでしょうか。</t>
  </si>
  <si>
    <t>011_060200-388</t>
  </si>
  <si>
    <t xml:space="preserve">（一度完了にしていた質問に対する追加依頼となってしまい申し訳ございません。上位者のレビューにあたって以下追加で確認させてください。）
日本板硝子の2,448,000円分は未収入金に計上されていると存じますが、当該未収入金の残高を確認出来る未入金明細をご提出いただけますでしょうか。
</t>
  </si>
  <si>
    <t>011_060200-389</t>
  </si>
  <si>
    <t>仕入債務残確の「住友化学」の差異調整に関するご確認になります。
差額-524,926円については2026年3月度のオフガス請求分とのことで、ご提出いただいた請求書を拝見させていただきました。
こちらのオフガス請求分は、当月or次月の住友化学からの仕入に係る請求書内で相殺され、相殺された金額を先方に支払われる運用でしょうか。
その場合は、①相殺を確認出来る仕入請求書及び、②その請求書の支払を確認出来る銀行明細、をご提出いただけますでしょうか。
なお、当月or次月仕入と相殺されない（オフガス請求分は別途で先方から振り込まれる運用の）場合は、①当該オフガスに係る先方の受領書または検収書をご提出いただけますでしょうか。</t>
  </si>
  <si>
    <t>011_060200-390</t>
  </si>
  <si>
    <t>No.369に関して、追加でお伺いしたい内容を右記ファイルに追加させていただきました（「0605」ファイル）。
ご確認いただけますでしょうか。</t>
  </si>
  <si>
    <t>011_060200-391</t>
  </si>
  <si>
    <t>No.349につきまして、動産のみの残高とした場合でも、いただいている資料の明細ベースとTBが一致しておりません。
具体的に明細のどの列が使用権資産の期末簿価になりますでしょうか。
例えば、「9.1_動産リース_調整_（AWグリーンデザイン）Ver8_20260417.xlsx」の「組替仕訳の作成」Sheetですと、BB列が26/3期末の簿価と理解しております。</t>
  </si>
  <si>
    <t>011_060200-392</t>
  </si>
  <si>
    <t>機械装置の期首残高から当期の増減を加味した結果の残高が期末残高と一致しておりません。
算定数値を右記ファイルに記載いたしましたので、期末のTB残高と一致しない要因をご教示いただけますと幸いです。</t>
  </si>
  <si>
    <t>011_060200-393</t>
  </si>
  <si>
    <t>011_060200-394</t>
  </si>
  <si>
    <t>不動産リースにつきまして、右記2つの資料の「組替仕訳の作成」Sheetのどの列が使用権資産の期末簿価になり、TBと一致しますでしょうか。「仕訳SUMMARY」Sheetの仕訳金額ベースではなく、「組替仕訳の作成」Sheetの明細ベースでTBとの一致を確認したい趣旨になります。</t>
  </si>
  <si>
    <t>011_060200-395</t>
  </si>
  <si>
    <t>PKG上の売掛金の残高5,915,900千円は、TBの売掛金残高5,917,687千円と契約負債残高1,787千円を相殺した金額かと存じますが、相殺されている理由をご教示ください。
また、同じ案件について売掛金と契約負債を相殺している場合、相殺している案件の明細をご提出いただけますと幸いです。</t>
  </si>
  <si>
    <t>011_060200-396</t>
  </si>
  <si>
    <t>PKGの「C0010」SheetとTBのBSで一致しない部分につきまして、右記でまとめましたので、差異の要因をご教示いただけますと幸いです。</t>
  </si>
  <si>
    <t>011_060200-397</t>
  </si>
  <si>
    <t>TBからパッケージへの数値の組替の資料をご提出いただけますでしょうか。</t>
  </si>
  <si>
    <t>011_060200-398</t>
  </si>
  <si>
    <t>No.369の清原GCのサンプルにつきまして、6月分のガス料金の費用が7月に計上されていますが、貴社のポリシーとして、水道光熱費につきましては、引き落とし月に費用計上しているという理解でよろしいでしょうか。</t>
  </si>
  <si>
    <t>011_060200-399</t>
  </si>
  <si>
    <t>銀行明細をご提出いただきありがとうございます。
3/31の出金明細を拝見するとレゾナック宛の出金額は1,117,952円のため、残高修正分722,742円とは395,340円の差額が生じております。
395,340円は別の出金分かと存じますため、395,340円分の支払依頼申請書をご提出いただけますでしょうか。</t>
  </si>
  <si>
    <t>011_060200-400</t>
  </si>
  <si>
    <t>No188にてリース資産の割引率について親会社からの通知資料を格納いただきありがとうございます。こちらに記載の割引率について、残存年数1年:1.064%、2年:1.339% 等が計算ツール投入する割引率と理解しました。
この点、親会社からの割引率通知資料と同フォルダに格納いただいた「リース影響額試算ツール_2025年度Q4_20260417」の「割引率設定」sheetではリース期間12カ月:0.003475、2年:0.00446等となっており、親会社通知資料と相違が見られます。こちらについて差が生じている理由についてご教示いただけますでしょうか。</t>
  </si>
  <si>
    <t>011_060200-401</t>
  </si>
  <si>
    <t>オフガス請求分に係る524,926円の入金を確認出来る銀行明細をご提出いただけますでしょうか。
なお、他の住友化学からの入金分とまとめて入金されるとのこと承知いたしました。その場合、当該入金金額に含まれる他の全ての入金分に係る請求書等の根拠証憑を併せてご提出いただけますでしょうか。
（オフガス請求分に係る入金が適切に行われていることを確認したい趣旨です。）</t>
  </si>
  <si>
    <t>011_060200-402</t>
  </si>
  <si>
    <t>PDFで入手された回答書をご提出いただきありがとうございます。
原本を回収・貴社で確認されましたら、回収した原本をそれぞれPDF化して我々にもご共有いただけますでしょうか。</t>
  </si>
  <si>
    <t>011_060200-403</t>
  </si>
  <si>
    <t>No.369に関して、追加でお伺いしたい内容を右記ファイルに追加させていただきました（「0608」ファイル）。
ご確認いただけますでしょうか。
パスワードは6月度のものです。</t>
  </si>
  <si>
    <t>011_060200-404</t>
  </si>
  <si>
    <t xml:space="preserve">No.269に関して、追加でお伺いしたい内容を右記ファイルに追加させていただきました（「0608」ファイル）。
ご確認いただけますでしょうか。
パスワードは6月度のものです。
※お電話でお伝えした通り、以下ファイルをご展開お願いします。
＜0603フォルダ＞
・さいたま
・茨城
・袖ヶ浦
＜0608フォルダ＞
・神奈川
</t>
  </si>
  <si>
    <t>011_060200-405</t>
  </si>
  <si>
    <t>No.353につきまして、4月～6月分を再計上した月はいつになりますでしょうか。6月の固定資産税がマイナスとなっている要因(税差額修正以外)を確認させていただきたい趣旨になります。</t>
  </si>
  <si>
    <t>011_060200-406</t>
  </si>
  <si>
    <t>No.381につきまして、恐れ入りますが、回答の内容を理解させていただくため、往査時に直接お伺いさせていただけますでしょうか。
例えば、私どもで把握している25/3期末の訂正仕訳では下記ですが、
利益剰余金 185M/その他の未払費用 154M
                           修繕費(製) 30M
No.381でいただいたファイルでの過年度繰越仕訳では下記となっております。
その他の未払費用 154M/利益剰余金 154M</t>
  </si>
  <si>
    <t>011_060200-407</t>
  </si>
  <si>
    <t>No.396のご回答ありがとうございます。
PKG上のcode260030「持分法を適用している投資」2,323千円はTB上、「持分法を適用している投資」ではなく、「関係会社株式（非連結子会社、」に計上されている理由をご教示ください。</t>
  </si>
  <si>
    <t>011_060200-408</t>
  </si>
  <si>
    <t>No.398のご回答ありがとうございます。
通常は発生月で計上している旨承知いたしました。今回だけ月ズレが起こった要因をご教示いただけますと幸いです。</t>
  </si>
  <si>
    <t>011_060200-409</t>
  </si>
  <si>
    <t>右記ファイルに記載の売上原価のサンプルにつきまして、請求書をご提出いただけますと幸いです。</t>
  </si>
  <si>
    <t>011_060200-410</t>
  </si>
  <si>
    <t>連結パッケージの「C0120」SheetのP26セルの共同炭酸様向けの委託手数料107,800千円と仕訳上の金額117,616千円が一致しない要因をご教示ください。</t>
  </si>
  <si>
    <t>011_060200-411</t>
  </si>
  <si>
    <t>以下、ご確認をお願いいたします。
・No.66 コカ・コーラ：根拠証憑を未提出かと存じますためご提出ください。
・No.67 ユーコープ：2,057,770円分は請求書・発注書・支払通知書を確認出来ましたが、6,056,050円は根拠証憑を未確認です。6,056,050円分の根拠証憑についてもご提出ください。
また、残高全額の入金を確認出来る銀行入金明細もご提供ください。
・No.68ユーコープ：4,251,786円分は請求書・発注書・支払通知書を確認出来ましたが、9,662,026は根拠証憑を未確認です。9,662,026円分の根拠証憑についてもご提出ください。
また、残高全額の入金を確認出来る銀行入金明細もご提供ください。</t>
  </si>
  <si>
    <t>011_060200-412</t>
  </si>
  <si>
    <t>No.369に関して、追加でお伺いしたい内容を右記ファイルに追加させていただきました（「0609」ファイル）。
ご確認いただけますでしょうか。
パスワードは6月度のものです。</t>
  </si>
  <si>
    <t>011_060200-413</t>
  </si>
  <si>
    <t>（江本様に口頭でご連絡させていただいた内容となります）
使用権資産（リース）の割引率について、親会社から通知のあった、本来の割引率を利用して算定した使用権資産残高と、誤った割引率を利用して算定されている使用権資産残高との差額（影響額）についてご教示いただけますでしょうか。</t>
  </si>
  <si>
    <t>011_060200-414</t>
  </si>
  <si>
    <t xml:space="preserve">以下2点ご確認ください。
・No.66 コカ・コーラ：ご提出いただいた受領書からは数量は確認出来ましたが、金額が確認出来ません。金額の分かる証憑（請求書しかない場合は請求書で大丈夫です）をご提出いただけますでしょうか。
⇒こちらは確認させていただきました。
・No.67 ユーコープ：発注書を受領出来ましたらご提出ください。
</t>
  </si>
  <si>
    <t>011_060200-415</t>
  </si>
  <si>
    <t>修繕費除外後のIFRS固定資産明細よりサンプルを抽出いたしました。右記に依頼資料を纏めていますので、明日中にご提出いただけると幸いです。</t>
  </si>
  <si>
    <t>011_060200-416</t>
  </si>
  <si>
    <t>No.149でご依頼しました新規固定資産取得サンプルにつき、会計処理誤りが検出されたことから対象サンプル数を拡大しております。
右記ファイルのA列に●が付いているものについて、対象資料をご提出いただけますでしょうか。
なお、No.6については既に請求書や職務権限決裁報告は受領していることから最終版の設備稼働報告のみご提出ください。</t>
  </si>
  <si>
    <t>011_060200-417</t>
  </si>
  <si>
    <t>右記ファイルのサンプルにつきまして、2026/6/10の午前中までに下記証憑のご提出をお願いできますでしょうか。
配達引取No.8,11,34・水素No.8,17,18,19,21,24,27
・入金仕訳申請書(入金明細との一致が確認できる証憑)
水素No.4
・債権消込一覧表
・入金仕訳申請書(入金明細との一致が確認できる証憑)</t>
  </si>
  <si>
    <t>011_060200-418</t>
  </si>
  <si>
    <t>No.269に関して、現時点で下記サンプルに関する証憑のご提出を確認できておりません。お手数をおかけいたしますが、2026/6/10の午前中までにご提出いただけますと幸いです。
パスワードは6月度のものになります。
大阪_ローリー(4-12月分)No.16,27,34
20260602追加_【あずさ監査法人】AWGD_No.269_売上サンプルの追加証憑依頼_大阪事業所_0529.xlsx
清原GC_水素(4-12月)No.1,3,5,10,14,22,23,25,29,30,32,35,37
20260602追加_【あずさ監査法人】AWGD_No.269_売上サンプルの追加証憑依頼_清原GC_0529.xlsx
舞鶴GC_水素(4-12月)No.2,12,15,26,31,36
【あずさ監査法人】AWGD_No.269_売上サンプルの追加証憑依頼_舞鶴GC_0602.xlsx</t>
  </si>
  <si>
    <t>011_060200-419</t>
  </si>
  <si>
    <t>右記ファイルに記載の販管費のサンプルにつきまして、請求書をご提出いただけますと幸いです。</t>
  </si>
  <si>
    <t>011_060200-420</t>
  </si>
  <si>
    <t>No.369に関して、追加でお伺いしたい内容を右記ファイルに追加させていただきました（「0609ver2」ファイル）。
ご確認いただけますでしょうか。
なお、過去に質問送付済みであるもののまだ回答を受領できていない質問事項もございますため、ご準備でき次第ご回答をお願いいたします。
パスワードは6月度のものです。</t>
  </si>
  <si>
    <t>011_060200-421</t>
  </si>
  <si>
    <t>下記の26/3期の総勘定元帳をご提出いただけますでしょうか。
631311 配送業務委託料
631312 ローリー運賃
631313 シリンダー運賃
631319 その他の運送費</t>
  </si>
  <si>
    <t>011_060200-422</t>
  </si>
  <si>
    <t>江本様に口頭でご依頼した件となります。
連結PKGの「C0120」Sheetの下記相手先の金額が明細と一致しない要因をご教示ください。
売上高：AW西日本
売上原価(仕入)：AW東日本</t>
  </si>
  <si>
    <t>011_060200-423</t>
  </si>
  <si>
    <t>No.246につきまして、右記ファイルに追加質問を記載いたしましたので、ご確認いただけますと幸いです。</t>
  </si>
  <si>
    <t>011_060200-424</t>
  </si>
  <si>
    <t>No.269に関して、追加でお伺いしたい内容を右記ファイルに追加させていただきました（「0609」フォルダ）。
ご確認いただけますでしょうか。
パスワードは6月度のものです。</t>
  </si>
  <si>
    <t>011_060200-425</t>
  </si>
  <si>
    <t>過年度の訂正仕訳に係る税効果について、本来は親会社側の連結仕訳で税効果を反映するため、当期AWGD単体上は計上しない状態があるべきと理解しています。その点を踏まえ、以下2点をご教示いただけますでしょうか。
①影響額（金額影響が大きいため報告事項になる想定です）
②貴親会社に連結上あるべき対応をお願いいたします（連結上で税効果を反映しない、もしくはAWGD単体上計上された税効果を取消した後、連結仕訳で改めて税効果を反映する等を想定しています）</t>
  </si>
  <si>
    <t>012_140100-1</t>
  </si>
  <si>
    <t>売掛金残高確認状の発送先を選定いたしました。シート「No.1_売掛金サンプル」をご確認ください。
※確認状の相手先に貴社グループ会社が含まれておりますが、こちらは貴社の会社法監査目的での発送となります。
※取引形態がWebまたは紙によって必須項目が変わってきますのでご留意ください。なお、参考情報として「入力上の注意」シートを挿入しておりますので、適宜ご参照ください。</t>
  </si>
  <si>
    <t>012_140100-2</t>
  </si>
  <si>
    <t>買掛金に係る残高確認状の発送先を選定いたしました。シートで「No.2_買掛金サンプル」をご確認ください。
※No.1と同様、取引形態がWebまたは紙によって必須項目が変わってきますのでご留意ください。なお、参考情報として「入力上の注意」シートを挿入しておりますので、適宜ご参照ください。</t>
  </si>
  <si>
    <t>012_140100-3</t>
  </si>
  <si>
    <t>債権債務確認状の管理システム（Balance Gateway）に貴社担当者様をユーザー登録させていただきたく、「No.3_プロジェクトユーザー」シートの入力をお願いいたします。売掛金/買掛金でご担当者様が異なる場合には、L列にご担当される科目名をご記載ください。</t>
  </si>
  <si>
    <t>012_140100-4</t>
  </si>
  <si>
    <t>確認状ですが、原則として電子でのご回答を想定しております。
つきましては、以下の点についてご確認をお願いいたします。
・発送先において電子回答が可能か
・貴社にて電子回答の確認が可能か
(特に売掛金のNo.1～7については優先的にご確認いただけますと幸いです。)</t>
  </si>
  <si>
    <t>012_140100-5</t>
  </si>
  <si>
    <t>売掛金及び買掛金について、発送先ごとの残高確認状をご準備いただけますでしょうか。残高確認状フォーマットは「01_依頼・質問フォルダ」内の「依頼・質問に係る添付資料格納（あずさ→会社）」フォルダに格納しております。
なお今後の確認状発送までの流れは以下の通りでございます。
①ユーザー/回答者情報を入力（貴社ご対応）
No.1~3の依頼事項にご対応ください。
②ユーザー/回答者情報をBalance Gatewayに登録
弊社にて対応いたします。
③登録されましたら初回認証をお願いいたします。
AZ-KAI04000-026株式会社日本海水_2026年3月期_売掛金
＞初回認証コード：051674
AZ-KAI04000-027株式会社日本海水_2026年3月期_買掛金
＞初回認証コード：451183
④Balance Gatewayから出力される残高確認依頼書を共有
上記依頼書と残高確認状のセット組での発送となります。
依頼書については、②完了後に出力可能となりますので、別途ご連絡差し上げます。
⑤残高確認状および残高確認依頼書の作成（貴社ご対応）
印刷、社印の押印等のご対応をお願いいたします。
また、発送前に作成頂いた原本を確認させていただきたく、作成いただいた原本のデータ（PDF）を右記フォルダに格納いただけますと幸いです。</t>
  </si>
  <si>
    <t>012_140100-6</t>
  </si>
  <si>
    <t>2026年3月期の取締役会議事録のPDFデータをご提供いただけますでしょうか。</t>
  </si>
  <si>
    <t>012_140100-7</t>
  </si>
  <si>
    <t>「01_依頼・質問フォルダ」内の「依頼・質問に係る添付資料格納（あずさ→会社）」フォルダに格納しております「【日本海水_あずさ】質問状テンプレート」についてご回答いただけますでしょうか。</t>
  </si>
  <si>
    <t>012_140100-8</t>
  </si>
  <si>
    <t>4/1に実施した熊本工場及び小名浜工場の棚卸立会に関して、赤穂工場及び讃岐工場と同様、当日資料をデータでご提供いただくことは可能でしょうか。（立会当日に資料を紙面でご提供いただきましたが、手続結果の文書化の都合上、データ版をご提供いただけますと幸いです。）</t>
  </si>
  <si>
    <t>012_140100-9</t>
  </si>
  <si>
    <t>4/1に実施した小名浜工場棚卸立会に関して、他工場（赤穂、讃岐、熊本）と同様に事後資料をご提供いただけますでしょうか。
→（5/21追記）単価情報を追加依頼中</t>
  </si>
  <si>
    <t>012_140100-10</t>
  </si>
  <si>
    <t>別途監査チームの松木より二瀬様宛にご連絡させていただいておりますが、2026年3月の販売データをご提供いただけますでしょうか。</t>
  </si>
  <si>
    <t>012_140100-11</t>
  </si>
  <si>
    <t>別途監査チームの松木より二瀬様宛にご連絡させていただいておりますが、2026年3月の購買データ（【購買データ・全工場】2026年3月分）をご提供いただけますでしょうか。</t>
  </si>
  <si>
    <t>012_140100-12</t>
  </si>
  <si>
    <t>別途監査チームの松木より二瀬様宛にご連絡させていただいておりますが、2026年3月の仕訳データ（仕訳日記帳2026.03）をご提供いただけますでしょうか。</t>
  </si>
  <si>
    <t>012_140100-13</t>
  </si>
  <si>
    <t>2026年3月末のTB（残高試算表）をご提供いただけますでしょうか。</t>
  </si>
  <si>
    <t>012_140100-14</t>
  </si>
  <si>
    <t>期末監査（会社法監査及び親会社連結財務諸表監査）の依頼資料リストを「01_依頼・質問フォルダ」内の「依頼・質問に係る添付資料格納（あずさ→会社）」フォルダに格納しましたので、ご確認の上、資料の準備をお願いできますでしょうか。</t>
  </si>
  <si>
    <t>012_140100-15</t>
  </si>
  <si>
    <t>3月分の仕訳日記帳を確認したところ、「借方補助2」「借方補助3」等の列が含まれていない形式となっておりましたため、2月分までと同じ形式で再度ご提出をお願いできますでしょうか。
→（5/21追記）提出されたものは上記の形式を満たしていないので、再度依頼</t>
  </si>
  <si>
    <t>012_140100-16</t>
  </si>
  <si>
    <t>昨日（5/5）時点で回答期日を超過した確認先がございます。お手数をおかけしますが、No.16シートにてハイライトしてあります３社のご担当者様に回答状況をご確認いただけませんでしょうか。その他未回収の確認先につきましては再発送対応のため、現時点でご対応いただくことはございません。</t>
  </si>
  <si>
    <t>012_140100-17</t>
  </si>
  <si>
    <t>No.17シートに記載しております「差異あり」の確認状について、差異調整をお願いいたします。ご準備できたものから順次拝見させていただけますと幸いです。
なお、「01_依頼・質問フォルダ」内の「依頼・質問に係る添付資料格納（あずさ→会社）」フォルダに回収済確認状を格納しましたのでご確認いただけますと幸いです。</t>
  </si>
  <si>
    <t>012_140100-18</t>
  </si>
  <si>
    <t>No.18およびNo18-2シート記載のサンプルについて、
①納品実績照合表及び検収書
➁納品書、受領書
③注文書
④出荷証憑
等のご提出をお願い致します。</t>
  </si>
  <si>
    <t>012_140100-19</t>
  </si>
  <si>
    <t>No.19シート記載のサンプルについて、
①納品実績照合表及び検収書
➁納品書、受領書
③注文書
④出荷証憑
等のご提出をお願い致します。</t>
  </si>
  <si>
    <t>012_140100-20</t>
  </si>
  <si>
    <t>No20に売上データに関するご質問を記載させていただきました。
ご参照の上、No20シートにご回答いただけますでしょうか。</t>
  </si>
  <si>
    <t>012_140100-21</t>
  </si>
  <si>
    <t>5/4に送付しました事前依頼資料リストのNo.34及びNo.39について、固定資産実査の対象拠点・スケジュールを確定する都合上、5/8を目途にご提供いただけますでしょうか。</t>
  </si>
  <si>
    <t>012_140100-22</t>
  </si>
  <si>
    <t>上記No.21についてご対応いただきありがとうございました。財務報告書の残高と明細を突合したところ、残高の一致を確認することができませんでした。No.22シートに監査チームの突合結果を記載いたしましたので、ご確認の上、差異要因をご教示いただけますでしょうか。（残高が大きい「機械装置」について優先的にご確認いただけますと幸いです。）</t>
  </si>
  <si>
    <t>012_140100-23</t>
  </si>
  <si>
    <t>上記No.21にてご提供いただきました「2603建仮残明細」について、"2603建仮"シート430行目の合計値が財務報告書（BS）と合致していないように見受けられましたので、ご確認いただけますでしょうか。（437行目に記載されている各拠点の合計値とも不一致となっておりますので、併せてご確認いただけますと幸いです。）</t>
  </si>
  <si>
    <t>012_140100-24</t>
  </si>
  <si>
    <t>上記No.21にてご提供いただきました「2603建仮残明細」ににおける"2603建仮"シートI列及びJ列について、拠点ごとの残高が入力されていますが、数式がベタ打ちとなっており、対象となる資産を特定することができませんでした。お手数ですが、対象となる資産が確認できるよう内訳をご教示いただくことは可能でしょうか。（例：J70セルに小名浜；50,099,310と入力されており、数式を拝見すると"70,059,710+4,539,600-24,500,000"となっておりますが、E～F列のどの資産/金額を集計したか把握できず、集計対象を確認させていただく趣旨でのご質問となります。赤穂、讃岐、熊本についても同様の事象が生じておりますので、併せてご確認いただけますと幸いです。）</t>
  </si>
  <si>
    <t>012_140100-25</t>
  </si>
  <si>
    <t xml:space="preserve">No18でご依頼させていただきました資料に不足がございました。
お手数をおかけして申し訳ございませんが、以下の証憑についてもご提出お願いできますでしょうか。
⑤入金証憑
⑥契約書
⑦請求書
また、「No18_カットオフテストサンプル（食品以外）」シート上で青ハイライトを付したサンプル（4件）については、期中に➀~④を受領済ですので、⑤~⑦を追加でご提出いただけますと幸いです。
</t>
  </si>
  <si>
    <t>012_140100-26</t>
  </si>
  <si>
    <t>「No26_入金証憑のご依頼」シートに記載しているサンプルに関して、以下の証憑のご提出をお願いできますでしょうか。
・契約書
・入金証憑
上記証憑以外は期中にご提出いただいている認識のため上記２点を追加させていただけますと幸いです。</t>
  </si>
  <si>
    <t>012_140100-27</t>
  </si>
  <si>
    <t>以下の資料をご提出いただけますでしょうか。
・売上データ明細の4月分
・GLデータ4月分</t>
  </si>
  <si>
    <t>012_140100-28</t>
  </si>
  <si>
    <t>No.28-1、No.28-2のシートにご質問および資料のご依頼を記載させていただきました。ご参照のうえ、それぞれのシートに回答の記入および資料のご提出をお願いできますでしょうか。</t>
  </si>
  <si>
    <t>012_140100-29</t>
  </si>
  <si>
    <t>No18でご依頼させていただいた以下５つのサンプルについて、
A列の通し番号：95,96,103,119,121
計上日が空欄となっておりますが、こちらの計上日についてご教示いただけますでしょうか。
また計上日が空欄となっている理由についてご教示いただけますでしょうか。</t>
  </si>
  <si>
    <t>012_140100-30</t>
  </si>
  <si>
    <t>先日ご提出いただいたサンプルについてのご質問、および追加での資料のご依頼にに関するご連絡となります。詳細はNo.30シートをご確認いただけますと幸いです。</t>
  </si>
  <si>
    <t>012_140100-31</t>
  </si>
  <si>
    <t>No.31のシートに記載のサンプルに関する外部証憑をご提出いただけますでしょうか。具体的には請求書を想定しております。確認項目は①相手先②金額③日付④取引内容ですが、当該項目が請求書で確認できない場合、これらが確認できる他の証憑もあわせてご提出いただけますと幸いです。</t>
  </si>
  <si>
    <t>012_140100-32</t>
  </si>
  <si>
    <t>売上原価のうち、材料費、労務費、減価償却費以外の金額を仕訳より集計したく存じます。（「売上原価（その他）」と記載いたします。）
仕訳からの集計値の網羅性を確認すべく、製造原価明細との整合を確認させていただきたいのですが、現在4万円程度相違がございます。
No.32-1、2シートをご確認いただき、それぞれのご質問へご回答いただけますと幸いです。
また上記差異の内容を考慮の上、サンプルを抽出し証憑をご依頼させていただく予定ですので、ご多忙のところ恐れ入りますが優先的にご確認いただけますと幸いです。</t>
  </si>
  <si>
    <t>012_140100-33</t>
  </si>
  <si>
    <t>理解目的の質問となります。
外部在庫確認状につきまして、一部の回答先から重量での回答がございました。貴社の在庫システムはすべて「枚数」となっておりますが、上述の在庫については重量で登録されている理解で相違ございませんでしょうか。詳細はNo.33シートをご参照ください。</t>
  </si>
  <si>
    <t>012_140100-34</t>
  </si>
  <si>
    <t>No.34,35のシートに記載の購買のサンプルに関する証憑をご提出いただけますでしょうか。（2025/4-2026/3の仕訳データ・購買クエリを基にサンプルを抽出しております）
検収日・数量・仕入金額の確認のため、納品書および請求書をご提出いただけますと幸いです。</t>
  </si>
  <si>
    <t>012_140100-35</t>
  </si>
  <si>
    <t>「2603小名浜償却費明細表(正)4.16修正.xls」につき、当期に売却または除却された資産を当該Excel上から特定可能な方法（該当列・記載箇所等）がございましたら、ご教示いただけますでしょうか。また、当該Excel上での特定が困難な場合には、当期に売却・除却された資産が一覧で確認できる資料をご提供いただけますと幸いです。</t>
  </si>
  <si>
    <t>012_140100-36</t>
  </si>
  <si>
    <t>No.36のシートに記載の固定資産（当期取得）のサンプルに関する証憑をご提出いただけますでしょうか。</t>
  </si>
  <si>
    <t>012_140100-37</t>
  </si>
  <si>
    <t>固定資産の耐用年数の決定方法につき、社内でのポリシーがございましたらご教示いただけますでしょうか。
（税法上の耐用年数を基礎としている場合は、その旨をご回答いただけますと幸いです。）</t>
  </si>
  <si>
    <t>012_140100-38</t>
  </si>
  <si>
    <t>No.30へのご回答ありがとうございます。
一部ご回答準備中かと存じますが、追加および新規のご質問を記載いたしましたので、お手数ですがこちらにつきましても合わせてご確認いただけませんでしょうか。</t>
  </si>
  <si>
    <t>012_140100-39</t>
  </si>
  <si>
    <t>事後資料「No.17_単価検証のための入庫および出庫データ」のうち、熊本工場の資料をご提出ください。</t>
  </si>
  <si>
    <t>012_140100-40</t>
  </si>
  <si>
    <t>仕訳について、取引の内容を確認させていただきたく、No.40のシートをご確認いただけますでしょうか。</t>
  </si>
  <si>
    <t>012_140100-41</t>
  </si>
  <si>
    <t>まとめて依頼できておらず申し訳ありません。固定資産（取得）のサンプルを追加で抽出いたしました。
No.41のシートに記載の固定資産（当期取得）のサンプルに関する証憑をご提出いただけますでしょうか。</t>
  </si>
  <si>
    <t>012_140100-42</t>
  </si>
  <si>
    <t>2026年3月31日時点における、相手先別の借入金残高一覧（明細）をご提出いただけますでしょうか。
なお、当該明細の合計金額が財務報告書に記載の借入金残高と一致することを想定しております。</t>
  </si>
  <si>
    <t>012_140100-43</t>
  </si>
  <si>
    <t>No.43のシートに記載のサンプルに関する証憑をご提出いただけますでしょうか。
外部が発行している証憑をご提出ください。具体的には請求書を想定しております。
請求書にて、①相手先②金額③日付④取引内容がわからないようでしたら、これらがわかる他の証憑もあわせてご提出いただけますと幸いです。</t>
  </si>
  <si>
    <t>012_140100-44</t>
  </si>
  <si>
    <t>預り売上について、
以下6社に対して預り売上を実施していると思いますが、こちらはご提出いただいた「20.環境材料エンジニアリング預かり売上2025.10.pdf」に全て含まれている理解でよろしいでしょうか。もし含まれていない場合は以下6社に対する預り売上一覧をご提出いただけますでしょうか。
山陽塩業株式会社
讃岐塩販売株式会社
香川塩業株式会社
道東塩業株式会社
朝倉海苔店
財団法人</t>
  </si>
  <si>
    <t>012_140100-45</t>
  </si>
  <si>
    <t>各拠点（赤穂、讃岐、熊本、小名浜）の棚卸資産の単価および入出庫情報がわかるデータをご提出ください。
No.45シートのような形式のデータを想定しております。
25/３、25/6、25/９、25/12、26/3のそれぞれをご提出ください。
なお、必要なサンプルに絞ってご依頼することは煩雑かと思い、一覧での提出をお願いしておりますが、かえってご負担になるようであればその旨ご教示ください。必要サンプル（全拠点で計100～150件程度）に絞ってご依頼いたします。</t>
  </si>
  <si>
    <t>012_140100-46</t>
  </si>
  <si>
    <t>No.35のご依頼と重なり恐縮ですが、事前依頼にてお願いしておりますとおり、固定資産の取得／追加支出（更新）・除売却の一覧データを、各地区別（讃岐・赤穂・熊本・小名浜）でご提出いただけますと幸いです。
昨年度ご提出いただいております「所在地別資産別固定資産増減一覧表」をイメージしております。
本資料をご提出いただける場合には、No.35のご対応は不要でございます。</t>
  </si>
  <si>
    <t>012_140100-47</t>
  </si>
  <si>
    <t>メールでご連絡した内容になりますが、全体管理のため、こちらにも記載いたします。
確認回答状にて差異が生じている件につきまして、先方へのご確認をお願いいたします。</t>
  </si>
  <si>
    <t>012_140100-48</t>
  </si>
  <si>
    <t>「商流上の債権先マスタ」の最新版をご提出いただけませんでしょうか。(No.48シートのような資料を想定しております。こちらは過年度にご提供いただいたものかと存じますが、No.30でサンプル抽出した明細のうち一部の取引先が記載されていないため、最新版をご提供いただきたく存じます。)</t>
  </si>
  <si>
    <t>012_140100-49</t>
  </si>
  <si>
    <t>分割売上に関するアンケートにおいて、「財とサービスの提供があるもの」として以下の2社をご回答いただいております。
・エア・ウォーター西日本株式会社（塩等の販売・設備設計製作）
・AGC株式会社（設備設計製作）
つきましては、内容の理解のため、以下の点につきご教示いただけますでしょうか。
① エア・ウォーター西日本株式会社について
塩の販売と設備設計製作は、それぞれ独立した別個の取引（別契約）として実施されているとの理解で相違ございませんでしょうか。
② エア・ウォーター西日本株式会社について
設備設計とは「リード」を指すものと理解してよろしいでしょうか。もし同一でない場合、アンケート上で記載いただいている「リード」との違いについてご教示ください。
③ AGC株式会社について
設備設計製作という単一のサービスと理解しましたが、アンケートでは「財とサービス」に該当するとご回答いただいております。
こちらは、設備設計製作の中に「財」と「サービス」の両方が含まれているという理解でよろしいでしょうか。その場合、それぞれの具体的な内容についてご教示ください。
④ エア・ウォーター西日本株式会社について
「塩等の販売・設備設計製作」を「財とサービス」とご回答いただいておりますが、塩は「財」、設備設計は「サービス」と整理する理解でよろしいでしょうか。
また、「リード」は「財」のみとしてご回答いただいている点を踏まえると、「設備設計」と「リード」は別の概念と理解しておりますが、この認識に誤りがないかご教示ください。</t>
  </si>
  <si>
    <t>012_140100-50</t>
  </si>
  <si>
    <t>No.17にて、差異調整を追加でご依頼しております（僅少の差異であっても調整対象とさせていただく運びとなりました）。お忙しいところ恐れ入りますが、再度ご確認いただけませんでしょうか。</t>
  </si>
  <si>
    <t>012_140100-51</t>
  </si>
  <si>
    <t>No20の売上とTBの差異について、
食品について、朝倉売上入力漏れ手打ちと金融商品関連、過年度預かり売上関連が売上データと連携していなかったものによることが要因と理解いたしましたが、こちら当該内容が売上データに反映されなかった背景についてご教示いただけますでしょうか。
また、こちらの差異要因について追跡いただく際どのような方法で当該差異要因を特定されたのかについてもご教示いただけますでしょうか。</t>
  </si>
  <si>
    <t>012_140100-52</t>
  </si>
  <si>
    <t xml:space="preserve">労務費について「【No27】部署別労務費集計」とTBの金額との整合を確認させていただきたく存じます。つきましてはNo.52のシートをご参照いただき、ご回答いただけますでしょうか。
（質問票の形式上、C列は「売上原価」となっておりますが、手続の対象としては販管費の中の労務費も含まれます。）
</t>
  </si>
  <si>
    <t>012_140100-53</t>
  </si>
  <si>
    <t>貴社の棚卸資産の評価方法につきまして、先日の小名浜工場立会時に「総平均法」を採用されている旨伺いましたが、認識齟齬がございましたらお手数ですがご教示ください。</t>
  </si>
  <si>
    <t>012_140100-54</t>
  </si>
  <si>
    <t>No.30およびNo.38へのご回答ありがとうございます。
ご回答と入れ違いになってしまい申し訳ございませんが、追加でのご質問を1件記載しております。再度のご依頼となってしまい大変恐縮ではございますが、No.30シートをご確認いただけませんでしょうか。</t>
  </si>
  <si>
    <t>012_140100-55</t>
  </si>
  <si>
    <t>上記質問、No.30シートが更新できておらず大変失礼いたしました。No.30シートおよびこちらに質問を記載いたします。
赤穂（塩）4月～12月No.19のサンプルにつきまして、
証憑として『請求書兼納品書』をご提出いただいておりますが、先方の押印がある証憑がございましたらご提出いただけませんでしょうか。
他のサンプルでは「検収書」をご提出いただいておりますが、本サンプルに関しては納品書しかないという理解でよろしいでしょうか。</t>
  </si>
  <si>
    <t>012_140100-56</t>
  </si>
  <si>
    <t>塩カリ、水事業、マリン事業があると認識しておりますが、それぞれの収益認識基準についてご教示いただけますでしょうか。</t>
  </si>
  <si>
    <t>012_140100-57</t>
  </si>
  <si>
    <t>4月分のTBと仕訳を拝見しております。
「固製・消耗材料費(一般）」と「固製・２次払出その他」において、勘定コードをキーに仕訳から集計した金額とTBの金額とに相違があるかと存じます。（詳細はNo.57シートをご参照ください。）
こちらの相違理由をご教示いただけますでしょうか。科目間の組替等が生じている場合、組替の過程をご教示いただけますと幸いです。
No.32のご質問と同様、こちらを確認させていただいた上で証憑ご提出のご依頼をさせていただきたく、優先的にご確認いただけますと幸いです。</t>
  </si>
  <si>
    <t>012_140100-58</t>
  </si>
  <si>
    <t>貴社自主点検で実施いただいた売掛金の残高確認状について、「債権残高確認_140100_㈱日本海水.xlsx」を確認させていただきました。
未回収及び未発送となった以下14件について、
No130、147、151、154、235、245、301、324、350、351、352、353、354、358
それぞれ未回収または未発送となった理由についてご教示いただけますでしょうか。
No58シート＞Y列にご回答欄を設けましたのでそちらに記載いただけますと幸いです。</t>
  </si>
  <si>
    <t>012_140100-59</t>
  </si>
  <si>
    <t>「債権残高確認_140100_㈱日本海水.xlsx」を参照いたしました。
コントロールシート＞F列の合計が5,562Mとなっておりますが、TB状は5,563Mと認識しております。修正仕訳760,000円の影響と存じますが、どちらが正しい金額になりますでしょうか。
また、修正仕訳760,000円の内容についてご教示いただけますでしょうか。</t>
  </si>
  <si>
    <t>012_140100-60</t>
  </si>
  <si>
    <t>No.39でご提出いただいた資料ですが、こちらはデロイトが抽出したサンプルにかかる証憑と理解しております。あずさ側は別のサンプルを抽出しておりますため、おそれいりますが他工場と同様に全ての在庫元帳をご提出いただくことは可能でしょうか。
なお、ご提出にあたっては、既にご提出いただいた「単価検証データ」と同形式の資料をご提出いただけますと幸甚です。
（品目ごとにシートをわけていただく必要はございません）</t>
  </si>
  <si>
    <t>012_140100-61</t>
  </si>
  <si>
    <t>「債権残高確認_140100_㈱日本海水.xlsx」を参照いたしました。
入金消込管理表のご提出をお願いできますでしょうか。</t>
  </si>
  <si>
    <t>012_140100-62</t>
  </si>
  <si>
    <t>「債権残高確認_140100_㈱日本海水.xlsx」を参照いたしました。
差異調整表について、M列にコメントを記載いただいておりますが、こちらのコメントにございます「根拠資料フォルダ」というフォルダを確認することができませんでした。
恐れ入りますが、格納先を改めてご教示いただけますでしょうか。
記載例：01_依頼・質問フォルダ＞13.202603残高試算表</t>
  </si>
  <si>
    <t>012_140100-63</t>
  </si>
  <si>
    <t>下記ファイルにご提出いただいた資料が在庫元帳にあたると理解しております。このうち、「リード」と「水マグ」のフォルダに同じファイルが格納されておりますので、リードの在庫元帳をご提出ください。</t>
  </si>
  <si>
    <t>012_140100-64</t>
  </si>
  <si>
    <t>未収入金の3月末時点の科目明細表はございますでしょうか。
相手先別の未収入金残高を確認させていただきたい趣旨になります。</t>
  </si>
  <si>
    <t>012_140100-65</t>
  </si>
  <si>
    <t xml:space="preserve">「2603建仮残明細.xls」において、下記名称にて建設仮勘定がマイナス金額で計上されています。
当該内容および、マイナス計上となっている理由についてご教示いただけますでしょうか。
・NEDO　補助金（-18,592,100円）
</t>
  </si>
  <si>
    <t>012_140100-66</t>
  </si>
  <si>
    <t>売上原価につきまして、No.66のシートをご参照いただき、証憑をご準備いただけますでしょうか。
外部発行の証憑があるものについては外部証憑のご提出をお願いいたします。
費用のマイナスの仕訳については、仕訳の内容と、仕訳を入力された理由を併せてご教示いただけますと幸いです。（No.66のシートにご回答記載欄を設けさせていただいております。）</t>
  </si>
  <si>
    <t>012_140100-67</t>
  </si>
  <si>
    <t>No18,にてご提出いただいた証憑について、
「No67_売上サンプル証憑に関するご質問」シートにご質問させていただきたい事項を記載させていただきました。
ご確認の上、「No67_売上サンプル証憑に関するご質問」シートにご回答いただけますと幸いです。</t>
  </si>
  <si>
    <t>012_140100-68</t>
  </si>
  <si>
    <t>No.63の質問に不備があり大変失礼いたしました。
「日本海水⇒あずさ監査法人＞2026.05.20＞23.棚卸受払」のファイルになります。</t>
  </si>
  <si>
    <t>012_140100-69</t>
  </si>
  <si>
    <t>①
No.35シートでご依頼させていただいている、「電力購買」について2件追加で証憑をご準備いただけますでしょうか。No.35シートに追加しております。（No.19、20）
五月雨式のご依頼となり大変申し訳ございません。
②
既にご提出いただきました分につきましては、ご対応いただき誠にありがとうございます。
No.35のシートの「電力購買」と「小名浜塩」について証憑をご提出いただいていない認識です。ご準備いただけますでしょうか。
「No,35小名浜除却品2026.05.23」内にご提出いただいている資料は別のものかと存じますので、ご確認いただけますと幸いです。
（「回答済」となっておりましたので、念のため記載させていただきました。ご提出済の場合、恐れ入りますがご教示いただけますと幸いです。）
③
一部重複しているサンプルがございましたので、削除させていただきました。確認が不足しており大変申し訳ございませんでした。
・電力：No.16
・小名浜塩：No.34シート記載分</t>
  </si>
  <si>
    <t>012_140100-70</t>
  </si>
  <si>
    <t>リマインドとはなりますが、質問No.31について、サンプルNo.10のみご提出いただいた状況となっているかと存じます。残りのサンプルについてもご対応いただけますでしょうか。
（ご認識済でしたら失礼いたします。進捗のステータスが「回答済」となっておりましたので、念のため記載させていただきました。）</t>
  </si>
  <si>
    <t>012_140100-71</t>
  </si>
  <si>
    <t xml:space="preserve">
No18につきまして、ご提出いただいた資料を確認させていただきました。
弊社にて現時点で未受領と認識している資料につきましては、「No71_No18未受領リスト」シートに一覧として整理しております。
当該シートのA～G列において「〇」が付されていない項目が未受領のステータスとなっておりますので、ご確認ください。
お手数ではございますが、ご準備が整い次第、順次ご提出いただけますと幸いです。
また、併せて以下の点についてもご確認およびご対応いただけますでしょうか。
・弊社との認識に相違がある項目がございましたら、その旨をH列にご記載ください。
・サンプルによっては該当資料が存在しない場合も想定しております。その場合は、A～G列の該当箇所に「N/A」とご記載のうえ、H列に該当しない理由をご記載いただけますと幸いです。
</t>
  </si>
  <si>
    <t>012_140100-72</t>
  </si>
  <si>
    <t>No.72シートに記載の固定資産（当期除却）のサンプルに関する証憑をご提出いただけますでしょうか。</t>
  </si>
  <si>
    <t>012_140100-73</t>
  </si>
  <si>
    <t>No19でご依頼させていただいた証憑を確認させていただいております。サンプル3件について、「④出荷証憑」のご提出が未了となっております。出荷または着荷の事実を確認できる受領書や配送伝票等はございますでしょうか。
お手数ですがご確認のうえご提出いただけますと幸いです。</t>
  </si>
  <si>
    <t>012_140100-74</t>
  </si>
  <si>
    <t>No29について、
紐づく元伝票の行に日付が入っているとのことですが、紐づく元伝票をそれぞれご教示いただけますでしょうか。</t>
  </si>
  <si>
    <t>012_140100-75</t>
  </si>
  <si>
    <t xml:space="preserve">自主点検成果物の収益アンケートを拝見したところ、「大阪ガス株式会社」との取引について、利益率がゼロ（売上と売上原価が同額）とご回答いただきました。大阪ガスとの取引の概要を把握させていただきたく、26/3期における大阪ガスとの取引に関する契約書を拝見させていただけますでしょうか。
</t>
  </si>
  <si>
    <t>012_140100-76</t>
  </si>
  <si>
    <t xml:space="preserve">質問No.36について、小名浜、熊本分のみご提出いただいた状況となっているかと存じます。残りのサンプル（讃岐・赤穂）についてもご対応いただけますでしょうか。
（ご認識済でしたら失礼いたします。進捗のステータスが「回答済」となっておりましたので、念のため記載させていただきました。）
</t>
  </si>
  <si>
    <t>012_140100-77</t>
  </si>
  <si>
    <t xml:space="preserve">証憑ご提出いただきありがとうございました。一部追加で確認させていただきたい事項がございますので、No.77-1~3のシートをご参照いただけますでしょうか。
備忘とはなりますが、No.35シートの電力、小名浜塩については証憑未提出かと存じますので、ご対応の程、引き続きよろしくお願い申し上げます。
</t>
  </si>
  <si>
    <t>012_140100-78</t>
  </si>
  <si>
    <t>小名浜工場と熊本工場につきまして、定期修繕の頻度と実施時期をご回答いただけますでしょうか。
（赤穂工場は年4回（4,6,9,12月）、讃岐工場は年2回（4,10月）とお伺いしております）
また、讃岐工場について一部物件名称に定修と記載されたものが、取得月1,3月として計上されておりますが、4,10月と乖離している理由についてご教示いただけますでしょうか。
（参考までにNo.78シートにて一部該当するものを記載しています）</t>
  </si>
  <si>
    <t>012_140100-79</t>
  </si>
  <si>
    <t>No.79シートで記載しているサンプルについて、稼働報告書（取得月の確認に使用する証憑）、請求書、ファームバンクデータをご提出いただけますでしょうか。
稼働報告書（取得月の確認に使用する証憑）につきましては工場側に依頼したものの、受領できないため、こちらでも依頼させていただきました。参考までに他の工場で入手した資料を添付させていただきます。</t>
  </si>
  <si>
    <t>012_140100-80</t>
  </si>
  <si>
    <t xml:space="preserve">事前依頼資料No.40（AWI連結で貯蔵品⇒建設仮勘定に振り替えられるもの）について、AWI連結監査目的で必要となりますので、優先的にご対応いただけますでしょうか。
</t>
  </si>
  <si>
    <t>012_140100-81</t>
  </si>
  <si>
    <t>BSに計上されている短期貸付金・社外（その他）6.7億円について、貸付先をご教示いただけますでしょうか。</t>
  </si>
  <si>
    <t>012_140100-82</t>
  </si>
  <si>
    <t>事前依頼資料No.35&amp;36（リース資産台帳、リース債務明細）について、AWI連結監査目的で確認させていただきたく、優先的にご対応いただけますでしょうか。</t>
  </si>
  <si>
    <t>012_140100-83</t>
  </si>
  <si>
    <t>BSに計上されている未払事業税が借方残（▲79百万円）となっている理由をご確認いただけますでしょうか。（最新のBSで修正済の場合、最新のBSをご提供いただけますと幸いです。）</t>
  </si>
  <si>
    <t>012_140100-84</t>
  </si>
  <si>
    <t>No.84シートに記載の固定資産（当期除却）のサンプルに関する証憑をご提出いただけますでしょうか。</t>
  </si>
  <si>
    <t>012_140100-85</t>
  </si>
  <si>
    <t>詳細なご説明ができておらず失礼いたしました。
■熊本工場
以前ご提出いただいた「2026.03板海苔原料.xlsx」「2026.03製品在庫.xlsx」のみで構いません。
それぞれ25/３、25/6、25/９、25/12版の資料をご提出いただけませんでしょうか。
また、上記ファイル記載の各在庫の「期首数量」「期中仕入数量」の情報が載っている資料をご提出いただけますと幸いです。
■赤穂工場
棚卸立会当日にご提供いただいた資料をもとにテストカウントを実施しましたが、当該サンプルの単価推移および期中仕入数量をトレースしたく考えております。
事後資料をご提出いただいているかと存じますが、テストカウントしたサンプルの単価・仕入数量を照合することは可能でしょうか。難しい場合、こちらで必要サンプルに絞ってお渡しし、貴社にて各期（25/３、25/6、25/９、25/12）の単価および期中仕入数量を調査いただきたく存じます。
なお、当日資料＞No.6_棚卸資産の在庫リスト明細＞各種資料の「品目コード」から単価・仕入数量の照合を試みましたが、一致するものがほとんどなく、ご質問した次第です。
■讃岐工場
棚卸立会当日にご提供いただいた資料を格納いただいているかと思いますが、これらの単価情報・期中仕入数量が記載されている資料がございましたらご提出ください（「2026.03　在庫確認.xlsx」のみ、単価が記載されているかと思います）。難しい場合、赤穂工場と同様の対応ができるかご相談したく存じます。
■小名浜工場
棚卸立会時にいただいた資料はPDFでご提出いただいたかと思いますが、在庫システムのデータをご提出いただけますと幸いです。</t>
  </si>
  <si>
    <t>012_140100-86</t>
  </si>
  <si>
    <t>財務分析につきまして、自己点検が完了していると認識しております。恐れ入りますが、資料を一式ご提出いただけますでしょうか。</t>
  </si>
  <si>
    <t>012_140100-87</t>
  </si>
  <si>
    <t>No87シートをご参照いただけますでしょうか。
売掛金の貴社自主点検の送付先について、差異調整及び代替手続きにおいて確認させていただきたいサンプルを抽出させていただきました。
つきましては、当該サンプルについて貴社が閲覧した資料一式のご提出、及び代替手続の具体的な内容のご教示をお願いできますでしょうか。</t>
  </si>
  <si>
    <t>012_140100-88</t>
  </si>
  <si>
    <t>No.88のシートに原価関連の証憑依頼、ご質問事項のうち、ご回答待ちのステータスのものをまとめておりますので、ご確認いただけますでしょうか。</t>
  </si>
  <si>
    <t>012_140100-89</t>
  </si>
  <si>
    <t>No.88のシートに販管費の証憑依頼、ご質問事項のうち、ご回答待ちのステータスのものをまとめておりますので、ご確認いただけますでしょうか。</t>
  </si>
  <si>
    <t>012_140100-90</t>
  </si>
  <si>
    <t>貴社自主点検の売掛金の残確を確認させていただきました。
以下2社について送付されておりましたが、コントロールシート上では確認できない得意先でした。こちらコントロールシート上ですとどの得意先名に該当するものなのになりますでしょうか。
またこのように宛先が相違している経緯についてご教示いただけますでしょうか。
・NXキャピタル
・三菱重工メカトロシステムズ</t>
  </si>
  <si>
    <t>012_140100-91</t>
  </si>
  <si>
    <t>2026年4月分の売上データと仕訳データを確認させていただきました。こちら両者で金額が一致すると想定しておりますが、あずさ側の試算ですと以下の通り219Mの差が生じました。
売上データ合計：2,739,017,826円（UKINGAKU、食品は取引金額）
仕訳データ：2,519,536,990円（製品売上）
当社の試算が誤っている可能性もございますので、もし相違ございましたら貴社側で把握されている売上データ合計と仕訳データ上の売上高の合計の一致確認の仕方についてご教示いただけますでしょうか。
一方で相違ない場合は当該差異の内容についてご教示いただけますと幸いです。</t>
  </si>
  <si>
    <t>012_140100-92</t>
  </si>
  <si>
    <t>「No92_売上マイナス取引に関するご依頼」シート参照いただけますでしょうか。
26年4月分の売上データを確認させていただきまして、マイナスで計上されている取引を5件抽出させていただきました。
当該5件の取引それぞれにについて、取引内容を確認できる根拠資料のご提出をお願いできますでしょうか。</t>
  </si>
  <si>
    <t>012_140100-93</t>
  </si>
  <si>
    <t>下記資料をご提出いただけますでしょうか。（優先的にご提出いただきたい資料リストNo.10,11に記載したもののリマインドとなります。）
①2026年4月購買データ
②3月末時点の在庫金額の内訳がわかる資料（当期含め3年分）
・製品群ごとの期末在庫残高の推移を分析させていただきたい趣旨でのご依頼となります。
・最も細かい粒度として受払表データの「DAINM」を想定しておりますが、それよりも粗い粒度の内訳資料でも問題ございません。
・各年度、BSの在庫残高と整合するものをご提出いただけますでしょうか。</t>
  </si>
  <si>
    <t>012_140100-94</t>
  </si>
  <si>
    <t>「No94_4月売上カットオフサンプル」シートをご参照いただけますでしょうか。
26年4月分の売上データから6件サンプルを抽出させていただきました。当該6件について、以下の証憑のご提出をお願いできますでしょうか。
➀契約書
➁注文書
③納品書
④請求書
⑤送り状や受領書
⑥入金</t>
  </si>
  <si>
    <t>012_140100-95</t>
  </si>
  <si>
    <t>「No.35　2026.05.29」内にご提出いただいた小名浜塩の証憑を拝見いたしました。2件、追加で伺いたい事項がございますので、No.88シートのAE185、AE188セルをご参照いただけますでしょうか。</t>
  </si>
  <si>
    <t>012_140100-96</t>
  </si>
  <si>
    <t>営業費用の増減について以下ご教示いただけますでしょうか。
No.96に質問をまとめておりますので、ご確認いただけますでしょうか。</t>
  </si>
  <si>
    <t>012_140100-97</t>
  </si>
  <si>
    <t>No.10のサンプル（摘要：エア・ウォーター　いわき区域　運送費０３月分【小名浜】　金額：39,209,135円）につきまして、下記3点ご教示いただけますでしょうか。
①固定費分は除いた金額とご記載いただいておりますが、こちらは対象が「比販」だからという認識でよろしいでしょうか。
②固定費の内容をご教示いただけますでしょうか。
③固定費分はどの科目にて費用に計上されておりますでしょうか。「固販・運賃」などで販管費の計上されておりますでしょうか。</t>
  </si>
  <si>
    <t>012_140100-98</t>
  </si>
  <si>
    <t>No59の質問について、
760,000円が㈱エイコーの修正仕訳であることは理解しました。
その場合、TBの5,563Mではなく5,562Mが正として確定した売掛金残高ということになりますでしょうか。
もしそうでしたら修正後TBのご提出をお願いできますでしょうか。</t>
  </si>
  <si>
    <t>012_140100-99</t>
  </si>
  <si>
    <t xml:space="preserve">
No62について、根拠資料をご提出いただいたとのことですが、こちらのファイルはあずさメンバーの閲覧権限がない状態となっております。
恐れ入りますが、「01_依頼・質問フォルダ」にNo62フォルダをご作成の上ご提出お願いできますでしょうか。
</t>
  </si>
  <si>
    <t>012_140100-100</t>
  </si>
  <si>
    <t>貴社自主点検の売掛金残高確認状について、AW債権流動化327,836,793円と記載ございますが、こちらの残高を確認できる資料のご提出をお願いできますでしょうか。
別口座で管理されているとのことですので、その口座の残高を確認できる資料を想定しております。</t>
  </si>
  <si>
    <t>012_140100-101</t>
  </si>
  <si>
    <t xml:space="preserve">滞留債権の貴社検討プロセスについて、以下ご教示いただけますでしょうか。
検討対象となる債権の定義：
滞留理由の確認部署：
滞留理由の確認完了時期：
</t>
  </si>
  <si>
    <t>012_140100-102</t>
  </si>
  <si>
    <t>運送費（製）のうち、横持費用が前期と比べて15M程減少しているかと存じます。減少要因をご教示いただけますでしょうか。
当期を含めた3期間でみますと、前期から金額が増加しているかと存じます（24/3：0.5M→25/3：32,727M→26/3：17,436M）。当期における前期比減少を踏まえると、前期がイレギュラーに高い水準であったのでしょうか。
商流の変更等がございましたら、併せてご教示いただけますと幸いです。</t>
  </si>
  <si>
    <t>012_140100-103</t>
  </si>
  <si>
    <t>在庫元帳に関する資料依頼になります。
熊本→全てご提出済みと伺っておりますので特段のご対応は不要でございます。
赤穂・讃岐→6/3にメールした内容をご確認いただけませんでしょうか。
小名浜→在庫元帳をご提出いただけていないかと存じますのでご提出いただけますと幸いです。</t>
  </si>
  <si>
    <t>012_140100-104</t>
  </si>
  <si>
    <t xml:space="preserve">
➀滞留債権リスト「請求回収消込結果リスト(2).pdf」を確認させていただきました。
こちらは消込後最終的未入金額が残っているもののみ記載された滞留債権の母集団データという認識で相違ございませんでしょうか。
➁また、当該債権回収を管理するための「滞留債権管理表等」のご提出をお願いできますでしょうか。
③合わせて当該滞留債権管理表について、どのように貴社で管理されているかについてもご教示いただけますでしょうか。
・主幹部署
・回収可能性の検討をどのように行っているか
（対象となる滞留債権の定義、検討するスケジュール、協議する会議体の有無、検討に係る社内手続（営業部署での承認➡経理に提出等））。
・会計処理への反映方法とタイミング
</t>
  </si>
  <si>
    <t>012_140100-105</t>
  </si>
  <si>
    <t>滞留債権リスト「請求回収消込結果リスト(2).pdf」を確認させていただきました。
➀以下に該当する債権について、5月末時点の解消状況をご教示いただけますでしょうか。また合わせて当該解消事実を確認できる資料をご提出いただけますでしょうか。（入金消込されたことが確認できる資料）
・一部消込済＞入金予定日26/3/31以前＋請求残額あり＞7社
・未入金＞入金予定日26/3/31以前＞6件（貴社黄色ハイライトに付していただいた箇所）
＞No105シートに該当する会社をリストアップさせていただきましたのでご参照ください・
➁➀にて解消されていないものについて、それぞれの回収予定日をご教示いただけますでしょうか。</t>
  </si>
  <si>
    <t>012_140100-106</t>
  </si>
  <si>
    <t>修繕費（製）のについて、前年比で赤穂工場で約256Mほど増加しているかと存じます。増加要因をご教示いただけますでしょうか。
第一バイオ発電、せんごう、第二バイオ発電で主に増加しているかと存じます。定期点検や、整備等の金額の増加の積み上げと推察いたしますが、なにか具体的な増加要因がございましたらご教示いただけますと幸いです。（昨今の物価高のトレンドと同じく高騰傾向との理解で相違ないでしょうか。）</t>
  </si>
  <si>
    <t>012_140100-107</t>
  </si>
  <si>
    <t>残高試算表（TB）として「財務報告書」（01_依頼・質問フォルダ＞13.202603残高試算表）をご提出いただいた一方、5/20には事業別・地区別・部門別のTBをご提出いただいております（日本海水⇒あずさ監査法人＞2026.05.20&gt;10.財務報告書）。
これら4つの合計数値が全て相違している要因をご教示ください。
更新タイミングにより乖離が生じている場合、最新のTBをご提出ください。
また、計算書類につながるTBを特定したうえで、「25/3、25/9、25/12」の過去3期間のTBをご提出ください。</t>
  </si>
  <si>
    <t>012_140100-108</t>
  </si>
  <si>
    <t>①No.77-2について、ご回答をご記載いただいたご認識と存じますが、弊法人にてご記載を確認できておりません。恐れ入りますがご確認いただけますでしょうか。（なお一括管理のためNo.88のシートにご記載いただけますと幸いです。）
②No.77-3シートにご回答ご記載いただいていたところ確認が不足しており大変失礼いたしました。また2点追加で伺いたい事項がございますので、No.88シートのDX146セル、DX147セルをご確認いただけますでしょうか。</t>
  </si>
  <si>
    <t>012_140100-109</t>
  </si>
  <si>
    <t>No109シートをご参照いただけますでしょうか。
ITシステムについてお伺いしたい事項を黄色にさせていただいておりますので、No109のシートにご回答いただけますでしょうか。
また、NKWAVEと会計システムについては弊社で認識している内容を記載しております。こちらはもし認識に相違ございましたら正しい情報に修正いただけますと幸いです。</t>
  </si>
  <si>
    <t>012_140100-110</t>
  </si>
  <si>
    <t>（劣後していただいて構いません。）
在庫の入出庫に関しまして、予定原価もしくは標準原価制度を採用されておりましたらその旨ご教示ください。</t>
  </si>
  <si>
    <t>012_140100-111</t>
  </si>
  <si>
    <t>「債権残高確認_140100_㈱日本海水.xlsx」を参照いたしました。株式会社トーホーについては差異内容が未収入金とございますが、以下の通り未収入金の金額と差異が一致しませんでした。
「未収入金_取引先内訳202603.csv「未収入金_取引先内訳202603.csv」＞4,305,328円
「債権残高確認_140100_㈱日本海水.xlsx」＞3,629,713円
両者で差額675,615円生じております。
こちら675,615円の内容についてご教示及び該当する根拠資料のご提出をお願いいたします。</t>
  </si>
  <si>
    <t>012_140100-112</t>
  </si>
  <si>
    <t>以下の資料のご提出をお願いできますでしょうか。
以下の資料は赤穂・讃岐塩における資料を想定しております。
➀NK-WAVE システム操作説明書
➁出荷プロセスC06,C07で使用している日報、受領書</t>
  </si>
  <si>
    <t>012_140100-113</t>
  </si>
  <si>
    <t>朝倉海苔店への売上を金融商品として扱ったことに伴う修正仕訳を計上されているかと存じますが、当期の修正仕訳計上額の計算根拠資料をご提供いただけますでしょうか。</t>
  </si>
  <si>
    <t>012_140100-114</t>
  </si>
  <si>
    <t>自主点検成果物である「財務分析」をご提供いただけますでしょうか。</t>
  </si>
  <si>
    <t>012_140100-115</t>
  </si>
  <si>
    <t>貴社親会社に提出されたIFR調査票（提出期日は5/27と伺っています）をご提供いただけますでしょうか。</t>
  </si>
  <si>
    <t>012_140100-116</t>
  </si>
  <si>
    <t>五月雨式のご依頼となり大変申し訳ございません。赤穂電力の購買で1件サンプルを追加させていただきました。証憑をご準備いただけますでしょうか。
No.88シートの181行目をご確認いただけますと幸いです。
（No.20のサンプルの証憑ご提出も併せてお願いいたします。）</t>
  </si>
  <si>
    <t>012_140100-117</t>
  </si>
  <si>
    <t>赤穂の電力の証憑、ご提出いただきありがとうございました。
1点ご教示いただけますと幸いです。
ご提出いただいた請求書（「No.35_食品_板海苔・小名浜塩・電力購買」フォルダ内、「No.35_電力」の証憑）の日付（取引日）と、仕訳計上日とに相違があるものがございます。
こちらは仕訳では1か月分をまとめて月末に計上することとなっているのでしょうか。相違の理由をご教示いただいけますと幸いです。</t>
  </si>
  <si>
    <t>012_140100-118</t>
  </si>
  <si>
    <t>No109について、ご回答いただきありがとうございます。
計量システム：電力事業の出荷プロセスのFCに記載がございましたためご確認させていただきました。
計画システム：電力事業の売上計上（GT発電）のFCに記載がございましたため確認させていただきました。
こちらを元にご回答いただけますと幸いです。
→別途解決したため解決不要です。</t>
  </si>
  <si>
    <t>012_140100-119</t>
  </si>
  <si>
    <t xml:space="preserve">No99について、ご提出いただきありがとうございます。
中身を確認させていただいたのですが、資料のタイトルと中身が異なっているようで、対象を特定することができませんでした。
優先的にご確認させていただきたい資料をNo117に記載させていただきましたので、No117シート記載のものから順次ご確認の上、資料名と中身を整合いただくようご対応いただけますと幸いです。
</t>
  </si>
  <si>
    <t>012_140100-120</t>
  </si>
  <si>
    <t>No105について、ご回答いただきありがとうございます。
質問の仕方が少しわかりにくかったかもしれないため、改めてご質問させていただきます。
例えばNo105シートの㈱イシダについて、入金予定日が3/19となっており、4月末時点での請求残額が46,980円となっております。こちらについて、この46,980円が5月末までに回収されたのか否か、という点を確認させていただきたい趣旨になります。
他会社についても同様です。
いただいたリストですと、そもそもの入金予定日が4月や5月となっており、新しい請求のように見受けられました。</t>
  </si>
  <si>
    <t>012_140100-121</t>
  </si>
  <si>
    <t>No100について、ご回答いただきありがとうございます。
確認させていただいたところ、貴社残高327,836,793円と口座残高326,775,656円の間に差額1,061,137円ございます。
こちらの差額の要因及び要因を確認できる資料をご提出いただけますでしょうか。</t>
  </si>
  <si>
    <t>012_140100-122</t>
  </si>
  <si>
    <t>No71についてご提出いただきありがとうございます。
現在確認中となりますが、管理Excel内で食品がグレーハイライトされており、資料も提出されていないようでした。食品もご提出いただけますでしょうか。</t>
  </si>
  <si>
    <t>012_140100-123</t>
  </si>
  <si>
    <t>・質問No.66のご回答
No.88シートにご回答のを記載いただき、「No.108_No.88シートコメント資料」へ証憑ご提出いただいたとのことですが、こちらは質問No.108の②に係るものとの理解しております。
つきましては、質問No.66でご依頼させていただいている54件分のご対応と、質問No.108の①へのご回答をお願いできますと幸いです。</t>
  </si>
  <si>
    <t>012_140100-124</t>
  </si>
  <si>
    <t>No105に関連して、自主点検成果物フォルダ＞04_滞留債権＞⑤滞留資産xlsxを拝見させていただきした。
No124シートご参照いただけますでしょうか。
全農連本所生について、256,089円が3月末回収予定、370,656円が4月末回収予定となっておりますが、こちらは実際現時点で回収されたのでしょうか。（No124シートにて黄色ハイライトを付しております）
回収サイトの話は記載されておりますが、結果的に回収されたか否かの内容、及び回収金額の一致を確認できる資料が見当たらなかったためご確認のうえご提示いただけますでしょうか。</t>
  </si>
  <si>
    <t>012_140100-125</t>
  </si>
  <si>
    <t>No99に関連して、貴社自主点検の残確について、
No324の吉川商事について、代替手続きを確認させていただきましたところ、
確認状金額936,360円と、入金額300,996円との間に差額635,364円が生じておりました。
こちらの差異要因についてご教示ください。
またその内容を確認できる資料のご提出をお願いいたします。</t>
  </si>
  <si>
    <t>012_140100-126</t>
  </si>
  <si>
    <t xml:space="preserve">赤穂・讃岐工場の棚卸資産の滞留・評価減に関するご質問です
（④以降についてはNo.126シートをご参照ください）。
①滞留および低価法のポリシー（NKポリシー）をご提供いただきましたが、こちらは「過去は実施していない費目/拠点がほとんどだったが、当期よりポリシーを規定した（黄色ハイライト）」という理解でよろしいでしょうか。
②①の理解で良い場合、当該ポリシーは遡及適用されるご予定はございますか。すなわち、当該ポリシーを前期以前も適用していた場合、計上されていた評価損は当期のPLに計上されるのか、当期PLには影響させず、期首利益剰余金を直接減額させるのかご教示ください。
③赤穂・讃岐・小名浜工場のポリシーにつきまして、回転期間の算定方法が誤っているように見受けられます。
誤：過去一年間の払出/期末在庫
正：期末在庫/過去一年間の払出
なお、在庫データシートにおける計算過程は正しく行われておりますのでご修正は不要です。ポリシーの修正のみご検討ください。
★製品★
④滞留・低下法判定に用いている「ロット」の列は「製造日」に該当すると理解しておりますが、ロットサイズはどのように決定されているのか、および払出し方法はどのように決定されているのかご教示ください（同一品目でソートした際に実棚の数が相違しているほか、製造日ごとの実棚数が異なっているため、先入先出法は採用されていない理解です）。
⑤一般塩と特殊塩の在庫金額の算定方法に関するご質問になります。特殊塩は「単価×数量（実棚）」で在庫金額を算出している一方、一般塩は「単価×数量（実棚）÷1000」で在庫金額を算出しているように見受けられます。両者の算出方法が異なる理由をご教示ください。
</t>
  </si>
  <si>
    <t>012_140100-127</t>
  </si>
  <si>
    <t>No99に関連して、貴社自主点検の残確について、
No151の豊源について、代替手続きを確認させていただきましたところ、
請求書金額799,113円と、入金額798,563円との間に差額550円が生じておりました。
こちらの差異要因についてご教示ください。
またその内容を確認できる資料のご提出をお願いいたします。</t>
  </si>
  <si>
    <t>012_140100-128</t>
  </si>
  <si>
    <t>No87シートをご参照いただけますでしょうか。
こちらご回答いただきありがとうございます。
申し訳ございません、グループ化してしまっておりましたが、No20,45,58について差異調整に使用した証憑一式のご提出もお願いできますでしょうか。
またマルコメとトーホーにつきましてはご認識の通り未収入金と認識しているため不要で問題ございません。
→別途解決したため回答不要です。</t>
  </si>
  <si>
    <t>012_140100-129</t>
  </si>
  <si>
    <t>No87シートをご参照いただけますでしょうか。
No58伊藤忠について、差異内容のご回答と資料を確認させていただきました。
➀資料を確認したところ、請求書の黄色箇所と最終ページの請求書の額を合計した金額が収益認識タイミングのズレによるものと理解しておりますが、当該合計は2,765,680円となり、ご回答いただいている2,996,148円と230,468円の差が生じております。
ご回答いただいた2,996,148円を確認させていただきたいのですが、資料と一致する箇所をご教示いただけますでしょうか。
➁3/23入金69,749円とご回答いただいておりますが、こちらの入金を確認できる資料もご提出いただけますでしょうか。
③先方差異15,857円とございますがこちらの要因はなにになりますでしょうか。</t>
  </si>
  <si>
    <t>012_140100-130</t>
  </si>
  <si>
    <t xml:space="preserve">No.103のご質問の補足になります。恐れ入りますが、No.103の質問およびNo.130シートをご参照のうえ、ご回答いただけませんでしょうか。
■熊本工場
ご提出いただいた資料の金額を集計し、No.129シートにまとめました。この合計値がいわゆる「熊本工場の棚卸資産のTB」になるとの認識でよろしいでしょうか。
■赤穂工場・讃岐工場
以前メールでご回答いただき、資料を確認いたしました。特段ご対応いただくことはございません。
■小名浜工場
水マグ・リードの在庫元帳のみ提出いただいていると思いますが、貯蔵品・製品等の在庫元帳はございませんでしょうか。
No.138で補足のご質問を記載いたします。
</t>
  </si>
  <si>
    <t>012_140100-131</t>
  </si>
  <si>
    <t>No.40にて、仕訳の内容に関する質問を記載しておりますが、一部未回答になっております。ご確認いただけますでしょうか。また、別途証憑をご提出いただいているものについて、証憑に関する追加の質問、仕訳に関する追加の質問を記載しているので、ご確認いただけますでしょうか。</t>
  </si>
  <si>
    <t>012_140100-132</t>
  </si>
  <si>
    <t>NO129➀について、税込みかつ割戻額を加味したところ、
請求書の合計は（680,000円×4＋45,680円ー15,775円）×1.08＋12,420円＝2,982,317円
と試算できました。
ただし、こちらも2,996,148円との間に13,830円の差が生じており一致を確認できませんでした。
恐れ入りますが、貴社ご認識されている計算式及び資料の該当箇所をご教示いただけますでしょうか。</t>
  </si>
  <si>
    <t>012_140100-133</t>
  </si>
  <si>
    <t>ご回答いただきありがとうございました。度々のご質問となり申し訳ございません。
控除している、134,310円、318,000円について、以下の理由で控除していると理解しておりますが、お間違いないでしょうか。
・134,310円：保険料であり、運賃ではないため
・318,000円：サンプルの対象は「比製」で変動費のみが対象で、固定費は別で集計されるため（販管費の中の固定費として集計しているため）
318,000円についてご提出いただいたPDF資料のP1では「運賃」とかいてあるので確認させていただきたい所存です。</t>
  </si>
  <si>
    <t>012_140100-134</t>
  </si>
  <si>
    <t>資料ご提出いただきありがとうございました。
3月末時点の在庫金額の内訳がわかる資料（当期含め3年分）としてご提出いただいた資料について、TBの期末在庫金額との整合を確認させていただきたく存じます。
つきましてはNo.134シートをご参照いただき、Q列にご回答いただけますでしょうか。</t>
  </si>
  <si>
    <t>012_140100-135</t>
  </si>
  <si>
    <t>No.42でご依頼した借入金明細につきまして、
「短期借入・ワンイヤー組替」「長期借入金・証書借入」についても相手先別の明細をご提出いただけますでしょうか。</t>
  </si>
  <si>
    <t>012_140100-136</t>
  </si>
  <si>
    <t>No.136_1およびNo.136_2のシートに記載の購買のサンプルに関する証憑をご提出いただけますでしょうか。（2026/4の仕訳データ・購買クエリを基にサンプルを抽出しております）
検収日・数量・仕入金額の確認のため、納品書および請求書をご提出いただけますと幸いです。</t>
  </si>
  <si>
    <t>012_140100-137</t>
  </si>
  <si>
    <t>No120についてご回答いただきありがとうございます。
確認させていただいたところ、以下2社についての消込を確認できなかったためお手数ですが改めてご確認の上、以下入金を確認できる資料のご提出をお願いできますでしょうか。
（No105シート黄色箇所参照）
ソルト関西：233,172円
日本アクセス：3,024円</t>
  </si>
  <si>
    <t>012_140100-138</t>
  </si>
  <si>
    <t>4/1に実施した棚卸立会資料に関するご質問になります。この時期のご質問となってしまい恐縮ですが、必要に応じて工場担当者に展開いただいたうえでご回答いただけますと幸いです。
当日ご提供いただいた「原材料在庫表」（No.138シート）を拝見しております。
棚卸立会当日にはH-12倉庫で水酸化セリウム（ジャンテック、大豊）をそれぞれカウントさせていただきましたが、別紙を拝見すると大豊品については加工室(H8)と記載されております。
こちら、資料間の整合性が取れていないかと存じますが、要因についてご教示ください。</t>
  </si>
  <si>
    <t>012_140100-139</t>
  </si>
  <si>
    <t>上記No.138と同様のご質問になります。
ロンテナーについて、当日は200個カウントしましたが、別紙の数量と整合しない要因をご教示ください。</t>
  </si>
  <si>
    <t>012_140100-140</t>
  </si>
  <si>
    <t>No94について、⑤⑥の証憑が確認できませんでした。
こちら証憑のご提出をお願いいたします。</t>
  </si>
  <si>
    <t>012_140100-141</t>
  </si>
  <si>
    <t>以前よりご依頼しております単価情報の資料につきまして、弊方からのご依頼が明確でなくお手数をおかけしております。
小名浜工場につきまして、右記フォルダに棚卸立会に関連して受領した資料を格納しております。
【1】各資料の品目の①～⑤の月末時点の単価情報ならびに各四半期の単価推移がわかる資料をご提出いただきたく存じます。
なお、リード・水マグの製造品に関しては2026.3月のデータを受領済みですのでそのほかの期間のデータをご提出ください。
①2025/3
②2025/6
③2025/9
④2025/12
⑤2026/3
【2】各資料の品目の期首数量および期中仕入数量がわかるデータをご提出ください。すでにご対応いただいているものに関してはその旨コメントいただければご提出には及びません。</t>
  </si>
  <si>
    <t>012_140100-142</t>
  </si>
  <si>
    <t>仕訳に関して、追加で資料依頼と質問を行っております。
No.40シートの仕訳の質問などを記載しているリンク先に記載しておりますのでご確認いただけますでしょうか。</t>
  </si>
  <si>
    <t>012_140100-143</t>
  </si>
  <si>
    <t>No94について、サンプルNo6の朝倉海苔店について、
No143シートに添付した証憑は仕入が190M、売上は47Mとなっておりますが、これは貴社発行のものではなく、朝倉海苔店様が作成されている証憑になりますでしょうか。
仕入190M＝貴社にとっての売上になりますでしょうか。</t>
  </si>
  <si>
    <t>012_140100-144</t>
  </si>
  <si>
    <t>No94＞サンプルNo6について、
食品は出荷基準と認識しておりますが、当該出荷日を確認できる証憑がございませんでした。出荷日（＝売上計上日）を確認できる資料をご提出いただけますでしょうか。</t>
  </si>
  <si>
    <t>012_140100-145</t>
  </si>
  <si>
    <t>No.145シートにて、固定資産の見積から支払処理までの一連のプロセスを記載しております。こちらは過年度から引き継がれてきたものに、当期のヒアリングで得た情報を加えたものになります。恐れ入りますが、ご確認いただき、誤った点の修正や不足箇所の情報の追記をお願い致します。</t>
  </si>
  <si>
    <t>012_140100-146</t>
  </si>
  <si>
    <t>建設仮勘定または本勘定ではなく、貯蔵品として計上されている項目について、貴社における計上基準をご教示いただけますでしょうか。
特に、どのような性質・使用目的・金額基準等に基づき貯蔵品として整理されているのかをご説明いただけますと幸いです。
また、当該取扱いに関して社内規程や運用ルール等がございましたら、ご共有いただけますでしょうか。</t>
  </si>
  <si>
    <t>012_140100-147</t>
  </si>
  <si>
    <t>各工場別の貯蔵品明細を拝見したところ、赤穂・讃岐・本社の貯蔵品・設備品の合計額は、財務報告書上の「貯蔵品・設備品」と一致することを確認いたしました。
一方で、「貯蔵品・一般資材」および「貯蔵品・その他」について、工場別の内訳をご教示いただけますでしょうか。
併せて、小名浜および熊本の貯蔵品について、財務報告書上はどの勘定科目（「貯蔵品・設備品」「貯蔵品・一般資材」「貯蔵品・その他」等）に計上されているかをご教示いただけますと幸いです。</t>
  </si>
  <si>
    <t>012_140100-148</t>
  </si>
  <si>
    <t>小名浜工場の棚卸の際にご提出いただいた貯蔵品明細（期末洗替貯蔵品明細表_revise.pdf）と、今回ご提出いただいた小名浜工場の貯蔵品明細を比較したところ、金額が大幅に減少しており、また一部の貯蔵品が記載されていないことを確認いたしました。
上記差異の要因についてご教示いただけますでしょうか。
併せて、当該差異に関連して、該当する貯蔵品がどの勘定科目へ振替えられているのかについてもご教示いただけますと幸いです。
なお、参考としてNo.148シートにて両明細を貼付しておりますので、ご参照ください。</t>
  </si>
  <si>
    <t>012_140100-149</t>
  </si>
  <si>
    <t>資料をご格納いただいておりますが、No1のサンプルについて、３月の前払い分の運賃のみではなく、12月のサンプルも提出いただいておりますでしょうか。また、資料の中でSP分だけを集計する方法をご教示いただけますでしょうか。すでに回答いただいておりましたら、恐れ入りますが、場所をご教示いただけますでしょうか。
こちら、質問内容について補足しておりますので、ご確認いただけますでしょうか。</t>
  </si>
  <si>
    <t>012_140100-150</t>
  </si>
  <si>
    <t>No.84シートにて全社分格納とコメントを記載いただいておりますが、讃岐分の3件につきましては、現時点で未提出のように見受けられますため、ご確認をお願いいたします。
また、讃岐と併せて、すでに赤穂・熊本分につきましても、以下の資料をご提出いただけますでしょうか。なお、該当資料が未作成の場合は、その旨ご教示いただけますと幸いです。
・除却にかかった費用が分かる資料（明細や請求書等）
・外部業者からの廃棄証明書
・除却完了日がわかる資料</t>
  </si>
  <si>
    <t>012_140100-151</t>
  </si>
  <si>
    <t>■赤穂工場
資料のご提出ありがとうございます。
棚卸立会当日にいただいた資料（棚卸集計表）のうち、製品につきましてはAもしくはBからはじまる8桁の品目コードが付されていると理解しております。一方で、先日ご提出いただいた資料では。2から始まる品目コードが付されており、「2」以降の品目コードのみをもっても一致するものが見当たらない状況です。
お手数ですが、棚卸集計表から在庫元帳への照合をどのように実施すればよいかご教示いただけないでしょうか。
当該資料については一部のスクリーンショットをNo.151シートに載せておりますのでご参照ください。
■熊本工場
No.85フォルダへの資料のご提出ありがとうございます。
拝見しましたが、棚卸立会の事後資料では備考欄に品目名が記載されていましたが、No.85でご提出いただいた資料には記載されていないように見受けられます。こちら品目名を特定することは可能でしょうか。</t>
  </si>
  <si>
    <t>012_140100-152</t>
  </si>
  <si>
    <t>■赤穂工場
各四半期の資料につきましてご提出いただきありがとうございます。
これらは対象月における各品目の変動がわかる資料かと存じますが、当期（25年4月～26年3月）の年間の在庫変動がわかる資料がございましたら追加でご提供いただきたく存じます。
優先的にご対応いただきたいファイルは「製造G」になります（以前ご提出いただいたファイルでは、設備Gと製造Gがファイル名違いで混在しておりますので、「消泡剤」が含まれるファイルの年間在庫変動を優先的にご提出いただけますと幸いです）。
その他、No.151でご依頼した事項も一致が確認出来た際には年間在庫変動資料をご依頼する予定です。</t>
  </si>
  <si>
    <t>012_140100-153</t>
  </si>
  <si>
    <t>①No18－2_カットオフテストサンプル（食品のみ）シートのNo.129（㈱日本アクセス九州支社、2,574,000円）、No.131（コゲツ産業㈱福岡支店、1,635,920円）、No.134（旭食品㈱九州中央支店、572,000円）およびNo.135（藤村海苔店、93,687円）について、現在ご提供いただいている配送伝票と発注書からは金額が確認できませんでした。お手数をおかけして大変恐縮ですが、売上計上金額（2,574,000円、1,635,920円、572,000円、93,687円）が確認できる別資料がございましたら追加でご提出いただけますでしょうか。
②No.135（藤村海苔店、93,687円）の回収サイトが確認できる資料がございましたら追加でご提出いただけますでしょうか。
本質問書No.48でご提供いただいた「商流上の債権先マスタ」にも記載が見当たらず、ご質問させていただきました。</t>
  </si>
  <si>
    <t>012_140100-154</t>
  </si>
  <si>
    <t>IFRS論点確認のために右記の調書を作成されているかと存じます。その中で以下の項目は該当ありになっておりますが、実際のPKG内で仕訳を計上するC0001上どちらで反映されておりますでしょうか。
3-9　取得後支出
12-1　動産リース借手</t>
  </si>
  <si>
    <t>012_140100-155</t>
  </si>
  <si>
    <t xml:space="preserve">C0001内の仕訳についてご教示ください
・2.2貯蔵品に計上している交換部品の振替額が例年と比較し少ない理由をご教示頂けますでしょうか(前期はほぼすべての金額を振り替えているため)
・5.2繰延税金資産の当期仕訳が例年と異なる理由をご教示頂けますでしょうか。(繰延税金資産が発生していない等、理解目的で伺っております)
・99.0のフリーの仕訳が当期発生した理由をご教示頂けますでしょうか。(昨年計上されていないため理解目的で伺っております)
</t>
  </si>
  <si>
    <t>012_140100-156</t>
  </si>
  <si>
    <t>No18_カットオフテストサンプル（食品以外）シートの緑色ハイライトのサンプル（No.98、No.101、No.102）について、現在資料を受領していないと認識しております。お手数をおかけして恐縮ですが、関連証憑のご提出をお願いできますでしょうか。No.98およびNo.102については受領済みとしていたところ大変申し訳ございません。
もし既にご提出済みでしたら大変恐れ入りますがその旨ご教示いただけますと幸いです。</t>
  </si>
  <si>
    <t>012_140100-157</t>
  </si>
  <si>
    <t>別途自主点検による財務分析を行っていると伺っておりますので、そちらをもって以下の質問の回答としていただいて問題ございません。
当期末の財務数値について、ご質問がありますので、質問をNo.157シートに記載しました。ご回答いただけますと幸いです。</t>
  </si>
  <si>
    <t>012_140100-158</t>
  </si>
  <si>
    <t>No158に記載のサンプル7件について、以下証憑のご提出をお願いできますでしょうか。
こちらはNo94でご提出いただいたサンプルを確認させていただいた結果、追加で検討させていただく必要があると判断したことによるものになります。
➀契約書
➁注文書
③納品書
④請求書
⑤送り状や受領書
⑥入金</t>
  </si>
  <si>
    <t>012_140100-159</t>
  </si>
  <si>
    <t>No71_No18未受領リストシートにて、No.18で未受領となっていた資料をご提供いただきありがとうございました。
①No71_No18未受領リストシートNo.64について、現在いただいている入金証憑（資料名：64-➄.pdf）の静岡塩業株式会社様からの入金金額33,956,793円と、対応する請求書（資料名：№64-⑦　20260331_2209222_静岡塩業株式会社_624908316.pdf）の請求書金額が一致しておりませんでした。
つきましては、お手数をおかけして大変恐縮ですが、静岡塩業株式会社様からの入金金額33,956,793円の内訳を確認できるように、内訳明細（仕訳日記帳）をご提出いただけますでしょうか。
②同様に、No.18にてご依頼しているサンプル全件について、現時点で入金金額の内訳を確認できる資料（仕訳日記帳）をてご提出いただいていない分があると認識しております。つきましては、該当するサンプルについて、入金金額の内訳を確認できる資料（仕訳日記帳）を追加でご提出いただけますでしょうか。</t>
  </si>
  <si>
    <t>012_140100-160</t>
  </si>
  <si>
    <t>No49について、ご回答いただきありがとうございます。
以下について追加でご教示いただけますでしょうか。
➀AGG㈱について、「財」：設備、リード（樹脂）、「サービス」：設備設計
とのことですが、こちらもそれぞれ別個の取引という認識で問題ございませんでしょうか。
➁➀に関連して、「財」：設備、リード（樹脂）、「サービス」：設備設計それぞれの収益認識されるタイミング（基準）についてご教示いただけますでしょうか。</t>
  </si>
  <si>
    <t>012_140100-161</t>
  </si>
  <si>
    <t>連結PKGの検証を行っております
C0010とC0011のL列を検証しているのですが、組替元となる数値データは右記財務報告書という理解でよろしいでしょうか。別のものがございましたらご提供頂けますと幸いです。
【右記財務報告書が突合対象の場合】
下記の集計方法をご教示頂けますでしょうか
・税金関係（310045、310050、360010）
・その他の収益640900
下記の数値が右記財務試算表の数値と異なるようにも見受けられます。時点の違いもあるかと思いますが理由をご教示頂けますでしょうか
・利益関係（749999、760010）
・出資金　270060
・リース資産(210081、210082、210083)</t>
  </si>
  <si>
    <t>012_140100-162</t>
  </si>
  <si>
    <t>人事部よりご提出いただきました3月の給与データを集計した結果と、TBの給与の金額とに相違がございます。No.162シートをご参照のうえご回答いただけますでしょうか。</t>
  </si>
  <si>
    <t>012_140100-163</t>
  </si>
  <si>
    <t>No88で提出頂いたNo1-32のうち追加で4件質問しております
No88シートのサンプル一覧の右に列を追加し質問を記載しておりますのでご確認いただけますと幸いです</t>
  </si>
  <si>
    <t>012_140100-164</t>
  </si>
  <si>
    <t>ご回答いただきありがとうございました。
「固製・消耗材料費(一般）」について、5月の計上に変更された理由をご教示いただけますでしょうか。
摘要を拝見しますと「4月度」と入っているものもございますので、詳細ご教示いただけますと幸いです。</t>
  </si>
  <si>
    <t>012_140100-165</t>
  </si>
  <si>
    <t>本日二瀬様とのMTGにてご依頼しておりますが、ご提出いただきたい資料を記載いたしますので、確認いただけますでしょうか。
・連結パッケージの集計元のデータ（グループ間内部取引・グループ間債権債務・IFRS修正仕訳など）
・退職給付を修正した連結パッケージ（パッケージを修正した場合）
・関連当事者取引　開示判定（毎期いただいている資料になります。）
・計算書類の注記根拠資料
・各種サンプル証憑（他の依頼事項にて記載しているものになります。）</t>
  </si>
  <si>
    <t>012_140100-166</t>
  </si>
  <si>
    <t>No.75のご回答で「請求書をもとに1か月分まとめて計上しております」と記載いただきましたが、取引に関する契約書があればご提供いただけますでしょうか。また、利益率0%で販売している理由についても併せてご回答いただけますと幸いです。（契約書に関して、既に格納いただいておりましたら格納個所をご教示いただけますと幸いです。）</t>
  </si>
  <si>
    <t>013_160100-1</t>
  </si>
  <si>
    <t>たな卸スケジュールについてご相談がございます。
今回の棚卸では、PKSおよび木質ペレットに加え、貯蔵品（機械装置・部品）についても拝見したいと考えております。
午前のMTGでは、貯蔵品（機械装置・部品）は棚卸チーム②および④が担当されると伺っております。
本来であれば、あずさ監査法人としても2チーム体制で対応することが望ましいところですが、可能であれば1チーム（上野・大西）で対応させていただきたいと考えております。
その場合、上野と大西は終日、常に同一行動を取る前提となります。
この前提のもと、貯蔵品（機械装置・部品）を含めた棚卸について、1チーム対応を前提としたスケジュールを組んでいただくことは可能でしょうか。
ご検討のほど、よろしくお願いいたします。</t>
  </si>
  <si>
    <t>013_160100-2</t>
  </si>
  <si>
    <t xml:space="preserve">統括チームに確認いたしましたところ、各チームに1名ずつ同行のうえ立会を行う対応で差し支えなく、当法人として2名×2班の体制を組成する必要はないとの回答でございました。
つきましては、貴社におかれましては、当初のご予定どおりのスケジュールにてご調整いただければと存じます。
</t>
  </si>
  <si>
    <t>013_160100-3</t>
  </si>
  <si>
    <t>連番No.3~51が2025/5/18から開始する監査の事前ご依頼リストになります。資料のご準備・ご提出をお願いいたします。
なお、資料の形式につきまして、Excelで出力可能なものはExcel形式でご提出いただけますと幸いです（原本等は除く）。
基本的に昨年度までのご依頼資料と同じ資料名で記載しておりますが、ご不明な点があればご連絡いただければと思います。</t>
  </si>
  <si>
    <t>013_160100-4</t>
  </si>
  <si>
    <t>株主総会、取締役会の議事録（前回提出したものから追加分）</t>
  </si>
  <si>
    <t>013_160100-5</t>
  </si>
  <si>
    <t>職務権限決裁報告書（当年度開催・起案分）</t>
  </si>
  <si>
    <t>013_160100-6</t>
  </si>
  <si>
    <t>組織図、人員表（前年度末より変動ある場合）</t>
  </si>
  <si>
    <t>013_160100-7</t>
  </si>
  <si>
    <t>当期の予算資料</t>
  </si>
  <si>
    <t>013_160100-8</t>
  </si>
  <si>
    <t>当年度以降の中期計画資料（変更があれば）</t>
  </si>
  <si>
    <t>013_160100-9</t>
  </si>
  <si>
    <t>当年度の予算資料（変更があれば）</t>
  </si>
  <si>
    <t>013_160100-10</t>
  </si>
  <si>
    <t>当期予算の実績対比データ</t>
  </si>
  <si>
    <t>013_160100-11</t>
  </si>
  <si>
    <t>売上取引テストに関する伝票起票根拠資料（前回提出したものから追加分）</t>
  </si>
  <si>
    <t>013_160100-12</t>
  </si>
  <si>
    <t>仕入取引テストに関する伝票起票根拠資料
仕訳帳・総勘定元帳からサンプル抽出後にご連絡いたします。</t>
  </si>
  <si>
    <t>013_160100-13</t>
  </si>
  <si>
    <t>経費関連の計上根拠資料
仕訳帳からサンプル抽出後にご連絡いたします。</t>
  </si>
  <si>
    <t>013_160100-14</t>
  </si>
  <si>
    <t>為替予約に係る月次の管理資料一式（前回提出したものから追加分）</t>
  </si>
  <si>
    <t>013_160100-15</t>
  </si>
  <si>
    <t>為替予約に係る時価評価照会等
総勘定元帳からサンプル抽出後にご連絡いたします。</t>
  </si>
  <si>
    <t>013_160100-16</t>
  </si>
  <si>
    <t>税金関係資料（納付に関する領収書、還付通知書等）（前回提出したものから追加分）
（前期末確定分・中間納付分・固定資産税還付分）</t>
  </si>
  <si>
    <t>013_160100-17</t>
  </si>
  <si>
    <t>貯蔵品（交換部品）の明細データ</t>
  </si>
  <si>
    <t>013_160100-18</t>
  </si>
  <si>
    <t>固定資産台帳（4月-3月）</t>
  </si>
  <si>
    <t>013_160100-19</t>
  </si>
  <si>
    <t>試算表（4月-3月累計）
※サンプル抽出に使用するため期限に関わらず確定次第ご提出ください。</t>
  </si>
  <si>
    <t>013_160100-20</t>
  </si>
  <si>
    <t>仕訳帳（4月~3月）
※サンプル抽出に使用するため期限に関わらず確定次第ご提出ください。</t>
  </si>
  <si>
    <t>013_160100-21</t>
  </si>
  <si>
    <t>総勘定元帳のエクセルデータ（4月~3月）
※サンプル抽出に使用するため期限に関わらず確定次第ご提出ください。</t>
  </si>
  <si>
    <t>013_160100-22</t>
  </si>
  <si>
    <t>未払金の計上根拠資料
仕訳帳からサンプル抽出後にご連絡いたします。</t>
  </si>
  <si>
    <t>013_160100-23</t>
  </si>
  <si>
    <t>差異調整資料のご提出をお願い致します。
回答は入手の都度ご共有いたします。</t>
  </si>
  <si>
    <t>013_160100-24</t>
  </si>
  <si>
    <t>関連当事者との取引調査結果（高橋さんと調整済み）</t>
  </si>
  <si>
    <t>013_160100-25</t>
  </si>
  <si>
    <t>為替予約に係る先物予約時価評価一覧（3/31時点（Excel））</t>
  </si>
  <si>
    <t>013_160100-26</t>
  </si>
  <si>
    <t>為替予約に係る先物売買予約ご利用明細表（3/31時点（PDF））</t>
  </si>
  <si>
    <t>013_160100-27</t>
  </si>
  <si>
    <t>為替予約に係る替予約時価評価照会（MTMReference）（3/31時点（Excel））</t>
  </si>
  <si>
    <t>013_160100-28</t>
  </si>
  <si>
    <t>AWパッケージ
増減分析を行い、事前にご質問を送付する可能性がございます。</t>
  </si>
  <si>
    <t>013_160100-29</t>
  </si>
  <si>
    <t>長期前払費用の償却スケジュールが分かる資料（該当があれば）</t>
  </si>
  <si>
    <t>013_160100-30</t>
  </si>
  <si>
    <t>減損の兆候判定資料</t>
  </si>
  <si>
    <t>013_160100-31</t>
  </si>
  <si>
    <t>資産除去資債務の管理資料</t>
  </si>
  <si>
    <t>013_160100-32</t>
  </si>
  <si>
    <t>賞与引当金の算定資料（賞与にかかる未払社会保険料を含む）</t>
  </si>
  <si>
    <t>013_160100-33</t>
  </si>
  <si>
    <t>退職給付引当金の算定資料</t>
  </si>
  <si>
    <t>013_160100-34</t>
  </si>
  <si>
    <t>退職給付引当金に関する要支給額の個人別明細表</t>
  </si>
  <si>
    <t>013_160100-35</t>
  </si>
  <si>
    <t>繰延税金資産負債残高内訳表</t>
  </si>
  <si>
    <t>013_160100-36</t>
  </si>
  <si>
    <t>税効果スケジューリング表</t>
  </si>
  <si>
    <t>013_160100-37</t>
  </si>
  <si>
    <t>法人税等の算出過程がわかる資料</t>
  </si>
  <si>
    <t>013_160100-38</t>
  </si>
  <si>
    <t>法人税等の納付税額一覧表</t>
  </si>
  <si>
    <t>013_160100-39</t>
  </si>
  <si>
    <t>法人税の確定申告書のドラフト</t>
  </si>
  <si>
    <t>013_160100-40</t>
  </si>
  <si>
    <t>グループ通算制度に関する親会社からの計算結果の報告資料</t>
  </si>
  <si>
    <t>013_160100-41</t>
  </si>
  <si>
    <t>未払消費税の算出過程がわかる資料</t>
  </si>
  <si>
    <t>013_160100-42</t>
  </si>
  <si>
    <t>決算報告書
（グループ通算反映前）</t>
  </si>
  <si>
    <t>013_160100-43</t>
  </si>
  <si>
    <t>比較決算書
（グループ通算反映前）</t>
  </si>
  <si>
    <t>013_160100-44</t>
  </si>
  <si>
    <t>勘定科目内訳書
（グループ通算反映前）</t>
  </si>
  <si>
    <t>013_160100-45</t>
  </si>
  <si>
    <t>IFRS調整の一覧表及びIFRS調整の根拠資料</t>
  </si>
  <si>
    <t>013_160100-46</t>
  </si>
  <si>
    <t>当期の稼働休止日数のまとめ資料</t>
  </si>
  <si>
    <t>013_160100-47</t>
  </si>
  <si>
    <t>計算書類
（グループ通算反映前）</t>
  </si>
  <si>
    <t>013_160100-48</t>
  </si>
  <si>
    <t>個別注記表とその根拠資料
（グループ通算反映前）</t>
  </si>
  <si>
    <t>013_160100-49</t>
  </si>
  <si>
    <t>計算書類の附属明細書とその根拠資料
（グループ通算反映前）</t>
  </si>
  <si>
    <t>013_160100-50</t>
  </si>
  <si>
    <t>事業報告
（グループ通算反映前）</t>
  </si>
  <si>
    <t>013_160100-51</t>
  </si>
  <si>
    <t>事業報告の附属明細書とその根拠資料
（グループ通算反映前）</t>
  </si>
  <si>
    <t>013_160100-52</t>
  </si>
  <si>
    <t>2026年4月の仕訳データ</t>
  </si>
  <si>
    <t>013_160100-53</t>
  </si>
  <si>
    <t>仕訳伝票の綴り（2025年度）</t>
  </si>
  <si>
    <t>013_160100-54</t>
  </si>
  <si>
    <t>東北電力ネットワークとの契約書</t>
  </si>
  <si>
    <t>013_160100-55</t>
  </si>
  <si>
    <t>2026年４月の仕訳伝票の綴り</t>
  </si>
  <si>
    <t>013_160100-56</t>
  </si>
  <si>
    <t>電力保安月報（あるだけ）</t>
  </si>
  <si>
    <t>013_160100-57</t>
  </si>
  <si>
    <t>実査サンプル</t>
  </si>
  <si>
    <t>013_160100-58</t>
  </si>
  <si>
    <t>配船計画について、各商社と覚書を結んでいますが、計画の決定の仕方は稼働状況を加味して決定していると考えますが、どのように決定しているか資料等を拝見できますでしょうか。</t>
  </si>
  <si>
    <t>013_160100-59</t>
  </si>
  <si>
    <t>013_160100-60</t>
  </si>
  <si>
    <t>全社統制チェックリスト</t>
  </si>
  <si>
    <t>013_160100-61</t>
  </si>
  <si>
    <t>決算財務報告プロセスチェックリスト</t>
  </si>
  <si>
    <t>013_160100-62</t>
  </si>
  <si>
    <t>試算表（4月-3月累計）
※サンプル抽出に使用するため期限に関わらず確定次第ご提出ください。
（グループ通算反映前）</t>
  </si>
  <si>
    <t>013_160100-63</t>
  </si>
  <si>
    <t>仕訳帳（4月~3月）
※サンプル抽出に使用するため期限に関わらず確定次第ご提出ください。
（グループ通算反映前）</t>
  </si>
  <si>
    <t>013_160100-64</t>
  </si>
  <si>
    <t>総勘定元帳のエクセルデータ（4月~3月）
※サンプル抽出に使用するため期限に関わらず確定次第ご提出ください。
（グループ通算反映前）</t>
  </si>
  <si>
    <t>013_160100-65</t>
  </si>
  <si>
    <t>013_160100-66</t>
  </si>
  <si>
    <t>013_160100-67</t>
  </si>
  <si>
    <t>013_160100-68</t>
  </si>
  <si>
    <t>013_160100-69</t>
  </si>
  <si>
    <t>013_160100-70</t>
  </si>
  <si>
    <t>013_160100-71</t>
  </si>
  <si>
    <t>013_160100-72</t>
  </si>
  <si>
    <t>014_140102-1</t>
  </si>
  <si>
    <t>確認状の送付のため、必要な情報をご共有いただけますと幸いです。</t>
  </si>
  <si>
    <t>014_140102-2</t>
  </si>
  <si>
    <t>期末事前依頼資料リストを格納いたしました。
ファイルをご確認いただいた上で、ファイル内の期日に沿って資料をご提出いただけますと幸いです。</t>
  </si>
  <si>
    <t>014_140102-3</t>
  </si>
  <si>
    <t>5/12のメールでもご連絡させていただきました事前質問書へのご回答をお願いいたします。</t>
  </si>
  <si>
    <t>014_140102-4</t>
  </si>
  <si>
    <t>5/11にご提出いただいております総勘定元帳及び仕訳帳を拝見したところ、仕訳番号「6033168」の借方金額の内訳が両者で相違しているように見受けられます。相違している理由ご教示いただけますでしょうか。資料が古い場合には最新のものをご提出いただけますと幸いです。
（試算表、連結PKG等を拝見すると総勘定元帳の仕訳が最新でないと思われます）
・仕訳帳：〔製〕租税公課85,233,800、租税公課8,282,900、法人税・住民税及び事業税58,035,500
・総勘定元帳：〔製〕租税公課60,881,300、租税公課8,282,900、法人税・住民税及び事業税82,388,000）</t>
  </si>
  <si>
    <t>014_140102-5</t>
  </si>
  <si>
    <t>別紙に記載の仕訳について、計上根拠となる外部証憑（契約書、請求書等）をご提出いただけますでしょうか。修正仕訳の場合には、修正前の仕訳の根拠証憑についてもご提出いただけますと幸いです。
またお手数ですが、仕訳計上の経緯及び理由について、別紙のP列にご記載いただけますでしょうか。</t>
  </si>
  <si>
    <t>014_140102-6</t>
  </si>
  <si>
    <t>「No.6別紙」に記載の有形固定資産につきまして、計上根拠証憑（稟議書・請求書・納品書等）をご提出いただけますでしょうか。
主に取得金額・取得日付・償却開始日付・内容を確認させていただきます。
取得日付と償却開始日付が異なる場合は、償却開始日付をF列に記載いただき、償却開始日付の裏付けとなる資料についてもあわせてご提出お願いいたします。
※すでにご提出いただいている請求書等と重複する場合は、お手数ですがその旨ご教示いただけますと幸いです。改めて格納いただく必要はございません。</t>
  </si>
  <si>
    <t>014_140102-7</t>
  </si>
  <si>
    <t>貴社の貯蔵品残高の中に、設備予備品（個社では貯蔵品で計上されるが、連結では建設仮勘定となる資産）はございますでしょうか？
もしございましたら、明細を確認させていただけますと幸いです。</t>
  </si>
  <si>
    <t>014_140102-8</t>
  </si>
  <si>
    <t>繰延ヘッジ損益の明細資料をご提出いただけますでしょうか。
前期は「202503 NKTKP 繰延ヘッジ損益（税率修正）ver0413.xlsx」を該当の資料としてご提出いただいております。</t>
  </si>
  <si>
    <t>014_140102-9</t>
  </si>
  <si>
    <t>2023年3月末の貯蔵品5,560,421円の内訳がわかる明細をご提出いただけますでしょうか。
それ以降の期では明細として「苅田バイオマス発電所月次棚卸一覧表」をご提出いただいておりましたが、当該期の資料はチーム側で確認できなかったため、お手数ですが、ご共有いただけますと幸いです。</t>
  </si>
  <si>
    <t>014_140102-10</t>
  </si>
  <si>
    <t>一部の業務プロセスに関してプロセス理解目的でご質問がございます。NO.10別紙の内容をご確認いただき、ご回答いただけますと幸いです。
こちら期限が短く恐縮ですが、優先的にご対応いただけますと幸いです。</t>
  </si>
  <si>
    <t>014_140102-11</t>
  </si>
  <si>
    <t>2026/4/1~2026/5/29固定資産の実査当日までに、「燃料倉庫防水ガラリ工事」・「飛灰ピットシャッター改善工事」以外で、機械装置または建設仮勘定の取得/除却の計上が発生しましたらご順次教示いただきたく存じます。
その際に計上根拠証憑を合わせて、ご提出いただけますと大変助かります。</t>
  </si>
  <si>
    <t>014_140102-12</t>
  </si>
  <si>
    <t>以下の仕入に関する請求書をご提出いただけますと幸いです。
・仕訳番号5051504
・仕入計上日2025/5/15
・内容；PKS仕入（MV.PULANG TALA)
・金額36,632,207円
PKS仕入のうち、為替予約による仕入分を超えた分の仕入（日本製紙木材への追加支払）の関する請求書をご提出いただけますと幸いです。</t>
  </si>
  <si>
    <t>014_140102-13</t>
  </si>
  <si>
    <t>このタイミングでの依頼となり申し訳ございませんが、全社統制に係る内部統制の評価レポート（全社統制チェックシート）をご提出いただけますと幸いです。</t>
  </si>
  <si>
    <t>014_140102-14</t>
  </si>
  <si>
    <t>下記サンプルにつきまして、①注文書、②契約書（注文書と別に存在する場合）③出金証憑（例：出金明細画面ショット）をご提出いただけますでしょうか。
※採番は「固定資産一覧_2026年3月期_日本海水TTS苅田パワー.xlsx」記載の番号です
No.11：据付工事（プラント）
No.12：設計費及び諸経費（プラント）
No.24：トラックスケール追加工事
No.59：N-2400H型ボイラ火花検知器増設工事
no.60：工水電動弁交換工事</t>
  </si>
  <si>
    <t>014_140102-15</t>
  </si>
  <si>
    <t>右記4つの稟議書の内容について、決裁欄が未記入となっておりますが、当該稟議のステータスをご教示いただけますでしょうか。
（承認済みなのか、否認されたのか等）
否認または保留の場合には、当該稟議が承認されなかった理由や経緯についてもご教示いただけますと幸いです。"</t>
  </si>
  <si>
    <t>014_140102-16</t>
  </si>
  <si>
    <t>No.6で回答いただきました下記の請求書が、「No.57請求書データ」フォルダ内には格納されていないようですのでご確認いただけますでしょうか。
※見落としておりましたら大変恐縮です
【5月度】請求書_中柴工務店(防灰ネット設置工事)</t>
  </si>
  <si>
    <t>014_140102-17</t>
  </si>
  <si>
    <t>署名・押印済の限度貸付契約書をご共有いただけますでしょうか。
→往査にて直接確認済み</t>
  </si>
  <si>
    <t>014_140102-18</t>
  </si>
  <si>
    <t>口頭でもご説明させていただいておりますが、シンジゲートローンの貸付先について、残高確認状の発送先情報をご提供いただけますでしょうか。
情報を共有いただいたのち、押印の上、ACCへご発送いただく予定でございます。</t>
  </si>
  <si>
    <t>014_140102-19</t>
  </si>
  <si>
    <t>No.11にて「ホイールローダーに附属の通信機の更新で、おそらく無形固定資産になるのではないかと思います」
とご回答いただいた件についての追加のご質問となります。
no55&amp;56 稟議データ&gt;「26-02 ホイールローダー付計量器用通信機更新（ロードライト通信モジュール対応）」に格納されている稟議書および見積書が当該通信機と推察しておりますが、資料を確認する限り、通信機に搭載されているソフト更新といった取引というよりは、通信機自体を更新された取引のようにお見受けしております。
そのため、有形固定資産（工具器具備品）としての計上といった選択肢もありえるかと存じますが、無形固定資産としての計上を検討されている背景についてご教示いただけますでしょうか。</t>
  </si>
  <si>
    <t>014_140102-20</t>
  </si>
  <si>
    <t>2026/5/26で日程調整させていただいております、固定資産のプロセスに関するヒアリングでは、No.10でご回答いただいた固定資産の業務フローに関して確認させていただきたく存じます。
当期の取得1件を例にとり、記載いただいた業務フローをトレースできるように確認させていただけるとスムーズと考えております。
No.64  F-009 工水入口ストレーナ改造 3,975,000円
すでに稟議書・見積書・請求書はご提出頂いております。
ヒアリング前日までで構いませんので、下記2点をご用意いただけますでしょうか。
※事前にご提出いただく形でも構いません。
①業務委託担当への請求書の送付証跡としてのメール文面画面ショット等
②（存在する場合は）検収証跡としての検収書等</t>
  </si>
  <si>
    <t>014_140102-21</t>
  </si>
  <si>
    <t>大川より電話で補足させていただいた件になります
過年度に建設仮勘定に計上されていた経営指導料に関する契約書、請求書のご提出をお願いいたします。
お電話でお伝えした通り請求書は、ご提出いただきやすい単位でご用意いただければ結構です。</t>
  </si>
  <si>
    <t>014_140102-22</t>
  </si>
  <si>
    <t>→すみません、こちらno.69が見当たらないので申し訳ございませんが再度ご確認いただけますと幸いです（大川）</t>
  </si>
  <si>
    <t>014_140102-23</t>
  </si>
  <si>
    <t>別紙23の仕訳について、根拠資料をご共有いただけますでしょうか。
現状ご提出いただいている請求書等に含まれる場合は、お手数ですが、資料名をご教示いただけますと幸いです。</t>
  </si>
  <si>
    <t>014_140102-24</t>
  </si>
  <si>
    <t>別紙24の雑収入の仕訳について、計上の経緯や内容をY列にご記載いただけますでしょうか。計上金額が比較的多額であるため、内容を理解したい趣旨となります。
また、計上根拠資料がございましたらご共有ください</t>
  </si>
  <si>
    <t>014_140102-25</t>
  </si>
  <si>
    <t>No9のご質問の続きとなります。
請求書のご提出誠にありがとうございます。
大変お手数ですが、請求書に記載の品目について、2024年度以降に作成している棚卸一覧表の品目に分類いただけますでしょうか。（No25の別紙にご記載いただけますと幸いです）
当該品目に分類したうえで、在庫の増減分析を行いたく、お手数ですが、ご対応いただけますと幸いです。</t>
  </si>
  <si>
    <t>014_140102-26</t>
  </si>
  <si>
    <t>別紙10の固定資産プロセスに係る「請求書受領~資産計上」のうち、②及び③の顧問税理士の方とのやり取りに関する証跡（メール等）についてご提出いただけますと幸いです。
なおサンプルについては、No.64  F-009 工水入口ストレーナ改造 3,975,000円に関するやり取りについてご提出いただけますと幸いです。</t>
  </si>
  <si>
    <t>014_140102-27</t>
  </si>
  <si>
    <t>当期、過年度の消費税23M円の修正申告をされているかと存じますが、修正申告に至った経緯（気づいた経緯など）をご教示いただけますでしょうか。
資料は期中でご提出いただいているかと存じますのでご提出不要です。</t>
  </si>
  <si>
    <t>014_140102-28</t>
  </si>
  <si>
    <t>固定資産税の計算資料をご用意いただけますでしょうか。
また、前期比で128Mの増額となっており、補助金などの影響との認識ですので、前期および（あれば）当期の補助金の資料についてもご用意いただけますでしょうか。</t>
  </si>
  <si>
    <t>014_140102-29</t>
  </si>
  <si>
    <t>納税通知書のご用意をお願いいたします。前期分予定・確定納付、当期中間納付に関するものです。
データでのご用意が難しい場合には26日の往査時に原本を拝見させていただきたく存じます。</t>
  </si>
  <si>
    <t>014_140102-30</t>
  </si>
  <si>
    <t>連結PKG「⑥松田さん修正指摘後260511075208-B76001-㈱日本海水ＴＴＳ苅田パワー-制度会計 (7).xlsx」の「T0010」シートの解消スケジュールについて質問です。
①資産除去債務の記載がありますが、内容をご教示いただけますでしょうか。申告書の別表五には記載がありませんでした。
②事業税、繰越欠損金について来期の解消がある認識ですが、記載がありませんでしたのでご確認をお願いいたします。</t>
  </si>
  <si>
    <t>014_140102-31</t>
  </si>
  <si>
    <t>稟議データについて6/5開催分まで順次ご提出いただけますでしょうか。現状ご提出いただいている稟議は決裁年月日が2026/4/8のものが最新と認識しております。</t>
  </si>
  <si>
    <t>014_140102-32</t>
  </si>
  <si>
    <t>法人税・住民税及び事業税 58Mの内訳をご教示いただけますでしょうか。ご用意いただいている税務申告書の法人税、住民税と特別法人事業税を合算すると 72Mとなります。</t>
  </si>
  <si>
    <t>014_140102-33</t>
  </si>
  <si>
    <t>仕訳データを確認しますと、当期の（株）日本海水からの借入につきまして、2025/6/30の借入金額が同年度の2025/9/30、2025/12/31、2026/3/31の借入金額と比して多額となっている背景についてご教示いただけますでしょうか。</t>
  </si>
  <si>
    <t>014_140102-34</t>
  </si>
  <si>
    <t>ご提出いただいたK列記載資料の 「集計チェック」タブの内容に、「関西電力CM契約料」という記載があるかと存じます。こちらの契約の内容をご教示いただけますでしょうか。契約書等で業務内容を確認できるようでしたらあわせてご提示いただけますとありがたく存じます。
なお、CMはコンストラクションマネジメントを指しているという理解で相違ないでしょうか。</t>
  </si>
  <si>
    <t>014_140102-35</t>
  </si>
  <si>
    <t>ご提出いただいたK列記載資料の 「集計チェック」タブにて、支払先「テス・エンジニアリング（株）」、内容「オーナーズエンジ支援業務」という記載があるかと存じます。
こちらの契約の内容をご教示いただけますでしょうか。契約書から業務内容を確認できるようでしたらあわせてご提示いただけますとありがたく存じます。</t>
  </si>
  <si>
    <t>014_140102-36</t>
  </si>
  <si>
    <t>No.35別紙記載のサンプルにつきまして、①注文書、②契約書（注文書と別に存在する場合）③出金証憑（例：出金明細画面ショット）をご提出いただけますでしょうか。
No.14で確認させていただいた事項を、固定資産振替前の建設仮勘定明細単位で確認させていただきたく存じます。
明細の単位は請求単位となっている理解ですので、注文書・契約書・出金証憑の単位は必ずしも1対1で対応しないことが想定されます。
依頼No.14でご対応いただいたような形でご提出いただければ問題ございませんが、提出資料が不明な場合は別途ご教示いただけますと幸いです。
※サンプルNo.3,6,11に関しましては、依頼No.14でご提出いただいたサンプル資料で確認可能と考えておりますので追加のご対応は不要です。</t>
  </si>
  <si>
    <t>014_140102-37</t>
  </si>
  <si>
    <t>仕訳データを拝見する限り該当はないとお見受けしておりますが、定期的に実施される大型の修繕（目安30M円超）がございましたらその旨および頻度についてご教示いただけますでしょうか。</t>
  </si>
  <si>
    <t>014_140102-38</t>
  </si>
  <si>
    <t>連結PKG「⑥松田さん修正指摘後260511075208-B76001-㈱日本海水ＴＴＳ苅田パワー-制度会計 (7).xlsx」の「T0010」シートの解消スケジュールについて質問です。
将来減算一時差異として未払事業税および繰越欠損金を記載いただいておりますが、解消スケジュールの記載が無く、対応する繰延税金資産の計上もありません。
御社の税効果のに関する会社分類は４であり、来期に解消する項目については繰延税金資産を認識する必要がありますのでご確認いただけますでしょうか。</t>
  </si>
  <si>
    <t>014_140102-39</t>
  </si>
  <si>
    <t>往査にて杉浦・大川から鈴木様/春田様へお伝えしましたご提出依頼を備忘として記載させていただきます。
減価償却の耐用年数の検討材料とさせていただきたく、設備投資計画に関する資料をご提出いただけますでしょうか。</t>
  </si>
  <si>
    <t>014_140102-40</t>
  </si>
  <si>
    <t>口頭で依頼させていただいた事項について備忘で記載しております。2024年度法人税等の確定納付について、前期2025年3月末時点の未払法人税等が57Mであるのに対し、「202503 NKTKP 納税一覧 Final.pdf」記載の申告納付額が67Mと10M程度の相違がありますのでご確認をお願いいたします（一致する認識です）。</t>
  </si>
  <si>
    <t>014_140102-41</t>
  </si>
  <si>
    <t>口頭で依頼させていただいた事項について備忘で記載しております。過年度のIFRS上の資産除去債務計上について、弊法人と検討された内容をご教示いただけますでしょうか。メール、ご提供いただいた確証資料等ご提供いただけますと幸いです。</t>
  </si>
  <si>
    <t>014_140102-42</t>
  </si>
  <si>
    <t>「No.35別紙」でご提出いただきました資料に関する追加資料の依頼となります。迅速にご対応いただきまして大変ありがとうございます。
・サンプルno.13
エクセル形式の注文書をご提出いただいておりますが、PDF形式の注文請書や見積書等、先方作成の証憑がございましたらご提出お願いいたします。
※「No.35別紙」にも記載させていただきます。</t>
  </si>
  <si>
    <t>014_140102-43</t>
  </si>
  <si>
    <t>「No.35別紙」でご提出いただきました資料に関する追加の質問となります。
・サンプルno.13
ご提出いただいた注文書において、工事件名「ジェットパック車によるタクロンプレコート作業」と記載されておりますが、当該工事とプラント設備の関連性についてご教示いただけますでしょうか。プラント設備の取得原価に含まれているかと存じますので、当該工事がどのようにプラント設備の稼働に寄与しているのか確認させていただきたい趣旨となります。
※「No.35別紙」にも記載させていただきます。</t>
  </si>
  <si>
    <t>014_140102-44</t>
  </si>
  <si>
    <t>（備忘）
電話、メールでお伝えさせていただいておりますが、シンジゲートローンに係る確認状について、北九州銀行に対する確認状を実印を押印のうえ、再発送いただけますでしょうか。</t>
  </si>
  <si>
    <t>014_140102-45</t>
  </si>
  <si>
    <t>期末事前依頼資料No.9の関連当事者取引調査票について、鈴木氏の回答書の質問事項に回答の丸印が付されておりませんので、記載されたものをご用意いただけますでしょうか。</t>
  </si>
  <si>
    <t>014_140102-46</t>
  </si>
  <si>
    <t>期末事前依頼資料No.9の関連当事者取引調査票について、本日時点で3名分のご提出となりますので、他の方の回答書もご用意をお願いいたします。</t>
  </si>
  <si>
    <t>014_140102-47</t>
  </si>
  <si>
    <t>期末事前依頼資料No.６および７の関連当事者取引関連の規定と範囲検討資料ですがご準備の状況はいかがでしょうか。
ご確認をお願いいたします。</t>
  </si>
  <si>
    <t>014_140102-48</t>
  </si>
  <si>
    <t>※春田様にお電話で事前に確認させていただいた内容の備忘記載となります。
連結PKGのBS/PL各数値の「一次入力」の数値の一部が、別途てご提出いただいている試算表の残高と一致していないかと存じます。
Freeeから出力された試算表に対して、調整計算を実施されている資料が存在すると伺いましたので、ご提出お願いいたします。
試算表数値と連結PKG数値へのつながりを、下記観点で確認させていただきたい趣旨となります。
・どのような調整計算が実施されているか
・調整前の試算表残高とご提出済みの試算表残高が一致しているか
・調整後の試算表残高とご提出済みの連結PKGの残高が一致しているか
いただいた資料をもとに追加で質問が生じる可能性がございますので、あらかじめご了承ください。その際は別途質問を起票いたします。</t>
  </si>
  <si>
    <t>014_140102-49</t>
  </si>
  <si>
    <t xml:space="preserve">現金及び預金について、当期末残高は770百万円、前期末は772百万円、2024年3月期末は777百万円と、いずれの期においても概ね7億円前後の水準で推移していると認識しております。
この水準を維持されている背景として、資金管理方針や内部ルール等に基づくものがあるか、ご教示いただけますでしょうか。
</t>
  </si>
  <si>
    <t>014_140102-50</t>
  </si>
  <si>
    <t>IFRS上で計上される資産除去債務の算定に用いる割引率について、「苅田バイオマス発電所の解体費用」（800百万円）には1.5％、「九州電力送配電との系統連系に係る設備のうち単独負担分」（14百万円）には1.05％が適用されていると理解しております。つきましては、以下2点、ご教示いただけますでしょうか。
① 異なる割引率を適用している理由
② 各割引率（1.5％、1.05％）の算出方法</t>
  </si>
  <si>
    <t>014_140102-51</t>
  </si>
  <si>
    <t>資産除去債務のうち、「九州電力送配電との系統連係に係る設備のうち単独負担分」（14百万円）について、金額を確認することができる見積書等をご提出いただけますでしょうか。
（既にご提出済みでしたら、お手数ですが資料名をご教示いただけますと幸いです。）</t>
  </si>
  <si>
    <t>014_140102-52</t>
  </si>
  <si>
    <t>製造原価のうち消耗材料費について、当期の残高17百万円のうち、約16百万円がNX商事から購入している軽油に関する費用かと存じます。
こちらの軽油の主な使用用途ご教示いただけますでしょうか。</t>
  </si>
  <si>
    <t>014_140102-53</t>
  </si>
  <si>
    <t>No51で関連メールのご提出誠にありがとうございます。
メールでのやり取りの中で、添付している資料をご提出いただけますでしょうか。
メールの該当箇所については、No53別紙にて添付いたしましたのでご確認いただけますと幸いです。</t>
  </si>
  <si>
    <t>014_140102-54</t>
  </si>
  <si>
    <t>No.48で追加でご提出いただきました右記資料に関する質問となります。
試算表数値と連結PKG数値との関連を確認させていただきたい趣旨となります。
①試算表残高
→②連結PKG一次入力（IFRS組替）
→③IFRS調整（IFRS Adjustment）
→④連結PKG数値
上記の流れで試算表残高と連結PKGとの関連を確認できると想定しており、①→②の過程で合計残高に変動はないものと理解しているのですが、5/15にご提出いただいたPKGや6/1にご提出いただいた資料の「一次入力」列の合計残高が、freeeから出力した試算表の合計残高と一致していないかと存じます。
この点について、試算表残高から合計残高に変動が生じる理由についてご教示いただけませんでしょうか。
こちらの理解に誤りがある可能性もございますので、その場合は恐れ入りますがご教示いただけますと幸いです。
なお、No.48でご提出いただいた資料では、未払事業税（外形標準課税に係るもの）や未払住民税（均等割）などハイライトされているセルについてはハンド入力を実施されているかと存じます。
一方で、機械及び装置や製造経費といったハンド入力をされていない科目も不一致となっているかと存じます。</t>
  </si>
  <si>
    <t>014_140102-55</t>
  </si>
  <si>
    <t>苅田バイオマス発電所の解体工事に関する費用（IFRSで資産除去債務計上されているもの）について、こちら現状「概算見積書」を受領しておりますが、当該証憑以外に発行された見積書（先方の押印がなされた物など）等がございましたらご提出いただけますと幸いです。</t>
  </si>
  <si>
    <t>014_140102-56</t>
  </si>
  <si>
    <t>連結PKGにおけるIFRS調整仕訳のうち、「過年度の利息費用の修正」の仕訳で計上している金額、10,093,844円について、算出過程をご教示いただけますでしょうか。以前ご提出いただいた「【改】資産除去債務.xlsx」が根拠資料に該当すると想定しておりましたが、仕訳金額を集計することができませんでしたので、ご教示いただけますと幸いです。
No54別紙に該当部分を抜粋いたしました。</t>
  </si>
  <si>
    <t>014_140102-57</t>
  </si>
  <si>
    <t>No56の件で別紙記載が漏れており大変失礼いたしました。
No.56別紙を追記しましたので、ご確認のほどよろしくお願いします。</t>
  </si>
  <si>
    <t>014_140102-58</t>
  </si>
  <si>
    <t>各為替予約の時価評価額を確認させていただきたいのですが、各為替予約（SMBC分およびみずほ分）の2026年3月末時点の時価評価額を確認できる資料はございますでしょうか。
5/15にご提出いただいた右記資料の出所として記載されている資料から確認できるようでしたらそちらで構いません。可能でしたらエクセル形式が望ましく存じます。
・先物売買予約利用明細表（残高）
・取引残高ならびに時価評価額のお知らせ【為替予約取引】</t>
  </si>
  <si>
    <t>014_140102-59</t>
  </si>
  <si>
    <t>※比較的優先度の低いものとなります。期日の近い他の質問対応を優先いただいて構いません。
右記資料、N0010タブの198行目にて未払事業税（外形標準課税に係るもの）のコメント欄に「前年度と今年度で未払法人税等との入力入り繰りあり（今年度は付加価値割+資本割の合計値を入力）」と記載されているかと存じます。
こちらにつきまして、
①：今年度と前年度で未払事業税と未払法人税の入力にあたり、計算方法が変更されているという理解で相違ないでしょうか。
②：①の認識に相違ない場合、前年度はどのような入力をされていたのかご教示いただけますでしょうか。
（参考）当期の未払事業税及び未払法人税
未払事業税：付加価値割+資本割
未払法人税：BS未払法人税等(freee)-付加価値割-資本割-道府県民税均等割-市町村民税均等割</t>
  </si>
  <si>
    <t>014_140102-60</t>
  </si>
  <si>
    <t>資産除去債務（ARO）のうち、「苅田バイオマス発電所の解体費用」（800百万円）について、日本基準ではAROには該当せず、IFRSではAROに該当するとしている貴社の整理をご教示いただけますでしょうか。
（解体に係る法的義務は存在しないものの、IAS第37号に基づく推定的債務に該当することを根拠に当該取扱いとされていると想定しております。この点も含め、貴社の実態に即した計上論拠についてご説明いただけますと幸いです。）</t>
  </si>
  <si>
    <t>014_140102-61</t>
  </si>
  <si>
    <t>AROについて、以下の点について、ご修正をお願いできますでしょうか。
内容の詳細については、No61 別紙をご参照ください。
①毎期末の割引率見直しに伴うご修正
②資産除去債務に対応する有形固定資産の帳簿価額のご修正</t>
  </si>
  <si>
    <t>014_140102-62</t>
  </si>
  <si>
    <t>繰延税金資産の計算に関連してご用意いただいた年初予算R7ですが、2026/5/15にご提出いただいていたR5と比較して売上および比例製造費が以下のように異なり、結果として利益を押し下げる要因となっておりますが、こちらの修正の内容についてご教示いただけますでしょうか。なお、R6はご提出いただいていない認識です。以下はver.R5⇒R7の推移となります。
売上高        ：8,342M ⇒ 8,245M
比例製造費：6,091M ⇒ 6,312M</t>
  </si>
  <si>
    <t>014_140102-63</t>
  </si>
  <si>
    <t>耐用年数の件となります。別紙63をご確認いただけますと幸いです。</t>
  </si>
  <si>
    <t>014_140102-64</t>
  </si>
  <si>
    <t>2026年3月期における株主総会の開催日時がいつ頃を予定しているかご教示いただけますと幸いです。</t>
  </si>
  <si>
    <t>014_140102-65</t>
  </si>
  <si>
    <t>下記2点につきまして、減価償却資産の耐用年数等に関する省令（別表第一、別表第二）によりますと、法定耐用年数の設定根拠となる細目が、固定資産計上科目とは別の科目の細目と見受けられます。
固定資産計上科目と整合するように法定耐用年数の設定をご検討いただけますでしょうか。
No.65別紙にて詳細記載させていただいております。
①建廃屋外倉庫 粉塵飛散防止対策ネット設置工事（構築物）
②N-2400H型ボイラ火花検知器増設工事（機械装置）</t>
  </si>
  <si>
    <t>014_140102-66</t>
  </si>
  <si>
    <t>固定資産台帳に固定資産名を登録する際のルール等がございましたらご教示ください。
※お電話にて伺った内容を「回答内容」に記載いたしましたので、認識に誤りございましたらご教示いただけますと幸いです。</t>
  </si>
  <si>
    <t>014_140102-67</t>
  </si>
  <si>
    <t>お電話にてご依頼させていただきました、IFRS調査票及びリース調査表に関しまして、ご共有いただけますと幸いです。</t>
  </si>
  <si>
    <t>014_140102-68</t>
  </si>
  <si>
    <t>本日mtg内でお話した耐用年数に関しまして、①建物附属設備及び構築物の耐用年数について今一度ご確認いただけますと幸いです。
②上記に関して、「建築設備（電気、給排水、空調、昇降機）」については固定資産の内訳によって耐用年数が異なる可能性が高いため、
内訳が分かる証憑をご提出いただけますと幸いです。</t>
  </si>
  <si>
    <t>014_140102-69</t>
  </si>
  <si>
    <t>先ほどお電話した件です。備忘のため記載させていただきます。
シンジケートローンに係る残高確認状につきまして、三菱UFJ銀行および三井住友信託銀行の2行が未回収となっております。
三菱UFJ銀行については既に状況をご確認いただいているとのことですので、三井住友信託銀行の状況につきましてもご確認いただけますでしょうか。</t>
  </si>
  <si>
    <t>014_140102-70</t>
  </si>
  <si>
    <t>※2026/6/3 11時からのmtgでお伝えした固定資産の耐用年数に関する記載となります。
修正案（rev1）の作成ありがとうございます。
拝見したところ、下記1点気づき事項がございますので確認をお願い致します。
「建築設備（空調設備）」の耐用年数の修正案が6年とされておりますが、減価償却資産の耐用年数等に関する省令（別表第一）によりますと、建物附属設備（構造又は用途：冷房、暖房、通風又はボイラー設備）にもし該当するのであれば、細目次第ではございますが、13年もしくは15年となるかと考えます。
改めてご確認いただけますでしょうか。</t>
  </si>
  <si>
    <t>014_140102-71</t>
  </si>
  <si>
    <t>計上されている長期前払費用には下記明細が含まれているかと存じます。
・支出日：2019/6/14、支出先：（株）TTSホールディングス、内容：福岡県企業局　工業用水道利用料　立替、金額：223M
・支出日：2020/2/28、支出先：福岡県企業局、内容：福岡県企業局　工業用水道利用料、金額：74M
これらにつきまして、長期前払費用として計上されている経緯をご教示いただけますでしょうか。
（20260605長谷川追記）
福岡県に稼働後5年間の水道利用料を前もって支払う旨の契約書およびTTSから地位を承継したことがわかる資料をご提出いただけますと幸いです。</t>
  </si>
  <si>
    <t>014_140102-72</t>
  </si>
  <si>
    <t>みずほ銀行および三井住友銀行と締結されている為替予約の締結時の契約書をご共有いただけますでしょうか。
「契約締結時の理論先物相場」を確認させていただきたい趣旨となり、契約書から確認できるのではないかと推察している次第です。
恐れ入りますが、現在確認可能な資料の特定が出来かねており、個々の取引単位で約定書から確認できる可能性もございます。</t>
  </si>
  <si>
    <t>014_140102-73</t>
  </si>
  <si>
    <t>固定資産税の件について、こちらNo.73をご確認いただけますと幸いです。</t>
  </si>
  <si>
    <t>014_140102-74</t>
  </si>
  <si>
    <t>No.71で回答いただきました、水道料金の先払いに関する契約書およびTTS企画から地位を引き継いだことが確認できる資料をご提出いただけますでしょうか。</t>
  </si>
  <si>
    <t>014_140102-75</t>
  </si>
  <si>
    <t>関連当事者との取引について把握したく㈱ティーティーエス企画の親会社および子会社の名称をご教示いただけますでしょうか。</t>
  </si>
  <si>
    <t>014_140102-76</t>
  </si>
  <si>
    <t>長期前払費用の取引先別残高の資料をご用意いただけますでしょうか。</t>
  </si>
  <si>
    <t>014_140102-77</t>
  </si>
  <si>
    <t>仕訳No.679で長期前払費用の取引先別残高の修正が行われておりますが、内容についてご教示いただけますでしょうか。</t>
  </si>
  <si>
    <t>015_010602-1</t>
  </si>
  <si>
    <t>015_010602-2</t>
  </si>
  <si>
    <t>015_010602-3</t>
  </si>
  <si>
    <t>015_010602-4</t>
  </si>
  <si>
    <t>015_010602-5</t>
  </si>
  <si>
    <t>015_010602-6</t>
  </si>
  <si>
    <t>015_010602-7</t>
  </si>
  <si>
    <t>2023年3月期、2024年3月期、2025年3月期ならびに2026年3月期の合計残高試算表及び総勘定元帳をご提出ください。</t>
  </si>
  <si>
    <t>015_010602-8</t>
  </si>
  <si>
    <t>015_010602-9</t>
  </si>
  <si>
    <t>右記資料をご提出ください。(2025年4月~2025年9月分は既にいただいております。)</t>
  </si>
  <si>
    <t>015_010602-10</t>
  </si>
  <si>
    <t>015_010602-11</t>
  </si>
  <si>
    <t>015_010602-12</t>
  </si>
  <si>
    <t>015_010602-13</t>
  </si>
  <si>
    <t>015_010602-14</t>
  </si>
  <si>
    <t>払出先として仕掛品や売上原価以外の勘定への払い出しについて一覧化した資料をご提出ください。製品（製造）勘定のみならず、原材料等からも他勘定振替がある場合は、当該部分も含めご提供願います。
（No.19のシステムの受払一覧にて払い先勘定までわかる場合には不要）</t>
  </si>
  <si>
    <t>015_010602-15</t>
  </si>
  <si>
    <t>015_010602-16</t>
  </si>
  <si>
    <t>015_010602-17</t>
  </si>
  <si>
    <t>2025年4月~2026年5月の右記資料（会計システムの出力データ）をご提出ください。</t>
  </si>
  <si>
    <t>015_010602-18</t>
  </si>
  <si>
    <t>2025年4月~2026年3月の右記資料（会計システムの出力データ（Dr、Cr、BALの区分単位））をご提出ください。</t>
  </si>
  <si>
    <t>015_010602-19</t>
  </si>
  <si>
    <t>015_010602-20</t>
  </si>
  <si>
    <t>押印済の右記資料をご提出ください。</t>
  </si>
  <si>
    <t>015_010602-21</t>
  </si>
  <si>
    <t>015_010602-22</t>
  </si>
  <si>
    <t>「依頼・質問に係る添付資料格納（あずさ→会社）」フォルダに右記質問書を格納しておりますので、ご回答の上、ご提出ください。
既に私どもで把握している情報につきましては記載しておりますので、認識に相違がございましたら修正いただけますと幸いです。</t>
  </si>
  <si>
    <t>015_010602-23</t>
  </si>
  <si>
    <t>015_010602-24</t>
  </si>
  <si>
    <t>2026年4月の右記資料をご提供ください。
・材料費について、取引単位ごとの明細もご準備ください。当該取引単位からサンプルを抽出し、納品書等の根拠資料との一致確認を行います。</t>
  </si>
  <si>
    <t>015_010602-25</t>
  </si>
  <si>
    <t>2023年3月末、2024年3月末、2025年3月末、2026年3月末の品目別在庫金額一覧</t>
  </si>
  <si>
    <t>015_010602-26</t>
  </si>
  <si>
    <t>弊法人で作成後、貴社で内容をご確認、貴社社長による自筆署名の上、ご提出ください。</t>
  </si>
  <si>
    <t>015_010602-27</t>
  </si>
  <si>
    <t>弊法人で作成後、ご回答の上、ご提出ください。
(6/1追記)
01_依頼・質問フォルダ＞依頼・質問に係る添付資料格納（あずさ→会社）＞No.27</t>
  </si>
  <si>
    <t>015_010602-28</t>
  </si>
  <si>
    <t>「No.28」Sheetに記載のプロセスに関する内部統制を理解させていただきます。
貴社往査時にご担当者様へヒアリングを想定しております。</t>
  </si>
  <si>
    <t>015_010602-29</t>
  </si>
  <si>
    <t>貴社の全社統制を理解させていただくものになります。
「No.29」Sheetのに一連の内部統制をヒアリングにてご回答いただけますと幸いです。</t>
  </si>
  <si>
    <t>015_010602-30</t>
  </si>
  <si>
    <t>土地である宅地(工場底地)946Mの取得の際の契約書(金額がわかるもの)をご提出ください。</t>
  </si>
  <si>
    <t>015_010602-31</t>
  </si>
  <si>
    <t>2025年4月に販管費の修繕費を1,387K計上(相手勘定は当座預金)しているものの、2025年6月に同額取り消している理由をご教示ください。
また、上記修繕費の内容をご教示ください。</t>
  </si>
  <si>
    <t>015_010602-32</t>
  </si>
  <si>
    <t>2026年1月に計上している下記販管費の支払手数料につきまして、2026年3月に取り消している理由をご教示ください。
戦力エージェント㈱　廣林直樹　紹介料：1,824K</t>
  </si>
  <si>
    <t>015_010602-33</t>
  </si>
  <si>
    <t>2025年10月の売上高が他の月の半分以下となっている要因をご教示ください。また、同月の製品売上原価率が110.9%となっており、赤字となっています。特に、「6FDA(M)」が売上16,430Kに対して原価が31,207Kとなっている要因をご教示ください。</t>
  </si>
  <si>
    <t>015_010602-34</t>
  </si>
  <si>
    <t>2025年4月の原材料費149Mが他の月(平均86M)に比して多額となっている要因をご教示いただけますでしょうか。</t>
  </si>
  <si>
    <t>015_010602-35</t>
  </si>
  <si>
    <t>2026年3月の消耗品費(製造原価)19Mが他の月(平均6M)に比して多額となっている要因をご教示いただけますでしょうか。</t>
  </si>
  <si>
    <t>015_010602-36</t>
  </si>
  <si>
    <t>2025年6月計上の下記修繕費(製造原価)の内容をご教示いただけますでしょうか。また、先方からの請求書がございましたらPDFでご提出いただけますと幸いです。
「2025.6.30付計上　㈱ﾀﾞｲｷﾝｱﾌﾟﾗｲﾄﾞｼｽﾃﾑｽﾞ」6.8M</t>
  </si>
  <si>
    <t>015_010602-37</t>
  </si>
  <si>
    <t>2026年3月計上の下記環境管理費(製造原価)の内容をご教示いただけますでしょうか。また、先方からの請求書がございましたらPDFでご提出いただけますと幸いです。
「中央環境㈱　2026.3.31払」3.8M</t>
  </si>
  <si>
    <t>015_010602-38</t>
  </si>
  <si>
    <t>No.18の流動資産、流動負債の月次推移表につきまして、発生額の推移ではなく、月末残高の推移表をいただくことはできますでしょうか。</t>
  </si>
  <si>
    <t>015_010602-39</t>
  </si>
  <si>
    <t>No.1でいただいた連結PKGの「C0120」SheetのK49セルのAWマテリアルからの売上原価(仕入)の金額の集計資料がございましたら、ご提出いただけますと幸いです。</t>
  </si>
  <si>
    <t>015_010602-40</t>
  </si>
  <si>
    <t>UBE(株)につきまして、得意先である一方、仕入先でもあると理解しております。取引の内容としては、UBEから仕入れたものを貴社で加工した上で、UBEに販売している形でしょうか。
また、UBEから具体的に仕入れている主な原材料の内容をご教示いただけますでしょうか。</t>
  </si>
  <si>
    <t>015_010602-41</t>
  </si>
  <si>
    <t>2026年3月末の右記資料をご提出ください。</t>
  </si>
  <si>
    <t>015_010602-42</t>
  </si>
  <si>
    <t>その他売上原価の内容は棚卸資産の評価損かと存じますが、9月に103M計上された後、10月以降でマイナスされていき、通期では5Mの評価損となっている要因をご教示ください。</t>
  </si>
  <si>
    <t>015_010602-43</t>
  </si>
  <si>
    <t>2026年4月の右記資料（会計システムの出力データ）をご提出ください。</t>
  </si>
  <si>
    <t>015_010602-44</t>
  </si>
  <si>
    <t>No.41につきまして、拠点別での残高が分かる資料がございましたら、ご提出いただけますと幸いです。</t>
  </si>
  <si>
    <t>015_010602-45</t>
  </si>
  <si>
    <t xml:space="preserve">実地棚卸立会時にあずさ立会人が行ったテストカウント品目(貯蔵品)の単価の裏付けとなる右記データがございましたら、ご提出ください。(移動平均法の再計算を弊法人でさせていただくためのものになります。)
</t>
  </si>
  <si>
    <t>015_010602-46</t>
  </si>
  <si>
    <t>「No.46」Sheetに添付の名古屋貨物運輸倉庫からの在庫残高証明書ではDFAの数量が4,342となっていますが、No.41でいただいている棚卸資産明細の26年3月末のDFAの数量は4,476と相違している理由をご教示ください。</t>
  </si>
  <si>
    <t>015_010602-47</t>
  </si>
  <si>
    <t>「No.47」Sheetに添付のNRSからの在庫証明書のうち、赤枠部分の在庫はNo.41の棚卸資産明細上、どちらに記載されていますでしょうか。</t>
  </si>
  <si>
    <t>015_010602-48</t>
  </si>
  <si>
    <t>下記時点の仕掛品の評価損検討資料がございましたらご提出いただけますと幸いです。資料がございませんでいしたら、評価損を検討されていない理由をご教示ください。
2025年3,6,9,12月、2026年3月
なお、仕掛品の評価減のルールはグループの会計ポリシーより下記であると理解しております。
＜グループ会計ポリシー＞
特定の製品に組み込まれる仕掛品及び原材料は、製品に紐付け、製品に対する評価減率を簿価に乗じることで評価損を計上する。</t>
  </si>
  <si>
    <t>015_010602-49</t>
  </si>
  <si>
    <t>015_010602-50</t>
  </si>
  <si>
    <t>No.19でいただいた下記の12行目(R7.4.21)につきまして、取消線が付されていますが、こちらの顛末についてご教示ください。
職務権限決裁報告台帳(2025年度).xlsx</t>
  </si>
  <si>
    <t>015_010602-51</t>
  </si>
  <si>
    <t>No.4の資料のご提出ありがとうございます。
恐れ入りますが、こちらExcelファイルでいただくことはできますでしょうか。</t>
  </si>
  <si>
    <t>015_010602-52</t>
  </si>
  <si>
    <t>No.45の資料のご提出ありがとうございます。
恐れ入りますが、「No.52」Sheetに記載の資料もご提出いただくことは可能でしょうか。</t>
  </si>
  <si>
    <t>015_010602-53</t>
  </si>
  <si>
    <t>貴社往査時に「No.28」「No.29」Sheetに記載のプロセスについてヒアリングさせていただきたく存じます。
No.28,29Sheetの黄色ハイライト部分に貴社ご担当者およびヒアリング希望時間帯を記載いただけますでしょうか。
往査初日の5/25としておりますが、貴社のご都合上、日付を変更されても問題ございません。</t>
  </si>
  <si>
    <t>015_010602-54</t>
  </si>
  <si>
    <t>No.46の資料のご提出ありがとうございます。
No.46に記載の数量の差額は、134kgですが、No.46でご提出いただいた、棚卸報告書のどの部分と対応いたしますでしょうか。</t>
  </si>
  <si>
    <t>015_010602-55</t>
  </si>
  <si>
    <t>No.53のご回答ありがとうございます。
「No.28」「No.29」Sheetヒアリング希望日時を記載させていただきましたので、ご確認いただけますと幸いです。</t>
  </si>
  <si>
    <t>015_010602-56</t>
  </si>
  <si>
    <t>「No.56」Sheetに添付している48%苛性ソーダの仕入につきまして、出荷報告書上は5,029kgとなっていますが、棚卸報告書簿上は、16,260の入庫となっている要因をご教示ください。</t>
  </si>
  <si>
    <t>015_010602-57</t>
  </si>
  <si>
    <t>2026年3月の売上取引を対象とした証憑突合をさせていただきたく、サンプル3件を抽出しましたので、「No.57」sheetをご確認のうえ、同sheetの7行目以降に記載されております証憑3点をご準備いただけますでしょうか。</t>
  </si>
  <si>
    <t>015_010602-58</t>
  </si>
  <si>
    <t>2026/4のその他売上原価8,323,883円の明細をいただくことはできますでしょうか。</t>
  </si>
  <si>
    <t>015_010602-59</t>
  </si>
  <si>
    <t>2026/4の製品売上原価率が前年同期(2025/4)の製品売上原価率に比して上昇している要因をご教示ください。
(79.2%→84.9%)</t>
  </si>
  <si>
    <t>015_010602-60</t>
  </si>
  <si>
    <t>棚卸資産の回収品の定義をご教示いただけますと幸いです。
また、2026/3期通期を通して70Mと安定して推移している要因をご教示ください。</t>
  </si>
  <si>
    <t>015_010602-61</t>
  </si>
  <si>
    <t>2026/3末時点で滞留期間が1年以上の棚卸資産の最終変動年月日の正確性を検証させていただきたく存じます。
検証方法は棚卸資産簿での入庫出庫の有無の確認を想定しております。
No.61に記載のサンプルについて、それぞれ最終変動年月日の棚卸資産簿をいただけますでしょうか。棚卸資産簿がございませんでしたら、代替の証憑(仕入データや販売データ等)をご提出いただけますと幸いです。なお、サンプルNo.1につきましては、外部証憑(販売の場合は検収書等、仕入の場合は請求書等)をご提出いただけますと幸いです。
最終変動年月日が古すぎて、該当の資料がない場合は、その旨ご教示いただけますと幸いです。</t>
  </si>
  <si>
    <t>015_010602-62</t>
  </si>
  <si>
    <t>原材料の低価法のグループの会計方針は下記と理解しております。
いただいている2026年3月末の評価減資料を拝見しますと、例えば原料の「ｱｾﾄﾝ」につきましては、再調達原価が202.0円に対し、簿価は205.7円となっています。簿価＞再調達原価の品目については、低価法による評価損の計上は不要でしょうか。「ｱｾﾄﾝ」以外も同様になります。
＜グループ会計方針＞
特定の製品に組み込まれる仕掛品及び原材料は、製品に紐付け、製品に対する評価減率を簿価に乗じることで評価損を計上する。
特定の製品と紐付かない原材料は、簿価と再調達原価を比較する。</t>
  </si>
  <si>
    <t>015_010602-63</t>
  </si>
  <si>
    <t>2026年4月の総勘定元帳をご提出ください。</t>
  </si>
  <si>
    <t>015_010602-64</t>
  </si>
  <si>
    <t>2025年4月~2026年3月の右記資料をご提供ください。
・材料費について、取引単位ごとの明細もご準備ください。当該取引単位からサンプルを抽出し、納品書等の根拠資料との一致確認を行います。
＊弊法人としては、仕入先・仕入数量・品目・金額が記載された「材料仕入明細」(Excel)のようなものを想定しております。</t>
  </si>
  <si>
    <t>015_010602-65</t>
  </si>
  <si>
    <t>2025年4月~2026年3月の販管費（経費）を対象とした証憑突合をさせていただきたく、サンプル10件を抽出しましたので、「No.65」sheetをご確認のうえ、取引先作成の「請求書」を拝見させていただけますでしょうか。
＊ご提出いただきました「総勘定元帳」よりサンプル抽出させていただいております。</t>
  </si>
  <si>
    <t>015_010602-66</t>
  </si>
  <si>
    <t>No.22の回答のご提出ありがとうございます。
右記項目の25/3期の予実差のコメントの中で、利益が好転された旨が記載されていますが、利益については、実績が計画を下回っているかと存じます。そのため、減益となった要因をご教示いただけますと幸いです。</t>
  </si>
  <si>
    <t>015_010602-67</t>
  </si>
  <si>
    <t>No.22の回答のご提出ありがとうございます。
遊休資産(予備品)の2026/3末時点の簿価をご教示いただけますでしょうか。</t>
  </si>
  <si>
    <t>015_010602-68</t>
  </si>
  <si>
    <t>電子記録債務および買掛金の2026/3末の残高が2025/3末に比して大きく減少し、回転期間が減少している要因をご教示ください。
①電子記録債務および買掛金の残高減少理由
②電子記録債務および買掛金の回転期間減少理由
電子記録債務および買掛金残高 337M→189M</t>
  </si>
  <si>
    <t>015_010602-69</t>
  </si>
  <si>
    <t>自主点検の財務分析において、法人税負担率の26Q4の増減コメントで下記が記載されています。
&lt;26Q4増減コメント&gt;
法人税負担率が乖離している主な要因は、26Q4において税引前利益の訂正により利益が増加したものの、その増加後の税引前利益に基づく法人税・住民税および事業税の再計算が行われていなかったためです。それにより差額の税引前利益32百万円にかかる法人税等が過大に25Q4に計上されてしまっております。
弊法人の理解としては、下記です理解に相違ございますでしょうか。
＜弊法人理解＞
法人税負担率が乖離している主な要因は、25Q4において税引前利益の訂正により利益が減少したものの、その減少後の税引前利益に基づく法人税・住民税および事業税の再計算が行われていなかったためです。それにより差額の税引前利益32百万円にかかる法人税等が過大に25Q4に計上されてしまっております。</t>
  </si>
  <si>
    <t>015_010602-70</t>
  </si>
  <si>
    <t>自主点検の財務分析において、短期借入金(CMS)の26Q4の増減コメントで下記が記載されています。
&lt;26Q4増減コメント&gt;
25/3支払い増+回収減のため（支払額▲231百万円、回収額+147百万円）
①コメントの増減額の合計84Mと短期借入金(CMS)の増減額103Mが一致しない要因をご教示いただけますでしょうか。(短期貸付金(CMS)の増減額を合わせても一致しておりません。)
②CMSの平時の残高水準のポリシー等がございましたら、ご教示ください。</t>
  </si>
  <si>
    <t>015_010602-71</t>
  </si>
  <si>
    <t>No.61の資料のご提出ありがとうございます。
「No.61」SheetのサンプルNo.4の仕入先からの請求書をいただけますでしょうか。</t>
  </si>
  <si>
    <t>015_010602-72</t>
  </si>
  <si>
    <t xml:space="preserve">No.23にて「売上明細（2026年4月度）」をご提出いただきましてありがとうございます。
同資料を拝見させていただいたところ、2026年4月の売上高166,444,082円と認識しておりますが、「総勘定元帳」および「試算表」では167,124,082円と680,000円過不足が生じております。
恐れ入りますが、当該差異要因について、ご教示いただけますでしょうか。
</t>
  </si>
  <si>
    <t>015_010602-73</t>
  </si>
  <si>
    <t>No.3の規程一覧より、右記番号の規定をご提出いただけますでしょうか。
(No.29の全社統制ヒアリングで事前に規程を拝見させていただく趣旨になります。)</t>
  </si>
  <si>
    <t>015_010602-74</t>
  </si>
  <si>
    <t>2026年4月の販管費（経費）を対象とした証憑突合をさせていただきたく、サンプル5件を抽出しましたので、「No.74」sheetをご確認のうえ、取引先作成の「請求書」を拝見させていただけますでしょうか。
＊ご提出いただきました「総勘定元帳」よりサンプル抽出させていただいております。</t>
  </si>
  <si>
    <t>015_010602-75</t>
  </si>
  <si>
    <t>自主点検の財務分析において、買掛金(電子記録債務含む)回転期間の26Q4の増減コメントで下記が記載されています。
大変恐れ入りますが、下記ご回答の内容が当方にて理解できず、
下記が、回転期間の短縮につながる要因をご教示いただけますと幸いです。
&lt;26Q4増減コメント&gt;
電子記録債務の支払いが年末年始のため翌月に支払いが確定【+177百万円】</t>
  </si>
  <si>
    <t>015_010602-76</t>
  </si>
  <si>
    <t>No.68のご回答ありがとうございます。No.68の各仕入先に対する買掛金の期末残高の減少は、仕入タイミングの違いによるるものという理解でよろしいでしょうか。</t>
  </si>
  <si>
    <t>015_010602-77</t>
  </si>
  <si>
    <t>貴社の最新の組織図を拝見させていただけますでしょうか。</t>
  </si>
  <si>
    <t>015_010602-78</t>
  </si>
  <si>
    <t>貴社においては、全社統制チェックリスト(全社統制の一覧)や決算財務全社統制チェックリストは作成されてない認識でよろしいでしょうか。もし作成されていましたらヒアリング前に確認させていただきたく、ご提出いただけますと幸いです。(資料を拝見して、場合によってはヒアリングを不要とさせていただきます。作成されていませんでしたら、ご提出は不要です。)</t>
  </si>
  <si>
    <t>015_010602-79</t>
  </si>
  <si>
    <t>No.57で抽出させていただいたサンプル3件のうち、サンプルNo.1には相手先の検収証憑（納品受領明細）が格納されておりましたが、サンプルNo.2、3には相手先の検収証憑の格納が確認できませんでした。
お手数をおかけいたしますが、サンプルNo.2、3についても相手先の検収日等が分かる証憑をいただけますでしょうか。</t>
  </si>
  <si>
    <t>015_010602-80</t>
  </si>
  <si>
    <t>No.65でご提出いただいた資料のうち、サンプルNo.3の計上金額556,782円について、資料「③㈱タカヤナギ.pdf」からは税抜請求金額：603,271円が確認できるのみであり、556,782円を判別することができませんでした。お手数をおかけいたしますが、556,782円の根拠をご教示いただけますと幸いです。</t>
  </si>
  <si>
    <t>015_010602-81</t>
  </si>
  <si>
    <t>No.65でご提出いただいた資料のうち、サンプルNo.3（計上日：2026/3/31、計上金額：989,528円、摘要：平和産業(株)製品）について、請求書上は本体金額：989,527円となっており、下一桁が1ずれております。要因をご教示ください。</t>
  </si>
  <si>
    <t>015_010602-82</t>
  </si>
  <si>
    <t>No.65でご提出いただいた資料のうち、サンプルNo.5（計上日：2026/3/31、計上金額：400,000円、摘要：平和産業(株)常庸）について、在庫証明書をご提出いただいておりますが、他のサンプルと同様に計上日、計上金額が分かる証憑（請求書等）をいただけますでしょうか。</t>
  </si>
  <si>
    <t>015_010602-83</t>
  </si>
  <si>
    <t>費用計上のフローの理解を深めるためのお伺いとなります。
貴社の費用計上のフローは、取引先から請求書が発行され、請求書を実際に受領し、貴社内の上長承認（押印）を経た後に、月末に当月内の承認があった費用を計上するというものでしょうか。</t>
  </si>
  <si>
    <t>015_010602-84</t>
  </si>
  <si>
    <t>右記2つの資料の電子記録債務の各月末の残高が一致していない月がございます。
①各月の正しい残高はどちらの資料の残高でしょうか。
②一致しない要因をご教示ください。</t>
  </si>
  <si>
    <t>015_010602-85</t>
  </si>
  <si>
    <t>No.52のご回答ありがとうございます。
①貯蔵品の単価につきましては、No.45において最終仕入原価法で計算している旨をご教示いただきました。
「FCヨシタケ安全弁　AL-300」の期末時点単価につきましては、2025年10月に仕入単価ではなく、2023年5月の仕入単価で計上されている要因をご教示ください。
②「No.52」Sheetで単価が不明な理由と請求書等の証憑がない理由をご教示ください。</t>
  </si>
  <si>
    <t>015_010602-86</t>
  </si>
  <si>
    <t>No.54のご回答ありがとうございます。
No.46に記載の数量の差額は、134kgですが、「フクデ化学工業」様の棚卸報告書の下段「中間留に製品半端156kgを含みます。」とは一致していないように見受けられます。</t>
  </si>
  <si>
    <t>015_010602-87</t>
  </si>
  <si>
    <t>No.65でご提出いただいた資料のうち、サンプルNo.3の計上金額229,500円について、資料「③株タカヤナギ．.pdf」からは税抜請求金額：267,079円が確認できるのみであり、229,500円を判別することができませんでした。お手数をおかけいたしますが、229,500円の根拠をご教示いただけますと幸いです。</t>
  </si>
  <si>
    <t>015_010602-88</t>
  </si>
  <si>
    <t>雑損失につきまして、25年6月に計上した「あいおいﾆｯｾｲ同和損害保険3/31異物混入補償仮払分」32Mは、訂正仕訳によって前期に計上されているため、26年3月に「 AJE166-1 過年度修正仕訳(前期賠償金分 HABM-25M)」で同額取り消しているとりかいしております。
25年11月に計上している「AWPC.11/17付支給原料損失費用補償仮払分」は上記とは別件という理解でよろしいでしょうか。</t>
  </si>
  <si>
    <t>015_010602-89</t>
  </si>
  <si>
    <t>No.64の資料のご提出ありがとうございます。こちら、UBE、小倉合成工業㈱、小畑産業㈱、十全㈱からの仕入の明細もご提出いただけますでしょうか。</t>
  </si>
  <si>
    <t>015_010602-90</t>
  </si>
  <si>
    <t>No.1にて2026年3月期分の連結パッケージ一式(Excel)をご提出いただきましたが、過去3年分（2023年3月期、2024年3月期、2025年3月期）の連結パッケージ一式(Excel)もご提出いただけますでしょうか。</t>
  </si>
  <si>
    <t>015_010602-91</t>
  </si>
  <si>
    <t>No.63でご提出いただいた2026年4月の総勘定元帳とNo.64でご提出いただいた仕入明細のうち、日本大慶エネルギー㈱からの4月仕入の金額が相違している要因をご教示ください。
どちらかの資料が古い場合、最新版をご提出いただけますと幸いです。
総勘定元帳：3,195,000円
仕入明細：3,220,000円</t>
  </si>
  <si>
    <t>015_010602-92</t>
  </si>
  <si>
    <t>No.79のご回答ありがとうございます。サンプルNo.2、3についても相手先発行の受領書類をいただきたいというご依頼になります。サンプルNo.1では納品受領明細（相手先発行の外部証憑）と請求書（貴社発行の内部証憑）をいただいている反面、サンプルNo.2では請求書（貴社発行の内部証憑）、No.3では請求書（貴社発行の内部証憑）、納品書（貴社発行の内部証憑）のみとなっておりますので、No.1と同様に相手先の受領・検収の事実が確認できる相手先発行の外部証憑をいただければと存じます。</t>
  </si>
  <si>
    <t>015_010602-93</t>
  </si>
  <si>
    <t>仕入に関するサンプルを15件抽出し、別紙「No.93」Sheetに記載いたしました。
こちらにつきまして、仕入先からの請求書をご提出いただけますと幸いです。往査時に原本を拝見させていただく形でも問題ございません。</t>
  </si>
  <si>
    <t>015_010602-94</t>
  </si>
  <si>
    <t>No.87記載の質問について、当方記載誤りがありました。申し訳ございません。
No.74で指定させていただいたサンプルのうち、摘要：㈱タカヤナギ　共通　勘定科目：事務用品費　金額：226680　にかかるご提出資料（③株タカヤナギ．.pdf）について、No.80でご提出いただいた費目別整理資料を参考に、事務用品費にあたるものを集計しましたが、226,684円となり、差異が生じております。
No.80でご提出いただいた株式会社タカヤギに対する仕入の費目別整理資料の令和8年3月度版をご提出いただくとともに、差異が生じている場合はその要因をご教示ください。</t>
  </si>
  <si>
    <t>015_010602-95</t>
  </si>
  <si>
    <t>No.82のご回答ありがとうございました。
常傭については、年間契約の形で契約を締結しており、期末日（3月31日）時点において翌期分の年間費用を計上しているものと理解しておりますが、当該理解で相違ないでしょうか。
また、常傭については別途契約を締結しているとのことですので、当該契約書をご共有いただけますでしょうか。契約書にて契約条件および金額の確認をさせていただければと存じます。</t>
  </si>
  <si>
    <t>015_010602-96</t>
  </si>
  <si>
    <t>往査期間中に右記の原本を直接拝見させていただきますでしょうか。</t>
  </si>
  <si>
    <t>015_010602-97</t>
  </si>
  <si>
    <t>売上原価および買掛金について数点ご質問事項がございますので、「No.97」Sheetをご確認いただけますでしょうか。</t>
  </si>
  <si>
    <t>015_010602-98</t>
  </si>
  <si>
    <t>2025年4月に長瀬産業様に売り上げている「ACP SO-AD」の製品の内容を簡単にご教示いただけますと幸いです。</t>
  </si>
  <si>
    <t>015_010602-99</t>
  </si>
  <si>
    <t>親会社へ回答した右記資料がございましたら、ご提出いただけますと幸いです。</t>
  </si>
  <si>
    <t>015_010602-100</t>
  </si>
  <si>
    <t>覚書のご提出ありがとうございます。
運賃800,000円/月の記載がございますが、貴社にて運搬費400,000円/月と半額で計上されているかと存じます。400,000円の根拠をご教示いただけますでしょうか。</t>
  </si>
  <si>
    <t>015_010602-101</t>
  </si>
  <si>
    <t>No.93で指定させていただいたサンプルのうち、サンプルNo.2については計上額13,862,200円のところ、請求書からは当該金額を確認することができませんでした。お手数ですが、ご確認いただけますでしょうか。</t>
  </si>
  <si>
    <t>015_010602-102</t>
  </si>
  <si>
    <t>売上取引において、売上返品・値引・リベートは存在しますでしょうか。
存在する場合、当該処理に係る統制をご教示いただけますでしょうか。</t>
  </si>
  <si>
    <t>015_010602-103</t>
  </si>
  <si>
    <t>下記主要な得意先ごとの回収サイト・締め日をご教示いただけますでしょうか。
・田辺三菱製薬
・ニプロファーマ
・UBE
・エア・ウォーター・パフォーマンスケミカル
・トクヤマ</t>
  </si>
  <si>
    <t>015_010602-104</t>
  </si>
  <si>
    <t xml:space="preserve">①各得意先ごとに与信枠（売掛金上限額）は設定されておりますでしょうか。
②与信枠を設定されていない場合、その理由をご教示いただけますでしょうか。
③与信枠を設定している場合、取引先開始時に与信枠を設定されるかと存じますが、与信枠の増額の検討が必要になった場合、与信調査はどのようにされておりますでしょうか。
併せて与信枠増額に係る承認フローについてもご教示いただけますと幸いです。（書類名、起票者、承認者）
</t>
  </si>
  <si>
    <t>015_010602-105</t>
  </si>
  <si>
    <t>下記主要な得意先ごとに貴社製品の①運送手段（トラック・飛行機・鉄道etc）及び②貴社出荷から得意先到着までの一般的な期間日数をご教示いただけますでしょうか。
・田辺三菱製薬
・ニプロファーマ
・UBE
・エア・ウォーター・パフォーマンスケミカル
・トクヤマ</t>
  </si>
  <si>
    <t>015_010602-106</t>
  </si>
  <si>
    <t>No.57で抽出させていただいたサンプル3件のうち、サンプルNo.3にについて、追加で依頼させていただきたく存じます。
①貴社作成の本件サンプルに関する「出荷指示書」を拝見させていただけますでしょうか。
出荷完了日付（品質保証の責任者押印済）を確認させていただきたい趣旨となります。
②2026/3/2発行の「注文書」より、納入先については、「出荷指図書」に指示する旨が記載されておりますが、当該「出荷指図書」を拝見させていただけますでしょうか。</t>
  </si>
  <si>
    <t>015_010602-107</t>
  </si>
  <si>
    <t>No.99のIFRS論点調査表のご提出ありがとうございます。
「H0120」Sheetの2-4の項目につきまして、貯蔵品につきましては、最終仕入原価法を採用されているため、回答は「1」になりませんでしょうか。</t>
  </si>
  <si>
    <t>015_010602-108</t>
  </si>
  <si>
    <t>No.74にてサンプルを指定させていただきましたが、追加で4件指定させていただきました。詳細は「No.74」Sheetをご参照ください。
お忙しいところ恐縮ですが取引先作成の「請求書」を拝見させていただけますでしょうか。
＊ご提出いただきました「総勘定元帳」よりサンプル抽出させていただいております。</t>
  </si>
  <si>
    <t>015_010602-109</t>
  </si>
  <si>
    <t>IFRS論点調査票の3-6につきまして、貯蔵品に計上されている交換部品等は存在しない旨の回答になっていますが、例えば、貯蔵品に計上されている安全弁等や勘定科目明細書の貯蔵品の内訳で記載されている予備品等は交換部品に該当しませんでしょうか。</t>
  </si>
  <si>
    <t>015_010602-110</t>
  </si>
  <si>
    <t>IFRS論点調査票の5-1,2につきまして、平和産業様やAWマテリアル様の株式を保有されているため、回答は「1」になりませんでしょうか。</t>
  </si>
  <si>
    <t>015_010602-111</t>
  </si>
  <si>
    <t>IFRS論点調査票の12-2につきまして、例えば販管費で賃借料として計上している倉庫等は12-2に該当しませんでしょうか。</t>
  </si>
  <si>
    <t>015_010602-112</t>
  </si>
  <si>
    <t>No.1およびNo.94でご提出いただいた連結PKGデータを用いて売上原価に関する分析を実施しております。
各項目について変動が大きかったものについて要因をご教示いただきたく存じます。
詳細は「No.112」Sheetをご確認いただければ幸いです。</t>
  </si>
  <si>
    <t>015_010602-113</t>
  </si>
  <si>
    <t>IFRS論点調査票の12-1につきまして、「賃借料」として計上されている「トヨタファイナンスリース料共通」は該当しませんでしょうか。
該当しないと判断されている場合、その理由をご教示いただけますと幸いです。</t>
  </si>
  <si>
    <t>015_010602-114</t>
  </si>
  <si>
    <t>No.111につきまして、賃借している倉庫等が12-2または12-3に該当しないと判断された要因をご教示いただけますと幸いです。
リースの判定フローはIFRS論点調査票の「H120(Ref)」Sheetにございます。</t>
  </si>
  <si>
    <t>015_010602-115</t>
  </si>
  <si>
    <t>念のための確認で恐縮です。
No.109でご修正いただいた貯蔵品の交換部品は2Mとご回答されていますが、勘定科目明細書で記載されている貯蔵品の内訳である予備品69Mは全て交換部品に該当するわけではないという理解でよろしいでしょうか。</t>
  </si>
  <si>
    <t>015_010602-116</t>
  </si>
  <si>
    <t>売上債権について、得意先からの回収不足が生じた場合の会計処理についてご教示いただけますでしょうか。
入金時及び消込時それぞれどのような会計処理を行っているか、勘定科目を用いてご教示いただけますと幸いです。
（回収不足：売上債権の請求金額に対して、得意先の入金額が下回る状況）</t>
  </si>
  <si>
    <t>015_010602-117</t>
  </si>
  <si>
    <t>売上債権について、得意先からの過入金が生じた場合の会計処理についてご教示いただけますでしょうか。
入金時及び消込時それぞれどのような会計処理を行っているか、勘定科目を用いてご教示いただけますと幸いです
（過入金：売上債権の請求金額に対して、得意先の入金額が上回る状況）</t>
  </si>
  <si>
    <t>015_010602-118</t>
  </si>
  <si>
    <t>No.114につきまして、リース判定フローの中で具体的にどの部分でリースに該当しないことになったのかご教示いただけますでしょうか。
また、「平和産業様」のみが該当する旨をご回答いただきましたが、賃借料として計上されていて期末時点も残っているものは、基本的に12-1~3に該当しないものか判定すると理解しております。
こちらにつきまして、直接ご説明いただいた方がよろしければTeamsでMTGをセッティングさせていただければと存じます。</t>
  </si>
  <si>
    <t>015_010602-119</t>
  </si>
  <si>
    <t>質問No.102において、売上返品が生じる場合がある旨ご教示いただきありがとうございます。
売上返品に関する統制について、お伺いしたいと存じます。
①得意先から返品に関する連絡を受けるのは管理部担当者様という認識で合っておりますでしょうか。
②貴社社内で売上返品に関する承認はどのようになされますでしょうか。承認者及び社内文書名についてご教示いただけますと幸いです。
③返品された商品を確認するのはどの部署のご担当者様になりますでしょうか。また、同返品受入の確認について、ダブルチェック（または承認）される方の部署・役職についてご教示いただけますでしょうか。</t>
  </si>
  <si>
    <t>015_010602-120</t>
  </si>
  <si>
    <t>No.101において説明資料および在庫証明書をご提出いただきありがとうございます。
重量については在庫証明書から確認できましたが、説明資料記載の単価情報（@4,970/kgや@30,669/kg）を確認させていただきたく、単価の根拠資料をご提出いただけますでしょうか。</t>
  </si>
  <si>
    <t>015_010602-121</t>
  </si>
  <si>
    <t>No.112のご回答誠にありがとうございました。
何点か追加質問を記載させていただきましたのでご教示いただけますと幸いです。
詳細は「No.112」Sheetをご確認ください。</t>
  </si>
  <si>
    <t>015_010602-122</t>
  </si>
  <si>
    <t>No.106につきましてご回答いただきありがとうございます。
売上証憑突合のサンプルNo.10（No.57sheetご参照。）について、預り売上のため、「出荷指示書」は起票していない旨承知いたしました。
また、ご提出いただきました「出荷指図書」より得意先トクヤマ指定により、本件サンプルは出荷先：ニプロファーマ社 鏡石工場と理解しております。
追加のご依頼となり恐れりますが、上記実際の出荷日時を確認させていただきたく、運送会社の「送り状」を拝見させていただけますでしょうか。
なお、上記理解に相違ございましたら、ご教示いただけますと幸いです。</t>
  </si>
  <si>
    <t>015_010602-123</t>
  </si>
  <si>
    <t>棚卸資産の過年度推移分析を実施させていただくにあたり、連結パッケージデータと棚卸資産簿データが一致することを確認しておりますが、一部不一致項目がございましたので要因等ご教示いただけますでしょうか。
詳細は「No.123」Sheetをご確認いただければ幸いです。</t>
  </si>
  <si>
    <t>015_010602-124</t>
  </si>
  <si>
    <t>棚卸資産の過年度推移分析を実施させていただいております。
製商品について過年度推移分析の結果、増減率が大きかったものについて要因をお伺いいたしたく存じます。
詳細は「No.124」Sheetをご確認いただければ幸いです。</t>
  </si>
  <si>
    <t>015_010602-125</t>
  </si>
  <si>
    <t>No.123のご回答ありがとうございます。
一点追加質問を記載させていただきました。お忙しいところ申し訳ございませんがご確認いただけますでしょうか。
詳細は、「No.123」Sheetをご確認ください。</t>
  </si>
  <si>
    <t>015_010602-126</t>
  </si>
  <si>
    <t>仕掛品、原材料、貯蔵品に関するご質問を「No.126」Sheetに記載させていただきました。
お手数ですが、「No.126」Sheetをご確認いただけますでしょうか。</t>
  </si>
  <si>
    <t>015_010602-127</t>
  </si>
  <si>
    <t>NO.121のご回答を受けて、追加で2点質問を記載させていただきました。
ご回答いただきたいセルに黄色ハイライトを付しておりますので、「No112」Sheetをご確認いただけますでしょうか。</t>
  </si>
  <si>
    <t>015_010602-128</t>
  </si>
  <si>
    <t>No.126のご回答ありがとうございます。
追加で何点か質問を記載させていただきましたのでお忙しいところ恐縮ですがご回答いただければ幸いです。
詳細は「No.126」Sheetをご確認いただけますでしょうか。</t>
  </si>
  <si>
    <t>015_010602-129</t>
  </si>
  <si>
    <t>右記フォルダに平和産業様から回収した預け在庫の残高確認状を格納いたしました。
右記の平和産業様からのご回答の合計数量は65,776.2kg(空ファイバードラムは除いております。)ですが、No.44でいただいたロケーション別の棚卸在庫表の平和産業在庫の合計65,509kgと一致しておりません。
差額267kgのうち、261kgは「QNA2次晶」が確認状に記載されているものの、棚卸在庫表には残高が0となっていることが要因と推測しております。
①上記「QNA2次晶」の差異の要因をご教示ください。
②他6kgの差異の要因をご教示ください。</t>
  </si>
  <si>
    <t>015_010602-130</t>
  </si>
  <si>
    <t>No.129のご回答ありがとうございます。
貴社の棚卸在庫表と平和産業様からのご回答の数量の差異267kgの要因をご教示いただけますでしょうか。
必要でしたら、TeamsにてMTGをセッティングさせていただければと存じます。</t>
  </si>
  <si>
    <t>016_130100-1</t>
  </si>
  <si>
    <t>■2026年3月度の売掛金の変動が確認できるデータ
（取引先別・項目別（売上・入金　等））</t>
  </si>
  <si>
    <t>016_130100-2</t>
  </si>
  <si>
    <t>■場所別在庫一覧表
2026年3月末時点の場所別在庫一覧データのご提出をお願い致します。
「工場別」、「倉庫区分」、「品目・勘定科目」が分かるデータのご提出をお願い致します。</t>
  </si>
  <si>
    <t>016_130100-3</t>
  </si>
  <si>
    <t>■買掛相手先別一覧
相手先別、残高が把握できる資料をご提出いただけますでしょうか。</t>
  </si>
  <si>
    <t>016_130100-4</t>
  </si>
  <si>
    <t>■借入金管理表・明細表（3月末）
借入別の残高を確認できるデータ</t>
  </si>
  <si>
    <t>016_130100-5</t>
  </si>
  <si>
    <t>■試算表
2026年3月末、2025/4~2026/3累計
補助科目の記載がある形式でIFRS、日本基準それぞれご提出をお願い致します。</t>
  </si>
  <si>
    <t>016_130100-6</t>
  </si>
  <si>
    <t>会計組織コード一覧（原価・販管費の区分目的）</t>
  </si>
  <si>
    <t>016_130100-7</t>
  </si>
  <si>
    <t>製造経費の科目変換表（Stravisと会計システム間）</t>
  </si>
  <si>
    <t>016_130100-8</t>
  </si>
  <si>
    <t>固定資産の取得明細（25/4～26/3）
対象勘定科目：機械装置、建設仮勘定</t>
  </si>
  <si>
    <t>016_130100-9</t>
  </si>
  <si>
    <t>固定資産の減少明細（25/4～26/3）
対象勘定科目：機械装置、建設仮勘定</t>
  </si>
  <si>
    <t>016_130100-10</t>
  </si>
  <si>
    <t>■試算表
2026年3月末、2025/4~2026/3累計
補助科目の記載がある形式でIFRS、日本基準それぞれご提出をお願い致します。
※4/29加筆：在庫、売掛金、固定資産の修正が完了した際、再提出をお願い申し上げます。
※No162に記載しております</t>
  </si>
  <si>
    <t>016_130100-11</t>
  </si>
  <si>
    <t>棚卸（3月28日）時点の貯蔵品に関する修正後補助元帳
松本、あずみ野、青森の3拠点分</t>
  </si>
  <si>
    <t>016_130100-12</t>
  </si>
  <si>
    <t>右記資料をご提出ください。
※4/29加筆：在庫、売掛金、固定資産の修正が完了した際、再提出をお願い申し上げます。
※No163に記載しております</t>
  </si>
  <si>
    <t>016_130100-13</t>
  </si>
  <si>
    <t>016_130100-14</t>
  </si>
  <si>
    <t>016_130100-15</t>
  </si>
  <si>
    <t>016_130100-16</t>
  </si>
  <si>
    <t>016_130100-17</t>
  </si>
  <si>
    <t>右記資料をご提出ください。
*主要な経営幹部とは、代表取締役社長、常務取締役、取締役と定義しています。
*従業員兼務役員については、雇用契約書も合わせてご提出ください。</t>
  </si>
  <si>
    <t>016_130100-18</t>
  </si>
  <si>
    <t xml:space="preserve">右記資料をご提出ください。
*役員とは、代表取締役社長、常務取締役、取締役、監査役を想定しています。
</t>
  </si>
  <si>
    <t>016_130100-19</t>
  </si>
  <si>
    <t>016_130100-20</t>
  </si>
  <si>
    <t>016_130100-21</t>
  </si>
  <si>
    <t>016_130100-22</t>
  </si>
  <si>
    <t>016_130100-23</t>
  </si>
  <si>
    <t>当期経営計画、中期経営計画等（もしあれば）
※直近のものを既にご提出済であればその旨をご連絡ください。</t>
  </si>
  <si>
    <t>016_130100-24</t>
  </si>
  <si>
    <t>016_130100-25</t>
  </si>
  <si>
    <t>016_130100-26</t>
  </si>
  <si>
    <t>016_130100-27</t>
  </si>
  <si>
    <t>016_130100-28</t>
  </si>
  <si>
    <t>右記資料をご提出ください。
No173追記</t>
  </si>
  <si>
    <t>016_130100-29</t>
  </si>
  <si>
    <t>未収入金、短期貸付金、その他の金融資産（流動）、その他の金融資産（非流動）、未払金、設備未払金、その他の未払費用、繰延収益の勘定明細をご提供ください。</t>
  </si>
  <si>
    <t>016_130100-30</t>
  </si>
  <si>
    <t>016_130100-31</t>
  </si>
  <si>
    <t>016_130100-32</t>
  </si>
  <si>
    <t>016_130100-33</t>
  </si>
  <si>
    <t>016_130100-34</t>
  </si>
  <si>
    <t>016_130100-35</t>
  </si>
  <si>
    <t>右記質問についてご回答ください。</t>
  </si>
  <si>
    <t>016_130100-36</t>
  </si>
  <si>
    <t>016_130100-37</t>
  </si>
  <si>
    <t>016_130100-38</t>
  </si>
  <si>
    <t>016_130100-39</t>
  </si>
  <si>
    <t>016_130100-40</t>
  </si>
  <si>
    <t>右記資料をご提出ください（もし該当があれば）。</t>
  </si>
  <si>
    <t>016_130100-41</t>
  </si>
  <si>
    <t>016_130100-42</t>
  </si>
  <si>
    <t>016_130100-43</t>
  </si>
  <si>
    <t>016_130100-44</t>
  </si>
  <si>
    <t>016_130100-45</t>
  </si>
  <si>
    <t>016_130100-46</t>
  </si>
  <si>
    <t>016_130100-47</t>
  </si>
  <si>
    <t>016_130100-48</t>
  </si>
  <si>
    <t>016_130100-49</t>
  </si>
  <si>
    <t>016_130100-50</t>
  </si>
  <si>
    <t>016_130100-51</t>
  </si>
  <si>
    <t>016_130100-52</t>
  </si>
  <si>
    <t>016_130100-53</t>
  </si>
  <si>
    <t>016_130100-54</t>
  </si>
  <si>
    <t>016_130100-55</t>
  </si>
  <si>
    <t>016_130100-56</t>
  </si>
  <si>
    <t>2025年3月、6月、9月、12月の試算表をご準備ください。
※もし未提出のものがあれば</t>
  </si>
  <si>
    <t>016_130100-57</t>
  </si>
  <si>
    <t>016_130100-58</t>
  </si>
  <si>
    <t>016_130100-59</t>
  </si>
  <si>
    <t>016_130100-60</t>
  </si>
  <si>
    <t>016_130100-61</t>
  </si>
  <si>
    <t>2025年4月～2026年3月の12か月分の右記資料をご提供ください。
※ご提出済みの期間に関する再度の提出は不要です。</t>
  </si>
  <si>
    <t>016_130100-62</t>
  </si>
  <si>
    <t>右記資料をご準備頂けますでしょうか。</t>
  </si>
  <si>
    <t>016_130100-63</t>
  </si>
  <si>
    <t>016_130100-64</t>
  </si>
  <si>
    <t>右記資料をご準備頂けますでしょうか。勘定科目別ですと大変助かります。</t>
  </si>
  <si>
    <t>016_130100-65</t>
  </si>
  <si>
    <t>払出先として仕掛品や売上原価以外の勘定への払い出しについて一覧化した資料をご提出ください。製品（製造）勘定のみならず、原材料等からも他勘定振替がある場合は、当該部分も含めご提供願います。
（f-01のシステムの受払一覧にて払い先勘定までわかる場合には不要。該当がなければ、その旨をご教示下さい）</t>
  </si>
  <si>
    <t>016_130100-66</t>
  </si>
  <si>
    <t>016_130100-67</t>
  </si>
  <si>
    <t>016_130100-68</t>
  </si>
  <si>
    <t>製造人員（労務費）と販売・管理人員（人件費）別の人員数をご教示ください。</t>
  </si>
  <si>
    <t>016_130100-69</t>
  </si>
  <si>
    <t>016_130100-70</t>
  </si>
  <si>
    <t>016_130100-71</t>
  </si>
  <si>
    <t>016_130100-72</t>
  </si>
  <si>
    <t>016_130100-73</t>
  </si>
  <si>
    <t>016_130100-74</t>
  </si>
  <si>
    <t>016_130100-75</t>
  </si>
  <si>
    <t>016_130100-76</t>
  </si>
  <si>
    <t>右記資料（会計システムの出力データ）をご提出ください。
2025年3月期と2026年3月期の2年分お願い出来ますでしょうか。</t>
  </si>
  <si>
    <t>016_130100-77</t>
  </si>
  <si>
    <t>016_130100-78</t>
  </si>
  <si>
    <t>016_130100-79</t>
  </si>
  <si>
    <t>016_130100-80</t>
  </si>
  <si>
    <t>データ量に応じて提出可能な電子媒体として、右記資料をご提出ください。
※ご提出済み期間の再度のご提出は不要となります。
※4/29加筆：在庫、売掛金、固定資産の修正が完了した際、再提出をお願い申し上げます。
※No160記載</t>
  </si>
  <si>
    <t>016_130100-81</t>
  </si>
  <si>
    <t>016_130100-82</t>
  </si>
  <si>
    <t>016_130100-83</t>
  </si>
  <si>
    <t>016_130100-84</t>
  </si>
  <si>
    <t>016_130100-85</t>
  </si>
  <si>
    <t>016_130100-86</t>
  </si>
  <si>
    <t>016_130100-87</t>
  </si>
  <si>
    <t>右記資料をご提出ください。勘定科目別ですと大変助かります。</t>
  </si>
  <si>
    <t>016_130100-88</t>
  </si>
  <si>
    <t>016_130100-89</t>
  </si>
  <si>
    <t>退職給付に関して、残高確認状の発送が必要となります。発送先選定のため、右記の情報をご教示頂けますでしょうか。</t>
  </si>
  <si>
    <t>016_130100-90</t>
  </si>
  <si>
    <t>「90」タブのAJ列に売上計上のタイミングに関する質問を記載しておりますので、AK列にご回答頂けますと幸いです。趣旨は、別途青木様宛てに4/7にメール差し上げております。</t>
  </si>
  <si>
    <t>016_130100-91</t>
  </si>
  <si>
    <t>2025年4月～9月の売上について、ご準備頂いた証憑についてです。「91」タブのE列に質問や追加の資料依頼を記載しておりますので、ご確認頂けますでしょうか。G列に回答を記載頂けますと幸いです。</t>
  </si>
  <si>
    <t>016_130100-92</t>
  </si>
  <si>
    <t>①3月28日の棚卸日時点でご提出頂いた製品リストについて、預り在庫or自社在庫を区別した方法を改めてご教示頂けますでしょうか。先日のMTGでは、品名で判断する、というお話だったと思いますが、そのような理解で正しかったでしょうか。
②仮に品名で判断する場合、根拠証憑は何になりますでしょうか。サンプルを抽出し、証憑と突合することを予定しているため、このようなご質問となっております。品名で無い場合でも、①でご回答頂いたものの根拠証憑をご教示下さい。</t>
  </si>
  <si>
    <t>016_130100-93</t>
  </si>
  <si>
    <t>経営者インタビューに向けて質問事項に関する回答を書面でご回答頂けますでしょうか。詳細は、4/7の立花様宛てにメールをご参照ください。</t>
  </si>
  <si>
    <t>016_130100-94</t>
  </si>
  <si>
    <t>No1の売掛金明細に記載のある債権流動化債権1,344百万円について、外部証憑をご準備頂けますでしょうか。</t>
  </si>
  <si>
    <t>016_130100-95</t>
  </si>
  <si>
    <t>質問状へのご回答をお願い出来ますでしょうか。
01_依頼・質問フォルダに回答フォーマットを格納しております。</t>
  </si>
  <si>
    <t>016_130100-96</t>
  </si>
  <si>
    <t>4/9に杉本からメールで依頼を差し上げたサンプルについて、請求書等の外部証憑のご準備をお願い出来ますでしょうか。売上原価の製造経費に関する2025年4月～2026年2月の依頼となります。26年3月のサンプルは、別途依頼を差し上げる予定です。</t>
  </si>
  <si>
    <t>016_130100-97</t>
  </si>
  <si>
    <t>場所別在庫一覧表をご送付いただき、ありがとうございます。
確認状の発送先を検討するにあたり、以下の点につきご教示いただけますでしょうか。
TB上の補助科目に「（会計）」「（合併）」と付記されている製商品および原材料につきまして、在庫明細には含まれていないように見受けられます。
これらの残高についても、財務諸表上は棚卸資産として集計されているものと理解しておりますが、当該補助科目の性質および貴社における残高整理の考え方について、ご説明いただくことは可能でしょうか。</t>
  </si>
  <si>
    <t>016_130100-98</t>
  </si>
  <si>
    <t>No.2においてご提出頂いた場所別在庫一覧表の名寄せを実施頂くことは可能でしょうか。外部倉庫の残高確認状の発送先を選定することが目的であり、1通の確認状でまとめて確認できる場所があれば名寄せ頂きたい、という点が趣旨となります。
例えば、「チュリオ」と記載されている「場所名時点」が複数ございました（ﾁｪﾘｵ、チェリオコーポレーション、チェリオ中部、チェリオ中部小牧）。</t>
  </si>
  <si>
    <t>016_130100-99</t>
  </si>
  <si>
    <t>3月28日の棚卸実施日に生産を停止したため、顧客から損害賠償が請求される可能性があると塚嵜様より伺いました。
①影響額（見積）、②引当金の計上要否、について貴社のご見解をご教示頂けますでしょうか。①の算定根拠資料がございましたら、合わせてご提出頂けますと幸いです。</t>
  </si>
  <si>
    <t>016_130100-100</t>
  </si>
  <si>
    <t>「原価差額の配賦」に関して、配布計算を実施した際の資料をご提出頂けますでしょうか。
以前のアンケートにおいて「在庫管理システム「ＭｃＦｒａｍｅ」内の金額は原価差額配賦前の金額となっており、会計システム（Ｂｉｚ∫」への連携後に原価差額の配賦や滞留評価の洗替え伝票等をマニュアルにて会計伝票を起票しています。」と記載頂いております。</t>
  </si>
  <si>
    <t>016_130100-101</t>
  </si>
  <si>
    <t>売掛金の自主点検について、4月14日の12時40分ごろに青木様宛てにメールにて質問を差し上げております。ご回答頂けますと幸いです。</t>
  </si>
  <si>
    <t>016_130100-102</t>
  </si>
  <si>
    <t>「102」タブに仕訳から抽出した一部の経費仕訳を5件サンプルとして記載しました。
当該仕訳計上の根拠となる証憑のご提示をお願いしたく存じます。</t>
  </si>
  <si>
    <t>016_130100-103</t>
  </si>
  <si>
    <t>仕訳帳の中からIFRS調整仕訳を把握したく、
抽出方法やIFRS調整仕訳の一覧表等がございましたら、
ご共有いただけますでしょうか。
ご提出いただいている日本基準の試算表およびIFRS基準の試算表を拝見し、各勘定科目の差額がIFRS調整仕訳として起票されているものと推測しております。
可能であれば当該差額金額について仕訳レベルで内容を確認したく、今回ご依頼させていただいております。</t>
  </si>
  <si>
    <t>016_130100-104</t>
  </si>
  <si>
    <t>売上債権の自主点検の結果が分かる資料をご提供頂けますでしょうか。主に、回収状況や識別された差異の内容、当該差異の会計処理を拝見したいです。
※4/24加筆：親会社様にご提出された資料を一式、ご提出頂けますでしょうか。</t>
  </si>
  <si>
    <t>016_130100-105</t>
  </si>
  <si>
    <t>「90」タブのAL列に追加の質問を加筆致しました。恐れ入りますが、ご確認頂けますと幸いです。趣旨は、4/20に青木様にお電話でご説明したものとなります。</t>
  </si>
  <si>
    <t>016_130100-106</t>
  </si>
  <si>
    <t>先日、棚卸立会の際にご提出いただいた伊藤園様からの「2025年12月度 商品購入計画書」につきまして、「2026年3月度 商品購入計画書」を同様の形式でご提出いただけますでしょうか。</t>
  </si>
  <si>
    <t>016_130100-107</t>
  </si>
  <si>
    <t>■試算表
2026年4月末
補助科目の記載がある形式でIFRS、日本基準それぞれご提出をお願い致します。</t>
  </si>
  <si>
    <t>016_130100-108</t>
  </si>
  <si>
    <t>「108」タブに機械装置の除売却に関する証憑依頼を記載しておりますので、ご提出をお願い致します。</t>
  </si>
  <si>
    <t>016_130100-109</t>
  </si>
  <si>
    <t>「109」タブに建設仮勘定に関する証憑依頼を記載しておりますので、ご提出をお願い致します。</t>
  </si>
  <si>
    <t>016_130100-110</t>
  </si>
  <si>
    <t>「110」タブに機械装置の取得に関する証憑依頼を記載しておりますので、ご提出をお願い致します。</t>
  </si>
  <si>
    <t>016_130100-111</t>
  </si>
  <si>
    <t xml:space="preserve">「111」タブに
取消伝票金額と赤伝票金額との差異いついて、月別の分析及び質問事項を記載しておりますのでご確認いただけますでしょうか。
</t>
  </si>
  <si>
    <t>016_130100-112</t>
  </si>
  <si>
    <t>期末監査における往査の可否をご教示ください。詳細は、4/23の間篠から青木様宛てのメールをご参照下さい。</t>
  </si>
  <si>
    <t>016_130100-113</t>
  </si>
  <si>
    <t>固定資産台帳に関し、ご質問させて頂きます。
①取締役会議事録に”あずみ野工場 第一工場旧小型アセプティック紙容器ライン撤去工事の件”とあり、7/22に承認されている様ですが、固定資産台帳上で当該資産の除却が見当たりませんでした。
こちらの見落としでしたら申し訳ありませんが、上記議事録で承認されている対象の資産をご教示頂けますでしょうか。
②「113」タブのFZ列に質問を記載しておりますので、GA列にご回答をお願い出来ますでしょうか。</t>
  </si>
  <si>
    <t>016_130100-114</t>
  </si>
  <si>
    <t>未払賞与（392200）と賞与（632410）についてご教示ください。
IFRSの試算表を拝見すると、未払賞与が438M、賞与が154M計上されています。未払は冬季賞与（支給期間が10月～3月で支払は7月）分のみである一方、賞与は1年間分が計上されるため、通常は賞与の方が多額になると考えたのですが、反対に未払の方が多額となっている要因をご教示頂けますでしょうか。
なお、賞与は販管費のみの金額ですが、原価は販管費よりも少額であると理解しております。</t>
  </si>
  <si>
    <t>016_130100-115</t>
  </si>
  <si>
    <t>※175で記載
No.14の規程一覧表に記載のある以下をご提出頂けますでしょうか。
GFA-0022_職務権限表　第17版
GFA-0022_職務分掌_第18版
GAA-2010_経理財務規程_14版
GAA-2010-001_債権評価基準_07版
GAA-2030_原価計算規程_09版
GSK-8001_販売管理規程_8版
GSK-8002_与信管理規程　10版</t>
  </si>
  <si>
    <t>016_130100-116</t>
  </si>
  <si>
    <t>試算表と売上明細の金額の整合性についてご教示ください。
ゴールドパックおよびAWウォーターの売上明細金額の合計額と、試算表上の売上金額を突合したところ、49,403,842円の差額が生じていることを確認いたしました。
【内訳】
・試算表上の売上金額：56,944,284,362円
・売上明細金額（ゴールドパック）：56,215,429,130円
・売上明細金額（AWウォーター）：679,451,390円
上記差額が発生している要因につきまして、差し支えなければご教示いただけますでしょうか。</t>
  </si>
  <si>
    <t>016_130100-117</t>
  </si>
  <si>
    <t>「117」タブに着荷売上及び預かり売上に関する証憑依頼を記載しておりますので、ご提出をお願い致します（2,3月）。No118と依頼している証憑が異なるためご留意ください。</t>
  </si>
  <si>
    <t>016_130100-118</t>
  </si>
  <si>
    <t>「118」タブに着荷売上及び預かり売上に関する証憑依頼を記載しておりますので、ご提出をお願い致します。（誤謬対応手続き）</t>
  </si>
  <si>
    <t>016_130100-119</t>
  </si>
  <si>
    <t>「119」タブにAWウォーターの売上に関する証憑依頼を記載しておりますので、ご提出をお願い致します。</t>
  </si>
  <si>
    <t>016_130100-120</t>
  </si>
  <si>
    <t>建設仮勘定の26/3期末の残高明細をご提出頂けますでしょうか。下記に列挙する情報を拝見したいため、これらが拝見できる資料ですと大変助かります。
・当初計上開始日（滞留状況の確認）
・本勘定への振替予定日（減価償却開始日と同義です）
※5/4加筆：実査対象拠点を選定するため、計上されている場所（拠点）が識別できる明細をご提出頂けますでしょうか。</t>
  </si>
  <si>
    <t>016_130100-121</t>
  </si>
  <si>
    <t>固定資産の自主点検について、資料一式のご提出をお願い出来ますでしょうか。親会社様に提出される資料と同じものをご提出頂きたく存じます。</t>
  </si>
  <si>
    <t>016_130100-122</t>
  </si>
  <si>
    <t>未払金（314100）として計上される請求書のうち、2026年4月に費用計上される請求書を一式拝見したく、貴社のPCを借りる等、どのような方法が可能かご相談出来ませんでしょうか。
本来であれば、26/3期末に計上するべきであった費用の計上漏れがないか、ということを確認することが依頼の趣旨となります。4/24に青木様に電話にてご相談した件となります。</t>
  </si>
  <si>
    <t>016_130100-123</t>
  </si>
  <si>
    <t>アサヒ飲料分につきまして、確認状回収が困難なため、
代替手続きとして以下資料のご提出をお願いできますでしょうか。
・期末後の入金資料
（期末時点のアサヒ飲料に対する債権残高78,048,964円）
・請求書や売上計上の根拠資料
（期末時点のアサヒ飲料に対する債権残高78,048,964円）</t>
  </si>
  <si>
    <t>016_130100-124</t>
  </si>
  <si>
    <t>「入出庫データ_販売システム」につきまして、着荷売上及び預り売上が計上される際の在庫の減少（借方が売上原価、貸方は在庫）を選ぶ際、G列の「伝票名」では、それぞれどの項目を選択することが適切でしょうか。特に預り売上は実際に貴社から出荷する際ではなく、預り売上を計上する際（製造が完了時）の出荷を選択したいのですが、どの項目を選ぶべきか判別出来ておらず、このようなご質問となっております。</t>
  </si>
  <si>
    <t>016_130100-125</t>
  </si>
  <si>
    <t>「125」タブに貯蔵品の仕入れ及び払出に関する証憑依頼を記載しておりますので、ご提出をお願い致します。</t>
  </si>
  <si>
    <t>016_130100-126</t>
  </si>
  <si>
    <t>「126」タブに仕訳検証 に関する証憑依頼を記載しておりますので、ご提出をお願い致します。</t>
  </si>
  <si>
    <t>016_130100-127</t>
  </si>
  <si>
    <t>売掛金の自主点検のうち、代替手続を実施した顧客について、以下をご教示頂けますでしょうか。
①未回答である背景をご教示頂けますでしょうか。
②代替手続に利用した証憑をご提出頂けますでしょうか（フォルダが空でございました）。
【対象となる顧客】
日本アクセス 
日本アクセス 南東北支店
三井物産流通グループ 関西支社
近畿日本ツーリスト商事 東京商事営業所
三井物産流通グループ 九州支社広域営業部</t>
  </si>
  <si>
    <t>016_130100-128</t>
  </si>
  <si>
    <t>売掛金の自主点検につき、修正が必要となる6件について、修正金額や修正理由等が拝見できる根拠資料のご提出をお願い出来ますでしょうか。差異調整表のコメントは拝見しましたが、より具体的な詳細内容を拝見したい次第です。</t>
  </si>
  <si>
    <t>016_130100-129</t>
  </si>
  <si>
    <t xml:space="preserve">売掛金の自主点検のうち、差異調整に利用した証憑をご提出頂けますでしょうか（フォルダが空でございました）。
【対象となる顧客】
物産フードマテリアル 
三菱食品 戦略市場本部
マルサンアイ 
ジボダンジャパン 
ヤマエ久野 </t>
  </si>
  <si>
    <t>016_130100-130</t>
  </si>
  <si>
    <t>ご提出頂いた固定資産台帳の「耐用年数(IFRS帳簿)」とPKG H0110に記載されている耐用年数の関係性について確認させて下さい。
工具器具備品について、固定資産台帳上では最長の耐用年数は15年であるようにお見受けしております。一方、H0110では20年が最長として記載されていますが、どちらが正しいものになりますでしょうか。</t>
  </si>
  <si>
    <t>016_130100-131</t>
  </si>
  <si>
    <t>4月21日に試算表をご提出頂いておりますが、それ以後に修正が入った内容を全てご教示頂けますでしょうか。
①棚卸立会、②売掛金の自主点検、③固定資産実査、については承知しておりますので、それ以外にもし該当があれば教えて頂けますと幸いです。</t>
  </si>
  <si>
    <t>016_130100-132</t>
  </si>
  <si>
    <t>「132」タブに4/29 14時の打ち合わせで投影した資料及びご依頼事項を記載しておりますのでご確認いただけますでしょうか。Y列にご回答頂けますと幸いです。</t>
  </si>
  <si>
    <t>016_130100-133</t>
  </si>
  <si>
    <t>耐用年数を確定できない無形資産について、毎期減損テストが必要と認識しております（貴社グループの会計基準書　Ⅲ-4　資産の減損 　2.2 (1)）。貴社のPKGを拝見すると、その他の無形資産（非償却）が計上されているため、減損テストの実施が必要かと考えましたが、減損テストは実施されていますでしょうか。実施済みの場合、資料をご提出頂けますと幸いです。</t>
  </si>
  <si>
    <t>016_130100-134</t>
  </si>
  <si>
    <t>「134」タブに原材料の入出庫に関する証憑依頼を記載しておりますので、ご提出をお願い致します。</t>
  </si>
  <si>
    <t>016_130100-135</t>
  </si>
  <si>
    <t>「135」タブに製品の入出庫に関する証憑依頼を記載しておりますので、ご提出をお願い致します。</t>
  </si>
  <si>
    <t>016_130100-136</t>
  </si>
  <si>
    <t>「136」タブに仕入明細に関する証憑依頼を記載しておりますので、ご提出をお願い致します。</t>
  </si>
  <si>
    <t>016_130100-137</t>
  </si>
  <si>
    <t>2026年3月末の場所別在庫一覧につきまして過年度の資料も併せて拝見したく、
「2024年3月末」「2023年3月末」 の各期末時点における場所別在庫一覧についても、2026年3月末資料と同様の形式にてご提出いただけますでしょうか。</t>
  </si>
  <si>
    <t>016_130100-138</t>
  </si>
  <si>
    <t>売掛金の自主点検
三菱食品 戦略市場本部でございますが、残高確認差異表に「GP概算計上済」と記載がございます。
①実績が確定できず、概算が必要になる理由をご教示下さい。
②概算が必要になる（実績が確定していない）状況であるものの、売上計上が可能と判断されている理由をご教示下さい。
③3,443千円の算定方法をご教示下さい。「①-1」の資料は拝見しておりますが、資料に記載されている各項目の数値の算定方法を拝見したい次第です。</t>
  </si>
  <si>
    <t>016_130100-139</t>
  </si>
  <si>
    <t>売掛金の自主点検
ジボダンジャパン でございますが、残高確認差異表に「先方月ずれ計上」と記載がございます。こちらは、3月末までに貴社が製品を製造したことをジボダンジャパンが認識していなかった、ということになりますでしょうか。
3月に売上計上するためには、貴社が履行義務を3月末までに履行していたことを確認する必要がございます。この点、ジボダンジャパンが製品の製造完了を了承していない場合、貴社が履行義務を履行していたと主張することが難しいのではないかと思い、このようなご質問となっております。もし、ジボダンジャパンが認識していたことを確認できる外部証憑がございましたらご提出頂けますと幸いです。</t>
  </si>
  <si>
    <t>016_130100-140</t>
  </si>
  <si>
    <t>短期貸付金（CMS）として計上されている1,926Mについて、計上根拠資料をご提出頂けますでしょうか。また、貸付先をご教示ください。
例：契約書（該当があれば）、CMSの残高明細、銀行口座の入出金明細等</t>
  </si>
  <si>
    <t>016_130100-141</t>
  </si>
  <si>
    <t>売掛金の自主点検のうち、代替手続について確認させてください。
親会社様からの指示では、4月末までに入金がある場合とない場合それぞれについて、準備する証憑が指定されていると理解しております。
①4月末までに入金があった取引先はございましたでしょうか。仮にあった場合、入金証憑や請求書の確認は必要ございませんでしょうか。
②日本アクセス、日本アクセス 南東北支店、三井物産流通グループ 九州支社広域営業部：注文書の確認は必要ございませんでしょうか。
③近畿日本ツーリスト商事、三井物産流通グループ 関西支社：着荷証票又は検収証票、注文書の確認は必要ございませんでしょうか。</t>
  </si>
  <si>
    <t>016_130100-142</t>
  </si>
  <si>
    <t>2025年4月～9月の仕入についてご準備頂いた証憑のうち、追加でご準備頂きたいものを「142」タブのFJ列に記載しておりますので、ご確認頂けますでしょうか。FK列にご回答を記載頂けますと幸いです。</t>
  </si>
  <si>
    <t>016_130100-143</t>
  </si>
  <si>
    <t>No139にてご提出頂いた貨物受領証でございますが、基本的には数量情報のみが記載されているかと存じます。債権「金額」を検証する必要があるかと存じますが、11,149,644円と一致することを確認できる資料はございませんでしょうか。</t>
  </si>
  <si>
    <t>016_130100-144</t>
  </si>
  <si>
    <t>No130について、念のため理解を確認させてください。
減価償却の計算期間が15年の場合、15年として報告するという考え方もあると思いましたが、そのような場合も20年で報告するのが貴社グループの方針、という認識で正しかったでしょうか。
「元々の耐用年数」の意味合いは、新品や耐用年数を変更しない場合は20年で償却するが、26/3期で実際に20年の期間で償却していた固定資産は存在しない、ということになりますでしょうか。</t>
  </si>
  <si>
    <t>016_130100-145</t>
  </si>
  <si>
    <t>①No69にてご提出頂いた固定資産台帳の中にで貸出区分名称：顧客貸与資産がありますがこちらの概要及びビジネス上の目的(なぜ貸与資産となっているか)についてご教示いただけますでしょうか。貸し出してはいるものの、貴社の資産として計上することが妥当であることを確認することが質問の趣旨となっております。
②以下について貸与資産に関する契約書・覚書等をご提出いただけますでしょうか。また、取得当初の稟議書、契約書、請求書、納品書、設置完了報告書等をご提出頂けますでしょうか。
資産番号：0000023096
資産名称：乾燥野菜洗浄・乾燥ライン更新工事一式
取得価額：180,625,000
期末簿価：129,447,917
③上述の顧客貸与資産に関する実査は、貴社でどのように対応したか(貸出先からの確認資料の入手等)ご教示いただけますと幸いです。※148に追加の依頼資料を記載しております</t>
  </si>
  <si>
    <t>016_130100-146</t>
  </si>
  <si>
    <t>2026年4月分の仕入高明細をご提出頂けますでしょうか。
翌期のデータを検証することで、26/3期に費用の計上漏れがなかったことを検証することが趣旨となります。</t>
  </si>
  <si>
    <t>016_130100-147</t>
  </si>
  <si>
    <t>2026年4月分の仕訳データをご提出頂けますでしょうか。売上原価のその他（経費）に関するサンプル抽出のための依頼となります。
翌期のデータを検証することで、26/3期に費用の計上漏れがなかったことを検証することが趣旨となります。</t>
  </si>
  <si>
    <t>016_130100-148</t>
  </si>
  <si>
    <t>No145　③と併せて現状の稼働事実の確認ができる資料のご準備をお願いいたします。
機械の稼働報告や、メーター、自主点検による固定資産実査時の写真等を想定しております。</t>
  </si>
  <si>
    <t>016_130100-149</t>
  </si>
  <si>
    <t>①日本生活協同組合連合会向けの売上取引につきまして、
3月21日～31日に計上されている売上について確認を行いたく、関連する証憑資料のご提出をお願いいたします。
サンプル及び依頼資料についてはNo149タブをご確認ください
②残高確認添付の「在庫証明書」と預り売上の紐づけ方(確認方法)をご教示いただけますでしょうか。</t>
  </si>
  <si>
    <t>016_130100-150</t>
  </si>
  <si>
    <t>①ダイドードリンコ生産管理部生産管理グループ向けの売上取引につきまして、
3月21日～31日に計上されている売上について確認を行いたく、関連する証憑資料のご提出をお願いいたします。
②売上明細と差異調整金額に差があるように見受けられますが、差異の理由をご教示いただけますでしょうか。
・売上明細：111,033,758
・残高差異調整表：127,393,195
→差額：16,359,437
③前期の残高差異調整表では、1/21～31分の締め日ずれによる差異が記載されていないように見受けられますが、その背景をご教示いただけますでしょうか。
当期との比較の観点から、前期からの取扱い変更の有無についても併せて確認できればと存じます。
サンプル及び依頼資料についてはNo150タブをご確認ください</t>
  </si>
  <si>
    <t>016_130100-151</t>
  </si>
  <si>
    <t>アサヒ飲料の代替手続の一環として、注文書と先方からの合意証憑のご提出をお願いいたします。
（請求書及び入金証票につきましては確認させていただきました。）</t>
  </si>
  <si>
    <t>016_130100-152</t>
  </si>
  <si>
    <t>預り売上の収益認識時期について、デロイト様の方でWPを作成されていると伺っております。当該WPが完成しましたら、弊法人にもご共有頂けますでしょうか。
※青木様と何度かお電話でご相談した件となります。</t>
  </si>
  <si>
    <t>016_130100-153</t>
  </si>
  <si>
    <t>3月31日時点の預かり在庫明細(期末の預り在庫一覧)のご提出をお願いできますでしょうか。
※174追記</t>
  </si>
  <si>
    <t>016_130100-154</t>
  </si>
  <si>
    <t>「154」タブに、3月及び4月の仕訳から抽出した一部の経費仕訳を各3件ずつサンプルとして記載しました。
当該仕訳計上の根拠となる証憑のご提示をお願いしたく存じます。</t>
  </si>
  <si>
    <t>016_130100-155</t>
  </si>
  <si>
    <t xml:space="preserve">No110 の追加のご依頼となります。
「実際に取得・引渡が完了した事実」を示す証票（契約書、納品書、設置完了報告書等）が現時点でご提出を確認できていない認識です。
ご提出のほどどうぞよろしくお願いいたします。
</t>
  </si>
  <si>
    <t>016_130100-156</t>
  </si>
  <si>
    <t>5月8日に森様宛に杉本より依頼しております、買掛金（相手先：東洋製罐株式会社・オーウイル株式会社・ケンミン食品株式会社）の差異調整につきまして、進捗状況はいかがでしょうか。</t>
  </si>
  <si>
    <t>016_130100-157</t>
  </si>
  <si>
    <t>「157」タブに2026年4月仕入明細から抽出したサンプル（8件）を記載いたしました。
抽出サンプルに関する証憑のご提出をお願いできますでしょうか。</t>
  </si>
  <si>
    <t>016_130100-158</t>
  </si>
  <si>
    <t>「158」タブに売上明細から抽出した値引/売上返品サンプル（6件）を記載いたしました。
抽出サンプルに関する証憑のご提出をお願いできますでしょうか。</t>
  </si>
  <si>
    <t>016_130100-159</t>
  </si>
  <si>
    <t xml:space="preserve">No37の追加のご依頼となりますが、AWW分の売上明細が現時点でご提出を確認できていない認識です。ご提出のほど、どうぞよろしくお願いいたします。
</t>
  </si>
  <si>
    <t>016_130100-160</t>
  </si>
  <si>
    <t>欠番</t>
  </si>
  <si>
    <t>016_130100-161</t>
  </si>
  <si>
    <t>「161」タブに、貴社の期末時点における桜庭運送に係る在庫明細および桜庭運送からの在庫証明を添付しております。
品目「SP：アップルパルプ：200KG/DM」につきまして、在庫明細上の換算数は123,000kgとなっておりますが、在庫証明上は112,200kgとなっており、10,800kgの差異が生じております。
つきましては、当該差異の内容についてご確認のうえ、原因の調査をお願いできますでしょうか。</t>
  </si>
  <si>
    <t>016_130100-162</t>
  </si>
  <si>
    <t>No10で4月21日に試算表をご提出頂いておりますが、最新版の試算表のご提出をお願いできますでしょうか。
■試算表
2026年3月末、2025/4~2026/3累計
補助科目の記載がある形式でIFRS、日本基準それぞれご提出をお願い致します。
※4/29加筆：在庫、売掛金、固定資産の修正が完了した際、再提出をお願い申し上げます。</t>
  </si>
  <si>
    <t>016_130100-163</t>
  </si>
  <si>
    <t xml:space="preserve">N012で4月にご提出いただいておりますが、最新版の右記資料のご提出をお願いいたします。
※4/29加筆：在庫、売掛金、固定資産の修正が完了した際、再提出をお願い申し上げます。
</t>
  </si>
  <si>
    <t>016_130100-164</t>
  </si>
  <si>
    <t>「164」タブに4月分の売上明細から抽出したサンプル（15件）を記載いたしました。
抽出サンプルに関する証憑のご提出をお願いできますでしょうか。</t>
  </si>
  <si>
    <t>016_130100-165</t>
  </si>
  <si>
    <t>No13で4月19日時点までご提出いただいておりますが、提出期限日現在までに開催済みの右記の議事録の提出をお願いいたします。
*6/5開催分まで順次、ご提出ください。
*議事録未作成の場合には、議題や議案内容が分かるサマリーをご提出ください。
*ご提出にあたって、議事録の添付資料も合わせてご提出ください。</t>
  </si>
  <si>
    <t>016_130100-166</t>
  </si>
  <si>
    <t>加工費等の実際原価と標準原価の差額が約2億9,400万円生じておりますが、システム上での原価差額の算出過程に関する資料をご提出いただけますでしょうか。</t>
  </si>
  <si>
    <t>016_130100-167</t>
  </si>
  <si>
    <t>青木様とお話させていただきました事項につき、備忘も兼ねて質問させていただきます。
原価差額約2億9,400万円につき、売上原価および製品在庫の金額を基礎として配賦されているものと理解しております。
配賦計算の正確性を検証するため、
「2026年3月_【原価差額】（ライン別、売上原価と製品へ配賦）」の作成にあたり基礎となっている、以下のような資料をご提出いただけますでしょうか。
・各工場ライン別の標準売上原価および標準在庫金額（配賦の基礎となる金額）
・原価差額の算出および配賦計算の過程が分かる資料（システム出力・計算シート等）
なお、上記のようなまとまった資料がない場合には、
加工費等の原価差額の配賦対象となる、各工場ライン別の売上原価および在庫金額（いずれも標準原価ベース）をご提示いただけますと幸いです。
お手数をおかけいたしますが、何卒よろしくお願いいたします。。</t>
  </si>
  <si>
    <t>016_130100-168</t>
  </si>
  <si>
    <t>No7-10「品目ごと単価在庫検証」を拝見したところ、2025年度の棚卸資産評価損の合計は30,856,454円（製品：29,132,861円、資材：1,723,591円）であると認識しております。
一方で、最新の試算表においては、棚卸資産評価損が21,694,604円となっていると認識しておりますが、在庫元帳と試算表の間で棚卸資産評価損に差額が生じている理由につきまして、ご教示いただけますでしょうか。</t>
  </si>
  <si>
    <t>016_130100-169</t>
  </si>
  <si>
    <t>016_130100-170</t>
  </si>
  <si>
    <t>「170」タブに土地の取得に関する証憑依頼を記載しておりますので、ご提出をお願い致します。</t>
  </si>
  <si>
    <t>016_130100-171</t>
  </si>
  <si>
    <t>「171」タブに建物の取得に関する証憑依頼を記載しておりますので、ご提出をお願い致します。</t>
  </si>
  <si>
    <t>016_130100-172</t>
  </si>
  <si>
    <t>「109」タブにてご依頼させていただいております資料につきまして、
Record No.48の計上額が税込金額となっている理由について、ご教示いただけますでしょうか。</t>
  </si>
  <si>
    <t>016_130100-173</t>
  </si>
  <si>
    <t>※No28格納いただいておりますが、2025年度上期分〈月次〉とQ2四半期末をご提出いただいた理解です。当期末の決算スケジュールの通達状況をご教示いただけますでしょうか。</t>
  </si>
  <si>
    <t>016_130100-174</t>
  </si>
  <si>
    <t>No174シートで残高確認回答数量と2026年3月末預り在庫一覧が不一致となっているものについて、不一致の理由をご教示いただけますでしょうか。
※153でご提出いただいた資料と残高確認の在庫回答数量との整合性を確認させていただいております。</t>
  </si>
  <si>
    <t>016_130100-175</t>
  </si>
  <si>
    <t xml:space="preserve">No.115でご依頼した規程のうち、以下が確認できなかったためご提出頂けますでしょうか。
GSK-8001_販売管理規程_8版
</t>
  </si>
  <si>
    <t>016_130100-176</t>
  </si>
  <si>
    <t>No152にてご提出頂きましたポジションペーパーについて、追加の確認事項がございます。「あずさコメント_【送付用】追記子会社07 PJ Angel（アグリ＆フーズチーム）ゴールドパック_預り売上PP_20260522_v01_draft」を「01_依頼・質問フォルダ」に格納しておりますので、ワード内のコメントをご確認頂けますでしょうか。</t>
  </si>
  <si>
    <t>016_130100-177</t>
  </si>
  <si>
    <t>売掛金の自主点検を実施した際、貴社から発送する際に使用された封筒（消印付）は残っていますでしょうか。もし残っている場合、以下の5社について、当該封筒のコピー（発送先住所と消印が確認できる部分）をご提出頂けないでしょうか。
日本アクセス
日本アクセス 南東北支店
三井物産流通グループ 九州支社広域営業部
近畿日本ツーリスト商事
三井物産流通グループ 関西支社</t>
  </si>
  <si>
    <t>016_130100-178</t>
  </si>
  <si>
    <t>先週木曜日に青木様にメールおよび口頭でご伝達させていただきました事項ですが、念のため当質問書にも残させていただきます。
移動平均法による期末在庫金額および数量の算定方法について、システム上で確認可能かご確認いただけますでしょうか。
確認可能の場合、計算過程の資料をご提出頂けますと幸いです。</t>
  </si>
  <si>
    <t>016_130100-179</t>
  </si>
  <si>
    <t>「109」タブにてご依頼させていただいている資料につきまして、追加で資料のご提出をお願いできますでしょうか。
Record No.48　にて、ご提出いただいた請求書の資料の日付が令和6年9月30日の資料となっておりますが、当該取引が建設仮勘定として2025年5月31日に計上されたことが確認できる根拠資料等がございましたらご提出いただけますと幸いです。</t>
  </si>
  <si>
    <t>016_130100-180</t>
  </si>
  <si>
    <t>監査手続の一環として、仕入明細上の仕入金額と試算表上の仕入高（原材料）の一致を確認しております。
仕入明細について、【会計伝票区分名】を「仕入」に限定のうえ仕入金額を集計した結果、38,888,573,137円となりましたが、試算表上の仕入高（原材料）は38,825,007,050円となっております。
つきましては、当該差額が生じている理由についてご教示いただけますでしょうか。集計結果は【180】シートに記載しております。
また、仕入明細の集計方法に誤りがございましたら、併せてご指摘いただけますと幸いです。</t>
  </si>
  <si>
    <t>016_130100-181</t>
  </si>
  <si>
    <t>No181をご覧ください。
棚卸資産から売上原価以外の他勘定振替について、サンプル1件を抽出いたしました。
当該取引につきましては、包材から販管費（その他雑費）へ振り替えられているものと認識しておりますが、以下の点につきご教示いただけますでしょうか。
① 当該包材の具体的な内容
② 売上原価ではなく販管費へ振り替えとなった理由
また、当方の理解が十分でないため具体的な証憑の指定が難しく恐縮ですが、上記振替の会計処理にあたり貴社にて参照された資料等がございましたらご提供いただけますと幸いです。</t>
  </si>
  <si>
    <t>016_130100-182</t>
  </si>
  <si>
    <t>「IFRS論点調査表」及び「リースに関する調査表」のご提出をお願いできますでしょうか。</t>
  </si>
  <si>
    <t>016_130100-183</t>
  </si>
  <si>
    <t>No90にて、毎月、伊藤園から製造数量に合意する旨をメールで確認している点お伺いしております。
2025年4月～3月の12か月分すべての月の合意メールの提出をお願いできますでしょうか。</t>
  </si>
  <si>
    <t>016_130100-184</t>
  </si>
  <si>
    <t>製造経費のうち、リース料が前期比で116,111千円増加（56,967千円→173,078千円）している認識です。
当該増加要因についてご教示いただけますでしょうか。</t>
  </si>
  <si>
    <t>016_130100-185</t>
  </si>
  <si>
    <t>No.117でご依頼していた資料のうち、確認ができなかった資料について、No.185シートA列に記載させていただきました。ご提出いただけますでしょうか。
名義変更受領書については確認させていただきましたが、貨物受領書についてはご確認できていない状況です。</t>
  </si>
  <si>
    <t>016_130100-186</t>
  </si>
  <si>
    <t>No.118でご依頼していた資料のうち、確認ができなかった資料について、No.186シートA列に記載させていただきました。ご提出いただけますでしょうか。</t>
  </si>
  <si>
    <t>016_130100-187</t>
  </si>
  <si>
    <t>5月26日メールにてにお送りいたしましたアサヒ飲料の確認状回答につきまして、先方回答額との差異が990,163円生じております。
アサヒ飲料の確認状については別途代替手続の実施しておりますが、差異発生の要因につきましても確認させていただきたく、ご教示いただけますでしょうか。</t>
  </si>
  <si>
    <t>016_130100-188</t>
  </si>
  <si>
    <t>伊藤園社との受託製造売上について、確認させてください。
青木様から、製造完了時には、貴社が製造が完了した数量をMC Flameに入力するとともに、伊藤園社のシステム（Oracle）にも同数量を入力すると伺いました。
当該、伊藤園社のシステム（Oracle）への入力について、詳細な手順をご教示頂けないでしょうか。特に、以下の観点は確認したいです。
①他社のシステムに、貴社が自由に入力することが可能、ということでしょうか。アクセス者の制限はございますでしょうか。
②入力は貴社内で完結可能でしょうか。もしくは伊藤園側の承認がないと入力が完了しない、等の承認プロセスはございますでしょうか。</t>
  </si>
  <si>
    <t>016_130100-189</t>
  </si>
  <si>
    <t>No58-60にてご提出いただいた期末日前後、棚卸日前後の入出庫サンプルにかかる追加の証憑のご依頼となります。
ご提出いただきました受領書等では数量は確認できましたが、金額あるいは単価が確認できませんでしたので、金額あるいは単価の確認できる証憑をご提出いただけますでしょうか。
証憑が必要となるサンプルはNo189シートをご参照ください。</t>
  </si>
  <si>
    <t>016_130100-190</t>
  </si>
  <si>
    <t xml:space="preserve">No190シートをご覧ください。
先日ご提出いただいた仕入サンプルの証憑につきまして、金額の確認ができなかったもの、または貴社作成資料のみのご提出にとどまっていたものが含まれておりましたため、追加の証憑のご提出をお願い申し上げます。
</t>
  </si>
  <si>
    <t>016_130100-191</t>
  </si>
  <si>
    <t>有償支給取引に関する総額/純額処理のポジションペーパー</t>
  </si>
  <si>
    <t>016_130100-192</t>
  </si>
  <si>
    <t>有償支給取引に関して、日本プライム社以外に純額処理にするべき取引先の調査結果</t>
  </si>
  <si>
    <t>016_130100-193</t>
  </si>
  <si>
    <t>有償支給取引の金額規模が把握できる資料（PL）
26/3期から過去5年分</t>
  </si>
  <si>
    <t>016_130100-194</t>
  </si>
  <si>
    <t>有償支給取引の金額規模が把握できる資料（BS）
26/3期から過去5年分
※3月末：★原材料の有償支給取引金額規模を把握したい主旨でのご依頼です。
MEMO
（品目で混在するパターンがある可能性の有無をご確認いただく(会社側)）
買掛金残高は品目がない場合も混在</t>
  </si>
  <si>
    <t>016_130100-195</t>
  </si>
  <si>
    <t>伊藤園社との受託製造売上について、製造完了時から1-2か月は貴社倉庫内で保管することがある、というお話を伺いました。伊藤園社から保管料を受領していない背景をご教示頂けますでしょうか。経済合理性の観点から、ご質問しております。</t>
  </si>
  <si>
    <t>016_130100-196</t>
  </si>
  <si>
    <t>伊藤園社から有償支給を受ける原材料の仕入金額の決定方法をご教示頂けますでしょうか。特に、価格変動のリスクはどちらが負担するのか、という観点での質問となります。
事前に利益幅が合意されている：リスクは伊藤園社が負担
価格が変動した場合、変動分は貴社の損益に影響：リスクは貴社が負担</t>
  </si>
  <si>
    <t>016_130100-197</t>
  </si>
  <si>
    <t>以下3点棚卸資産につきご質問がございます。
・製商品につきまして、前期比で276,633千円増加（2,025,301千円→2,301.934千円）している理由をご教示いただけますでしょうか。
・製商品のうち製商品評価損引当金が20,412千円増加（51,038千円→71,450千円）している理由をご教示いただけますでしょうか。
・容器につきまして、前期比で109,867千円増加（413,780千円→523,647千円）している理由をご教示いただけますでしょうか。</t>
  </si>
  <si>
    <t>016_130100-198</t>
  </si>
  <si>
    <t>以下の資料のご提出をお願いできますでしょうか。
・2025年度販管費及び製造経費組替表（IFRS)
・Biz→STRAVIS変換明細データ</t>
  </si>
  <si>
    <t>016_130100-199</t>
  </si>
  <si>
    <t>純額/総額処理の論点に関連してお伺いします。伊藤園社から有償支給された原材料について、貴社が指図する能力がある、と主張できると、総額処理をサポートできると考えております。
取引基本契約書の第3条において、伊藤園社の仕様書等に基づき商品の製造を行うと記載がございます。また、商品購入計画書が伊藤園社から提示され、5日単位で製品の製造数量が指定されている認識です。これらだけを考慮すると、指図する能力が限定的のようにも考えられます。
実態は、貴社が原材料を管理しており、どのロットで製造するかや具体的にいつ製造するか等は貴社が決定していると想像しております。また、飲料の品質検査も貴社が責任をもって実施する必要があると理解しています。以上の観点から、貴社にも一定の指図する能力があるといえるのではないかと考えました。
①もし認識に齟齬があればご指摘下さい。
②「原材料を指図する能力」の観点で、他に補強できる要素があればご教示下さい。</t>
  </si>
  <si>
    <t>016_130100-200</t>
  </si>
  <si>
    <t>No176についてご提出頂きましたが、ご回答頂いていない質問はいつご回答予定でしょうか。回答が完了していない場合は、その旨をP列に明記頂けますと幸いです。
追加の確認事項を記載した上で、No176と同様の場所に以下のデータを格納しておりますので、ご確認頂けますと幸いです。
「あずさコメント0529_【送付用】追記子会社07 PJ Angel（アグリ＆フーズチーム）ゴールドパック_預り売上PP_20260522_v01_draft (002)」</t>
  </si>
  <si>
    <t>016_130100-201</t>
  </si>
  <si>
    <t>No176でやり取りさせて頂いているポジションペーパーのうち、伊藤園以外の顧客についてリスク及び経済価値は、「製造完了後の製品は顧客に帰属する預り在庫として管理され、当社は管理者として原則善管注意義務を負うにとどまる。」と記載がございます。こちらは、DORES様が取引額が1億超の顧客の契約書を通査した上で、ご記載頂いているものになりますでしょうか。</t>
  </si>
  <si>
    <t>016_130100-202</t>
  </si>
  <si>
    <t>No201に関連して、契約書に関する質問をNo202に記載しておりますので、ご回答をお願いいたします。</t>
  </si>
  <si>
    <t>016_130100-203</t>
  </si>
  <si>
    <t>日本通運の担当者リストをご提出いただけますでしょうか。
日本通運への引渡確認のため「パレタイザー工程及び型替えチェックシート」の確認サインが日本通運の担当者であることを確認する目的でのご依頼となります。</t>
  </si>
  <si>
    <t>016_130100-204</t>
  </si>
  <si>
    <t>No204をご覧ください。
製品・資材それぞれ該当のサンプル15件につきまして、滞留していないか、評価減の必要性がないか判断する目的で以下資料をご提出いただけますでしょうか。
①製品:各製品の賞味期限及び賞味期間のわかる資料
②資材:各資材につき、1年以上動きなし又は使用期限切れ又は使用見込み無しでないことが判断できる資料</t>
  </si>
  <si>
    <t>016_130100-205</t>
  </si>
  <si>
    <t>No167にてご提出いただきました原価差額の配賦計算過程がわかる資料につきまして、ご質問がございます。
原価差額▲294,275,451円は、人件費・間接費・動力費に係る標準原価と実際原価の差額により算出されているものと理解しております。
標準原価の合計10,888,032,605円につきましては、No167の資料より確認いたしましたが、実際原価の合計額については当該資料から読み取ることができませんでした。
つきましては、実際原価の合計額の算出過程がわかる資料をご提供いただけますでしょうか。</t>
  </si>
  <si>
    <t>016_130100-206</t>
  </si>
  <si>
    <t>2025年4月～9月の売上について、ご準備頂いた証憑についてです。「91」タブにてご依頼させていただいている事項のうち、資料未受領のものおよび追加のご質問事項を「206」タブに記載いたしましたので、ご確認いただけますでしょうか。</t>
  </si>
  <si>
    <t>016_130100-207</t>
  </si>
  <si>
    <t>「207」タブに仕訳検証 に関する証憑依頼を記載しておりますので、追加でご提出をお願い致します。</t>
  </si>
  <si>
    <t>016_130100-208</t>
  </si>
  <si>
    <t>松本工場やあずみ野工場での管理について、貴社と日本通運が締結している契約書等をご提出頂けますでしょうか。製造完了後、日本通運へ引き渡した後に生じた製品の毀損について、日本通運負担になっている旨を特に確認したく存じます。</t>
  </si>
  <si>
    <t>016_130100-209</t>
  </si>
  <si>
    <t>ご提出いただいた制度会計のPKGの資料につきまして、シート「C120」の取引高にかかる根拠資料をご提出いただけますでしょうか。なお、どのような資料があるのか把握できておりませんため、月曜日の定例MTGにてご相談させていただければ幸いです。</t>
  </si>
  <si>
    <t>016_130100-210</t>
  </si>
  <si>
    <t>29日のMTGの際にご相談させていただいた事項となりますが、3月31日時点の預かり在庫明細(期末の預り在庫一覧)に販売単価等金額が確認できる情報を含めた証票が出力可能かご確認をお願いいたします。</t>
  </si>
  <si>
    <t>016_130100-211</t>
  </si>
  <si>
    <t>No206シートをご確認ください。
No154にてご提出いただきましたサンプルNo.6につきまして、仕訳上の取引金額10,264,933円がご提出いただいた請求書からは確認できませんでした。つきましては、当該金額（10,264,933円）の算定根拠をご教示いただけますでしょうか。</t>
  </si>
  <si>
    <t>016_130100-212</t>
  </si>
  <si>
    <t>先週水曜日に森様よりNo66、67に関して追加でご依頼させていただいた資料につき、当質問依頼事項にも記載させていただきます。
・労務費（給与手当（製）、賞与（製）、退職給付費用（製）、確定拠出金（製）、福利厚生費（製）、その他人件費（製））につきまして、各部門ごとに原価と販管費に区分している場合、当該区分が確認できる資料をご提出ください。
・No66、67にてご提出いただいた資料における給与支給金額及び賞与支給金額と、試算表上の基準内給与・基準外手当・賞与の突合ができておりません。試算表の基準内給与・基準外手当・賞与との一致が確認できる資料をご提出いただけますでしょうか。</t>
  </si>
  <si>
    <t>016_130100-213</t>
  </si>
  <si>
    <t>No201に関連して、契約書に関する質問をNo202に加えNo213にも追記しておりますので、ご回答をお願いいたします。</t>
  </si>
  <si>
    <t>016_130100-214</t>
  </si>
  <si>
    <t>有償支給の純額/総額処理に関連してお伺いします。
①No196とも関連しますが、貴社は定期的に伊藤園と利幅含めた単価について、伊藤園社と交渉しており、一定の取引価額に関するリスクは負担している、という言い方は可能でしょうか。貴社は総額を負担している、というご主張だと存じますので、リスクを負担していると説明できる材料を探しております。
②どのくらいの頻度で伊藤園社と利幅含めた単価を交渉しているかご教示頂けますでしょうか。</t>
  </si>
  <si>
    <t>016_130100-215</t>
  </si>
  <si>
    <t>No171の追加のご依頼となります。
「実際に取得・引渡が完了した事実」を示す証憑として契約書が現時点でご提出を確認できていない認識です。
ご提出のほどどうぞよろしくお願いいたします</t>
  </si>
  <si>
    <t>016_130100-216</t>
  </si>
  <si>
    <t>No110 の追加のご依頼となります。
「実際に取得・引渡が完了した事実」を示す証憑として契約書が現時点でご提出を確認できていない認識です。
ご提出のほどどうぞよろしくお願いいたします</t>
  </si>
  <si>
    <t>016_130100-217</t>
  </si>
  <si>
    <t>有償支給の純額/総額処理に関連してお伺いします。
有償支給を受けた原材料の単価が変動した場合、貴社の売上単価は具体的にどのように交渉されますでしょうか。
例えば、過去の原材料単価が60円、販売単価が100円だった場合で、原材料単価が70円に値上がりした場合、当該値上げ幅（+10円又は増加率16.7%）をベースに交渉するのか、それ以外の値上げ幅になる可能性があるのか、という点を把握したいです。
No214にも関連するご質問で、貴社が一定の取引価額に関するリスクを負担していると説明できる要素がないか、という観点です。</t>
  </si>
  <si>
    <t>016_130100-218</t>
  </si>
  <si>
    <t>有償支給の純額/総額処理に関連してお伺いします。
取引基本契約書の第3条2項においては、貴社が「仕様書等に疑義がある場合には、速やかに伊藤園社に通知する」旨が記載されています。
製品の仕様等は、伊藤園社が決めるだけでなく、貴社にも一定の裁量があると、貴社が本人である論拠の一つになると思っています。
仕様書は伊藤園社が決めるだけでなく、貴社との協議であくまで作成する面がある、又は、上述の2項に基づいて、仕様書等に意見した実績がある等の事実があれば、ご教示頂けますでしょうか。</t>
  </si>
  <si>
    <t>016_130100-219</t>
  </si>
  <si>
    <t>No.200に関連するご質問です。以下のデータに追加の質問事項を記載しておりますので、ご確認頂けますでしょうか。DORES様にもご確認頂いた上、ご回答頂きたく存じます。
「あずさコメント0602_【送付用】追記子会社07 PJ Angel（アグリ＆フーズチーム）ゴールドパック_預り売上PP_20260522_v01_draft (002)」</t>
  </si>
  <si>
    <t>016_130100-220</t>
  </si>
  <si>
    <t>No134にてご提出いただいた棚卸立会時から期末日までの在庫入庫分に係る証憑につき、追加のご依頼となります。
No134のうち、サンプルNo1（伝票No：000000007710785）については、現時点で仕入伝票のみご提供いただいておりますので、製造報告書や製造記録書等の関連証憑をご提出いただけますでしょうか。</t>
  </si>
  <si>
    <t>016_130100-221</t>
  </si>
  <si>
    <t>No202について青木様にお電話し、貴社のご見解をご回答頂いたとのことでしたが、DORES様も検討を行って頂いているとのことでしたんで、DORES様のご見解を確認した上で、改めてのご回答をお願い致します。</t>
  </si>
  <si>
    <t>016_130100-222</t>
  </si>
  <si>
    <t>伊藤園社の入庫確認について、DORES様にご提出されたものと同じものを、弊法人にもご提出頂けますでしょうか。</t>
  </si>
  <si>
    <t>016_130100-223</t>
  </si>
  <si>
    <t>NO119AWWのサンプルについて、No223に追加のサンプル及び依頼資料を追記しましたのご準備をお願いいたします。
また、口頭でもお伝えしましたが、入金証票につきましてはPDFの形式で、入金金額と請求諸金額の紐づけがわかるように資料のご準備をお願いいたします。
※6/3　2月末までは出荷基準のため、依頼資料を出荷の事実を確認できる証票と記載させていただいております。</t>
  </si>
  <si>
    <t>016_130100-224</t>
  </si>
  <si>
    <t>016_130100-225</t>
  </si>
  <si>
    <t>No96-3,7,10の費用計上日についてお伺いします。
抽出仕訳の更新日と、請求書等の外部証憑の日付の相違のについて、その理由をご教示いただけますでしょうか。</t>
  </si>
  <si>
    <t>016_130100-226</t>
  </si>
  <si>
    <t>No96-11の費用計上日についてお伺いします。
他勘定払出が行われた時点は11月であると認識しておりますが、仕訳がきられている時点は12/4になっております。この差異の理由をご教示いただけますでしょうか。</t>
  </si>
  <si>
    <t>016_130100-227</t>
  </si>
  <si>
    <t>No189のNo8について、抽出仕訳ですと伊藤園の人参濃縮ですが、ご提出いただいた証憑の請求書が、ココアパウダーのものになっております。伊藤園の人参濃縮の資料をご提出ください。</t>
  </si>
  <si>
    <t>016_130100-228</t>
  </si>
  <si>
    <t>No191/192の資料は、いずれも6/3を目途に更新される旨、青木様よりご連絡頂きましたので、更新が完了次第、ご提出をお願い致します。</t>
  </si>
  <si>
    <t>016_130100-229</t>
  </si>
  <si>
    <t>3月末に貴社倉庫内に残存している伊藤園社向けの製品すべてについて、日本通運システムから出力された入荷日が確認できるスクリーンショットをご提出頂けますでしょうか。</t>
  </si>
  <si>
    <t>016_130100-230</t>
  </si>
  <si>
    <t>有償支給の純額/総額処理に関連してお伺いします。
伊藤園社に対して提示されている見積書の中で、原材料の歩留率を記載されているかと存じます。有償自給の原材料について、歩留率の実積率を把握されているような資料はございますでしょうか。
もし該当があれば、見積書とセットでご提示頂くことは可能でしょうか。</t>
  </si>
  <si>
    <t>016_130100-231</t>
  </si>
  <si>
    <t>No119/223に関連して、119－4：AW西日本との取引条件書が2026年4月～のものがご提出されていますので、2026年3月までのものをご提出いただけますでしょうか。取引単価の確認のためのご依頼となります。</t>
  </si>
  <si>
    <t>016_130100-232</t>
  </si>
  <si>
    <t>No213シートに追加の質問事項を記載しましたので、ご確認をお願いいたします。No221と共通になりますが、No213についてもDORES様も検討を行って頂いているとのことでしたんで、DORES様のご見解を確認した上で、改めてのご回答をお願い致します。</t>
  </si>
  <si>
    <t>016_130100-233</t>
  </si>
  <si>
    <t>自主点検「04 滞留債権」についてです。「04_滞留債権_130100_ゴールドパック」を拝見すると、日本生活協同組合連合会向けの回収サイトが「4」と記載されており、4か月と解釈しています。契約書上は「毎月２０日締め翌月１０日起算６０日後支払」と記載があるため、回収サイトは3か月を超えないかと思い、事実を確認させて頂けますでしょうか。取引発生日が空欄のため、どのくらい債権として残っているのか、弊法人の方で把握出来ておらず、こちらもご教示頂けますと幸いです。</t>
  </si>
  <si>
    <t>016_130100-234</t>
  </si>
  <si>
    <t>自主点検「16_社内・関係間取引価格設定の妥当性」「17_費用振替取引要因説明」についてです。Sharepointに資料がないかと存じますが、こちらの項目は対象外でしょうか。もし対象外であれば、そのように判断された背景をご教示頂けますでしょうか。</t>
  </si>
  <si>
    <t>016_130100-235</t>
  </si>
  <si>
    <t>No235シートをご覧ください。
3月23日にご送付いただいた昨年度の製品在庫関連資料につきまして、2023年度および2022年度の同様の資料をご提出いただけますでしょうか。
依頼の趣旨としては、2022年度末・2023年度末時点のブランド別在庫金額を検証するためです。</t>
  </si>
  <si>
    <t>016_130100-236</t>
  </si>
  <si>
    <t>No236シートをご覧ください。
2026年末の製品・資材の滞留判定資料をご提出いただきましたが、
2025年3月末・9月末・12月末時点の製品・資材滞留判定報告資料をご提出ください。</t>
  </si>
  <si>
    <t>016_130100-237</t>
  </si>
  <si>
    <t>「118」タブにて記載している「預かり売上」No.11につきまして、
売上計上日（2025/12/2）と製造報告書日（2025/12/3）に1日の差異が見受けられます。
当該日付がずれている理由についてご教示いただけますでしょうか。</t>
  </si>
  <si>
    <t>016_130100-238</t>
  </si>
  <si>
    <t>昨日、森様にご相談させていただきました仕訳検証の件につきまして、
月次でAWWの試算表の金額を仕訳データより取り込んでいると伺っております。
その上で、AWWの試算表からツールを用いてゴールドパックの勘定科目へ組替を行っているツールを1~3月分ご提出をお願いできますでしょうか。</t>
  </si>
  <si>
    <t>016_130100-239</t>
  </si>
  <si>
    <t>No239シートをご覧ください。
抽出したサンプル9件につきまして、前期比で単価が20％以上高騰しているものとなります。
3月末時点の単価の正確性を検証するため、該当品目の直近の仕入単価のわかる証憑をご提出いただけますでしょうか。</t>
  </si>
  <si>
    <t>016_130100-240</t>
  </si>
  <si>
    <t>原価差額の算出にあたり、各品目の製造労務費・電力費・減価償却費・その他の製造経費について、実際原価と標準原価の差額を原価差額の合計としているとの認識でおります。
一方で、これら以外の原価項目が原価差額の配賦対象に含まれていない理由につき、ご教示いただけますでしょうか。</t>
  </si>
  <si>
    <t>016_130100-241</t>
  </si>
  <si>
    <t>売上に係る入金につきまして、質問事項を「236」タブに記載させていただきましたので、ご確認いただけますでしょうか。</t>
  </si>
  <si>
    <t>016_130100-242</t>
  </si>
  <si>
    <t>6月4日の往査時に紙の原本で製造委託契約書を確認させていただくことは可能でしょうか。（例　ダイドードリンコ）</t>
  </si>
  <si>
    <t>016_130100-243</t>
  </si>
  <si>
    <t>（備忘）口頭でもお伝えいたしましたが、「117」タブにかかるサンプルNO117-2,26,54につきまして入金が確認できる証憑のご提出をお願いできますでしょうか。</t>
  </si>
  <si>
    <t>016_130100-244</t>
  </si>
  <si>
    <t xml:space="preserve">下記、販売促進費の増減要因につきまして、ご教授いただけますでしょうか。
配送業務委託料：前期末2,307M→当期末2,526M
</t>
  </si>
  <si>
    <t>016_130100-245</t>
  </si>
  <si>
    <t>売上に係る入金につきまして、質問事項を「245」タブに記載させていただきましたので、ご確認いただけますでしょうか。</t>
  </si>
  <si>
    <t>016_130100-246</t>
  </si>
  <si>
    <t>「110」タブに記載のサンプル（No.85,94,115,120,121,129,151)につきまして、固定資産取得報告書のご提出をお願いできますでしょうか。</t>
  </si>
  <si>
    <t>016_130100-247</t>
  </si>
  <si>
    <t>No213シートに追加の質問事項を記載しましたので、ご確認をお願いいたします。口頭で青木様にお伝えした内容と共通です。</t>
  </si>
  <si>
    <t>016_130100-248</t>
  </si>
  <si>
    <t>昨日口頭でもご依頼させていただきましたがNo231格納の2024年～の資料では単価がことなるようでしたので、再度ご確認のほどよろしくお願いいたします。
119－4：AW西日本との取引条件書
取引単価の確認のためのご依頼となります。</t>
  </si>
  <si>
    <t>016_130100-249</t>
  </si>
  <si>
    <t>「249」タブに質問事項を記載させていただきましたので、ご確認いただけますでしょうか。</t>
  </si>
  <si>
    <t>016_130100-250</t>
  </si>
  <si>
    <t>AWWの仕訳データのご提出をお願いできますでしょうか。10月分～3月分をお願いいたします。</t>
  </si>
  <si>
    <t>016_130100-251</t>
  </si>
  <si>
    <t>No117で消込調整中の3件につきまして、完了しましたら証票のご提出をお願いいたします。</t>
  </si>
  <si>
    <t>016_130100-252</t>
  </si>
  <si>
    <t>5月の月次がしまりましたら、5月の試算表、仕訳、5月までの月次損益計算書(No64でご提出いただいた資料の5月追加分を想定しております。)のご提出をお願いいたします</t>
  </si>
  <si>
    <t>016_130100-253</t>
  </si>
  <si>
    <t>No223のエア・ウォーター西日本株式会社の証票に関連して、出荷した数量(6本)が確認できる証憑のご準備をお願いできますでしょうか。</t>
  </si>
  <si>
    <t>016_130100-254</t>
  </si>
  <si>
    <t>昨日口頭でおつたえさせていただきましたが、3月31日時点の日通在庫リストと期末預り在庫一覧のなかの1件（伊藤園：缶熟ﾄﾏﾄS20a：J(190)/20）の内訳の相違理由につきましてわかりましたらご教示いただけますと幸いです。</t>
  </si>
  <si>
    <t>016_130100-255</t>
  </si>
  <si>
    <t>「255」タブに残高確認回答数量と2026年3月末預り在庫一覧が不一致となっているものについて、不一致の理由をご教示いただけますでしょうか。
※153でご提出いただいた資料と残高確認の在庫回答数量との整合性を確認させていただいております。</t>
  </si>
  <si>
    <t>016_130100-256</t>
  </si>
  <si>
    <t>ｸﾞﾙｰﾌﾟ会社間の取引につきまして、昨年度と比較すると、以下取引先に対する売上が増加しているようにお見受けします。
当該増加要因をご教授いただけますでしょうか。
（数値はPKGのCO120シートを参照しております。）
・AW東日本　売上高164,045千円
・AWライフソリューション　売上高69,941千円</t>
  </si>
  <si>
    <t>016_130100-257</t>
  </si>
  <si>
    <t>1Q~3QのPKG資料をご提出いただけますでしょうか。
No12にてご提出いただいている4QのPKGと同様の形式でご提出いただけますと幸いです。</t>
  </si>
  <si>
    <t>016_130100-258</t>
  </si>
  <si>
    <t>「258」タブAWW売上に係る明細と仕訳の紐づけ方についての質問事項を記載さえていただきましたのでご確認いただけますでしょうか。</t>
  </si>
  <si>
    <t>016_130100-259</t>
  </si>
  <si>
    <t>No.259シートをご覧ください。
記載の経費サンプル2件（11月分と2月分）について、外部証憑のご提出をお願いできますでしょうか。</t>
  </si>
  <si>
    <t>016_130100-260</t>
  </si>
  <si>
    <t>No.260シートをご覧ください。
先日ご提出いただきました、No7-10_品目ごと単価在庫検証というファイルを拝見し、ブランド別の製品在庫の分析を実施しております。
前期比でブランド別区分「その他」の在庫が42百万円増加（167百万円→209百万円）しております。
当該増加理由についてご教示いただけますでしょうか。</t>
  </si>
  <si>
    <t>016_130100-261</t>
  </si>
  <si>
    <t>【記載更新】
No261シートをご覧ください。
No239と同様の依頼となります。
「品目ごと単価在庫検証」データより抽出したサンプル7件につきまして、前期比で単価が20％以上高騰しているものとなります。
3月末時点の単価の正確性を検証するため、該当品目の直近の仕入単価のわかる証憑をご提出いただけますでしょうか。</t>
  </si>
  <si>
    <t>016_130100-262</t>
  </si>
  <si>
    <t>No262シートをご覧ください。先日人件費仕訳データよりpivotし、会計数値にあたる数値を集計いただいたかと思います。
お手数をおかけし申し訳ございませんが、昨年度の販管費から製造原価に振り替わった基準内給与、基準外手当、残業代手当、賞与の金額を確かめる為、当期と同様の形で前年度の人件費仕訳データをpivotで集計したデータをご提出いただけますでしょうか。</t>
  </si>
  <si>
    <t>016_130100-263</t>
  </si>
  <si>
    <t>No263シートをご覧ください。No204と同様の内容に係る資料のご依頼となります。
「品目別単価在庫検証」資料より抽出した、当期に評価損を計上したサンプル（使用期限切れのものおよび1年以上動きのない資材）30件につきまして、以下の資料をご提出いただけますでしょうか。
・使用期限が切れていることを確認できる資料：使用期限管理台帳等（製造日、使用期限等の記載があるデータを想定しています。）
・1年以上動きがないことを確認できる資料：在庫受払履歴等（最終入出庫日が確認できるものを想定しています）
お手数をおかけし申し訳ございませんが、何卒よろしくお願いいたします。</t>
  </si>
  <si>
    <t>016_130100-264</t>
  </si>
  <si>
    <t>No264シートをご覧ください。No96にて依頼させていただきました、経費から製造原価科目への戻し入れ仕訳（AWWにて計上されたものの振替）につきまして、当該戻し入れの根拠となる起因取引の確認のため、以下の資料をご提供いただけますでしょうか。
・当該金額がAWWに計上された際の外部証憑（請求書、契約書、発注書等）
・当該外部証憑と今回の戻し入れ仕訳（製造原価科目への振替）の紐付けが分かる資料・説明
・当初AWWで経費計上した理由および、今回製造原価科目へ戻し入れた理由が分かる資料またはご説明
お手数をおかけいたしますが、何卒よろしくお願い申し上げます。</t>
  </si>
  <si>
    <t>017_120100-1</t>
  </si>
  <si>
    <t>017_120100-2</t>
  </si>
  <si>
    <t>017_120100-3</t>
  </si>
  <si>
    <t>017_120100-4</t>
  </si>
  <si>
    <t>017_120100-5</t>
  </si>
  <si>
    <t>提出期限日現在までに開催済みの右記の議事録をご提出ください。
*その後、6/5開催分まで順次、ご提出ください。
*議事録未作成の場合には、議題や議案内容が分かるサマリーをご提出ください。
*ご提出にあたって、議事録の添付資料も合わせてご提出ください。
*その他会議体がある場合にはそちらの会議体の資料もお願いいたします</t>
  </si>
  <si>
    <t>017_120100-6</t>
  </si>
  <si>
    <t>017_120100-7</t>
  </si>
  <si>
    <t>017_120100-8</t>
  </si>
  <si>
    <t>017_120100-9</t>
  </si>
  <si>
    <t xml:space="preserve">右記資料をご提出ください。
</t>
  </si>
  <si>
    <t>017_120100-10</t>
  </si>
  <si>
    <t>017_120100-11</t>
  </si>
  <si>
    <t xml:space="preserve">右記資料をご提出ください。
</t>
  </si>
  <si>
    <t>017_120100-12</t>
  </si>
  <si>
    <t>017_120100-13</t>
  </si>
  <si>
    <t>確認状の表紙を依頼・質問フォルダに格納しました</t>
  </si>
  <si>
    <t>017_120100-14</t>
  </si>
  <si>
    <t>経営者インタビューの書面でのご回答をご提出ください</t>
  </si>
  <si>
    <t>017_120100-15</t>
  </si>
  <si>
    <t>017_120100-16</t>
  </si>
  <si>
    <t>017_120100-17</t>
  </si>
  <si>
    <t>017_120100-18</t>
  </si>
  <si>
    <t>017_120100-19</t>
  </si>
  <si>
    <t>017_120100-20</t>
  </si>
  <si>
    <t>017_120100-21</t>
  </si>
  <si>
    <t>017_120100-22</t>
  </si>
  <si>
    <t>017_120100-23</t>
  </si>
  <si>
    <t>017_120100-24</t>
  </si>
  <si>
    <t>3月末のPLと一致するもの、グループ内取引とそれ以外の取引を分類することができる場合には当該分類もわかる資料も右記に合わせて添付ください。</t>
  </si>
  <si>
    <t>017_120100-25</t>
  </si>
  <si>
    <t>017_120100-26</t>
  </si>
  <si>
    <t>017_120100-27</t>
  </si>
  <si>
    <t>017_120100-28</t>
  </si>
  <si>
    <t>017_120100-29</t>
  </si>
  <si>
    <t xml:space="preserve">払出先としてや売上原価以外の勘定への払い出しがある場合には、それについて一覧化した資料をご提出ください
</t>
  </si>
  <si>
    <t>017_120100-30</t>
  </si>
  <si>
    <t>017_120100-31</t>
  </si>
  <si>
    <t>017_120100-32</t>
  </si>
  <si>
    <t>017_120100-33</t>
  </si>
  <si>
    <t>017_120100-34</t>
  </si>
  <si>
    <t>017_120100-35</t>
  </si>
  <si>
    <t>017_120100-36</t>
  </si>
  <si>
    <t>017_120100-37</t>
  </si>
  <si>
    <t>017_120100-38</t>
  </si>
  <si>
    <t>017_120100-39</t>
  </si>
  <si>
    <t>017_120100-40</t>
  </si>
  <si>
    <t>017_120100-41</t>
  </si>
  <si>
    <t>017_120100-42</t>
  </si>
  <si>
    <t>017_120100-43</t>
  </si>
  <si>
    <t>017_120100-44</t>
  </si>
  <si>
    <t>017_120100-45</t>
  </si>
  <si>
    <t>017_120100-46</t>
  </si>
  <si>
    <t>017_120100-47</t>
  </si>
  <si>
    <t>017_120100-48</t>
  </si>
  <si>
    <t>017_120100-49</t>
  </si>
  <si>
    <t>017_120100-50</t>
  </si>
  <si>
    <t>金額的に重要性はありませんが、例えばゴールドパック等、AWグループ内の会社に対して「外商売上」として計上されておりますが、これは具体的にはどういった内容の取引になりますでしょうか。</t>
  </si>
  <si>
    <t>017_120100-51</t>
  </si>
  <si>
    <t>017_120100-52</t>
  </si>
  <si>
    <t>017_120100-53</t>
  </si>
  <si>
    <t>右記資料をご提出ください。期中にいただいておらずこのタイミングでの依頼となり申し訳ございません。</t>
  </si>
  <si>
    <t>017_120100-54</t>
  </si>
  <si>
    <t>自社店舗である西船橋店、学芸大学店、航空公園店の売上のセグメントに野菜以外のセグメントがございます。この内容、取引形態及び会計処理についてご教示ください。また関連する契約書をご提出ください。</t>
  </si>
  <si>
    <t>017_120100-55</t>
  </si>
  <si>
    <t>別途依頼・質問フォルダーに格納させていただいたファイル「【九州屋】売上サンプル依頼資料（３月計上分）」をご確認ください。</t>
  </si>
  <si>
    <t>017_120100-56</t>
  </si>
  <si>
    <t>店舗ごとの粗利率がわかる資料がございましたらご提示ください。</t>
  </si>
  <si>
    <t>017_120100-57</t>
  </si>
  <si>
    <t>別途依頼・質問フォルダーに格納させていただいたファイル「【九州屋】仕入サンプル依頼資料（３月計上分）」をご確認ください。</t>
  </si>
  <si>
    <t>017_120100-58</t>
  </si>
  <si>
    <t>017_120100-59</t>
  </si>
  <si>
    <t>017_120100-60</t>
  </si>
  <si>
    <t>017_120100-61</t>
  </si>
  <si>
    <t>右記資料をご提出ください(ご提出いただいたのが2025年４月分だったため、2026年4月分をお願いします。</t>
  </si>
  <si>
    <t>017_120100-62</t>
  </si>
  <si>
    <t>右記資料をご提出ください。大変お手数ですが、年間分をあらためてお願いできますでしょうか。</t>
  </si>
  <si>
    <t>017_120100-63</t>
  </si>
  <si>
    <t>ご提出いただいた給与チェックリストの社員給与合計額及びPA給与合計額と、総勘定元帳の同勘定の金額に差異が生じております。こちらの差異の原因について次回の往査の際にご教授いただけますでしょうか。</t>
  </si>
  <si>
    <t>017_120100-64</t>
  </si>
  <si>
    <t>役員報酬につきまして、支給額が分かる証憑等ございましたらご提出いただけますでしょうか。</t>
  </si>
  <si>
    <t>017_120100-65</t>
  </si>
  <si>
    <t>別途依頼・質問フォルダーに格納させていただいたファイル「【九州屋】売上・仕入・経費_依頼資料」をご確認ください。</t>
  </si>
  <si>
    <t>017_120100-66</t>
  </si>
  <si>
    <t>別途依頼・質問フォルダーに格納させていただいたファイル「【あずさ監査法人　仕訳検証_資料依頼用.xlsx】に記載のサンプルに係る証憑をご共有ください。</t>
  </si>
  <si>
    <t>017_120100-67</t>
  </si>
  <si>
    <t>別途依頼・質問フォルダーに格納させていただいたファイル「【あずさ監査法人】　残高確認 資料依頼.xlsx」をご確認いただき、サンプルの証憑をご共有いただけますでしょうか。
実際に対面で話した方が説明しやすい等ございましたら、監査部屋でお話しさせていただければと思います。</t>
  </si>
  <si>
    <t>017_120100-68</t>
  </si>
  <si>
    <t>右記資料をご提出ください。
（既に、共有していただいた「資産除去過去実績.xlsx」の数値を確認するためです。）</t>
  </si>
  <si>
    <t>017_120100-69</t>
  </si>
  <si>
    <t>017_120100-70</t>
  </si>
  <si>
    <t>右記資料をご提出ください。
（金額が未定の場合は概算値または、空欄で構いません。）</t>
  </si>
  <si>
    <t>017_120100-71</t>
  </si>
  <si>
    <t>2026年4月分の損益計算書月次推移表(発生推移表)をご提出いただけますでしょうか。(既に202504-202603のものはご提出いただいております)
なお、データはCSVもしくはxlsx形式で頂けますと幸いです。</t>
  </si>
  <si>
    <t>017_120100-72</t>
  </si>
  <si>
    <t>「資産除去過去実績.xlsx」につきまして、以下の内容についてご教示いただけますと幸いです。
①"取崩時点の残高"は借方:資産除去債務 / 貸方:店舗閉鎖損失で計上されている金額の認識に相違ないでしょうか。また、"参考）取崩時点の残高/床面積"は2020/3期に設定した単価で計上されているため、取崩時の単価も同一となる認識ですが、差が生じる要因をご教示いただけますでしょうか。
②"原状回復支払額"は店舗閉鎖損失の借方のうち、原状回復にかかる費用を集計している認識ですが、店舗ごとに集計している費用が異なるように思いました。また、退店ではなく改装となっている店舗がありますが、原状回復にかかる費用で間違いないでしょうか。資産除去債務の計上に使用する単価を正確に算定するため、お手数をおかけしますがご確認いただき、実績資料を更新していただけますでしょうか。</t>
  </si>
  <si>
    <t>017_120100-73</t>
  </si>
  <si>
    <t>「2026資産除去債務の見積計算.xlsx」につきまして、以下の内容についてご教示いただけますと幸いです。
①"【１】償却済"シートなどの、SM店舗（スーパーマーケット店舗）には別単価を使用していますが、SM店舗とそれ以外の店舗の区別の根拠をご教示いただけますでしょうか。また、区別が分かる資料をご用意いただけますと幸いです。
②契約書に床面積がない店舗につきまして、7千円で計算した概算床面積使用していますが、資産除去債務÷7千円を使用する根拠をご教示いただけますでしょうか。保守的に、契約書に記載がない場合は床面積0として計算すべきではないでしょうか。</t>
  </si>
  <si>
    <t>017_120100-74</t>
  </si>
  <si>
    <t>「47_減損判定資料の作成及び提出.xlsx」につきまして、海老名店以外の部門に関する固定資産も記載していただけますと幸いです。（2期赤字に該当する店舗に関する固定資産当期末残高を把握するためです。）</t>
  </si>
  <si>
    <t>017_120100-75</t>
  </si>
  <si>
    <t>（既に口頭でご依頼済みですが備忘のため、再度記載いたします。）お中元・お歳暮のカタログギフトに関する仕訳の証憑等につきまして、別途依頼・質問フォルダーに格納のファイル「【九州屋】営業費用_依頼資料」をご確認ください。</t>
  </si>
  <si>
    <t>017_120100-76</t>
  </si>
  <si>
    <t>（既に口頭でご依頼済みですが備忘のため、再度記載いたします。）棚卸資産の月次確定Excelについて確認したところ、商品部単体金額の記載がありませんので、追加で商品部単体金額の資料をご用意いただけますでしょうか。お手数ですが、2022年3月～2026年3月分（5年分）をご提出いただけますと幸いです。</t>
  </si>
  <si>
    <t>017_120100-77</t>
  </si>
  <si>
    <t>売上の証憑に関して、東武大田原店の野菜代の入金額について、ポンパドウルの請求書上では24,139円の記載がございますが、通帳の写しには106,414円の記載があります。残額の金額にかかる証憑もご用意いただけますでしょうか。</t>
  </si>
  <si>
    <t>017_120100-78</t>
  </si>
  <si>
    <t>経営者インタビューの書面での追加の質問に関しまして、ご回答をご提出ください</t>
  </si>
  <si>
    <t>017_120100-79</t>
  </si>
  <si>
    <t>「資産除去過去実績.xlsx」につきまして、"原状回復支払額"は店舗閉鎖損失の借方のうち、原状回復にかかる費用を集計している認識です。原状回復費用の集計漏れがないか確認していただき、更新をお願いいたします。（参考までにaz加工版を共有いたします。）
また、店舗閉鎖損失(借方)のうち原状回復費用に該当する費用と、店舗閉鎖損失(貸方)のARO取崩額の差額は「履行差額（販管費）」となりますので、区分して記載していただけますと幸いです。</t>
  </si>
  <si>
    <t>017_120100-80</t>
  </si>
  <si>
    <t>「47_減損判定資料の作成及び提出.xlsx」につきまして、海老名店以外の2期赤の部門に関する、部門ごとの固定資産が分かる資料をご用意いただけますでしょうか。（共有していただいたデータでは店舗ごとに集計することが出来ませんでした。）</t>
  </si>
  <si>
    <t>017_120100-81</t>
  </si>
  <si>
    <t>「2026資産除去債務の見積計算.xlsx」につきまして、単価は通常店舗17,000円、SM店舗43,000円（四捨五入）へ修正される認識です。連動して、【1】償却済～【3】その他の通常店舗　シートの数値も修正が必要かと思いますので、更新後のデータを共有していただけますと幸いです。</t>
  </si>
  <si>
    <t>017_120100-82</t>
  </si>
  <si>
    <t>017_120100-83</t>
  </si>
  <si>
    <t>（既に口頭でご依頼済みですが備忘のため、再度記載いたします。）
No.65にて依頼いたしました資料のうち、4月分の仕入サンプルにつきまして、追加で資料をご用意いただけますでしょうか。
詳細は、依頼・質問フォルダーに格納しております「【九州屋】売上・仕入・経費_依頼資料」をご確認ください。</t>
  </si>
  <si>
    <t>017_120100-84</t>
  </si>
  <si>
    <t>（既に口頭でご依頼済みですが備忘のため、再度記載いたします。）
No.65にて依頼いたしました資料のうち、下記サンプルにつきまして一部提出資料の格納が見当たらないものがございましたので、ご確認いただけますでしょうか。
5_仕入サンプル_貸方年間シート：サンプルno.5
6_仕入サンプル_4月計上分シート：サンプルno.2,4</t>
  </si>
  <si>
    <t>017_120100-85</t>
  </si>
  <si>
    <t>2026年3月末の預金の金額が確認出来る、残高証明書をご用意いただけますでしょうか。
（既にご用意いただいている資料がありましたら、その旨をご教示いただけますと幸いです。）</t>
  </si>
  <si>
    <t>017_120100-86</t>
  </si>
  <si>
    <t>IFRS調整を行っている資料（パッケージ資料）一式をご用意いただけますでしょうか。
（既にご用意いただいている資料がありましたら、その旨をご教示いただけますと幸いです。）</t>
  </si>
  <si>
    <t>017_120100-87</t>
  </si>
  <si>
    <t>「★260602182904-B50901-㈱九州屋-IFRS論点・会計方針調査.xlsx」につきまして、該当ありと記載していただいている項目で、制度会計資料「TB_九州屋_2025_期末_IFRS、JE_九州屋_202504-202603_IFRS　0602時点.xlsx」のC0001シートにIFRS調整仕訳がない項目がありそうです。お手数ですが、調整仕訳が不要かご確認いただけますと幸いです。</t>
  </si>
  <si>
    <t>017_120100-88</t>
  </si>
  <si>
    <t>前期と当期の残額推移を拝見したところ、以下の2点について大きく増減しているように思いました。以下についてご確認いただけますと幸いです。
・貸倒引当金が当期は0円となっている理由をご教示いただけますでしょうか。
・前払費用が前期53百万円→当期24百万円と減少した主要因をご教示いただけますでしょうか。</t>
  </si>
  <si>
    <t>017_120100-89</t>
  </si>
  <si>
    <t>毎月、賃借料を概算で計上し、翌月確定金額に置き換える際に概算金額を全額取り消す仕訳をしているかと存じます。
各月で概算額と取消額が不一致となっている仕訳がございますので、ご確認お願い致します。以下の店舗になります。
【1月】
・東武宇都宮店
・東武宇都宮ギフト店
・東武大田原店
【2月】
・東武宇都宮店
・東武大田原店
・東武宇都宮ギフト店
・東武百貨店ネット通販
【3月】
・京阪くずはモール店
・東武宇都宮ギフト店</t>
  </si>
  <si>
    <t>017_120100-90</t>
  </si>
  <si>
    <t>監査チーム側で売掛金の残高確認を発送している5件のうち「アトレ」に関して、私達が理解している「吉祥寺」「取手」「松戸」の3店舗以外にアトレ系列の店舗がございましたらご教示いただけますと幸いです。
その際、証憑をデータでご共有いただいていないようでしたら、追加でご共有いただけますと幸いです。</t>
  </si>
  <si>
    <t>017_120100-91</t>
  </si>
  <si>
    <t>後発事象の質問の一環として、2026年5月の試算表と仕訳(総勘定元帳)をご用意いただけますでしょうか。（処理が完了していない、現時点のもので構いません。）</t>
  </si>
  <si>
    <t>017_120100-92</t>
  </si>
  <si>
    <t>後発事象の質問回答書のご回答をお願いいたします。回答の入力が完了しましたら、印刷のうえ押印をいただけますと幸いです。
押印済のものをPDFにして共有していただけますと幸いです。（原本は結果報告会等のタイミングで受領予定です。）</t>
  </si>
  <si>
    <t>017_120100-93</t>
  </si>
  <si>
    <t>「全社統制チェックリスト」をご送付いただけますでしょうか。
前期にいただいたものは右記のExcelです。</t>
  </si>
  <si>
    <t>017_120100-94</t>
  </si>
  <si>
    <t>「TB_九州屋_2025_期末_IFRS、JE_九州屋_202504-202603_IFRS　0602時点.xlsx」T0010シートにおいて、資産除去債務（長期）211百万円をスケジューリング可能と整理している点について確認させてください。
一般的に、資産除去債務の債務部分は撤退時に解消されるため、撤退時期の見積りおよび、将来課税所得との対応関係に基づき、スケジューリングは限定的になると理解しております。
特に、店舗の撤退時期が不透明な場合にはスケジューリングが困難であり、仮に合理的な事業計画（例：10年）が存在する場合であっても、当該期間内に撤退が見込まれる店舗に係る部分のみスケジューリング可能とし、それ以外はスケジューリング対象外になると考えています。
この点、貴社において資産除去債務の全額をスケジューリング可能としている根拠（撤退時期の見積り、将来課税所得との対応関係の考え方等）についてご教示いただけますと幸いです。</t>
  </si>
  <si>
    <t>017_120100-95</t>
  </si>
  <si>
    <t>「TB_九州屋_2025_期末_IFRS、JE_九州屋_202504-202603_IFRS（0602時点）」のT0010シートにおいて、減損損失67,354百万円を5年以内に解消するものとしてスケジューリング可能と整理されている点につき、確認させてください。
減損損失を計上した店舗については、当該損失は減価償却費の計上に伴い解消されるものと理解しておりますが、税務上の耐用年数が5年超の固定資産は存在しないとの理解でよろしいでしょうか。減損損失に係る将来減算一時差異をすべて5年以内に解消すると整理されている根拠についてご教示いただけますと幸いです。</t>
  </si>
  <si>
    <t>018_180100-1</t>
  </si>
  <si>
    <t>右記資料に記載</t>
  </si>
  <si>
    <t>018_180100-2</t>
  </si>
  <si>
    <t>右記資料に記載の各資料について、以下の入力
①貴社における該当の有無（F列）
②①で有の資料については、提出可能日（G列）</t>
  </si>
  <si>
    <t>018_180100-3</t>
  </si>
  <si>
    <t>2026/3期の税前利益の着地見込みを教えていただけますでしょうか。残高確認発送先の選定に用いる金額重要性の変更要否の確認に必要となるため、本日中にご教示いただけますと幸いです。
（参考）期中に頂戴した資料：2025見直予算.xlsx
5,006百万円</t>
  </si>
  <si>
    <t>018_180100-4</t>
  </si>
  <si>
    <t>①売上明細
②仕入明細
③仕訳明細
④TB（月次）
⑤売掛債権残高一覧（取引先別）
⑥買掛債務残高一覧（取引先別）	
⑦TB（通期）
※１：①②⑤⑥の合計と⑦の一致を確認させていただきます。差異がある場合は、差異内容を合わせてご教示ください。
※２：⑤⑥についてはグループ外の会社を対象とするため、取引先のグループ内企業への当否を別途お示しください</t>
  </si>
  <si>
    <t>018_180100-5</t>
  </si>
  <si>
    <t>日程調整（監査計画の変更、経営者インタビュー）
※メールに記載</t>
  </si>
  <si>
    <t>018_180100-6</t>
  </si>
  <si>
    <t>貴社自主点検の売掛債権の残高確認状における、確認項目の追加
右記確認項目を追加いただけますでしょうか</t>
  </si>
  <si>
    <t>018_180100-7</t>
  </si>
  <si>
    <t>残高確認状の押印及び集中センターへの送付</t>
  </si>
  <si>
    <t>018_180100-8</t>
  </si>
  <si>
    <t>018_180100-9</t>
  </si>
  <si>
    <t>頭書きの連携のみ</t>
  </si>
  <si>
    <t>018_180100-10</t>
  </si>
  <si>
    <t>母集団データの網羅性に関する質問</t>
  </si>
  <si>
    <t>018_180100-11</t>
  </si>
  <si>
    <t>1月～3月の売上テストの証憑依頼
依頼証憑及び対処取引は右記ファイルの「依頼事項」及び「対象取引」をご参照ください。</t>
  </si>
  <si>
    <t>018_180100-12</t>
  </si>
  <si>
    <t>退職給付債務の代行計算をりそなに委託し、計算基準日は前年度の決算日とされていると認識しております。
当年度の決算日時点の退職給付債務の算定に関して、貴社の調整内容（割引率等の計算基礎の変更、従業員の移動等）のご説明をお願い致します。</t>
  </si>
  <si>
    <t>018_180100-13</t>
  </si>
  <si>
    <t>No4でご提出いただきましたグループ内部又は外部のフラグをつけていただいた取引先マスタについて、下記のご回答をお願いできますでしょうか。
【確認事項】
右記一覧（※）の「取引先／社員」にグループ内部の会社がないかご回答をお願い致します。
（※）①「買掛金一覧（最終）.xlsx」の取引先/社員コード列と②「取引先マスタ一覧_得意先20260324 (1).xlsx」内の取引先CD列を紐付けた結果、②にコードがないものの①抽出一覧です。</t>
  </si>
  <si>
    <t>018_180100-14</t>
  </si>
  <si>
    <t>018_180100-15</t>
  </si>
  <si>
    <t>①右記ファイル内「金融機関確認状送付先及び網羅性確認のお願い」sheetに記載の事項（取引金融機関の一覧及び当期解約口座の一覧のご提出）
②右記ファイル内「確認状の送付方法」Sheetに記載の事項（①のシート内の分類に応じたBG登録、確認状への押印
③ご準備いただいたものの集中センターへの送付</t>
  </si>
  <si>
    <t>018_180100-16</t>
  </si>
  <si>
    <t>減損会計における資産のグルーピング方針に関して、右記アジェンダに記載内容をご教示いただきたく、できればWEB会議を設定の上、貴社ご見解を確認させていただければと思います。
つきましては、会議可能な日程候補を頂戴できますでしょうか</t>
  </si>
  <si>
    <t>018_180100-17</t>
  </si>
  <si>
    <t>残高確認状の押印及び集中センターへの送付
【発送先】右記ファイルご参照（14件）
【確認方法】発送先に係る債務を名寄せして、関連する勘定科目ごとに残高を記入（買掛金、未払金etc）</t>
  </si>
  <si>
    <t>018_180100-18</t>
  </si>
  <si>
    <t>差異調整のお願い</t>
  </si>
  <si>
    <t>018_180100-19</t>
  </si>
  <si>
    <t>①未回答先への督促のお願い
②差異調整のお願い</t>
  </si>
  <si>
    <t>018_180100-20</t>
  </si>
  <si>
    <t>売上テストの証憑依頼
依頼証憑及び対処取引は右記ファイルの「依頼事項」及び「対象取引」をご参照ください。</t>
  </si>
  <si>
    <t>018_180100-21</t>
  </si>
  <si>
    <t>往査予定日について、会議室の予約をお願いできますでしょうか</t>
  </si>
  <si>
    <t>018_180100-22</t>
  </si>
  <si>
    <t>No20依頼資料のすり合わせのお願い（No20ではNo11でご提出いただいた入金証憑・請求書以外に追加でいただきたい証憑がありますため）
具体的には、「No20.【AW物流】売上②検証対象.xlsx」依頼事項シートに記載の下記証憑を補足させていただければと思います。
「・売上日・売上金額を確認できる資料（先方の承認が確認できる荷主別売上明細・請求書控・売上シート等）。」
※右記ファイルは、上記該当証憑として前任者から引継ぎを受けたもの。</t>
  </si>
  <si>
    <t>018_180100-23</t>
  </si>
  <si>
    <t>未回答先への督促のお願い</t>
  </si>
  <si>
    <t>018_180100-24</t>
  </si>
  <si>
    <t xml:space="preserve">右記ファイルに記載の資料のご提出 </t>
  </si>
  <si>
    <t>018_180100-25</t>
  </si>
  <si>
    <t>右記ファイルに記載の資料のご提出 
なお、いずれも貴社がトーマツにご提出いただいている資料と伺っております。</t>
  </si>
  <si>
    <t>018_180100-26</t>
  </si>
  <si>
    <t>①会計上の労務費金額の基礎となるデータを2025年4月～2026年3月の1年分ご提供ください。（人事システムからの出力帳票（支給控除一覧等））
②労務費を部署別や作業時間等で売上原価と販管費に区分している場合、当該区分の根拠となる資料をご提供ください（2026年3月分）。Ex：労務費集計表</t>
  </si>
  <si>
    <t>018_180100-27</t>
  </si>
  <si>
    <t>018_180100-28</t>
  </si>
  <si>
    <t>018_180100-29</t>
  </si>
  <si>
    <t>4月単月
①売上明細
②仕訳明細
③TB（月次）
※１：①の合計と③の一致を確認させていただきます。差異がある場合は、差異内容を合わせてご教示ください。
※２：③についてはグループ外の会社を対象とするため、取引先のグループ内企業への当否を別途お示しください</t>
  </si>
  <si>
    <t>018_180100-30</t>
  </si>
  <si>
    <t>018_180100-31</t>
  </si>
  <si>
    <t>（ご提出いただきたいデータ）
	3月の最終の仕訳データ（締前のデータを一度いただいておりますが、締め後のものを再度ご提出願います）
	以下の当期末引当金算定資料
	賞与引当金
	以下の期中の引当金算定資料
	タイヤ引当金
	車検引当金
（質問事項）
	賞与引当金、タイヤ引当金、車検引当金の算定方法をご教示ください（上記でご提出いただく算定資料上に記載があればそちらで結構です）
	タイヤ引当金、車検引当金は期末には残高がゼロになっておりますが、その理由をご教示ください。</t>
  </si>
  <si>
    <t>018_180100-32</t>
  </si>
  <si>
    <t>（お願い）
	実査日程のご調整（２拠点は別日でお願い致します）
	事前打合せのお願いと日程のご調整（アジェンダ：No32＿固定資産実査の事前打合せアジェンダ20260507.docx）
	資料のご準備（事前打合せ時に確認）
	資料のご固定資産に係る内部統制資料（存在する場合）
-	固定資産管理規程
-	取得／追加支出（更新等）の業務マニュアル
-	除売却時の業務マニュアル
	固定資産の配置場所が確認可能な拠点のレイアウト図
※「設備一式」「設備工事」等、複数の資産が一括で計上されているものは、それぞれの設置場所
	対象資産の固定資産登録時の証憑（工事内訳請求書、物品購入請求書、検収完了時の写真）
	実査関係資料
-	固定資産実査チェックリスト
-	実査表
-	差異一覧
-	修正仕訳に係る伝票や資料
-	実査結果に係る社内決裁資料
-	AWI連結管理室への報告資料</t>
  </si>
  <si>
    <t>018_180100-33</t>
  </si>
  <si>
    <t>①未回収先への督促をお願い致します。
②差異調整をお願い致します。（1件）
※対象は右記資料をご参照ください。</t>
  </si>
  <si>
    <t>018_180100-34</t>
  </si>
  <si>
    <t>右記資料をご参照ください。</t>
  </si>
  <si>
    <t>018_180100-35</t>
  </si>
  <si>
    <t>2025/3期の計算書類本表（B/S、P/L）の金額を集計された組替表をご提出ください。
※02_AW物流（2024_4Q組替）BS・PL.xlsxは入手済みですが、これはIFRS基準のものですので、日本基準の開示金額用の組替表をいただきたい意図です。</t>
  </si>
  <si>
    <t>018_180100-36</t>
  </si>
  <si>
    <t>右記資料をご参照ください。
（P3以降は貴社からりそなに回答依頼頂きたい内容になっております。）</t>
  </si>
  <si>
    <t>019_220200-1</t>
  </si>
  <si>
    <t xml:space="preserve">あずさの残高確認状発送先を選定し、ファイルをアップロードいたしましたので、ご確認ください。
</t>
  </si>
  <si>
    <t>019_220200-2</t>
  </si>
  <si>
    <t>確認状の作成手順、フォーマット等を格納いたしました。ご確認頂きまして、発送に向けてご準備頂けますと幸いです</t>
  </si>
  <si>
    <t>019_220200-3</t>
  </si>
  <si>
    <t>仕入明細と仕入に関する仕訳の対応関係を分析しております。油脂(LPガス・石油製品・灯油)・E卸それぞれの仕入明細と仕訳の対応関係は確認できましたが、E小売の仕入明細と仕訳の対応関係を確認することができませんでした。
E小売の仕入明細を起点として、最終的に売上原価または製商品が計上されることになると存じますが、小売分の仕入に関する仕訳の流れと仕入明細との対応関係をご教示いただけますでしょうか。</t>
  </si>
  <si>
    <t>019_220200-4</t>
  </si>
  <si>
    <t>E卸の仕入明細の合計額は、「仕入高（製商品）」の借方計上額および「売上原価（三分法）見返」の貸方計上額と一致することを確認いたしました。しかしながら、試算表の科目としてはこれらの科目の存在を確認できず、最終的には「売上原価（会計）」等の試算表に現れる科目に振り替えられているものと推察しますが、E卸の仕入に関する仕訳の流れをご教示いただけますでしょうか。</t>
  </si>
  <si>
    <t>019_220200-5</t>
  </si>
  <si>
    <t>E小売の仕入明細を拝見する限り、まるで在庫明細かのように、ある商品について月初在庫高に当月仕入高を加算し払出金額を減算して月末在庫高を表すつくりであるとお見受けいたします。仕入に関する資料のご提出をお願いするにあたり、仕入明細1行は1回の仕入取引によるものと捉えてよいか、1行はある商品に関する1か月間の取引の集計であると捉えるべきか、いずれであるかをご教示いただけますでしょうか。</t>
  </si>
  <si>
    <t>019_220200-6</t>
  </si>
  <si>
    <t>売上の実証手続に用いるサンプルの抽出を行うにあたり、販売明細と売上計上仕訳の繋がりを確認しております。不明な点がございますので、別紙をご参照の上ご回答いただきたく存じます。</t>
  </si>
  <si>
    <t>019_220200-7</t>
  </si>
  <si>
    <t>以下の資料をご提出ください。（以下同じ）
業績概要報告書（2026年3月期分）</t>
  </si>
  <si>
    <t>019_220200-8</t>
  </si>
  <si>
    <t>試算表データ（日本基準）通期
補助科目あり、なし両方</t>
  </si>
  <si>
    <t>019_220200-9</t>
  </si>
  <si>
    <t>試算表データ（IFRS）通期
補助科目あり、なし両方</t>
  </si>
  <si>
    <t>019_220200-10</t>
  </si>
  <si>
    <t>取締役会の議事録（12/17以降の分）</t>
  </si>
  <si>
    <t>019_220200-11</t>
  </si>
  <si>
    <t>事業計画書</t>
  </si>
  <si>
    <t>019_220200-12</t>
  </si>
  <si>
    <t>事業別PL（BD・BU横並び）</t>
  </si>
  <si>
    <t>019_220200-13</t>
  </si>
  <si>
    <t>BU別、支社別の予算実績対比、前年対比資料</t>
  </si>
  <si>
    <t>019_220200-14</t>
  </si>
  <si>
    <t>勘定科目内訳明細書</t>
  </si>
  <si>
    <t>019_220200-15</t>
  </si>
  <si>
    <t>買掛金明細（取引先別残高データ）</t>
  </si>
  <si>
    <t>019_220200-16</t>
  </si>
  <si>
    <t>稟議一覧</t>
  </si>
  <si>
    <t>019_220200-17</t>
  </si>
  <si>
    <t>決算資料ファイル（決算整理の根拠資料ファイル）</t>
  </si>
  <si>
    <t>019_220200-18</t>
  </si>
  <si>
    <t>決算担当者一覧（業務分担表）</t>
  </si>
  <si>
    <t>019_220200-19</t>
  </si>
  <si>
    <t>組替表</t>
  </si>
  <si>
    <t>019_220200-20</t>
  </si>
  <si>
    <t>IFRS決算資料ファイル</t>
  </si>
  <si>
    <t>019_220200-21</t>
  </si>
  <si>
    <t>IFRS調整仕訳</t>
  </si>
  <si>
    <t>019_220200-22</t>
  </si>
  <si>
    <t>債権異常残高調査表（該当ある場合）</t>
  </si>
  <si>
    <t>019_220200-23</t>
  </si>
  <si>
    <t>回収業者からの通知書（3月末残高計上分）</t>
  </si>
  <si>
    <t>019_220200-24</t>
  </si>
  <si>
    <t>AWでんき直売分にかかる期末残高の明細</t>
  </si>
  <si>
    <t>019_220200-25</t>
  </si>
  <si>
    <t>3月末の棚卸結果報告書</t>
  </si>
  <si>
    <t>019_220200-26</t>
  </si>
  <si>
    <t>3月末の棚卸後在庫総括表</t>
  </si>
  <si>
    <t>019_220200-27</t>
  </si>
  <si>
    <t>棚卸後の確定在庫データ（財務在庫一覧表）</t>
  </si>
  <si>
    <t>019_220200-28</t>
  </si>
  <si>
    <t>棚卸資産評価減資料</t>
  </si>
  <si>
    <t>019_220200-29</t>
  </si>
  <si>
    <t>製商品の部署別在庫残高データ（LPG・灯油は別表含む）</t>
  </si>
  <si>
    <t>019_220200-30</t>
  </si>
  <si>
    <t>在庫数量報告書（LPG）</t>
  </si>
  <si>
    <t>019_220200-31</t>
  </si>
  <si>
    <t>軒下在庫表（外部業者からの報告書）</t>
  </si>
  <si>
    <t>019_220200-32</t>
  </si>
  <si>
    <t>バルク在庫数量表（外部業者からの報告書）</t>
  </si>
  <si>
    <t>019_220200-33</t>
  </si>
  <si>
    <t>バルク在庫数量表（営業所からの報告書）</t>
  </si>
  <si>
    <t>019_220200-34</t>
  </si>
  <si>
    <t>LPG在庫表
2025年4月から2026年3月までの通期分</t>
  </si>
  <si>
    <t>019_220200-35</t>
  </si>
  <si>
    <t>重油在庫報告書
2025年4月から2026年3月までの通期分</t>
  </si>
  <si>
    <t>019_220200-36</t>
  </si>
  <si>
    <t>灯油在庫報告書
2025年4月から2026年3月までの通期分</t>
  </si>
  <si>
    <t>019_220200-37</t>
  </si>
  <si>
    <t>他勘定振替一覧</t>
  </si>
  <si>
    <t>019_220200-38</t>
  </si>
  <si>
    <t>固定資産台帳</t>
  </si>
  <si>
    <t>019_220200-39</t>
  </si>
  <si>
    <t>建設仮勘定明細</t>
  </si>
  <si>
    <t>019_220200-40</t>
  </si>
  <si>
    <t>土地明細</t>
  </si>
  <si>
    <t>019_220200-41</t>
  </si>
  <si>
    <t>申告書</t>
  </si>
  <si>
    <t>019_220200-42</t>
  </si>
  <si>
    <t>税金税効果計算ワークシート</t>
  </si>
  <si>
    <t>019_220200-43</t>
  </si>
  <si>
    <t>納税一覧</t>
  </si>
  <si>
    <t>019_220200-44</t>
  </si>
  <si>
    <t>元帳（税金関連科目）</t>
  </si>
  <si>
    <t>019_220200-45</t>
  </si>
  <si>
    <t>直近の登記簿謄本</t>
  </si>
  <si>
    <t>019_220200-46</t>
  </si>
  <si>
    <t>配当金額が確認できる資料</t>
  </si>
  <si>
    <t>019_220200-47</t>
  </si>
  <si>
    <t>検針基準計算・仕訳</t>
  </si>
  <si>
    <t>019_220200-48</t>
  </si>
  <si>
    <t>LPG検針データ
（検針基準計算資料の3月検針売上後～末日の売上数量・売上高の根拠データ）</t>
  </si>
  <si>
    <t>019_220200-49</t>
  </si>
  <si>
    <t>灯油検針データ
（検針基準計算資料の3月検針売上後～末日の売上数量・売上高の根拠データ）</t>
  </si>
  <si>
    <t>019_220200-50</t>
  </si>
  <si>
    <t>売上明細データ
(26年4月分)</t>
  </si>
  <si>
    <t>019_220200-51</t>
  </si>
  <si>
    <t>仕入明細データ
(26年4月分)</t>
  </si>
  <si>
    <t>019_220200-52</t>
  </si>
  <si>
    <t>月次試算表
(26年4月分)</t>
  </si>
  <si>
    <t>019_220200-53</t>
  </si>
  <si>
    <t>自主点検結果報告資料</t>
  </si>
  <si>
    <t>019_220200-54</t>
  </si>
  <si>
    <t>以下質問状について、各項目にご回答をお願いいたします。なお、一部現状の理解を記載しておりますが、当該記載の確認・修正もお願いします。
【AWライフソリューション】質問状テンプレート.docx</t>
  </si>
  <si>
    <t>019_220200-55</t>
  </si>
  <si>
    <t>回収した確認状をアップロードいたしましたので、ご確認頂けますと幸いです。</t>
  </si>
  <si>
    <t>019_220200-56</t>
  </si>
  <si>
    <t>別紙56に売上サンプル（エネルギー卸に関するもの）を抽出させていただきました。
こちらのサンプルについて、資料をご用意いただきたく存じます。</t>
  </si>
  <si>
    <t>019_220200-57</t>
  </si>
  <si>
    <t>仕訳明細を拝見しております。
原価差異/原価差異（振替）の仕訳について
伝票摘要：【システム連携】JGAAP: 原価差異の振替
とありますが、どのような振替かご教示ください。
また、試算表上「原価差異」科目はございますが、「原価差異（振替）」科目はございませんでした。当該、「原価差異（振替）」は試算表上どの科目へ集計されておりますでしょうか。
参考）勘定科目コードは下記となります。
原価差異：622100
原価差異（振替）：628910</t>
  </si>
  <si>
    <t>019_220200-58</t>
  </si>
  <si>
    <t>売上原価（会計）の伝票摘要器具在庫システム連携と
仕入明細としていただいている器具在庫明細から払出分類が空白の行について、当月払出高金額を集計すると一致すると理解しておりました。
①理解に相違ございましたらご教示いただきたく存じます。
②払出分類CDについて、CDごとに内容がわかる資料がございましたら拝見させていただきたく存じます。
③上記前提で各月の差異を別紙58にまとめております。
こちらの差異要因をご教示いただきたく存じます。</t>
  </si>
  <si>
    <t>019_220200-59</t>
  </si>
  <si>
    <t>2026年2月の月次試算表をいただきたく存じます。
（日本基準、補助科目なし）</t>
  </si>
  <si>
    <t>019_220200-60</t>
  </si>
  <si>
    <t>Biz販売とBiz会計の連携を確認しております。
別紙60に相違のある月と金額を示しておりますので、
各月の差異要因をご教示ください。</t>
  </si>
  <si>
    <t>019_220200-61</t>
  </si>
  <si>
    <t>矢崎総業と東洋計器のネットワーク費用について、
25年12月までは毎月売上原価⇒販管費に各SCごとに振替を行っていたと認識しておりますが、26年1月以降は当該仕訳は計上していないようにお見受けしております。
変更されている場合は、どういった背景による処理変更かご教示いただきたく存じます。</t>
  </si>
  <si>
    <t>019_220200-62</t>
  </si>
  <si>
    <t>当期は、26年3月の「よつ葉乳業従業員社宅新設工事」を工事売上として計上されておりますが、他の機器設置工事等と売上計上科目を区分している要因をご教示いただきたく存じます。</t>
  </si>
  <si>
    <t>019_220200-63</t>
  </si>
  <si>
    <t>固定資産の実査を実施させて頂きたく、別紙63記載の「太陽光発電設備」について、現物を確認させて頂けますでしょうか。具体的には、以下をご調整頂きたく存じます。
・実施日（あずさ希望日は5/19～5/22、5/26～29）
・実施時間（1時間程度を想定）
・集合場所（交通手段：最寄り駅からタクシーを想定）
・貴社同伴者（貴社から同伴・ご説明頂ける方）
なお、依頼資料としては、「（該当あれば）対象が分かるロケーション図・登記簿、設置時の契約書など」を想定しておりますが、追加等あれば後日ご連絡いたします。</t>
  </si>
  <si>
    <t>019_220200-64</t>
  </si>
  <si>
    <t>売上の入金確認手続きについて、質問事項を別紙84に記載しておりますので、ご確認頂けますでしょうか。</t>
  </si>
  <si>
    <t>019_220200-65</t>
  </si>
  <si>
    <t>別紙65に売上サンプルを抽出させていただきました。
これらのサンプルについて、入金証憑をご用意いただきたく存じます。
（小売分は入金確認方法が固まり次第）</t>
  </si>
  <si>
    <t>019_220200-66</t>
  </si>
  <si>
    <t>ご提出いただいております「法人取引先別科目内訳-000275-買掛金明細 .xlsx」の中で、「エア・ウォーター産業・医療ガス」「パナソニックＡＷエンジニアリング」「田辺商事」「三菱電機住環境システムズ」の４社につきましては残高が負の値となっております。
その理由につきましてご教示いただきますとともに、その理由を裏付ける証憑のご提出をいただけますと幸いです。</t>
  </si>
  <si>
    <t>019_220200-67</t>
  </si>
  <si>
    <t>別紙67に売上サンプルを抽出させていただきました。
こちらのサンプルについて、資料をご用意いただきたく存じます。
（小売分は入金確認方法が固まり次第）</t>
  </si>
  <si>
    <t>019_220200-68</t>
  </si>
  <si>
    <t>019_220200-69</t>
  </si>
  <si>
    <t>別紙69に3月の販管費に関するサンプルを抽出させていただきました。
こちらのサンプルについて、資料をご用意いただけますでしょうか。</t>
  </si>
  <si>
    <t>019_220200-70</t>
  </si>
  <si>
    <t>2026年4月の仕訳</t>
  </si>
  <si>
    <t>019_220200-71</t>
  </si>
  <si>
    <t>別紙71に売上サンプルを抽出させていただきました。
こちらのサンプルについて、資料をご用意いただきたく存じます。
（小売分は入金確認方法が固まり次第）</t>
  </si>
  <si>
    <t>019_220200-72</t>
  </si>
  <si>
    <t>ご提出いただいている仕入明細につきまして、将来的に材料費となるものと経費となるものを区分する方法がございましたらご教示いただけますでしょうか。</t>
  </si>
  <si>
    <t>019_220200-73</t>
  </si>
  <si>
    <t>自主点検にて売掛金の残高確認状をご送付いただいており、またその回収状況等を記載したコントロールシートをご提出いただいていると認識しております。
つきましては、当該コントロールシートの最新版をご提出いただけますでしょうか。</t>
  </si>
  <si>
    <t>019_220200-74</t>
  </si>
  <si>
    <t>PKGと試算表の売上原価の金額に差異が生じております。
こちらの差異は会計基準の違いに伴う差異という認識でよろしいでしょうか。
また、その場合修正仕訳のご提出をいただけますと幸いです。</t>
  </si>
  <si>
    <t>019_220200-75</t>
  </si>
  <si>
    <t>別紙75に記載させていただきましたサンプルにつきまして、資料をご提出いただけますでしょうか。
（小売分は入金確認方法が固まり次第）</t>
  </si>
  <si>
    <t>019_220200-76</t>
  </si>
  <si>
    <t>別紙76に質問を記載させていただきましたので、ご回答いただけますと幸いです。</t>
  </si>
  <si>
    <t>019_220200-77</t>
  </si>
  <si>
    <t>人件費を管理しているシステム上の労務費の数値が会計上の数値と一致していることを確認させていただきたく、人件費を管理しているシステムにおける3月の労務費の金額がわかる証憑をご提出いただけますでしょうか。</t>
  </si>
  <si>
    <t>019_220200-78</t>
  </si>
  <si>
    <t>人件費の売上原価と販管費への配賦につきまして、どのようなルール・方針のもと行われているのかご教示いただけますでしょうか。
製造組織で登録されている一覧をいただけますと幸いです。</t>
  </si>
  <si>
    <t>019_220200-79</t>
  </si>
  <si>
    <t>別紙79に売上サンプルを抽出させていただきました。
これらのサンプルについて、ガス・灯油等料金のお知らせ(控)をご用意いただきたく存じます。</t>
  </si>
  <si>
    <t>019_220200-80</t>
  </si>
  <si>
    <t>別紙80に売上サンプルを抽出させていただきました。
こちらのサンプルについて、資料をご用意いただきたく存じます。</t>
  </si>
  <si>
    <t>019_220200-81</t>
  </si>
  <si>
    <t>別紙81に売上サンプルを抽出させていただきました。
こちらのサンプルについて、資料をご用意いただきたく存じます。
（小売分は入金確認方法が固まり次第）
5/28追記：マイナス売上の計算根拠となる契約書等をご提出いただけますでしょうか。</t>
  </si>
  <si>
    <t>019_220200-82</t>
  </si>
  <si>
    <t>バルク在庫や軒先在庫について、AWからの仕入計上タイミングをご教示ください。
また、収益認識基準のみなし検針に伴う仕訳で、仕入計上時に買掛金を計上されておりますが、仕訳の仕入タイミングによる計上でしょうか。</t>
  </si>
  <si>
    <t>019_220200-83</t>
  </si>
  <si>
    <t>収益認識基準の仕訳について、小売のみが対象となっていると存じますが、軒先在庫やバルク在庫といった在庫種別による収益認識の適用有無が差異あるか、在庫種別をご教示いただきたく存じます。</t>
  </si>
  <si>
    <t>019_220200-84</t>
  </si>
  <si>
    <t>019_220200-85</t>
  </si>
  <si>
    <t>別紙85をご覧ください。
こちらに記載のサンプルについて以下の資料をご提出いただけますでしょうか。
・取得の根拠となる証憑一式
(例)契約書・決裁書・決済伺い・検収書・請求書・納品書
①請求書に記載の金額と固定資産台帳に記載の取得価額がズレている理由をご教示いただけますでしょうか。
➁納品書、検収書についてもご提出いただけますでしょうか。</t>
  </si>
  <si>
    <t>019_220200-86</t>
  </si>
  <si>
    <t>2026年4月の売上明細のうち、【E器具】に関連する売上明細につきましてご提出いただけますでしょうか。
なお、3月分は「202603_AWﾗｲﾌｿﾘｭ_売上【E器具】_EBSS売上一覧表.CSV」の名前でいただいており、また4月の売上明細のうち「2604_AWLSol_売上明細.csv」についてはご提出いただいております。</t>
  </si>
  <si>
    <t>019_220200-87</t>
  </si>
  <si>
    <t>2026年4月の仕入明細のうち、【E小売】【ガス油脂】に関連する仕入明細につきましてご提出いただけますでしょうか。
なお、3月分はそれぞれ「202603_AWﾗｲﾌｿﾘｭ_仕入【E小売】_器具在庫明細一括.xls」「202603_AWﾗｲﾌｿﾘｭ_仕入【ガス油脂】_Biz仕訳取引明細検索_商品102-104.xlsx」の名前でいただいており、また4月の仕入明細のうち「2604_AWLSol_仕入明細.csv」についてはご提出いただいております。</t>
  </si>
  <si>
    <t>019_220200-88</t>
  </si>
  <si>
    <t>別紙88にて仕入に関するサンプルを抽出させていただきました。
別紙88に記載いたしました証憑につきましてご提出いただけますと幸いです。</t>
  </si>
  <si>
    <t>019_220200-89</t>
  </si>
  <si>
    <t>先日お話させていただきましたが、備忘のため記載させていただきます。
本日以降も数値の変更の可能性がある旨は承知しておりますが、PKG、TB、3月分仕訳明細につきまして5月○○時点と日付を合わせていただき、最新のものをご提出いただけますでしょうか。</t>
  </si>
  <si>
    <t>019_220200-90</t>
  </si>
  <si>
    <t>除却も含めた固定資産台帳を拝見させていただきたく存じます。</t>
  </si>
  <si>
    <t>019_220200-91</t>
  </si>
  <si>
    <t>別紙91に売上サンプルを抽出させていただきました。
こちらのサンプルについて、資料をご用意いただきたく存じます。</t>
  </si>
  <si>
    <t>019_220200-92</t>
  </si>
  <si>
    <t>滞留債権につきまして、得意先ごとの情報を含む資料をご提出いただけますでしょうか。</t>
  </si>
  <si>
    <t>019_220200-93</t>
  </si>
  <si>
    <t>ご提出いただいた他勘定振替明細に関しまして、別紙93に質問事項・依頼事項を記載させていただきました。
ご対応いただけますと幸いです。</t>
  </si>
  <si>
    <t>019_220200-94</t>
  </si>
  <si>
    <t>別紙94にて仕入に関するサンプルを抽出させていただきました。
別紙94に記載いたしました証憑につきましてご提出いただけますと幸いです。</t>
  </si>
  <si>
    <t>019_220200-95</t>
  </si>
  <si>
    <t>直接お話させていただきましたが、備忘のため記載させていただきました。
4月の仕訳明細につきまして、締め処理が完了いたしましたら再度ご提出いただけますと幸いです。</t>
  </si>
  <si>
    <t>019_220200-96</t>
  </si>
  <si>
    <t>別紙96に3月の販管費に関するサンプルを抽出させていただきました。
こちらのサンプルについて、資料をご用意いただけますでしょうか。</t>
  </si>
  <si>
    <t>019_220200-97</t>
  </si>
  <si>
    <t>別紙97に製造経費に関するサンプルを抽出させていただきました。
こちらのサンプルにつきまして、資料をご用意いただけますと幸いです。</t>
  </si>
  <si>
    <t>019_220200-98</t>
  </si>
  <si>
    <t>別紙98に売上サンプルを抽出させていただきました。
こちらのサンプルについて、資料をご用意いただきたく存じます。</t>
  </si>
  <si>
    <t>019_220200-99</t>
  </si>
  <si>
    <t>No.89で日本基準の試算表をご提出いただいたと存じますが、IFRS基準についてもご提出いただけますでしょうか。</t>
  </si>
  <si>
    <t>019_220200-100</t>
  </si>
  <si>
    <t>売上の入金確認手続きについて、質問事項を別紙84に記載しておりますソリューションシステム部で出力頂ける「請求データ照会一覧」をご依頼しております。
また、「預金口座振替　引落結果合計表（総合計）」について、「2025年5月から2026年4月分」を頂戴できますでしょうか。</t>
  </si>
  <si>
    <t>019_220200-101</t>
  </si>
  <si>
    <t>海田様にお伝えした内容を備忘として記載いたします。
2024年度の附属明細作成時のバックデータをご提出いただけますでしょうか。建物や工具器具備品などの項目別に償却額を把握したい目的となります。
また、当期についてもTBと仕訳データの償却額の一致が確認できない場合、追加でご確認よろしくお願いいたします。</t>
  </si>
  <si>
    <t>019_220200-102</t>
  </si>
  <si>
    <t>海田様にお伝えした内容となりますが、備忘のため記載させていただきます。人件費管理システムと会計システムにおける人件費は、出向者の方の給与分差異が生じる旨のお話を伺いました。
つきましては、そちらの差異についての証憑をいただきたく、ご教示いただきましたように出向者の方の給与に関する請求書について3月分をご提出いただけますと幸いです。</t>
  </si>
  <si>
    <t>019_220200-103</t>
  </si>
  <si>
    <t>別紙103にてご質問とご提出いただきたい売上原価に関する証憑につきまして記載させていただきました。ご確認いただけますと幸いです。</t>
  </si>
  <si>
    <t>019_220200-104</t>
  </si>
  <si>
    <t>別紙104にてご質問とご提出いただきたい仕入債務に関する証憑につきまして記載させていただきました。ご確認いただけますと幸いです。</t>
  </si>
  <si>
    <t>019_220200-105</t>
  </si>
  <si>
    <t>別紙105にてご質問とご提出いただきたい棚卸資産に関する証憑につきまして記載させていただきました。ご確認いただけますと幸いです。</t>
  </si>
  <si>
    <t>019_220200-106</t>
  </si>
  <si>
    <t>No.95にてご回答いただきましたのは3月の仕訳明細であるように見受けられます。
ご提出いただきたいものは4月の仕訳明細となりますので、ご確認いただけますでしょうか。</t>
  </si>
  <si>
    <t>019_220200-107</t>
  </si>
  <si>
    <t>お伝えできておらず申し訳ありません。No.99にてご提出いただいた試算表につきまして、補助科目ありの試算表をいただけますでしょうか。
お手数をおかけしてしまい申し訳ありませんが、何卒よろしくお願いいたします。</t>
  </si>
  <si>
    <t>019_220200-108</t>
  </si>
  <si>
    <t>別紙108をご覧ください。
こちらに記載のサンプルについて以下の資料をご提出いただけますでしょうか。
・除売却の根拠となる証憑一式
(例)会計伝票・売買契約書・決裁書・決済伺い・作業完了報告書・廃棄証明書・見積書・請求書
5/28付で追加質問を記載いたしました。</t>
  </si>
  <si>
    <t>019_220200-109</t>
  </si>
  <si>
    <t>未収入金の科目明細につきましてご提出いただけますでしょうか。</t>
  </si>
  <si>
    <t>019_220200-110</t>
  </si>
  <si>
    <t>・売上の入金資料として格納頂いた「引落結果」は、2024年4月～2025年3月のものでした。再度2025年度（2025年5月～2026年4月）のものをご格納頂けますでしょうか。
・「預金口座振替　振替予定者一覧表」も、1年分（2025年5月～2026年4月）ご格納頂けますでしょうか。
もしくは、「取引先マスタ（請求先コード、請求先名、振込名義人名、振替口座情報（銀行コード、支店コード、口座番号）」を頂戴できますでしょうか。</t>
  </si>
  <si>
    <t>019_220200-111</t>
  </si>
  <si>
    <t>別紙111に売上原価・仕入に関する質問事項を記載させていただいておりますので、ご回答いただけますと幸いです。</t>
  </si>
  <si>
    <t>019_220200-112</t>
  </si>
  <si>
    <t>海田様に直接お伝えさせていただきましたが、4月の最新の日本基準・IFRS試算表をご提出いただけますでしょうか。
補助科目ありの試算表をご提出いただけますと幸いです。</t>
  </si>
  <si>
    <t>019_220200-113</t>
  </si>
  <si>
    <t>海田様に直接お伝えさせていただきましたが、製造部門毎の販管費に関する仕訳明細をいただけますでしょうか。
2026年3月期通期のものと、2026年4月のものをご提出いただけますと幸いです。</t>
  </si>
  <si>
    <t>019_220200-114</t>
  </si>
  <si>
    <t>別紙114に質問事項を記載させていただきました。
ご回答いただけますと幸いです。</t>
  </si>
  <si>
    <t>019_220200-115</t>
  </si>
  <si>
    <t>別紙115に拝見したい資料のリストを格納いたしました。
お手数ですがご手配いただけますでしょうか。</t>
  </si>
  <si>
    <t>019_220200-116</t>
  </si>
  <si>
    <t>「製商品部署別在庫残高.xlsx」の「在庫評価替」sheetの基礎データとの照合を実施したいと考えております。
2026年3月末の「ガス在庫システムデータ」を頂戴できますでしょうか。</t>
  </si>
  <si>
    <t>019_220200-117</t>
  </si>
  <si>
    <t>海田様に直接お伝えさせていただきましたが、仕掛品・貯蔵品の在庫リストデータを拝見できますでしょうか。
いずれも滞留・評価減の対象はないとお伺いしております。</t>
  </si>
  <si>
    <t>019_220200-118</t>
  </si>
  <si>
    <t>2026年4月の売上明細と仕訳明細の売上高(補助科目100)につきまして、それぞれ金額が4,515,951,031円、4,515,949,456円と差異が生じております。
差異要因につきまして、ご教示いただけますと幸いです。</t>
  </si>
  <si>
    <t>019_220200-119</t>
  </si>
  <si>
    <t xml:space="preserve">「【確定】2026046：AW_在庫評価(滞留在庫評価・低価法)_検討WS_ver1.3.xlsx」のセクセルの簿価から評価損を控除した金額3,829,007,651円と試算表の計上額3,828,923,854円の間差異について、別途調整等ございましたら内容をご教示いただけますでしょうか、
</t>
  </si>
  <si>
    <t>019_220200-120</t>
  </si>
  <si>
    <t>No.56にてご提出いただいた請求書・入金証憑について2点質問がございます。
①サンプルNo.4ですが、売上明細ではA重油と記載されている一方、請求書ではB10重油と記載されています。一見異なるものと見受けられますが、原因をご教示いただけますでしょうか。
➁サンプルNo.6ですが、請求書に記載の締め日は1/31となっています。しかし、入金証憑によると入金日は3/30となっています。通常、翌月末に入金されると理解しておりますが、こちらの原因をご教示いただけますでしょうか。</t>
  </si>
  <si>
    <t>019_220200-121</t>
  </si>
  <si>
    <t>No.56にてご提出いただいた請求書・入金証憑についてです。
サンプルNo.14,36,71,81,84,85の6件について当座勘定照合表がございませんでしたのでご提出いただけますでしょうか。</t>
  </si>
  <si>
    <t>019_220200-122</t>
  </si>
  <si>
    <t>No.56にてご提出いただいた請求書・入金証憑についてです。
サンプルNo.73は5月末に入金と理解しましたので、ご準備でき次第、入金証憑をご提出いただけますでしょうか。</t>
  </si>
  <si>
    <t>019_220200-123</t>
  </si>
  <si>
    <t>・請求データ照会一覧において口座振替になっているものは、振込依頼において「AWH(ﾊﾛ-ｶﾞｽ」と記載されると伺いましたが、「（ﾎﾝｼﾖ）」等での計上もあるようです。請求データ照会一覧で口座振替となったものは、振込依頼でどのような名前になるかご確認頂けますでしょうか。別紙123に詳細を追記いたしましたので、ご確認くだしあ。
・請求データ照会一覧の「今回売上金額」がTBの金額と一致することが確認できておりません。金額の整合を確認することはできますでしょうか。</t>
  </si>
  <si>
    <t>019_220200-124</t>
  </si>
  <si>
    <t>・請求データ照会一覧において「口座振替（ＡＷ企業）」「加入」となっている方で、実際に振込依頼にいなかった顧客を別紙124に記載しております。
①今回請求金額がマイナスの方は、請求依頼が起きないという理解でよろしいでしょうか。
②今回請求金額がプラスの方でも、振込依頼が作成されていない方は、請求書払いなどに変更になったという理解でよいでしょうか。</t>
  </si>
  <si>
    <t>019_220200-125</t>
  </si>
  <si>
    <t>海田様に直接お伝えさせていただきましたが、サンプルに一部差し替えがございますので、新たに別紙125に証憑をご準備いただきたいサンプルを記載いたしました。
お手数をおかけしてしまい、大変申し訳ありませんが、よろしくお願いいたします。</t>
  </si>
  <si>
    <t>019_220200-126</t>
  </si>
  <si>
    <t>海田様に直接お伝えさせていただきましたが、
別紙126に記載のサンプルについて、該当する最終の仕入を確認可能な仕入れデータをご提供いただけますでしょうか。</t>
  </si>
  <si>
    <t>019_220200-127</t>
  </si>
  <si>
    <t>海田様に直接お伝えさせていただきましたが、
別紙127に記載のサンプルについて、該当する最終の売上を確認可能な売上データに関する室温にご対応いただけますでしょうか。</t>
  </si>
  <si>
    <t>019_220200-128</t>
  </si>
  <si>
    <t>海田様に直接お伝えさせていただきましたが、以下の2つの資料をご提供いただけますでしょうか。
➀2025年9月時点の「停滞在庫　商品評価損計上明細」
②2025年12月末時点の「在庫評価（滞留在庫評価・低価法）_検討WS」（時価評価損は決算反映していない旨お伺いしております）</t>
  </si>
  <si>
    <t>019_220200-129</t>
  </si>
  <si>
    <t>海田様に直接お伝えさせていただきましたが、2025年3月期末の「停滞在庫　商品評価損計上明細」では滞留期間1年以上2年未満の項目のみの集計で313,000円の集計となっておりました。
これに対し2026年3月期の「【確定】20260424：AW_在庫評価（滞留在庫評価・低価法）_検討WS_Ver1.3 Excel」では、3年超の明細も計上されております。
2025年12月末より時価下落に伴う評価損の計上を開始したとお伺いしておりますが、このほか集計方法の変更など、2026年3月期末に3年超の評価損対象が発生した要因について情報をご提供いただけますでしょうか。</t>
  </si>
  <si>
    <t>019_220200-130</t>
  </si>
  <si>
    <t xml:space="preserve">期末在庫となっている商品のうち任意の1件について、最終の出庫のデータ登録状況を確認するため、出庫の事実を確認できる外部との取引証憑をご提供いただけますでしょうか。
当月末在庫残高　2,329,843,536円となっておりますが、正しくは2,130,565,962正しいとお伺いしております。
関連して質問No115の依頼の数値が誤っている可能性がありますが、資料依頼の対象先はNo115のサンプルで変更ない予定です。
</t>
  </si>
  <si>
    <t>019_220200-131</t>
  </si>
  <si>
    <t>海田様に直接お伝えさせていただきましたが、製商品部署別在庫残高.xlsxの「別表管理➀　在庫（金額）」sheetの集計が試算表と整合しないため、修正後のデータをご提供いただけますでしょうか。</t>
  </si>
  <si>
    <t>019_220200-132</t>
  </si>
  <si>
    <t>No.85で依頼しました固定資産の取得証憑についてです。サンプルNo.3、8に請求書が添付されていませんでした。ご確認いただけますでしょうか。</t>
  </si>
  <si>
    <t>019_220200-133</t>
  </si>
  <si>
    <t>No.56にてご提出いただいた売上サンプルに関する証憑に関連しまして、別紙133に質問事項とご依頼させていただきたい証憑について記載させていただきました。
ご確認いただけますでしょうか。</t>
  </si>
  <si>
    <t>019_220200-134</t>
  </si>
  <si>
    <t>別紙134をご覧ください。</t>
  </si>
  <si>
    <t>019_220200-135</t>
  </si>
  <si>
    <t>入金確認のためにいただきました請求データ照会一覧の今回売上額とハローガスから連携される売上明細金額について、サービスセンターごとに1付き分確認いたしましたが、サービスセンターごとでも合計においても差異となりました。
当該不一致要因をご教示いただきたく存じます。</t>
  </si>
  <si>
    <t>019_220200-136</t>
  </si>
  <si>
    <t>2025年度各月ごとの試算表をご提出いただけますでしょうか。
日本基準はいただいているため、IFRSについてお願いいたします。</t>
  </si>
  <si>
    <t>019_220200-137</t>
  </si>
  <si>
    <t>ご指定ができておらず大変失礼いたしました。
以前ご提出いただいた組織マスタをもとに別紙137にて明細のご提出をいただきたい製造部門を記載させていただきましたので、ご確認いただけますと幸いです。</t>
  </si>
  <si>
    <t>019_220200-138</t>
  </si>
  <si>
    <t>別紙138にて流動資産負債に関する質問を記載させていただきました。
ご確認いただけますと幸いです。</t>
  </si>
  <si>
    <t>019_220200-139</t>
  </si>
  <si>
    <t>別紙75に記載させていただいたサンプルにつきまして、証憑をご提出いただきましたが、該当証憑が内部証憑となっております。
そのうち、「青雲産業（株）カトルセゾン１０４」様に対する債権に関しましては、入金が振込によるものであることから、該当金額の振込が行われたことがわかる外部証憑をご提出いただけますでしょうか。</t>
  </si>
  <si>
    <t>019_220200-140</t>
  </si>
  <si>
    <t>No.88にてご提出いただいた資料に関しまして、質問事項とご依頼させていただきたい証憑について別紙140に記載させていただきました。ご確認いただけますと幸いです。</t>
  </si>
  <si>
    <t>019_220200-141</t>
  </si>
  <si>
    <t>26/3期のIFRS用に入力されている仕訳を一覧で拝見させていただきたく存じます。</t>
  </si>
  <si>
    <t>019_220200-142</t>
  </si>
  <si>
    <t>取締役会の議事録（2026/2/27）について、議題5号から6号について、当日の資料をご提供頂けますでしょうか。</t>
  </si>
  <si>
    <t>019_220200-143</t>
  </si>
  <si>
    <t>北菱産業の最終確定金額が分かる資料をご提供ください。（最終合意書、出金証憑など）</t>
  </si>
  <si>
    <t>019_220200-144</t>
  </si>
  <si>
    <t>持分法非適用会社を、適用会社にした影響について、算定されている資料をご提供頂けますでしょうか。
簿価をそのまま振り替えている形でしょうか。もし、単体で持分法を適用されていれば、その算定資料を提供頂きたく存じます。</t>
  </si>
  <si>
    <t>019_220200-145</t>
  </si>
  <si>
    <t>別紙93に関するご回答のなかで、2つ目の仕訳が配送業務委託料に関する振替のためのものである旨をご教示いただきました。
つきましては、当該配送業務委託料の請求書をご提出いただけますでしょうか。
また、摘要ごとに仕訳の目的等をご教示いただきましたが、⑥につきましてはご記載がないように見受けられます。ご確認いただけますでしょうか。</t>
  </si>
  <si>
    <t>019_220200-146</t>
  </si>
  <si>
    <t>別紙138にて記載させていただいた流動資産負債に関する質問につきまして追加で質問させていただきます。
受取手形の減少理由としてでんさいへの移行の増加を挙げていただいておりますが、でんさいも減少傾向にあるため、でんさいへの移行傾向にあるにもかかわらず残高が減少した理由をご教示いただけますでしょうか。</t>
  </si>
  <si>
    <t>019_220200-147</t>
  </si>
  <si>
    <t>海田様に直接お伝えさせていただきましたが、No.137にてご提出いただいた明細につきまして、販管費以外も含まれておりましたため、改めて販管費のみの明細のご提出をいただけますでしょうか。
その際には出力画面のスクリーンショット等のご提出をいただけますと幸いです。
また、別紙147に質問事項を記載させていただきましたため、ご回答いただけますと幸いです。</t>
  </si>
  <si>
    <t>019_220200-148</t>
  </si>
  <si>
    <t>別紙148に製造経費に関するサンプルを記載させていただきました。ご確認いただけますでしょうか。</t>
  </si>
  <si>
    <t>019_220200-149</t>
  </si>
  <si>
    <t>別紙98にてご提出いただいた資料に関しまして、質問事項を別紙149に記載させていただきました。ご確認いただけますと幸いです。</t>
  </si>
  <si>
    <t>019_220200-150</t>
  </si>
  <si>
    <t>No.109にご提出いただいた証憑に関連しまして、相手先が「道銀カード株式会社」となっている未収入金金額「526,905,262円」の入金金額がわかる外部証憑をご提出いただけますでしょうか。
その際には、当該取引がクレジットとなりますので、金額のクレジット利用者ごとの内訳等より詳細な情報を含むものをご提出いただけますと幸いです。</t>
  </si>
  <si>
    <t>019_220200-151</t>
  </si>
  <si>
    <t>別紙151をご覧ください。
ご提出いただいた販管費の月次推移分析の資料になります。
黄色ハイライトセルは他の月と比べて費用が大きくなっています。要因をご教示いただけますでしょうか。
※なお、オレンジハイライトセルについては分析いただいております。</t>
  </si>
  <si>
    <t>019_220200-152</t>
  </si>
  <si>
    <t>海田様に直接お話させていただきましたが、回収条件の情報を含むBIZ会計の得意先マスタのご提出をいただけますでしょうか。</t>
  </si>
  <si>
    <t>019_220200-153</t>
  </si>
  <si>
    <t>「青雲産業（株）カトルセゾン１０４」様に対する債権につきまして、「債権消込一覧」といった入金について御社内で管理を行っている証憑をご提出いただけますでしょうか。</t>
  </si>
  <si>
    <t>019_220200-154</t>
  </si>
  <si>
    <t>2025年9月の仕訳ID：8926814についてです。
感謝祭にかかる展示会費用が26,890,134円計上されています。当該金額の計上根拠となる証憑をご提出いただけますでしょうか。</t>
  </si>
  <si>
    <t>019_220200-155</t>
  </si>
  <si>
    <t>伝票番号：20260300000000177796
について、退職給付の資産計上にかかる算定根拠資料を拝見させていただきたく存じます。</t>
  </si>
  <si>
    <t>019_220200-156</t>
  </si>
  <si>
    <t>伝票番号：20260100000000170092
伝票番号：20260200000000161510
について、仕訳の計上根拠証憑を拝見させていただきたく存じます。</t>
  </si>
  <si>
    <t>019_220200-157</t>
  </si>
  <si>
    <t>伝票番号：20250600000000184683
について、仕訳の計上根拠証憑を拝見させていただきたく存じます。</t>
  </si>
  <si>
    <t>019_220200-158</t>
  </si>
  <si>
    <t>親会社に提出されている
IFRS及びリースの論点調査票をいただきたく存じます。</t>
  </si>
  <si>
    <t>019_220200-159</t>
  </si>
  <si>
    <t>前期の未収入金の科目明細につきましてご提出いただけますでしょうか。</t>
  </si>
  <si>
    <t>019_220200-160</t>
  </si>
  <si>
    <t>別紙94にてご提出いただいた証憑に関する質問事項を別紙160に記載させていただきました。ご確認いただけますでしょうか。</t>
  </si>
  <si>
    <t>019_220200-161</t>
  </si>
  <si>
    <t>海田様に直接お伝えさせていただきましたが、別紙6にてご記載いただいた差異要因のうち、二重計上を削除する仕訳につきまして具体的な箇所をお示しいただけますでしょうか。
5月と7月双方の箇所につきましてご対応いただけますと幸いです。</t>
  </si>
  <si>
    <t>019_220200-162</t>
  </si>
  <si>
    <t>No.108のサンプル10ですが、稟議書の実行完了予定日は2025/5/30となっている一方、固定資産台帳に記載の除却日は2025/8/31となっています。8月中に除却されたことが分かる証憑をご提出いただけますでしょうか。</t>
  </si>
  <si>
    <t>019_220200-163</t>
  </si>
  <si>
    <t>別紙151シートに記載いただいたHプログラム寄付金支払58,730千円の証憑をご提出いただけますでしょうか。</t>
  </si>
  <si>
    <t>019_220200-164</t>
  </si>
  <si>
    <t>2026.2月のBiz販売明細と豊平SCのハローガスの会計科目明細一覧について、一致を確認いたしました。
なお、3月分は付帯収入1,540円がずれており、確認いただいている認識ですが、原因が判明いたしましたらご教示ください。
また、下記SCの26年3月分について会計科目明細一覧をいただけますでしょうか。
・恵庭SC
・岩見沢SC
･函館SC</t>
  </si>
  <si>
    <t>019_220200-165</t>
  </si>
  <si>
    <t>追加証憑のご格納ありがとうございます。
No.7,8,9の納品書、No.9の勘定振替依頼書のご提出がございませんでしたのでご確認いただけますでしょうか。</t>
  </si>
  <si>
    <t>019_220200-166</t>
  </si>
  <si>
    <t>自主点検にてご実施いただいている残高確認につきまして、別紙166に記載させていただきました相手先の残高について行った差異調整の証憑をご提出いただけますでしょうか。</t>
  </si>
  <si>
    <t>019_220200-167</t>
  </si>
  <si>
    <t>自主点検結果報告資料の中でご提出いただいた、滞留債権に関する資料にて回収が完了していなかった取引先について、別紙167に記載させていただきました。
各取引先につきまして、回収が完了しているか否かをご回答いただきますとともに、回収が未了の取引先に関しましては、取引の実在性を確認できる下記証憑をご提出いただけますでしょうか。
証憑：契約書、注文書、納品書、請求書、送り状や受領書</t>
  </si>
  <si>
    <t>019_220200-168</t>
  </si>
  <si>
    <t>TBからPKGへの組替について、どの科目をどこへ集計するかといった組替表を拝見させていただきたく存じます。</t>
  </si>
  <si>
    <t>019_220200-169</t>
  </si>
  <si>
    <t>別紙169をご覧ください。</t>
  </si>
  <si>
    <t>019_220200-170</t>
  </si>
  <si>
    <t>別紙133にて再提出いただきました別紙56のNo.5の請求書につきまして、数値に変更がないように見受けられます。
ご確認いただけますでしょうか。</t>
  </si>
  <si>
    <t>019_220200-171</t>
  </si>
  <si>
    <t>別紙171をご覧ください。
ご提出いただいた仕掛品明細からサンプルを3件抽出しました。
当月繰越高を構成する残高のうち、それぞれ最も金額が大きいものについて、計上の根拠となる証憑をご提出いただけますでしょうか。</t>
  </si>
  <si>
    <t>019_220200-172</t>
  </si>
  <si>
    <t>別紙172をご覧ください。
各月の本社費配賦にかかる仕訳になります。
計上根拠となる資料をご提出いただけますでしょうか。
配賦率や配賦額を計算している資料を想定しています。</t>
  </si>
  <si>
    <t>019_220200-173</t>
  </si>
  <si>
    <t>別紙149に記載させていただいた質問事項につきまして、改めて別紙173に記載させていただきました。
具体的な不明点も記載させていただきましたので、ご確認いただけますでしょうか。</t>
  </si>
  <si>
    <t>019_220200-174</t>
  </si>
  <si>
    <t>No.81のサンプルNo.2でご提出いただいた証憑についてです。
仕訳の摘要欄には「太陽光発電設備の廃棄など費用積立制度金（売上単価40円意義38.38円へ変更に伴う減額分）」と記載されています。減額されたことが分かる証憑についてもご提出いただけますでしょうか。</t>
  </si>
  <si>
    <t>019_220200-175</t>
  </si>
  <si>
    <t>また、下記SCの26年4月分について会計科目明細一覧をいただけますでしょうか。
・札幌東SC</t>
  </si>
  <si>
    <t>019_220200-176</t>
  </si>
  <si>
    <t>019_220200-177</t>
  </si>
  <si>
    <t>26年2月、3月、4月のゆうちょ銀行、北海道銀行、北洋銀行の3銀行の自動振替にかかる入金証憑を拝見させていただきたく存じます。</t>
  </si>
  <si>
    <t>019_220200-178</t>
  </si>
  <si>
    <t>5/31時点で個社数値はfixしていると存じております。
Fix数字での下記資料を拝見させていただきたく存じます。
PKG（制度会計、制度①、制度③、制度④）
TB（IFRS基準、日本基準）</t>
  </si>
  <si>
    <t>019_220200-179</t>
  </si>
  <si>
    <t>別紙91にて記載させていただきましたサンプルにつきまして、請求書のご提出をいただけますでしょうか。
また、お手数ですが、請求書のご準備が難しい場合にはご連絡いただけますと幸いです。</t>
  </si>
  <si>
    <t>019_220200-180</t>
  </si>
  <si>
    <t>関連当事者との取引を確認された「エア・ウォーター及び連結子会社と関連当事者との取引に関する調査表」をご提供頂けますでしょうか。</t>
  </si>
  <si>
    <t>019_220200-181</t>
  </si>
  <si>
    <t>No.166において差異調整の対象がない旨のご回答をいただいていると思いますが、貴社の把握している金額が確認状回答金額と異なるにも関わらず、最終的に問題ないと判断された経緯のわかる資料をいただきたく存じます。
具体的には、そのような経緯の中で作成されている違算調整表やそれに関連する証憑を想定しております。</t>
  </si>
  <si>
    <t>019_220200-182</t>
  </si>
  <si>
    <t>海田様に直接お伝えさせていただきましたが、全製造組織の販管費の明細をご提出いただけますでしょうか。
製造経費への振替が適切に行われているかを確認させていただきたい趣旨となります。</t>
  </si>
  <si>
    <t>019_220200-183</t>
  </si>
  <si>
    <t>海田様に直接お伝えさせていただきましたが、前期の製造経費に含まれる賞与について、テクノサプライにおける賞与引当金が多く設定されていたために賞与額が当期と比較して小さくなっていたことが確認できる前期仕訳をご提出いただけますでしょうか。</t>
  </si>
  <si>
    <t>019_220200-184</t>
  </si>
  <si>
    <t>別紙148にてご提出いただいた証憑に関する質問を別紙184に記載させていただきました。ご確認いただけますと幸いです。</t>
  </si>
  <si>
    <t>019_220200-185</t>
  </si>
  <si>
    <t>固定資産の取得・除売却マニュアルについてです。
最終更新日2017/3/21、作成者 吉本様のものをいただいておりますが、この時点からの更新有無をご教示いただけますでしょうか。
更新がある場合、最新版のフローチャートをご提出いただきたく存じます。</t>
  </si>
  <si>
    <t>019_220200-186</t>
  </si>
  <si>
    <t>別紙186をご覧ください。
機械装置について、固定資産台帳と試算表にズレが生じています。
当該理由をご教示いただけますでしょうか。</t>
  </si>
  <si>
    <t>019_220200-187</t>
  </si>
  <si>
    <t>昨日海田さんにお伝えしました件になります。
先日、二重売上の訂正仕訳一覧についてご提出いただきました。追加で以下3点ご対応いただけますでしょうか。
①訂正のもととなった仕訳が分かる資料をご提出ください。
➁トーマツに提出された資料があればご提出ください。
③概要、背景、発見経緯についてご教示ください。</t>
  </si>
  <si>
    <t>019_220200-188</t>
  </si>
  <si>
    <t>No.145のご回答の中で、別紙188に記載させていただいた仕訳の箇所について証憑のご提出がないように見受けられます。
ご確認いただけますでしょうか。</t>
  </si>
  <si>
    <t>019_220200-189</t>
  </si>
  <si>
    <t>No.173にて得意先CDが「52368」の得意先に関する金額が差額要因である旨のご記載をいただきましたが、ご提出いただいている「202603_AWﾗｲﾌｿﾘｭ_売上【E器具】_EBSS売上一覧表.CSV」にその記載がございませんでした。
恐れ入りますが、ご確認いただけますでしょうか。</t>
  </si>
  <si>
    <t>019_220200-190</t>
  </si>
  <si>
    <t>債権管理に関連する質問を別紙190に記載させていただきましたので、ご回答いただけますと幸いです。</t>
  </si>
  <si>
    <t>019_220200-191</t>
  </si>
  <si>
    <t>自主点検成果物のNo.16、17、27ですが、資料の格納がございません。ご確認いただけますでしょうか。回答の対象外となっている場合、その旨をご教示ください。</t>
  </si>
  <si>
    <t>019_220200-192</t>
  </si>
  <si>
    <t>お伝えが漏れており申し訳ありません。
別紙91のサンプルにつきまして入金証憑のご提出をいただけますでしょうか。
当座勘定照合表等を想定しております。</t>
  </si>
  <si>
    <t>019_220200-193</t>
  </si>
  <si>
    <t>自主点検成果物のNo.13、16、17、23の４つが対象外となる理由をご教示いただけますでしょうか。</t>
  </si>
  <si>
    <t>019_220200-194</t>
  </si>
  <si>
    <t>No.172で依頼しました本社費の配賦率ですが、70%、15%、15%となっています。当該比率はどのようなルールに則って決定されていますでしょうか。配賦基準等をご教示ください。</t>
  </si>
  <si>
    <t>019_220200-195</t>
  </si>
  <si>
    <t>No.117でご提出いただいた「仕掛品明細_工事在庫表」についてです。当月繰越残高は342,866,061円となっている一方、試算表では、342,607,795円となっており若干の差額が生じています。当該ズレの要因をご教示いただけますでしょうか。
仕掛品明細の出力日が試算表の出力日よりも前であることが原因かと存じます。</t>
  </si>
  <si>
    <t>019_220200-196</t>
  </si>
  <si>
    <t>海田様に直接お伝えさせていただきましたが、別紙182にてご提出いただきました資料につきまして、改めてご対応いただきたい事項がございます。
別紙196をご確認いただけますでしょうか。</t>
  </si>
  <si>
    <t>019_220200-197</t>
  </si>
  <si>
    <t>海田様に直接お伝えさせていただきましたが、別紙102にてご提出いただいた資料に関しまして、具体的に人件費経費システムと会計システムの金額の差額がご提出いただいた請求書の金額と合致していることを確かめたく、仕訳の中で人件費管理システムと連携されている箇所とされていない箇所についてご教示いただけますでしょうか。</t>
  </si>
  <si>
    <t>019_220200-198</t>
  </si>
  <si>
    <t>別紙198をご覧ください</t>
  </si>
  <si>
    <t>019_220200-199</t>
  </si>
  <si>
    <t>別紙199に2026年3月のLPガス仕入を記載しております。
こちらについて、購入数量と単価、金額がわかる外部証憑を拝見させていただきたく存じます。</t>
  </si>
  <si>
    <t>019_220200-200</t>
  </si>
  <si>
    <t>備忘でのお伝えとなりますが、最終版の親会社への提出資料のうち以下をご提出いただけますと幸いです。
・Stravis PKGの一式
・2026年3月期に追加されたStravis枠外の固定資産未実現の情報収集資料</t>
  </si>
  <si>
    <t>019_220200-201</t>
  </si>
  <si>
    <t>別紙201に記載させていただきましたサンプルにつきまして請求書と入金証憑をご準備いただけますでしょうか。
現時点で入金が行われていないサンプルについて差し替えさせていただきたい趣旨となります。
該当サンプルの中に入金未了のものがあればご教示いただけますと幸いです。</t>
  </si>
  <si>
    <t>019_220200-202</t>
  </si>
  <si>
    <t>20260300000000175567
20260300000000177796
20260300000000177883
これらの仕訳について、根拠証憑を拝見させていただきたく存じます。</t>
  </si>
  <si>
    <t>019_220200-203</t>
  </si>
  <si>
    <t>別紙203に記載させていただきましたサンプル(別紙91に記載していたもの)は、請求書と入金証憑の整合が確認できなかったものとなります。
ご確認いただけますでしょうか。</t>
  </si>
  <si>
    <t>019_220200-204</t>
  </si>
  <si>
    <t>二重売上の訂正仕訳は、「AWライフソリューション→エナジック→AWライフソリューション→顧客」の商流であると理解しています。エナジックはどのような役割となっていますでしょうか。
また、任意1件でエナジックへの売上証憑、エナジックからの仕入証憑、エナジックとの契約書をご提出いただけますでしょうか。</t>
  </si>
  <si>
    <t>019_220200-205</t>
  </si>
  <si>
    <t>パッケージにおける「のれん」の主な内容と償却される理由をご教示頂けますでしょうか。
→パッケージ上でのれんで良いかご確認頂けますでしょうか。</t>
  </si>
  <si>
    <t>019_220200-206</t>
  </si>
  <si>
    <t>No.187でご提出いただいたPKG＞制度会計＞C0110＞AA24セルにある対AWI買掛金は10,871,602千円とある一方、No.15_買掛金明細（取引先別残高データ）フォルダにある法人取引先別科目内訳では11,137,676,806円と2.6億円ほど差異があります。こちらの要因をご教示ください。</t>
  </si>
  <si>
    <t>019_220200-207</t>
  </si>
  <si>
    <t>下記仕訳に関しまして、仕訳伝票をご提出いただけますでしょうか。仕訳の起票者と承認者を確認したく存じます。
20260300000000177796
20260100000000170092
20260200000000161510
20250600000000184683
20260300000000175567
20260300000000177796
20260300000000177883</t>
  </si>
  <si>
    <t>019_220200-208</t>
  </si>
  <si>
    <t>取締役会議事録について、ご提出頂いたもの以降の開催があれば、ご提供ください。なお、6/22までに開催があるものの、議事録が未作成の場合には、議題が分かる資料をご提供ください。</t>
  </si>
  <si>
    <t>019_220200-209</t>
  </si>
  <si>
    <t>連結PKG＞制度会計＞C0120シート＞K451セルに記載のゴールドパックからの仕入134M円について、主な取引内容（何を仕入れているか）ご教示いただけますでしょうか。</t>
  </si>
  <si>
    <t>019_220200-210</t>
  </si>
  <si>
    <t>連結PKG＞制度会計＞C0110～C0120シートあたりの内部取引・残高の入力数値を算定した資料がありましたらご提出いただけますと幸いです。</t>
  </si>
  <si>
    <t>019_220200-211</t>
  </si>
  <si>
    <t>小売にかかるみなし検針による収益計上について、21日から末日までの販売量について、算定されている基礎資料を拝見させていただきたく存じます。</t>
  </si>
  <si>
    <t>019_220200-212</t>
  </si>
  <si>
    <t>No.13でいただいたBU別、予算実績対比資料について、
上期分もいただけますでしょうか。</t>
  </si>
  <si>
    <t>019_220200-213</t>
  </si>
  <si>
    <t>連結PKG＞制度会計＞C0120シート＞AC51セルに記載のAW西日本からの販管費その他の内容ご教示いただけますでしょうか。
仕訳からは、Biz上では車両維持費がAW西日本に対して発生しているように見えておりますが、科目変換マスタより車両維持費はPKG上運送費にマッピングされると認識しており、内部取引シートの集計内容を確認したい次第です。</t>
  </si>
  <si>
    <t>019_220200-214</t>
  </si>
  <si>
    <t>海田様に直接お伝えさせていただきましたが、仕訳にて4月1日に連携された人件費管理システムのデータをご提出いただけますでしょうか。</t>
  </si>
  <si>
    <t>019_220200-215</t>
  </si>
  <si>
    <t>別紙215に記載の質問・資料依頼へのご回答をお願いいたします。</t>
  </si>
  <si>
    <t>019_220200-216</t>
  </si>
  <si>
    <t>製商品（LPガス）の26/3期、25/3期の期末残高及び当期減少額は下記と認識しております。当期減少要因についてご教示いただけますでしょうか。
当期減少額145,599千円（26/3期末：2,784,845千円、25/3期末：2,930,444千円）</t>
  </si>
  <si>
    <t>019_220200-217</t>
  </si>
  <si>
    <t>製商品（灯油）の26/3期、25/3期、24/3期、23/3期の期末残高推移及び当期増加額は下記と認識しております。下記2点についてご教示いただけますでしょうか。
①当期増加要因（26/3期vs25/3期）についてご教示いただけますでしょうか。
②23/3期より毎年残高が増加している要因についてご教示ください。またこの増加傾向は来年度以降も継続する見込みでしょうか。
当期増加額72,415千円（26/3期末：849,841千円、25/3期末：777,426千円、24/3期末：669,669千円、23/3期末：497,594千円）</t>
  </si>
  <si>
    <t>019_220200-218</t>
  </si>
  <si>
    <t>貯蔵品の当期末残高20,156千円を構成する主たる内容についてご教示いただけますでしょうか。</t>
  </si>
  <si>
    <t>019_220200-219</t>
  </si>
  <si>
    <t>製商品評価損引当金の金額が前年度末比で7.9倍と急増していますので増加要因についてご教示いただけますでしょうか。（26/3期末：2,182千円、25/3期末：313千円）
また特定の製商品に関係するものであれば、当該製商品名も併せてご教示ください</t>
  </si>
  <si>
    <t>020_220100-1</t>
  </si>
  <si>
    <t>別紙1において、売上明細と試算表の合計を比較いたしましたが差異が生じております。差異要因をご教示頂きたく存じます。</t>
  </si>
  <si>
    <t>020_220100-2</t>
  </si>
  <si>
    <t>別紙2-1、2-2において、仕入明細と試算表の合計を比較いたしましたが差異が生じております。差異要因をご教示頂きたく存じます。</t>
  </si>
  <si>
    <t>020_220100-3</t>
  </si>
  <si>
    <t>あずさの確認状発送先を選定し、別紙3に記載いたしましたので、ご確認頂けますでしょうか</t>
  </si>
  <si>
    <t>020_220100-4</t>
  </si>
  <si>
    <t>020_220100-5</t>
  </si>
  <si>
    <t>別紙5において、売上明細と試算表の合計を比較いたしましたが差異が生じております。差異要因をご教示頂きたく存じます。</t>
  </si>
  <si>
    <t>020_220100-6</t>
  </si>
  <si>
    <t>2Qと3Qの仕入サンプルにおいてご質問・ご依頼事項がございます。別紙6をご確認お願い致します。
（期日は記載しておりますが、随時ご相談ください）</t>
  </si>
  <si>
    <t>020_220100-7</t>
  </si>
  <si>
    <t>別紙7は11月の仕入明細より抽出したものであります。当該抽出したものはAE列（相手先伝票番号）において列ずれをしているという認識でよろしいでしょうか。また、列ずれが生じる要因についてご教授いただけないでしょうか。</t>
  </si>
  <si>
    <t>020_220100-8</t>
  </si>
  <si>
    <t>020_220100-9</t>
  </si>
  <si>
    <t>020_220100-10</t>
  </si>
  <si>
    <t>020_220100-11</t>
  </si>
  <si>
    <t>取締役会の議事録（12/18以降の分）</t>
  </si>
  <si>
    <t>020_220100-12</t>
  </si>
  <si>
    <t>工事完成基準（進行基準の2026/3期完工分を含む）の売上高明細</t>
  </si>
  <si>
    <t>020_220100-13</t>
  </si>
  <si>
    <t>020_220100-14</t>
  </si>
  <si>
    <t>020_220100-15</t>
  </si>
  <si>
    <t>020_220100-16</t>
  </si>
  <si>
    <t>020_220100-17</t>
  </si>
  <si>
    <t>020_220100-18</t>
  </si>
  <si>
    <t>020_220100-19</t>
  </si>
  <si>
    <t>020_220100-20</t>
  </si>
  <si>
    <t>020_220100-21</t>
  </si>
  <si>
    <t>020_220100-22</t>
  </si>
  <si>
    <t>020_220100-23</t>
  </si>
  <si>
    <t>020_220100-24</t>
  </si>
  <si>
    <t>工事進行基準適用案件一覧</t>
  </si>
  <si>
    <t>020_220100-25</t>
  </si>
  <si>
    <t>期末時点で未完成の工事進行基準案件に関する原価明細</t>
  </si>
  <si>
    <t>020_220100-26</t>
  </si>
  <si>
    <t>期末時点で未完成の工事進行基準案件に係る工程表</t>
  </si>
  <si>
    <t>020_220100-27</t>
  </si>
  <si>
    <t>自主点検による会計方針適用の検討結果</t>
  </si>
  <si>
    <t>020_220100-28</t>
  </si>
  <si>
    <t>未成工事支出金のPJ別リスト</t>
  </si>
  <si>
    <t>020_220100-29</t>
  </si>
  <si>
    <t>020_220100-30</t>
  </si>
  <si>
    <t>020_220100-31</t>
  </si>
  <si>
    <t>貴社実施棚卸説明会資料「準備資料（事後①～③）スライド」に記載されている資料</t>
  </si>
  <si>
    <t>020_220100-32</t>
  </si>
  <si>
    <t>020_220100-33</t>
  </si>
  <si>
    <t>製商品の部署別在庫残高データ</t>
  </si>
  <si>
    <t>020_220100-34</t>
  </si>
  <si>
    <t>020_220100-35</t>
  </si>
  <si>
    <t>労務費を部署別や作業時間等で売上原価と販管費に区分している場合、当該区分の根拠となる資料をご提供ください</t>
  </si>
  <si>
    <t>020_220100-36</t>
  </si>
  <si>
    <t>人事システムからの出力帳票（支給控除一覧等）
会計上の労務費金額の基礎となるデータ通期分</t>
  </si>
  <si>
    <t>020_220100-37</t>
  </si>
  <si>
    <t>020_220100-38</t>
  </si>
  <si>
    <t>020_220100-39</t>
  </si>
  <si>
    <t>020_220100-40</t>
  </si>
  <si>
    <t>020_220100-41</t>
  </si>
  <si>
    <t>020_220100-42</t>
  </si>
  <si>
    <t>020_220100-43</t>
  </si>
  <si>
    <t>020_220100-44</t>
  </si>
  <si>
    <t>020_220100-45</t>
  </si>
  <si>
    <t>以下質問状について、各項目にご回答をお願いいたします。なお、一部現状の理解を記載しておりますが、当該記載の確認・修正もお願いします。
【AW産業医療ガス】質問状テンプレート.docx</t>
  </si>
  <si>
    <t>020_220100-46</t>
  </si>
  <si>
    <t>020_220100-47</t>
  </si>
  <si>
    <t>020_220100-48</t>
  </si>
  <si>
    <t>020_220100-49</t>
  </si>
  <si>
    <t>020_220100-50</t>
  </si>
  <si>
    <t xml:space="preserve">当期においては、①口座を開設されている全ての金融機関について確認状を発送、②当期に解約された全ての口座について解約確認状を送付させていただきたく存じます。
①全ての金融機関に確認状を送付させていただきたく、確認状の作成をお願いします。なお、25/3では、別紙50に記載いたしました金融機関となりますが、当期口座の増減ございましたら、増加分についても、ご作成ください。
②全ての解約口座に確認状を送付させていただきたく、まずは該当口座をご教示ください。なお、旧ライフサポートの口座については、当期に解約しているとお伺いしており、こちらに含まれると理解しております。
</t>
  </si>
  <si>
    <t>020_220100-51</t>
  </si>
  <si>
    <t>コマトで管理している材料費(原材料)を仕入明細から抽出したいのですが、仕入明細上どの項目をどのようにフィルターをかければ抽出できるかご教示いただけますでしょうか。</t>
  </si>
  <si>
    <t>020_220100-52</t>
  </si>
  <si>
    <t xml:space="preserve">①金融機関確認状について、BG登録用のフォーマットを送付しておりますので、BGへの登録をお願いいたします。
②解約確認状について、BG登録用のフォーマット及び解約確認状フォーマットを共有いたしますので、確認状の作成とBGへの登録をお願いいたします。
</t>
  </si>
  <si>
    <t>020_220100-53</t>
  </si>
  <si>
    <t>確認状の原本をアップロードいたしましたので、ご確認ください。</t>
  </si>
  <si>
    <t>020_220100-54</t>
  </si>
  <si>
    <t>樋口様・吉本様よりご相談頂きました少額固定資産（メーター・警報機・容器等）の会計処理変更につきましては、まずはサポートチームとご検討頂きまして、その検討結果をご共有頂きたく存じます。なお、利益影響があることから慎重に検討する必要があると考えており、監査チームの以下懸念点についても、ご検討頂けますと幸いです。
①会計基準上の整理：会計基準に照らして、誤った処理か否定されない処理かの整理
②グループ方針との整理：グループ方針として、少額資産に関する統一処理方針の有無やグループ他社との比較
③過去の処理との整合：過去からの継続性を踏まえて、誤謬と銘打ってみだりに会計方針を変更しようとしていないかの整理</t>
  </si>
  <si>
    <t>020_220100-55</t>
  </si>
  <si>
    <t xml:space="preserve">No.51に関連して
仕入明細からBiz会計に連携する際、主に下記4勘定科目にそれぞれ計上しているようにお見受けしております。
つきましては、仕入明細上の明細ごとに下記どの勘定科目に計上される明細であるかを確認したい場合は、どのように確認できるご教示いただきたく存じます。
151000 製商品
621114 売上原価（調整額）
629110 原材料費（工事）
629130 外注加工費（工事） </t>
  </si>
  <si>
    <t>020_220100-56</t>
  </si>
  <si>
    <t>旧ライフサポの通期試算表を拝見しております。
小口現金や当座預金といったBS残高が残っておりますが
旧産業ガス側(074)のBizには移行済みでしょうか。
当該金額のステータスをご教示いただきたく存じます。</t>
  </si>
  <si>
    <t>020_220100-57</t>
  </si>
  <si>
    <t>別紙57に売上証憑のサンプルを抽出させていただきました。
こちらのご依頼資料をいただく宅存じます。</t>
  </si>
  <si>
    <t>020_220100-58</t>
  </si>
  <si>
    <t>別紙58に売上証憑のサンプル抽出結果を記載させていただきました。当該サンプルの売上金額（黄色ハイライトさせていただきました）に係る証憑をご提出いただけますでしょうか。</t>
  </si>
  <si>
    <t>020_220100-59</t>
  </si>
  <si>
    <t>別紙59-1~4に売上原価証憑のサンプル抽出結果を記載させていただきました。当該サンプルのに係る証憑をご提出いただけますでしょうか。</t>
  </si>
  <si>
    <t>020_220100-60</t>
  </si>
  <si>
    <t>口頭でご連絡させていただきました事項について備忘のため記載させていただきます。
工事売上に該当するかどうか判別する方法をご教示いただけますでしょうか。またその補助資料について該当ありましたらご提出いただけますでしょうか。
また、コマト（プロセス）内部売上についてもBiz側では、上記工事売上判別基準に従い、売上登録処理がなされているかも併せてご確認いただけますと幸いです。</t>
  </si>
  <si>
    <t>020_220100-61</t>
  </si>
  <si>
    <t>別紙61に売上証憑のサンプル（2026年4月分）を抽出させていただきました。こちらのサンプルに対応する資料についてご準備いただけますでしょうか。</t>
  </si>
  <si>
    <t>020_220100-62</t>
  </si>
  <si>
    <t>2026年4月単月の仕訳データをご提供いただけますでしょうか。</t>
  </si>
  <si>
    <t>020_220100-63</t>
  </si>
  <si>
    <t>未成工事支出金の明細と、試算表の金額の整合性したく、不足の資料をご依頼させていただきたく存じます。（別紙63をご参照ください）</t>
  </si>
  <si>
    <t>020_220100-64</t>
  </si>
  <si>
    <t>別紙64をご覧ください。
期中ご依頼させていただきました事項で恐縮ですが、内部資料を証憑として利用できなくなったことを受けまして、追加で資料をご依頼させていただきたく存じます。
お手数おかけしますがよろしくお願いいたします。</t>
  </si>
  <si>
    <t>020_220100-65</t>
  </si>
  <si>
    <t>2026年3月期の売上高（一般）に計上されている借方金額（2,415,417,433円）の仕訳明細をご提出いただけますでしょうか。
可能であれば1つのExcelファイルにてご提供いただけますと幸いです。（売上のマイナス計上明細をいただきたい趣旨となります。）
ご提出いただいた後、仕訳データからサンプルを抽出して、サンプルに関する証憑を依頼させていただく予定です。</t>
  </si>
  <si>
    <t>020_220100-66</t>
  </si>
  <si>
    <t>別紙66に売上証憑のサンプル抽出結果を記載させていただきました。当該サンプルに係る証憑をご提出いただけますでしょうか。</t>
  </si>
  <si>
    <t>020_220100-67</t>
  </si>
  <si>
    <t>別紙67に未成工事支出金のサンプルを記載しております。こちらのサンプルに対応する証憑をご用意いただけますでしょうか。お手数をおかけしますが、どうぞよろしくお願いいたします。</t>
  </si>
  <si>
    <t>020_220100-68</t>
  </si>
  <si>
    <t>別紙68に販管費に関するサンプルを5件記載しておりますので、対応する証憑をご提出いただけますでしょうか。</t>
  </si>
  <si>
    <t>020_220100-69</t>
  </si>
  <si>
    <t>別紙69に記載しました他勘定振替に関する仕訳について下記2点ご対応いただけますでしょうか。
１、仕訳の内容についてご教示いただけますでしょうか。（BB列）
２、振替の根拠証憑についてご教示いただけますでしょうか。</t>
  </si>
  <si>
    <t>020_220100-70</t>
  </si>
  <si>
    <t>別紙70の通り、試算表と残高確認状間で整合性を確認できない預金口座がございました。こちらの理由をご教示いただけますでしょうか。</t>
  </si>
  <si>
    <t>020_220100-71</t>
  </si>
  <si>
    <t>別紙71に記載しました他勘定振替に関する仕訳について内容をご教示いただけますでしょうか。</t>
  </si>
  <si>
    <t>020_220100-72</t>
  </si>
  <si>
    <t>資金借入の業務フロー（稟議、契約から仕訳計上まで）を確認したく存じます。任意の当期借入1件について、実際に使用された一連の根拠資料（稟議書、契約書、仕訳など）をご提示いただけますでしょうか。</t>
  </si>
  <si>
    <t>020_220100-73</t>
  </si>
  <si>
    <t>本日以降も数値の変更の可能性がある旨は承知しておりますが、PKG、TB、3月分仕訳明細につきまして5月○○時点と日付を合わせていただき、最新のものをご提出いただけますでしょうか。</t>
  </si>
  <si>
    <t>020_220100-74</t>
  </si>
  <si>
    <t>除却分も含めた固定資産台帳を拝見させていただきたく存じます。</t>
  </si>
  <si>
    <t>020_220100-75</t>
  </si>
  <si>
    <t>滞留債権関連のご依頼事項を備忘のため記載させていただきます。
・最新の債権異常残高調査表（KreeD分を除いたもの）をご提出いただけますでしょうか。営業所別の資料のほか、取引先別の資料を拝見したくご準備いただけますと幸いです。
・自主点検資料「260427：熊谷＠自主点検説明資料_成果物イメージ（単位百万円）.xlsx」に記載の滞留債権について、5月末までの回収状況を確認させていただきたく存じます。入金証憑（外部証憑）ご提出いただけますでしょうか。なお、最新の回収予定日が5/29の債権につきましては、入手次第をご提出をお願いいたします。
・入金証憑を確認できない場合は債権計上（売上計上）の根拠資料や、確認状等を拝見させていただきます。</t>
  </si>
  <si>
    <t>020_220100-76</t>
  </si>
  <si>
    <t xml:space="preserve">滞留債権管理について3点ご質問させていただけますと幸いです。
・債権異常残高が生じた場合、各営業所で原因を究明し、財務経理部への報告がなされるものと理解していますが、報告期限が何営業日になるのかご教示いただけますでしょうか。
・滞留債権の回収可能性の判断フローについてお伺いいたします。
回収不能であると判断するにあたり、どのような申請や承認がなされますでしょうか。申請・承認者の部署名や役職名についてもご教示いただければ幸いです
・回収不能であると判断した債権に対し、個別に貸倒引当金を設定される際の業務フローをご教示いただけますでしょうか。
</t>
  </si>
  <si>
    <t>020_220100-77</t>
  </si>
  <si>
    <t>固定資産台帳とTBの整合性の確認方法についてご質問させていただけますでしょうか。（別紙77をご参照ください）</t>
  </si>
  <si>
    <t>020_220100-78</t>
  </si>
  <si>
    <t>TB上の減価償却費348,814,058円の内訳について拝見したく存じます。お手数ですが、TBの固定資産区分（「建物」「建物（リース）」、「構築物」など）ごとの減価償却費が分かる明細をご提出いただけますでしょうか。</t>
  </si>
  <si>
    <t>020_220100-79</t>
  </si>
  <si>
    <t>No.77に関連するご質問となります。
建物について固定資産台帳、TB、連結PKGの整合性について確認したく存じます。別紙79の通り相違が生じておりましたので、相違内容についてご教示いただけないでしょうか。</t>
  </si>
  <si>
    <t>020_220100-80</t>
  </si>
  <si>
    <t>2025年4月~2026年3月までの1年間分の販管費の仕訳取引明細をご提出いただけますでしょうか。</t>
  </si>
  <si>
    <t>020_220100-81</t>
  </si>
  <si>
    <t>No.78に関連するご依頼となります。
減価償却費の明細に関し、当期のほか、前期、前々期分もご提供いただけないでしょうか。五月雨式のご依頼となり申し訳ございません。よろしくお願いいたします。</t>
  </si>
  <si>
    <t>020_220100-82</t>
  </si>
  <si>
    <t>建物の取得・除売却ついて、固定資産台帳よりサンプルを計3件抽出させていただきました。別紙82に記載しているサンプルに対応する根拠証憑及び稟議書を拝見させていただけますでしょうか。お手数をおかけしますがよろしくお願いいたします。</t>
  </si>
  <si>
    <t>020_220100-83</t>
  </si>
  <si>
    <t>No35に関連しまして、本日（5/25）口頭でご依頼させていただきました事項について記載いたします。
人件費システムデータのどの項目行が会計数値と繋がっているのかご教示いただけますでしょうか。
また、エンジ事業部側におかれましては部署ごとに費用が区分計上されていることと存じますので、部署ごとの労務費集計データをご提出いただけますでしょうか。
上記依頼は2026年3月を対象にご準備お願いいたします。</t>
  </si>
  <si>
    <t>020_220100-84</t>
  </si>
  <si>
    <t>機械装置関連で、口頭でご依頼させていただいた内容を備忘のため記載させていただきます。
①固定資産台帳上、資産名称に「メンテ」と含まれるものは、特別調査で指摘が入り、資産から修繕費への振替を行っているとお伺いしました。一方で、資産番号「2842」「2176」については、資産状態区分が「通常」となっており、資産から落としていないものとお見受けしますので、ご確認いただけますでしょうか。
②当期除売却よりサンプルを5件抽出させていただきました。こちらのサンプルに対応する稟議書を拝見させていただけますでしょうか。（別紙84をご覧ください。）
③固定資産除却の業務プロセスについてご質問したく存じます。下記2点のリスクに対し、どのような統制を敷かれているのかについてご回答いただけますでしょうか。また、統制実施の際に実際に使用されている資料があれば、ご共有いただけますと幸いです。（別紙84のサンプルの内、任意の1件についてご用意いただけますと幸いです。）
・除却の稟議が通っているにも拘らず、実際に除却が行われない（除却漏れが生じる）リスク
・除却済にも拘らず、固定資産台帳への反映が漏れるリスク</t>
  </si>
  <si>
    <t>020_220100-85</t>
  </si>
  <si>
    <t>別紙85に販管費に関するサンプルを5件記載しておりますので、対応する証憑をご提出いただけますでしょうか。</t>
  </si>
  <si>
    <t>020_220100-86</t>
  </si>
  <si>
    <t>別紙86に記載させていただきました14件のサンプルに関しまして、
下記4点ご対応いただけますでしょうか。（詳細は別紙をご参照ください。）
①当該固定資産取得に関する稟議書
②資産計上した担当者へのヒアリング
③固定資産取得時の注文書、契約書のご提出
④資産購入に係る出金の証憑のご提出</t>
  </si>
  <si>
    <t>020_220100-87</t>
  </si>
  <si>
    <t>別紙87に売上証憑のサンプルを抽出させていただきました。
こちらのご依頼資料をいただく宅存じます。</t>
  </si>
  <si>
    <t>020_220100-88</t>
  </si>
  <si>
    <t>進行基準案件のPJ間で振替している仕訳があれば一覧をいただけますでしょうか。
（コマト側において進行基準⇔別案件の原価計上等している仕訳がございましたらご教示ください。）</t>
  </si>
  <si>
    <t>020_220100-89</t>
  </si>
  <si>
    <t>売掛金確認状差異調整に関し、資料をご依頼させていただけますでしょうか。（別紙89ご参照）</t>
  </si>
  <si>
    <t>020_220100-90</t>
  </si>
  <si>
    <t>別紙90に記載させていただきました14件のサンプルに関しまして、計上根拠資料をご提出いただけますでしょうか。
詳細はシートをご参照ください。</t>
  </si>
  <si>
    <t>020_220100-91</t>
  </si>
  <si>
    <t>別紙91に記載の未成工事支出金サンプル3件につきまして、計上根拠資料をご提供いただけますでしょうか。なお、No.67にて未成工事支出金に関する証憑をご提供いただいておりますが、一部サンプルについて、費用ではなく売上側の根拠資料をご格納いただいておりました。費用側の計上根拠資料をを確認したく、No.91で再度ご依頼させていただけますと幸いです。なお、フルヤ金属様の案件につきましてはサンプルを差替えております。度々お手数をおかけしますが、よろしくお願いいたします。</t>
  </si>
  <si>
    <t>020_220100-92</t>
  </si>
  <si>
    <t>売掛金確認状差異調整に関し、口頭でご依頼させていただいた事項を備忘のため記載させていただきます。
（別紙92ご参照）
得意先名：よつ葉乳業　中央研究所様</t>
  </si>
  <si>
    <t>020_220100-93</t>
  </si>
  <si>
    <t>売掛金確認状差異調整に関し、口頭でご依頼させていただいた事項を備忘のため記載させていただきます。
（別紙93ご参照）
得意先名：日本製鉄株式会社様</t>
  </si>
  <si>
    <t>020_220100-94</t>
  </si>
  <si>
    <t>売掛金確認状差異調整に関し、口頭でご依頼させていただいた事項を備忘のため記載させていただきます。
（別紙94ご参照）
得意先名：株式会社日本製鋼所様</t>
  </si>
  <si>
    <t>020_220100-95</t>
  </si>
  <si>
    <t>別紙90に追加でご準備いただきたいサンプルがありますので、別紙95に記載いたしました。
まとめて資料依頼できず大変申し訳ないですが、ご対応よろしくお願いいたします。</t>
  </si>
  <si>
    <t>020_220100-96</t>
  </si>
  <si>
    <t xml:space="preserve">固定資産取得に係る社内業務フローチャートをご提供いただけますでしょうか。
（また、固定資産取得について、取得の稟議～固定資産台帳登録に至るまでの一連のフローに関する資料を拝見したく存じます。フローチャート拝見ののち、質問No.82の建物取得サンプル等、任意のサンプル1件について、追加で資料をご依頼させていただけますと幸いです。）
</t>
  </si>
  <si>
    <t>020_220100-97</t>
  </si>
  <si>
    <t>別紙97-1,97-2の通り、未成工事支出金の滞留状況に関し、資料のご依頼及びご質問をさせていただけますでしょうか。</t>
  </si>
  <si>
    <t>020_220100-98</t>
  </si>
  <si>
    <t>No.84②のサンプルについて差替えさせていただきました。差し替え後のサンプルに対応する稟議書をご提示いただけますと幸いです。（別紙98をご参照ください。）お手数をおかけしまして申し訳ございません。何卒よろしくお願いいたします。</t>
  </si>
  <si>
    <t>020_220100-99</t>
  </si>
  <si>
    <t>原材料と貯蔵品の明細データをご提供いただけますでしょうか。
棚卸資産集計Excelで確認可能であればその旨回答いただければ幸いです。</t>
  </si>
  <si>
    <t>020_220100-100</t>
  </si>
  <si>
    <t>棚卸資産に低価法を用いないという整理について、デロイト経由で大阪あずさに確認をいただいていると伺いいました。
最終的な顛末について情報をご提供いただけますでしょうか。</t>
  </si>
  <si>
    <t>020_220100-101</t>
  </si>
  <si>
    <t>最終払い出し日を最終仕入日の代わりに利用する点についてのマニュアル（本日萩中様にPC上で見せていただいた資料）をご提供いただけますでしょうか。</t>
  </si>
  <si>
    <t>020_220100-102</t>
  </si>
  <si>
    <t>2027年3月期の滞留の検討において、上記質問No101のマニュアルの【注意】の事項について、「一度設定した最終仕入日を更新しない」旨の記載がありますのでご留意ください。</t>
  </si>
  <si>
    <t>020_220100-103</t>
  </si>
  <si>
    <t>2025年9月30日時点の棚卸資産の評価資料を拝見できますでしょうか。
（2026年3月期末の「AW_在庫評価（滞留在庫評価・低価法）_検討WS_Ver1.2（20260416）Excel」に該当する滞留在庫による評価減金額を算定した資料）</t>
  </si>
  <si>
    <t>020_220100-104</t>
  </si>
  <si>
    <t>➀棚卸資産集計Excelのうち、製商品の101「製商品（会計）」が43,910,121円と試算表計上額の44,276,641円と相違しておりました。
また、105「製商品評価損引当金」が△4,013,703円となっているversionとなっております。
最新版の資料を頂戴できますでしょうか。
②貯蔵品について、上記①の合計16,671,716円と試算表計上額19,532,426円の差異として、JTBギフト券があるとお伺いしました明細を拝見できますでしょうか。</t>
  </si>
  <si>
    <t>020_220100-105</t>
  </si>
  <si>
    <t>Rapidusの売上について、【修正版】AJE701-06_説明資料の「発注書明細」タブの「テックサス折り畳み式SUS作業台　FT-W1890D」について、以下の資料をいただけますでしょうか。すでにご提供済みの資料の見落としでしたら申し訳ございませんが、格納先をご教示いただけますと幸いです。
→提出いただいた現品票が検収書に相当する資料でしょうか。当該提出に検査印等がございませんので、検収日・検収印があるものをご提出いただけますと幸いです。現品票以外に検収書がある場合は、その資料をご提出お願いいたします。
25年3月期の監査でご指定したサンプルで、ラピダス側は納品書を使用しておらず現品票に対する返答はない旨ご回答いただいていたものがありました。こちらも同様でしたらその旨ご教示ください。</t>
  </si>
  <si>
    <t>020_220100-106</t>
  </si>
  <si>
    <t>【修正版】AJE701-06_説明資料の「作業用」タブより、ラピダスから25年9月、11月、12月に入金があったものと認識しています。これらの入出金明細（北洋銀行の取引照会）をご提出いただけますと幸いです。</t>
  </si>
  <si>
    <t>020_220100-107</t>
  </si>
  <si>
    <t>下記仕訳に関しまして、仕訳の内容をご教示いただけますでしょうか。また、その計上根拠資料を可能な限り外部資料にてご提出いただけますでしょうか。
仕訳番号：20250600000000142784</t>
  </si>
  <si>
    <t>020_220100-108</t>
  </si>
  <si>
    <t xml:space="preserve">本日の二重商流に関するヒアリングを受けてのご依頼となります。
別紙108に記載いたしましたサンプルにかかる下記資料をご提出いただけますでしょうか。
１、東邦車輛からのシャーシ部分の仕入金額が分かる仕入伝票２、１の計上根拠資料（契約書、先方発行の請求書）
３、売上先との契約書、発注書等の資料
</t>
  </si>
  <si>
    <t>020_220100-109</t>
  </si>
  <si>
    <t>ラピダス案件に係るメカトロニクスへの支払について、2025年7月～2026年3月まで支払い分の出金明細（振込受付明細表）をご提出いただけますでしょうか。
他案件と合算しての支払いの場合、内訳がわかる資料もあわせてご提出ください。</t>
  </si>
  <si>
    <t>020_220100-110</t>
  </si>
  <si>
    <t>Rapidus案件にかかる2025年3月期の販売明細における売上原価は3,323,581,323円である一方、【修正版】AJE701-06_説明資料の「Rapidus修正金額サマリ」のH26セル現状の会計処理・2025年3月期4Qは3,322,901,146円と、680,177円差異がございます。この要因をご教示いただけますでしょうか。
販売明細は別紙110として挿入しております。</t>
  </si>
  <si>
    <t>020_220100-111</t>
  </si>
  <si>
    <t>別紙111に記載の機械装置6件について、
期首普通償却累計額（BT列）に関し、弊社が再計算した金額（SS列）と乖離しておりました。相違の原因についてご教示いただけますでしょうか。</t>
  </si>
  <si>
    <t>020_220100-112</t>
  </si>
  <si>
    <t>【修正版】AJE701-06_説明資料でAJE701-6-1_（産業医療）ラピダス以外シートにてラピダス以外の売上期ずれ調整仕訳を計上していると認識しております。
当期末である25/3月期4Qに売上取消し行い、当期1Qに計上されている70M(806行目と906行目)について、
25/3月期4Qに売上取消となった要因、
該当する売上明細と売上計上時の根拠証憑を拝見させていただきたく存じます。</t>
  </si>
  <si>
    <t>020_220100-113</t>
  </si>
  <si>
    <t>【修正版】AJE701-06_説明資料の「PJCD原価明細」より5件サンプル指定させていただきました。関連する以下の資料をご提供いただけますでしょうか。
・契約書
・見積書
・発注書
・納品書
・請求書
・出金証憑</t>
  </si>
  <si>
    <t>020_220100-114</t>
  </si>
  <si>
    <t>向山・宮澤より口頭でお伝えしておりますが、Rapidusに係る訂正仕訳にて取り消している売上について、3月末時点で要対応事項が完了していないことを外部証憑で確認したく存じます。
4月または直近時点で、各種事項が引き続き対応中であることがわかる資料等をお出しいただくこととなるかと思いますが、あずさ側も具体的な資料がイメージできていない状況ですので、適宜ご相談できれば幸いです。
【修正版】AJE701-06_説明資料の「発注書明細」L列に記載の要因別に、上述の資料をご提供ください。
①液だれ関係
②「2026年7月」・・・何が3月末時点で未了となっているかのご教示もお願いします
③ソフト改修
以下は、金額的が大きくないため、他と併せて確認可能である等の場合にご提供をお願いします。
SCADA接続、1K残件、その他</t>
  </si>
  <si>
    <t>020_220100-115</t>
  </si>
  <si>
    <t>26/3期のIFRS用に入力されている仕訳を一覧で拝見させていただきたく存じます。
また、PKG上のIFRS調整仕訳はこれらのIFRS仕訳をのぞいた仕訳という認識でよろしいでしょうか。</t>
  </si>
  <si>
    <t>020_220100-116</t>
  </si>
  <si>
    <t>質問No.57で依頼いたしました売上サンプルについて
No.48の日本製鉄向け液化石油ガス売上伝票を拝見しております。日々、伝票のやりとりをされているかと存じますが納入量合計が9520kg納入量報告書のほうが多いようにお見受けしております。
別紙116にPDFの納入量の認識を記載しておりますので、
納入量の相違要因をご教示ください。
また、いただいた液化石油ガス売上伝票一覧に4/1日付がございますが、当該伝票は3月売上に含まれますでしょうか。
また、単価について相手先と決定している合意資料がございましたら拝見させていただきたく存じます、（当初契約書等でも構いません。）</t>
  </si>
  <si>
    <t>020_220100-117</t>
  </si>
  <si>
    <t>自主点検の収益認識アンケート「調査表」シートW列粗利率が0~1%の得意先のうち以下5件について①～④をご教示いただけますでしょうか。
北電興業、SUMCO、ミツミ電機、我汝会えにわ病院、楢崎製作所
ご回答を裏付ける商談メール・契約書・見積書・その他関連資料のご提供もあわせてお願いいたします。
①粗利率が低いものの当該取引を行っている背景
②当該取引において、貴社は顧客に対してどのような役割を果たしているか
③商品／サービスの支配（価格決定権、在庫リスク、履行責任）は誰が負っているか
④取引条件（価格、数量、納期等）を最終的に決定している主体は誰か</t>
  </si>
  <si>
    <t>020_220100-118</t>
  </si>
  <si>
    <t>借入設定枠外の借入の場合は、社内稟議をとられるとお伺いしました。
過年度の借入に係るもので問題ございませんので、任意の借入取引に係る稟議書を拝見させていただけますでしょうか。</t>
  </si>
  <si>
    <t>020_220100-119</t>
  </si>
  <si>
    <t>取締役会の議事録（2026/3/13）について、議題4号から8号について、当日の資料をご提供頂けますでしょうか。</t>
  </si>
  <si>
    <t>020_220100-120</t>
  </si>
  <si>
    <t>売上原価の労務費に関するご確認です。
旧ライフサポの前期PKGは労務費が0と認識しておりますが、
当期もすべて販管費に計上されておりますでしょうか。
また、付随して別紙121の販管費-その他のマイナス部分が原価振替部分と思いますが、こちらの科目別金額等はございますでしょうか。
尚、修正仕訳では分析センターの販管費金額の修正といった訂正をされておりますが、旧ライフサポート分も行っておりますでしょうか。
（滅菌事業等については院内滅菌等もされているため原価性の高い労務費もあると思いますが、どのようにされておりますでしょうか。）</t>
  </si>
  <si>
    <t>020_220100-121</t>
  </si>
  <si>
    <t>別紙120にて、No.87にてご提出いただきました期末日までの売上に関する資料について、追加でご依頼しち資料を記載しましたので、ご確認いただけませんでしょうか。</t>
  </si>
  <si>
    <t>020_220100-122</t>
  </si>
  <si>
    <t>給与台帳より5件サンプルを抽出いたしました。
当該サンプルに対応する出金証憑を拝見させていただけますでしょうか。（別紙122ご参照）</t>
  </si>
  <si>
    <t>020_220100-123</t>
  </si>
  <si>
    <t>#109ではメカトロへの支払証憑の投函ありがとうございました。
恐れ入りますが、K列にリンクを貼った資料のうち、どれがRapidus案件の支払いであるか明示いただけますでしょうか。
お手数をおかけしますがよろしくお願いします。</t>
  </si>
  <si>
    <t>020_220100-124</t>
  </si>
  <si>
    <t>別紙124にて固定資産の取得に関する質問を記載させていただきましたので、ご確認の上ご回答いただけますでしょうか。
（以前のヒアリング事項とやや重複するところもありますが、固定資産取得の概要について文書にてご回答いただきたく記載させていただきました。）</t>
  </si>
  <si>
    <t>020_220100-125</t>
  </si>
  <si>
    <t>別紙125の通り、債権異常残高調査表より1件サンプルを抽出いたしました。ご依頼が遅くなり恐れ入りますが、当該債権について2点ご質問と資料のご依頼をさせていただけますでしょうか。（詳細は別紙125をご参照ください。）</t>
  </si>
  <si>
    <t>020_220100-126</t>
  </si>
  <si>
    <t>【備忘】
No.75に関するご依頼に関し、弊社確認状況を記載いたします。
自主点検資料「260427：熊谷＠自主点検説明資料_成果物イメージ（単位百万円）.xlsx」に記載の滞留債権について、入金証憑をご提出いただきありがとうございます。
現時点で入金を確認できていない債権は、No.2サッポロビール株式会社、No.5砂川市立病院、No.9株式会社総合保守サービスです。いずれも5月末頃の入金と存じますので、ご用意できたものから拝見できますと幸いです。なお、今週中に入金証憑をご用意いただくのが困難である場合は、売上計上の根拠資料や確認状等を拝見させていただきます。</t>
  </si>
  <si>
    <t>020_220100-127</t>
  </si>
  <si>
    <t>棚卸資産＞製商品残高について、棚卸資産集計281,585,939円と最新TBの279,264,162円の差異2,321,777円の内容をご教示いただけますでしょうか。
すでにご提出済みの情報でしたら重複となり申し訳ございません。</t>
  </si>
  <si>
    <t>020_220100-128</t>
  </si>
  <si>
    <t>別紙128にNo.66,90,95に関する追加ご依頼事項を記載しましたので、ご確認いただけますでしょうか。</t>
  </si>
  <si>
    <t>020_220100-129</t>
  </si>
  <si>
    <t>別紙129にNo.61にてご依頼した、期末日後の売上に関する追加ご依頼資料を記載しましたので、ご確認いただけますでしょうか。</t>
  </si>
  <si>
    <t>020_220100-130</t>
  </si>
  <si>
    <t>別紙130に記載しました仕訳について、仕訳の内容をご教示いただけますでしょうか。また、その計上根拠資料を可能な限り外部資料にてご提出いただけますでしょうか。</t>
  </si>
  <si>
    <t>020_220100-131</t>
  </si>
  <si>
    <t>山本様に口頭でご依頼させていただきました内容について備忘のため記載させていただきます。借入に係る契約締結後、貴社内で作成される借入金の管理資料（Excelの資料）について拝見させていただけますでしょうか。No.72にてご指定いただいたサンプルと同一のサンプルに係る資料のご用意をお願いいたします。</t>
  </si>
  <si>
    <t>020_220100-132</t>
  </si>
  <si>
    <t>前期末比較での原材料の増加要因、貯蔵品の減少要因をご教示いただけますと幸いです。
訂正後数値で、原材料3,209K→5,401K、貯蔵品76,691K→19,102K</t>
  </si>
  <si>
    <t>020_220100-133</t>
  </si>
  <si>
    <t>五月雨式のご依頼になり申し訳ございません。固定資産の除却に係る社内業務フローチャートをご作成されておりましたら、拝見させていただけますでしょうか。</t>
  </si>
  <si>
    <t>020_220100-134</t>
  </si>
  <si>
    <t>五月雨式のご依頼になり申し訳ございません。固定資産管理規定を拝見させていただけますでしょうか。</t>
  </si>
  <si>
    <t>020_220100-135</t>
  </si>
  <si>
    <t>No59でご提出いただきましたサンプルに関しまして追加でご対応いただきたい事項があります。
つきましては、別紙135に質問事項を記載いたしましたのでご確認いただけますでしょうか。</t>
  </si>
  <si>
    <t>020_220100-136</t>
  </si>
  <si>
    <t>昨年9月にご提出いただきましたが、売掛金の取引先別の回収サイトがわかる資料の最新版をご提出いただけませんでしょうか。</t>
  </si>
  <si>
    <t>020_220100-137</t>
  </si>
  <si>
    <t>親会社へ提出された
IFRSとリースの論点調査票を拝見できますでしょうか。</t>
  </si>
  <si>
    <t>020_220100-138</t>
  </si>
  <si>
    <t>No83で頂戴した人件費システムに関する資料を基に仕訳との整合を確認したところ、一部、頂戴した資料から仕訳に繋がらない部分がありました。
つきましては該当仕訳を別紙138に記載いたしましたので、数値の根拠となる台帳をご提出いただけますでしょうか。
（今回は勘定科目：基準内給与、時間外手当、基準外手当の3つと繋がる部分のみで差し支えございません。）</t>
  </si>
  <si>
    <t>020_220100-139</t>
  </si>
  <si>
    <t>売上原価について、四半期月に相対的に金額が高くなる傾向にあると見受けております。
その理由をご教示いただけますでしょうか。</t>
  </si>
  <si>
    <t>020_220100-140</t>
  </si>
  <si>
    <t>No.57のサンプル49についてサンプル情報とご提出の証憑が異なっているようですので、再度対応するものをご格納いただけませんでしょうか。</t>
  </si>
  <si>
    <t>020_220100-141</t>
  </si>
  <si>
    <t>自主点検＞収益認識アンケートの「品質チェック」における4/9時点TB合計と、4/9時点産業TB＋旧ライフサポ9月累計の合計との間に134M円の差異があります。
この差異内容をご教示いただけますでしょうか。
引用元等は別紙141シートにまとめております。</t>
  </si>
  <si>
    <t>020_220100-142</t>
  </si>
  <si>
    <t>産業医療ガス社単体の試算表から、親会社に報告するパッケージの試算表を作成する際に科目の集約、組替が発生することと存じます。
つきましては、その際に使用される科目マスタ（どの科目がPKG単位の科目を構成しているかが分かる資料）をご提出いただけますでしょうか。</t>
  </si>
  <si>
    <t>020_220100-143</t>
  </si>
  <si>
    <t xml:space="preserve">No.96にてご依頼しました固定資産の取得に係る業務フローチャートを拝見しまして、以下追加で資料をご依頼させていただけますでしょうか。なお、いずれの資料も別紙82のサンプルNo.1（倉庫棟新築工事）に対応するものをご準備いただけますと幸いです。
・引渡書や納品書、工事完了報告書など、工事完成の事実を確認できる外部証憑
・請求書
・会計仕訳伝票
また、固定資産取得・除売却に係る稟議の承認者について把握したく、決裁権限規程をご提供いただけますでしょうか。
</t>
  </si>
  <si>
    <t>020_220100-144</t>
  </si>
  <si>
    <t xml:space="preserve">お電話でご依頼しました内容を備忘のため記載させていただきます。売掛金確認状の自主点検に関する資料をデータでご提供いただけますでしょうか。
■差異調整5件
別紙144-1のサンプル5件について、差異調整資料をご提供いただけますでしょうか。
■代替手続5件
別紙144-2のサンプル5件については確認状未回収のため、代替手続を実施されていると理解しています。こちらのサンプルに関し、代替手続で入手された債権計上の根拠資料を拝見させていただけますでしょうか。
</t>
  </si>
  <si>
    <t>020_220100-145</t>
  </si>
  <si>
    <t>020_220100-146</t>
  </si>
  <si>
    <t>本日口頭でお話させていただきました、自主点検の中で取消が行われた売上につきまして、トーマツ側に共有している資料を弊法人にもご共有いただけますでしょうか。
弊法人内でも一度確認を取りましたが、本部側では入手していないようでしたので、お手数おかけして恐縮ですがご格納お願いいたします。
別紙146をご覧の上、ご提出いただけますと幸いです。</t>
  </si>
  <si>
    <t>020_220100-147</t>
  </si>
  <si>
    <t>No.125について、ご回答及び資料のご提供誠にありがとうございます。
一点追加で確認させていただきたいのですが、工事保留金124,300円の算定方法は、法定福利費分を除く代金に10%を乗じて計算したものという認識相違ございませんでしょうか。
具体的には、（1,280,000円-36,225円）×10%≒124,300（十の位切捨）と理解しております。なお、数値はご提出いただきました注文書にて確認しています。</t>
  </si>
  <si>
    <t>020_220100-148</t>
  </si>
  <si>
    <t>別紙87にてご依頼しました期末日前の売上のサンプルNo.44の入金証憑に関しまして、質問事項を別紙148に記載いたしましたのでご確認いただけますでしょうか。</t>
  </si>
  <si>
    <t>020_220100-149</t>
  </si>
  <si>
    <t>#113のご依頼サンプルについて、追加の資料依頼となります。
No.2とNo.5の事業部間振替の2件について：
振替用の請求書のみご提出いただいておりますが、振替元（当初計上）に係る注文書・納品書・請求書をご提出いただけますでしょうか。
No.3のAW物流からの仕入れ44,134,000円（税抜）について、納品書をご提出いただけますでしょうか。</t>
  </si>
  <si>
    <t>020_220100-150</t>
  </si>
  <si>
    <t>No.84の①のご回答を拝見しまして以下追加でご質問させていただけますでしょうか。
・資産番号「2842」「2176」については、メンテナンスが含まれているものの、設置工事として固定資産計上されている旨承知いたしました。この場合のメンテナンスとは設置工事と一体として行われており、両者を区分するのが困難であるという理由から、まとめて設置工事として資産計上するというご判断をされたということでよろしいでしょうか。メンテナンスが設置工事と別案件に対して行われている場合、両者を区別し、メンテナンスは費用計上するべきであると理解しています。</t>
  </si>
  <si>
    <t>020_220100-151</t>
  </si>
  <si>
    <t>別紙71の「事業部間振替消込（エンジ⇒産業・医療）」で計上される他勘定振替の仕訳の内容について、下記2点詳細にお伺いできますでしょうか。
１、ご回答を受けまして、エンジ側で売上原価計上したものを、産業医療側の売上原価に付け替えるための仕訳と理解しております。イメージとして仕訳の流れの②振替に該当すると想定しているのですが、認識に相違ありませんでしょうか。
～仕訳の流れ～
①エンジで原価計上　原価（エンジ）100/買掛金100
②振替　　　　他勘定振替100/原価（エンジ）100
③振替　　　　原価（産業医療）100/他勘定振替100
２、原価の付け替えが必要になる場面を具体的にご教示いただけますでしょうか。</t>
  </si>
  <si>
    <t>020_220100-152</t>
  </si>
  <si>
    <t>別紙152にNo.87にてご依頼いたしました期末日前の売上についてのサンプルに関しまして、追加でご依頼したい資料を記載しておりますので、ご確認よろしくお願いいたします。</t>
  </si>
  <si>
    <t>020_220100-153</t>
  </si>
  <si>
    <t>No.97のサンプルNo.1に関するご回答を拝見しまして、以下追加でご質問させていただけますでしょうか。
・ご提出いただきました注文内示書は、複数項目ある追加工事の内、現在終了している1件に関するものと理解しています。当該工事の請負金額について、注文内示書（901,700円）と未成工事支出金明細（1,200,000円）で相違しておりましたが、相違理由についてご教示いただけますでしょうか。不足分の注文書がございましたら拝見させていただけますと幸いです。</t>
  </si>
  <si>
    <t>020_220100-154</t>
  </si>
  <si>
    <t>自主点検資料の05_売上マイナスデータ・取消仕訳に関しまして、05_IMG_売上マイナスデータ.xlsxのG列の会計処理の顛末を記入する欄が空欄のものが見受けられます。
こちらは既に合理性を確認された理解でよろしいでしょうか。また、入力が全て完了しているものがありましたら、ご共有いただけますと幸いです。</t>
  </si>
  <si>
    <t>020_220100-155</t>
  </si>
  <si>
    <t>製商品について、当期末の279,264千円を「産業事業」「医療事業」の区分に分けた数値をご教示いただけますでしょうか。
また、25年3月期の制商品残高との増減要因も併せてご教示いただけますと幸いです。
25年3月期
産業事業：216,180千円（産業PKG）
医療事業131,473千円（旧ライフサポPKG）
お忙しいところ大変恐れいりますが、よろしくお願いいたします。</t>
  </si>
  <si>
    <t>020_220100-156</t>
  </si>
  <si>
    <t>自主点検資料に関しまして、一部資料について未格納と存じます。つきましては、そもそも貴社として対応不要のものなのか、あるいは貴社対応済みでデロイトにも提出済みなのか、下記4点の状況ご教示いただけますでしょうか。
08_売上明細データ
16_社内・関係間取引価格設定の妥当性
17_費用振替取引要因説明
27_自主点検チェックリスト</t>
  </si>
  <si>
    <t>020_220100-157</t>
  </si>
  <si>
    <t>別紙152の期末日前売上サンプルNo.65に関しまして、請求書及び納品書をご提出いただけますでしょうか。</t>
  </si>
  <si>
    <t>020_220100-158</t>
  </si>
  <si>
    <t>#132のご回答ありがとうございました。
貯蔵品・原材料いずれも「エンジニアリング事業　工事管理システム内増減」の内容となっている増減のうち主な要因を把握したく、例えば「○○案件の原材料購入による増加」「機器製造部分離影響△125M、XX案件のXX資産購入による増加」といった粒度でご回答いただけますでしょうか。</t>
  </si>
  <si>
    <t>020_220100-159</t>
  </si>
  <si>
    <t>別紙57におけるサンプルに関しまして追加でご依頼したい資料を別紙159に記載いたしましたのでご確認よろしくお願いいたします。</t>
  </si>
  <si>
    <t>020_220100-160</t>
  </si>
  <si>
    <t>別紙152サンプルNo.42につきまして、売上計上日及び売上金額を確認できる外部証憑（注文書・受領書・検収書）をご提出いただけますでしょうか。</t>
  </si>
  <si>
    <t>020_220100-161</t>
  </si>
  <si>
    <t>別紙152サンプルNo.17につきまして、6月1日に入金となっておりましたので、入金証憑をご提出いただけますでしょうか。また、入金が未了の場合電子記録債権への振替金額がわかる外部証憑をご提出いただけますでしょうか。</t>
  </si>
  <si>
    <t>020_220100-162</t>
  </si>
  <si>
    <t>別紙162にNo.87でご依頼した売上サンプルにかかる追加のご依頼内容を記載しております。
資料についてご提出いただけますと幸いです。</t>
  </si>
  <si>
    <t>020_220100-163</t>
  </si>
  <si>
    <t>別紙128で受領した資料を拝見して追加のご質問、ご依頼となります。
別紙163をご確認いただけますでしょうか。(No128はクローズとしてNo163のみ確認いただけますと幸いです。)</t>
  </si>
  <si>
    <t>020_220100-164</t>
  </si>
  <si>
    <t>No.129に関し、資料のご提供誠にありがとうございます。資料拝見しまして、追加でご質問とご依頼をさせていただけますでしょうか。（別紙164をご参照ください。）</t>
  </si>
  <si>
    <t>020_220100-165</t>
  </si>
  <si>
    <t>別紙152サンプルNo.43の入金証憑に関しまして、
債権消込一覧表合計：16,157,094円
当座勘定照合表金額：16,156,929円
と差異がございますが、振込手数料による差異という認識でよろしいでしょうか。</t>
  </si>
  <si>
    <t>020_220100-166</t>
  </si>
  <si>
    <t>020_220100-167</t>
  </si>
  <si>
    <t>パッケージについて、修正の必要がないかご確認頂けますでしょうか。
・C0020シートの前期外注加工費（製）について、Rapidus案件の金額がふくまれているようですが、問題ないでしょうか。おそらく、前期数値は、当該製造経費ではなく、売上原価から控除されているかと思いますが、前期の数値は正確でなくても問題なければ、修正不要かと存じます。</t>
  </si>
  <si>
    <t>020_220100-168</t>
  </si>
  <si>
    <t>「2025年度下期 損益表_300：2504再編後全社」の産業事業について、粗利率が前期21%→当期23%に改善しておりますが、主な理由をご教示ください。</t>
  </si>
  <si>
    <t>020_220100-169</t>
  </si>
  <si>
    <t>020_220100-170</t>
  </si>
  <si>
    <t>別紙170にNo.87でご依頼した売上サンプルにかかる追加のご依頼内容を記載しております。
資料についてご提出いただけますと幸いです。</t>
  </si>
  <si>
    <t>020_220100-171</t>
  </si>
  <si>
    <t>下記仕訳に関しまして、仕訳の起票者と承認者を確認できる資料をご提出いただけますでしょうか。
仕訳番号：20250600000000142784</t>
  </si>
  <si>
    <t>020_220100-172</t>
  </si>
  <si>
    <t>No146で頂戴しました、売上の取消に係る資料について質問事項がございます。
別紙173に詳細記載いたしましたので、ご確認いただけますでしょうか。</t>
  </si>
  <si>
    <t>020_220100-173</t>
  </si>
  <si>
    <t>別紙174に工事進行基準の売上について、（注文書又は、契約書）及び工事完了報告書又は検収書（相手方のサイン有）を拝見させていただきたく存じます。</t>
  </si>
  <si>
    <t>020_220100-174</t>
  </si>
  <si>
    <t>020_220100-175</t>
  </si>
  <si>
    <t>別紙175の内容について、</t>
  </si>
  <si>
    <t>020_220100-176</t>
  </si>
  <si>
    <t>連結PKG＞制度会計＞C0110～C0120シートあたりの内部取引・残高の入力数値を算定した基礎資料がありましたらご提出いただけますと幸いです。</t>
  </si>
  <si>
    <t>020_220100-177</t>
  </si>
  <si>
    <t>別紙177にNo.61でご依頼した売上サンプルにかかる追加のご依頼内容を記載しております。
資料についてご提出いただけますと幸いです。</t>
  </si>
  <si>
    <t>020_220100-178</t>
  </si>
  <si>
    <t>連結PKG＞制度会計＞C0120シートの対ライフソリューション売上高が、当3Qは325,929千円→当4Qは246,671千円と減少しています。PKGは累計金額が入る認識ですが、3Q→4Qで減少している理由をご教示いただけますでしょうか。</t>
  </si>
  <si>
    <t>020_220100-179</t>
  </si>
  <si>
    <t>別紙179に記載の質問・資料依頼へのご回答をお願いいたします。</t>
  </si>
  <si>
    <t>020_220100-180</t>
  </si>
  <si>
    <t>別紙180に記載させていただきました工事売上案件の契約書をご提出いただけますでしょうか。</t>
  </si>
  <si>
    <t>020_220100-181</t>
  </si>
  <si>
    <t>別紙181に記載させていただきました売上の検収書をご提出いただけますでしょうか。</t>
  </si>
  <si>
    <t>021_120200-1</t>
  </si>
  <si>
    <t>売掛残高一覧表に総債権残高がマイナスのものが4件（▲2,703,133円）ございます。当該マイナス残高について、4件それぞれ発生している理由をご教授いただけますでしょうか。また、熊本大同青果（株）及び東果大阪（株）のマイナス残高については、同一取引先内に相殺可能な残高がないため、前受金として計上すべきものと考えられます。売掛金に含めている理由についても併せてご教授いただけますでしょうか。</t>
  </si>
  <si>
    <t>021_120200-2</t>
  </si>
  <si>
    <t>26年3月期の在庫一覧表の合計金額は3,130,295,705円ですが、
試算表上は棚卸資産合計3,078,282,461円と差異がございます。
（評価損計上前でも3,120,719,648円）
当該差異要因をご教示いただきたく存じます。</t>
  </si>
  <si>
    <t>021_120200-3</t>
  </si>
  <si>
    <t>仕入明細と試算表のつながりを確認しております。
貴社売上原価について、tab1（本エクセルの別シート）のような関係性と認識しておりますが、
いただきました仕入明細は試算表上どの科目に計上される仕入になりますでしょうか。
仕訳明細に仕入データからの連携であることがわかるフラグ等あれば合わせてご教示ください。</t>
  </si>
  <si>
    <t>021_120200-4</t>
  </si>
  <si>
    <t>また、他勘定振替については、製商品⇒材料費への振替が主と認識しておりますが、認識あっておりますでしょうか。
どのような場合に振替されるかも合わせてご教示いただきたく存じます。</t>
  </si>
  <si>
    <t>021_120200-5</t>
  </si>
  <si>
    <t>債権確認状が3件返ってきておりますので回答結果をご報告いたします。
また、債権確認状の差異について内容を調査していただけますでしょうか。
差異金額についてはtab2をご確認お願い致します。</t>
  </si>
  <si>
    <t>021_120200-6</t>
  </si>
  <si>
    <t>202504~202603の通期の試算表をいただけますでしょうか。</t>
  </si>
  <si>
    <t>021_120200-7</t>
  </si>
  <si>
    <t>原材料から材料費への振替金額について確認しております。
振替の一部については仕入明細の原材料の金額かと思われますが、残りの金額についての内訳をご教授いただけますでしょうか（tab3参照）。
また、当該差額は仕入明細には含まれず、仕訳により直接計上されているものという理解でよろしいでしょうか。</t>
  </si>
  <si>
    <t>021_120200-8</t>
  </si>
  <si>
    <t>tab4記載の伝票番号「0000006866」は、主原料を仕入高へ振り替える仕訳かと思われます。
当該仕訳の仕入高の金額は、仕入明細上の仕入高に含まれておりますでしょうか。もし含まれるのであれば、該当する仕入伝票番号を併せてご教授いただけますでしょうか。</t>
  </si>
  <si>
    <t>021_120200-9</t>
  </si>
  <si>
    <t>No2でさつまいもスティックの評価単価訂正が行われていますが、単価訂正の根拠となるデータをいただけますでしょうか。金額については仕訳データで確認いたしましたが、その修正根拠を確認させてください。</t>
  </si>
  <si>
    <t>021_120200-10</t>
  </si>
  <si>
    <t>021_120200-11</t>
  </si>
  <si>
    <t>021_120200-12</t>
  </si>
  <si>
    <t>021_120200-13</t>
  </si>
  <si>
    <t>021_120200-14</t>
  </si>
  <si>
    <t>021_120200-15</t>
  </si>
  <si>
    <t>021_120200-16</t>
  </si>
  <si>
    <t>右記資料をご提出ください。
・役員とは、取締役、監査役を想定しています。</t>
  </si>
  <si>
    <t>021_120200-17</t>
  </si>
  <si>
    <t>021_120200-18</t>
  </si>
  <si>
    <t>021_120200-19</t>
  </si>
  <si>
    <t>021_120200-20</t>
  </si>
  <si>
    <t>021_120200-21</t>
  </si>
  <si>
    <t>021_120200-22</t>
  </si>
  <si>
    <t>021_120200-23</t>
  </si>
  <si>
    <t>021_120200-24</t>
  </si>
  <si>
    <t>021_120200-25</t>
  </si>
  <si>
    <t>021_120200-26</t>
  </si>
  <si>
    <t>021_120200-27</t>
  </si>
  <si>
    <t>021_120200-28</t>
  </si>
  <si>
    <t>021_120200-29</t>
  </si>
  <si>
    <t>021_120200-30</t>
  </si>
  <si>
    <t>AWI連結で建設仮勘定に振り替えられる予備品の明細のご提出をお願いいたします。</t>
  </si>
  <si>
    <t>021_120200-31</t>
  </si>
  <si>
    <t>021_120200-32</t>
  </si>
  <si>
    <t>021_120200-33</t>
  </si>
  <si>
    <t>021_120200-34</t>
  </si>
  <si>
    <t>021_120200-35</t>
  </si>
  <si>
    <t>021_120200-36</t>
  </si>
  <si>
    <t>021_120200-37</t>
  </si>
  <si>
    <t>021_120200-38</t>
  </si>
  <si>
    <t>021_120200-39</t>
  </si>
  <si>
    <t>021_120200-40</t>
  </si>
  <si>
    <t>tab5、tab6、tab7に仕入サンプルを記載させていただきました。
当該サンプルについて納品書と請求書を拝見させていただきたく存じます。（材料費、経費、商品仕入の実在性・正確性が確認できる証憑をお願いいたします。）</t>
  </si>
  <si>
    <t>021_120200-41</t>
  </si>
  <si>
    <t>No.3で質問させていただいた仕入明細と試算表の関係に関するご回答ありがとうございました。当該回答を拝見させていただき追加でご質問させていただきたく存じます。
原材料（BS）に計上される金額が1,696,815,802円となっておりました。ただ、試算表上の原材料借方合計は6,422,612,974円と原材料明細としては不足しているようにお見受けしております。
原材料に関して別システムにて管理している拠点等がございますでしょうか。別途明細資料等ございましたら拝見させていただきたく存じます。（残りは仕訳に明細ごとに入力している場合はその旨ご教示ください。）</t>
  </si>
  <si>
    <t>021_120200-42</t>
  </si>
  <si>
    <t>tab8、tab9に売上のサンプルの抽出結果を載せました。当該サンプルについて、売上単価を確認できる資料（契約書など）、売上数量、売上日を確認できる資料（受領書）、入金を確認できる資料（入金額と一致しない場合は入金額の内訳がわかる資料も）のご提出をお願いいたします。</t>
  </si>
  <si>
    <t>021_120200-43</t>
  </si>
  <si>
    <t>前払費用の残高の内訳を確認させていただきたく、前払費用内訳表がございましたらご提出いただけますでしょうか。</t>
  </si>
  <si>
    <t>021_120200-44</t>
  </si>
  <si>
    <t>①未払金および未払費用の2025年3月末および2026年3月末残高の内訳が確認できる資料をご提出いただけますでしょうか。
②未払金および未払費用につきまして、貴社における各勘定科目への計上に関する判断基準（区分の考え方）をご教示いただけますでしょうか。
③未払金につきまして、前期末比で減少が見受けられることから、その主な要因についてご教示いただけますでしょうか。</t>
  </si>
  <si>
    <t>021_120200-45</t>
  </si>
  <si>
    <t>契約負債（前受金）につきまして、主な残高の内訳ならびに前受金として処理されている背景（取引の性質や契約内容を含む）についてご教示いただけますでしょうか。</t>
  </si>
  <si>
    <t>021_120200-46</t>
  </si>
  <si>
    <t>2026年3月末の賞与引当金に関しまして、連結パッケージ上、前期は350999_引当金（流動）-その他に組替処理されておりますが、当期は390030_未払賞与に組替処理されていると認識しております。当期組替処理の変更の背景をご確認いただけますでしょうか。</t>
  </si>
  <si>
    <t>021_120200-47</t>
  </si>
  <si>
    <t>4/7にご提出いただいた売掛金明細と5/14時点の売掛金明細を比較しますと、「部門コード：002209、部門名：農産事業部、得意先コード：0000053008203、得意先略称：福岡大同青果(ﾄﾗｲｱﾙ)」において、売掛金計上金額が▲764,316→▲157,788に修正が入っていると存じます。こちらの金額の修正理由についてご教示いただけますでしょうか。</t>
  </si>
  <si>
    <t>021_120200-48</t>
  </si>
  <si>
    <t xml:space="preserve">※自主点検でご提出いただいた「№７自主点検：2026年3月期_売上取引に係る情報提供のご依頼_北海道エア・ウォーター・アグリ㈱ 」を拝見し、質問させていただきます。
（株）ユニオン様に関しまして、当期よりお米に係る販売取引が開始されていると認識しております。
つきましては、当該取引の背景及び新規取引先に関する状況を把握するため、下記2点についてご教示いただけますでしょうか。
①（株）ユニオン様における新規取引先開拓の状況のうち、お米販売を開始するに至った背景（市場環境、販売戦略、既存事業との関連性等）がございましたら、ご説明いただけますでしょうか。
②（株）ユニオン様において、当期より新規取引先として登録されている先があると認識しております。当該新規取引先に関して、実施されている信用調査の内容（反社チェック、与信管理、取引条件設定等）がございましたら、ご共有いただけますでしょうか。
</t>
  </si>
  <si>
    <t>021_120200-49</t>
  </si>
  <si>
    <t>当期の売上高について前期比で品目別の増減分析を実施したところ、下記の品目において売上が増加していると認識しております。
つきましては、各品目における増加の要因についてご教示いただけますでしょうか。
① 生食大根+203百万円
② 米+244百万円
③ あさくま ｺｰﾝｽｰﾌ+126百万円
各数値の詳細は、tab49をご参照ください。</t>
  </si>
  <si>
    <t>021_120200-50</t>
  </si>
  <si>
    <t>ご提出いただいた資料2ページ目、「2025/8/30地区別反収実績」の資料についてのご質問となります。
P3以降の明細を集計しP2の実績の集計表との一致を確認しようとしたところ、一部箇所で金額の一致を確認することができませんでした。金額が一致しない理由についてご教示いただけますでしょうか。
集計方法→P3以降の購入量の列を地区別、品種別に集計。
確認方法→P3集計額とP2実績の買入数量の累計の金額と一致確認を試行。
不一致箇所→（）内の金額はあずさ集計値となります。「更別 H-20（936,068）」「更別 クリスピーキング（1,505,814）」「芽室  GH6055（89,402）」「川西 アイダホ78（523,871）」「川西 クリスピーキング（658,359）」「川西 ピュア・ホワイト（183,904）」「豊頃 アイダホ78（538,070）」</t>
  </si>
  <si>
    <t>021_120200-51</t>
  </si>
  <si>
    <t>ご提出いただいた固定資産台帳を拝見しまして、2026年3月期に取得されている固定資産の中から以下証憑をご提出いただきたく存じます。
【土地】
・資産名称→小清水町字美和530番地7・528番地5・526番地1・526番地3・530番地15・530番地24
・ご提出いただきたい資料→登記簿、契約書、請求書、FBデータ等支払証憑
【建物附属設備】
・資産名称→第二工場電気設備（第2キー→更別工場2）
・ご提出いただきたい資料→発注書や注文書(契約書)、請求書、完工届や引渡証明書等の納品書、FBデータ等支払証憑</t>
  </si>
  <si>
    <t>021_120200-52</t>
  </si>
  <si>
    <t>右記資料をご提出いただけますでしょうか。</t>
  </si>
  <si>
    <t>021_120200-53</t>
  </si>
  <si>
    <t xml:space="preserve">※自主点検でご提出いただいた「№７自主点検：2026年3月期_売上取引に係る情報提供のご依頼_北海道エア・ウォーター・アグリ㈱ 」を拝見し、質問させていただきます。
奈良中央青果（株）様に関しまして、当期より販売取引が開始されていると認識しております。
つきましては、当該取引の背景及び新規取引先に関する状況を把握するため、下記2点についてご教示いただけますでしょうか。
①奈良中央青果（株）様における新規取引先開拓の状況のうち、2025年7月から生食大根、生食人参などの販売を開始するに至った背景（市場環境、販売戦略、既存事業との関連性等）がございましたら、ご説明いただけますでしょうか。また、当該取引期間が7月から11月に限定されている理由についてあわせてご説明いただくとともに、今後も同様の取引が継続される見込みがあるかにつきましてもご教示いただけますと幸いです。
②奈良中央青果（株）様において、当期より新規取引先として登録されている先があると認識しております。当該新規取引先に関して、実施されている信用調査の内容（反社チェック、与信管理、取引条件設定等）がございましたら、ご共有いただけますでしょうか。
</t>
  </si>
  <si>
    <t>021_120200-54</t>
  </si>
  <si>
    <t xml:space="preserve">※自主点検でご提出いただいた「№７自主点検：2026年3月期_売上取引に係る情報提供のご依頼_北海道エア・ウォーター・アグリ㈱ 」を拝見し、質問させていただきます。
ＡＷファーム千歳（株）様に関しまして、当期より販売及び役務提供取引が開始されていると認識しております。
つきましては、当該取引の背景及び新規取引先に関する状況を把握するため、下記2点についてご教示いただけますでしょうか。
①ＡＷファーム千歳（株）様における新規取引先開拓の状況のうち、役務提供及び農産物販売を開始するに至った背景（市場環境、販売戦略、既存事業との関連性等）がございましたら、ご説明いただけますでしょうか。また、役務提供に関しまして、作業内容の詳細をご教示いただけますと幸いです。
②ＡＷファーム千歳（株）様の取引に対する契約書をご提出いただけますでしょうか。
③ＡＷファーム千歳（株）様において、当期より新規取引先として登録されている先があると認識しております。当該新規取引先に関して、実施されている信用調査の内容（反社チェック、与信管理、取引条件設定等）がございましたら、ご共有いただけますでしょうか。
</t>
  </si>
  <si>
    <t>021_120200-55</t>
  </si>
  <si>
    <t>021_120200-56</t>
  </si>
  <si>
    <t>No42のtab9に対してで依頼させていただいた資料に関しまして、tab9のサンプルは手続上、外部資料との確認が必要となっており、追加で恐縮ですが、各サンプルに対する契約書（取引の種類（市場販売、農産物販売、加工製品販売、役務提供等）及び履行義務が確認できる資料）、注文書、納品書をご提出いただけますでしょうか。</t>
  </si>
  <si>
    <t>021_120200-57</t>
  </si>
  <si>
    <t>口頭でお願いさせていただきましたが、備忘で記載させていただきます。
以前No51でご質問させていただきました仮仕入について、右記資料には金額の記載がなくどのような単価で計上したのかが分かる資料についてご提出いただけますでしょうか。また精算により本勘定に振り替わっていると存じますが、本計上するときに決定した単価の根拠資料についてご提出いただけますと幸いです。</t>
  </si>
  <si>
    <t>021_120200-58</t>
  </si>
  <si>
    <t>貴社のプロセス全般の理解のため、下記に質問表を格納させていただきました。
格納先：01_依頼・質問フォルダ＞依頼・質問に係る添付資料格納（あずさ→会社）
ファイル名：【あずさ監査法人】企業及び企業環境理解目的用質問リスト.docx
PW：021Kpmg@202605
内容ご確認いただき、恐れ入りますがご回答いただけますと幸いです。</t>
  </si>
  <si>
    <t>021_120200-59</t>
  </si>
  <si>
    <t>tab10に販管費サンプルを記載させていただきました。
当該サンプルに関する外部根拠証憑（請求書等）を拝見させていただきたく存じます。（経費の実在性・正確性が確認できる証憑をお願いいたします。）</t>
  </si>
  <si>
    <t>021_120200-60</t>
  </si>
  <si>
    <t>売上原価（労務費）の計上額の妥当性を確認したく、以下仕訳の数値計上根拠資料をご提出いただけますでしょうか。先方発行の請求書等を想定しております。また以下2つ記載させていただきましたが、すぐにご用意いただけるもの1件をご提出いただければ問題ございません。
1.伝票日付→2025/8/31、伝票No.→0000017092、伝票摘要→ヒューマンアイ払　8月分派遣料、借方科目名→派遣費(直接)、借方金額→21,087,062
2.伝票日付→2026/3/31、伝票No.→0000043289、伝票摘要→ファミリアワーク　人材派遣料、借方科目名→派遣費(直接)、借方金額→2,438,235</t>
  </si>
  <si>
    <t>021_120200-61</t>
  </si>
  <si>
    <t>2024年3月期の残高試算表をExcel形式でご提出いただけますでしょうか。
2026/5/23追記→連結PKGの勘定科目ベースでご提出いただけますと幸いです。</t>
  </si>
  <si>
    <t>021_120200-62</t>
  </si>
  <si>
    <t>※債権確認状の差異について、Tab2でご回答いただいており、Tab2でご回答のから質問事項になります。
株式会社ビオ・マーケット様の債権確認状における下記差異につきまして、差異発生の背景並びに差異金額を確認可能な根拠資料のご提出をお願いできますでしょうか。
・弊社３月計上③1,983,053円　　（差異発生の背景および先方が当該金額を認識していない理由）
・先方計上相違④2,030円（差異発生の要因）</t>
  </si>
  <si>
    <t>021_120200-63</t>
  </si>
  <si>
    <t>tab11に4月の売上のサンプルの抽出結果を載せました。当該サンプルについて、契約書、注文書、納品書、請求書、送り状や受領書、入金を確認できる資料（入金額と一致しない場合は入金額の内訳がわかる資料も）のご提出をお願いいたします。</t>
  </si>
  <si>
    <t>021_120200-64</t>
  </si>
  <si>
    <t>大変申し訳ございません、No61のご依頼事項につき、記載内容を変更させていただきました。恐れ入りますがご確認いただけますと幸いです。</t>
  </si>
  <si>
    <t>021_120200-65</t>
  </si>
  <si>
    <t>「Tab12」Sheetに、棚卸立会時にテストカウントを実施した項目を記載しております。
こちらの項目につき、以下の資料をご提出いただけますでしょうか。
・単価算出の基礎データ
・25/３、25/6、25/９、25/12、26/3の単価データ
左記に9末棚卸立会時にご提出いただいた資料名を記載いたしましたので、ご参考ください。</t>
  </si>
  <si>
    <t>021_120200-66</t>
  </si>
  <si>
    <t>2026年4月データをもとに販管費サンプルを抽出し、tab13に記載させていただきました。
当該サンプルに関する外部根拠証憑（請求書等）を拝見させていただきたく存じます。（経費の実在性・正確性が確認できる証憑をお願いいたします。）</t>
  </si>
  <si>
    <t>021_120200-67</t>
  </si>
  <si>
    <t>No.52に関連したご質問となります。ご提出いただいた建物附属設備の資料を拝見しまして、納品書の日付が2025/6/9、固定資産台帳の取得日が2025/8/1となっていると存じます。この期間は据付や試運転、検査等の期間であり8/1に供用開始と推察しておりますが認識に相違ございましたらご教示ください。また固定資産台帳の計上日を8/1とした根拠資料がございましたらご提出いただけますと幸いです。</t>
  </si>
  <si>
    <t>021_120200-68</t>
  </si>
  <si>
    <t>No56に関する追加のご依頼となります。
恐れ入りますが、取引区分CDを追加した同データを再度ご提出いただけますでしょうか。
事前にお伝えできておらず申し訳ございません。</t>
  </si>
  <si>
    <t>021_120200-69</t>
  </si>
  <si>
    <t>有形固定資産の減価償却費に関する自己点検成果物についてご提出いただけますと幸いです。</t>
  </si>
  <si>
    <t>021_120200-70</t>
  </si>
  <si>
    <t>ご提出いただきました右記資料について、前期も同様の資料を作成されておりましたら前期のものをご提出いただけますと幸いです。
もしご作成されていない場合、前期の建物(および建物附属設備)の減価償却費の判明する資料をご提出いただけますと幸いです。</t>
  </si>
  <si>
    <t>021_120200-71</t>
  </si>
  <si>
    <t>売上原価に関するサンプルを抽出し、tab14~16に記載させていただきました。
当該サンプルに関する外部根拠証憑（請求書等）を拝見させていただきたく存じます。（経費の実在性・正確性が確認できる証憑をお願いいたします。）</t>
  </si>
  <si>
    <t>021_120200-72</t>
  </si>
  <si>
    <t>先ほど佐々木様にとお話させていただいた3月末時点で積送中の商品一覧のご提出をお願いいたします。
（在庫一覧表から私の方で積送をソートかけれる形のデータご提出をいただけますとありがたいです。）</t>
  </si>
  <si>
    <t>021_120200-73</t>
  </si>
  <si>
    <t>期末在庫につき、以下ご教示ください。
貴社の期末在庫に関しまして、製品群ごと（例えば、玉ねぎやサツマイモといった原材料別の製品群）の内訳を把握させていただきたく存じます。
そのため、貴社における期末在庫の管理方法（どのような区分で在庫を把握されているか）につき、ご教示いただけますでしょうか。
また、上記区分ごとの金額および数量が把握できる期末在庫データ（2024年3月期、2025年3月期、2026年3月期）をご提出いただけますと幸いです。</t>
  </si>
  <si>
    <t>021_120200-74</t>
  </si>
  <si>
    <t>他勘定振替に関するサンプルを抽出し、Tab17(他勘定振替)Sheetに記載いたしました。こちらのサンプルにつき、下記ご回答いただけますでしょうか。
①当該仕訳の内容につきましては、十勝支店における10月分の処理であり、半製品を再加工（パッケージング等）したことに伴い計上されたものとの理解でよろしいでしょうか。
➁当該仕訳に関する計上根拠証憑（製造指図書、材料払出伝票等）をご提出いただけますと幸いです。</t>
  </si>
  <si>
    <t>021_120200-75</t>
  </si>
  <si>
    <t>No56のtab9に対してで依頼させていただいた資料に関しまして、tab9のサンプルは手続上、外部資料との確認が必要となっており、追加で恐縮ですが、各サンプルに対する契約書（取引の種類（市場販売、農産物販売、加工製品販売、役務提供等）及び履行義務が確認できる資料）、注文書、納品書をご提出いただけますでしょうか。</t>
  </si>
  <si>
    <t>021_120200-76</t>
  </si>
  <si>
    <t>以下の債権債務確認状について、原本未確認となります。
下記の得意先様に対する確認状の状況をご確認いただけますでしょうか。
No51（国分フレッシュ・フードトランス（株））
No54（（株）三和食品）
No96（（株）ビオ・マーケット）
No99（（株）ビートラスト）
No115（（株）ＭＯＶＥ　ＵＰ）
No123（（有）八巻ファーム）
No124（薬糧開発（株）東京営業本部）
No153（ベジクロップス（株））</t>
  </si>
  <si>
    <t>021_120200-77</t>
  </si>
  <si>
    <t>右記資料の以下2つの機械及び装置に関しまして、資産名を拝見し修繕費ではなく固定資産として計上している理由についてご教示いいただけますでしょうか。台帳の資産名称を拝見したのみで恐縮ですが、修繕費とも受け取れそうな印象を受けたためご質問させていただきました。
&lt;第3キー名称(種類)：機械装置&gt;
①資産番号・親→0000000891、資産番号・枝→001、資産名称→人参ライン計量器更新、取得年月日→20260228
②資産番号・親→0000000879、資産番号・枝→001、資産名称→HAL　CORPORATION　大根洗浄ライン葉切モーター交換工事、取得年月日→20251022</t>
  </si>
  <si>
    <t>021_120200-78</t>
  </si>
  <si>
    <t>【機械及び装置】
機械及び装置の修繕に関するご質問となります。以下①～③についてご回答いただけますと幸いです。
①定期修繕（重定修）について行っていますでしょうか。
②①で該当ありの場合、その頻度はどれくらいでしょうか。
③①で該当ありの場合、修繕費の発生状況を確認したく、対象の機械及び装置の名称とその金額について確認できる資料をご提出いただけますと幸いです。</t>
  </si>
  <si>
    <t>021_120200-79</t>
  </si>
  <si>
    <t>連結PKGに関するご質問になります。
ご質問事項を「Tab18」、「Tab19」Sheetに記載しておりますので、恐れ入りますがご回答いただけますと幸いです。</t>
  </si>
  <si>
    <t>021_120200-80</t>
  </si>
  <si>
    <t>前期の固定資産台帳についてご提出いただけますと幸いです。</t>
  </si>
  <si>
    <t>021_120200-81</t>
  </si>
  <si>
    <t>※債権確認状の差異について、Tab2でご回答いただいており、Tab2でご回答のから質問事項になります。
株式会社ビオ・マーケット様の債権確認状における下記差異につきまして、該当明細上の決裁日付が2026年5月31日となっており、株式会社ビオ・マーケット様においては3月末時点の買掛金には含められておりません。
・弊社３月計上③1,983,053円
一方、当該金額は貴社の3月の売上に含まれておりますが、先方が買掛金として認識していない理由につき、ご確認いただけますでしょうか。
なお、当該理由が計上基準の相違によるものである場合には、株式会社ビオ・マーケット様からの4月分の仕入明細、当該3月売上に係る出荷明細（出荷日付および運送会社受領印が確認可能な資料）、ならびに商品元帳（当該在庫の出庫が確認可能な資料）、5月31日の入金証憑をご提出いただけますでしょうか。</t>
  </si>
  <si>
    <t>021_120200-82</t>
  </si>
  <si>
    <t>No.80のご依頼に関連したご依頼となります。
一度にお願いできず申し訳ございませんが、2025年3月期の固定資産台帳だけでなく、2024年3月期の固定資産台帳についてもご提出いただけないでしょうか。</t>
  </si>
  <si>
    <t>021_120200-83</t>
  </si>
  <si>
    <t>有形固定資産の除却をする場合のきっかけやタイミング等、その背景についてご教示いただけないでしょうか。
台帳上取得年月日が昔で耐用年数が経過し償却が完了しているものであっても、台帳上多く計上されているので気になった次第です。耐用年数を迎えても使用されているものと存じますがその理解で問題ないかご教示いただけますと幸いです。</t>
  </si>
  <si>
    <t>021_120200-84</t>
  </si>
  <si>
    <t>No.71のご依頼に関連したご依頼となります。
こちらについても一度にお願いできず大変申し訳ございませんが、2025年3月期の固定資産増減集計だけでなく、2024年3月期の固定資産増減集計資料についてもご提出いただけないでしょうか。</t>
  </si>
  <si>
    <t>021_120200-85</t>
  </si>
  <si>
    <t>在庫評価損の計算資料につきまして、25年3月期、25年9月期および25年12月期の資料についてもご提出いただけますでしょうか。</t>
  </si>
  <si>
    <t>021_120200-86</t>
  </si>
  <si>
    <t>右記資料についてご提出いただいておりますが、2025年3月期及び2024年3月期のものについても拝見させていただきたく、資料ご提出いただけますと幸いです。</t>
  </si>
  <si>
    <t>021_120200-87</t>
  </si>
  <si>
    <t>当期の月次推移につき、ご質問事項のある勘定科目をTab20,21Sheetにまとめました。恐れ入りますが、ご回答いただけますと幸いです。</t>
  </si>
  <si>
    <t>021_120200-88</t>
  </si>
  <si>
    <t>棚卸資産の評価に関するご質問になります。
① 棚卸資産廃棄損の計上基準につき、ご教示いただけますでしょうか。
② 商品が滞留した際の評価減の計上基準につき、ご教示いただけますでしょうか。
また、滞留に伴い評価減を計上する場合、当該減額は廃棄損として計上されるのかにつきましても、併せてご教示いただけますと幸いです。</t>
  </si>
  <si>
    <t>021_120200-89</t>
  </si>
  <si>
    <t>tab22に仕訳検証のサンプルを記載させていただきました。
当該サンプルについて、仕訳計上の根拠資料（取引の内容、金額、計上期間が確認できる資料 Ex.納品書と請求書）のご提出をお願いいたします。
他の伝票から振替の場合、振替前の伝票の計上の根拠資料をご提出いただけますと幸いです。</t>
  </si>
  <si>
    <t>021_120200-90</t>
  </si>
  <si>
    <t>ご提出いただいた残高確認の自主点検資料より、サンプルとして9件抽出させていただきました。（Tab23）
恐れ入りますが、当該サンプルの差異調整、および代替手続に使用した資料をご提出いただけますでしょうか。</t>
  </si>
  <si>
    <t>021_120200-91</t>
  </si>
  <si>
    <t>ご提出いただきました固定資産の自己点検資料に関してのご質問となります。（Tab24）
①前提としまして固定資産台帳上、同じ資産について複数所有している場合、数量及び金額について合算された数値が入力されていると存じます。実査の際に固定資産台帳と現物で数値が不一致となったものについて、ご提出いただいた固定資産台帳では数値が現物の数量となっておらず修正前のものが入力されているように見受けられます。そこで台帳上修正は行われるのか、または台帳には反映せず修正仕訳の起票のみにとどまったのか等、帳簿上の数値を現物の数値にどのように修正するかについてご教示いただけますと幸いです。また修正仕訳を入れている場合、該当の仕訳についてご教示いただけますと幸いです。
②資産名称が異なったクボタのトラクターについて、台帳上資産名称の変更が反映されていないように見受けられますが、変更予定の有無や時期についてご教示いただけますと幸いです。</t>
  </si>
  <si>
    <t>021_120200-92</t>
  </si>
  <si>
    <t>No.65に関する追加のご質問です。
25/3、25/6、25/9、25/12および26/3の単価データとして、「2603：単品別 管理損益表（累計）」をご提出いただいたかと存じますが、当該資料から上記の単価データの読取方法につき、ご教示いただけますでしょうか。
もしくは、上記の単月の管理損益表をご提出いただけますと幸いです。</t>
  </si>
  <si>
    <t>021_120200-93</t>
  </si>
  <si>
    <t>以前tab8の売上サンプルでご依頼させていただいたものについて、お手数ですが以下追加でご提出いただけますと幸いです。
①Record No.50,705のフジノ食品→入金証憑 (入金期日5/31と把握しております。)
②Record No.12,292のベジテック業務統括部→数量の記載がある資料(出荷報告書や運送預かり書等)
③Record No.16,702のニッスイSCM部SC推進課→単価の記載がある資料(出庫表、発注書等)
④Record No.30,178の花畑牧場東京支社→単価の記載がある資料(出庫表、発注書等)と、数量の記載がある資料(出荷報告書や運送預かり書等)
⑤Record No.36,970の石光商事→単価の記載がある資料(出庫表、発注書等)
⑥Record No.48,013の丸ト青果→単価の記載がある資料(出庫表、発注書等)
⑦Record No.53,086のベジテック(運賃)→金額の算定方法についてご教示いただけますでしょうか。(単価×重量で算定している等)。また金額の根拠資料（先方との合意が確認できる外部資料）についてご提出いただけますと幸いです。</t>
  </si>
  <si>
    <t>021_120200-94</t>
  </si>
  <si>
    <t>26/3期における製商品評価損（60906）の計上に関する会計伝票をご提出いただけますでしょうか。</t>
  </si>
  <si>
    <t>021_120200-95</t>
  </si>
  <si>
    <t>No.85で酒巻の方からご依頼させていただきました資料についての追加のご依頼となります。右記2603期の資料にある「単品別管理損益表(累計)」の資料について、もしファイル内に資料ないようでしたらあわせてご提出いただけますと幸いです。(2025年3月期の期末分のみで問題ございません。)
また2024年3月期の「単品別管理損益表(累計)」についても拝見したく、ご提出いただけますでしょうか。</t>
  </si>
  <si>
    <t>021_120200-96</t>
  </si>
  <si>
    <t>No.80でご回答いただきました2025年3月期の固定資産台帳に関しまして、参照先の「№70　2503：固定資産 簿価集計」の台帳に拝見したい情報の記載がなく、大変お手数ですが、「償却率の記載がある」固定資産台帳についてご提出いただけないでしょうか。</t>
  </si>
  <si>
    <t>021_120200-97</t>
  </si>
  <si>
    <t>材料費の追加サンプルを抽出し、Tab25に記載いたしました。
恐れ入りますが、計上根拠となる外部証憑をご提出いただけますと幸いです。</t>
  </si>
  <si>
    <t>021_120200-98</t>
  </si>
  <si>
    <t>右記資料に添付されている決算報告書の事業報告P2に、Fy23、FY24の品種別売上内訳が記載されているかと存じますが、こちらの計算基礎資料をご提出いただけますでしょうか。
また、当該資料の当期版（FY25）もご提出いただけますと幸いです。</t>
  </si>
  <si>
    <t>021_120200-99</t>
  </si>
  <si>
    <t>「tab9_追加依頼」からご提出いただいた資料から追加質問・依頼事項を追加しましたので、ご確認いただけますでしょうか。</t>
  </si>
  <si>
    <t>021_120200-100</t>
  </si>
  <si>
    <t>No23,24に関連したご質問になります。
以前ご提出いただいた支給控除一覧、原価・販管費区分名簿に関しまして、会計システム（TB）とのつながりを確認することができず、初歩的なご質問で大変恐縮ですが資料の拝見方法につきご教示いただけますでしょうか。</t>
  </si>
  <si>
    <t>021_120200-101</t>
  </si>
  <si>
    <t>（口頭で依頼させていただいた内容記載しております）
2025年4月～2026年4月分の事業別の月次損益計算書をご提出いただけますでしょうか。</t>
  </si>
  <si>
    <t>021_120200-102</t>
  </si>
  <si>
    <t>Tab11にご依頼した売上サンプル中に以下得意先との契約書が確認とれていないです。契約書が締結していない場合代わり、支払スゲージュルを把握したいとの趣旨で取引先マスタをご提出お願い致します。
1.エム・シーシー食品
2.国分九州
3.ハチカン
4.主婦の店商事中部本社
5.光農産業（肥）</t>
  </si>
  <si>
    <t>021_120200-103</t>
  </si>
  <si>
    <t>Tab11に依頼サンプルについて、5月末現時点で入金された分について、入金金額と入金日が確認できる資料（入金明細）などをご提出お願い致します。</t>
  </si>
  <si>
    <t>021_120200-104</t>
  </si>
  <si>
    <t>No79に関するご質問になります。
Tab19でご質問させていただいた退職給付費用(製)、確定拠出金(製)に関しまして、記載の誤りを修正したとのことですが、現在ご提出いただいているPKG資料上だとまだ修正がなされていないようでした。恐れ入りますが、最新のPKG資料をご提出いただけますでしょうか。</t>
  </si>
  <si>
    <t>021_120200-105</t>
  </si>
  <si>
    <t>No87に関するご質問になります。
①Tab20にてご質問させていただいた棚卸資産廃棄損に関しまして、廃棄のタイミングで当科目を計上されているのとのことですが、一方で以前ご提出いただいた棚卸資産に関するFCを拝見したところ、低価法以外の評価損（廃棄等）は半期ごとに計上される旨の記載があるように見受けられました。両者のご説明に相違があるように見受けられますが、その理由につきご教示いただけますでしょうか。もし認識相違ございましたら、恐れ入りますがご教示いただけますと幸いです。
➁廃棄のタイミングで当科目は計上されているとのことですが、9,12,3月の計上額が大きい理由についてご教示いただけますと幸いです。</t>
  </si>
  <si>
    <t>021_120200-106</t>
  </si>
  <si>
    <t>※No76に対する追加質問になります。
ご提出いただいた残高確認の自主点検資料の中、未回収分に関しまして、未回収理由を把握されておりましたらご共有頂けますでしょうか。
また、一部PDFで送付されている個所がありますが、現時点で回収されているかご確認いただけますでしょうか。</t>
  </si>
  <si>
    <t>021_120200-107</t>
  </si>
  <si>
    <t>ベジテック様への売上のうち、保管料に係る売上につきましては、AW物流様が賃借している倉庫を一旦御社が賃借し、その後A社へ転貸されていると伺っております。
この点につき、AW物流様からベジテック様へ直接賃貸するのではなく、御社が介在されている背景についてご教示いただけますでしょうか。</t>
  </si>
  <si>
    <t>021_120200-108</t>
  </si>
  <si>
    <t>No76ご提出頂いた資料に対する追加質問になります。
・No115（（株）ＭＯＶＥ　ＵＰ）
　1.事前にPDFより回答が頂いたようで、事前回答PDFのご提出お願い致します。
　2.3/13日の売上計上となり、もし、既にご入金された場合、入金証憑（入金日と入金額を確認とれる資料）をご提出お願い致します。
・No123（（有）八巻ファーム）
　１．事前にPDFより回答が頂いたようで、事前回答PDFのご提出お願い致します。
　２．こちら売上伝票内容から業務委託収入のようで、また3月請求書内容では、12月末の請求額の繰越が含まれているようで、通常入金サイトを教えていただけますでしょうか。もし、通常入金サイトではない場合、その理由も教えていただけますでしょうか。
　3.既にご入金された場合、入金証憑（入金日と入金額を確認とれる資料）をご提出お願い致します。
・No54（三和食品）とNo124（薬糧開発）
　１.ご提出資料から既にご入金されていることを確認しましたが、確認状未回収の理由ともし事前回答PDFがあればいただけますでしょうか。</t>
  </si>
  <si>
    <t>021_120200-109</t>
  </si>
  <si>
    <t>右記資料をご提出ください。
・IFRS論点調査票に関しましては、「27期経理室 通達第８号　という通達」をご確認いただけますと幸いです。</t>
  </si>
  <si>
    <t>021_120200-110</t>
  </si>
  <si>
    <t>No90ご提出頂いた資料に対する追加質問依頼になります。
１.現場では原本を拝見させて頂きましたところで、大変申し訳ございませんが、データ上も控えさせて頂きたいため、以下の確認状について原本のPDFをいただけますでしょうか。
2.既にご入金されるものがございましたら、入金資料（銀行明細）をご提出お願い致します。
・No47（（株）湖池屋原料仕入部）
・No121（山芳製菓（株）購買部(関西工場)）
・No157（イオントップバリュ（株））
・No240（日本生活協同組合連合会）
・No280（三菱食品（株）ホールセラー第二低温）</t>
  </si>
  <si>
    <t>021_120200-111</t>
  </si>
  <si>
    <t>「tab9_追加依頼」の富士通商様に対する入金証憑に関しまして、5月31日入金予定と認識しております。該当する入出金明細をご提出いただけますでしょうか。</t>
  </si>
  <si>
    <t>021_120200-112</t>
  </si>
  <si>
    <t>No58に関する追加のご質問となります。
以前ご回答いただいたWordファイルの
P5＞会計方針の選択と適用＞仕入の計上基準
に関しまして、売上の計上基準に関する内容をご記載いただいているかと存じます。恐れ入りますが、ご記載を修正していただけますと幸いです。</t>
  </si>
  <si>
    <t>021_120200-113</t>
  </si>
  <si>
    <t>No91でご提出いただいた「№91　②固定資産名称変更モニターシート」のファイルが見つけず、ファイルの格納場所をご共有頂けますでしょうか。</t>
  </si>
  <si>
    <t>021_120200-114</t>
  </si>
  <si>
    <t>ご提出いただいたPKG資料のうち、下記シートについては、連結会社間の債権債務残高および取引高が入力されているものと認識しております。
つきましては、当該シートの作成にあたりご使用された集計資料をご提出いただけますでしょうか。
・C0110　会社間勘定明細表(債権債務)
・C0120　会社間勘定明細表(取引高)</t>
  </si>
  <si>
    <t>021_120200-115</t>
  </si>
  <si>
    <t>No105に関する追加のご質問となります。
早速ご回答いただきありがとうございます。恐れ入りますが、➁につきましてもご回答いただけますと幸いです。</t>
  </si>
  <si>
    <t>021_120200-116</t>
  </si>
  <si>
    <t>No92に関し、以前25/3の単価情報がわかる資料をご提出いただいているとお伺いいたしましたが、資料を見つけることができませんでした。（2503:11-1 低価法評価減算定資料では一部の単価を確認することができませんでした。）恐れ入りますが、格納先をご教示いただけますでしょうか。
もしご格納いただいていないようでしたら、恐れ入りますがTab12の十勝支店の単価がわかる資料をご提出いただけますと幸いです。</t>
  </si>
  <si>
    <t>021_120200-117</t>
  </si>
  <si>
    <t>自主点検の固定資産実査に関しまして、「使用頻度少なく、廃却してもよい」と回答いただいた項目の将来処理方針をご教示いただけますでしょうか。</t>
  </si>
  <si>
    <t>021_120200-118</t>
  </si>
  <si>
    <t>①固定資産減損関連右記の資料をご提出いただけますでしょうか。
②固定資産減損において、下記をご確認いただけますでしょうか。
・グルーピングの方法
・減損の兆候判定ルール（資産グループが生み出すキャッシュ・フローの検討等）
・当期の減損の兆候判定結果</t>
  </si>
  <si>
    <t>021_120200-119</t>
  </si>
  <si>
    <t xml:space="preserve">お電話にて奥原様と相談致しました件。
Tab7_当期仕入にご提出頂いた資料に追加依頼させて頂きます。
1.生食大根（11月計上）の290,228,220円の最終精算分に関して、仕入先全件の支払まで資料をいただけますと幸いです。
2.生食人参（12月計上）の275,470,670円の最終精算分に関して仕入先全件の支払まで資料をいただけますと幸いです。
3.生食大根（9月分）390,667,800円の計上に関しては、単価ミスで計上金額の誤りがあると伺っており、そのため、9月分正しい仮仕入計上金額を教えていただけますでしょうか。
</t>
  </si>
  <si>
    <t>021_120200-120</t>
  </si>
  <si>
    <t>当期取得された以下3つの固定資産について、それぞれの取得理由や何に使用する機械なのか等の取得目的について詳細をご教示いいただけますでしょうか。
(固定資産取得によってどの商品の売上が増加するものであるか、生産量の増加につながるものであるか等つながりを見たい趣旨でのご質問となります。)
①資産番号・親→0008101786、資産番号・枝→001、資産名称→IQFフローフリーズフリーザー
②資産番号・親→0006001958、資産番号・枝→001、資産名称→15号倉庫 大根おろし生産用凍結庫増設
③資産番号・親→0008101787、資産番号・枝→001、資産名称→IQFフリーザー用冷凍機ユニット</t>
  </si>
  <si>
    <t>021_120200-121</t>
  </si>
  <si>
    <t>棚卸資産に関し、ご質問事項をTab26に記載いたしました。恐れ入りますが、ご回答いただけますと幸いです。</t>
  </si>
  <si>
    <t>021_120200-122</t>
  </si>
  <si>
    <t>右記資料をご提出いただけますでしょうか。
該当資料のフォーマットをtab27に入れましたので、ご参照いただけますと幸いです。</t>
  </si>
  <si>
    <t>021_120200-123</t>
  </si>
  <si>
    <t xml:space="preserve">5/11にご提出いただいたPKGと6/1にご提出いただいたPKGを比較したところ、一部のBS、PLの勘定科目の金額が修正されていると認識しております。
※5/11と6/1の比較結果は、Tab28_C0010、Tab28_C0020をご参照ください。
下記の3点をご確認いただけますでしょうか。
①PKGの修正金額に関しまして、修正仕訳の内訳をご提出いただけますでしょうか。
②当該修正に関しまして、残高試算表からの修正ではなく、PKG上の修正処理されているかご確認いただけますでしょうか。
③残高試算表上修正されている場合、最新の組替表をご提出いただけますでしょうか。
</t>
  </si>
  <si>
    <t>021_120200-124</t>
  </si>
  <si>
    <t>ご提出いただいたPKGのC001を拝見したところ、IFRS調整仕訳に該当する項目は下記の1件と認識しております。
固定資産の付随費用の組替
期首：建物12,037,600円/建物償却累計1,488,522円
　　　　　　　　　　/その他の利益剰余金10,549,078円
当期：減価償却費388,310円/建物償却累計388,310円
上記のIFRS調整仕訳の内容の詳細および、当該調整仕訳の対象となっている背景について、ご共有いただけますでしょうか。</t>
  </si>
  <si>
    <t>021_120200-125</t>
  </si>
  <si>
    <t>評価損に関する追加のご質問になります。
①25/3期のTBについてですが、評価損は別建てで計上しておらず、製品or商品の期末残高に含められているという理解でよろしいでしょうか。また評価損額は下記の合計額という理解でよろしいでしょうか。
Excel：5,721,158円
PDF(1),(2)：6,737,404円
PDF(3)：17,573,098円
PDF(4)：14,606,435円
➁閑散期であることから、Q2,3に比べ期末時の在庫金額も減少しているかと存じますが、一方で、評価損額は増加しているように見受けられます。こちらの増加要因につきご教示いただけますでしょうか。（主な増加要因が在庫単価の上昇、もしくは正味売却価額の減少どちらなのかを具体的な要因とともにご教示いただけますと幸いです。）</t>
  </si>
  <si>
    <t>021_120200-126</t>
  </si>
  <si>
    <t>ご提出いただいたIFRS調査票に関しまして、ご記載いただいた内容から追加質問をまとめましたので、「Tab29_IFRS調査票」の下記の番号に対する質問の回答をいただけますでしょうか。
・項目1-2
・項目2-2
・項目3-2
・項目4-1</t>
  </si>
  <si>
    <t>021_120200-127</t>
  </si>
  <si>
    <t>No114からの追加依頼になります。
ご提出いただいたPKG資料の下記シートについては、連結会社間の債権債務残高および取引高が入力されているものと認識しております。
・C0110　会社間勘定明細表(債権債務)
・C0120　会社間勘定明細表(取引高)
下記の勘定科目の入力の際に利用された明細を追加でご提出いただけますでしょうか。
①140080短期貸付金（CMS）
②962310運送費(製)
③962590製造経費-その他(製)
④630130運送費</t>
  </si>
  <si>
    <t>021_120200-128</t>
  </si>
  <si>
    <t>№102と103関連質問になります。
Tab11の追加資料を拝見させて頂きました。
光農産業：秋の収穫と相殺予定と承知いたしました。
エムシーシー食品：ご提出資料より入金サイトは翌々月支払のため、5月末未入金について理解しました。
なお、国分九州、ノースイ、イオントップバリューについて、契約書より入金サイトでは月末締め、翌月末まで支払と確認しております。
5月末また未入金であれば、入金サイトと不整合の理由を教えていただけますでしょうか。</t>
  </si>
  <si>
    <t>021_120200-129</t>
  </si>
  <si>
    <t>№106でご提出頂いた各得意先から売掛金に関する確認状回答PDFについて、
三和食品より回答メールで、確認状の原本は郵送済みで、かつ金額相違ないと回答を確認しております。
三和食品の原本が届いているでしょうか。</t>
  </si>
  <si>
    <t>021_120200-130</t>
  </si>
  <si>
    <t>棚卸資産の単価に関する追加のご質問をTab30に記載いたしました。恐れ入りますが、ご回答いただけますと幸いです。</t>
  </si>
  <si>
    <t>021_120200-131</t>
  </si>
  <si>
    <t>（電話で依頼させていただいた内容記載しております）
①人事システムからの出力帳票（支給控除一覧等）と試算表上の金額の繋がりを確認させていただきたく、佐々木様から対応してくださった伝票のご提出と、該当伝票と支給控除一覧都の金額が一致の確認方法をご共有頂けますでしょうか。
②ご提出いただいた支給控除一覧上の「間社」、「其他」に関しまして、支給控除一覧の中で業務内容により販管費・直接・間接原価に振り分けがされていると伺っております。販管費に該当する部署、原価に該当する部署をご共有頂けますでしょうか。</t>
  </si>
  <si>
    <t>021_120200-132</t>
  </si>
  <si>
    <t>ご提出いただいた右記資料とPKGの「C0120」のK列売上原価(仕入)の金額の一致を確かめようとしたところ、いくつかのグループ取引先について、金額の算定方法が分からず一致を確認することができませんでした。つきましては以下会社について、金額の算定方法等をご教示いただけますと幸いです。
①AWI→右記資料より該当の会社を見つけられず、会社名及び売上原価(仕入)の金額の算定方法についてご教示ください。
②AW物流→売上原価(仕入)の金額の算定方法についてご教示ください。
③AWアグリ＆フーズ（旧春雪さぶーる）→売上原価(仕入)の金額の算定方法についてご教示ください。
④日本海水→売上原価(仕入)の金額の算定方法についてご教示ください。
⑤ゴールドパック→売上原価(仕入)の金額の算定方法についてご教示ください。
⑥トミイチ九州→売上原価(仕入)の金額の算定方法についてご教示ください。</t>
  </si>
  <si>
    <t>021_120200-133</t>
  </si>
  <si>
    <t>tab9_追加依頼の「山芳製菓関西」様に対する3月31日売上に関しまして、関連入金が6月10日予定と認識しております。
6月10日の入金の時点で、入出金明細をご提出いただけますでしょうか。</t>
  </si>
  <si>
    <t>021_120200-134</t>
  </si>
  <si>
    <t>（電話で依頼させていただいた内容記載しております）
下記の期間に対する連結パッケージをご提出いただけますでしょうか。
・2024/4~2025/3（通期）
・2025/4~2025/6（第1四半期）
・2025/4~2025/9（第2四半期）
・2025/4~2025/12（第3四半期）</t>
  </si>
  <si>
    <t>021_120200-135</t>
  </si>
  <si>
    <t xml:space="preserve">No119のご提出資料についてのご質問となります。
大根の仕入先への概算払と本精算資料を拝見しました。
8月以前の概算払に関して支払書と出金明細を追加でご提出お願い致します。
</t>
  </si>
  <si>
    <t>021_120200-136</t>
  </si>
  <si>
    <t>No79に関する追加のご質問となります。
①Tab19にてご質問させていただいた運送費につき、減少要因として運送の効率化、方法の見直しとご回答いただきましたが、こちらの詳細な内容（効率化の方法、および見直しの内容）についてご教示いただけますでしょうか。
➁AW物流に対する売上原価、運送費に関する質問をTab31にまとめましたので、ご回答いただけますと幸いです。</t>
  </si>
  <si>
    <t>023_220000-1</t>
  </si>
  <si>
    <t>大阪監査チームにて実施している過年度誤謬の監査につき、売上周りについて追加で数件手続を実施することが必要となりました。
つきましては、「No.1_2020年3月期_売上監査依頼資料_AW北海道.xlsx」に記載の追加サンプル（売掛金１件、売上テスト6件）についての資料提供をお願いいたします。</t>
  </si>
  <si>
    <t>023_220000-2</t>
  </si>
  <si>
    <t>取締役会議事録（及び添付資料）をご提供ください。
提出範囲：251127のものまで閲覧済みのためそれ以降</t>
  </si>
  <si>
    <t>023_220000-3</t>
  </si>
  <si>
    <t>試算表3月累計（売上明細確定時点のもので結構です）</t>
  </si>
  <si>
    <t>023_220000-4</t>
  </si>
  <si>
    <t>仕訳データ（売上明細確定時点のもので結構です）</t>
  </si>
  <si>
    <t>023_220000-5</t>
  </si>
  <si>
    <t>売上明細（4月～3月）</t>
  </si>
  <si>
    <t>023_220000-6</t>
  </si>
  <si>
    <t>仕入明細（4月～3月）</t>
  </si>
  <si>
    <t>023_220000-7</t>
  </si>
  <si>
    <t>売掛金明細表</t>
  </si>
  <si>
    <t>023_220000-8</t>
  </si>
  <si>
    <t>「No.8_売上サンプル」シートに記載したサンプルの証憑をご提出ください。</t>
  </si>
  <si>
    <t>023_220000-9</t>
  </si>
  <si>
    <t>「No.9_仕入サンプル」シートに記載したサンプルの証憑をご提出ください。</t>
  </si>
  <si>
    <t>023_220000-10</t>
  </si>
  <si>
    <t>「No.10_仕訳サンプル①」シートに記載したサンプルの証憑をご提出ください。</t>
  </si>
  <si>
    <t>023_220000-11</t>
  </si>
  <si>
    <t>「No.11_仕訳サンプル②」シートに記載したサンプルの証憑をご提出ください。</t>
  </si>
  <si>
    <t>023_220000-12</t>
  </si>
  <si>
    <t>別紙「質問状テンプレート」について回答をお願いいたします。</t>
  </si>
  <si>
    <t>023_220000-13</t>
  </si>
  <si>
    <t>023_220000-14</t>
  </si>
  <si>
    <t>勘定科目内訳明細書（2026年3月期分）</t>
  </si>
  <si>
    <t>023_220000-15</t>
  </si>
  <si>
    <t>株主総会議事録</t>
  </si>
  <si>
    <t>023_220000-16</t>
  </si>
  <si>
    <t>023_220000-17</t>
  </si>
  <si>
    <t>023_220000-18</t>
  </si>
  <si>
    <t>修正仕訳資料ファイル（修正仕訳の根拠資料ファイル）</t>
  </si>
  <si>
    <t>023_220000-19</t>
  </si>
  <si>
    <t>CMS残高証明書</t>
  </si>
  <si>
    <t>023_220000-20</t>
  </si>
  <si>
    <t>023_220000-21</t>
  </si>
  <si>
    <t>023_220000-22</t>
  </si>
  <si>
    <t>有形固定資産の附属明細表</t>
  </si>
  <si>
    <t>023_220000-23</t>
  </si>
  <si>
    <t>関係会社株式、出資金等の保有明細</t>
  </si>
  <si>
    <t>023_220000-24</t>
  </si>
  <si>
    <t>関係会社株式の評価損判定資料</t>
  </si>
  <si>
    <t>023_220000-25</t>
  </si>
  <si>
    <t>投資有価証券の保有明細</t>
  </si>
  <si>
    <t>023_220000-26</t>
  </si>
  <si>
    <t>PBO計算資料（AW年金）
当期DC移管に伴う清算処理を行う場合はその関連資料</t>
  </si>
  <si>
    <t>023_220000-27</t>
  </si>
  <si>
    <t>退職者一覧（退職金金額が確認できるもの）</t>
  </si>
  <si>
    <t>023_220000-28</t>
  </si>
  <si>
    <t>借入金の一覧</t>
  </si>
  <si>
    <t>023_220000-29</t>
  </si>
  <si>
    <t>税務申告書</t>
  </si>
  <si>
    <t>023_220000-30</t>
  </si>
  <si>
    <t>023_220000-31</t>
  </si>
  <si>
    <t>税金税効果計算ワークシート（単体）</t>
  </si>
  <si>
    <t>023_220000-32</t>
  </si>
  <si>
    <t>税金税効果_グループ通算による全体計算結果による修正仕訳（日本基準）に関する資料</t>
  </si>
  <si>
    <t>023_220000-33</t>
  </si>
  <si>
    <t>023_220000-34</t>
  </si>
  <si>
    <t>株主資本等変動計算書</t>
  </si>
  <si>
    <t>023_220000-35</t>
  </si>
  <si>
    <t>3月末の人員数データ
　・部署別
　・製販区分別
　・プロパー、派遣アルバイト、出向者、受入出向者別</t>
  </si>
  <si>
    <t>023_220000-36</t>
  </si>
  <si>
    <t>配当金額の内訳が確認できる資料</t>
  </si>
  <si>
    <t>023_220000-37</t>
  </si>
  <si>
    <t>配当金計算書</t>
  </si>
  <si>
    <t>023_220000-38</t>
  </si>
  <si>
    <t>業務委託契約書
・エア・ウォーターライフソリューション
・エア・ウォーター産業医療ガス</t>
  </si>
  <si>
    <t>023_220000-39</t>
  </si>
  <si>
    <t>前回往査日以降に新たな訴訟等が生じている場合、内容等のわかる訴訟案件リスト</t>
  </si>
  <si>
    <t>023_220000-40</t>
  </si>
  <si>
    <t>過年度売上の証憑突合サンプルA-2 株式会社アイジェイエスとの取引について、入金サイトが月末締め翌月末入金と思いますが、7月30日ではなく8月5日に入っています。先方の入金遅れによる回収遅延でしょうか？</t>
  </si>
  <si>
    <t>023_220000-41</t>
  </si>
  <si>
    <t>別シート「No.40_金融機関確認状送付先」に記載している先について、
金融機関の確認状を送付させていただきたく存じます。
また、前期から試算表補助科目の過不足はございませんが
当期解約した口座があればご教示いただきたく存じます。
（当期解約した口座については、解約に関する確認状を送付させていただきたい趣旨となります。）</t>
  </si>
  <si>
    <t>023_220000-42</t>
  </si>
  <si>
    <t>別シート「No.42_事業別売上」を参照して以下についてご回答いただけますでしょうか。
①中鹿追工場、バイオメタンで計上されている原価差異は、どのように生じるものでしょうか。売上原価（一般）と原価差異を足したものが概ね、実際の売上原価と理解すればよいでしょうか。
②中鹿追工場で発生している払出差額（製商品）、払出差額（原材料）、棚卸減耗損の内容を教えてください。
③バイオメタンは複数の計上組織がありますが、バイオメタン全体で見たとき事業として57百万円の赤字という認識で良いでしょうか。
④バイオメタン事業の減損の計上要否についてはどのように検討されていますでしょうか。</t>
  </si>
  <si>
    <t>023_220000-43</t>
  </si>
  <si>
    <t>No.8売上サンプルについて、以下の資料を追加でご提出お願いします。
A-2: 入金証憑（4月25日入金予定）
A-3: ①入金証憑（4月末入金予定）②ご提出頂いた「業務完了報告書」の日付が令和7年3月26日となっています。また先方の押印欄等がありませんが指定様式なのでしょうか。
A-4: ①入金証憑（4月末入金予定）②検収を示す証憑（第30条に業務完了時は委託者に通知し、委託者は業務完了検査の完了後、検査結果を委託者に通知するとされているため、検査結果通知書をご提出ください。）</t>
  </si>
  <si>
    <t>023_220000-44</t>
  </si>
  <si>
    <t>土地明細について、「北斗市七重浜1丁目2」の土地について、時価が大幅に下落しています。本件土地は賃貸資産に区分していますが、2,151.76㎡のうちの一部のみの賃貸としています。
残りの面積の部分についての減損の兆候の有無に関する整理を伺えますか。</t>
  </si>
  <si>
    <t>023_220000-45</t>
  </si>
  <si>
    <t>固定資産台帳について、除売却分も含めた資料でをいただきたく存じます。</t>
  </si>
  <si>
    <t>023_220000-46</t>
  </si>
  <si>
    <t>本日時点の最新の試算表（PKG提出のもととなる試算表）をご提供ください。</t>
  </si>
  <si>
    <t>023_220000-47</t>
  </si>
  <si>
    <t>当期に発生した産業ガスのエンジニアリング事業をAWエンジニアリングへ譲渡する取引について、以下の資料をご提供ください。
①親会社として当該取引を承認したときの稟議
②会計処理について検討したポジションペーパー
③会計処理数値の算定資料</t>
  </si>
  <si>
    <t>023_220000-48</t>
  </si>
  <si>
    <t>「No.48_仕訳証憑追加依頼」に記載した28件の仕訳について、その仕訳を計上するための外部証憑をご提出ください。</t>
  </si>
  <si>
    <t>023_220000-49</t>
  </si>
  <si>
    <t>2026年4月分の仕訳データをご提供ください。</t>
  </si>
  <si>
    <t>023_220000-50</t>
  </si>
  <si>
    <t>営業費用の推移を把握したく、以下の単月の試算表のご提出をお願いいたします。単月推移が出るものがある場合それで代替可能です。
・2026年3月単月の試算表
・2026年4月単月の試算表
・2026年5月単月の試算表
・2025年4月単月の試算表
・2025年5月単月の試算表</t>
  </si>
  <si>
    <t>023_220000-51</t>
  </si>
  <si>
    <t>貴社が実施した自主点検において、湧別町からの残高確認に押印がありませんでしたので、その取扱いについて、デロイト様とご整理いただけますでしょうか。
また、No.3,4については預り売上。未完成売上の別紙の添付回答がありませんでした。こちらもデロイト様とどう整理するかご検討いただけますと幸いです。</t>
  </si>
  <si>
    <t>023_220000-52</t>
  </si>
  <si>
    <t>4月の売上明細をご提出頂けますでしょうか。</t>
  </si>
  <si>
    <t>023_220000-53</t>
  </si>
  <si>
    <t>エウレカの3月分に関するレストラン売上の計上証票をご提供ください。
10%分：3,638,0733円
8%分：371,556円</t>
  </si>
  <si>
    <t>023_220000-54</t>
  </si>
  <si>
    <t>No.54　4月費用計上サンプルについて、対応する証憑をご提出ください。</t>
  </si>
  <si>
    <t>023_220000-55</t>
  </si>
  <si>
    <t>期中で話に上がっていた、エア・ウォーターの森の資産除去債務に対する、整理やデロイト・サポートチームとのやり取りに係る資料をご提供ください。また、資産除去債務の計上可否についての改めての見解をご提供ください。
優先度：高</t>
  </si>
  <si>
    <t>023_220000-56</t>
  </si>
  <si>
    <t>申し訳ございませんが、No.53に関してエウレカ売上の入金証憑を追加で拝見したくご提出お願いいたします。</t>
  </si>
  <si>
    <t>023_220000-57</t>
  </si>
  <si>
    <t>3月の北海道オリオンあて売上に関して、3月2日付で製品検収完了届を入手している一方で、売上明細の計上日が3月19日と相違がある理由についてお伺いできますでしょうか。</t>
  </si>
  <si>
    <t>023_220000-58</t>
  </si>
  <si>
    <t>2026年4月以降に実施された取締役会議事録、株主総会議事録とその資料をご提供ください。</t>
  </si>
  <si>
    <t>023_220000-59</t>
  </si>
  <si>
    <t>No.54_4月費用仕訳証憑のうち、54-1三井住友銀行の仕訳について、3月分の請求ですが4月に計上している理由をお伺いできますでしょうか。（締め日の関係でしょうか）</t>
  </si>
  <si>
    <t>023_220000-60</t>
  </si>
  <si>
    <t>No.54_4月費用仕訳証憑のうち、54-4常口アトムの仕訳について、5月分の請求ですが4月に費用計上している理由をお伺いできますでしょうか。（少額のため前払費用としていないのでしょうか）</t>
  </si>
  <si>
    <t>023_220000-61</t>
  </si>
  <si>
    <t>自主点検の滞留債権管理について、安藤ハザマ宛の工事保留金99,000円が記載されています。
・本件については、具体的に何の売上について入金が保留されているのでしょうか。また、保留されている要因はどういうことによるものでしょうか。
・債権残高の10％が保留となっていますが、残りの90％分については、当時に販売して通常の債権サイトで回収されているということでしょうか。</t>
  </si>
  <si>
    <t>023_220000-62</t>
  </si>
  <si>
    <t>別途メールにてやり取りしていますが、2026年3月期の第4四半期における訂正仕訳として、AJE900-04-39N_25期の確定給付債務の消去修正の仕訳が入っています。
①提出頂いたWordに記載の別紙「退職給付債務修正に伴う影響」など、修正仕訳150,206,000円の根拠資料をご提供ください。
②内容を拝見すると、過去からの誤りと読めますが、2022年3月期～2026年3月期3Qを修正していない理由をお伺いできますか。
③Wordで記載の仕訳と実際に計上されている仕訳が異なっていますが、どのような理由でしょうか。（勘定科目についてです）</t>
  </si>
  <si>
    <t>023_220000-63</t>
  </si>
  <si>
    <t xml:space="preserve">No.56で格納いただいたエウレカ売上と入金証憑のつながりがよみとれませんでした。
10％売上3,638,073円と8％売上371,556円から入金額へのつなげ方を教えてくださいますでしょうか。
</t>
  </si>
  <si>
    <t>023_220000-64</t>
  </si>
  <si>
    <t>「No.64_その他収益配賦」に記載した1つの仕訳について、「その他収益配賦」仕訳の内容と、その仕訳を起票する際の根拠証憑をご提示ください。</t>
  </si>
  <si>
    <t>023_220000-65</t>
  </si>
  <si>
    <t>No.10のC-3で回答いただいた年初予算に基づく本社費の部門別配賦について、追加で以下の質問にご回答ください。
①当該仕訳は、按分計算表の配賦本社費比率に基づいて、上期下期毎に、定めた予算本社費をその比率で按分配賦する仕訳を起こしている、その結果が部署別の見込表に反映されている、という理解で良いでしょうか。
①上期の予算配賦額99,730,103円、下期の予算配賦額115,469,094円はどのように決定していますでしょうか。決定方法と共に算定根拠資料をご提示ください。
②配賦比率はどのように決められているでしょうか。また産業事業部に配賦された本社費（15.7％）をエアガスと産業機器部部門に分ける比率の根拠と計算方法を教えてください。
③配賦率や本社費予算配賦金額はどの会議体で決定されますでしょうか。関連する稟議や議事録をご提供いただけますでしょうか。
④予算配賦が終了後、実際に発生した費用と事業部へ予算配賦した結果、本社機能に残った予実差額はどのように処理されているのでしょうか。</t>
  </si>
  <si>
    <t>023_220000-66</t>
  </si>
  <si>
    <t>「エア・ウォーター及び連結子会社と関連当事者との取引に関する調査表」をご提出いただけますでしょうか</t>
  </si>
  <si>
    <t>023_220000-67</t>
  </si>
  <si>
    <t>退職給付に係る資産について、IFRS基準、日本基準でそれぞれ、期首から期末までの金額の変動と、期末残高の金額がわかるワークシートをご提出いただけますでしょうか。（前期は「従業員給付_調整WS」との記載あり、制度会計とは別のものでしょうか・・・？）</t>
  </si>
  <si>
    <t>023_220000-68</t>
  </si>
  <si>
    <t>No.65の本社費配賦の比率を確認したところ、セグメントレベルでは、按分計算表の比率で配賦されていることを確認できましたが、産業のエアガスと産業機材、エネルギーの卸と小売りの内訳が微妙に計算するとずれます。要因はわかりますか？
【産業セグメント】
・按分計算表：エアガス9.66%、産業機材6.04％
・計算した結果：エアガス10.00％、産業機材5.7％
【エネルギーセグメント】
・按分計算表：卸売9.12%、小売51.66％
・計算した結果：卸売10.00％、小売51.38％</t>
  </si>
  <si>
    <t>023_220000-69</t>
  </si>
  <si>
    <t>No.65にて、数年前の人員比率に基づいて配賦比率を決定しているとありますが、2025年3月期末、2026年3月期末時点のAWHグループの人数情報などありましたらご提供いただけますでしょうか。</t>
  </si>
  <si>
    <t>023_220000-70</t>
  </si>
  <si>
    <t>「No.64_その他収益配賦」の仕訳について、2025年3月期の配賦の元となっている3月のその他収益計上額55,247,521円の仕訳明細をご提供いただけますでしょうか。
また、最新の3月の仕訳をご提供いただけますでしょうか。</t>
  </si>
  <si>
    <t>023_220000-71</t>
  </si>
  <si>
    <t>自主点検No.26賞与引当金の成果物を閲覧しています。
①賞与引当金の計算期間について確認ですが、10月～3月分に対応する賞与を6月に支給、4月～9月に対応する賞与を12月に支給のようにどの対象期間のものがいつ支給されるのかご回答いただけますでしょうか。
②賞与の支払は12月だけになりますでしょうか。6月分の支給が自主点検に記載されていませんが理由はありますか。
③2025年6月繰入額△39百万円、12月繰入額△57百万円と変動がある理由をお伺いできますか
（追記）
④6月支給額も教えていただけますでしょうか。</t>
  </si>
  <si>
    <t>023_220000-72</t>
  </si>
  <si>
    <t>従業員立替金が△6,995円とマイナスになっている理由をおうかがいできますでしょうか。
（追記）
それで良いのでしょうか・・・。</t>
  </si>
  <si>
    <t>023_220000-73</t>
  </si>
  <si>
    <t>2026年3月末時点の以下の内訳明細をご提出頂けますでしょうか。
・125110未収入金（一般）100未収入金
・314100未払金（一般）100未払金
・314100未払金（一般）101未払金（会計）
・318000設備未払金
・392900その他の未払費用　100その他の未払費用</t>
  </si>
  <si>
    <t>023_220000-74</t>
  </si>
  <si>
    <t>「No.48」の仕訳のうち、104-6のIFRS上の予定計上した固定資産税を振り戻す仕訳について、①当初見積もりより評価額が大きく減少した要因などはあるのでしょうか。（たとえば、減免されているなど）②見積もりの大幅な乖離と見受けられますが、前期の見積り（取得価額×1.7％）が最善の見積りであったといえる根拠があればお伺いできますでしょうか。（前期に入手可能な情報で最善の見積りをしたのか、という観点です）
③不動産取得税の課税通知書の51百万円について、固定資産税納付一覧との合わせ方を教えてください。</t>
  </si>
  <si>
    <t>023_220000-75</t>
  </si>
  <si>
    <t>「No.48」の仕訳のうち、104-8の補助金仕訳について、仕訳を見ると過年度処理（固定資産圧縮損／建物）とIFRS訂正（建物／固定資産圧縮損）と計上されているように見え、どのような仕訳か理解できませんでした。伝票番号1795、1796の仕訳がそれぞれどういう内容かを詳しくお伺いできますでしょうか。</t>
  </si>
  <si>
    <t>023_220000-76</t>
  </si>
  <si>
    <t>自主点検の項目のうち、「16_社内・関係間取引
価格設定の妥当性」「17_費用振替取引要因説明」「27_自主点検チェックリスト」「28_財務分析」に関する項目については、成果物の格納がありませんが、作成されている資料がありましたら共有いただけますでしょうか。</t>
  </si>
  <si>
    <t>023_220000-77</t>
  </si>
  <si>
    <t>023_220000-78</t>
  </si>
  <si>
    <t>別途メールで差し上げた件です。
大変恐れ入りますが、「No.78_【あずさ監査法人】AW北海道_過年度監査依頼資料.xlsx」にて記載した2022年3月期における12件の売掛金について、売掛金残高に対応する入金証憑のご提出をお願いいたします。
格納先は「50_過年度追加サンプル」へ格納いただけますと幸いです。</t>
  </si>
  <si>
    <t>023_220000-79</t>
  </si>
  <si>
    <t>「No.48」仕訳のうち、101-28及び102-70が未提出となっておりますので、ご提出お願いいたします。</t>
  </si>
  <si>
    <t>023_220000-80</t>
  </si>
  <si>
    <t>No.73_でご提出頂いた内訳明細ですが、頂いている試算表と内訳数値が合わないのでご確認いただけますでしょうか。
・未払金：
　試算表：80,064,767円
　内訳明細：78,682,271円
・未払金（会計）：
　試算表：30,179,710円
　内訳明細：10,712,910円</t>
  </si>
  <si>
    <t>023_220000-81</t>
  </si>
  <si>
    <t>設備未払金に記載のある低コスト型バイオメタン地域ＳＣ89,826,000円に係る証憑書類をご提出頂けますでしょうか。</t>
  </si>
  <si>
    <t>023_220000-82</t>
  </si>
  <si>
    <t>弊法人の監査報酬について、
未払金：7,700,000円
未払費用；15,400,000円　と計上箇所が区分されている理由をお伺いできますでしょうか。</t>
  </si>
  <si>
    <t>023_220000-83</t>
  </si>
  <si>
    <t>何度も申し訳ありませんが、改めて最新版の以下の資料をご提出頂けますでしょうか。
・試算表（日本基準）
・試算表（IFRS）
・PKG（制度会計）
また、IFRS調査票の回答が完了していましたらこちらもご提出頂けますでしょうか。</t>
  </si>
  <si>
    <t>023_220000-84</t>
  </si>
  <si>
    <t>建設仮勘定台帳を提供ください。</t>
  </si>
  <si>
    <t>023_220000-85</t>
  </si>
  <si>
    <t>IFRS上で識別してい車両運搬具リース台帳をご提供ください。
（固定資産台帳外での管理でしょうか）</t>
  </si>
  <si>
    <t>023_220000-86</t>
  </si>
  <si>
    <t>当期の建設仮勘定取得のうち、以下の請求書と投資稟議をご提供ください。
・道庁補助金_低コスト型バイオメタン地域ＳＣモデル構築コンソーシアム
2025/11/30 計上　4,990,000円
2026/3/31計上　81,660,000円</t>
  </si>
  <si>
    <t>023_220000-87</t>
  </si>
  <si>
    <t>業務委託料 - 自動引落手数料については、AWライフソリューションの口座振替手数料と思いますが、AW北海道を通す仕組みとなっている理由は何でしょうか。また、AWライフソリューションへはどのように負担額の請求を行っているのでしょうか。</t>
  </si>
  <si>
    <t>023_220000-88</t>
  </si>
  <si>
    <t>固定資産税について、IFRS上、当期の固定資産税の見積もり計上は不要なのでしょうか。</t>
  </si>
  <si>
    <t>023_220000-89</t>
  </si>
  <si>
    <t>その他の収益（出向者退職給付費用負担金）は、AW北海道からグループ他社へ出向している職員の、人件費の一部を出向先から徴収しているものという理解でよいでしょうか。</t>
  </si>
  <si>
    <t>023_220000-90</t>
  </si>
  <si>
    <t>固定資産税の件、認識誤っていました。見積り100百万円→実績40百万円と思っていましたが、実績20百万円ですか。
固定資産税評価明細書等の通知書を追加提出頂けますか。
やはり概算計上とはいえ、5分の1となっている乖離した理由が気になっています。固定資産税評価額が固定資産の取得価額60億に対して低かったということでしょうか。
省エネ特例など、何か減額特例措置などはありませんでしたでしょうか。</t>
  </si>
  <si>
    <t>023_220000-91</t>
  </si>
  <si>
    <t>㈱リプロワークホールディングス、AWラボアンドフーズ㈱の直近の純資産がわかる資料（PKGがあればPKG資料、ない場合は直近決算書）をご提出ください</t>
  </si>
  <si>
    <t>023_220000-92</t>
  </si>
  <si>
    <t>No.75の回答についてですが、「proplusの仕様上の問題です。
仕訳番号1796：過年度処理はproplusからBizへの仕訳連携がエラーになるため、連携エラー分の仕訳を手動入力
仕訳番号1795：補助金がトータル1億円以上のため、IFRSは繰延収益で処理。proplusで日本基準のみ圧縮処理ができないので1796で入力した仕訳を戻しました。」
Proplusで圧縮処理を行うと日本基準でもIFRSでも圧縮損で一旦計上されてしまうが、IFRSでは繰延収益計上する必要があるため、取消仕訳を計上したということでしょうか。
細かい質問で申し訳ありませんが、1795の訂正のほうが先に、1796の圧縮損を計上する仕訳のほうが後に計上されているのはなぜでしょうか。</t>
  </si>
  <si>
    <t>023_220000-93</t>
  </si>
  <si>
    <t>三樹会医療機器設備工事については、3か月超1億円以上の工事ですが、第1四半期の際に、工事進行基準を適用しなかった理由はありますでしょうか。過去に設計物構造計算誤りで工事が中断していたこともあり、計上方法を工事完成基準に変更したということでしょうか。</t>
  </si>
  <si>
    <t>023_220000-94</t>
  </si>
  <si>
    <t xml:space="preserve">先ほどの「リース調査票について」、バイオメタン工場については、エア・ウォーターから機械設備等のリースを受けていませんでしょうか。
若しくは機械使用料という形使用料を受領していませんでしょうか。当該工場を占有している場合、これもリースに該当するものと思われます。
</t>
  </si>
  <si>
    <t>023_220000-95</t>
  </si>
  <si>
    <t>美瑛小水力発電の稟議を以前拝見した際、10,200,000円（AW北海道34％）と伺っていましたが、計上されている10,300,000円との差はどのような要因になるものでしょうか。</t>
  </si>
  <si>
    <t>023_220000-96</t>
  </si>
  <si>
    <t>Propkusのリース台帳に掲載されていないものを記載するように対応していると理解しました。
S0100の賃借料：36百万円と試算表の95百万円との差に、ここで記載していない賃貸借契約はないでしょうか。</t>
  </si>
  <si>
    <t>023_220000-97</t>
  </si>
  <si>
    <t>S0100では、Propkusのリース台帳に掲載されていないものを記載するように対応していると理解しました。
バイオメタン工場について、リース台帳にあるがオフバランスになっているものというところではどうでしょうか。
IFRS上はオンバランスになっているのでしょうか。</t>
  </si>
  <si>
    <t>024_180104-1</t>
  </si>
  <si>
    <t>売掛金残高に関しまして、売掛金一覧の残高が合計と合計残高表の売掛金期末残高が不一致となっております。
具体的には右記資料上から順番に
AQ列「当月残高」合計（石狩整備）＋P列「当月売掛残高」合計（特販・部品グループ）＋AQ列「当月残高」合計（北広島整備）＋I列「請求計」合計（本社）として算定した760,910,634円と試算表残高712,402,855円の差額48,507,779円分不一致となっております。
つきましては売掛金一覧と試算表残高の整合性の確認方法及び不一致の要因をご教示いただけますでしょうか。
また、試算表残高について、売掛金残高の分解と同様の粒度で分解している資料があれば頂戴したく存じます。
（石狩整備、特販・部品グループ、北広島整備、本社別の売掛金残高資料）</t>
  </si>
  <si>
    <t>024_180104-2</t>
  </si>
  <si>
    <t>北広島整備の売掛金残高に関して、右記資料58行目の「保険取扱い分」に関しまして、残高がマイナスとなっております。
こちらにつきまして内容、理由をご教示いただけますでしょうか。</t>
  </si>
  <si>
    <t>024_180104-3</t>
  </si>
  <si>
    <t>送付先に選定させていただいております三菱ふそうトラック・バス株式会社につきまして、頂戴している売掛金データの内訳は137,727,810円（本社）＋802,692円（特販・部品）=138,530,502円、追記いただいた送付先ごとの売掛金内訳は133,204,500円（本社債権債務宛）＋5,326,002円（SC経理部宛）=138,530,502円となっていると理解しております。
合計金額は一致しておりますが、それぞれの内訳につきまして、売掛金管理単位の金額と送付先ごとの金額が相違している理由について、ご教示いただけますでしょうか。
具体的にはI列照合金額の区分けがどのようになされているかご教示いただけますでしょうか。</t>
  </si>
  <si>
    <t>024_180104-4</t>
  </si>
  <si>
    <t>いただいた試算表によると、棚卸資産の内訳で仕掛品319,165,018円、製造間接費配賦ac46,855,830円があります。仕掛品について、材料費以外の仕様No別内訳はありますでしょうか。詳細はとなりのシートのTab1をご確認ください。</t>
  </si>
  <si>
    <t>024_180104-5</t>
  </si>
  <si>
    <t>改造案件（例えば、8H-052）についても、複数件棚卸立会で作業を実施しました。改造については、2026年3月末仕掛材料費の明細の中に入っていないように見受けられましたが、改造や修理についての仕掛品について、仕様No単位の明細はありますでしょうか。棚卸で確認した案件の仕掛品が最後、財務諸表数値までつながっているかを確認させていただきたいです。</t>
  </si>
  <si>
    <t>024_180104-6</t>
  </si>
  <si>
    <t>棚卸立会のサンプルで仕様No2601-014　中型カーゴ　山光運輸を確認しました。棚札（連番486）によるとシャーシ改造と記載されておりました。これを評価基準データ（進捗率をはかるデータ）とつき合わせたところ、シャーシ改造までですと19％（部材＋シャーシ改造）の進捗に当たるところ、2026年3月末仕掛材料費の仕様No2601-014の進捗率は70％となっており、だいぶ開きがあるように見えました。この点、いかがでしょうか。</t>
  </si>
  <si>
    <t>024_180104-7</t>
  </si>
  <si>
    <t>棚卸立会の際にいただいた調達グループ班の別紙在庫明細では、区分No3特装関係計の停滞欄に15,716円の記載がございましたが、事後資料としていただいた調達グループ班の別紙在庫明細では、同停滞欄から金額の記載がなくなっていました。何があったのでしょうか。（Tab2をご参照ください。）</t>
  </si>
  <si>
    <t>024_180104-8</t>
  </si>
  <si>
    <t>No4のご回答に関連し、間接費の計算データもいただけますでしょうか。</t>
  </si>
  <si>
    <t>024_180104-9</t>
  </si>
  <si>
    <t>修理に関しては、進捗率を計算する根拠資料はないのでしょうか。</t>
  </si>
  <si>
    <t>024_180104-10</t>
  </si>
  <si>
    <t>2509H0044の大型完成WB改造　棚札連番442　三光産業が修理　仕掛品一覧表に記載されていないように見受けられます。</t>
  </si>
  <si>
    <t>024_180104-11</t>
  </si>
  <si>
    <t>売上明細のご提出をお願いいたします。</t>
  </si>
  <si>
    <t>024_180104-12</t>
  </si>
  <si>
    <t>・質問No10に関連して、2509H0044以外にも実際には作業工程に入っていなかったものが他にもあるとお伺いしました。その仕様番号、棚札の連番番号をご教示ください。また、仕掛品から原材料に振り替えたとお伺いしましたが、その仕訳伝票はありますか？（それとも仕訳は初めから原材料にした状態で仕訳をきっていますでしょうか。）
・棚卸後に仕掛品の進捗誤りが発覚し修正する際には、どのようなプロセスを経て修正されますでしょうか。また、進捗誤りに気付くきっかけはどのようなパターンが多いでしょうか。（作業日報など含めて労務費の集計で気づいたりするするのでしょうか。）</t>
  </si>
  <si>
    <t>024_180104-13</t>
  </si>
  <si>
    <t>・仕掛品に関し、仕様番号に紐づく棚札が全部で何枚あるかがわかるような一覧表はあるのでしょうか。（仕様番号に必要な棚札がすべて集計されているかの確認ができているか）</t>
  </si>
  <si>
    <t>024_180104-14</t>
  </si>
  <si>
    <t>棚卸でテストカウントした仕掛品（修理）のサンプルについて、材料費の内訳を把握するための資料をご提出ください（出庫表？）。詳細はTab3をご参照ください。</t>
  </si>
  <si>
    <t>024_180104-15</t>
  </si>
  <si>
    <t>三菱ふそうトラック・バス株式会社の残高確認の回答金額につきまして、差異が生じております（tab4・tab5参照）。それぞれの差異発生原因の調査と根拠資料をご提出いただけますでしょうか。</t>
  </si>
  <si>
    <t>024_180104-16</t>
  </si>
  <si>
    <t>PLの試算表を入手していませんでしたので、エクセル形式でご提出ください。（通期：2025/4/1～2026/3/31）</t>
  </si>
  <si>
    <t>024_180104-17</t>
  </si>
  <si>
    <t>2026年３月期の1年分の仕訳データ（エクセル形式）をご提出ください。</t>
  </si>
  <si>
    <t>024_180104-18</t>
  </si>
  <si>
    <t>024_180104-19</t>
  </si>
  <si>
    <t>024_180104-20</t>
  </si>
  <si>
    <t>024_180104-21</t>
  </si>
  <si>
    <t>024_180104-22</t>
  </si>
  <si>
    <t>024_180104-23</t>
  </si>
  <si>
    <t>024_180104-24</t>
  </si>
  <si>
    <t>024_180104-25</t>
  </si>
  <si>
    <t>024_180104-26</t>
  </si>
  <si>
    <t>024_180104-27</t>
  </si>
  <si>
    <t>024_180104-28</t>
  </si>
  <si>
    <t>024_180104-29</t>
  </si>
  <si>
    <t>024_180104-30</t>
  </si>
  <si>
    <t>払出先として仕掛品や売上原価以外の勘定への払い出しについて一覧化した資料をご提出ください。仕掛品勘定のみならず、原材料等からも他勘定振替がある場合は、当該部分も含めご提供願います。</t>
  </si>
  <si>
    <t>024_180104-31</t>
  </si>
  <si>
    <t>024_180104-32</t>
  </si>
  <si>
    <t>024_180104-33</t>
  </si>
  <si>
    <t>024_180104-34</t>
  </si>
  <si>
    <t>024_180104-35</t>
  </si>
  <si>
    <t>024_180104-36</t>
  </si>
  <si>
    <t>024_180104-37</t>
  </si>
  <si>
    <t>024_180104-38</t>
  </si>
  <si>
    <t>024_180104-39</t>
  </si>
  <si>
    <t>024_180104-40</t>
  </si>
  <si>
    <t>tab6,7,8,9,10,11に売上のサンプルを抽出しました。
該当するサンプルの根拠証憑のご準備をお願いいたします。</t>
  </si>
  <si>
    <t>024_180104-41</t>
  </si>
  <si>
    <t>tab12,13に仕入（原材料、経費）のサンプルを抽出しました。
該当するサンプルの根拠証憑のご準備をお願いいたします。</t>
  </si>
  <si>
    <t>024_180104-42</t>
  </si>
  <si>
    <t>01.依頼・質問フォルダのNO.42に格納している情報システム概要書のご記載をお願いします。⇒質問を取り下げします。</t>
  </si>
  <si>
    <t>024_180104-43</t>
  </si>
  <si>
    <t>2026/4/1~4/30期間の仕訳及び、2026/4/30時点のTB(BS/PL)を提出いただけますでしょうか。</t>
  </si>
  <si>
    <t>024_180104-44</t>
  </si>
  <si>
    <t>2025/3期及び2026/3期の税務申告書を提出いただけますでしょうか。（2026/3期はドラフトでかまいません）</t>
  </si>
  <si>
    <t>024_180104-45</t>
  </si>
  <si>
    <t>4月のマイナス売上明細ご提出いただけますと幸いです。
マイナス売上がない場合はその旨ご教示ください。</t>
  </si>
  <si>
    <t>024_180104-46</t>
  </si>
  <si>
    <t>東邦車両様への残高確認について、差異が生じておりましたので、差異調整をお願いいたします。</t>
  </si>
  <si>
    <t>024_180104-47</t>
  </si>
  <si>
    <t>売上原価の費目別残高（当期末より3年分）をご提出いただけますと幸いです。</t>
  </si>
  <si>
    <t>024_180104-48</t>
  </si>
  <si>
    <t>棚卸資産の内訳表（原材料・仕掛品・製品..etc）を当期末より3年分ご提出いただけますと幸いです。</t>
  </si>
  <si>
    <t>024_180104-49</t>
  </si>
  <si>
    <t>tab8_本社売上につきまして、AC列に追加で依頼させていただきたい資料を記載いたしましたので、ご確認いただけますと幸いです。</t>
  </si>
  <si>
    <t>024_180104-50</t>
  </si>
  <si>
    <t>大場様に口頭でお話させていただきました、tab15のサンプルに係る証憑をご提出いただけますでしょうか。
・販売管理システム上の、売上高、原価を確認できるスクリーンショット
・原価のうち、1日分の発生額を確認できる日報（任意の1日分で構いません）
・販売管理システムから出力され、承認印のある伝票</t>
  </si>
  <si>
    <t>024_180104-51</t>
  </si>
  <si>
    <t>tab6,7,9,10,11に追加で依頼させていただきたい資料等を記載いたしました。
tab6,7はAU列、tab9はAC列、tab10,11はBL列に記載いたしましたのでご確認いただけますと幸いです。</t>
  </si>
  <si>
    <t>024_180104-52</t>
  </si>
  <si>
    <t>貴社自主点検で実施した債権の残高確認に関するまとめ表（確認金額、回答金額、差異を調整した結果の資料など。。。）をご提出いただけますと幸いです。</t>
  </si>
  <si>
    <t>024_180104-53</t>
  </si>
  <si>
    <t>製品保証引当金に関する計算根拠資料をご提出ください。</t>
  </si>
  <si>
    <t>024_180104-54</t>
  </si>
  <si>
    <t>退職給付引当金（前払年金資産）についてりそな銀行の計算資料をご共有ください。</t>
  </si>
  <si>
    <t>024_180104-55</t>
  </si>
  <si>
    <t>2025年3月末計上の賞与引当金について、支払証憑（金融機関の出金証憑）をご提出ください。こちらは原本ではなく、PDFデータで問題ありません。</t>
  </si>
  <si>
    <t>024_180104-56</t>
  </si>
  <si>
    <t>2026/3末、2026/4末のTBを集計せず（棚卸資産計や材料費計）、元帳の勘定科目コードごとにしたものでご提出いただけますと幸いです。</t>
  </si>
  <si>
    <t>024_180104-57</t>
  </si>
  <si>
    <t>No57フォルダに、"貴社概況に係る質問書"を格納しました。こちらご確認の上回答ください。</t>
  </si>
  <si>
    <t>024_180104-58</t>
  </si>
  <si>
    <t>tab12のサンプルNo47につきまして、ご提出いただいた証憑の中に納品書が見受けられませんでした。
お手数をおかけしますがご提供いただけますと幸いです。</t>
  </si>
  <si>
    <t>024_180104-59</t>
  </si>
  <si>
    <t>No.18でご依頼させていただいた連結PKGの最新版をご提出いただけますと幸いです。</t>
  </si>
  <si>
    <t>024_180104-60</t>
  </si>
  <si>
    <t>tab16に記載のサンプルについて、完成検査日報をご提出いただけますと幸いです。</t>
  </si>
  <si>
    <t>024_180104-61</t>
  </si>
  <si>
    <t>tab13のサンプルについて、M列に追加で依頼させていただきたい資料等について記載いたしました。
お手数をおかけしますが、ご確認いただけますと幸いです。
5/22追記
tab13成田ボデー様の案件について追記いたしました。</t>
  </si>
  <si>
    <t>024_180104-62</t>
  </si>
  <si>
    <t>tab17に記載の原材料について、工場で納品を確認した際のスキャンデータ（現品票のスキャンデータ）をご提出いただけますと幸いです。</t>
  </si>
  <si>
    <t>024_180104-63</t>
  </si>
  <si>
    <t>過去3期分のレポーティングパッケージ一式をご提出ください。
2025年3月期
2024年3月期
2023年3月期</t>
  </si>
  <si>
    <t>024_180104-64</t>
  </si>
  <si>
    <t>精算表からパッケージへの勘定科目の組替方法がわかる資料（組替表）をご提出いただけますでしょうか。</t>
  </si>
  <si>
    <t>024_180104-65</t>
  </si>
  <si>
    <t>①トプレックの入金確認させていただいている2件について、AW物流からの発注書をご提出いただけますでしょうか。
②トップレックへの発注を行う際の見積り書の束（うち、すでに入庫しているものについては、入庫表）
②については作業が膨大になる場合はご相談ください。</t>
  </si>
  <si>
    <t>024_180104-66</t>
  </si>
  <si>
    <t>No52で依頼させていただいた、貴社自主点検の残高確認状について、回答原本を拝見できますでしょうか。
キングﾌｧｲﾙでご提出いただく形で問題ありません。</t>
  </si>
  <si>
    <t>024_180104-67</t>
  </si>
  <si>
    <t>繰延税金資産の回収可能性検討に関する基礎資料をご提出ください。</t>
  </si>
  <si>
    <t>024_180104-68</t>
  </si>
  <si>
    <t>棚卸資産評価（減耗引当）計上額の算定基礎資料をご提出ください。</t>
  </si>
  <si>
    <t>024_180104-69</t>
  </si>
  <si>
    <t>パッケージのC0120シート AW物流への売上高合計472百万円と、仕訳データ/売上明細上のエア・ウォーター物流への売上高合計326百万が相違している理由をご教示ください。</t>
  </si>
  <si>
    <t>024_180104-70</t>
  </si>
  <si>
    <t>パッケージのC0120シート AW産業医療ガスとの取引高について、以下を確認できる基礎資料をご提出ください。
・売上原価仕入：101百万円
・固定資産購入高：256百万円</t>
  </si>
  <si>
    <t>024_180104-71</t>
  </si>
  <si>
    <t>2025年4月の試算表（BS,PL）をご提出ください。</t>
  </si>
  <si>
    <t>024_180104-72</t>
  </si>
  <si>
    <t>財務制限条項の付された借入契約はございますでしょうか。
該当あれば、契約書をご提示ください。</t>
  </si>
  <si>
    <t>024_180104-73</t>
  </si>
  <si>
    <t>仕様No.「2409-041」に関する工程表、作業日報（任意の一人or一日）をご提出いただけますでしょうか。</t>
  </si>
  <si>
    <t>024_180104-74</t>
  </si>
  <si>
    <t>仕様No.「2409-041」について、製品の完成後、顧客への請求を行った際の請求書をご提出いただけますでしょうか。
委託架装部分の40万円をどのように請求しているか確認したい趣旨となります。</t>
  </si>
  <si>
    <t>024_180104-75</t>
  </si>
  <si>
    <t>tab18に発送した残高確認状のリストを添付しております。
5/27午前時点で未回収となっている発送先について、回答状況の確認をお願いいたします。</t>
  </si>
  <si>
    <t>024_180104-76</t>
  </si>
  <si>
    <t>tab6.7.10.11でご確認いただいた件について、下記の対応とさせていただけますと幸いです。
①保安金基準適合証
・原本の確認については、北広島の案件に対して、工場へ直接伺い原本を拝見させてください。
・PDFコピーは石狩工場も含めて全件（車検案件のみ）ご提出いただけますでしょうか。
②継続車検時のチェックシート（社内管理用）
全件（車検案件のみ）ご提出いただけますでしょうか。</t>
  </si>
  <si>
    <t>024_180104-77</t>
  </si>
  <si>
    <t>（幸田様に直接お話させていただきました。）
現在発送中の残高確認状（ふそう宛、預かり在庫）14件について、5/28午前時点で未回収のものについては、各拠点の進捗のご確認をいただけますでしょうか。
なお、5/25時点で4/14件回収できております。5/28AMの時点での回収状況を共有させていただきます。
・残確に関しては5/29までには返送いただきたい旨
・郵送をいただく前に、回答内容を電子データで事前にいただきたい旨</t>
  </si>
  <si>
    <t>024_180104-78</t>
  </si>
  <si>
    <t>IFRS取引調査票（貴社回答記入済み）をご提出ください。</t>
  </si>
  <si>
    <t>024_180104-79</t>
  </si>
  <si>
    <t>4/17に実施させていただいた経営者インタビュー質問書について、詳細な内容を文書でもご回答ください。</t>
  </si>
  <si>
    <t>024_180104-80</t>
  </si>
  <si>
    <t xml:space="preserve">以下、ABについて右記資料のご提出をお願いいたします。（棚卸直前直後の各3件につき、No51と同じサンプルの場合には、その旨（どの販売か明示）ご記載ください。）
A. 実地棚卸日（3/31）直前の最後の販売による出庫： 3件（仕掛品）
B. 実地棚卸日（3/31）直後の最初の販売による出庫： 3件（仕掛品）
</t>
  </si>
  <si>
    <t>024_180104-81</t>
  </si>
  <si>
    <t>以下、CDについて右記資料のご提出をお願いいたします。（棚卸直前直後の各3件につき、No41と同じサンプルの場合には、その旨（どの原材料仕入か明示）ご記載ください。）
C. 実地棚卸日直前の最後の仕入による入庫： 3件（原材料）
D. 実地棚卸日直後の最初の仕入による入庫： 3件（原材料）</t>
  </si>
  <si>
    <t>024_180104-82</t>
  </si>
  <si>
    <t>仕様No.「2409-041」に関する、全作業完了後に最終的に顧客へ請求した際の請求書（4,950,000（税込み））をご提出いただけますでしょうか。</t>
  </si>
  <si>
    <t>024_180104-83</t>
  </si>
  <si>
    <t>①2601T-008について、トプレックからの納品請求書が届き次第ご共有ください。
②トプレックからの納品請求書に関する綴りをファイル化されているものがありましたらご共有ください。（26/3,4月）</t>
  </si>
  <si>
    <t>024_180104-84</t>
  </si>
  <si>
    <t>棚卸資産評価（減耗引当）計上額の算定基礎資料につきまして、エクセルの計算データをご提出ください（2026年3月期）
また、2023年3月期から2025年3月期データについてもご提出ください。</t>
  </si>
  <si>
    <t>024_180104-85</t>
  </si>
  <si>
    <t>tab8_本社売上につきまして、AE列に追加での質問を記載いたしましたので、ご確認いただけますと幸いです。
(Record No.2678、1037、2678）</t>
  </si>
  <si>
    <t>024_180104-86</t>
  </si>
  <si>
    <t>貯蔵品、原材料のなかに、機械等のスペアパーツは含まれていますでしょうか。含まれている場合、明細をご提出ください。</t>
  </si>
  <si>
    <t>024_180104-87</t>
  </si>
  <si>
    <t>試算表→RPへの組替表について、202603期の最終数値版での資料をご提出ください。</t>
  </si>
  <si>
    <t>024_180104-88</t>
  </si>
  <si>
    <t>tab19のサンプルについて、売上計上となる根拠資料をご提出いただけますでしょうか。L列のご依頼資料の欄を参照ください。
5/27追記
近田様へ直接お話した件になります。
入金時の銀行取引明細をご提出ください。</t>
  </si>
  <si>
    <t>024_180104-89</t>
  </si>
  <si>
    <t>2026年3月末のTBの数値とつながる売上債権相手先明細及び仕入債務相手先別明細をご提出ください。
（追記）2025年3月末時点のデータも合わせてご提出ください。</t>
  </si>
  <si>
    <t>024_180104-90</t>
  </si>
  <si>
    <t>下記の原材料の単価の根拠資料（最終仕入単価の根拠。3月末直近の仕入単価がわかる資料）のご提出をお願いいたします（いずれも棚卸手書きリストの原材料です。）
①調達グループ班　トキコ流量計　5個　単価270,000円
②調達グループ班　ステンホースストッパー　6個　単価7,840円
③１Gトレーラ　六角ボルト　16*65 P1.5 SUS 2個　単価450円
④第三工場　トップレールFA　L5000　3個　単価16,416円</t>
  </si>
  <si>
    <t>024_180104-91</t>
  </si>
  <si>
    <t>2026年3月末時点の固定資産台帳（各固定資産ごとの資産内容、取得日、取得価格、期末時点の減価償却累計額がわかる資料）をご提出ください。</t>
  </si>
  <si>
    <t>024_180104-92</t>
  </si>
  <si>
    <t>2603期取得している新工場、機械装置について、以下の証憑をご提出ください。
・竣工時期がわかる証憑（貴社検収完了資料）
・計上金額がわかる資料（工事会社との契約書等）
・御社からの支払金額がわかる証憑（金融機関出勤明細）
こちらに関しては、Tab20にサンプルを記載させていただきました。</t>
  </si>
  <si>
    <t>024_180104-93</t>
  </si>
  <si>
    <t>tab4,5,14に追加でご提出いただきたい資料を記載いたしましたのでご確認いただけますと幸いです。
貴社自主点検の差異調整の際にまとめたキングﾌｧｲﾙなどがあればそちらをご提出いただく形で構いません。</t>
  </si>
  <si>
    <t>024_180104-94</t>
  </si>
  <si>
    <t>tab8,tab9のAF列に追加での質問を記載いたしましたのでご確認いただけますでしょうか。
ご回答欄をAG列に追加しましたので、お手数をおかけしますがこちらにご更新いただけますと幸いです。</t>
  </si>
  <si>
    <t>024_180104-95</t>
  </si>
  <si>
    <t>自主点検資料 1売上債権残高確認 の資料について、95フォルダに格納いただけますでしょうか。</t>
  </si>
  <si>
    <t>024_180104-96</t>
  </si>
  <si>
    <t>tab4、No93でご提出いただいた差異調整資料について、青枠部分の売上追加計上に関する先方との合意文書（メール、通達など）をご提出いただけないでしょうか。
売上未計上部分について、返金の請求・義務がないか確認したい趣旨となります。</t>
  </si>
  <si>
    <t>024_180104-97</t>
  </si>
  <si>
    <t>tab8,tab9のAF列に5/27時点での質問を追記いたしましたのでご確認いただけますでしょうか。
ご回答についてはAG列にご更新いただけますと幸いです。</t>
  </si>
  <si>
    <t>024_180104-98</t>
  </si>
  <si>
    <t>tab21に記載の貴社自主点検で代替手続をおこなった3件について代替手続の際に使用した資料をご提出ください。</t>
  </si>
  <si>
    <t>024_180104-99</t>
  </si>
  <si>
    <t>請求済未出荷取引に関しまして、当期末時点で貴社に残っている売上金額をご教示ください。（ご参考として、4要件に関してはtab22に添付しております）</t>
  </si>
  <si>
    <t>024_180104-100</t>
  </si>
  <si>
    <t>本社・北広島・石狩の4月分売上明細をご提出いただけますでしょうか。（外販部品の明細は不要でございます。）</t>
  </si>
  <si>
    <t>024_180104-101</t>
  </si>
  <si>
    <t>tab23に記載の4月売上サンプルに関する計上根拠資料をご提出いただけますでしょうか。</t>
  </si>
  <si>
    <t>024_180104-102</t>
  </si>
  <si>
    <t>No29にてご提出いただいた、3月末時点の滞留債権について、回収状況をご教示ください。
また、5/7入金予定の北広島工場　株式会社トッキュウ札幌営業所にタイする108,000円の債権について入金証憑ご提出ください。</t>
  </si>
  <si>
    <t>024_180104-103</t>
  </si>
  <si>
    <t>tab8,tab9のAF列に5/28時点での質問、依頼資料を追記いたしましたのでご確認いただけますでしょうか。
ご回答についてはAG列にご更新いただけますと幸いです。</t>
  </si>
  <si>
    <t>024_180104-104</t>
  </si>
  <si>
    <t>tab6,tab7,tab10,tab11の北広島と石狩のサンプルについて、支払条件（入金のターム）が分かる資料をご提供いただけますと幸いです。
（Tab6,7はAV列、tab10,11はBM列に同内容を記載しております）</t>
  </si>
  <si>
    <t>024_180104-105</t>
  </si>
  <si>
    <t>預り売上の網羅性を確認させていただくため、出荷伝票の綴りの束をご提出いただけますでしょうか。
（6/2に熊谷様に口頭でもお話させていただきました）</t>
  </si>
  <si>
    <t>024_180104-106</t>
  </si>
  <si>
    <t>No.84の依頼でいただいている棚卸別紙に関しまして、2025年6月、2025年9月、2025年12月 分のファイルもいただけますでしょうか。</t>
  </si>
  <si>
    <t>024_180104-107</t>
  </si>
  <si>
    <t>No90の資料として、伝票のコピーをいただきましたが、該当仕入に関する外部証憑（先方からの請求書等）をいただけますでしょうか。</t>
  </si>
  <si>
    <t>024_180104-108</t>
  </si>
  <si>
    <t>北広島・石狩の売上に関するエンドユーザーが確認できる資料をご提出いただけないでしょうか。
（例えば、いすゞ自動車からの発注であるものの、作業対象の車両はAW物流、など）
エンドユーザーがグループ内である取引を集計しているものをご提出いただくかたちで構いません。
作成していない場合は、集計いただけますと幸いです。</t>
  </si>
  <si>
    <t>024_180104-109</t>
  </si>
  <si>
    <t>（熊谷様に口頭で共有済みの内容です）
デロイトorAWに提出している2重売上に関する商流ごとの金額を把握できるデータをご提出ください。
上期分、下期分共にご提出ください。</t>
  </si>
  <si>
    <t>024_180104-110</t>
  </si>
  <si>
    <t>tab24に記載のマイナス売上のサンプルについてご質問、根拠資料のご提出をいただけますと幸いです。</t>
  </si>
  <si>
    <t>024_180104-111</t>
  </si>
  <si>
    <t>貴社自主点検で実施した残高確認に関するご依頼になります。
tab25に記載の会社について、3月末時点の貴社売掛金が先方から入金されていることが確認できる資料をご提出いただけないでしょうか。
6/2追記
追加した部分を赤字で記載しております。</t>
  </si>
  <si>
    <t>024_180104-112</t>
  </si>
  <si>
    <t>三菱ふそうカットオフ売上7Mのサンプルにつき、先方資料の提供をいただきありがとうございます。
回送代請求明細書につきまして、先方から弊社（伊澤、河野）へ直接メールいただけるようリクエストいただけますでしょうか。</t>
  </si>
  <si>
    <t>024_180104-113</t>
  </si>
  <si>
    <t>No.93でご提出ただいた資料に追加して、ご提出いただきたい資料をtab4,5に記載いたしました。ご確認いただけますと幸いです。
No.112と同様、回送代請求明細をご依頼板田行きたい趣旨になります。
なお、車両納品書の日付との整合も確認したいため、そちらもご提出ください。</t>
  </si>
  <si>
    <t>024_180104-114</t>
  </si>
  <si>
    <t>tab8のAF列に6/1時点での質問を1点追記いたしましたのでご確認いただけますでしょうか。
ご回答についてはAG列にご更新いただけますと幸いです。</t>
  </si>
  <si>
    <t>024_180104-115</t>
  </si>
  <si>
    <t>以前ご提出いただいた、仕様No.2409-041の下記資料をご提出いただけないでしょうか。
・仕様書
・追加変更指示書
・完成検査日報</t>
  </si>
  <si>
    <t>024_180104-116</t>
  </si>
  <si>
    <t xml:space="preserve">右のリンクに後発事象質問書を格納させていただきました。
共通Pwをかけております。
ご確認いただき、以下2点対応いただけますでしょうか。
①6/5：内容確認のうえ、ドラフト版データをご共有ください。
②6/22：社長印を押印いただいたPDFデータをご格納ください。
</t>
  </si>
  <si>
    <t>024_180104-117</t>
  </si>
  <si>
    <t>11/13取締役会にて議論されている太陽光システムに関する契約書草案をご提出ください。また金額感や契約内容に関してご教示ください。</t>
  </si>
  <si>
    <t>024_180104-118</t>
  </si>
  <si>
    <t>12/18取締役会にて議論されている特別調査委員会について、
①調査の性質をご教示ください。
②12/22に貴社に伝達されている調査結果について、内容をご共有ください。
③当該調査において東邦車両の預り売上の件という認識でよろしいでしょうか</t>
  </si>
  <si>
    <t>024_180104-119</t>
  </si>
  <si>
    <t>棚卸資産評価（減耗引当）計上額の算定基礎資料について、2025年9月期、2025年12月期の資料もいただけますでしょうか。</t>
  </si>
  <si>
    <t>024_180104-120</t>
  </si>
  <si>
    <t>貴社棚卸時の管理については「在庫システム管理」、「手書き管理（別紙）」の2パターンで行われている理解です。貴社仕訳帳を確認すると、手書き管理の部分は起票されておらず、システム管理の部分のみ起票しているとお見受けしましたが、貴社の運用についてご教示ください。
当期では、「≪別紙減耗≫ 26年03月」の772,485 円が仕訳起票されていないところになります。</t>
  </si>
  <si>
    <t>024_180104-121</t>
  </si>
  <si>
    <t>Tab8に本日日付の質問を追記しておりますのでご確認ください。</t>
  </si>
  <si>
    <t>024_180104-122</t>
  </si>
  <si>
    <t>Tab23のAU列に1件追加依頼資料を記載いたしましたので、ご確認いただけますと幸いです。</t>
  </si>
  <si>
    <t>024_180104-123</t>
  </si>
  <si>
    <t>IFRS論点調査票に記載の有償支給原価166百万円の集計方法をご教示いただくとともに、集計データをご提出ください。</t>
  </si>
  <si>
    <t>024_180104-124</t>
  </si>
  <si>
    <t>以下の科目の2025年3月末、2026年3月末時点の勘定科目明細をご提出ください。
・404 未払金
・406 預り金
・419 前受金
・417 未払費用</t>
  </si>
  <si>
    <t>024_180104-125</t>
  </si>
  <si>
    <t>No.123で提出いただきました有償支給一覧を拝見すると、
東邦車両 横浜部品営業所 10百万円
東邦車両 北海島支店 3百万円
とも取引がある様です。
こちら有償支給出ないかをご確認頂くとともに、有償支給でない場合には、取引内容についてご教示下さい。</t>
  </si>
  <si>
    <t>024_180104-126</t>
  </si>
  <si>
    <t>tab18に記載の6/3現在の未回収の支店について、確認状原本の発送日をご確認いただけますと幸いです。</t>
  </si>
  <si>
    <t>024_180104-127</t>
  </si>
  <si>
    <t>費用に関する未精算台帳をご提出ください。</t>
  </si>
  <si>
    <t>024_180104-128</t>
  </si>
  <si>
    <t>tab26のサンプル3件について、仕様Noをご教示いただけますと幸いです。
また、入金証憑についてもご提供いただけますと幸いです。
（現在はお支払案内のみいただいております。）</t>
  </si>
  <si>
    <t>024_180104-129</t>
  </si>
  <si>
    <t>No80にてご提出いただいた下記Aのサンプルにつきまして、受注報告書、修理仕様書の金額と入金額の一致を確認できませんでしたのでご確認いただけますと幸いです。
A. 実地棚卸日（3/31）直前の最後の販売による出庫：仕様番号2508-0003 金額4,070,000円</t>
  </si>
  <si>
    <t>024_180104-130</t>
  </si>
  <si>
    <t>202603申告書別表5 未払費用の内容をご教示ください。（賞与引当に係る社会保険料でしょうか？）</t>
  </si>
  <si>
    <t>024_180104-131</t>
  </si>
  <si>
    <t>2025年3が月、2024年3月期の未精算台帳をご提出ください。</t>
  </si>
  <si>
    <t>024_180104-132</t>
  </si>
  <si>
    <t>過去5年分の未精算台帳をご提出ください。
（2021年3月期～2025年3月期の5年分）
関連して、No.131はクローズさせていただきます。</t>
  </si>
  <si>
    <t>024_180104-133</t>
  </si>
  <si>
    <t>過去5年分の東邦車両からの有償支給金額が把握できる証憑をご提出ください。
（2021年3月期～2025年3月期の5年分）</t>
  </si>
  <si>
    <t>024_180104-134</t>
  </si>
  <si>
    <t>東邦車両からの有償支給金額が把握できる証憑につき、2025年9月末、2025年12月末（FY2025,2Q,3Q）をご提出ください。</t>
  </si>
  <si>
    <t>024_180104-135</t>
  </si>
  <si>
    <t>取締役会議事録に関しまして、現状提出いただいている2026/1/21以降のものをご提出ください。
議事録未作成の場合は、議事内容を後発事象質問書の別紙に記載してください。</t>
  </si>
  <si>
    <t>025_120301-1</t>
  </si>
  <si>
    <t>025_120301-2</t>
  </si>
  <si>
    <t>4月24日実施予定の経営者インタビューアジェンダを格納いたしました。
質問項目2番は書面回答をお願いさせていただいておりますので、当日までにご準備をお願いいたします。</t>
  </si>
  <si>
    <t>025_120301-3</t>
  </si>
  <si>
    <t>2025年4月～2026年3月に開催された以下の議事録、関連資料をご提出ください。
①株主総会
②取締役会
（追加依頼）
2025年1月～3月分につきましてもご提出をお願いいたします。</t>
  </si>
  <si>
    <t>025_120301-4</t>
  </si>
  <si>
    <t>025_120301-5</t>
  </si>
  <si>
    <t>025_120301-6</t>
  </si>
  <si>
    <t>025_120301-10</t>
  </si>
  <si>
    <t>右記資料をご提出ください。
仮段階の年間TBは4月に受領しておりますが、確定版を改めてご提出ください。</t>
  </si>
  <si>
    <t>025_120301-11</t>
  </si>
  <si>
    <t>025_120301-12</t>
  </si>
  <si>
    <t>025_120301-13</t>
  </si>
  <si>
    <t>025_120301-14</t>
  </si>
  <si>
    <t>025_120301-15</t>
  </si>
  <si>
    <t>025_120301-16</t>
  </si>
  <si>
    <t>025_120301-17</t>
  </si>
  <si>
    <t>025_120301-18</t>
  </si>
  <si>
    <t>025_120301-19</t>
  </si>
  <si>
    <t>025_120301-20</t>
  </si>
  <si>
    <t>025_120301-21</t>
  </si>
  <si>
    <t>025_120301-22</t>
  </si>
  <si>
    <t>025_120301-23</t>
  </si>
  <si>
    <t>025_120301-24</t>
  </si>
  <si>
    <t>025_120301-25</t>
  </si>
  <si>
    <t>025_120301-26</t>
  </si>
  <si>
    <t>025_120301-27</t>
  </si>
  <si>
    <t>025_120301-28</t>
  </si>
  <si>
    <t>025_120301-29</t>
  </si>
  <si>
    <t>025_120301-30</t>
  </si>
  <si>
    <t>025_120301-31</t>
  </si>
  <si>
    <t>025_120301-32</t>
  </si>
  <si>
    <t>貴社（アルファコンサルティング様）で実施されている棚卸のRF確認資料をご提出ください。</t>
  </si>
  <si>
    <t>025_120301-33</t>
  </si>
  <si>
    <t>2026年4月の売上マイナス明細よりサンプルを5件抽出しております。（No.33シート参照）
当サンプルについて値引の根拠証憑をご提出ください。</t>
  </si>
  <si>
    <t>025_120301-34</t>
  </si>
  <si>
    <t>2026年3月の売上明細よりサンプルを5件抽出しております。（No.34シート参照）
当サンプルについて売上の根拠証憑をご提出ください。</t>
  </si>
  <si>
    <t>025_120301-35</t>
  </si>
  <si>
    <t>No,27でご提出いただいた、27_在庫表について、エクセル形式で同様の資料をご提出ください。</t>
  </si>
  <si>
    <t>025_120301-36</t>
  </si>
  <si>
    <t>2026年4月の仕訳データをご提出ください。
仕入や経費の期間帰属の適切性を確認するために、2026年4月の仕訳データからサンプルを抽出することを想定しております。</t>
  </si>
  <si>
    <t>025_120301-37</t>
  </si>
  <si>
    <t>年間の仕訳データよりサンプルを10件抽出しております。
（No.37シート参照）
当サンプルについて仕入計上の根拠証憑をご提出ください。</t>
  </si>
  <si>
    <t>025_120301-38</t>
  </si>
  <si>
    <t>年間の仕訳データよりサンプルを10件抽出しております。
（No.38シート参照）
当サンプルについて経費計上の根拠証憑をご提出ください。</t>
  </si>
  <si>
    <t>025_120301-39</t>
  </si>
  <si>
    <t>4月の仕訳データよりサンプルを5件抽出しております。
（No.39シート参照）
当サンプルについて仕入計上の根拠証憑をご提出ください。</t>
  </si>
  <si>
    <t>025_120301-40</t>
  </si>
  <si>
    <t>4月の仕訳データよりサンプルを5件抽出しております。
（No.40シート参照）
当サンプルについて経費計上の根拠証憑をご提出ください。</t>
  </si>
  <si>
    <t>025_120301-41</t>
  </si>
  <si>
    <t>稟議書一覧から個別に拝見したい稟議書を抽出しましたので、以下の稟議書をご提出ください。
令和7年度管理番号93、107、145</t>
  </si>
  <si>
    <t>025_120301-42</t>
  </si>
  <si>
    <t>自主点検結果のうち下記資料をご提出ください。
3.固定資産の実査
16.社内・関係取引価格設定の妥当性
17.費用振替取引要因説明</t>
  </si>
  <si>
    <t>025_120301-43</t>
  </si>
  <si>
    <t>11月の中古実施棚卸表よりサンプルを6件抽出しております。（No.43シート参照）
当サンプルについて実際の販売時もしくはスクラップ処理の証憑をご提出ください。評価額と実現額にどの程度乖離があるか確認することを目的としております。</t>
  </si>
  <si>
    <t>025_120301-44</t>
  </si>
  <si>
    <t>試算表と連結パッケージの財務諸表数値の一致を確認していたところ、試算表から連結パッケージへの移行の際に科目名称の振替があり、金額に相違があるようでした。振替科目と金額を把握したい趣旨で移行の際の振替表をご提出いただけませんでしょうか。
金額が相違がある例として2つ挙げさせていただきます。
・工器具備品　試算表1,338,620→連結PKG 2,000千円
・負担金　試算表10,822,596→連結PKG　記載なし</t>
  </si>
  <si>
    <t>025_120301-45</t>
  </si>
  <si>
    <t>当フォルダ（01_依頼・質問フォルダ）に監査役インタビューアジェンダを格納しております。
こちらを監査役の方にご共有いただき、質問項目にご回答いただけますでしょうか。</t>
  </si>
  <si>
    <t>025_120301-46</t>
  </si>
  <si>
    <t>当フォルダ（01_依頼・質問フォルダ）に財務諸表の質問書を格納しております。
こちらの内容をご確認いただき、質問項目にご回答いただけますでしょうか。</t>
  </si>
  <si>
    <t>025_120301-47</t>
  </si>
  <si>
    <t>当フォルダ（01_依頼・質問フォルダ）に【送付用】日農機_後発事象の質問回答書フォーマットを格納しております。
こちらの内容をご確認いただき、質問項目にご回答いただけますでしょうか。（詳細はメールいたします。）</t>
  </si>
  <si>
    <t>025_120301-48</t>
  </si>
  <si>
    <t>当フォルダ（01_依頼・質問フォルダ）に【送付用】日農機_構成単位の監査人が入手すべき経営者確認書を格納しております。
こちらの内容をご確認いただき、自筆署名のうえご返送いただけますでしょうか。（詳細はメールいたします。）</t>
  </si>
  <si>
    <t>025_120301-49</t>
  </si>
  <si>
    <t>No.49に仕訳データから抽出しました仕訳に対応する根拠証憑をご依頼したく存じます。経費計上の期間帰属を確認する趣旨で納品書等の証憑をご依頼しております。なお、No.49シートNo.1のサンプルについては請求書もご提出いただけますと幸いです。</t>
  </si>
  <si>
    <t>026_220400-1</t>
  </si>
  <si>
    <t>026_220400-2</t>
  </si>
  <si>
    <t>4月20日実施予定の経営者インタビューアジェンダを格納いたしました。
質問項目2番については書面回答をお願いしておりますので、当日までにご対応をお願いいたします。</t>
  </si>
  <si>
    <t>026_220400-3</t>
  </si>
  <si>
    <t>026_220400-4</t>
  </si>
  <si>
    <t>026_220400-5</t>
  </si>
  <si>
    <t>026_220400-6</t>
  </si>
  <si>
    <t>026_220400-10</t>
  </si>
  <si>
    <t>026_220400-11</t>
  </si>
  <si>
    <t>026_220400-12</t>
  </si>
  <si>
    <t>026_220400-13</t>
  </si>
  <si>
    <t>026_220400-14</t>
  </si>
  <si>
    <t>026_220400-15</t>
  </si>
  <si>
    <t>026_220400-16</t>
  </si>
  <si>
    <t>026_220400-17</t>
  </si>
  <si>
    <t>026_220400-18</t>
  </si>
  <si>
    <t>026_220400-19</t>
  </si>
  <si>
    <t>026_220400-20</t>
  </si>
  <si>
    <t>026_220400-21</t>
  </si>
  <si>
    <t>026_220400-22</t>
  </si>
  <si>
    <t>026_220400-23</t>
  </si>
  <si>
    <t>026_220400-24</t>
  </si>
  <si>
    <t>026_220400-25</t>
  </si>
  <si>
    <t>026_220400-26</t>
  </si>
  <si>
    <t>026_220400-27</t>
  </si>
  <si>
    <t>026_220400-28</t>
  </si>
  <si>
    <t>026_220400-29</t>
  </si>
  <si>
    <t>026_220400-30</t>
  </si>
  <si>
    <t>026_220400-31</t>
  </si>
  <si>
    <t>026_220400-32</t>
  </si>
  <si>
    <t>右記資料をご提出ください。
※2026年4月の仕訳データを拝見したい趣旨となりますので、4月分までで問題ございません。</t>
  </si>
  <si>
    <t>026_220400-33</t>
  </si>
  <si>
    <t>Tab1記載の資料をご提出ください。
（2026/5/26追記）資料のご提出ありがとうございました。
お手数ですが、追加でご依頼・確認させていただきたい事項がございますのでTab1をご確認ください。</t>
  </si>
  <si>
    <t>026_220400-34</t>
  </si>
  <si>
    <t>Tab2記載の資料をご提出ください。</t>
  </si>
  <si>
    <t>026_220400-35</t>
  </si>
  <si>
    <t>Tab3記載の資料をご提出ください。</t>
  </si>
  <si>
    <t>026_220400-36</t>
  </si>
  <si>
    <t>Tab2 B-3において、相手先の請求が一部漏れていた件に関連してご質問させていただきます。
本件は外注仕入であり、外注仕入は購買システムを通じて計上がなされないために、請求書ベースで仕入を計上しているものと理解しております。
本件のように、購買システムを経由せず請求書ベースで起票している仕入はどのようなものがあるでしょうか。
同様の処理をしている仕入とその金額の規模をご教示ください。</t>
  </si>
  <si>
    <t>026_220400-37</t>
  </si>
  <si>
    <t>ご提出いただいた稟議書管理簿より、個別に拝見したい稟議書を抽出いたしました。”稟議書”シートをご参照のうえご提出ください。</t>
  </si>
  <si>
    <t>026_220400-38</t>
  </si>
  <si>
    <t>Tab1でご依頼していたサンプルのうちA-2の「定岡歯科深川院」についてお伺いします。ご提出いただいた、18-2 得意先台帳で該当の得意先を確認したところ「締日:末日・入金:末日・サイクル：当月」との記載がありました。本件については3月の売上について、口座振替によって4/27に入金があった（翌月27日入金）という理解であり、得意先台帳の記載とは異なっているように思われました。債権の回収サイトの管理方法について、お聞かせください。</t>
  </si>
  <si>
    <t>026_220400-39</t>
  </si>
  <si>
    <t>05_自主点検成果物&gt;04_滞留債権_(札幌デンタル).xlsxにてご回答いただいている2件について、5月の入金時の証憑をご共有いただけますでしょうか。</t>
  </si>
  <si>
    <t>026_220400-40</t>
  </si>
  <si>
    <t>Tab4記載のサンプルについて、代替手続実施時の根拠資料をご共有いただけますでしょうか。</t>
  </si>
  <si>
    <t>026_220400-41</t>
  </si>
  <si>
    <t>水道光熱費について、26/4の金額が前年同期及び25/3と比較し減少している要因をご教示いただけますでしょうか。</t>
  </si>
  <si>
    <t>026_220400-42</t>
  </si>
  <si>
    <t>滞留債権管理表及び、その母集団となる請求書データをご共有いただけますでしょうか。</t>
  </si>
  <si>
    <t>026_220400-43</t>
  </si>
  <si>
    <t>滞留債権が生じているアガサ歯科クリニックについて、先方からの受注書等、直近の取引の発生が確認できる資料をご共有いただけますでしょうか。</t>
  </si>
  <si>
    <t>026_220400-44</t>
  </si>
  <si>
    <t>親会社宛にご提出されている、IFRS調査表をご共有いただけますでしょうか。</t>
  </si>
  <si>
    <t>026_220400-45</t>
  </si>
  <si>
    <t>人件費について、下記2点ご回答いただけますでしょうか。
①26/4における人件費について、26/3と比較し3,611千円増加しております。人員数・単価の要因それぞれご教示いただけますでしょうか。
②26/2は通年の中では減少しておりますが、賞与の取り崩しによるものでしょうか。要因をご教示ください。</t>
  </si>
  <si>
    <t>026_220400-46</t>
  </si>
  <si>
    <t>連結パッケージC0120に関してのご質問をTab5に記載致しましたので、ご確認いただけますでしょうか。</t>
  </si>
  <si>
    <t>026_220400-47</t>
  </si>
  <si>
    <t>稟議書の承認についてお伺いいたします。
No.2025-028及び2025-229について、承認者である吉岡社長の欄は「休」のみ記載されております（Tab6参照）。
その場合の承認について下記２点お伺いいたします。
①代理の承認者により承認されている、もしくは後日社長がまとめて承認される等処理方法をご教示いただけますでしょうか。
②①にてご回答いただいた承認証跡が確認できる資料があればご共有いただけますでしょうか。</t>
  </si>
  <si>
    <t>026_220400-48</t>
  </si>
  <si>
    <t>後発事象質問書を依頼・質問に係る添付資料格納（あずさ→会社）フォルダへ格納いたしました。
ご回答をご記載いただき、ご署名・押印したものをPDFにてご共有いただけますでしょうか。</t>
  </si>
  <si>
    <t>026_220400-49</t>
  </si>
  <si>
    <t>自主点検で実施された債権の確認手続について、本日時点での未回収件数をご教示いただけますでしょうか。</t>
  </si>
  <si>
    <t>026_220400-50</t>
  </si>
  <si>
    <t>自主点検で実施された実地棚卸の資料について、事前・当日・事後資料をご共有いただけますでしょうか。</t>
  </si>
  <si>
    <t>026_220400-51</t>
  </si>
  <si>
    <t>質問状テンプレートについて、追加でご確認いただきたい箇所にコメントを記載し、ファイルを格納いたしました。
記載内容についての認識齟齬の有無や、該当する事象の発生有無についてのご質問を記載しております。ご確認いただけますでしょうか。
01_依頼・質問フォルダ＞依頼・質問に係る添付資料格納(あずさ→会社)＞【DHI08】C03(b)_質問状テンプレート_B56501_㈱札幌デンタル・ラボラトリー_0602.docx</t>
  </si>
  <si>
    <t>026_220400-52</t>
  </si>
  <si>
    <t>財務諸表に関する質問書についてご回答いただけますでしょうか。
貴社の財務諸表作成プロセス等の理解のためお伺いするものでございます。
内容をご確認いただき、ご担当の方がいらっしゃる場合は適宜照会のうえ、書面にてご回答いただけますと幸いです。
期日は目安として記載しておりますが、難しい場合はご対応可能な目途をご教示ください。
01_依頼・質問フォルダ＞依頼・質問に係る添付資料格納(あずさ→会社)＞札幌DL_財務諸表の質問書.docx</t>
  </si>
  <si>
    <t>026_220400-53</t>
  </si>
  <si>
    <t>監査役インタビューアジェンダについてご回答いただけますでしょうか。監査役にご連携いただき、書面にてご回答いただけますと幸いです。
期日は目安として記載しておりますが、難しい場合はご対応可能な目途をご教示ください。
01_依頼・質問フォルダ＞依頼・質問に係る添付資料格納(あずさ→会社)＞札幌DL_監査役インタビューアジェンダ.docx</t>
  </si>
  <si>
    <t>026_220400-54</t>
  </si>
  <si>
    <t>稟議書の内容についてお伺いいたします。
①2025-082,2025-083は同一の工事（苫小牧営業所増・改築工事）に係る稟議という理解でよろしいでしょうか。
②①の理解で相違ない場合、2つの稟議に分けて決裁されている理由をご教示いただけますでしょうか。
③自社内で決裁可能な金額の上限をご教示いただけますでしょうか。</t>
  </si>
  <si>
    <t>026_220400-55</t>
  </si>
  <si>
    <t>「エア・ウォーター及び連結子会社と関連当事者との取引に関する調査表」をご共有いただけますでしょうか。
ご参考として、Tab7に他社にて受領している資料を添付いたしました。</t>
  </si>
  <si>
    <t>026_220400-56</t>
  </si>
  <si>
    <t>No.54でお伺いした稟議の内容に関して下記2点ご対応いただけますでしょうか。
①083の見積書をご共有ください。
②見積書単位で稟議を作成されていることの確認のため、過去同様の処理を行った際の稟議書及び見積書をご共有いただけますでしょうか。
③決裁に関する規程表をご共有いただけますでしょうか。</t>
  </si>
  <si>
    <t>026_220400-57</t>
  </si>
  <si>
    <t>下記自主点検項目にて実施された資料をご共有いただけますでしょうか。
①社内・関係間取引価格設定の妥当性
②費用振替取引要因説明</t>
  </si>
  <si>
    <t>026_220400-58</t>
  </si>
  <si>
    <t>経営者確認書について6月22日にご署名いただき、原本のご共有をお願いいたします。大変お手数ですが、以下の郵送先まで原本のご郵送をお願いいたします。
（郵送先）
〒060‐0003
北海道札幌市中央区北3条西2丁目2－1 NX札幌ビル11階
有限責任 あずさ監査法人 札幌事務所 岡田真爾 宛</t>
  </si>
  <si>
    <t>027_080200-1</t>
  </si>
  <si>
    <t>期末資料依頼ファイルを格納しておりますので管理のため記載します。</t>
  </si>
  <si>
    <t>027_080200-2</t>
  </si>
  <si>
    <t>稟議書について、追加のご質問・ご依頼をしております。別途メールでご連絡しております。</t>
  </si>
  <si>
    <t>027_080200-3</t>
  </si>
  <si>
    <t>仕入のサンプルにつきまして、証憑のご依頼およびご質問をしております。</t>
  </si>
  <si>
    <t>027_080200-4</t>
  </si>
  <si>
    <t>営業費用の増減に関する質問をしております。</t>
  </si>
  <si>
    <t>027_080200-5</t>
  </si>
  <si>
    <t>買掛金確認状の差異調整</t>
  </si>
  <si>
    <t>027_080200-6</t>
  </si>
  <si>
    <t>・売掛金確認状自主点検
・売掛金入金予定リスト
に関するご質問</t>
  </si>
  <si>
    <t>027_080200-7</t>
  </si>
  <si>
    <t>売上に関する証憑のご依頼（FY25）</t>
  </si>
  <si>
    <t>027_080200-8</t>
  </si>
  <si>
    <t>仕入証憑のご依頼(2026年4月分)</t>
  </si>
  <si>
    <t>027_080200-9</t>
  </si>
  <si>
    <t>売上に関する証憑のご依頼（FY26分）</t>
  </si>
  <si>
    <t>027_080200-10</t>
  </si>
  <si>
    <t>売掛金に関するご質問</t>
  </si>
  <si>
    <t>027_080200-11</t>
  </si>
  <si>
    <t>棚卸資産ロールフォワードに関するご依頼</t>
  </si>
  <si>
    <t>027_080200-12</t>
  </si>
  <si>
    <t>販管費に関する証憑提出</t>
  </si>
  <si>
    <t>027_080200-13</t>
  </si>
  <si>
    <t>仕訳検証に関するご依頼</t>
  </si>
  <si>
    <t>027_080200-14</t>
  </si>
  <si>
    <t>FMに関する証憑</t>
  </si>
  <si>
    <t>027_080200-15</t>
  </si>
  <si>
    <t>仕入管理システムに関する証憑</t>
  </si>
  <si>
    <t>027_080200-16</t>
  </si>
  <si>
    <t>自主点検資料(No16,17,27 格納未了)
16_社内・関係間取引価格設定の妥当性⇒対象外？
17_費用振替取引要因説明⇒対象外？</t>
  </si>
  <si>
    <t>027_080200-17</t>
  </si>
  <si>
    <t>事前ご依頼資料リストのうち、在庫関連資料</t>
  </si>
  <si>
    <t>027_080200-18</t>
  </si>
  <si>
    <t>2403期 在庫明細</t>
  </si>
  <si>
    <t>027_080200-19</t>
  </si>
  <si>
    <t>仕入管理システムに関するご質問</t>
  </si>
  <si>
    <t>027_080200-20</t>
  </si>
  <si>
    <t>(自主点検)残高確認書未回収の宛先に関する要因と確認資料のご依頼</t>
  </si>
  <si>
    <t>027_080200-21</t>
  </si>
  <si>
    <t>棚卸資産ロールフォワードに関するご質問</t>
  </si>
  <si>
    <t>027_080200-22</t>
  </si>
  <si>
    <t>仕入サンプルに関するご質問</t>
  </si>
  <si>
    <t>027_080200-23</t>
  </si>
  <si>
    <t>買掛金確認状に関する差異理由のご質問</t>
  </si>
  <si>
    <t>027_080200-24</t>
  </si>
  <si>
    <t>売掛金及び売上の増減に関するご質問</t>
  </si>
  <si>
    <t>027_080200-25</t>
  </si>
  <si>
    <t>・売上サンプルに関するご質問(CVS事業売上高)⇒済
・5月入金分に関する入金証憑ご依頼</t>
  </si>
  <si>
    <t>027_080200-26</t>
  </si>
  <si>
    <t>「IFRS論点調査表」及び「リースに関する調査」</t>
  </si>
  <si>
    <t>027_080200-27</t>
  </si>
  <si>
    <t>買掛金の増減に関するご質問</t>
  </si>
  <si>
    <t>027_080200-28</t>
  </si>
  <si>
    <t>売掛金残高確認に関する自主点検の件(小阪病院)
※回答記載なし、メールで貴社確認予定</t>
  </si>
  <si>
    <t>027_080200-29</t>
  </si>
  <si>
    <t>カットオフに関するご依頼</t>
  </si>
  <si>
    <t>027_080200-30</t>
  </si>
  <si>
    <t>給与に関するご質問</t>
  </si>
  <si>
    <t>027_080200-31</t>
  </si>
  <si>
    <t>4月計上仕入の赤伝に関するご質問</t>
  </si>
  <si>
    <t>027_080200-32</t>
  </si>
  <si>
    <t>リース台帳に関するご依頼</t>
  </si>
  <si>
    <t>027_080200-33</t>
  </si>
  <si>
    <t>在庫評価損計上方法に関するお伺い</t>
  </si>
  <si>
    <t>027_080200-34</t>
  </si>
  <si>
    <t>在庫評価損計上方法に関するお伺い
有効期限に関するお伺い</t>
  </si>
  <si>
    <t>027_080200-35</t>
  </si>
  <si>
    <t>未払計上方法に関するお伺い</t>
  </si>
  <si>
    <t>027_080200-36</t>
  </si>
  <si>
    <t>入金証憑のご依頼</t>
  </si>
  <si>
    <t>027_080200-37</t>
  </si>
  <si>
    <t>二重取引商流に係る取引に関するご質問</t>
  </si>
  <si>
    <t>027_080200-38</t>
  </si>
  <si>
    <t>滅菌事業に関する仕入赤伝に関するご質問(AWMHの利益見合いを東日本メディエスが決定している方法)</t>
  </si>
  <si>
    <t>027_080200-39</t>
  </si>
  <si>
    <t>027_080200-40</t>
  </si>
  <si>
    <t>出荷データに関するご依頼</t>
  </si>
  <si>
    <t>027_080200-41</t>
  </si>
  <si>
    <t>販管費に関する証憑のご依頼</t>
  </si>
  <si>
    <t>027_080200-42</t>
  </si>
  <si>
    <t>未回収債権に関する実在性確認のための証憑ご依頼</t>
  </si>
  <si>
    <t>027_080200-43</t>
  </si>
  <si>
    <t>5月分の仕訳・試算表</t>
  </si>
  <si>
    <t>027_080200-44</t>
  </si>
  <si>
    <t>在庫の廃棄損に関する資料のご依頼</t>
  </si>
  <si>
    <t>027_080200-45</t>
  </si>
  <si>
    <t>賞与引当金に関するご質問</t>
  </si>
  <si>
    <t>027_080200-46</t>
  </si>
  <si>
    <t>テルモ入金処理に関するご依頼</t>
  </si>
  <si>
    <t>027_080200-47</t>
  </si>
  <si>
    <t>売掛金確認状自主点検レビュー(未回収フォロー)</t>
  </si>
  <si>
    <t>027_080200-48</t>
  </si>
  <si>
    <t>売上原価勘定に関するご質問</t>
  </si>
  <si>
    <t>028_010600-1</t>
  </si>
  <si>
    <t>売掛金残確のあずさ発送先を選定しております。（別途メールにてご連絡したとおり）発送対応のほどよろしくお願いいたします。</t>
  </si>
  <si>
    <t>028_010600-2</t>
  </si>
  <si>
    <t>買掛金残確のあずさ発送先を選定しております。（別途メールにてご連絡したとおり）発送対応のほどよろしくお願いいたします。</t>
  </si>
  <si>
    <t>028_010600-3</t>
  </si>
  <si>
    <t>028_010600-4</t>
  </si>
  <si>
    <t>028_010600-5</t>
  </si>
  <si>
    <t>右記資料をご提出ください。
買掛金残確の際にご提出いただいたものはございますが、前回ご提出時点から変更がございましたらご提出ください。</t>
  </si>
  <si>
    <t>028_010600-6</t>
  </si>
  <si>
    <t>028_010600-7</t>
  </si>
  <si>
    <t>028_010600-8</t>
  </si>
  <si>
    <t>028_010600-9</t>
  </si>
  <si>
    <t>028_010600-10</t>
  </si>
  <si>
    <t>右記資料をご提出ください。
*主要な経営幹部とは、工藤様、青山様、川上様および道志様と定義しています。
*従業員兼務役員については、雇用契約書も合わせてご提出ください。</t>
  </si>
  <si>
    <t>028_010600-11</t>
  </si>
  <si>
    <t>028_010600-12</t>
  </si>
  <si>
    <t>028_010600-13</t>
  </si>
  <si>
    <t>028_010600-14</t>
  </si>
  <si>
    <t>右記資料をご提出ください。該当の科目は別途ご連絡いたします。</t>
  </si>
  <si>
    <t>028_010600-15</t>
  </si>
  <si>
    <t>028_010600-16</t>
  </si>
  <si>
    <t>同フォルダに格納した「質問状テンプレート」にご回答を記入の上、ご提出をお願いいたします。</t>
  </si>
  <si>
    <t>028_010600-17</t>
  </si>
  <si>
    <t>028_010600-18</t>
  </si>
  <si>
    <t>028_010600-19</t>
  </si>
  <si>
    <t>028_010600-20</t>
  </si>
  <si>
    <t>右記資料をご提出ください。
・提出期限日現在の台帳をいったんご提出ください。
・紙面管理の場合は、原本のPDFをご提出ください。
・差戻稟議を把握できるデータ等があれば、ご準備ください。
その後、監査報告書日までの稟議を別途拝見いたします。</t>
  </si>
  <si>
    <t>028_010600-21</t>
  </si>
  <si>
    <t>028_010600-22</t>
  </si>
  <si>
    <t>データ量に応じて提出可能な電子媒体として、右記資料をご提出ください（2025年4月~2026年2月分は受領済）。</t>
  </si>
  <si>
    <t>028_010600-23</t>
  </si>
  <si>
    <t>前期末（2025年3月期末）時点で見積り計上されていた右記の項目について、当時の金額の算定に使用した資料をご提出ください。前期末の監査時にご提出済のアイテム（棚卸資産、非上場株式、繰延税金資産）については、再提出は不要です。当期に実績が出ているものについては、見積りと実績の比較を行うため、実績値の算定に使用した資料をご提出ください。</t>
  </si>
  <si>
    <t>028_010600-24</t>
  </si>
  <si>
    <t>右記資料をご提出ください（2025年4月~2026年2月分は受領済）。当該取引単位からサンプルを抽出し、根拠資料との一致確認を行います。
以下のような根拠資料を想定していますが、実際に提出いただく証憑については別途ご相談させてください。
・契約書
・注文書
・受領書
・納品書
・請求書
・入金証憑</t>
  </si>
  <si>
    <t>028_010600-25</t>
  </si>
  <si>
    <t>028_010600-26</t>
  </si>
  <si>
    <t>028_010600-27</t>
  </si>
  <si>
    <t>028_010600-28</t>
  </si>
  <si>
    <t>028_010600-29</t>
  </si>
  <si>
    <t>右記資料をご提出ください（2025年4月~2026年2月分は受領済）。当該取引単位からサンプルを抽出し、根拠資料との一致確認を行います。以下のような根拠資料を想定していますが、実際に提出いただく証憑については別途ご相談させてください。
・納品書
・請求書
・出金証憑</t>
  </si>
  <si>
    <t>028_010600-30</t>
  </si>
  <si>
    <t>028_010600-31</t>
  </si>
  <si>
    <t>右記資料をご提出ください。払出先として仕掛品や売上原価以外の勘定への払い出しについて一覧化した資料をご提出ください。製品（製造）勘定のみならず、原材料等からも他勘定振替がある場合は、当該部分も含めご提供願います。
（f-01のシステムの受払一覧にて払い先勘定までわかる場合には不要）</t>
  </si>
  <si>
    <t>028_010600-32</t>
  </si>
  <si>
    <t>028_010600-33</t>
  </si>
  <si>
    <t>028_010600-34</t>
  </si>
  <si>
    <t>028_010600-35</t>
  </si>
  <si>
    <t>028_010600-36</t>
  </si>
  <si>
    <t>028_010600-37</t>
  </si>
  <si>
    <t>2025年12月末の品目別在庫金額一覧
実地棚卸立会日に、独立立会人がテストカウントする品目を選択する際に、品目別金額を参考にさせていただくため、2025年12月末品目別在庫金額一覧をご準備ください。</t>
  </si>
  <si>
    <t>028_010600-38</t>
  </si>
  <si>
    <t>028_010600-39</t>
  </si>
  <si>
    <t>028_010600-40</t>
  </si>
  <si>
    <t>028_010600-41</t>
  </si>
  <si>
    <t>028_010600-42</t>
  </si>
  <si>
    <t>028_010600-43</t>
  </si>
  <si>
    <t>028_010600-44</t>
  </si>
  <si>
    <t>028_010600-45</t>
  </si>
  <si>
    <t>028_010600-46</t>
  </si>
  <si>
    <t>028_010600-47</t>
  </si>
  <si>
    <t>当日の棚卸資産の移動（原材料の入庫や製品の出荷）がある場合、以下の資料を準備ください。
入庫資料：納品書、検収書
出庫資料：出荷伝票（運送会社の押印付き）</t>
  </si>
  <si>
    <t>028_010600-48</t>
  </si>
  <si>
    <t>028_010600-49</t>
  </si>
  <si>
    <t>028_010600-50</t>
  </si>
  <si>
    <t>028_010600-51</t>
  </si>
  <si>
    <t>028_010600-52</t>
  </si>
  <si>
    <t>028_010600-53</t>
  </si>
  <si>
    <t>028_010600-54</t>
  </si>
  <si>
    <t>028_010600-55</t>
  </si>
  <si>
    <t>028_010600-56</t>
  </si>
  <si>
    <t>028_010600-57</t>
  </si>
  <si>
    <t>028_010600-58</t>
  </si>
  <si>
    <t>028_010600-59</t>
  </si>
  <si>
    <t>028_010600-60</t>
  </si>
  <si>
    <t>028_010600-61</t>
  </si>
  <si>
    <t>028_010600-62</t>
  </si>
  <si>
    <t>028_010600-63</t>
  </si>
  <si>
    <t>028_010600-64</t>
  </si>
  <si>
    <t>2026年4月9日時点の試算表データを提出ください。
＊提出が難しい場合は、9日時点の勘定科目ごと（原材料、仕様品、製品、商品、貯蔵品（建設仮勘定に含む予備品も対象））の残高照会画面のスクリーンショットをご提出ください。</t>
  </si>
  <si>
    <t>028_010600-65</t>
  </si>
  <si>
    <t>028_010600-66</t>
  </si>
  <si>
    <t>028_010600-67</t>
  </si>
  <si>
    <t>実地棚卸立会時にあずさ立会人が行ったテストカウント品目の裏付けとなるデータをご提出ください。
(対象については別途ご連絡のうえご依頼させていただきます。）
（例）
・先入先出法の場合： 期末在庫を構成する仕入明細（入庫データ）
・総平均法（年平均）の場合： 前期末在庫元帳と、当期（2025/4/1～2026/3/31）の全入出庫データ</t>
  </si>
  <si>
    <t>028_010600-68</t>
  </si>
  <si>
    <t>028_010600-69</t>
  </si>
  <si>
    <t>028_010600-70</t>
  </si>
  <si>
    <t>028_010600-71</t>
  </si>
  <si>
    <t>028_010600-72</t>
  </si>
  <si>
    <t>右記資料をご提出ください。外部保管倉庫へ残高確認を送付したく、送付先を選定する目的です。</t>
  </si>
  <si>
    <t>028_010600-73</t>
  </si>
  <si>
    <t>右記資料をご提出ください。品目ごとに単価・数量が記載されているものです。</t>
  </si>
  <si>
    <t>028_010600-74</t>
  </si>
  <si>
    <t>028_010600-75</t>
  </si>
  <si>
    <t>028_010600-76</t>
  </si>
  <si>
    <t>028_010600-77</t>
  </si>
  <si>
    <t>028_010600-78</t>
  </si>
  <si>
    <t>028_010600-79</t>
  </si>
  <si>
    <t>028_010600-80</t>
  </si>
  <si>
    <t>右記資料をご提出ください。当該取引単位からサンプルを抽出し、根拠資料（稟議書、売買契約書／発注書、請求書、支払証憑・検収書・受入確認資料、会計伝票など）との一致確認を行います。</t>
  </si>
  <si>
    <t>028_010600-81</t>
  </si>
  <si>
    <t>右記資料をご提出ください。当該取引単位からサンプルを抽出し、根拠資料（除却承認書、廃棄証明、売却契約書、売却時の請求書・入金証憑、固定資産売却損益の計算明細、会計伝票など）との一致確認を行います。</t>
  </si>
  <si>
    <t>028_010600-82</t>
  </si>
  <si>
    <t>028_010600-83</t>
  </si>
  <si>
    <t>028_010600-84</t>
  </si>
  <si>
    <t>028_010600-85</t>
  </si>
  <si>
    <t>028_010600-86</t>
  </si>
  <si>
    <t>028_010600-87</t>
  </si>
  <si>
    <t>No.75でご提出いただいた固定資産台帳について、26/3期末の試算表の残高と相違があります。（取得原価ベース、および帳簿価額ベースともに）
右記に差異をまとめた表を格納しておりますので、差異要因についてご教示いただけますでしょうか。
固定資産台帳の網羅性を確認したい趣旨でございます。
また、台帳外で管理されている触媒があると先日のヒアリングの際に伺っており、こちらは別で管理されているExcelがあると聞いておりますが、ご提供をお願いできますでしょうか。
加えて、No.75でご提供いただいた固定資産台帳が4/10出力ということで、その後に変更があれば最新の台帳も併せてご提供いただけますでしょうか。</t>
  </si>
  <si>
    <t>028_010600-88</t>
  </si>
  <si>
    <t>売上原価のうち、原材料・製商品仕入、労務費、償却費以外の部分につきまして、売上原価（経費）として証憑突合を実施させていただく予定です。
つきましては、右記にサンプルリストを格納しましたので、該当のサンプルについて、金額と計上時期が確認できる根拠証憑のご提供をお願いできますでしょうか。
（サンプルはご提供いただいた総勘定元帳より抽出しております）
また、期日についてはいったん5/15とさせていただいておりますが、ご準備できたものから順次ご提供いただけますと幸いです。</t>
  </si>
  <si>
    <t>028_010600-89</t>
  </si>
  <si>
    <t>売上高を対象に、証憑突合を実施させていただく予定です。
（対象期間は2025/12-2026/3ですが、一部2025/7、2026/4のサンプルも含みます）
つきましては、右記にサンプルリストを格納しましたので、証憑のご提供をお願いできますでしょうか。
なお、サンプルによって依頼させていただいている証憑が異なります。各サンプルごとに、ご準備いただきたい証憑を記載しておりますので、該当するものをご提供いただけますと幸いです。
また、期日についてはいったん5/15とさせていただいておりますが、ご準備できたものから順次ご提供いただけますと幸いです。</t>
  </si>
  <si>
    <t>028_010600-90</t>
  </si>
  <si>
    <t>売上原価のうち、原材料・製商品仕入に関する部分につきまして、証憑突合を実施させていただきたく、右記のフォルダにサンプルリストとご提供いただきたい資料を記載したものを格納いたしましたので、ご確認の上ご提供お願いできますと幸いです。（対象期間は2026/1～3月）
こちらも期日についてはいったん5/15とさせていただいておりますが、ご準備できたものから順次ご提供いただけますと幸いです。
また、2025/4～12月の期間のサンプルについても現在監査手続きの見直しを進めており、場合によって追加での資料依頼が発生する可能性がございます。
追加が発生する場合は別途ご連絡差し上げますので、よろしくお願いいたします。</t>
  </si>
  <si>
    <t>028_010600-91</t>
  </si>
  <si>
    <t>固定資産実査について、頂戴した台帳から対象資産を選定いたしました。
右記フォルダに格納しておりますので、日程のご調整をお願いできますと幸いです。</t>
  </si>
  <si>
    <t>028_010600-92</t>
  </si>
  <si>
    <t xml:space="preserve">No.61にて、2026年3月末の外部保管在庫の預り証明書（全件）を依頼しておりましたが、一部のご提出が不足しておりますのでご確認ください。
〇資料提出
・倉庫名：日本コークス工業株式会社
・倉庫名：トランコム（仕入品）
</t>
  </si>
  <si>
    <t>028_010600-93</t>
  </si>
  <si>
    <t>No.61にて依頼しておりましたが預り証名のうち「芳雄製氷冷蔵株式会社（資料名：202603E_実地棚卸報告書_電材管理課_芳雄製氷）」に関して確認させてください
・実地棚卸報告書にて、実施結果「差異あり」となっております。「実在庫数量の入力誤りのためM3実地棚卸数量にて修正」とのことですが、内容の詳細・どのように検証されたかをご教示ください。また検証に使用している証憑をご提出下さい。
・上記に関連して、ほかの倉庫においても預り証と貴社の管理数値で差異が生じたものはございませんでしょうか。
・当該実地棚卸報告書においては、「芳雄製氷冷蔵株式会社」の押印や保管証明書の記載がなく、外部から入手したことがわかりません。入手した際のメールなど外部から入手したことがわかる証憑をご提出ください。</t>
  </si>
  <si>
    <t>028_010600-94</t>
  </si>
  <si>
    <t>No.61にて依頼しておりましたが預り証名に関して受領している回答と、棚卸明細の資料で差異が生じているものがございます。以下、差異の要因をご教示ください。
・倉庫名：株式会社ウォーターケム常陸工場
品目名称：ｐ，ｐ’ージヒドロキシベンゾフェノンと保管証明に記載のDOBPは数量は一致しますが、同一の化合物でしょうか。
・倉庫名：三菱ケミカル物流　川崎
三菱ケミカル物流から受領している棚卸在庫表に記載の「灯油」や「ナフトキノンスルホン酸アンモンＨ　（液物）」は川崎工場倉庫所在になっております。これらの管理方法及びなぜ預け在庫か自社在庫か差異が生じるのかご教示ください</t>
  </si>
  <si>
    <t>028_010600-95</t>
  </si>
  <si>
    <t>2026年4月月次決算が完了しておられましたら、右記の資料をご提出いただけますでしょうか。
4月月次決算未了とのことでしたら、完了見込みをご教示いただけますと幸いです。また完了次第、右記の資料をご提出いただけますでしょうか。</t>
  </si>
  <si>
    <t>028_010600-96</t>
  </si>
  <si>
    <t>【資料依頼】
買掛金 残高整理口の残高については有償支給取引に係る売掛金と買掛金を相殺する過程で使用される調整勘定であると理解しておりますが、26年3月末の相殺金額の根拠資料をご提出いただけますでしょうか。
【質問】
●当該相殺は支給先に原材料等を支給した時点で一度、売掛金/売上で計上し、決算処理にて支給先から加工後に製品・半製品等が戻ってきた時に計上される買掛金と相殺しているというイメージでしょうか。
●またそのほかに残高整理口を構成する要因がございましたらご教示いただけますでしょうか。</t>
  </si>
  <si>
    <t>028_010600-97</t>
  </si>
  <si>
    <t>建物、建物附属設備及び構築物に係る当期の取得並びに除売却取引について、
「【あずさ】建物_構築物_取得除売却サンプル」にて、確認対象となるサンプルを記載しております。
つきましては、同資料に記載の各サンプルについて、計上内容及び処理内容を確認させていただきたく、
以下の資料をご提供いただけますでしょうか。
・固定資産の取得／追加支出（更新）にかかる証憑
稟議書、売買契約書／発注書、請求書、支払証憑
検収書・受入確認資料、会計伝票など
・固定資産の除売却にかかる証憑
除却承認書、廃棄証明、売却契約書、売却時の請求書・入金証憑、固定資産売却損益の計算明細、会計伝票など</t>
  </si>
  <si>
    <t>028_010600-98</t>
  </si>
  <si>
    <t>M3で計上された各勘定科目の残高が連結パッケージ上どのように組み替えられているか拝見したく、当期末時点の貴社単体TB→連結パッケージへの組替資料のご提出をお願いできますでしょうか。</t>
  </si>
  <si>
    <t>028_010600-99</t>
  </si>
  <si>
    <t>各種議事録について、以下3点ご対応をお願いできますでしょうか。
・第39回取締役会（おそらく2025年4月実施分）議事録のみ過去にご依頼が漏れていたようです。恐れ入りますが、追加でご提出をお願いできますでしょうか。
・経営会議議事録ですが、前任のほうで頂戴していたのが 25/3/25実施分の次が25/6/23実施分のようなのですが、この間に開催はございませんでしょうか。該当ございましたら、議事録のご提出をお願いいたします。まとめてご依頼できず申し訳ございません。
・議事録（取締役会・経営会議）の添付資料のご提出もお願いしたく、格納しました添付資料一覧表に記載の資料のご提出をお願いいたします。議事録に記載の内容から確認できる資料・別紙を一覧化しましたが、可能であれば各会議体で使用された資料を一式ご提出いただけますと幸いです。</t>
  </si>
  <si>
    <t>028_010600-100</t>
  </si>
  <si>
    <t>※本日MTGにてご相談した内容です。
2603低価法評価下げ.xlsxを拝見しておりますが、以下の証憑をご共有ください。
・シート「在庫明細」における品番無し仕掛品とされている項目の各製品グループへの集計過程がわかる資料をご提出いただけますか。
・シート「製商品(半製品除く)」では販直単価として、見積販売費用を低価法評価損の算定に反映しているものかと存じます。この数値は予算にて期初に算定されているとのことですので根拠資料をごて移出ください。</t>
  </si>
  <si>
    <t>028_010600-101</t>
  </si>
  <si>
    <t>※本日MTGにてご相談した内容です。一部追加しております・
・ID-8910に関しては、外部委託生産品かつ工程が多く、完成に時間のかかることを根拠に評価損の計上外されているかと存じます。直近の注文状況がわかるよう注文書をご提出ください
・事業部から廃棄前の伝達があったものは評価損対象としているとのことで事業部からの対象の連絡を共有いただけますか
・滞留評価損の推移を把握したく、「2603長期滞留品評価下げ.xlsx」の2512、2503の資料をご提出いただけますか。</t>
  </si>
  <si>
    <t>028_010600-102</t>
  </si>
  <si>
    <t>※本日MTGにてご相談した内容です。一部追加しております
・原価差額の配賦計算に関して、期末での算定資料、及び推移の分析のため、2503における算定資料をごて提出いただけますか。（四半期・半期でもございましたらご提出ください）
・標準予算・時間は工場ごと品目毎で算定されていると理解しました。期初の算定資料（2603期における根拠資料）をご提出いただけますでしょうか。</t>
  </si>
  <si>
    <t>028_010600-104</t>
  </si>
  <si>
    <t>貴社はみなし着荷基準にて売上を計上されているものかと存じます。そのため、期末時点にて出荷済売上未計上の在庫（積送中在庫）が一定程度存在するように理解しております。
該当がある場合は、その残高がわかるよう母集団のデータを共有いただけますか。</t>
  </si>
  <si>
    <t>028_010600-105</t>
  </si>
  <si>
    <t>口頭およびメールにて依頼させていただいた、触媒に関する明細をご提出ください。</t>
  </si>
  <si>
    <t>028_010600-106</t>
  </si>
  <si>
    <t>以下の資料依頼リストに記載の販管費関連の証憑をご提出いただけますでしょうか。
・No.106【あずさ監査法人】販管費の計上根拠資料のご依頼_AWPC送付用</t>
  </si>
  <si>
    <t>028_010600-107</t>
  </si>
  <si>
    <t>期末における棚卸資産の品目ごとの単価の算定方法に関して確認させてください。頂いた資料やご説明などから以下の通り理解しておりますが、相違あればご教示ください。
・品目ごとの単価は実際原価計算の移動平均法にて算定される。かつ、M3のシステムから確認できる単価はデータの抽出時点のもののため、期末時点における品目ごとの単価はシステムからは事後的に直接検証できない。
・そのため、当期末においては26年4月4日時点の単価情報から、期末から4日までの払出・受入による移動平均法への影響を逆算することで期末単価を算定している。
・その算定過程がご提出いただいた資料「検証＆在庫算定0404.xlsx」のシート「月末在庫算定」。
〇ここでそれぞれの根拠となっている数値が何のデータなのか（どのように抽出されたものなのか）ご教示ください。
・調整前の単価・数量：MTIFAC集計
・期末から4日までの受払：FGLEDG月跨ぎ後
・調整項目（PP20数量）：FGLEDG PP20</t>
  </si>
  <si>
    <t>028_010600-108</t>
  </si>
  <si>
    <t>建設仮勘定明細を確認したところ、期末時点で建設仮勘定
残高が残っている案件のうち、以下について内容を確認させてください。
1. 期首から残高が残っている案件について
以下の案件について、期末時点で建設仮勘定として残っている理由、現在の状況、今後の完成予定時期および固定資産への振替予定時期をご教示ください。
・半導体成膜用特殊ケミカル材料
・NQ触媒顆粒製造（21年度B系全交換用）
・川崎研硫酸セシウム（F剤）購入
・NQ触媒成型・焼成（22年度B系全交換用）
2. 完成予定が2026年3月末以前であるものの、期末時点で建設仮勘定残高が残っている案件について
以下の案件について、期末時点で未編入となっている理由、実際の使用開始有無、固定資産への振替予定時期をご教示ください。
・CPS 6号SWC応力割れ対策
・24年度 制御部品の更新
・NDS D-124移送ライン更新
・原料ポンプ更新2台（FF設備更新）</t>
  </si>
  <si>
    <t>028_010600-109</t>
  </si>
  <si>
    <t>売上高を対象に、証憑突合を実施させていただく予定です。
（対象期間は2026/4です）
つきましては、右記にサンプルリストを格納しましたので、証憑のご提供をお願いできますでしょうか。
また、期日についてはいったん5/27とさせていただいておりますが、ご準備できたものから順次ご提供いただけますと幸いです。</t>
  </si>
  <si>
    <t>028_010600-110</t>
  </si>
  <si>
    <t>No.14でご依頼差し上げております勘定科目明細について、取り急ぎ以下の流動科目（Stravis科目ベース）の期末残高の内訳が分かる資料のご提出をお願いできますでしょうか。
・120050 未収入金
・190020 その他の前払費用
・190060 立替金
・190080 仮払金
・310040 その他の未払金
・310100 設備未払金
・320010 契約負債（前受金）
・340999 その他の金融負債（流動）-その他</t>
  </si>
  <si>
    <t>028_010600-111</t>
  </si>
  <si>
    <t>各工場における期末日前後の在庫のカットオフで依頼しておりました証憑に関連して確認させてください。
・貴社はみなし着荷基準にて売上を計上されているかと存じます。得意先や納入先に応じて何営業日など事前に設定されているものかと存じますが、マスタデータやポリシーをまとめたものがあればご提出ください。</t>
  </si>
  <si>
    <t>028_010600-112</t>
  </si>
  <si>
    <t>有償支給取引を実施しているリグナイト及びKUKDOに対する有償支給に関する契約書（製造受委託契約書等）をご準備いただけますでしょうか。契約内容の確認をさせていただきたい趣旨となります。</t>
  </si>
  <si>
    <t>028_010600-113</t>
  </si>
  <si>
    <t>リグナイト及びKUKDOに対する有償支給取引について、売上消去仕訳を起票しており、当該仕訳は販売管理システム上のデータから該当取引を抽出・集計した金額を起票していると伺っております。
有償支給取引の抽出方法をご教示いただけますと幸いです。
受領しております売上明細で再集計したいと考えております。</t>
  </si>
  <si>
    <t>028_010600-114</t>
  </si>
  <si>
    <t>自主点検として実施された売掛金残高確認状の確認結果をご共有いただけますでしょうか。現時点で完了していない場合は現時点のものでかまいません。
「確認状コントロールシート」「差異調整表」を想定しております。</t>
  </si>
  <si>
    <t>028_010600-115</t>
  </si>
  <si>
    <t>以下のお伺い書にに記載のご質問にご回答いただけますでしょうか。
No.115【あずさ監査法人】仕入債務及び売上原価の推移に関するお伺い_AWPC送付用</t>
  </si>
  <si>
    <t>028_010600-116</t>
  </si>
  <si>
    <t>売上原価（仕入）を対象に、証憑突合を実施させていただく予定です。
（対象期間は2026/4です）
つきましては、右記にサンプルリストを格納しましたので、証憑のご提供をお願いできますでしょうか。
また、期日についてはいったん5/28とさせていただいておりますが、ご準備できたものから順次ご提供いただけますと幸いです。</t>
  </si>
  <si>
    <t>028_010600-117</t>
  </si>
  <si>
    <t>売上原価（その他経費）を対象に、証憑突合を実施させていただく予定です。
（対象期間は2026/4です）
つきましては、右記にサンプルリストを格納しましたので、証憑のご提供をお願いできますでしょうか。
また、期日についてはいったん5/28とさせていただいておりますが、ご準備できたものから順次ご提供いただけますと幸いです。</t>
  </si>
  <si>
    <t>028_010600-118</t>
  </si>
  <si>
    <t>販管費を対象に、証憑突合を実施させていただく予定です。
（対象期間は2026/4です）
つきましては、右記にサンプルリストを格納しましたので、証憑のご提供をお願いできますでしょうか。
また、期日についてはいったん5/28とさせていただいておりますが、ご準備できたものから順次ご提供いただけますと幸いです。</t>
  </si>
  <si>
    <t>028_010600-119</t>
  </si>
  <si>
    <t>No68～70のカットオフサンプルに関しての質問・ご依頼となります。
〇出荷
・川崎工場：証憑に関して出荷指示書のみで先方からの受領書の提出がございません。対応する得意先押印済みの受領書をご提出ください。
静岡工場：受領書のみで出荷指示書がございません。貴社担当者もしくは運送会社押印済みの出荷指示書をご提出ください。
・防府工場：運送会社からの荷物受渡書しかございません。得意先からの受領書をご提出ください。当該資料のみですと実際に先方に受領され支配が移転したことを証する証跡としては不十分と考えております。また4月以降の発注に関しては注文書が提出されております。同様に、出荷指示等出荷の証跡と、先方からの受領書をご提出ください。
またExcelのカットオフデータですが防府のみほか工場と出力形式が異なるため同様の形式でご提出いただけますでしょうか。</t>
  </si>
  <si>
    <t>028_010600-120</t>
  </si>
  <si>
    <t xml:space="preserve">No68～70のカットオフサンプルに関しての質問・ご依頼となります。
〇仕入
全般：出荷元企業からの納品書がある場合と、運送会社からの送り状のみの場合がございます。品目、仕入先によってこの運用は異なるのでしょうか。ご教示ください。基本的に納品書をご提出いただければと考えております。
・湘南工場：三井物産株式会社からの「硫黄」の仕入ですが、同じオーダー番号「2000038638」に対応する取引が4件ございます。どのようにして検収時にどのオーダーに対する仕入であるか識別しているのでしょうか。また2件に関しては納品書上の検収日は3/31にもかかわらず3/30計上となっており、その点検収タイミングと計上のズレが生じていないかご教示ください。
・川崎工場：ジエチレングリコールの仕入に関してお届け先は、三菱ケミカルとなっております。これらは川崎工場におけるサンプルとして適切でしょうか。倉庫別データとして川崎工場に計上されるものであるかご確認ください。
</t>
  </si>
  <si>
    <t>028_010600-121</t>
  </si>
  <si>
    <t>No68～70のカットオフサンプルに関しての質問・ご依頼となります。
〇仕入
・防府工場：フェノール 100%に関してはFAXにて納品書を受領されているものかと存じます。貴社担当者の押印がございませんが検収はどのようにされていますか。受入・検収時の証跡があれば共有ください。
また防府における納品書にはオーダー番号の記載がないように存じます。検収時にどのようにして対応するオーダーに対する仕入であるか識別しているのでしょうか。ご教示ください</t>
  </si>
  <si>
    <t>028_010600-122</t>
  </si>
  <si>
    <t>自主点検の売掛金確認状差異調整について、以下の取引先に対する差異調整資料をご準備いただけますでしょうか。
差異調整表の差異要因との整合性を確認させていただきます。
N0.246~249：富士フイルム
No.324：力森诺科材料（苏州）有限公司
No.145：住友商事ケミカル㈱　電子機能材ビジネスユニット・後工程・車載
No.231：㈱日本アクア
No.225：日鉄物産㈱　九州機材部（八幡）</t>
  </si>
  <si>
    <t>028_010600-123</t>
  </si>
  <si>
    <t xml:space="preserve">2025年4月~2026年4月について、仕入明細の網羅性を検証したく、仕訳データの関連性がわかる調整資料をご準備いただけないでしょうか。
網羅性を検証したい仕入明細上のデータはタイプ「A12/A30/A31/A32/A50」となります。
2026年4月分について、現状把握している差異をこちらで検証したものを格納の上、詳細なご依頼事項を記載しておりますので、ご確認いただけないでしょうか。
</t>
  </si>
  <si>
    <t>028_010600-124</t>
  </si>
  <si>
    <t xml:space="preserve">
固定資産の当期取得に関する監査手続として、当方で選定したサンプルについて、取得内容・計上金額・計上時期等を確認させていただきたく存じます。
つきましては、別添のサンプル一覧（【あずさ】固定資産当期取得に関するサンプル）に記載の各項目について、以下の関連証憑をご共有いただけますでしょうか。
・取得に係る稟議書・承認資料
・売買契約書、発注書、注文書、見積書等
・納品書、検収書、受入確認資料、工事完了報告書等
・請求書
・支払証憑
・会計伝票
・固定資産台帳への登録内容が確認できる資料
・建設仮勘定から固定資産への振替がある場合は、振替内容・振替時期が確認できる資料
また、上記サンプルのうち取得サンプルNo.1については、固定資産取得プロセスのウォークスルー手続にも使用するため、起案から固定資産台帳登録までの一連の処理が確認できる資料もあわせてご共有いただけますでしょうか。
具体的には、以下のような資料を想定しております。
・コラボフロー上の起案日、起案部署、申請者、承認者、承認日、経理部確認状況が確認できる資料
・M3上の発注処理および検収処理の内容・処理日が確認できる資料
・建設仮勘定計上時の会計伝票および承認状況が確認できる資料
・工事ステータスが「工事完了」となったこと、および経理部が確認したことが確認できる資料
・建設仮勘定から固定資産への振替時の会計伝票および承認状況が確認できる資料
・固定資産台帳（奉行）への登録内容が確認できる資料
なお、上記のうち該当しない資料がある場合や、貴社で通常保管されている代替資料で同様の内容が確認できる場合には、そちらをご提出いただければ差し支えございません。</t>
  </si>
  <si>
    <t>028_010600-125</t>
  </si>
  <si>
    <t>売上原価（その他経費）のうち、25年4月~26年3月サンプルについて、ご提出いただいた証憑をご確認いたしました。
No.117でご提出したサンプルリストにご質問・ご依頼事項を追記したものをNo.125として格納していますのでご対応いただけないでしょうか。
なお、No.117でご依頼しております26年4月サンプルの証憑のご準備につきましても、引き続きよろしくお願いいたします。</t>
  </si>
  <si>
    <t>028_010600-126</t>
  </si>
  <si>
    <t>売上原価（仕入）のうち、25年4月~26年3月サンプルについて、ご提出いただいた証憑をご確認いたしました。
No.116でご提出したサンプルリストにご質問・ご依頼事項を追記したものをNo.126として格納していますのでご対応いただけないでしょうか。
なお、No.116でご依頼しております26年4月サンプルの証憑のご準備につきましても、引き続きよろしくお願いいたします。</t>
  </si>
  <si>
    <t>028_010600-127</t>
  </si>
  <si>
    <t>当期に供用された機械のうち、追加支出（除却して購入したのではなく、増強のイメージになります）を伴った任意の1件につきまして、WT証憑のご提出をお願いいたします。
つきましては、当該取引について、起案・承認、発注、検収または工事完了、会計処理、固定資産台帳への反映までの一連の流れが確認できるよう、以下の資料をご提供いただけますでしょうか。
稟議書・申請書および承認履歴
発注書、契約書または見積書
検収資料または工事完了報告書
会計伝票および伝票添付資料
固定資産台帳への登録・反映内容が確認できる資料
なお、上記資料で確認できない場合には、既存資産との紐づけおよび資本的支出として資産計上した判断根拠が分かる資料もあわせてご提供いただけますと幸いです。</t>
  </si>
  <si>
    <t>028_010600-128</t>
  </si>
  <si>
    <t>ヒアリングにおいても確認させていただいている内容ではございますが、改めて確認させてください。
・貴社の在庫の単価計算としては、仕入の都度単価が再計算され、その時点での単価に基づき払出時の原価が算定されるものと理解しております。こちらは相違ないでしょうか。
・上記の理解より原価（在庫単価）の測定方法としては、（実際原価計算による）移動平均法と理解しておりますが相違ないでしょうか。これは、貴社ないしグループで定める会計方針と一致されておりますか。明文化された規定・方針書があればご提出ください。</t>
  </si>
  <si>
    <t>028_010600-129</t>
  </si>
  <si>
    <t>※MTGでの提出資料も踏まえ追加の確認となります。
現状の原価差額の算定方法は、製品Gごとの実際機械稼働時間による標準原価と、実際原価との比較によるものと理解しました。一方で、異常操業度による原価差異は配賦しないことが基準上もとられますが、どのように異常操業度の有無を把握されていますか。また、当期異常な操業度の低下は生じておりませんか。</t>
  </si>
  <si>
    <t>028_010600-130</t>
  </si>
  <si>
    <t>2603長期滞留品評価下げ.xlsxの、シート「ロット別在庫」にて製造年月日が記載されていないものがございます。これらは重油など、タンクで管理されるものや長期に渡り使用されるためそもそも滞留という考えがなじまないものと考えておりました。
製造年月日のない灯油や重油、硫黄などの品目は二次判定のタイミングで除外されている一方で、「炭酸カルシウム　ＭＭ＃１００」「炭酸カルシウム　ＭＭ＃１００　紙袋」は除外されず、最終的に滞留評価損が計上されてしまっています。金額は僅少ではございますが、この品目は本来、滞留評価損の対象となるべき品目かご確認ください。</t>
  </si>
  <si>
    <t>028_010600-131</t>
  </si>
  <si>
    <t>固定資産の除売却サンプルに関する証憑のご提供依頼
固定資産の除売却取引について、当方で抽出したサンプル（【あずさ】除売却サンプル）No.1を対象に、除却・売却取引の発生事実、承認状況、会計処理および固定資産台帳への反映状況を確認したく存じます。
つきましては、抽出サンプルごとに、該当するものについて以下の資料をご提供ください。
・除却または売却に係る稟議書・申請書および承認履歴
・除却の場合：廃棄証明書、物品引取証明書等
・売却の場合：売却契約書、請求書、入金証憑等
なお、売却取引ではなく除却取引の場合は、売却契約書・請求書・入金証憑等は不要です。
また、該当資料が存在しない場合には、その旨をご教示ください。</t>
  </si>
  <si>
    <t>028_010600-132</t>
  </si>
  <si>
    <t>固定資産の除却・売却に係る業務プロセスの理解および一連の処理フローを確認するため、上記サンプル（【あずさ】除売却サンプル）のうちNo.1を対象として、ウォークスルー手続を実施いたします。
ヒアリングでは、固定資産の除却・売却について、各部署で稟議書を起案し、承認後に除却または売却を実施し、その後、除却報告書等に基づき経理部で会計伝票を起票し、固定資産台帳にも反映する流れと理解しております。
つきましては、サンプル（【あずさ】除売却サンプル）No.1について、除却・売却の起案から会計処理および台帳反映までの一連の流れが確認できる資料のご提出をお願いいたします。</t>
  </si>
  <si>
    <t>028_010600-133</t>
  </si>
  <si>
    <t>Stravisパッケージの製造経費・一般管理費に計上されている各科目残高について、前年同期比で比較すると大きく増減している科目がございます。こちら、科目間の入り繰りとご説明をいただいていたようなのですが、前期と当期でM3→Stravisの組替方法が変わったということでしたでしょうか。入り繰りが生じている理由と、前期・当期のどちらの数値があるべき数値であるか、ご教示いただいてもよろしいでしょうか。</t>
  </si>
  <si>
    <t>028_010600-134</t>
  </si>
  <si>
    <t>固定資産管理表の修正版のご提出をお願いいたします。</t>
  </si>
  <si>
    <t>028_010600-135</t>
  </si>
  <si>
    <t>自主点検の差異調整内容について、
No.225 日鉄物産宛の売上のうち、3/6に納入された売上についても、3月末時点において先方は仕入認識していないため差異となっていると理解しております。
認識時点の差異が約1ヶ月の差異と長期となっておりますが、特殊な要因等ございましたらご教示いただけますでしょうか。</t>
  </si>
  <si>
    <t>028_010600-136</t>
  </si>
  <si>
    <t>Stravisパッケージ科目ごとの増減についてお伺いしたい事項をまとめたファイルをNo.136フォルダにアップしましたので、ご回答をお願いできますでしょうか。必要に応じてご質問を追加させていただく可能性がございますので、ご了承いただけますと幸いです。</t>
  </si>
  <si>
    <t>028_010600-137</t>
  </si>
  <si>
    <t>追加でのご依頼となり恐れ入ります。No.104でご提出いただきました出荷済み未請求に関する明細（出荷済未納入20260403.xlsx）について、出荷場所別の残高を把握できればと存じます。ご提出いただいたデータに出荷場所（工場）の情報を追記いただくことは可能でしょうか。</t>
  </si>
  <si>
    <t>028_010600-138</t>
  </si>
  <si>
    <t>2026年3月末時点の土地残高について確認させてください。
固定資産台帳（「資産データ作成」タブ）において、資産勘定科目コード「222100101（土地）」で抽出した土地明細の期末帳簿価額合計は748,589,720円でした。一方、3月末TB上の土地勘定「222100101」の残高は6,604,865,947円であり、両者が一致しておりません。
また、TB上の土地再評価差額金（562000101）および再評価に係る繰延税金負債（481300101）を加味しても差異は解消しませんでした。
つきましては、固定資産台帳の土地明細がTB上の土地残高を網羅しているか、また上記差異が生じている理由についてご教示ください。あわせて、土地を別資料・補助簿等で管理されている場合は、当該資料をご共有いただけますと幸いです。</t>
  </si>
  <si>
    <t>028_010600-139</t>
  </si>
  <si>
    <t>積水化学工業株式会社に係る売掛金残高確認の差異調整について、以下ご確認をお願いいたします。
No.10（顧客コード157）およびNo.11（顧客コード158）について、当社確認状金額と先方回答金額との差異を合算すると524,337円となります。一方、差異調整資料としてご提出いただいた請求書等では、翌期売上分として561,407円を確認しております。
このため、差異合計524,337円と翌期売上分561,407円との差額37,070円について、差額の発生理由をご説明ください。
あわせて、561,407円の内訳について、請求書番号、売上伝票番号、計上日、金額、対応する確認状No.（No.10またはNo.11）との紐づきが分かる資料または一覧をご提示ください。
また、上記37,070円を含めて、会社として修正仕訳不要と判断されている場合には、その判断理由および根拠資料をご教示ください。</t>
  </si>
  <si>
    <t>028_010600-140</t>
  </si>
  <si>
    <t>No.137の件、早々にありがとうございました。こちらの明細から2件ほどサンプルを選定いたしましたので、以下の証憑をご提出いただけますでしょうか。
・出荷指示書（もしくは出荷日が確認できる別の証憑）
・受領書（もしくは出荷先の受領日が確認できる別の証憑）</t>
  </si>
  <si>
    <t>028_010600-141</t>
  </si>
  <si>
    <t>ご提出いただきました労務費集計表（2026XX_労務費集計表）につきまして、原価と販管費に区分できればと存じます。部門名称や原価部門コードにて区分されているのではないかと考えましたが、もしマスタのようなものがございましたらご共有いただいてもよろしいでしょうか。
また、追加のご依頼となり恐れ入りますが、25/3期からの人員数の推移を拝見したく存じます。「労務費集計表」、毎月ではなく各四半期分だけで問題ございませんので、ご提出をお願いできますでしょうか。</t>
  </si>
  <si>
    <t>028_010600-142</t>
  </si>
  <si>
    <t>No.75でご提出いただいた固定資産台帳につきまして、前期（2025年3月期）データを追加でご提出いただけますでしょうか。
・出力形式は、固定資産の取得価額、簿価、取得日、除却日、減価償却耐用年数等、全ての項目が拝見できる形式でお願いいたします。</t>
  </si>
  <si>
    <t>028_010600-143</t>
  </si>
  <si>
    <t>得意先ごとの支払いサイトを確認させていただきたく、得意先ごとの支払いサイトが一覧で分かる資料のご提出をお願いできますでしょうか。</t>
  </si>
  <si>
    <t>028_010600-144</t>
  </si>
  <si>
    <t>No.75でご提出いただきました「【AWPC確認・回答コメント付き】売上高サンプルリスト.xlsx」につきまして、入金証憑がないもの（期日未到達で未入金のもの）は入金証憑をご提出いただいていない認識です。6/1時点で入金済みとなるのサンプルに関しまして、6/1に入金証憑のご提出をお願いできますでしょうか。また、6/1をもっても未入金のサンプルに関しましては入金予定日（請求書の期日と一致を想定しております）をご教示いただけますでしょうか。</t>
  </si>
  <si>
    <t>028_010600-145</t>
  </si>
  <si>
    <t>お電話でもご連絡しましたが、機械取得のサンプルNo.3について、当初共有していたサンプルに誤りがありました。
名称が同一であったため、金額が異なる別の明細を誤って共有しておりました。＜【あずさ】固定資産当期取得に関するサンプルV2＞にて、正しいサンプルに差し替えておりますので、お手数をおかけしますが、差し替え後のサンプルNo.3に対する証憑をご準備いただけますでしょうか。
こちらの確認不足によりお手数をおかけし申し訳ございません。どうぞよろしくお願いいたします。</t>
  </si>
  <si>
    <t>028_010600-146</t>
  </si>
  <si>
    <t>No.83にて固定資産管理規定のご提出を依頼しておりますが、ご提出がまだかと思いますので、こちらのご提出をお願いいたします。</t>
  </si>
  <si>
    <t>028_010600-147</t>
  </si>
  <si>
    <t>固定資産台帳通査の一環で、既存資産への追加取得・改良・増設等に該当する資産の有無を確認しております。
貴社の固定資産台帳上、既存資産への追加支出に該当する資産を識別する区分やフラグ、親資産番号との紐づけ等はございますでしょうか。
もし台帳上または管理資料上で識別可能でしたら、当期取得資産のうち、既存資産への追加取得・改良・増設・更新等に該当する資産の一覧をご共有いただけますと幸いです。
また、当該追加支出について耐用年数を設定する際、既存資産の残存耐用年数を考慮しているのか、または追加支出の内容に応じて新たに耐用年数を設定しているのかについても、差し支えない範囲でご教示ください。</t>
  </si>
  <si>
    <t>028_010600-148</t>
  </si>
  <si>
    <t>固定資産台帳の摘要欄・確認書類欄等に「予備」「予備品からの振替」「固有品出庫」「固有品から振替」等の記載がある資産について確認しております。
先日ご説明いただいたとおり、「予備」については、予備品から固定資産へ振り替える際に、本来削除すべき「予備」の文言が一部残っている場合があるとの理解です。
追加で確認ですが、「固有品出庫」または「固有品から振替」と記載されている資産についても、予備品・固有品等から固定資産へ振り替えた際の管理上の記載であり、遊休・休止・未使用を意味するものではない、という理解でよろしいでしょうか。</t>
  </si>
  <si>
    <t>028_010600-149</t>
  </si>
  <si>
    <t>仕訳検証として、一定のシナリオに沿って仕訳を抽出しその妥当性を根拠証憑をもって、裏付けるという手続を実施しております。フォルダにて、該当の仕訳及び質問・ご依頼をまとめております。
ご確認の上、ご回答・資料のご提出をお願いできますでしょうか。不明点や理解と相違する部分があれば、資料のご用意の前に一度お電話いただければと存じます。</t>
  </si>
  <si>
    <t>028_010600-150</t>
  </si>
  <si>
    <t>パッケージ科目増減の件、本日時点の質問を追加いたしました。ご回答可能なものからで構いませんので、ご対応をお願いいたします。ご質問は旧連番No.136のフォルダに格納しております。</t>
  </si>
  <si>
    <t>028_010600-151</t>
  </si>
  <si>
    <t>収益認識アンケートを拝見しお伺いさせていただきます。
信越化学工業との取引について、粗利率1%以下の取引を含むとご回答いただいております。
12月のご回答では、顧客販売不振により受託数量が減少し、製造単価が上昇した結果一時的に利益率が悪化したものの、2025年度下期には値上合意をし利益率が改善していると伺っておりますが、当期末時点においても同様の理解でよろしいでしょうか。</t>
  </si>
  <si>
    <t>028_010600-152</t>
  </si>
  <si>
    <t>収益認識アンケートを拝見しお伺いさせていただきます。
積水化学工業との取引について、粗利率1%以下の取引を含むとご回答いただいております。
12月のご回答では、ATNとの契約により購入単価はATNの製造単価×1.2となっていると伺っております。当期末時点においても粗利率1%未満（20％の赤字）となっている要因は購入単価上昇分を売価に転嫁できていないためであるという理解でよろしいでしょうか。また、念のための確認となりますが、顧客（積水化学工業）への売価設定についてはAWPC側が裁量権を有しているという理解でよろしいでしょうか。</t>
  </si>
  <si>
    <t>028_010600-153</t>
  </si>
  <si>
    <t>念のための確認となりますが、リグナイト分にかかる有償支給について、取引先名称がリグナイト株式会社、製品グループがSKRのもののみが有償支給対象であるため相殺仕訳を起票しているという理解でよろしいでしょうか。製造委託契約書を拝見するとSKレジンが有償支給対象であり、ベルパールＳＲは通常の売上であり有償支給取引対象ではないと理解しております。</t>
  </si>
  <si>
    <t>028_010600-154</t>
  </si>
  <si>
    <t>収益認識アンケートを拝見しお伺いさせていただきます。
No.45　三菱ケミカルインフラテックへの売上について、原材料等の仕入先が同じ三菱ケミカルグループである三菱ケミカルとなっております。こちらの取引内容について詳細をご教示いただけますでしょうか。リグナイトのように加工を受託しており有償支給取引と同様な取引内容でしょうか。</t>
  </si>
  <si>
    <t>028_010600-155</t>
  </si>
  <si>
    <t>固定資産の構築物と建物の取得の証憑に関しまして、取得日付の妥当性が確認できる資料のご提出をお願いいたします。</t>
  </si>
  <si>
    <t>028_010600-156</t>
  </si>
  <si>
    <t>売上計上基準として、みなし着荷基準と引渡基準の2種類があると理解しておりますが、どのように基準を使い分けておりますでしょうか。</t>
  </si>
  <si>
    <t>028_010600-157</t>
  </si>
  <si>
    <t>低価法評価法の算定においては、売価に見積販売直接経費を反映して正味売却価額を算定されているものと伺っておりました。
グループの会計方針としては、見積販売直接経費の反映は「運送費が自社負担の場合のみ」と伺っております。貴社において、運送費を先方が負担する品目などはございませんでしょうか。契約関係をご教示ください。</t>
  </si>
  <si>
    <t>028_010600-158</t>
  </si>
  <si>
    <t>収益認識アンケートを拝見しお伺いさせていただきます。
①NO.35白元アース、38扶桑化学工業、44アース製薬について、いずれも当期末時点において粗利率が1%と大きく減少している要因をご教示いただけますでしょうか。前期及び9月時点においては一定の利益率を確保しておりましたが、当期末時点で多く減少している要因も併せてご教示ください。（いずれもコハク酸の販売となっておりますので共通の要因があると推察しております。）
②利益率悪化について、その背景等が分かる証憑があればご準備いただけますでしょうか。（例えば、仕入価格の大幅増であれば先方からの単価改訂通知書、販売先への大幅値引等であれば先方ヘの通知書等）
③今後の利益率改善計画等がございましらご教示いただけますでしょうか。</t>
  </si>
  <si>
    <t>028_010600-159</t>
  </si>
  <si>
    <t>自主点検の売掛金確認状No.362のＥＮＥＯＳマテリアルトレーディング株式会社について、PDF等にて回答入手済みかと存じますが、原本の回収も完了しておりますでしょうか。回収されておりましたら回収日をご教示いただけますでしょうか。（K列回収日が空欄のためお伺いしております）</t>
  </si>
  <si>
    <t>028_010600-160</t>
  </si>
  <si>
    <t>028_010600-161</t>
  </si>
  <si>
    <t>富士フィルムへのラボ検討一式費用について、売掛金ではなく未収入金として計上している理由をご教示いただけますでしょうか。</t>
  </si>
  <si>
    <t>028_010600-162</t>
  </si>
  <si>
    <t>日本アクアへの製造包装費及び原料費について、売掛金ではなく、未収入金として計上している理由をご教示いただけますでしょうか。</t>
  </si>
  <si>
    <t>028_010600-163</t>
  </si>
  <si>
    <t>以下の売上マイナスについて、「マイナスの要因」「再計上した売上の根拠資料」をご教示いただけますでしょうか。
①計上日：2026/04/08、拡張請求番号：2026600000032、受注番号：0080001343、契約先名：富士フイルム㈱、
請求金額：-6,475,938円
②計上日：2026/04/22、拡張請求番号：2026600000034、
受注番号：0080001345、契約先名：富士フイルム㈱、
請求金額：-9,444,400円</t>
  </si>
  <si>
    <t>028_010600-164</t>
  </si>
  <si>
    <t>仕入明細の網羅性についてご教示いただきありがとうございました。
当方で改めて内容を確認し、右記ファイルの「ご依頼」シートにご質問事項を取りまとめました。期日が短く恐縮ではございますが、ご確認いただけないでしょうか。</t>
  </si>
  <si>
    <t>028_010600-165</t>
  </si>
  <si>
    <t>期末日後の4月に計上された営業費用に係るご質問をNo.165フォルダに格納しております。ご査収いただき、ご回答をお願いいたします。</t>
  </si>
  <si>
    <t>028_010600-166</t>
  </si>
  <si>
    <t>314100101 未払金の減少について確認させてください。こちら、旧川崎化成で確定債務となった退職一時金（未払金として計上していたもの）を、確定拠出へ移管したために減少したとの理解でお間違いございませんでしょうか。また、「数年続いたもので、今年度で最後となる」とご説明いただいていたようなのですが、要は旧川崎化成の退職金制度の残処理を、DCに切り替えるために段階的に確定拠出へ移管されていたという理解でよろしいでしょうか。</t>
  </si>
  <si>
    <t>028_010600-167</t>
  </si>
  <si>
    <t>通期での単価の変動を分析しております。期中の変動が著しいものに関してまとめておりますのでご確認いただき増減要因をご教示ください。（例えば、Q4にかけて仕入単価が大きく増加した、減少したなどの場合、根拠証憑として直近の請求書などをご提出ください。）
一部の品目は総勘定元帳より数量、残高の増減を確認しております。数量のみ/残高のみが増加する明細もあり、単価算定の正確性の観点からもご確認いただければと存じます</t>
  </si>
  <si>
    <t>028_010600-168</t>
  </si>
  <si>
    <t>1000001363　ＴＢＩＳ－ＮＯＬＥに関して期末単価算定資料「検証＆在庫算定0404」と棚卸資産_倉庫・場所別明細2603の単価が相違しております。（4,286円と4,309円）差異が生じている要因及びどちらの金額が正なのかご教示ください。
差異を資料でまとめておりますのでそちらもご確認ください。</t>
  </si>
  <si>
    <t>028_010600-169</t>
  </si>
  <si>
    <t>滞留評価損の半期ごとの増減分析を実施しています。勘定科目ごとの増減の要因を品目レベルに分析しておりますので、ご確認の上、ご回答いただけますか。（計算の正確性の観点からQ2との比較分析も含めております）</t>
  </si>
  <si>
    <t>028_010600-170</t>
  </si>
  <si>
    <t>期末監査の最終段階での追加のお願いとなり、ご多忙のところご負担をおかけしてしまい大変恐縮ですが、固定資産に関する追加確認手続の一環として、別添の対象資産（【あずさ監査法人】機械装置_建設仮勘定サンプル）について、下記資料のご提出およびご確認をお願いできますでしょうか。
1. 各対象資産に係る注文書、契約書等
2. 資産取得時の支払内容が確認できる資料（支払伝票、振込記録等）
3. 資産計上した部門のご担当者への確認事項へのご回答、またはヒアリング日程のご調整
なお、部門ご担当者への確認では、主に当該資産の内容、取得・工事等の背景、資産計上した理由、現在の使用状況等を確認させていただく可能性がございます。
直前のご依頼となり大変恐れ入りますが、まずはご対応可能なものから順次ご共有いただけますと幸いです。</t>
  </si>
  <si>
    <t>028_010600-171</t>
  </si>
  <si>
    <t>以下サンプルにつきまして、出庫指示書ではなく受領書のご提出をお願いできますでしょうか。（納品書）
サンプルNo.5、65~67、100
サンプルNo.は以下ご参照ください。
「【AWPC確認・回答コメント付き】売上高サンプルリスト.xlsx」</t>
  </si>
  <si>
    <t>028_010600-172</t>
  </si>
  <si>
    <t>設備予備品について、期末残高が相対的に大きい項目を中心に、長期保有の理由、今後の使用見込み、資産性及び管理状況の観点から確認しております。
恐れ入りますが、下記7件について、可能な範囲でご教示いただけますでしょうか。
【確認対象】
・元シート：川崎製造②
　品名：NQS 反応槽(D-153)予備機
　期末残高：17,400,000円
・元シート：ラプチャーディスク（CPS）
　品名：ラプチャーディスクEXP/DV24B 9枚
　取得日付：2024/11/1
　期末残高：12,146,400円
・元シート：湘南製造１部
　品名：予備品 FRPﾌﾞﾛﾜ/高研 KTB-5 1/2-3/第3工場
　取得日付：2024/3/31
　取得価額：8,650,000円
　期末残高：8,650,000円
・元シート：川崎製造②
　品名：重要機器予備機購入(CMS)
　期末残高：6,723,320円
・元シート：川崎製造②
　品名：予備品 CPS SWCｶﾞｽ入出弁/無摺動式ﾊﾞﾗﾌﾗｲ弁/JIS5K
　期末残高：5,110,777円
・元シート：川崎製造②
　品名：予備品 CPS SWCｶﾞｽ入出弁/無摺動式ﾊﾞﾗﾌﾗｲ弁/JIS5K
　期末残高：5,110,777円
・元シート：川崎製造②
　品名：MAXI 重要機器予備品
　期末残高：5,035,650円
【ご教示いただきたい事項】
1. 上記の各設備予備品について、どの設備・ライン等に使用する予定の予備品か
2. 当該予備品の保有目的
　例：故障時交換用、定期交換用、重要機器のバックアップ用等
3. 今後の使用予定又は使用見込み
　具体的な使用時期が未定の場合は、引き続き保有が必要と判断している理由
4. 取得後一定期間使用されていない場合、未使用のまま保有している理由
5. 使用時の会計処理方針
　例：機械装置への振替、修理費への振替等
6. 川崎製造②の項目については取得日付が空欄となっているため、取得日又は概ねの取得時期
　取得時期が明確でない場合は、いつ頃から保有しているものかという情報でも結構です。
7. 同一品名・同額の「予備品 CPS SWCｶﾞｽ入出弁/無摺動式ﾊﾞﾗﾌﾗｲ弁/JIS5K」が2件ありますので、それぞれ別個の予備品として管理されているものか
なお、元シート及び場所名に記載の場所で管理されている理解ですが、実際の管理場所が異なる場合には、その旨もご教示いただけますと幸いです。
直前のご依頼となり大変恐れ入りますが、まずはご対応可能なものから順次ご共有いただけますと幸いです。</t>
  </si>
  <si>
    <t>028_010600-173</t>
  </si>
  <si>
    <t>建設仮勘定明細のうち資産性の観点から、以下の項目について確認させてください。
【確認対象】
・NC1工場 耐震補強（設計検討）
・ANQ NQ/OX受槽セラミックコーティング化
【確認事項】
・当該支出の具体的な内容
・修繕費、補修費、点検費、撤去費等ではなく、建設仮勘定として計上している理由
・既存設備の原状回復・維持管理を目的とした支出が含まれていないか
・含まれている費用のうち、費用処理すべきものがないか
既存の稟議書、見積書、工事内訳、EPM情報等で確認可能な場合は、該当箇所をご教示いただければ幸いです。
お忙しいところ恐れ入りますが、よろしくお願いいたします。</t>
  </si>
  <si>
    <t>028_010600-174</t>
  </si>
  <si>
    <t>減価償却費については原価と販管でそれぞれ計上されておりますが、固定資産台帳上どの資産が原価（または販管）に区分されるか、特定する方法はございますでしょうか。</t>
  </si>
  <si>
    <t>028_010600-175</t>
  </si>
  <si>
    <t>固定資産に関する監査手続に関連して、固定資産台帳上の資産名称・摘要等の登録方法について、追加で確認させてください。
固定資産の取得・建設仮勘定から本勘定への振替・固定資産編入業務の全体的な流れについては、既にご提出いただいている資料及びヒアリング内容をもとに理解しております。
そのうえで、固定資産台帳上の資産名称・摘要等の記載方法について、以下をご教示いただけますでしょうか。
1. 固定資産台帳に登録される資産名称・摘要等は、どなたが、どのような資料又は情報に基づいて決定されていますでしょうか。
   例：稟議書、発注書、契約書、請求書、工事完了情報、固定資産編入案、申請部門からの情報 等
2. 資産名称・摘要等には、取得内容、既存設備に対する追加支出、更新、改良、改修、部品交換、工事内容等、支出の性質や内容が分かる情報をどの程度反映する運用となっていますでしょうか。
3. 資産名称・摘要等の記載内容について、明文化された社内ルール又は通常の運用があればご教示ください。
   明文化されたルールがない場合は、実務上、誰がどのような考え方で記載内容を判断しているかをご教示ください。
また、当該ルール又は通常の運用が、固定資産台帳に登録される全ての固定資産に同様に適用されるものかについてもご教示ください。
4. 実際には既存設備に対する追加支出、更新、改良、改修、部品交換、工事等に関する支出であっても、固定資産台帳上は、支出内容や工事内容を詳しく記載せず、設備名のみ又は一般的な資産名称のみで登録されることはありますでしょうか。
   そのような場合がある場合、どのようなケースで一般的な資産名称のみとされるのか、判断基準又は実務上の考え方をご教示ください。
5. 固定資産台帳への登録後、資産名称・摘要等を修正することは可能でしょうか。
   可能な場合、修正時の申請・承認・レビューの流れをご教示ください。</t>
  </si>
  <si>
    <t>028_010600-176</t>
  </si>
  <si>
    <t>各四半期の決算整理仕訳について、売上に関する毎四半期の決算整理仕訳の内訳がわかる資料のご提出をお願いできますでしょうか。</t>
  </si>
  <si>
    <t>028_010600-177</t>
  </si>
  <si>
    <t>期末日後カットオフサンプルNo.1,4,5,6につきまして月締請求書を拝見し、5月中の入金があるサンプルと認識しております。つきましては、入金証憑のご提出をお願いできますでしょうか。
また、No.3の請求書もしくは入金日の分かる証憑のご提出をお願いできますでしょうか。入金済みの場合、入金証憑のご提出もお願いいたします。</t>
  </si>
  <si>
    <t>028_010600-178</t>
  </si>
  <si>
    <t>ジェイ・プラスの可塑剤の有償支給に対する相殺仕訳について、根拠資料との突合を実施したく、下記月について先方からの請求書等をご準備いただけますでしょうか。
2025年4月、5月、7月、8月、9月、10月、11月</t>
  </si>
  <si>
    <t>028_010600-179</t>
  </si>
  <si>
    <t>単価の差異に関してご教示いただきありがとうございます。期末単価計算の正確性の観点から追加で確認させていただきたく、質問をまとめております。ご確認ください。</t>
  </si>
  <si>
    <t>028_010600-180</t>
  </si>
  <si>
    <t>親会社様より以下の調査依頼がきているかと存じます。ご回答期日は5/27だったかと存じますが、我々の方でも内容を拝見したく、ご提出をいただいてもよろしいでしょうか。
・IFRS論点調査表
・リースに関する調査表</t>
  </si>
  <si>
    <t>028_010600-181</t>
  </si>
  <si>
    <t xml:space="preserve">売上原価（その他経費）のうち、25年4月~26年4月サンプルについて、ご提出いただいた証憑をご確認いたしました。
未提出資料/ご質問中の箇所/追加のご質問　を反映したものをNo.181として格納しておりますのでご対応いただけないでしょうか。
なお、優先的に対応いただきたい事項について、黄色ハイライトの上赤字で記載しておりますので、ご確認いただけますと幸いです。
</t>
  </si>
  <si>
    <t>028_010600-182</t>
  </si>
  <si>
    <t>売上原価（仕入）のうち、25年4月~26年4月サンプルについて、ご提出いただいた証憑をご確認いたしました。
未提出資料/ご質問中の箇所/追加のご質問　を反映したものをNo.182として格納しておりますのでご対応いただけないでしょうか。
なお、優先的に対応いただきたい事項について、黄色ハイライトの上赤字で記載しておりますので、ご確認いただけますと幸いです。</t>
  </si>
  <si>
    <t>028_010600-183</t>
  </si>
  <si>
    <t>現在No.170にてご依頼しております対象資産について、追加で以下2点をご確認させてください。
1. 対象資産ごとの検収担当者について
今回の手続では、対象資産について、注文書・契約書等の記載内容と実際の取得・検収・使用状況が整合しているかを確認するため、当該資産の検収状況を把握されている方へのヒアリングを予定しております。
つきましては、対象資産ごとに、検収を実施されたご担当者様、又は検収内容・使用実態を把握されているご担当者様をご教示いただけますでしょうか。
なお、まずは各対象資産について該当するご担当者様を把握させていただき、その人数やご担当範囲を踏まえて、ヒアリングの実施方法を検討させていただく想定です。
2. 依頼資料がご用意困難な場合の代替資料について
現在、注文書、契約書、検収書、支払関連資料等をご依頼しておりますが、資料の保管状況等により、一部資料のご用意が難しい場合には、代替的に確認可能な資料をご提出いただけますと幸いです。
代替資料の例としては、以下のような資料を想定しております。
・請求書
・納品書
・検収書
・発注稟議書（事前承認）
・発注・購買システムログ（PO履歴）
・メール、見積依頼履歴
・自主点検資料（現物確認（実査）結果、写真等）
上記はあくまで例示ですので、注文・契約・納品・検収・使用状況・支払状況等を確認できる資料がございましたら、該当資料をご共有いただけますと幸いです。
お手数をおかけいたしますが、どうぞよろしくお願いいたします。</t>
  </si>
  <si>
    <t>028_010600-184</t>
  </si>
  <si>
    <t>連結パッケージに関連して、AWグループ会社から購入した固定資産に係る未実現利益の報告内容について確認させてください。
1. 2026年3月期において、AWPCがAWグループ会社から購入した固定資産はありますでしょうか。
2. 該当がある場合、当該固定資産をどの資料またはデータに基づいて識別されているかをご教示ください。
　例：購買データ、仕入先別取引明細、支払データ、固定資産台帳、会社間取引明細、連結PKG情報等
3. 上記取引について、相手先がAWグループ会社であることは、どのように識別されていますでしょうか。
　例：相手先コード、グループ会社マスタ、連結PKG上の会社コード等
4. 識別された取引について、未実現利益に関する報告フォームへの入力対象を、どのような単位で集計されていますでしょうか。
　例：相手先別、資産別、勘定科目別等
5. 固定資産に係る未実現利益の報告フォームは、どなたが作成し、どなたが確認したうえで、親会社または連結担当部署へ提出されていますでしょうか。
6. 2026年3月期において、AWPCで固定資産に係る未実現利益の報告フォームへの記載対象となるグループ会社間取引がある場合、作成済みの報告フォームをご共有いただけますでしょうか。
なお、固定資産については、機械装置・建設仮勘定に限らず、報告フォームの対象となる固定資産全般を確認対象としております。</t>
  </si>
  <si>
    <t>028_010600-185</t>
  </si>
  <si>
    <t>上記184と同様に、連結パッケージに関連して、AWグループ会社から購入した棚卸資産に係る未実現利益の報告内容について確認させてください。
1. 2026年3月期において、AWPCがAWグループ会社から購入した棚卸資産はありますでしょうか。
2. 該当がある場合、当該棚卸資産をどの資料またはデータに基づいて識別されているかをご教示ください。
　例：購買データ、仕入先別取引明細、支払データ、会社間取引明細、連結PKG情報等
3. 上記取引について、相手先がAWグループ会社であることは、どのように識別されていますでしょうか。
　例：相手先コード、グループ会社マスタ、連結PKG上の会社コード等
4. 識別された取引について、未実現利益に関する報告フォームへの入力対象を、どのような単位で集計されていますでしょうか。
　例：相手先別、棚卸資産区分別、勘定科目別等
5. 棚卸資産に係る未実現利益の報告フォームは、どなたが作成し、どなたが確認したうえで、親会社または連結担当部署へ提出されていますでしょうか。
6. 2026年3月期において、AWPCで棚卸資産に係る未実現利益の報告フォームへの記載対象となるグループ会社間取引がある場合、作成済みの報告フォームをご共有いただけますでしょうか。</t>
  </si>
  <si>
    <t>028_010600-186</t>
  </si>
  <si>
    <t>後発事象の質問回答書を格納しましたので、6/17目途にご回答をいただけますと幸いです。
Word・PDFそれぞれ格納しておりますが、ご提出形式はどちらでも問題ございません。
ご回答日：直筆又はWordでの入力
ご回答者：直筆の署名又はWordでの記名、及び捺印（電子押印可）</t>
  </si>
  <si>
    <t>028_010600-187</t>
  </si>
  <si>
    <t>固定資産に関する監査手続に関連して、対象資産・対象案件について、取得・施工・検収・使用状況等の事実関係を確認させていただきたく、添付の質問票を作成いたしました。
お手数をおかけいたしますが、各対象資産・対象案件について、検収内容又は使用実態を把握されているご担当者様へご展開いただき、回答をご記入いただけますでしょうか。
回答にあたっては、以下の点をご確認いただけますと幸いです。
・「機械サンプルご回答」タブ及び「建仮サンプルご回答」タブのうち、回答欄となっているセルにご記入ください。
・「回答不要」と記載されているセルについては、ご回答不要です。
・各質問IDの内容は、「機械サンプルご質問内容」タブ及び「建仮サンプルご質問内容」タブをご参照ください。
・本確認は、対象資産・対象案件の実際の取得・施工・更新内容、検収時に確認された内容、現在の使用状況、建設仮勘定の期末時点の状況等の事実関係を確認する趣旨です。
・会計処理のご判断をお願いするものではございませんので、検収又は使用実態を把握されている範囲でご回答いただけますと幸いです。
また、現在ご依頼している注文書、契約書、検収書、支払関連資料等について、一部資料のご用意が難しい場合には、代替的に確認可能な資料をご提出いただく形でも差し支えございません。
代替資料の例としては、以下を想定しております。
・請求書
・納品書
・検収書
・発注稟議書、事前承認資料
・発注・購買システムログ、PO履歴
・メール、見積依頼履歴
・自主点検資料、現物確認結果、写真等
上記以外でも、注文、発注承認、納品、検収、使用状況又は支払状況を確認できる資料がございましたら、ご共有いただけますと幸いです。</t>
  </si>
  <si>
    <t>028_010600-188</t>
  </si>
  <si>
    <t>販管費について、25年4月～26年4月サンプルについてご提出いただいた証憑をご確認いたしました。
No.118でご提出したサンプルリストにご質問・ご依頼事項を追記したものをNo.188として格納していますのでご対応いただけないでしょうか。</t>
  </si>
  <si>
    <t>028_010600-189</t>
  </si>
  <si>
    <t>各四半期の決算整理仕訳について、可塑剤（PLS)は受託製造品固定費に関する資料のご提出ありがとうございました。
2026年1-3月では決算整理仕訳として未収・未払計上▲1,415,170及び未収・未払取崩▲36,002,232の合計▲37,417,402を計上されており、可塑剤（PLS)は受託製造品固定費に関する決算整理仕訳は未収・未払計上の分のみと認識しております。つきましては未収・未払取崩分に係る資料を各四半期分ご提出頂けないでしょうか。</t>
  </si>
  <si>
    <t>028_010600-190</t>
  </si>
  <si>
    <t>仕入明細の網羅性についてNo.164でご教示いただきありがとうございました。
立て続けに恐縮ではございますが、追加のご質問・ご依頼事項を追記したものをNo.190として格納していますのでご対応いただけないでしょうか。
また、ご質問内容について口頭で補足をさせていただきたく、別途岩本からご連絡差し上げております6/2のMTGにてご相談を差し上げてもよろしいでしょうか。ご都合が合わない場合、別枠やお電話でご相談させていただけますと幸いです。</t>
  </si>
  <si>
    <t>028_010600-191</t>
  </si>
  <si>
    <t>【あずさ監査法人】機械装置_建設仮勘定サンプルの建設仮勘定のサンプルNo.3において、当該サンプルがラプチャディスクの資料から抜粋したかどうかに関してですが、ご認識の通りです。
予備品の資料のラプチャーディスク（CPS）タブから抜粋させていただいております。</t>
  </si>
  <si>
    <t>028_010600-192</t>
  </si>
  <si>
    <t>No.132において、除却のWTの資料をご依頼させていただいておりましたが、選定したサンプルが固定資産の実査後に訂正として除却されたために、通常の除却の流れとは異なったサンプルであるとのことでしたので、当期除却した機械装置に関して、通常の除却のステップを踏んだサンプルを選定いただき、WT資料をご提出いただけますでしょうか</t>
  </si>
  <si>
    <t>028_010600-193</t>
  </si>
  <si>
    <t>こちらの確認が遅れ申し訳ございません。No.14でご依頼差し上げた科目明細のうち、340999 その他の金融負債（流動）についてのみ確認ができませんでした。お手数ですがご提出をお願いできますでしょうか。</t>
  </si>
  <si>
    <t>028_010600-194</t>
  </si>
  <si>
    <t>機械装置の取得に関する手続きにおいて、以下ご対応いただけますでしょうか。
No.3「UTT圧空コンプレッサー更新」について、監査上の確認のため、以下の資料またはご説明をご共有いただけますでしょうか。
コベルコ・コンプレッサー関連の主要2明細について、金額・内容・検収日が確認できる資料
　※請求書、納品書、検収書、検収画面等のいずれかで差し支えありません。
本件について、2026年1月31日付で建設仮勘定から機械装置へ振替計上した根拠が確認できる資料
　※完成、検収、使用可能状態への到達、社内承認、振替依頼等が確認できる資料があればご共有ください。
　※M3上、使用開始予定日が2026年4月とされている場合には、1月末に機械装置へ振替計上している理由をご教示ください。
No.4「CPS反応器触媒購入」について、今回受領した建仮計上明細合計158,151,252円が、サンプル上の固定資産計上額・計上日にどのようにつながるか確認できる資料またはご説明をご共有ください。
例：建仮から固定資産への振替伝票、固定資産計上画面、またはサンプルNo.4との対応表。
No.5「CPS反応器触媒交換」について、今回受領した建仮計上明細および内製化振替額が、サンプル上の固定資産計上額・計上日にどのようにつながるか確認できる資料またはご説明をご共有ください。
例：建仮から固定資産への振替伝票、固定資産計上画面、またはサンプルNo.5との対応表。</t>
  </si>
  <si>
    <t>028_010600-195</t>
  </si>
  <si>
    <t>No.162のご回答では、日本アクアへ有償支給取引があり、当該有償支給取引については売上計上せず未収入金として計上しているとご回答いただきました。
①日本アクアに対する有償支給取引は売上高の相殺消去仕訳を起票しなくてよい理由をご教示いただけますでしょうか。（有償支給取引については販売管理にて売上高を計上していないため、相殺消去は不要という理解でよろしいでしょうか。）
②日本アクアとの有償支給取引について、契約書をご準備いただけますでしょうか。
③現在日本アクアへの売上として計上されているものには有償支給取引は含まれておらずすべて総額での売上計上をすべきもの（通常の売上と同じ）であるという理解でよろしいでしょうか。</t>
  </si>
  <si>
    <t>028_010600-196</t>
  </si>
  <si>
    <t>No.162のご回答では、日本アクアへ有償支給取引があり、当該有償支給取引については売上計上せず未収入金として計上しているとご回答いただきました。
①日本アクアとの有償支給取引について26/03期の取引金額をごご教示いただけますでしょうか。
②「ジェイ・プラス」「KUKDO」「リグナイト」「日本アクア」以外に有償支給取引がある取引先はございますでしょうか。該当がある場合は取引先名及び26/03期の取引金額をご教示ください。</t>
  </si>
  <si>
    <t>028_010600-197</t>
  </si>
  <si>
    <t>日本アクアとの有償支給取引はそもそも売上計上をしていない一方、「KUKDO」「リグナイト」については一度売上の計上をし、有償支給相殺消去仕訳を起票していると理解しております。
有償支給取引の処理として上記2パターンがそれぞれ存在している理由についてご教示いただけますでしょうか。</t>
  </si>
  <si>
    <t>028_010600-198</t>
  </si>
  <si>
    <t>質問が明確でなく申し訳ございません。
収益認識アンケートにおいて、売上計上基準として「みなし着荷基準」「引渡基準」があり、それぞれの取引先ごとに売上計上基準をご回答いただいているかと存じます。
ほとんどの取引先については「みなし着荷基準」とされている一方で、一部の取引先（アグロカネショウ、ジェイ・プラスなど）については「引渡基準」を計上基準とされております。
そのため、どのようような取引先については「みなし着荷基準」ではなく、「引渡基準」で計上されておりますでしょうか。</t>
  </si>
  <si>
    <t>028_010600-199</t>
  </si>
  <si>
    <t>以下のお伺い書にに記載のご質問にご回答いただけますでしょうか。
No.199【あずさ監査法人】他勘定振替、在庫増減にかかるお伺い</t>
  </si>
  <si>
    <t>028_010600-200</t>
  </si>
  <si>
    <t>収益認識アンケートにおいて、ジェイ・プラスへの可塑剤の販売（可塑剤製品受託製造）について、利益率1%と2025/09期96%と比較し大きく減少しております。こちらの要因をご教示いただけますでしょうか。
有償支給取引として相殺消去をしており、売上高としては加工賃相当額が計上されているため利益率は通常高く算定されると理解しております。</t>
  </si>
  <si>
    <t>028_010600-201</t>
  </si>
  <si>
    <t>2026年度の事業別通期予算をいただいておりますが、25年度との増減の分析（及び当期における予算と実績の比較分析）を行いたく、25年度の事業別通期予算をご提出いただけますでしょうか。
参考として、受領している26年度予算の資料を格納いたしましたので同形式でご提出いただければと存じます。</t>
  </si>
  <si>
    <t>028_010600-202</t>
  </si>
  <si>
    <t>①No.158のご回答について以下のように理解いたしましたが、認識に相違ございませんでしょうか。
コハク酸はマイレン酸を原料としており、マイレン酸の市場影響の半分が売価に連動される。例えば、マイレン酸が100円→140円と40円上昇した場合、コハク酸の売価は40円の半分である20円しか上昇しないため、利益率悪化につながる。
②当期のマイレン酸の市況概況について、ご教示ください。
下期において利益率が急激に悪化するほど大きく原材料価格が増加したという理解でよろしいでしょうか。市況概況が分かる資料がございましたら併せてご共有いただけますと幸いです。
③No.35白元アース、38扶桑化学工業、44アース製薬の各取引先について売価がどのように決定されているかを確認したく、26/03期の見積書等をそれぞれ1件ご準備いただけますでしょうか。</t>
  </si>
  <si>
    <t>028_010600-203</t>
  </si>
  <si>
    <t>直近の固定資産台帳をいただけますでしょうか。
実査時点で確認した台帳と、期末時点で確認した台帳で差異があるかどうかを確認させていただきたく、ご共有いただけますでしょうか。</t>
  </si>
  <si>
    <t>028_010600-204</t>
  </si>
  <si>
    <t>2026年3月労務費集計表資料と2026年3月のGL残高ファイルとのつながりについてご教示ください。
以下にあずさで自ら集計した結果を以下に格納しておりますので、集計差額の要因をご教示いただけますと幸いです。
・No.204【あずさ監査法人】労務費集計表とGL残高のつながりにかかるご質問_AWPC送付用.xlsx</t>
  </si>
  <si>
    <t>028_010600-205</t>
  </si>
  <si>
    <t>建物・構築物の取得サンプルについて、受領済み資料を確認いたしました。
伝票・稟議書に加えて納品請求書等を受領しているサンプルについては、金額および取得日付の確認資料として概ね確認できております。
一方で、以下のサンプルについては、現時点で伝票および稟議書は確認できておりますが、金額・取得日付の裏付け資料として、納品請求書、検収書、または検収画面等があれば追加でご共有いただけますでしょうか。
No.2.0031258701　ケーブルラック・ラックカバーSUS304 製造2棟屋外南
No.3・0031258705　製造2棟屋外ブライン配管SUS化 F地区
No.5・0021247001　1号活性汚泥槽内補修・防食塗装ポリウレア樹脂 湘南工場
No.7・0000248717　第2製造計器棟 屋外階段 鋼板ササラ・歩廊梁更新 SUS化
No.9・I　2階サンプル保管庫改装工事・ラック据付 イカリ消毒 大東加工工場</t>
  </si>
  <si>
    <t>028_010600-206</t>
  </si>
  <si>
    <t>先日ご依頼させていただいた固定資産に関する追加確認手続につきまして、現時点で当方にて確認できている資料は、サンプルNo.3、No.7、No.12に関するもののみとなっております。
つきましては、別添の対象資産一覧（【あずさ監査法人】機械装置_建設仮勘定サンプル）に記載のその他の対象資産についても、以下の資料または代替的に内容を確認できる資料をご提出いただけますでしょうか。
各対象資産に係る注文書、契約書等
資産取得時の支払内容が確認できる資料
　例：支払伝票、振込記録、支払明細、会計伝票等
なお、対象資産が過年度に取得されたものである等の理由により、注文書・契約書等の原資料のご準備が難しい場合には、以下のような代替証憑をご共有いただけますと幸いです。
請求書、納品書、検収書
発注稟議書、投資申請書等の事前承認資料
発注・購買システムログ、PO履歴
メール、見積依頼履歴、見積書
自主点検資料、現物確認結果、実査資料、写真等
その他、当該資産の取得内容、取得・工事等の背景、資産計上理由、使用状況が確認できる資料
また、資料が現存しない、または確認に時間を要するものがございましたら、その旨をサンプルNo.ごとにご教示いただけますと幸いです。
期末監査の最終段階での追加のお願いとなり、ご多忙のところ大変恐れ入りますが、まずはご対応可能なものから順次ご共有いただけますと幸いです。
どうぞよろしくお願いいたします。</t>
  </si>
  <si>
    <t>028_010600-207</t>
  </si>
  <si>
    <t>ご依頼に不明瞭な点があり申し訳ありません。No.6に記載のとおり、各会議体の添付資料は開催されたもの全てご提出をお願いできますでしょうか。また、4/21にご提出いただいて以降、経営会議・取締役会・株主総会の実施がございましたら、議事録および添付資料のご提出をお願いいたします。決算報告資料につきましては、25年3Q~4Q分についてご提出が未了のようですので、ご対応をお願いいたします。</t>
  </si>
  <si>
    <t>028_010600-208</t>
  </si>
  <si>
    <t xml:space="preserve">売上原価（その他経費）のうち、25年4月~26年4月サンプルについて、No.181でご教示いただいた内容をご確認いたしました。
No.181に追加のご依頼を記載したものをNo.208として格納しておりますので、ご対応いただけないでしょうか。追加のご依頼の概要は以下でございます。
・「（ご質問追加）期中サンプル」シートサンプルNo.3について、追加証憑のご依頼を記載しております。
・「（ご依頼追加）4月サンプル」シートにて、追加サンプル9件のご依頼を記載しております。
なお、期日は6/8とさせていただいておりますが、ご準備いただいたものから順次ご提出いただ毛ますと幸いです。ご提出され次第ご確認し、追加のご依頼・ご質問事項があればお早めにご相談差し上げられるよう、進めさせていただきます。
</t>
  </si>
  <si>
    <t>028_010600-209</t>
  </si>
  <si>
    <t>税効果について確認させてください。eTaxeffect資料を拝見すると、長期の将来減算一時差異には繰延税金資産を計上していない（全額スケジューリング不可）とされているようです。税効果区分も分類2のため、スケジューリング可能分は繰延税金資産を計上できる理解です。一般的には退職給付や減価償却超過額はスケジューリングして繰延税金資産の計上対象とするケースが多いと思われますが、何かご事情がございますでしょうか。</t>
  </si>
  <si>
    <t>028_010600-210</t>
  </si>
  <si>
    <t>稟議台帳を拝見し、いくつか拝見したい稟議書を選定いたしました。No.210フォルダに格納したファイルに記載の稟議書のご手配をお願いできますでしょうか。取消後再申請されているものも選定しておりますが、取消された稟議・再申請された稟議両方のご提出をお願いいたします。</t>
  </si>
  <si>
    <t>028_010600-211</t>
  </si>
  <si>
    <t>No.200のご回答ありがとうございます。固定費の影響により大きく利益率が減少していると理解いたしました。
①前期及び当期の発生固定費及び主な増加理由をご教示いただけますでしょうか。収益認識アンケートでは前期のジェイ・プラス可塑剤製品受託製造の利益率は95%程度であり、前期比で大きく固定費が増加したことにより当期末では利益率1％へ激減したとのことですのでその金額規模及び要因を把握したい趣旨となっております。
②先方へ請求している固定費分について、25/03期及び26/03期の金額をご教示いただけますでしょうか。</t>
  </si>
  <si>
    <t>028_010600-212</t>
  </si>
  <si>
    <t>No.202のご回答ありがとうございます。
コハク酸の売価について、市況の影響は反映されているものの、売価への転嫁にタイムラグが生じることにより、一時的に利益率が悪化する可能性がある点、承知いたしました。
当期のマイレン酸購入価格の推移を確認したところ、期首以降は仕入単価が徐々に低下しており、下期においても概ね同様の傾向で推移、2月から3月にかけて一時的に上昇しているものと理解しております。また、見積書を確認した限りでは売価についても同様に低下傾向にあり、概ね仕入価格と連動している状況と認識しております。売価への転嫁にタイムラグが存在することは理解しておりますが、当該影響を考慮しても粗利率への影響は限定的ではないかと考えております。
2025年3月期および2025年9月期においては10％超の利益率を確保しているのに対し、2026年3月期は1％と大幅に低下しております。つきましては、当該利益率の急激な低下要因について、改めてご確認いただけますでしょうか
原材料価格の変動以外にも主要因があるのではと推察しております。</t>
  </si>
  <si>
    <t>028_010600-213</t>
  </si>
  <si>
    <t>（IFRS論点調査票に関してご教示ください）
収益1-3にて、交換取引該当なしとありますが、在庫のうち日鉄ケミカル＆マテリアル　戸畑（SWAP）について、交換自体は実施していると理解しています。この点、該当なしとしているのは交換はしているものの売上を計上していないため、と理解でよろしいでしょうか。</t>
  </si>
  <si>
    <t>028_010600-214</t>
  </si>
  <si>
    <t>2026年3月末時点で土地の時価評価は行われておりますでしょうか。No.138で頂戴した資料が2025年3月末のもののようでしたので、当年度のものがございましたら拝見させてください。また、旧大東の土地も時価評価は行われておりますでしょうか。2024年度の資料では川崎の時価のみが記載されておりましたので、念のため確認させてください。</t>
  </si>
  <si>
    <t>028_010600-215</t>
  </si>
  <si>
    <t>No.144にて入金証憑のご提出ありがとうございました。サンプルNo.78につきましても5/29入金予定の為、入金証憑のご提出をお願いできますでしょうか。</t>
  </si>
  <si>
    <t>028_010600-216</t>
  </si>
  <si>
    <t>建設仮勘定明細について、以下の案件に関して確認させてください。
1. 川崎研硫酸ｾｼｳﾑ(F剤）購入
建仮明細上、「使用可否判断は最短で25/12以降」と記載されておりますが、現時点での判断状況、および今後の完成・固定資産振替予定時期をご教示ください。
2. 工場長一括枠
建仮明細上、EPMステータスは「工事完了」となっている一方、期末時点で建設仮勘定残高800千円が残っているように見受けられました。
当該案件について、期末時点で建設仮勘定に残っている理由、および固定資産への振替状況または今後の振替予定時期をご教示ください。</t>
  </si>
  <si>
    <t>028_010600-217</t>
  </si>
  <si>
    <t>TBにおける「その他建設仮勘定」（勘定科目コード228000102）残高7,080,000円について確認させてください。
その内訳について、「№79_2026年3月31日時点固有品(予備品)リスト」より、防府工場の「ＢＰ製造　冷却用熱交換機」6,200,000円と「ＢＰ製造　サイクロ減速機」880,000円に当たるものであると承知しております。
①　「建設仮勘定」と分けて「その他建設仮勘定」としている理由をご教示いただけますでしょうか。
②　当該資産の受入日は2008年7月及び2017年4月、完了予定年月は2019年9月及び2022年9月と記載されていますが、取得価格で計上されているように見受けられます。使用のご予定、又は振り替えのご予定をご教示いただけますでしょうか。</t>
  </si>
  <si>
    <t>028_010600-218</t>
  </si>
  <si>
    <t>受取手形残高について確認させてください。
三井住友銀行日本橋支店からの銀行残高確認状では、取立手形の回答額が 7,220,478円 である一方、試算表上の受取手形残高は 8,439,227円 となっており、差額 1,218,749円 が生じております。
受取手形明細を確認したところ、全5件のうち4件の合計額は銀行確認状の取立手形回答額と一致しており、差額は振出年月日が 2026年3月30日 の1件に対応しているように見受けられます。
つきましては、期末日（2026年3月31日）時点の取立手形管理資料をご共有いただけますでしょうか。特に、銀行への取立依頼済み残高及び取立依頼前残高の内訳が確認できる資料をいただけますと幸いです。
また、当該差額1件について、期末時点で取立依頼前残高として管理されていたという理解で相違ないか、あわせてご教示ください。</t>
  </si>
  <si>
    <t>028_010600-219</t>
  </si>
  <si>
    <t>貴社製造経費のうち、福利厚生費（製）の前期比での増加理由をご教示ください。
・福利厚生費（製） 418百万円→535百万円 +116百万円</t>
  </si>
  <si>
    <t>028_010600-220</t>
  </si>
  <si>
    <t>買掛金の残高整理口の根拠資料として可塑剤精算表を拝見しましたが、2026年3月期の残高整理口金額372,098,254円と精算表記載額371,017,372円との差額要因をご教示いただけますでしょうか。</t>
  </si>
  <si>
    <t>028_010600-221</t>
  </si>
  <si>
    <t>下記の取引先について取引基本契約書をご準備いただけますでしょうか。AWPCが売主となっている取引基本契約書を拝見したいと考えております。
・アース製薬
・扶桑化学工業㈱</t>
  </si>
  <si>
    <t>028_010600-222</t>
  </si>
  <si>
    <t>固定資産（機械装置）の当期取得サンプルについて、取得価額、取得日・供用開始日および資産計上内容の確認のため、弊方で指定した追加5件について、以下の証憑をご提供いただけますでしょうか。
【通常の外部購入による取得の場合】
・注文書、契約書、請求書等、取得価額および取引内容が確認できる資料
・稟議書、承認資料、納品書、検収資料等、取得承認、納品・検収日、使用開始日または供用開始日が確認できる資料
【予備品等から機械装置へ振り替えられた場合】
・振替元の予備品明細
　※前期末時点の予備品からの振替であれば前期末予備品明細、当期中に予備品として受け入れた後の振替であれば当期中の予備品受入・在庫明細等
・予備品等から機械装置への振替に関する稟議書、承認資料または振替指示資料
・使用開始日または供用開始日が確認できる資料
　※上記資料で確認できる場合は、追加資料のご提出は不要です。
お手数をおかけしますが、よろしくお願いいたします。</t>
  </si>
  <si>
    <t>028_010600-223</t>
  </si>
  <si>
    <t>有形固定資産（建物・構築物）の当期取得に関するサンプルについて、追加で確認させていただきたい事項がございます。
お手数をおかけいたしますが、以下の内容についてご確認および資料のご提出をお願いいたします。
No.1「静岡工場　屋外配管ラック健全化補強」について、請求書上の金額とサンプルリスト上の取得価額に差異が生じているように見受けられます。つきましては、当該差異の内容および理由についてご教示いただけますでしょうか。また、取得日についても、サンプルリスト上の日付と証憑上で確認できる日付が一致していないため、取得日を確認できる資料がございましたら、あわせてご提出をお願いいたします。
No.3「F地区　屋外ブライン配管更新」、No.5「活性汚泥槽内補修及び樹脂塗装」、No.7「製造2棟　屋外階段更新」およびNo.9「湘南IL⑫サンプル置場電気工事」については、現状、仕訳に関する資料を確認しておりますが、資産の受領日または工事完了日を確認するため、検収書、納品書、工事完了報告書等の資料がございましたら、ご提出をお願いいたします。
No.6「製造1部照明計画更新6/11（CFS）」については、取得価額の集計方法を確認させていただきたく、どの資料または内訳をもとに当該金額を算定されているかご教示いただけますでしょうか。あわせて、取得日または使用可能となった日を確認できる資料がございましたら、ご提出をお願いいたします。
なお、検収書や納品書そのものがない場合には、代替資料として、工事完了報告書、検収データ、社内承認資料、支払依頼資料等、取得日・工事完了日・使用可能日を確認できる資料をご提出いただけますと幸いです。
お忙しいところ恐れ入りますが、ご確認のほどよろしくお願いいたします。</t>
  </si>
  <si>
    <t>028_010600-224</t>
  </si>
  <si>
    <t>No.222でご提出していただいていた予備品からの振り替えのサンプルにつきまして、No.2とNo.4に関して、他のサンプルと同様に、特定の資産をいつ振り替えたか、その金額がいくらであったかを把握できる資料はございませんでしょうか。</t>
  </si>
  <si>
    <t>028_010600-225</t>
  </si>
  <si>
    <t>資産取得時の出金確認のため、以下サンプルについて、取得価額又は請求金額に対応する支払事実が確認できる資料をご提出いただけますでしょうか。
具体的には、請求書、支払伝票、支払一覧、振込データ、買掛金消込資料、又はこれらに準ずる資料を想定しております。
合併前の管轄の資料であり、資料の入手が困難だとは思いますが、何卒宜しくお願い致します。
【対象サンプル】
No.1 AWI2期工事/配管資材･工事費
No.2 20工場建設 配管一式
No.3 プラント制御システム FCS2台更新③
No.4 CPS オイルクーラー更新
No.6 桟橋電気防食更新
No.7 UTT重力式濾過器濾材更新/ストレーナー交換/洗浄･塗装
No.9 廃熱ボイラー前煙室耐火材更新
No.10 6号乾燥機 保温工事･水切り追加工
No.11 電気トレース一式/20工場
No.13 OPA粉砕作業改善
No.14 ANQ NQ抽出コリオリ流量計更新
No.15 20年度耐火被覆計画更新
No.20 NQ触媒顆粒製造（21年度B系全交換用）
No.21 ANQ 第二期劣化配管更新（1/3）TNPC計配管
No.22 22年度CPS11月定修 粗製
なお、No.2、No.10、No.11については同一プロジェクトに関連するものと理解しておりますので、プロジェクト全体の支払資料と、各固定資産取得価額への対応関係が分かる形でご提出いただけますと幸いです。
お手数をおかけしますが、よろしくお願いいたします。</t>
  </si>
  <si>
    <t>028_010600-226</t>
  </si>
  <si>
    <t>N0.222にて依頼させていただいた予備品を機械装置にて振り替えている項目に関し、予備品を購入したことが確認できる外部証憑をご提出いただけますでしょうか。
対象資産は下記です。
F-1:製品濾過機　2,220,000
ｼﾞｬｹｯﾄﾊﾞﾙﾌﾞ1,990,000
ADNQ R-911酸素濃度計ｾﾝｻｰ　1,400,000
ADNQ 触媒濾過器 濾過板　1,220,000
5.5Bﾄﾞﾗｲｼｰﾙ/R1-01　1,095,000</t>
  </si>
  <si>
    <t>028_010600-227</t>
  </si>
  <si>
    <t>2024年度に購入された触媒CPSに関し、下記相手先に対する証憑のご提出をお願いいたします。
格納資料【あずさ】CPS触媒交換検収リスト依頼事項
に記載した黄色ハイライトを付している伝票に関して、金額の確認が裏付けられる外部資料のご提出をお願いいたします。
また、伝票に記載されているエヌ・イーケムキャットからのCPS触媒購入価額147,582,141円と、先方からの購入納品請求書に記載のある144,871,069円の差異2,711,072円の差異要因をご教示いただけますでしょうか。
また、当該差異を裏付ける根拠証憑（外部証憑）のご提出をお願いいたします。</t>
  </si>
  <si>
    <t>028_010600-228</t>
  </si>
  <si>
    <t>手続No.89における期末未入金のサンプルにつき、同一取引先で過去に回収サイトに沿った入金がされている事実を確認させていただきたく、追加で4件入金証憑のご依頼をさせていただけないでしょうか。右記エクセルに対象サンプル記載しております。</t>
  </si>
  <si>
    <t>028_010600-229</t>
  </si>
  <si>
    <t>質問No.170でご依頼させていただいているうちの、No.7「UTT重力式ろ過機濾材更新」について、提出済資料の確認方法につき、念のため確認させてください。
固定資産台帳上の取得価額8,159,200円について、現時点では、提出済の「③支払の確認が必要な検収」資料上、イシグロ株式会社を相手先とする1,736,575円の金額を確認しておりますが、取得価額全体との対応関係を確認しきれておりません。
つきましては、取得価額8,159,200円について、請求書、納品書、検収書又は検収データ、発注稟議書・起業決裁書、発注・購買システム上のPO履歴、見積書・メール履歴、自主点検資料、支払通知書・支払明細、未払金又は買掛金残高資料等のうち、当該金額を確認できる資料又は該当箇所をご教示いただけますでしょうか。
一つの資料で取得価額全体が確認できない場合には、複数資料を組み合わせた内訳でも差し支えございません。その場合、取得価額8,159,200円を構成する各金額と、対応する資料の該当箇所をご教示いただけますと幸いです。</t>
  </si>
  <si>
    <t>028_010600-230</t>
  </si>
  <si>
    <t>質問No.170のサンプルNo.13につきまして、No13-1909-日新明弘テック_38600の資料の内容が、福島鉄工所の340,000円の項目に対する証憑でございましたので、日新明弘テック38,600円の納品・請求書をご提出いただけますでしょうか。</t>
  </si>
  <si>
    <t>028_010600-231</t>
  </si>
  <si>
    <t>質問No.170のサンプルNo.2・10・11につきまして、受入伝票に添付いただいた詳細稟議（ファイル名：20260609_020206411_iOS）の続きのページもご提出いただけますでしょうか。
証憑の信頼性の観点から、稟議のように適切な承認フローが確認できる証憑を用いてご確認をさせていただきたく存じます。
No.2については、ご提出いただいた詳細稟議の1ページ目（ファイル名：20260609_020206411_iOS）の「登録リスト」箇所にてご確認ができております。No.10/11については、2ページ目以降の「登録リスト」箇所に記載があるものと推察しており、ご依頼させていただいております。</t>
  </si>
  <si>
    <t>028_010600-232</t>
  </si>
  <si>
    <t>質問No,170のサンプルNo.3につきまして、証憑間・サンプルとのつながりの観点から以下についてご教示いただけますでしょうか。
①「①12月FCS三菱ケミカルエンジ支払の様子が確認できるもの」の総合振込明細表に記載の振込金額は65,779,670円のうち、35,200,000円が当該サンプル分の支払と理解いたしましたが、相違がございましたら正しい理解をご教示いただけますでしょうか。
②「①12月FCS三菱ケミカルエンジ支払の様子が確認できるもの」の総合振込明細表に記載の振込金額は65,779,670円であるところ、右側の買掛金表示欄では65,780,000円となっており330円の差額が生じていますが、こちらは手数料でしょうか。内容と金額が確認できる資料が別にございましたら、追加でご提出をいただけますでしょうか。
③振込明細表と納品請求書とはどのようにつながっているか、ご教示いただけますでしょうか。「①納品請求書」に記載の請求額は58,080,000円、「②納品請求書」に記載の請求額は3,630,000円（うち未払分が2,420,000円）となっております。58,080,000円+2,420,000円=60,500,000円が振り込まれるものと推察いたしましたが、「①12月FCS三菱ケミカルエンジ支払の様子が確認できるもの」の総合振込明細表に記載の振込金額は65,779,670円となっておりましたため、お伺いしております。つながりを示す際に他の資料が必要な場合、追加でご提出をいただけますでしょうか。</t>
  </si>
  <si>
    <t>029_070100-1</t>
  </si>
  <si>
    <t>期末監査における事前依頼リストを送付させていただきます。シェアポイント上に右記のファイルを格納いたしましたのでご確認いただけますと幸いです。
上記ファイルのG列に貴社の提出可能日の欄を設けておりますので、各資料の提出予定時期を入力いただけますでしょうか。</t>
  </si>
  <si>
    <t>029_070100-2</t>
  </si>
  <si>
    <t>売上実証にあたり、売上明細とTBの売上高の突合を実施しております。
頂いた資料を集計したところ、TBの売上高と一致せず、差額が生じているため要因についてご教示いただけますでしょうか。
弊社の集計誤りや認識相違などございましたらご教示ください。
詳細はNo.2補足シートに記載しておりますので、そちらにExcelファイルに直接ご回答を記載いただく形でも問題ございません。</t>
  </si>
  <si>
    <t>029_070100-3</t>
  </si>
  <si>
    <t>貴社の基本情報の理解のため下記に格納させていただいた質問状テンプレートへのご回答をお願いできますでしょうか。
01_依頼・質問フォルダ＞依頼・質問に係る添付資料格納（あずさ→会社）＞質問状テンプレート</t>
  </si>
  <si>
    <t>029_070100-4</t>
  </si>
  <si>
    <t>1~3月の母集団データからサンプル抽出させていただきました。お手数ですが、証憑のご準備をお願いできればと思います。サンプルリストは以下のフォルダに格納しております。
グループ内取引は除外して抽出しているつもりではありますが、もしサンプルリストに含まれているようでしたらご指摘ください。
01_依頼・質問フォルダ＞依頼・質問に係る添付資料格納（あずさ→会社）＞売上（誤謬対応）サンプルリスト</t>
  </si>
  <si>
    <t>029_070100-5</t>
  </si>
  <si>
    <t>1~3月の仕入データからサンプル抽出させていただきました。お手数ですが、証憑のご準備をお願いできればと思います。サンプルリストは以下のフォルダに格納しております。
5/15時点でご提供いただけるものがあれば、5/15に、
残りは5/22目安でご提供いただけますと幸いです。
01_依頼・質問フォルダ＞依頼・質問に係る添付資料格納（あずさ→会社）＞仕入（誤謬対応）サンプルリスト</t>
  </si>
  <si>
    <t>029_070100-6</t>
  </si>
  <si>
    <t>25年4月から26年3月の仕入データから経費のサンプル抽出させていただきました。お手数ですが、証憑のご準備をお願いできればと思います。サンプルリストは以下のフォルダに格納しております。
5/15時点でご提供いただけるものがあれば、5/15に、
残りは5/22目安でご提供いただけますと幸いです。
01_依頼・質問フォルダ＞依頼・質問に係る添付資料格納（あずさ→会社）＞その他経費（誤謬対応）サンプルリスト</t>
  </si>
  <si>
    <t>029_070100-7</t>
  </si>
  <si>
    <t>貴社の自主点検による売掛金の残高確認の結果を拝見させていただけますでしょうか。
可能であればデータでご提供いただければと存じますが、お手間な場合は往査時に紙面で直接拝見させていただきます。</t>
  </si>
  <si>
    <t>029_070100-8</t>
  </si>
  <si>
    <t>貴社の債権管理プロセスの理解のため以下についてご回答いただけますでしょうか。（一部、既にご依頼させていただいた質問状テンプレートと近い質問もございます。）
なお、内容によっては口頭でヒアリングしながらの方がご説明しやすい場合もあるかと存じますので、その際は5/21（木）の往査のタイミングでご説明いただいても構いません。
①滞留債権の定義、起算日について（債権発生日、回収予定日等）
貴社における「滞留債権」の定義について伺えますでしょうか。
例）債権発生から●●日を経過した債権…など
貴社内で使用している定義がありましたらご教示ください。
②滞留期間（会社の通常の回収サイト、回収遅延の発生状況）
貴社内における売掛金の通常の回収サイトについてご教示ください。
また、回収遅延の発生などございましたらご教示ください。（下記③の資料のような回収遅延先が把握できる資料のご提出でも構いません。）
③回収違算や滞留債権把握に利用している資料
回収違算、滞留債権把握のため使用している資料名などご教示ください。（13-06でご依頼済みの”滞留債権管理表”でしょうか。）
*なお、回収違算や回収遅延の該当がある債権については、ヒアリング、証憑突合などの追加手続が生じる可能性がございますのでご準備でき次第ご提出いただけますと幸いです。</t>
  </si>
  <si>
    <t>029_070100-9</t>
  </si>
  <si>
    <t>■医療器売上_9-12月分の資料のご依頼
（具体的にはサンプルNo.23以降のものでございます）
現在ご準備いただいている資料につきまして、サンプルとの一致を確認できておりません。
医療器売上9-12月分につきまして現在ご準備いただいている資料とサンプルとの対応関係をご教示いただけますでしょうか。
資料が対応していない場合、お手数ではございますが再度対応する資料をご準備いただけますでしょうか。
なお、現在先行して医療器売上_9-12月分の資料に関しましてご連絡を差し上げておりますが、通年を通して追加の資料依頼が生じる可能性がございます。恐れ入りますが、どうぞよろしくお願いいたします。</t>
  </si>
  <si>
    <t>029_070100-10</t>
  </si>
  <si>
    <t>売上関連証憑をご提供いただきありがとうございます。
上記に関して追加で資料のご提供並びに質問のご回答をお願いしたく存じます。
詳細はNo.10補足→タブ以降に記載させていただきましたので、ご確認いただけますでしょうか。</t>
  </si>
  <si>
    <t>029_070100-11</t>
  </si>
  <si>
    <t>5/21にご提供いただいた固定資産データですが、TB数値と差異があるようでした。詳細はNo.11タブをご確認ください。
差異の要因をご教示ください。</t>
  </si>
  <si>
    <t>029_070100-12</t>
  </si>
  <si>
    <t>①Biz科目とストラビス科目の科目マッピング表があればご提供ください。
②確定版をご提供いただくタイミングで構いませんが、当期のTBをストラビス用の科目に集約した際の集計資料などがあればご提供ください。現状PL関係をご提供いただいているかと思いますがBSもご提供ください。
10_全般&gt;02.連結パッケージへの組替表　フォルダにご提供いただけますと幸いです。</t>
  </si>
  <si>
    <t>029_070100-13</t>
  </si>
  <si>
    <t>備忘で質問リストに記載いたします。
3月開催の取締役会議事録ですが、会議資料も併せてご提供いただけますと幸いです。</t>
  </si>
  <si>
    <t>029_070100-14</t>
  </si>
  <si>
    <t xml:space="preserve">頂いた滞留債権の資料に関連して質問がございます。
①「貸倒引当金明細 _20260521.xlsx」の資料では個別の4案件について記載がございます。
基本的にはこちらの資料における”回収残”（K列10行目）の金額_36,753千円がTB及びPKGの「貸倒引当金」と一致するものと認識しておりますが、PKGの貸倒引当金_38,284千円とは差額がございます。
個別の4案件以外に貸倒引当金計上先の該当がございましたらご教示いただけますでしょうか。
*TB及びPKGと一致する貸倒引当金明細を拝見し、TB及びPKGに計上されている貸倒引当金の内訳を把握したい趣旨となります。
②各種資料を拝見し、個別の4案件を除いて、入金予定日から1年超の滞留債権の該当はないものとお見受けしますが、認識相違ないでしょうか。
なお、個別の4案件については入金予定日から1年超ではあるものの、引当金は既に計上されている認識です。
*往査の際にも大きな回収遅延はないと伺っておりましたが、資料閲覧のうえ認識漏れがないかなど、改めて伺う次第です。
</t>
  </si>
  <si>
    <t>029_070100-15</t>
  </si>
  <si>
    <t>エアゾール売上につきまして、追加で6件のサンプルを抽出いたしました。
お手数おかけいたしますが、No.15追加サンプルTab をご参照の上、関連する証憑をご準備いただけますでしょうか。</t>
  </si>
  <si>
    <t>029_070100-16</t>
  </si>
  <si>
    <t>*以下はご確認の趣旨で質問する次第です。
既に把握済み、かつ、連結PKGのFinal版で修正予定でしたらご放念ください。
グループ間取引把握のため、質問No.2で法人取引別科目内訳の資料をいただきましたが、「AWガスプロダクツ」について、法人取引別科目内訳では、44,100円の計上がある一方、連結PKGのC0120会社間取引明細では計上されていないため計上漏れではないかご確認いただけますでしょうか。
認識に誤りがありましたら申し訳ございませんがその旨ご連絡ください。</t>
  </si>
  <si>
    <t>029_070100-17</t>
  </si>
  <si>
    <t>01_質問・依頼フォルダの「機械装置サンプルリスト」フォルダに、サンプルリストを格納いたしました。取得と除売却それぞれ5件ずつ格納しておりますのでご確認のうえ証憑をご提供ください。
具体的な依頼資料についてもサンプルリストのファイルに記載しております。</t>
  </si>
  <si>
    <t>029_070100-18</t>
  </si>
  <si>
    <t>上記のサンプルリストのうち取得と除売却の任意の1件ずつについて以下の資料をご提供ください。貴社の内部統制理解が目的になります。
■取得
・職務権限決裁報告書（稟議）
→最終承認者の承認まで完了していることが確認できるもの
・発注書
→工場長ないしは所属部門長の承認が確認できるもの
・請求書
→工場長の承認が確認できるもの
・検収票
→医療機器事業のもので工務部部門長の承認が確認できるもの
■除売却
・職務権限決裁報告書（稟議）
→最終承認者の承認まで完了していることが確認できるもの</t>
  </si>
  <si>
    <t>029_070100-19</t>
  </si>
  <si>
    <t>機械装置の当期取得額についてお伺いいたします。
固定資産台帳（実査結果反映後固定資産一覧表（除却資産除く）_20260521）と取得一覧（増減明細表（取得）_20260521）とで以下の資産番号の取得価額が相違しております。
相違理由をご教示ください。
誤って税込みで登録したものを税抜きに修正された（税抜きの取得一覧が正しい）ということであれば最新の固定資産台帳をご提供ください。（No.11にも関連しますでしょうか）
■0000000094「ＣＨ－８０ＩＳＪラベラー」　
1,496,000↔1,360,000
■'0000000308「ＣＨ－８０ＩＳＪラベラー（第一工場1・2箱ライン）」
3,102,000↔2,820,000</t>
  </si>
  <si>
    <t>029_070100-20</t>
  </si>
  <si>
    <t>01_質問・依頼フォルダの「建物、建設仮勘定取得サンプルリスト」フォルダに、サンプルリストを格納いたしました。建物と建設仮勘定それぞれ5件ずつ格納しておりますのでご確認のうえ証憑をご提供ください。
具体的な依頼資料についてもサンプルリストのファイルに記載しております。</t>
  </si>
  <si>
    <t>029_070100-21</t>
  </si>
  <si>
    <t>残高試算表の科目の中の628149	その他の製造経費（振替）の数値のでき方をご教示いただけますでしょうか。先週金曜日にいただきました仕訳を拝見しても、当該仕訳で起票されている仕訳が3つしかなく、確認できれば思います。</t>
  </si>
  <si>
    <t>029_070100-22</t>
  </si>
  <si>
    <t>電脳仕入から集計して入力した仕訳といただいた電脳仕入の明細の一致を確認したく、電脳仕入と一致する部分の仕訳の特定方法をご教示いただけますでしょうか。以下の科目で、電脳仕入と仕訳の一致を確認できればと考えています。
628121	原材料費
628122	補助材料費</t>
  </si>
  <si>
    <t>029_070100-23</t>
  </si>
  <si>
    <t>MCフレイムからインターフェースされた仕訳の中で、伝票摘要が「仕入計上」というものが、現在いただいているMCフレイムのエアゾール事業の仕入一覧に対応する部分だと思います。153000原材料、151000製商品と一致は確認できましたが、他に、628121原材料費、628122補助材料費に「仕入計上」という伝票摘要がございますが、こちらも同じく仕入の明細があるのでしょうか。あればご提出いただけますでしょうか。</t>
  </si>
  <si>
    <t>029_070100-24</t>
  </si>
  <si>
    <t>以下の科目に、伝票摘要で副材料仕入、副材料返品という伝票摘要がありましたが、こちらも仕入の明細があるのでしょうか。あればご提出いただけますでしょうか。
628121 原材料費 副材料仕入
628121 原材料費 副材料返品</t>
  </si>
  <si>
    <t>029_070100-25</t>
  </si>
  <si>
    <t>628141電力費の科目で、電気使用料振替という摘要で、電力費からその他営業外収益に振り替えている仕訳がありますが、当該仕訳を起票する理由をご教示いただけますでしょうか。
その他経費のテストの対象になるかどうかの判断のためお伺いできればと思います。該当の仕訳はシート「No25」に入れました。</t>
  </si>
  <si>
    <t>029_070100-26</t>
  </si>
  <si>
    <t>債権管理表として頂いたファイル「26.03末売掛金残高明細_20260521」を拝見したところ、得意先”Shandong WEGO Prefills Pharmaceutical Packaging（伝票番号SMT24089-1 残高25,200,000円）”は入金予定日2025/8/25となっているかと存じます。
入金見込日は4/10と記載ありますが、こちらは既に入金済みの債権でしょうか。
もし入金済みであれば25,200,000円の入金証憑、入金前であれば25,200,000円の売上計上の際の証憑をご提出いただけますでしょうか。</t>
  </si>
  <si>
    <t>029_070100-27</t>
  </si>
  <si>
    <t>No27に貴社の費用科目の推移分析のご質問をまとめましたのでご確認いただけますでしょうか。</t>
  </si>
  <si>
    <t>029_070100-28</t>
  </si>
  <si>
    <t>No28①~③にご質問を記載いたしましたのでご確認いただけますでしょうか。</t>
  </si>
  <si>
    <t>029_070100-29</t>
  </si>
  <si>
    <t>01_質問・依頼フォルダの「稟議書サンプル」フォルダに、稟議書関係の依頼事項をまとめたＥｘｃｅｌを格納しました。
内容は以下3点になりますが、ご確認のうえご対応いただけますと幸いです。
①サンプル抽出した稟議について稟議書のご提供
②稟議に関する内容についての質問</t>
  </si>
  <si>
    <t>029_070100-30</t>
  </si>
  <si>
    <t>A列のステータスが「1：取りやめ」または「2：差戻し」に該当するものについて、そのすべての顛末※を確認させていただきたいのですが、確認する方法はございますでしょうか。（確認いただくことは可能でしょうか。）
※
・承認が不要になった場合はなぜ不要になったのかの理由をご教示ください。
・再度別の案件として起票している場合は、当該案件の案件番号</t>
  </si>
  <si>
    <t>029_070100-31</t>
  </si>
  <si>
    <t>5/21の往査でお話しさせていただいたとおり、在庫の滞留・低下法にかかる評価損の推移を把握したく存じます。
お手数をおかけしますが、No.31シートをご確認いただき数値を入力いただけないでしょうか。
また、数値入力に当たり使用された集計資料および明細について併せてご提出いただけますでしょうか。</t>
  </si>
  <si>
    <t>029_070100-32</t>
  </si>
  <si>
    <t>ご提出いただいた評価損資料のうちエアゾール事業にかかる以下資料について25年12月時点の資料かと存じます。
2603在庫評価減（滞留・低価法）.xlsx
こちらについて26年3月版をご提出いただけますでしょうか。</t>
  </si>
  <si>
    <t>029_070100-33</t>
  </si>
  <si>
    <t>No33に販管費のサンプルを記載いたしましたのでご確認いただけますでしょうか。</t>
  </si>
  <si>
    <t>029_070100-34</t>
  </si>
  <si>
    <t>ご提供いただいた全仕訳の中から一定の抽出基準に該当する仕訳を抽出しました。
シートNo34の仕訳について、仕訳起票時の根拠書類をご提出いただけますでしょうか。</t>
  </si>
  <si>
    <t>029_070100-35</t>
  </si>
  <si>
    <t>ご提出頂きたい売上のサンプルをまとめましたのでご確認いただけますでしょうか。
01_質問・依頼フォルダの「売上（不正リスク）サンプルリスト」フォルダに、サンプルリストを格納いたしました。
揃ったものから順次ご提供ください。
一旦提出希望は6/2（火）とさせていただきますが、ご提供が難しい場合は早めにご相談ください。
我々もセントラルチームとスケジュールについて相談いたします。</t>
  </si>
  <si>
    <t>029_070100-36</t>
  </si>
  <si>
    <t>売上原価率および品目別原価構成割合（売上原価の内訳明細）が分かる資料をご用意いただくことは可能でしょうか。
年度別で増減の推移の分析を行いたく、3年分ほどいただけますと幸いです。
5/25の際に往査でお話しさせていただいた粒度で構いません。</t>
  </si>
  <si>
    <t>029_070100-37</t>
  </si>
  <si>
    <t xml:space="preserve">628149　その他の製造経費（振替）について教えていただいた通りに集計しましたが、残高試算表との一致が確認できず、差額を埋めるにはどのようにすればいかご教示いただけますでしょうか。労務費、減価償却は一致を確認できましたが、その他経費だけが一致を確認できませんでした。
私が集計したシートはNo37をご参照ください。25年4月分の１か月分のみ確認しております。
</t>
  </si>
  <si>
    <t>029_070100-38</t>
  </si>
  <si>
    <t>庄司様にご説明いただいた中で、エアゾール事業の中で、以下のPL科目に直接起票されているMC Frameからの仕訳は原価計算の過程で出る科目をお伺いしましたが、それが示せる資料があればご提供いただけますでしょうか。
621111　売上原価（一般）
628121 原材料費 副材料仕入
628121 原材料費 副材料返品
伝票摘要：仕入計上</t>
  </si>
  <si>
    <t>029_070100-39</t>
  </si>
  <si>
    <t>赤残のサンプルを追加で３件抽出いたしました。
恐れ入りますが、No.10「赤残質問Tab」31-33行目に記載いたしましたので、ご確認いただけますでしょうか。</t>
  </si>
  <si>
    <t>029_070100-40</t>
  </si>
  <si>
    <t>医療機器売上サンプルNo.16についてのご質問となります。本日5/26に及川様に口頭でお伝えさせていただきました件について、備忘として記載いたします。
航空券往復（伊丹⇔宮崎）が該当しておりますが、こちらの品目コードに「SYOKEIHI」の記載がございます。
品目コードの内容を拝見すると、売上計上ではなく経費のマイナスとして処理するもののようにお見受けしますが、こちらの取り扱いについてご教示いただけますでしょうか。
また、医療機器売上明細に上記以外にも品目コードに「SYOKEIHI」の記載がなされているものがございます。理解目的とはなりますが、こちらの取扱いについても併せてご教示いただけますと幸いです。
■ご参考（医療機器No.16サンプル情報）
計上日：2025/7/22
取引内容：航空券往復（伊丹⇔宮崎）
計上金額：51,331JPY
相手先：QK</t>
  </si>
  <si>
    <t>029_070100-41</t>
  </si>
  <si>
    <t>親会社へ提供するIFRS論点調査表をご提供ください。</t>
  </si>
  <si>
    <t>029_070100-42</t>
  </si>
  <si>
    <t>10月の固定資産実際の結果をご提供ください。
内部統制の理解目的になりますので任意の1件、担当者、立会者、工場部門長の承認が確認できるものをご提供ください。</t>
  </si>
  <si>
    <t>029_070100-43</t>
  </si>
  <si>
    <t xml:space="preserve">建設仮勘定の明細のうち富士宮工場の「富岳技研事業譲渡分（研磨機）」約170Mについて
①購入が24年度であり1年異常建設仮勘定に計上されていることかと存じますが、当初予定からの完成遅延等の事実はございますでしょうか。
②いつごろ本勘定に振り変わる予定でしょうか。
③自作から業者へ切り替えたとのことですが切り替えた背景があればご教示ください。
</t>
  </si>
  <si>
    <t>029_070100-44</t>
  </si>
  <si>
    <t>自主点検で実施されている売掛金残確のコントロールシート及び差異調整表をご提供いただけますでしょうか。</t>
  </si>
  <si>
    <t>029_070100-45</t>
  </si>
  <si>
    <t>自主点検で実施されている売掛金残確に以下１件社印がないものがございました。
再発送のご対応をしていただけますでしょうか。
■株式会社松風
再発送理由；社印がないため</t>
  </si>
  <si>
    <t>029_070100-46</t>
  </si>
  <si>
    <t>頂いた滞留債権の資料に関連して質問がございます。
「貸倒引当金明細 _20260521.xlsx」の資料では個別の4案件について記載がございます。
こちらの4案件について実際の滞留期間についてご教示いただけますでしょうか。
*例）最終入金がxx。以降、入金なく滞留</t>
  </si>
  <si>
    <t>029_070100-47</t>
  </si>
  <si>
    <t>本日口頭でお話しさせていただきました在庫の単価マスタについてご提出いただきたく存じます。(原材料については月次総平均の単価算出資料)
単価の推移を把握するため以下対象期間の単価マスタ(原材料の場合単価計算資料)をご提出いただけますでしょうか。
対象期間：25/3、25/6、25/9、25/12、26/3
&lt;追記&gt;
No.47シートにご準備いただきたいサンプルを選定し記載いたしましたので、ご参照いただき該当サンプルの単価資料をご提出いただけますでしょうか。
なお、エア・ウォーター物流分の在庫単価について後ほど同様のご依頼をさせていただく予定です。こちらについてもサンプル選定次第ご連絡させていただきます。(追加依頼は17件ほどを予定しております)</t>
  </si>
  <si>
    <t>029_070100-48</t>
  </si>
  <si>
    <t>No.48にご質問を記載いたしましたのでご確認いただけますでしょうか。（No.6でご依頼したサンプルに関するご質問になります。）</t>
  </si>
  <si>
    <t>029_070100-49</t>
  </si>
  <si>
    <t xml:space="preserve">No.10エアゾールにつきまして、昨日時点でご対応いただいた分について内容を確認させていただきました。
お忙しいところ、迅速にご対応いただき誠にありがとうございます。
5/27AM時点で、頂いた証憑についての追加のお伺い事項およびでのご依頼証憑をアップデートいたしましたので「No.49エアゾール0527AM」Tabをご参照いただけますでしょうか。
どうぞよろしくお願いいたします。
</t>
  </si>
  <si>
    <t>029_070100-50</t>
  </si>
  <si>
    <t>Az側で発送した売掛金残高確認状について、相手先フマキラーの確認状を拝見したところ、預り在庫（請求済未出荷契約）の有無の回答欄が”該当あり”となっておりました。
（残高確認状には、先方が把握している預り在庫明細も添付されております。）
一方で、預かり売上の消去に関する資料として、「預かり売上修正仕訳」のファイルを頂いており、「在庫表202603」の在庫識別区分名”預り在庫”でフィルタしたところ、取引先フマキラーは預り在庫の該当なしとなっております。
（取引先フマキラーの在庫は、在庫識別区分名”預り在庫”となっているものはございませんでした。）
先方と当社で預り在庫の認識に相違がございますが、要因についてご教示いただけますでしょうか。</t>
  </si>
  <si>
    <t>029_070100-51</t>
  </si>
  <si>
    <t>「14_売上原価・仕入」フォルダに格納いただいた「2026年3月期決算労務費一覧_20260514.xlsx」の「2026年3月」シートのS列以降の各項目につきまして、それぞれどの勘定科目に対応しているかについてご教示いただけますでしょうか。</t>
  </si>
  <si>
    <t>029_070100-52</t>
  </si>
  <si>
    <t>棚卸資産の廃棄損の金額を確認したく、金額とその内訳が確認できる資料を拝見させていただけますでしょうか。</t>
  </si>
  <si>
    <t>029_070100-53</t>
  </si>
  <si>
    <t>預かり売上の期末決算調整仕訳について、当期中に新規に発生した預り売上の該当はございますでしょうか。
当期から新規に発生した預かり売上を行っている得意先がある場合には得意先名をご教示いただけますでしょうか。
（No.50のフマキラーは当期新規発生の預かり売上でしょうか。）
また、当期から新規に発生した預かり売上がある場合、こちらについても期末の決算調整仕訳に反映されている認識でよろしいでしょうか。</t>
  </si>
  <si>
    <t>029_070100-54</t>
  </si>
  <si>
    <t>No.10エアゾールにつきまして、昨日（5/27PM）時点でご対応いただいた分について内容を確認させていただきました。
お忙しいところ、迅速にご対応いただき誠にありがとうございます。
5/28AM時点で、頂いた証憑についての追加のお伺い事項およびご依頼証憑をアップデートいたしましたので「No.54エアゾール0528AM」Tabをご参照いただけますでしょうか。
どうぞよろしくお願いいたします。
また、No.10でお伺いさせていただいております医療機器及びコンシューマーの資料のご準備状況はいかがでしょうか。大変お手数ですが、ご確認いただけますと幸いです。どうぞよろしくお願いいたします</t>
  </si>
  <si>
    <t>029_070100-55</t>
  </si>
  <si>
    <t>自主点検で実施されている売掛金残高確認について以下お伺いできますでしょうか。
・残高確認の発送先の選定について、どのように選定されましたでしょうか。選定方法をご教示いただけますと幸いです。（金額や重要性が大きい拠点順に選定など）</t>
  </si>
  <si>
    <t>029_070100-56</t>
  </si>
  <si>
    <t>往査時に庄司様とお話しさせていただきました伏見運送在庫にかかるシステム残高と残高証明の数量一致確認のため、茨城工場の明細を拝見させていただけますでしょうか。</t>
  </si>
  <si>
    <t>029_070100-57</t>
  </si>
  <si>
    <t>減損の兆候判定の貴社の考え方をご教示いただきたく、以下ご教示いただけますでしょうか。
①CGU設定方法
②減損兆候判定の考え方。どのような場合に減損兆候判定があると判断しているか。
③当期末時点での減損兆候のある拠点の有無
④兆候判定に使っている数値の取得元
往査時にご話させていただくので構いません。</t>
  </si>
  <si>
    <t>029_070100-58</t>
  </si>
  <si>
    <t>"①自主点検で実施されている売掛金残高確認について以下お伺いできますでしょうか。
コントロールシートを拝見したところ、現時点で未回収となっており、代替手続きを実施された相手先がございました。
5/28往査時に頂戴したファイルの中で、代替手続き資料を確認できていないものがございました。次回往査時6/2に併せて拝見させていただきたく存じますので、ご準備いただけますと幸いです。
■代替手続き未確認
コントロールシートNo.342以降
②回収確認状原本を拝見したところ、追加依頼事項について再送中との記載があるものが数件ございました。
こちらについて回収の目安を確認したく存じます。お手数ですが、どうぞよろしくお願いいたします。
③コントロールシートNo.35　
SPK株式会社について社印の押印がないようにお見受けしました。相手先によっては社印が廃止されている会社もあるかと存じますが、ご確認いただけますでしょうか。"</t>
  </si>
  <si>
    <t>029_070100-59</t>
  </si>
  <si>
    <t>自主点検の売掛金残高確認状について、PDFベースでもご提出いただくことは可能でしょうか。
往査日に限らずリモートでも内容を拝見したく依頼する次第です。
（先方からの預り在庫明細などの添付資料もセットでご提出いただけますと幸いです。）
自主点検のコントロールシートに記載がある残高確認状全件をご提出お願いいたします。
なお、件数が多いためご準備にお時間がかかってしまう場合などはご相談いただけますと幸いです。</t>
  </si>
  <si>
    <t>029_070100-60</t>
  </si>
  <si>
    <t>（No.33のサンプルに関するご質問です。）
No.4の証憑「004ｰ02_補足資料.pdf」を拝見したところ、請求支払申請書に記載の税抜合計金額6,713,019円を基に、エアゾール部一課「631319 その他の運送費」へ2,178,392円（税抜）が配分されているものと理解しております。
当該配分額（2,178,392円）の算定根拠が確認できる資料（配賦基準や明細との紐づけが分かるもの等）がございましたら、ご提出いただけますでしょうか。</t>
  </si>
  <si>
    <t>029_070100-61</t>
  </si>
  <si>
    <t>No.54エアゾール0528AMシートに関して、以下2点アップデートしましたので、ご確認いただけますでしょうか。
■対象：No.113,114
■内容：5/28PMとして質問内容を追記しました。
どちらも認識のご確認としての質問となりますので、優先度は下げていただいて構いません。どうぞよろしくお願いいたします。
No.68に集約</t>
  </si>
  <si>
    <t>029_070100-62</t>
  </si>
  <si>
    <t>本日往査で及川さんとお話しさせていただきましたが、TBの在庫金額について貴社認識金額とは異なる数値が入力されているかと存じます。
つきましてはあたらめて試算表をご提出いただけますでしょうか。</t>
  </si>
  <si>
    <t>029_070100-63</t>
  </si>
  <si>
    <t>医療機器事業にかかる滞留・評価損計上のポリシーが確認できる資料を拝見させていただけますでしょうか。
(エアゾール側でご提出いただいている2603在庫評価減（滞留・低価法）.xlsxを想定しております)</t>
  </si>
  <si>
    <t>029_070100-64</t>
  </si>
  <si>
    <t>（No28①に関するご質問です。）
「No28①」シートの8行目について、「総数13,530 × 単価14.12 ＝ 191,043（切り捨て）」とご回答いただいておりますが、数量330（AI列）×単価14.12＝4,659.6となり、取引通貨金額（AN列）の3,752と一致していないように見受けられます。
こちらの金額が一致していない理由について、ご教示いただけますでしょうか。</t>
  </si>
  <si>
    <t>029_070100-65</t>
  </si>
  <si>
    <t>以下No.10の医療機器に関するご依頼を備忘として記載させていただきます。
売上関連証憑をご提供いただきありがとうございます。
上記に関して追加で資料のご提供並びに質問のご回答をお願いしたく存じます。
詳細はNo.10補足→タブ以降に記載させていただきましたので、ご確認いただけますでしょうか。</t>
  </si>
  <si>
    <t>029_070100-66</t>
  </si>
  <si>
    <t>以下No.10のコンシューマーに関するご依頼を備忘として記載させていただきます。
売上関連証憑をご提供いただきありがとうございます。
上記に関して追加で資料のご提供並びに質問のご回答をお願いしたく存じます。
詳細はNo.10補足→タブ以降に記載させていただきましたので、ご確認いただけますでしょうか。</t>
  </si>
  <si>
    <t>029_070100-67</t>
  </si>
  <si>
    <t>4月分の仕訳データのご提出ありがとうございます。No.67に4月分の販管費のサンプルを記載いたしましたのでご確認いただけますでしょうか。</t>
  </si>
  <si>
    <t>029_070100-68</t>
  </si>
  <si>
    <t>エアゾール資料につきまして、昨日（5/28PM）時点でご対応いただいた分について内容を確認させていただきました。
お忙しいところ、迅速にご対応いただき誠にありがとうございます。
5/29AM時点で、頂いた証憑についての追加のお伺い事項およびステータスをアップデートいたしましたので「No.68エアゾール0529AM」Tabをご参照いただけますでしょうか。
どうぞよろしくお願いいたします。
なお、本日新たにB列No.74,91に質問を追加いたしました。詳細は、「No.68エアゾール0529AM」Tabに記載いたしましたので、ご確認いただけますと幸いです。</t>
  </si>
  <si>
    <t>029_070100-69</t>
  </si>
  <si>
    <t>度々お伺いしておりますが、購入実績IF一覧について、網羅性が確認ができず、2つの取引先について差分を出してみましたのでご確認お願いできますでしょうか。(No69のシートです)
購入実績IFとして何が出力されるかの条件をもう一度確認いただいてもよろしいでしょうか。
購入実績IFの材料仕入は網羅されていると思いますが、その他経費に対応する部分に不足する部分があるように考えています。</t>
  </si>
  <si>
    <t>029_070100-70</t>
  </si>
  <si>
    <t>No.70シートをご参照いただきご回答いただけますでしょうか。</t>
  </si>
  <si>
    <t>029_070100-71</t>
  </si>
  <si>
    <t>売上_エアゾール宛依頼となります。
（ご担当者様ごとに依頼を分けています。）
4月末明細から売上のカットオフに関する証憑依頼リストを作成しました。
No.71①②をご確認いただき、証憑提出をお願いできますでしょうか。</t>
  </si>
  <si>
    <t>029_070100-72</t>
  </si>
  <si>
    <t>売上_医療機器宛依頼となります。
（ご担当者様ごとに依頼を分けています。）
4月末明細から売上のカットオフに関する証憑依頼リストを作成しました。
No.72③をご確認いただき、証憑提出をお願いできますでしょうか。</t>
  </si>
  <si>
    <t>029_070100-73</t>
  </si>
  <si>
    <t>以下No.10の赤残に関するご依頼をアップデートいたしましたので、新規質問として記載いたします。
質問事項を「No.73赤残質問Tab」に記載いたしましたので、ご確認いただけますでしょうか。お手数おかけしますが、どうぞよろしくお願いいたします。</t>
  </si>
  <si>
    <t>029_070100-74</t>
  </si>
  <si>
    <t>No.71,72に関連する質問となります。
以前、年間の売上高データのについて、グループ内取引を把握させていただきたく、法人別取引先データをご提出いただいておりましたが、こちらについて、4月末分についてもご提出いただくことは可能でしょうか。
4月末売上明細についても、年間の明細と同様に、グループ内取引の残高を把握したい趣旨となります。
もし、月次では同様の資料を作成していないなどのご事情がございましたらご教示ください。</t>
  </si>
  <si>
    <t>029_070100-75</t>
  </si>
  <si>
    <t>No.75に4月分の材料費のサンプルについて、仕訳計上時の資料(請求書)をご準備いただけますでしょうか。</t>
  </si>
  <si>
    <t>029_070100-76</t>
  </si>
  <si>
    <t>No.76に4月分のその他経費のサンプルについて、仕訳計上時の資料(請求書)をご準備いただけますでしょうか。</t>
  </si>
  <si>
    <t>029_070100-77</t>
  </si>
  <si>
    <t>■エアゾール
No.35について、エアゾールと医療機器で分けて起票する目的で記載いたします。No.35から内容に変更はございません。
ご提出頂きたい売上のサンプルをまとめましたのでご確認いただけますでしょうか。
01_質問・依頼フォルダの「売上（不正リスク）サンプルリスト」フォルダに、サンプルリストを格納いたしました。
揃ったものから順次ご提供ください。
一旦提出希望は6/2（火）とさせていただきますが、ご提供が難しい場合は早めにご相談ください。
我々もセントラルチームとスケジュールについて相談いたします。</t>
  </si>
  <si>
    <t>029_070100-78</t>
  </si>
  <si>
    <t>■医療機器
No.35について、エアゾールと医療機器で分けて起票する目的で記載いたします。No.35から内容に変更はございません。
ご提出頂きたい売上のサンプルをまとめましたのでご確認いただけますでしょうか。
01_質問・依頼フォルダの「売上（不正リスク）サンプルリスト」フォルダに、サンプルリストを格納いたしました。
揃ったものから順次ご提供ください。
一旦提出希望は6/2（火）とさせていただきますが、ご提供が難しい場合は早めにご相談ください。
我々もセントラルチームとスケジュールについて相談いたします。</t>
  </si>
  <si>
    <t>029_070100-79</t>
  </si>
  <si>
    <t>No.51にてご提出いただきました「20260325_AWリアライズ_仕訳チェックツールVer1.26_20260528.xlsm」の「財務会計」シート（または「ZK整列」シート）を拝見いたしましたが、製造原価に係る人件費（勘定科目コード628130：製造労務費（振替）など）が含まれていないように見受けられました。
当該エクセルには、製造原価に係る人件費は含まれていないという認識で相違ございませんでしょうか。
もし製造原価に係る人件費が含まれていない場合には、同様の形式にて当該データをご提供いただくことは可能でしょうか。
お手数をおかけいたしますが、ご確認のほどよろしくお願いいたします。</t>
  </si>
  <si>
    <t>029_070100-80</t>
  </si>
  <si>
    <t>失礼いたしました。No.67シートに追加で1件、サンプルを記載いたしましたのでご確認お願いできますでしょうか。（8行目）</t>
  </si>
  <si>
    <t>029_070100-81</t>
  </si>
  <si>
    <t>No.30についてご対応ありがとうございます。
追加の質問を同じファイル（以下）に追記しましたのでご確認いただけますと幸いです。
依頼・質問に係る添付資料格納（会社→あずさ）&gt;029_稟議書顛末確認.xlsx</t>
  </si>
  <si>
    <t>029_070100-82</t>
  </si>
  <si>
    <t>No.18についてご対応ありがとうございます。
除売却の資料が提出されていないように思いましたのでご確認いただけますでしょうか。</t>
  </si>
  <si>
    <t>029_070100-83</t>
  </si>
  <si>
    <t>No.79にご回答いただきありがとうございます。
製造部門に係る労務費につきまして、一度販管費を経由した上で製造労務費へ振替処理を行っている旨、承知いたしました。
お手数ではございますが、当該振替処理に係る明細データ（販管費から製造原価への振替内容が確認可能なもの）をご提出いただけますでしょうか。
こちらは、貴社において定められた方針に基づき、労務費が販管費および製造原価に適切に区分計上されていることを確認する目的での依頼となります。</t>
  </si>
  <si>
    <t>029_070100-84</t>
  </si>
  <si>
    <t>No.67、No.80の証憑をご提出いただきありがとうございます。証憑を拝見し、質問事項をNo.84シートに記載いたしましたのでご確認いただけますでしょうか。</t>
  </si>
  <si>
    <t>029_070100-85</t>
  </si>
  <si>
    <t>当期数値について、前期との増減分析を行いたく、以下をご提供いただけないでしょうか。
■全般
①医療機器事業とエアゾール事業それぞれの25/3vs26/3で出力した試算表（全科目）
■売上債権（受取手形、電子記録債権、売掛金）
②医療機器事業とエアゾール事業それぞれの25/3vs26/3で出力した相手先別の残高一覧
■仕入債務（支払手形、電子記録債務、買掛金）
③医療機器事業とエアゾール事業それぞれの25/3vs26/3で出力した相手先別の残高一覧
■売上高
④医療機器事業とエアゾール事業それぞれの25/3vs26/3で出力した相手先別の残高一覧</t>
  </si>
  <si>
    <t>029_070100-86</t>
  </si>
  <si>
    <t>頂いた連結PKGの売掛金残高を拝見したところ、弊社集計額と相違がございますので、差額の要因についてご教示いただけますでしょうか。
以下のように集計しております。
修正前売掛金残高　5,514,927,522円
預かり売上の修正金額　-472,029,702円
あずさ発送分の売掛金残高修正金額　-309,673円
貴社自主点検発送分の売掛金残高修正金額　-898,249円
修正後残高　5,041,690千円
連結PKG残高　5,042,000千円</t>
  </si>
  <si>
    <t>029_070100-87</t>
  </si>
  <si>
    <t>頂いた連結PKGの売上残高を拝見したところ、弊社集計額と相違がございますので、差額の要因についてご教示いただけますでしょうか。
以下のように集計しております。
修正前売上残高　26,118,426,957円
預かり売上の修正金額　829,248,419円
あずさ発送分の売掛金残高修正金額　-309,673円
貴社自主点検発送分の売掛金残高修正金額　-898,249円
修正後残高　26,946,467千円
連結PKG残高　26,947,579千円</t>
  </si>
  <si>
    <t>029_070100-88</t>
  </si>
  <si>
    <t>26年3月末の買掛金がマイナス残高となっている取引先につきまして、主に返品処理に伴う消費税差異によるものと考えておりますが、この理解で相違ないかご教示いただけますでしょうか。（No.88買掛金一覧表参照）
（拝見した資料）20260411買掛金一覧（全社）.xlsx</t>
  </si>
  <si>
    <t>029_070100-89</t>
  </si>
  <si>
    <t>（No.76でご提出いただいた証憑に関するご質問となります。）
サンプルナンバー.2,4,5につきまして、ご格納いただいた各請求支払申請書を拝見したところ、各請求書の金額が複数部署へ配分されていると認識しております。
つきましては、当該配分にあたり適用している基準（配賦方法や按分根拠等）についてご教示いただけますでしょうか。
あわせて、当該配分の算定根拠が確認可能な資料（使用量データ、配賦表等）がございましたら、ご提出いただけますと幸いです。</t>
  </si>
  <si>
    <t>029_070100-90</t>
  </si>
  <si>
    <t>25/3及び26/3の税金計算シートがあればご提供ください。
税金費用及び未払法人税等の増減分析を行っておりますが、前期未反映だった241Mを考慮してもなお、前期比での増加額が大きいため要因を把握させていただきたいです。</t>
  </si>
  <si>
    <t>029_070100-91</t>
  </si>
  <si>
    <t>Q2時に大阪チームに提供いただいた、エアゾール事業の売上の明細、「分野別売上高.xlsx」をご提供ください。
会計期間ごとの数値であればQ3（10-12月分)とQ4（1-3月分）分をご提供ください。</t>
  </si>
  <si>
    <t>029_070100-92</t>
  </si>
  <si>
    <t>Q2時に大阪チームに提供いただいた、医療機器事業の売上の明細、「医療機器だけの売上・売上原価・販管費.xlsx」をご提供ください。
会計期間ごとの数値であればQ3（10-12月分)とQ4（1-3月分）分をご提供ください。</t>
  </si>
  <si>
    <t>029_070100-93</t>
  </si>
  <si>
    <t>エアゾール事業の製品にかかる低価法の評価ポリシーは以下と認識しております。
■直近販売実績から直接販売経費を控除した額を正味実現可能価額とし、滞留評価後の簿価がこれを上回っている場合、正味実現可能価額まで評価減
こちらに関し、2603在庫評価減（滞留・低価法）.xlsxを拝見したところ低価法評価の正味実現可能価額の算定に直接販売経費が考慮されていないように見受けられましたのでご確認いただけますでしょうか。</t>
  </si>
  <si>
    <t>029_070100-94</t>
  </si>
  <si>
    <t xml:space="preserve">
棚卸資産評価損戻入益に関し、決算仕訳を起票されている認識です。
仕訳の概要をご教示いただけますでしょうか。
また、当該金額の根拠資料を拝見できますでしょうか。
(参考)
試算表（2026年3月末）_20260529.xlsx
⇒210,170千円
20260417試算表（決算整理抜き2026年3月末）.xlsx
⇒21,187千円
</t>
  </si>
  <si>
    <t>029_070100-95</t>
  </si>
  <si>
    <t>No.83につきましてご回答いただき、誠にありがとうございました。
事前にご相談させていただいておりました通り、基準内給与以外の労務費につきましても、総勘定元帳をご提出いただけますと幸いです。
また、可能でしたら、資料をエクセル形式にてご提供いただくことは可能でしょうか。</t>
  </si>
  <si>
    <t>029_070100-96</t>
  </si>
  <si>
    <t>BSPLの前期比の分析を行っております。以下をご教示ください。
①販管費の賃貸料が△1.5Mとマイナスになっておりますが、マイナスの理由をご教示ください。
②リース資産（建物）について、取得価額は前期比で+102Mの一方償却累計額は+59Mと、当期新規取得の資産のうちは半分以上は償却費が計上されているように見受けられます。耐用年数は2年というイメージでしょうか？
③PKGの制度会計0200シートを拝見しております。利益剰余金の過年度訂正影響の期首調整△1,115Mの内訳をご提供ください。
④PKGの制度会計0200シートを拝見しております。配当金の金額△588Mですが、2025年6月開催の株主総会議事録を見ると370Mかと理解しておりました。別で配当されていますでしょうか。
⑤退職給付費用について製造原価は8,727→57,778と大きく増加している一方、販管費の方は12,692→△9,847と大きく減少しております。
それぞれの増加及び減少理由と、原価と販管費で異なる動きをする理由をご教示ください。</t>
  </si>
  <si>
    <t>029_070100-97</t>
  </si>
  <si>
    <t>ご多忙のところ、No.89について資料をご提出いただき、誠にありがとうございます。
また、各サンプルの按分比率についてもご教示いただき、ありがとうございます。
サンプルNo.4およびNo.5につきましては按分比率のみご提示いただいておりますが、No.2と同様に、按分の計算過程や根拠が分かる資料をご共有いただくことは可能でしょうか。
なお、本件は理解のための確認となりますので、ご対応の優先順位は低くしていただいて問題ございません。</t>
  </si>
  <si>
    <t>029_070100-98</t>
  </si>
  <si>
    <t>No.84につきまして回答いただき誠にありがとうございます。
サンプルナンバー3,6につきましては、請求のタイミングや口座引落に基づき費用処理されていると認識しております。
つきましては当該処理についての社内ルールや継続適用されている会計方針等がございましたら、ご教示いただけますでしょうか。また、関連資料等がございましたら併せてご提出いただけますと幸いです。</t>
  </si>
  <si>
    <t>029_070100-99</t>
  </si>
  <si>
    <t>預り売上に関する依頼となります。
No.101に質問・依頼事項をまとめておりますのでご確認いただけますでしょうか。
既に様々なご依頼をしている中大変恐縮ですが、こちらは「売上（不正リスク）サンプルリスト」と関わる部分となりますので優先でご対応をお願いいたします。
一旦6/4としておりますが、状況に応じてご相談いただけますと幸いです。</t>
  </si>
  <si>
    <t>029_070100-100</t>
  </si>
  <si>
    <t>IFRS調査票のうち以下ご確認いただけますでしょうか。
①有給休暇引当金の処理の要否
②債権流動化について、当期実施されている場合はIFRS調整の要否</t>
  </si>
  <si>
    <t>029_070100-101</t>
  </si>
  <si>
    <t>029_070100-102</t>
  </si>
  <si>
    <t>機械装置と建物の取得に係る証憑を拝見して追加質問がございます。Mo.102にまとめておりますのでご回答いただけないでしょうか。</t>
  </si>
  <si>
    <t>029_070100-103</t>
  </si>
  <si>
    <t>制度③のI0010「有形固定資産増減明細」の入力元資料があればご提供ください。
・固定資産台帳との整合性を確認できればと思っています。
・また機械装置の除却の箇所ですが、除却によって金額が増加（+54,709）してしまっていて気になりましたので内容を確認させていただければと思います</t>
  </si>
  <si>
    <t>029_070100-104</t>
  </si>
  <si>
    <t>No34でご準備いただいた資料について、1点質問があり、02_会社からの提出資料&gt;12_内部統制無効化対応&gt;30_仕訳テストに質問を記載しましたので、ご確認お願いできますでしょうか。
内部統制無効関連は別の質問シートでやり取りするように指示があったため、こちらの質問書ではなく、別ファイルで質問記載しております。</t>
  </si>
  <si>
    <t>029_070100-105</t>
  </si>
  <si>
    <t>No.58に関連するご依頼となります。
自主点検で行われた売掛金残高確認のうち、未回収となっている分の代替手続きについて、売掛金残高上位5件に関する代替手続きの資料を先行して拝見することはできますでしょうか。
コントロールシートを拝見したところ、未回収分の上位5件は以下と認識しておりますが、認識に相違ございましたらご指摘いただけますと幸いです。
・No.362　Shandong WEGO Prefills Pharmaceutical Packaging
・No.347　MEDMIX DEUTSCHLAND GMBH
・No.344　SOLVENTUM US LLC
・No.358　HAGER &amp; WERKEN GMBH &amp; CO. KG.
・No.266　ワコー化学工業株式会社</t>
  </si>
  <si>
    <t>029_070100-106</t>
  </si>
  <si>
    <t>No.71②（赤）に関連するご依頼となります。
現在No.4.6について、証憑をご提供いただいておりますが、どちらも内部証憑のみとお見受けします。
お手数ですが、不良品処理をすることについて合意した外部証憑（メール証跡など）をご準備いただくことはできますでしょうか。
お手数おかけいたしますが、どうぞよろしくお願いいたします。</t>
  </si>
  <si>
    <t>029_070100-107</t>
  </si>
  <si>
    <t>No.95にて労務費に係る総勘定元帳をご提出いただき、誠にありがとうございました。
各総勘定元帳を拝見したところ、一部の科目（雑給、持株会奨励金、資格奨励取得金）において、販管費から製造原価への振替額がPOSITIVE上の販管費計上額を上回っているものが見受けられました。
お手数をおかけいたしますが、当該事象の発生理由および総勘定元帳における集計条件（ソート方法等）につきまして、次回の往査時にご教示いただけますでしょうか。</t>
  </si>
  <si>
    <t>029_070100-108</t>
  </si>
  <si>
    <t>「260602131102-B23201-エア・ウォーター・リアライズ㈱-制度③_20260602.xlsx」のN0020シート25行目、勘定科目「福利厚生費（製）」につきまして、コメント欄に「前期、科目間の入り繰りがあったため」との記載がございますが、具体的にどの科目間での入り繰りがあったのかご教示いただけますでしょうか。
また、同シート36行目・37行目・41行目の「リース料（製）」、「賃借料（製）」および「製造経費－その他」につきましても、増減の要因が判明しておりましたら、あわせてご教示いただけますと幸いです。</t>
  </si>
  <si>
    <t>029_070100-109</t>
  </si>
  <si>
    <t>No.47のご依頼に関連し、エア・ウォーター物流分のサンプルを選定いたしましたのでご確認の上単価情報につきご回答いただけますでしょうか。(No.109シートにご回答いただけますと幸いです)
また、No.47について医療機器分の単価情報が未回答になりますのでご確認の上No.47シートにご回答いただけますでしょうか。</t>
  </si>
  <si>
    <t>029_070100-110</t>
  </si>
  <si>
    <t>上林様もしくは柏女様宛のご質問となります。
預り売上修正仕訳関連＞仕訳データのフォルダに格納されている「仕訳帳」を拝見したうえでの質問となります。
①FY2024の仕訳起票の趣旨は、”FY2024期末時点で起票したと仮定される決算調整仕訳の期首洗替仕訳”と認識しております。
こちらの仕訳の売上高が1,406Mプラスで起票されておりますが、当期の消去仕訳の売上高▲692Mの倍近くの金額となっております。
前期の期首洗替仕訳の金額が大きくなっている要因についてご教示ください。
②こちらの仕訳内容を取引先別にPivot集計し、売上高上位3件をみると、アース276M、ヤマト自動車172M、マレリアフターセールス112Mとなっております。
3社の増加にかかる特殊要因などございましたでしょうか。</t>
  </si>
  <si>
    <t>029_070100-111</t>
  </si>
  <si>
    <t>ロケーション別、勘定科目別の在庫推移分析を実施したく、ご提出いただいた■2026.3月度BS　在庫管理部門別20260512（減損、預り売上修正後）.xlsxと同様の形式で23年度末と24年度末の資料をご準備いただけないでしょうか。</t>
  </si>
  <si>
    <t>029_070100-112</t>
  </si>
  <si>
    <t>「2025年度購入実績IF.xlsx」より、追加で11件ほど仕入サンプルを抽出させていただきました。
度重なるご依頼となり恐縮ですが、No.112の仕入サンプルにつきまして、証憑をご用意いただけますでしょうか。</t>
  </si>
  <si>
    <t>029_070100-113</t>
  </si>
  <si>
    <t>No.95に関するご質問となります。
基準外給与の総勘定元帳にて集計を行ったところ、集計金額は982,530円（No.113シート、セルCN70）となりましたが、positiveの「H102：基準外計（仕訳）」は1,015,446円（No.113シートのスクショ参照）となっており、数値が一致しておりませんでした。
No.107に関するご依頼と同様のご依頼となり大変恐縮ですが、当該差異の理由および総勘定元帳における集計条件（ソート方法等）につきまして、改めてご教示いただけますでしょうか。</t>
  </si>
  <si>
    <t>029_070100-114</t>
  </si>
  <si>
    <t>自主点検による固定資産実査により、現物が確認できなかったもについて修正仕訳を入れていると理解しています。
当該修正仕訳の会計伝票をご提供いただけないでしょうか。
自主点検ファイルの「070100_AWリアライズ㈱_レビューシート」を拝見して、48Mと理解しています。</t>
  </si>
  <si>
    <t>029_070100-115</t>
  </si>
  <si>
    <t>仕訳データより3月分の販管費の追加サンプルを3件記載いたしましたのでご確認いただけますでしょうか。
度重なるご依頼となり恐縮ですが、No.115の販管費サンプルにつきまして、証憑をご用意いただけますでしょうか。</t>
  </si>
  <si>
    <t>029_070100-116</t>
  </si>
  <si>
    <t>No.109のご依頼に関し、二度手間となり大変申し訳ございませんが、単価の推移も確認したく25/3、25/6、25/9、25/12の単価情報もご教示いただけますでしょうか。
No.109シートにご記載いただけますと幸いです。</t>
  </si>
  <si>
    <t>029_070100-117</t>
  </si>
  <si>
    <t>「2025年度購入実績IF.xlsx」より、追加で4件ほど3月の仕入サンプルを抽出させていただきました。
度重なるご依頼となり恐縮ですが、No.117の仕入サンプルにつきまして、証憑をご用意いただけますでしょうか。</t>
  </si>
  <si>
    <t>029_070100-118</t>
  </si>
  <si>
    <t>16.固定資産＞11.減損検討資料の以下のファイルを拝見しました。
【AWリアライズ】＊3Q減損モニタリング（社内用）フォーマット_記入20260417 _20260526
3Q時点での予実比較をした資料かと思いますが、こちらの年度版はございますでしょうか。</t>
  </si>
  <si>
    <t>029_070100-119</t>
  </si>
  <si>
    <t>26年3月の仕訳データから経費のサンプルを4件抽出させていただきました。
度重なるご依頼となり恐縮ですが、No.119の仕入サンプルにつきまして、証憑をご用意いただけますでしょうか。</t>
  </si>
  <si>
    <t>029_070100-120</t>
  </si>
  <si>
    <t>No.107に関連するご質問となります。
度重なるご質問となってしまい申し訳ございません。
POSITIVEに計上された労務費については、いったん全額が販管費として計上された後、自動仕訳により製造原価相当額が製造原価へ振り替えられると理解しております。
そのうえで確認させていただきたいのですが、自動仕訳により販管費から製造原価へ振り替えられる金額には、POSITIVEに計上された労務費以外の項目も含まれていることもあるのでしょうか。
No.107において、一部の科目（雑給、持株会奨励金、資格取得奨励金）について、
自動仕訳による販管費から製造原価への振替額&gt;POSITIVE上の労務費計上額（販管費計上額）
となっておりましたが、上記の点が原因ではないかと推察しております。</t>
  </si>
  <si>
    <t>029_070100-121</t>
  </si>
  <si>
    <t>預かり売上消去に関するサンプルを選定いたしましたのでご確認の上単価情報につきご回答いただけますでしょうか。(No.109シートに追記しておりますのでご回答いただけますと幸いです。もしシートを分けた方がよろしければご連絡ください。)
*預かり売上消去に伴い、売上原価の金額も消去されているかと存じますが、当該売上原価の金額が、数量×単価で算出した金額と整合するか確認させていただきたい趣旨となります。
数量については棚卸にて確認済みであるため単価情報をご教示いただきたい趣旨となります。</t>
  </si>
  <si>
    <t>029_070100-122</t>
  </si>
  <si>
    <t>昨年税金費用の計上が漏れていた241Mについて、先日お伺いした話ですと当期の税金費用に含めて計上しているとのことですが、念のため再度確認させていただければと思います。
現状の税負担率は33%と法定実行税率に近しい割合ですので、税金費用に含めておらず、期首剰余金で調整されているのかと推察しましたがいかがでしょうか。</t>
  </si>
  <si>
    <t>029_070100-123</t>
  </si>
  <si>
    <t>税金費用の前期の未計上金額は241Mと伺っておりました。
No.90でご提供いただいた前期の税金計算シートを拝見すると、あくまで法人税が241Mであり、その他に住民税法人税割や事業税所得割も合計60Mあるかと思います。
住民税法人税割や事業税所得割は前期適切に反映していたという理解でよろしかったでしょうか。
241Mを前期の税金費用に考慮したとしても、前期の税負担率は26%程度であり少し違和感がございましたためお伺いさせていただきます。</t>
  </si>
  <si>
    <t>029_070100-124</t>
  </si>
  <si>
    <t>繰延税金資産と負債が両建てになってしまっているようです。本来は相殺表示が必要となりますので、AWI連結仕訳で修正する必要がないかご確認いただけますでしょうか。</t>
  </si>
  <si>
    <t>029_070100-125</t>
  </si>
  <si>
    <t>・202603期の臨時対応として、STRAVIS枠外で情報収集をするパッケージががあると理解しております。
そのうち以下の2つをご提供ください。
・在庫未実現
・固定資産未実現（報告対象出ない場合はその旨ご教示ください）</t>
  </si>
  <si>
    <t>029_070100-126</t>
  </si>
  <si>
    <t>No.122ご回答ありがとうございます。
①当期の法人所得税費用464Mには過年度の241Mが入っていると理解いたしました。そうしますと当該影響を除いた当期の純粋な法人所得税費用は223Mと理解しましたが、税負担率（法人所得税費用÷税前利益）は16%とかなり低い水準になります。
低い水準となる理由をご教示ください。
②また当期の課税所得の計算シートがあればご提供ください。No.90でいただいたものを拝見しましたが、課税所得は確認できませんでした。</t>
  </si>
  <si>
    <t>029_070100-127</t>
  </si>
  <si>
    <t>4Qの予実比分析をした資料はないとのことですが、
26/3の当初の予算営業利益の数値をご教示ください。
減損の兆候がないと整理されていることは理解しておりますが、当初予算数値は把握させていただきたく存じます。</t>
  </si>
  <si>
    <t>029_070100-128</t>
  </si>
  <si>
    <t>No.96についてご回答ありがとうございます。
④中間配当は株主総会決議又は取締役会決議が行われていますでしょうか。ご提供いただいた議事録に含まれていないように思い、見落としておりましたら申し訳ございませんが、議事録及び会議資料をご提供ください。
⑤はいかがでしょうか。再掲いたします。
退職給付費用について製造原価は8,727→57,778と大きく増加している一方、販管費の方は12,692→△9,847と大きく減少しております。
それぞれの増加及び減少理由と、原価と販管費で異なる動きをする理由をご教示ください。</t>
  </si>
  <si>
    <t>029_070100-129</t>
  </si>
  <si>
    <t>備忘のため記載致します。以下の最終版をご提供ください。
・固定資産台帳（26/3及び25/3）
・取得一覧（25/4/1~26/3/31）
・除売却一覧（25/4/1~26/3/31）</t>
  </si>
  <si>
    <t>029_070100-130</t>
  </si>
  <si>
    <t>在庫未実現の資料ありがとうございました。
26/3期の上海AWからの937Mの入力根拠資料をご提供ください。</t>
  </si>
  <si>
    <t>029_070100-131</t>
  </si>
  <si>
    <t>税金関係仕訳について以下３点連結修正仕訳で修正する必要がないかDTT様等へご確認いただけますでしょうか。
①前期に計上が漏れていた税金費用をPKG上は当期の税金費用に含めて計上していると伺っております。その影響で当期の税金費用が過大となっておりますので連結仕訳で修正が必要かと思いますので、念のためAWIともご連携ください。修正仕訳は以下の通りです。
期首剰余金241M/法人税等241M
②過年度修正に伴う税金影響が、当期の法人税等調整額によって調整されているため、法人税等調整額の金額が誤っているように思います。金額は概算ですが、過年度修正により動いた期首剰余金の金額▲1,115M×実効税率30%=334M程度であると思われます。修正仕訳は以下と理解しております。
法人税等調整額334M/期首剰余金334M
③税金計算について当期だけ簡便的に、法人税等=税前利益×実効税率で算出していると伺っています。
それとは別にDTAの期首期末の差を法人税等調整額として計上しています。そのため法人税等調整額の影響が二重に税金費用に計上されてしまっているように思います。適切に課税所得計算を行い、税金費用を算定する必要があるように思います。
金額は概算ですが、現状の法人税等調整額▲上記②の影響額=96M程度であると思われます。修正仕訳は以下と理解しております。
未払法人税等96M/法人税等93M</t>
  </si>
  <si>
    <t>030_010800-1</t>
  </si>
  <si>
    <t>拠点別在庫残高のうち、特に金額の大きい回路製品部の「成和電子」様について、残高確認状を送付させていただけますでしょうか。
残高確認状のフォーマットを右記Wordとして提出いたしましたので、こちらを基に最新の宛先情報を入力しご連絡いただけますでしょうか。
①弊法人にて宛先情報等の内容を確認し、
②貴社にて社印を押していただき、
③あずさ監査法人までご郵送いただく
ことを考えております。
このため、ご郵送は弊法人からの確認完了連絡後にご実施ください。
（ご参考）
・9月送付時は以下ご記載いただいておりました。
宛先：代表取締役社長 宮澤 喜一様
責任者名：経営管理部長 土内 宏之 (様)</t>
  </si>
  <si>
    <t>030_010800-2</t>
  </si>
  <si>
    <t>030_010800-3</t>
  </si>
  <si>
    <t>030_010800-4</t>
  </si>
  <si>
    <t>030_010800-5</t>
  </si>
  <si>
    <t>030_010800-6</t>
  </si>
  <si>
    <t>030_010800-7</t>
  </si>
  <si>
    <t>右記資料をご提出ください。
*主要な経営幹部とは、取締役、監査役以上と定義しています。
*従業員兼務役員については、雇用契約書も合わせてご提出ください。</t>
  </si>
  <si>
    <t>030_010800-8</t>
  </si>
  <si>
    <t>030_010800-9</t>
  </si>
  <si>
    <t>030_010800-10</t>
  </si>
  <si>
    <t>030_010800-11</t>
  </si>
  <si>
    <t>030_010800-12</t>
  </si>
  <si>
    <t>030_010800-13</t>
  </si>
  <si>
    <t>030_010800-14</t>
  </si>
  <si>
    <t>030_010800-15</t>
  </si>
  <si>
    <t>030_010800-16</t>
  </si>
  <si>
    <t>030_010800-17</t>
  </si>
  <si>
    <t>030_010800-18</t>
  </si>
  <si>
    <t>030_010800-19</t>
  </si>
  <si>
    <t>030_010800-20</t>
  </si>
  <si>
    <t>030_010800-21</t>
  </si>
  <si>
    <t>030_010800-22</t>
  </si>
  <si>
    <t>030_010800-23</t>
  </si>
  <si>
    <t>030_010800-24</t>
  </si>
  <si>
    <t>030_010800-25</t>
  </si>
  <si>
    <t>030_010800-26</t>
  </si>
  <si>
    <t>030_010800-27</t>
  </si>
  <si>
    <t>030_010800-28</t>
  </si>
  <si>
    <t>030_010800-29</t>
  </si>
  <si>
    <t>030_010800-30</t>
  </si>
  <si>
    <t>030_010800-31</t>
  </si>
  <si>
    <t>030_010800-32</t>
  </si>
  <si>
    <t>030_010800-33</t>
  </si>
  <si>
    <t>030_010800-34</t>
  </si>
  <si>
    <t>030_010800-35</t>
  </si>
  <si>
    <t>030_010800-36</t>
  </si>
  <si>
    <t>030_010800-37</t>
  </si>
  <si>
    <t>030_010800-38</t>
  </si>
  <si>
    <t>030_010800-39</t>
  </si>
  <si>
    <t>030_010800-40</t>
  </si>
  <si>
    <t>030_010800-41</t>
  </si>
  <si>
    <t>030_010800-42</t>
  </si>
  <si>
    <t>030_010800-43</t>
  </si>
  <si>
    <t>030_010800-44</t>
  </si>
  <si>
    <t>030_010800-45</t>
  </si>
  <si>
    <t>030_010800-46</t>
  </si>
  <si>
    <t>030_010800-47</t>
  </si>
  <si>
    <t>030_010800-48</t>
  </si>
  <si>
    <t>030_010800-49</t>
  </si>
  <si>
    <t>030_010800-50</t>
  </si>
  <si>
    <t>030_010800-51</t>
  </si>
  <si>
    <t>030_010800-52</t>
  </si>
  <si>
    <t>030_010800-53</t>
  </si>
  <si>
    <t>030_010800-54</t>
  </si>
  <si>
    <t>26/3末の在庫確認状回答との照合をさせていただきたく、右記資料をご提出ください。</t>
  </si>
  <si>
    <t>030_010800-55</t>
  </si>
  <si>
    <t>前期末、各四半期末の在庫金額、単価を拝見したく、右記資料をご提出ください。
26年3月分としていただいた資料と同様の資料を想定しております。</t>
  </si>
  <si>
    <t>030_010800-56</t>
  </si>
  <si>
    <t>25年3月、25年9月の在庫評価減資料をご提出ください。
26年3月末の棚卸事後資料としていただいている資料と同様の資料を想定しております。</t>
  </si>
  <si>
    <t>030_010800-57</t>
  </si>
  <si>
    <t>030_010800-58</t>
  </si>
  <si>
    <t>030_010800-59</t>
  </si>
  <si>
    <t>別紙5の「追加6」シート記載のサンプル6件につきまして、①取引先からの受領確認ができる証憑（受領書・検収書等）②入金を確認することのできる証憑（インターネットバンキングの画面ショット等）をご提出ください。</t>
  </si>
  <si>
    <t>030_010800-60</t>
  </si>
  <si>
    <t>滞留在庫（評価減資料に記載の在庫）について、最終仕入日、最終払出日を確認できる資料をご提出ください。
具体的な資料についてはお電話にて相談させていただけますと幸いです。</t>
  </si>
  <si>
    <t>030_010800-61</t>
  </si>
  <si>
    <t>右記資料をご提出ください。
（仕訳データの合計金額が残高試算表と一致しない科目がございますので、最新のもので確認させていただきたい趣旨になります。）</t>
  </si>
  <si>
    <t>030_010800-62</t>
  </si>
  <si>
    <t>030_010800-63</t>
  </si>
  <si>
    <t>別紙5の「追加10」シート記載のサンプル8件につきまして、金額・計上日・相手先を確認することのできる証憑をご提出ください。なお、4月のデータをいただきましたらその中から2件ほど追加で証憑を依頼させていただきます。</t>
  </si>
  <si>
    <t>030_010800-64</t>
  </si>
  <si>
    <t>在庫評価減に関する貴社ポリシーの確認できる資料をご提出ください。</t>
  </si>
  <si>
    <t>030_010800-65</t>
  </si>
  <si>
    <t>（往査時に質問させていただいた内容になります）
No.36の仕入明細の金額と合計残高試算表の材料費合計（1,752,438,887）のつながりをご教示いただくことは可能でしょうか。No.36を母集団として証憑を依頼させていただくにあたり、仕入明細の金額が会計上合計残高試算表につながっていることを確認させていただきたい趣旨となります。No.36は受入高に関する資料のため、当期中に払い出されておらず期末に在庫として計上されている項目や、期首に在庫として計上されていた項目が当期費用計上されることがあるため、そちらの差額を調整すると合計残高試算表の材料費合計と一致するものと理解しております。</t>
  </si>
  <si>
    <t>030_010800-66</t>
  </si>
  <si>
    <t>頂いたNo3取締役会議事録について、2026/4/20開催分の別紙をいただいておりますが、4/20の議事録本体が見当たらず、ご提示いただけませんでしょうか。</t>
  </si>
  <si>
    <t>030_010800-67</t>
  </si>
  <si>
    <t>2026/3期における、実地棚卸の自主点検結果のわかる資料をご提示ください。</t>
  </si>
  <si>
    <t>030_010800-68</t>
  </si>
  <si>
    <t>5/19にいただいた松本実査表.pdfについてのご質問です。
No45厚木実査表.pdfの方は、チェックした証跡(〇マーク、承認の押印等)が残っております。
松本の方は各ページの右下に押印があるのみですが、この押印がチェックして問題なかったことを表しているのでしょうか？
松本の自主点検の確認方法・証跡の残し方（どの部署の方が何をチェックしてどのような証跡を残したか）を、簡単に教えていただけませんでしょうか。</t>
  </si>
  <si>
    <t>030_010800-69</t>
  </si>
  <si>
    <t>2026/3月期における売上原価関連の自主点検結果の分かる資料をご提出ください。</t>
  </si>
  <si>
    <t>030_010800-70</t>
  </si>
  <si>
    <t>2026/3月期における売上関連の自主点検結果の分かる資料をご提出ください。</t>
  </si>
  <si>
    <t>030_010800-71</t>
  </si>
  <si>
    <t>別紙6の「追加_販管費（経費）」シート記載のサンプル2件につきまして、金額・計上日・相手先を確認することのできる証憑をご提出ください。本シート連番No.63で依頼させていただいた資料の4月分になります。</t>
  </si>
  <si>
    <t>030_010800-72</t>
  </si>
  <si>
    <t>低価法に関する検討資料をご提出ください。
グループの方針として、①見積販売直接経費を控除した額を正味実現可能価額として簿価と比較（低価法）、②滞留期間に応じた割合で評価減を実施（滞留評価減）　の内、簿価が低くなる方まで評価減を実施するものと伺っております。
①に関する資料、及び①と②の比較をか確認できる資料がお見受けできず、ご提出いただけますでしょうか。
既にご提出済みの場合は、該当資料をご教示いただけますと幸いです。
また、上記グループ方針の認識に齟齬がございましたら、ご教示いただけますでしょうか。</t>
  </si>
  <si>
    <t>030_010800-73</t>
  </si>
  <si>
    <t>棚卸立会時に弊社にてテストカウントした品目の単価推移を拝見させていただきたく、25年3月、6月、9月、12月の単価一覧をご提出いただけますでしょうか。
事後資料No7と同様の資料を想定しております。</t>
  </si>
  <si>
    <t>030_010800-74</t>
  </si>
  <si>
    <t>棚卸立会の事後資料No4の「棚卸反映後 在庫一覧表」について、現在PDFでいただいている資料のExcelデータがございましたらご提出いただけますでしょうか。</t>
  </si>
  <si>
    <t>030_010800-75</t>
  </si>
  <si>
    <t>棚卸立会事後資料「回路製品部 準備資料(事後) No18 【棚卸日起点 入庫データ6件、出庫データ6件 2026.03.31】.xlsx」について、ファルを開くことができず、お手数ですが再度ご提出をお願いできますでしょうか</t>
  </si>
  <si>
    <t>030_010800-76</t>
  </si>
  <si>
    <t>No76に関連し、実際に入出庫されたことを確認できる原始証憑をご提出ください。
（棚卸立会 事後資料No20）</t>
  </si>
  <si>
    <t>030_010800-77</t>
  </si>
  <si>
    <t>部ごと（回路製品、回路材料、半導体基板）、かつ種類ごと（商品、製品、原材料、貯蔵品）の3月末在庫金額を確認できる資料はございますでしょうか。該当資料について過去の実績推移を拝見したく、23年3月末～26年3月末まで各年度の資料をご提出いただけますでしょうか。</t>
  </si>
  <si>
    <t>030_010800-78</t>
  </si>
  <si>
    <t>経理規程にて、総平均法を採用されていると拝見しました。
2025年3月期、及び2026年3月期の平均単価の計算資料がありましたらご提出ください。
仕入数量と金額が確認できるような資料を想定しております。</t>
  </si>
  <si>
    <t>030_010800-79</t>
  </si>
  <si>
    <t>別紙6の「仕入・売上原価（材料費）」シート記載のサンプル10件につきまして、納品書、請求書、その他該当のある際は金額・計上日・相手先を確認することのできる証憑(納品書・請求書等)をご提出ください。
別途仕入高と残高試算表の整合に関してご検討いただいているかと存じますが、証憑のご準備に時間を要するかと存じますので事前に依頼させていただきました。</t>
  </si>
  <si>
    <t>030_010800-80</t>
  </si>
  <si>
    <t>自主点検で実施いただいた売上債権の残高確認につきまして、以下資料をご提出いただけますでしょうか。
①受領した残高確認状のスキャンデータ（5社）
自主点検のエクセルの「客先回答金額」が確認状と一致していることを確認させていただく趣旨となります。
No.10：交洋貿易株式会社
No.12：三井物産ケミカル株式会社
No.34：BAE Systems, Inc
No.35：Collins Aerospace
No.36：Mercury Systems, Inc
②差異金額の大きい2社について、差異調整の根拠となる資料
貴社3月計上、取引先4月計上のため、3月時点で貴社が取引先に商品を発送しているものの、取引先未着のため差異が生じていると理解しております。
No.10：交洋貿易株式会社
ⅰ.3月に商品を発送したことが分かる資料
ⅱ.単価修正の原因・根拠となる資料（見積書・請求書等を想定しております）
No.12：三井物産ケミカル株式会社
ⅰ.3月に商品を発送したことが分かる資料
（単価修正に関する資料は別途売上マイナスの自主点検資料でいただいているのでご提出は不要です）</t>
  </si>
  <si>
    <t>030_010800-81</t>
  </si>
  <si>
    <t>安川電機との有償支給取引につきまして、以下の資料をご提出ください。
契約書：取引条件・実態を理解することのできる資料</t>
  </si>
  <si>
    <t>030_010800-82</t>
  </si>
  <si>
    <t>24年3月期（2023/4~2024/3）に親会社へ提出いただいた連結パッケージ一式をご提出いただけますでしょうか。勘定科目の推移分析に利用させていただく趣旨になります。</t>
  </si>
  <si>
    <t>030_010800-83</t>
  </si>
  <si>
    <t>売上に関する各取引につきまして、それぞれの粗利率を確認することのできる資料をご提出いただけますでしょうか。得意先ごとの商品別の粗利データを想定しております。</t>
  </si>
  <si>
    <t>030_010800-84</t>
  </si>
  <si>
    <t>滞留債権につきまして、以下②点を簡潔にご教示いただけますでしょうか。
①債権消込業務の方法（自動or手動）
②回収不足、過入金時の取扱い</t>
  </si>
  <si>
    <t>030_010800-85</t>
  </si>
  <si>
    <t>滞留債権につきまして、以下の資料をご提出いただけますでしょうか。
自主点検としてご提出いただいた「回収予定表」について、「出力内容の指定」を「回収残なしも出力」と選択して出力した回収予定表。
※他の条件は自己点検時にご提出いただいたものと同一で問題ございません。</t>
  </si>
  <si>
    <t>030_010800-86</t>
  </si>
  <si>
    <t>自主点検としてご提出いただいた「26_賞与引当金」につきまして、前期（25年3月期）の資料一式をご提出ください。</t>
  </si>
  <si>
    <t>030_010800-87</t>
  </si>
  <si>
    <t>親会社へ提出いただいている連結パッケージにつきまして「制度②」が格納されていないかと存じますので、ご提出いただけますでしょうか。</t>
  </si>
  <si>
    <t>030_010800-88</t>
  </si>
  <si>
    <t>別紙5にてご提出いただいた販管費のサンプルNo.1の「社宅賃借料」55,000円につきまして、2点ご教示いただけますでしょうか。
①いただいた契約書では契約期間が2025年2月28日までとなっておりますので、契約を更新したことが分かる資料、又は5月分の請求書を追加でご提出いただけますでしょうか。
②こちらは5月に計上されておりますが、明細では「社宅賃借料(布川) 6月分と記載いただいております。費用の期間帰属についてご確認いただけますでしょうか。</t>
  </si>
  <si>
    <t>030_010800-89</t>
  </si>
  <si>
    <t>実地棚卸プロセスに関して、「月次在庫確認」について、任意の１件の商品に関して一連の流れを拝見させていただきたく、１件資料をPDFでいただけないでしょうか。もしくは往査時に紙面で拝見できますと幸いです。</t>
  </si>
  <si>
    <t>030_010800-90</t>
  </si>
  <si>
    <t>先日依頼させていただいた別紙5の売上のサンプルにつきまして、No.6の交洋貿易様への売上の入金が5月末であると記載いただいておりますので、入金いただきましたら関連する証憑（三井住友銀行の振込入金明細照会の画面ショット）を追加でご提出いただけますでしょうか。</t>
  </si>
  <si>
    <t>030_010800-91</t>
  </si>
  <si>
    <t>No.87のご依頼と重複するところもございますが、数値も動いているかと存じますので、親会社へ提出いただいている各種連絡パッケージの最新版をご提供いただけますでしょうか。</t>
  </si>
  <si>
    <t>030_010800-92</t>
  </si>
  <si>
    <t>親会社へ提出いただいている連絡パッケージの科目コードと、貴社の試算表上の科目コードをつなげるマッピング表をご提供いただけますでしょうか。</t>
  </si>
  <si>
    <t>030_010800-93</t>
  </si>
  <si>
    <t>退職給与引当金の各四半期の決算時清算の仕訳（仕訳の借方適用が「PTC退職給付計上　決算時精算　2025.〇Q」となっている仕訳）の計上根拠資料を拝見させていただけますでしょうか。</t>
  </si>
  <si>
    <t>030_010800-94</t>
  </si>
  <si>
    <t>本日ご提出いただいた別紙5の売上に関する各証憑につきまして、情報の信頼性の確保の観点から、画面ショットではなくそれぞれの資料をPDF化したものをご提出いただけますでしょうか。</t>
  </si>
  <si>
    <t>030_010800-95</t>
  </si>
  <si>
    <t>紙面で拝見させていただいた資料のうち、右記についてデータでもご提出いただけますでしょうか。</t>
  </si>
  <si>
    <t>030_010800-96</t>
  </si>
  <si>
    <t>以下時点の在庫元帳を3点ご提出いただけますでしょうか。
期間：2025/3/31、2025/9/30、2025/12/31</t>
  </si>
  <si>
    <t>030_010800-97</t>
  </si>
  <si>
    <t>別紙5記載の販管費のサンプルNo.3の倉庫保管料935,875円につきまして、ご提出いただいた証憑は「倉庫保管料　2月分」かと存じますので、3月分の請求書をご提出いただけますでしょうか。</t>
  </si>
  <si>
    <t>030_010800-98</t>
  </si>
  <si>
    <t>BAE Systemsに対する売掛金の支払サイト（60日）について、合意いただいている資料をご提出いただけますでしょうか。60日と記載のある契約書等を想定しております。別紙5で依頼させていただいたサンプルについて、BAE分が未入金になりますので支払サイトが契約書と整合していることを確認させていただく趣旨となります。</t>
  </si>
  <si>
    <t>030_010800-99</t>
  </si>
  <si>
    <t>売上取引に係る情報提供のご依頼の【収益認識に関するアンケート】のＳ,T列の「売上計上タイミング」について、こちらは各社との契約書をもとに記入いただいた理解でしょうか。基本的には出荷基準ですが安川電子向けの売上のみ検収基準と記載いただいており、内容を確認させていただきたい趣旨になります。</t>
  </si>
  <si>
    <t>030_010800-100</t>
  </si>
  <si>
    <t>海外向けの売上取引に関して、以下ご回答いただけますでしょうか。
国内の取引先向けへの売上取引でも、実際の発送先が海外であるものもご回答ください。
・相手先別の海外発送売上高の金額
・収益の認識基準（収益を認識する時点）とその根拠</t>
  </si>
  <si>
    <t>030_010800-101</t>
  </si>
  <si>
    <t>滞留債権について先日の往査時に処理方法等についてご教示いただきましたが、明文化されたマニュアルのようなものがあればご提出いただけますでしょうか。</t>
  </si>
  <si>
    <t>030_010800-102</t>
  </si>
  <si>
    <t>貴社の販売プロセスで利用されるシステムは「SMILE V」のみでしょうか。一部松本の事業所では売上計上に弥生を利用されておりますでしょうか。それぞれのシステムにつきまして、理解のために以下2点ご教示いただけますと幸いです。
①それぞれのシステムのDB（例：Microsoft Windows 11 Pro）及びOS（例：Microsoft SQL Server 2016 Standard / Enterprise）
②松本の事業所の販売プロセスは厚木本社のプロセスと同質のものでしょうか。</t>
  </si>
  <si>
    <t>030_010800-103</t>
  </si>
  <si>
    <t>Mercuryへの売上の残高確認につきまして、メールの本文上「There was a receiving error that was preventing the overdue invoices from posting for payment」との記載があります。添付いただいた売掛金の明細上もSales Monthが2025年11,12月、2026年1月の売上に対応する売掛金が期末時点で計上されていると理解しておりますが、こちらが滞留債権の回収予定表上記載されない理由をご教示いただけますでしょうか。
Mercuryへの売上に関する売上債権は通常2~3ヵ月のサイトで入金されると理解しております。</t>
  </si>
  <si>
    <t>030_010800-104</t>
  </si>
  <si>
    <t>別紙6で依頼させていただいた通しNo.1(本州化学工業)、No.3(日本化薬)、No.8(本州化学工業)からの仕入れにつきまして、ご提出いただいた資料は貴社のデータベースから抽出した明細でしょうか。先方が発行した書面をご用意いただきたく、それぞれ3件につきまして納品書や出荷案内書をご提出いただけますでしょうか。</t>
  </si>
  <si>
    <t>030_010800-105</t>
  </si>
  <si>
    <t>回路製品部の事後No20（入出庫資料のご依頼）のサンプルNo4-6について、検収書（No1-3と同様の資料）をご提出いただけますでしょうか。</t>
  </si>
  <si>
    <t>030_010800-106</t>
  </si>
  <si>
    <t>回路製品部の低価法検討について、最終仕入れの単価にて評価を行う旨伺っておりますので、完了後はデータをご提出いただけますでしょうか（質問No72の件）。</t>
  </si>
  <si>
    <t>030_010800-107</t>
  </si>
  <si>
    <t>細切れのご依頼となっており大変申し訳ございませんが、昨年度（2025年度３月期）の各種親会社報告用パッケージもご提供いただけますでしょうか。</t>
  </si>
  <si>
    <t>030_010800-108</t>
  </si>
  <si>
    <t>No.92でいただいた、試算表からパッケージに組み替える資料について、現在No.2、91にていただいているパッケージが最新版とのことですが、そのパッケージと、No.92でいただいた資料とが一致しない箇所があり、どちらかが古いバージョンなのではないかと考えております。今一度ご確認いただき、パッケージ、試算表（仕訳も）の最新版をご提供いただけますでしょうか。
ご参考までに、私が拝見した中で、貸借対照表にて、試算表とパッケージ科目の金額が合わない科目を以下に挙げております。
・売掛金
・建物 計（資産除去債務分かと存じます）
・資産除去債務（パッケージ上、金額無し）
・工具器具品 計
・預り金
・資本金を除く資本項目
・税金関連科目</t>
  </si>
  <si>
    <t>030_010800-109</t>
  </si>
  <si>
    <t>No.92でいただいた試算表からパッケージに組み替える資料について、（加工）試算表BSシートや、（加工）試算表PLシートにおいて、松本工場分を合計されていますが、この松本工場分の数値がわかる資料（別途合計しているということは、今いただている通常の試算表には松本工場分は入っていないのかと理解しました。）がありましたら、ご提供いただけますでしょうか。（松本工場分の試算表、仕訳のようなものがあれば。）</t>
  </si>
  <si>
    <t>030_010800-110</t>
  </si>
  <si>
    <t xml:space="preserve">以下、２つの仕訳伝票に係る計上時の計算資料、根拠資料をご提供いただけますでしょうか。
①処理連番908153 伝票日付2025/09/30 伝票No.25  摘要 AMS(原料貯蔵品)　PP評価損
②処理連番918643 伝票日付2026/03/31 伝票No.39  摘要 AH中間材料(DH676A2)　ﾉｶﾞﾜｹﾐｶﾙ㈱　廃棄費用
</t>
  </si>
  <si>
    <t>030_010800-111</t>
  </si>
  <si>
    <t>先日お電話させていただいた件になります(質問No.103)。
海外発送の3件につきまして、追加で以下の資料をご提出いただけますでしょうか。
①Mercury, Collinsの契約書（支払サイトやEXWを確認することのできる資料）
②Mercuryの売上について、右記の売上について入金が分かる資料：2025年11,12月分に関しては4/10に入金済み</t>
  </si>
  <si>
    <t>030_010800-112</t>
  </si>
  <si>
    <t>前期と当期の税金・税効果計算資料についてご提示いただけませんでしょうか。法人税等の負担率の分析に使用させていただきます。</t>
  </si>
  <si>
    <t>030_010800-113</t>
  </si>
  <si>
    <t>松本工場の仕訳と試算表についてご提示ください。</t>
  </si>
  <si>
    <t>030_010800-114</t>
  </si>
  <si>
    <t>さきほど口頭でお話させていただいた件、備忘としてこちらに残しております。
退職給付引当金の勤務費用につきまして、益側に発生しているものは金融収益、費用側に発生しているものは一般管理費に集計されているかと存じますが、こちら簡便法においては勤務費用部分と利息費用部分を分けることができないため、一般管理費と金融収益の両方に入ってしまっているのは少し違和感があります。いずれも一般管理費でもよいのではないかと存じますが、この点、親会社に取り扱いをご確認いただくことは可能でしょうか。</t>
  </si>
  <si>
    <t>030_010800-115</t>
  </si>
  <si>
    <t>先日往査時にお伺いさせていただいた在庫の残高確認につきまして、弊法人側の整理のために4点追加でご教示いただけますでしょうか。
①仕掛品棚卸品リストのうち、PDU（MTH-B22からRPU1128-Aが記載されている確認状）のみ成和電子全データにも同量が記載されている（確認状において2重計上されている）と伺いましたが、以下の通りで認識相違ございませんでしょうか。
・仕掛品のうちPDUのみバーコード管理をしており、成和電子の運用上バーコード管理をしているPDUのみ成和電子全データにも記載されてしまう
・PDU以外の仕掛品はバーコード管理がされていない
・PDUのうちNG判定前保留品については、バーコード管理が行われているものの、ロケーションが異なることから成和電子全データには記載されない
ご質問の背景としましては、監査上確認状は証明力が強いものと位置づけられており、合理的な理由がない限り確認状記載の在庫数を正とする必要があるため、御社側が仕掛品確認状と全データ確認状の双方を在庫として認識せずに、一方のみを在庫として計上されている根拠を明確にさせていただきたい趣旨になります。
また、PDUが二重で計上されることに対する成和電子からのご説明等の資料やメールのやり取りがございましたら重ねてご提出いただけますでしょうか。</t>
  </si>
  <si>
    <t>030_010800-116</t>
  </si>
  <si>
    <t>（No.115の続きになります）
②同一品目コードであるものの、品目名が異なる製品が複数あるかと存じます。こちらは在庫全般を品目コードで管理いただいているため、品目名が異なる製品であっても単価は変わらないため同一行で集計いただいているという理解でしょうか。
ローケーション別在庫結果一覧の資料上、同一品目に集計されている在庫は以下の項目になります。
Ⅰ.4200-0986（36,666個）
RK73H1HRTTC2001F(2KQ)の33,833個+B26020000661の2,833＝36,666個
Ⅱ.4100-0459（12,975個）
GRM31CR72E104KWの10,979個+C23070000063の1,996個＝12,975個
Ⅲ.7090-0005（2,009個）
MSP430FR2476TRHAR R02の2,000個+MSP430FR2476TRHAR RS02の9個</t>
  </si>
  <si>
    <t>030_010800-117</t>
  </si>
  <si>
    <t>（No.115の続きになります）
③先日の往査時に成和展開へ調整いただいた緑ハイライト部分についてお伺いさせていただきました。
このうち以下の2品目は調整いただいている数（200個）と仕掛品展開の数（203個）の間に3個の差異がございました。
こちらの3個は626にも利用されるため、仕掛品展開の方では3つ多く計上されていると伺いましたが、626で利用される部品は成和部品（成和倉庫）では計上されないものでしょうか。
該当品目
4027-0003　KGLS-18S (Ro)：PBF
4001-0059　ビニール ハイポリ№１</t>
  </si>
  <si>
    <t>030_010800-118</t>
  </si>
  <si>
    <t>（No.115の続きになります）
④ロケーション別在庫結果一覧の資料上、以下のPDUを2品目計上いただいております。
MTH-B54A-PDU　MTH-B54A-PDU：382個
H-MTH-B54-PDU-YY　400-013-298 (B54B-PDU)：4,473個
こちらはPDUのため成和全データに加えて仕掛品の確認状にも同一の個数が記載されると理解しており、確認状を拝見したところ、以下の項目が該当する認識です。
MTH-B54B：4,855個
仕掛品の確認状上は細かい品目に細分化されておらず、成和伝データ上はより細かい単位で回答を得られているため、そちらに従ってロケーション別在庫一覧を作成いただいているという認識に相違ございませんでしょうか。</t>
  </si>
  <si>
    <t>030_010800-119</t>
  </si>
  <si>
    <t xml:space="preserve">親会社に問い合わせていただいた退職給付費用の件について、お伝えの仕方が悪く、本来親会社にお伺いしたかった事項と少しずれてしまっておりました。
以下、再度ご確認させていただきたい事項を記載します。
「プリンテックにおいては、日本基準上簡便法を適用しております。
一方で、連結パッケージ上では、四半期単位で簡便法により計算した退職給付費用の額について、マイナス（＝収益側）の場合にはその四半期分すべてを720110 退職給付費用（利息純額)（収益）の科目で金融収益として表示し、プラス（＝費用側）に発生している金額については、販売費および一般管理費に表示されております。
よって、四半期時点の±によって分けているのみであり、IFRSにおける「利息純額相当かどうか」の当てはめによって分けられていません。簡便法においては退職給付費用の内訳として利息純額相当と、それ以外の部分の分割把握が困難であるため、退職給付費用がトータルでマイナスであったとしても、まとめて販売費および一般管理費に表示することを考えておりますがいかがでしょうか。」
</t>
  </si>
  <si>
    <t>030_010800-120</t>
  </si>
  <si>
    <t>「26年4月」の松本工場の仕訳と試算表についてご提示ください。</t>
  </si>
  <si>
    <t>030_010800-121</t>
  </si>
  <si>
    <t>No.59の売上に関する証憑につきまして、スケジュールの都合上BAEのみ入金証憑をご提出いただいておりませんでしたが、請求書を拝見したところ入金予定日は6/7であったと認識しております。大変お手数ですがBAEに対する売上につきましても入金を確認することのできる証憑をご提出いただけますでしょうか。</t>
  </si>
  <si>
    <t>030_010800-122</t>
  </si>
  <si>
    <t>No.120のご依頼と合わせて、松本工場の「25年4月」の仕訳と試算表もご提供いただけますでしょうか。
後発事象分析といって、「26年4月」の取引の中に、当期に反映すべき事象がなかったかどうかについて、前年同期の「25年4月」の取引と比較して、著増減がないかを確認する手続きに使用したい趣旨でございます。</t>
  </si>
  <si>
    <t>031_090200-1</t>
  </si>
  <si>
    <t>031_090200-2</t>
  </si>
  <si>
    <t>031_090200-3</t>
  </si>
  <si>
    <t>031_090200-4</t>
  </si>
  <si>
    <t>031_090200-5</t>
  </si>
  <si>
    <t>031_090200-6</t>
  </si>
  <si>
    <t>031_090200-7</t>
  </si>
  <si>
    <t>右記資料をご提出ください。
*従業員兼務役員については、雇用契約書も合わせてご提出ください。</t>
  </si>
  <si>
    <t>031_090200-8</t>
  </si>
  <si>
    <t>031_090200-9</t>
  </si>
  <si>
    <t>031_090200-10</t>
  </si>
  <si>
    <t>右記資料をご提出ください。（もしあれば）</t>
  </si>
  <si>
    <t>031_090200-11</t>
  </si>
  <si>
    <t>031_090200-12</t>
  </si>
  <si>
    <t>（作成されていれば）右記資料をご提出ください。</t>
  </si>
  <si>
    <t>031_090200-13</t>
  </si>
  <si>
    <t>031_090200-14</t>
  </si>
  <si>
    <t>031_090200-15</t>
  </si>
  <si>
    <t>（台帳から必要なものがあれば別途依頼させていただきます）
右記資料をご提出ください。（原本をご提出ください。）</t>
  </si>
  <si>
    <t>031_090200-16</t>
  </si>
  <si>
    <t>031_090200-17</t>
  </si>
  <si>
    <t>031_090200-18</t>
  </si>
  <si>
    <t>031_090200-19</t>
  </si>
  <si>
    <t>右記資料をご提出ください。
4月確定後、4月計上分に3月に計上すべきものがないか検証させていただきます。</t>
  </si>
  <si>
    <t>031_090200-20</t>
  </si>
  <si>
    <t>031_090200-21</t>
  </si>
  <si>
    <t>031_090200-22</t>
  </si>
  <si>
    <t>031_090200-23</t>
  </si>
  <si>
    <t>（該当ある場合）右記資料をご提出ください。</t>
  </si>
  <si>
    <t>031_090200-24</t>
  </si>
  <si>
    <t>「テスト対象売上」シートについて、各売上の右記資料をご提出ください。
計上日、金額が適切か、入金の実態があるかを検証させていただきます。右記資料がない場合で、他に根拠となる資料がある場合は、別途ご提供ください。
入金が4月に行われるものは5月以降で資料をいただければと存じます。</t>
  </si>
  <si>
    <t>031_090200-25</t>
  </si>
  <si>
    <t>「テスト対象仕入」シートについて、各売上の右記資料をご提出ください。
上記テスト対象売上の発注番号から対象を抽出しています。
一部、発注番号がないものがありましたので、一覧下部に該当の売上明細を追加しているものについても左記資料をご用意ください。</t>
  </si>
  <si>
    <t>031_090200-26</t>
  </si>
  <si>
    <t>右記資料をご提供ください。</t>
  </si>
  <si>
    <t>031_090200-27</t>
  </si>
  <si>
    <t>031_090200-28</t>
  </si>
  <si>
    <t>031_090200-29</t>
  </si>
  <si>
    <t>質問状_【031】090200_オリオン・ラドセーフメディカル(株)にご回答ください。</t>
  </si>
  <si>
    <t>031_090200-30</t>
  </si>
  <si>
    <t>あずさから送付した、売掛金残高確認の回答差異にかかわる差異調整資料（差異の原因となった売上の根拠資料含む）をご用意ください。</t>
  </si>
  <si>
    <t>031_090200-31</t>
  </si>
  <si>
    <t>カットオフテスト対象売上シート記載のサンプルに関しまして、右記資料をご提出ください。4月での計上が適切であることを確認する趣旨でございます。</t>
  </si>
  <si>
    <t>031_090200-32</t>
  </si>
  <si>
    <t>カットオフテスト対象仕入シート記載のサンプルに関しまして、納品書、請求書をご提出ください。
4月での計上が適切であることを確認する趣旨でございます。</t>
  </si>
  <si>
    <t>031_090200-33</t>
  </si>
  <si>
    <t>自主点検で残高確認を実施している残高確認状につきまして、確認状及び差異理由をまとめている資料をいただけますでしょうか。
個別の差異根拠証憑（注文書や受領書等）は必要であればご依頼させていただきます。</t>
  </si>
  <si>
    <t>031_090200-34</t>
  </si>
  <si>
    <t>テスト対象販管費シートに記載のサンプルに関しまして、右記の資料をご提出いただけますでしょうか。</t>
  </si>
  <si>
    <t>031_090200-35</t>
  </si>
  <si>
    <t>2026年4月の仕訳日記帳をご提出いただけますでしょうか。</t>
  </si>
  <si>
    <t>031_090200-36</t>
  </si>
  <si>
    <t>（追加）テスト対象仕入シート記載のサンプルに関しまして、納品書、請求書をご提出いただけますでしょうか。</t>
  </si>
  <si>
    <t>031_090200-37</t>
  </si>
  <si>
    <t>単一の発注に対して複数の納品書に分かれて納品がされる場合があると認識しておりますが、これは品目や納品日ごとに納品書を分けているためという認識でよろしいでしょうか。上記のように個別的に納品書を発行する場合の分割基準をご教示ください。
また、（追加）テスト対象売上シートに記載のサンプルに関しまして、右記の資料をご提供いただけますでしょうか。</t>
  </si>
  <si>
    <t>031_090200-38</t>
  </si>
  <si>
    <t>（追加）テスト対象販管費シートに記載のサンプルに関しまして、右記の資料をご提出いただけますでしょうか。</t>
  </si>
  <si>
    <t>031_090200-39</t>
  </si>
  <si>
    <t>No.24の当初依頼させていただきました売上サンプルにつきまして、サンプル18の受領書を確認できませんでした。恐れ入りますが、当該サンプルの受領書がご提供ください。</t>
  </si>
  <si>
    <t>031_090200-40</t>
  </si>
  <si>
    <t>（質問）売上原価・棚卸資産シートに、質問事項を記載しております。
ご確認の上、ご回答いただけますでしょうか。</t>
  </si>
  <si>
    <t>031_090200-41</t>
  </si>
  <si>
    <t>バラバラ申し訳ございませんが、2023年度の残高試算表および仕訳日記帳をご提供いただけますでしょうか。</t>
  </si>
  <si>
    <t>031_090200-42</t>
  </si>
  <si>
    <t>No.24のサンプル14,26の発注書につきまして、全体で11ページという記載があるところ1ページ目のみ頂戴しておりますので、残りのページについてもご提供いただけますでしょうか。</t>
  </si>
  <si>
    <t>031_090200-43</t>
  </si>
  <si>
    <t>No.24のサンプル31のメディカルメイトに対する売上に関しまして、サンプルリスト上4月30日に振込にて入金と記載いただいておりますが、入出金明細で入金を確認することができませんでした。入金日をいま一度ご確認いただくとともに、該当の入金記録についてハイライトを付すなどの方法でご教示いただけますでしょうか。
残高確認状に関する先方との連絡状況も教えてください。</t>
  </si>
  <si>
    <t>031_090200-44</t>
  </si>
  <si>
    <t>（0527追加）テスト対象販管費シートに記載のサンプルに関しまして、右記の資料をご提出いただけますでしょうか。</t>
  </si>
  <si>
    <t>031_090200-45</t>
  </si>
  <si>
    <t>滞留債権一覧にご記載いただきました下記2件の債権につきまして、右記の証憑をご提供いただけますでしょうか。
売上番号
・1-25-T02342-0
・1-25-H04285-0</t>
  </si>
  <si>
    <t>031_090200-46</t>
  </si>
  <si>
    <t>「滞留債権一覧の作成に関するご質問」シートに、滞留債権一覧の作成や検討に関するご質問事項を記載しておりますので、ご確認のうえご回答いただけますでしょうか。</t>
  </si>
  <si>
    <t>031_090200-47</t>
  </si>
  <si>
    <t>売上サンプルのうち5月中に入金予定のサンプル（No.17,22,39,40）について、右記の入金証憑のご準備が整いましたらご提供いただけますでしょうか。</t>
  </si>
  <si>
    <t>031_090200-48</t>
  </si>
  <si>
    <t>①引当金②税効果に関する以下の科目の計算資料を2025年3月末、2026年3月末について、ご提供いただけますでしょうか。2025年3月末について引当金に対応する実績が発生していればその金額が分かる資料もいただけますでしょうか。
①引当金科目
・賞与引当金
・役員賞与引当金
・製造中止損失引当金
・退職給付引当金
・役員退職慰労引当金
②税効果科目
・繰延税金資産</t>
  </si>
  <si>
    <t>031_090200-49</t>
  </si>
  <si>
    <t>（0528）テスト対象売上シートに資料のご依頼を記載させていただいております。ご確認のうえご対応いただけますでしょうか。</t>
  </si>
  <si>
    <t>031_090200-50</t>
  </si>
  <si>
    <t>（0528追加）テスト対象販管費シートに記載のサンプルに関しまして、請求書をご提出いただけますでしょうか。
金額だけでなく、計上月に問題がないかも確認させていただきたいため、請求書を頂戴したく存じます。
何度もお手数をおかけしまして、申し訳ございません。</t>
  </si>
  <si>
    <t>031_090200-51</t>
  </si>
  <si>
    <t>2026年3月期について、仕入明細データの合計額3,619,802,751円と合計残高試算表の当期商品仕入高3,618,974,840円に差異が生じる理由を教えていただけますでしょうか。差異のうち、14,869円は免税事業者の調整分を直接仕訳入力しているものと認識しており、その他の差異要因について教えてください。</t>
  </si>
  <si>
    <t>031_090200-52</t>
  </si>
  <si>
    <t>2025/5/9開催取締役会の決議「株式会社グリュック向け高額機器販売の件」について、取引金額や取引内容、時期を把握したく、稟議書等を拝見させてください。
また、当期の売上にはなさそうでしたが、取引ではないという理解でよろしいでしょうか。</t>
  </si>
  <si>
    <t>031_090200-53</t>
  </si>
  <si>
    <t>後発事象の質問回答書を格納させていただきました。一旦、現時点でドラフトをご回答いただき、6/17に正式にご回答いただけますでしょうか。
また、取締役会議事録や株主総会議事録も6/22までのものはいただきたく存じますので、ご準備のほどよろしくお願いいたします。</t>
  </si>
  <si>
    <t>031_090200-54</t>
  </si>
  <si>
    <t>預り売上については、自主点検の「売上取引に係る情報提供にのご依頼」でもN/Aとされており、ないものと認識しておりますが、三浦社長への質問状で、不正に利用されやすい取引として預り売上を回答されておりました。
預り売上があるのであれば、一覧は出力できないということですが、何らかの方法で金額や明細をいただけないでしょうか。</t>
  </si>
  <si>
    <t>031_090200-55</t>
  </si>
  <si>
    <t>No.54の預り売上の一覧ですが3月末時点のものはございますでしょうか。現在も変わっていない場合はその旨教えていただけますでしょうか。</t>
  </si>
  <si>
    <t>031_090200-56</t>
  </si>
  <si>
    <t>監査役様への必須の質問事項のファイルを保存させていただきました。6月12日までに監査役様にご回答をお願いできますでしょうか。</t>
  </si>
  <si>
    <t>031_090200-57</t>
  </si>
  <si>
    <t>No.55につきまして、滞留債権にもなっておらず、残高確認状でも差異が生じていないので、先方は引き取っていないが債権は回収済みということでしょうか。
貴社で処分するかどうかの判断がつかないような状況でしょうか。</t>
  </si>
  <si>
    <t>032_080100-1</t>
  </si>
  <si>
    <t>2025年12月期の試算表（全勘定科目）、連結パッケージ報告（BS、PL）をご提出いただけますでしょうか。202512棚卸結果資料「棚卸結果_部署・拠点別_202512」との繋がりを確認させてください。</t>
  </si>
  <si>
    <t>032_080100-2</t>
  </si>
  <si>
    <t>2025年12月期の棚卸結果を拝見しましたが、仕掛品は製造Gの12百万円しか見つけられませんでした。原材料や製商品の残高と比較してかなり小さいですが、これ以外に仕掛品がありましたらご教示いただけますでしょうか。</t>
  </si>
  <si>
    <t>032_080100-3</t>
  </si>
  <si>
    <t>事前MTGでご説明いただきました「預け在庫のリスト」と「預かり在庫のリスト」の2025年12月分をご提出いただけますでしょうか。</t>
  </si>
  <si>
    <t>032_080100-4</t>
  </si>
  <si>
    <t>上記No.3の預け在庫の残高が2025年12月期の棚卸結果の資料のどこに含まれるかご教示いただけますでしょうか。（棚卸結果の数値＋預け在庫の金額=試算表の数値となっている場合はその旨をご教示ください。）</t>
  </si>
  <si>
    <t>032_080100-5</t>
  </si>
  <si>
    <t>2025年12月期の棚卸資料について以下もご提出いただけますでしょうか。
・実地棚卸集計表
・棚卸差異修正前の在庫元帳
・カウントリスト（製商品、仕掛品、貯蔵品）
・棚卸原票のコピー（原材料）：種類ごとに任意のサンプル1件をお願いします。実地棚卸集計表との繋がりも確認させてください。
・タグコントロール表</t>
  </si>
  <si>
    <t>032_080100-6</t>
  </si>
  <si>
    <t>棚卸の事業資料No.18のカットオフ資料のサンプル取引を抽出させていただきたく、棚卸前日3/30と翌日4/1の在庫受払データをご提出いただけませんでしょうか。（対象：東日本MC、月島倉庫）</t>
  </si>
  <si>
    <t>032_080100-7</t>
  </si>
  <si>
    <t>「法人取引先別科目内訳」を拝見しました。O列「法人名」が販売先（受注先）で間違いございませんでしょうか？債権確認状の自主点検ではグループ会社含む全取引先（あずさが発送する分を除く）に確認状を発送するという理解でよろしいでしょうか？</t>
  </si>
  <si>
    <t>032_080100-8</t>
  </si>
  <si>
    <t>株主総会、取締役会、重要な会議体の資料及び議事録、稟議書をご提出いただけますでしょうか。（2025年4月～2026年3月）</t>
  </si>
  <si>
    <t>032_080100-9</t>
  </si>
  <si>
    <t>試算表の確定版をご提供いただけますでしょうか。</t>
  </si>
  <si>
    <t>032_080100-10</t>
  </si>
  <si>
    <t>当期の売上一覧表(計上単位毎の明細)をご提供いただけますでしょうか（対象期間：2025年4月～2026年3月）
また、明細の網羅性確認のために試算表の売上高との一致を確認させていただく予定ですが、明細に含まれない売上がある場合には併せてご教示ください。</t>
  </si>
  <si>
    <t>032_080100-11</t>
  </si>
  <si>
    <t>当期の材料仕入明細をご提供いただけますでしょうか（対象期間：2025年4月～2026年3月）
また、明細の網羅性確認のために明細の合計と試算表の原材料費との一致を確認させていただきたいですが、確認方法をご教示いただけませんでしょうか。</t>
  </si>
  <si>
    <t>032_080100-12</t>
  </si>
  <si>
    <t>期末日時点の買掛金明細をご提供いただけますでしょか。確認状の発送先を選定させていただきます。</t>
  </si>
  <si>
    <t>032_080100-13</t>
  </si>
  <si>
    <t>当期末の棚卸資産の拠点別残高内訳が分かる資料を頂けませんでしょうか。12月の棚卸資料として「棚卸金額_部署・拠点別」という資料を頂いていましたので、同様の資料をいただけますと幸いです。</t>
  </si>
  <si>
    <t>032_080100-14</t>
  </si>
  <si>
    <t>主な販売取引の取引基本契約書をご提供いただけませんでしょうか。貴社の履行義務の内容、取引価格の算定方法、所有権の移転時期、履行義務の充足時点等が確認できるものをご提供いただけますと幸いです。
・アイノフロー（マリンクロット社、住友精化との契約書もご提供お願いします）
・在宅酸素濃縮器（販売、レンタル）
・病院向け医療機器（人工呼吸器等）
・美浴
・OEM製品（テルモ、日機装）</t>
  </si>
  <si>
    <t>032_080100-15</t>
  </si>
  <si>
    <t>アイノフローの地域会社から受領する実績報告、集計_計上ファイル、納品書、請求書、仕訳伝票についてサンプルで1件ご提供いただけませんでしょうか？可能でしたら3月分をご提供いただけますと幸いです。</t>
  </si>
  <si>
    <t>032_080100-16</t>
  </si>
  <si>
    <t>アイノフロー以外の売上取引（在宅酸素濃縮装置、病院向け医療機器、美浴、OEM製品）について、取引の開始から仕訳の計上に至るまでの一連の流れが分かる資料をサンプルで1件ご提供いただけませんでしょうか？</t>
  </si>
  <si>
    <t>032_080100-17</t>
  </si>
  <si>
    <t>在宅酸素濃縮器や病院向け医療機器の売上計上につきまして、業務フローチャートの「RCM_AWI・地域事業会社」ではC04で検収書及び受領書(捺印済)と照合する旨が記載されており、地域会社では納品先の受領日を確認していると理解しましたが、貴社においては売上計上日をいつの日付（出荷日、受領日等）で入力されていて、何の証憑で確認されていますでしょうか？</t>
  </si>
  <si>
    <t>032_080100-18</t>
  </si>
  <si>
    <t>No.16につきまして、美浴、OEM製品は業務フローチャートがありませんが、売上計上日とその確認証憑が在宅酸素濃縮器や病院向け医療機器と異なる場合には、その内容をご教示いただけますでしょうか。</t>
  </si>
  <si>
    <t>032_080100-19</t>
  </si>
  <si>
    <t>INO Therapeutics,INC.社との取引基本契約書をご提供いただけませんでしょうか。当該相手先については買掛金の残高確認状を発送予定です。</t>
  </si>
  <si>
    <t>032_080100-20</t>
  </si>
  <si>
    <t>仕入取引について、取引の開始から仕訳の計上に至るまでの一連の流れが分かる資料をサンプルで1件ご提供いただけませんでしょうか？</t>
  </si>
  <si>
    <t>032_080100-21</t>
  </si>
  <si>
    <t>買掛金の確認状発送先を選定しまして、「依頼・質問に係る添付資料格納（あずさ→会社）」「残高確認状」フォルダに発送先一覧とご対応いただきたい事項を記載したエクセルファイルを格納いたしました。エクセルファイルにご回答を記載いただけますでしょうか。</t>
  </si>
  <si>
    <t>032_080100-22</t>
  </si>
  <si>
    <t>外部在庫の確認状発送先を選定しまして、「依頼・質問に係る添付資料格納（あずさ→会社）」「残高確認状」フォルダに発送先一覧とご対応いただきたい事項を記載したエクセルファイルを格納いたしました。エクセルファイルにご回答を記載いただけますでしょうか。</t>
  </si>
  <si>
    <t>032_080100-23</t>
  </si>
  <si>
    <t>PL「原材料費」とBS「原材料」の補助元帳と製造原価明細をご提出いただけますでしょうか</t>
  </si>
  <si>
    <t>032_080100-24</t>
  </si>
  <si>
    <t>各種販売取引の基本契約書をと提出いただきありがとうございます。三井トラスト・パナソニックファイナンスとの契約書もご提供いただけませんでしょうか。また、売上伝票リストを拝見すると、納品先会社名は「エア・ウォーター東日本」と記載されていますが、売上の相手先はリース会社で納入先は地域事業会社となっている理由をご教示いただけませんでしょうか。（在宅向け及び医療機関向けに機器を貸与するリース売上ではないかと推測しております）</t>
  </si>
  <si>
    <t>032_080100-25</t>
  </si>
  <si>
    <t>No.17につきまして、出荷データの「納入日」は納品先の「受領日」ということでよろしいでしょうか？（例えば、出荷日の2日後に先方が受領する場合、納入日は出荷日の2日後になっている）
その場合、納品先が「納入日」に予定通り「受領」しているかは地域事業会社が確認しており、貴社では出荷データの「納入日」が先方の「受領日」となっていることを事後的には確認されていない理解でよろしいでしょうか？</t>
  </si>
  <si>
    <t>032_080100-26</t>
  </si>
  <si>
    <t>製造原価明細を拝見しております。
勘定科目コード627212 仕入高(製商品)の補助元帳をいただけないでしょか。
(原材料費のような母集団データを想定しております。)</t>
  </si>
  <si>
    <t>032_080100-27</t>
  </si>
  <si>
    <t>627112 仕入高(原材料)および627212 仕入高(製商品)の4月分の母集団をご提出いただけますでしょうか。
（原材料は事前に頂戴した母集団"【調達部資材G】Q仕入データ.xlsx"、製商品は上記No.26でご依頼の母集団の4月分を想定しております。）
なお、こちらは期間帰属の適切性を検証する趣旨でのご依頼でございます。こちらの母集団よりサンプル抽出後、改めて根拠証憑等ご依頼いたします。</t>
  </si>
  <si>
    <t>032_080100-28</t>
  </si>
  <si>
    <t>売上証憑の依頼に売上証憑の依頼2件分(リストの下2件)を追加させていただきました。恐れ入りますがシート参照いただけますでしょうか。</t>
  </si>
  <si>
    <t>032_080100-29</t>
  </si>
  <si>
    <t>2026年4月の仕訳データをご提出いただけますでしょうか。</t>
  </si>
  <si>
    <t>032_080100-30</t>
  </si>
  <si>
    <t>試算表からPKGの作成にあたり、一部科目を集約・組換等を行われているものと認識しております。こちらについて、試算表上の各勘定科目とPKG上の科目との紐づきが確認できるマスタ等がございましたらご提出いただけますでしょうか。</t>
  </si>
  <si>
    <t>032_080100-31</t>
  </si>
  <si>
    <t>自己点検として実施いただきました営業債権確認手続についてお伺いさせてください。022511018000 フィリップスジャパン社への確認につきまして、確認金額JPY10,526,428-/回答額0となっているかと存じます。差異要因は計上タイミングのずれということですが、当該取引先への売上販売は2026年3月度の売上を合計してJPY9,569,480-になるかと存じます。計上期ズレの対象となる取引を売上明細上の売上伝票番号と一致する形でご教示いただけますと幸いです。またそれに付随して該当取引の出荷データも頂戴できますと幸いです（貴社処理として3月債権計上が適切であるかの観点）
またお手数ではございますが、上記のフィリップスジャパン社以外の先についても全般的に貴社が回収した確認状・差異調整に用いた資料を頂戴できますと幸いです。</t>
  </si>
  <si>
    <t>032_080100-32</t>
  </si>
  <si>
    <t>売上債権の管理方法についてご教示くださいませ。
原則として売上債権の回収遅れ、回収不能は起こりづらい環境にあることは理解しておりますが、仮に入金がなされた際に認識の債権と差異（回収不足、過回収）があった場合はどのように対応されますでしょうか。消込時の取り扱いルールをご教示くださいませ。</t>
  </si>
  <si>
    <t>032_080100-33</t>
  </si>
  <si>
    <t>頂戴しました仕訳一覧の販管費計上仕訳より、数件サンプルを抽出いたしましたので、根拠証憑等をご提出いただけますでしょうか。
"34.販管費（その他）"sheetに対象等を記載しておりますので、お手数ですがそちらをご確認いただけますと幸いです。</t>
  </si>
  <si>
    <t>032_080100-34</t>
  </si>
  <si>
    <t>滞留在庫評価損の判定の基準日である最終出荷日の検証をさせていただきたく存じます。
具体的には、最終出荷日(販売日)と出荷(販売)根拠証憑との整合性と確認させていただきます。
つきましては、「34.評価損」シートに対象サンプルを記載いたしましたので、ご確認の上、根拠証憑をご準備いただけないでしょうか。
なお、根拠証憑は「28.売上証憑の依頼」シートをご参照ください。</t>
  </si>
  <si>
    <t>032_080100-35</t>
  </si>
  <si>
    <t>仕訳番号「20260100000000025086」、において取引先名（伝票）「ユーピーエス・ジャパン 仕：振３０－０３０－０００」未払金「-596円」計上されており、これにより未払金の残高がマイナスとなっております。当該仕訳は仕訳番号「20260100000000025086」で起票されております、同一取引先の買掛金の金額修正仕訳を起票しようとした際に「買掛金」とすべきところ「未払金」と勘定科目を誤ってしまったと推定しておりますが、認識相違ございませんでしょうか。</t>
  </si>
  <si>
    <t>032_080100-36</t>
  </si>
  <si>
    <t>別途口頭でお打合せさせていただいた通り、自主点検で実施いただきました残高点検に関する資料として以下を拝見できますでしょうか。往査時に紙資料を拝見できますと幸いです。
・回収確認状原本（ファイル綴等で網羅的に拝見したく考えております）
＊もし保管されておりましたら、回収時の封筒等も確認先の正確性検証のため同時にいただけますと幸いです。
・差異調整の際に用いた資料等がごじいましたら併せて確認できますと幸いです。</t>
  </si>
  <si>
    <t>032_080100-37</t>
  </si>
  <si>
    <t>月次損益計算書を拝見すると、営業費用のうち、2025年5月の金額がマイナス残高となっているようにお見受けいたします。
いずれも特定の要因がございましたらご教示いただけますでしょうか。
また、関連する証憑も併せてご提出いただけますと幸いです。
「リース料」は4月・5月の残高を平均すると他の月と同じ水準になることから4月の修正仕訳が入力されたと想定しております。
&lt;該当科目と2025年5月の残高&gt;
消耗品費：▲346,009円
リース料：▲4,842,632円</t>
  </si>
  <si>
    <t>032_080100-38</t>
  </si>
  <si>
    <t>月次損益計算書を拝見すると、2025年9月にその他の引当金繰入額「▲15,717,916円」が計上されております。
こちらは製品保証引当金の戻入「▲23,484,030円」およびその他の修繕費「7,766,114円」が合計されたものと認識しております。
他の月には計上されていないことから特定の要因で生じたものと想定しております。
取引や会計事象のわかる資料をご提出いただけますと幸いです。</t>
  </si>
  <si>
    <t>032_080100-39</t>
  </si>
  <si>
    <t xml:space="preserve">
2025年4月から9月までの電子記録債権の平均残高はおおよそ3,000万円程度である一方、2025年10月から2026年3月の電子記録債権の平均値は300万円程度と約10分の1程度に減少しております。
大きく減少した要因をご教示いただけますでしょうか。
電子記録債権で取引している特定の取引先の売上が減少したといった状況を想定しております。その場合には取引先名をご教示いただけますと幸いです。</t>
  </si>
  <si>
    <t>032_080100-40</t>
  </si>
  <si>
    <t>原材料の仕入について、サンプリング結果を"40.原料仕入"sheetに反映しておりますので、ご確認のうえ証憑のご用意をお願いできますでしょうか。
なお、サンプルNo.1-1~1-15につきましては既に別途証憑ご依頼し、受領済でございますのでご放念いただけますと幸いです。</t>
  </si>
  <si>
    <t>032_080100-41</t>
  </si>
  <si>
    <t>仕入明細よりサンプリングを実施し、対象一覧を"41.商品仕入"sheetに反映しておりますので、ご確認のうえ証憑のご用意をお願いできますでしょうか。
なお、統計的サンプリング手法に拠っているため、母集団金額が大きくサンプル数が多く出ております点、ご了承いただけますと幸いです。証憑はご用意できたものから順次ご格納いただく形で問題ございません。</t>
  </si>
  <si>
    <t>032_080100-42</t>
  </si>
  <si>
    <t>24/3期・25/3期の部署別の製商品・原材料・貯蔵品金額がわかる資料を拝見させていただけないでしょうか。
当期含む、3年分の在庫金額の増減分析を実施させていただく予定でございます。</t>
  </si>
  <si>
    <t>032_080100-43</t>
  </si>
  <si>
    <t>2025年11月に再締結されたINO社・SSCとの契約において「製品の損失のリスクはすべて、製品が AWMI/SSC に引き渡された時点で INO から AWMI/SSC に移転するものとします。」（6.8項）という規定がございます。一方で、貴社では在庫計上はしておらず、損傷や滅失等が発生した場合の規定もないようですが、具体的にどのような損失のリスクが移転するかご教示いただけませんでしょうか？また、貴社が負担する損失の金額はどのように決定されますでしょうか？</t>
  </si>
  <si>
    <t>032_080100-44</t>
  </si>
  <si>
    <t>先ほど一部口頭でもご依頼しましたが、以下の資料をご提供いただけますでしょうか？
・アイノフロー在庫リスト（5/25）
・貴社が行っている品質検査の内容が分かる資料
・貴社が行っているアイノフロー関連の業務（輸入業務、機器保守、出荷調整、製品の配送）の一連の流れが分かる資料
・マリンクロット社への在庫証明書</t>
  </si>
  <si>
    <t>032_080100-45</t>
  </si>
  <si>
    <t>2025年11月に再締結されたINO社・SSCとの契約において「必要に応じて(またはAWMIとSSCの間で別段の合意に従って)当該INOfloをAWMIに引き渡すこと（3.3項）」と規定されていますが、アイノフローを医薬品を狭山で受け取ることがあるということでしょうか？医薬品は、基本的にはINO→SSC→医療機関のフローで納品され、SSCの検査結果のデータを貴社が受領してSSCから医療機関への出荷判定を行っているという理解でよろしいでしょうか？</t>
  </si>
  <si>
    <t>032_080100-46</t>
  </si>
  <si>
    <t>INO社・SSCとの契約書を拝見すると、貴社が提供しているサービスは「INOからの製品輸入、品質検査、倉庫保管、空のシリンダーのINOへの返却、機器保守、出荷調整、製品の配送」という理解ですが、他にあるようでしたらご教示いただけますでしょうか？また、品質検査についてですが、INO社が米国で行うことができない検査を貴社で行っているということでしょうか？INO社ではなく貴社で行う理由をご教示いただけますと幸いです。</t>
  </si>
  <si>
    <t>032_080100-47</t>
  </si>
  <si>
    <t>アイノフローの取引でAWグループ（貴社と地域事業会社）が製品に対して付加する価値は何かをご教示いただけますでしょうか。仮にINO社が日本国内での製品の配送や在庫の保管ができるとすると、医療機関ではアイノフローの製品を使用することができることになりますでしょうか？</t>
  </si>
  <si>
    <t>032_080100-48</t>
  </si>
  <si>
    <t xml:space="preserve">在宅医療のリース取引について仕訳計上の概要及び影響の金額を確認したいと考えております。
以下の情報を提供いただけますでしょうか。
&lt;影響額の集計のためにご提出いただきたい資料&gt;
FY25の年間の計上分の仕訳
※以下に関する仕訳データをご提出ください。
・リース会社への在庫・売却時に計上される仕訳
(収益・費用がそれぞれどのように計上されているか)
・リース会社へのリース料の支払時の仕訳
・地域事業会社への貸出に係る収益の計上の仕訳
&lt;仕訳科目の概要&gt;
上記のリース会社への売却から地域事業会社への貸出に係る仕訳についてどのように科目が使用されているか確認したく、仕訳の流れをご教示いただけますでしょうか。
</t>
  </si>
  <si>
    <t>032_080100-49</t>
  </si>
  <si>
    <t>前期の売上高明細をご提出いただけますでしょうか。</t>
  </si>
  <si>
    <t>032_080100-50</t>
  </si>
  <si>
    <t>口頭にてお伺いしたPOSITIVEとBizとの数値の整合確認につきまして、当方における集計資料を本Excelに追加いたしましたので、差異のご確認をお願いできますでしょうか。集計方法に誤りがある場合は、その旨ご教示いただけますと幸いです。（"50.販管費（人件費）差異"sheet）
また、差異要因につきましては、合わせてその根拠資料、該当の仕訳等をご提出いただけますと幸いです。</t>
  </si>
  <si>
    <t>032_080100-51</t>
  </si>
  <si>
    <t>原材料を有するグループは「資材・調達・アライアンス健康環境」の3グループと認識しております。
各グループの25年Q4棚卸資産調査報告書を拝見し、原材料の評価損引当額を集計したところ、「-46,710,200」円かと存じますが、TBの数値「46,105,201」円との間に60万円程度差額が生じております。
こちらの差異内容をご教示いただけないでしょうか。</t>
  </si>
  <si>
    <t>032_080100-52</t>
  </si>
  <si>
    <t>別途メールでご連絡しておりますが、備忘用に記載いたします。
買掛金確認状について、差異が生じている会社について、差異調整をご依頼しております。
差異の内容に対応する根拠証憑をご準備いただけますと幸いです。</t>
  </si>
  <si>
    <t>032_080100-53</t>
  </si>
  <si>
    <t>別途ご質問ファイルを格納いたしますが、貴社の在庫データと、確認状記載数量に差異が生じておりますので、差異調整をお願いできますと存じます。
下記ご質問ファイルをご参照いただけますと幸いです。
資料名：【AZ→AWメディカル様】No.53_在庫確認状に関する差異調整のご依頼.xlsx</t>
  </si>
  <si>
    <t>032_080100-54</t>
  </si>
  <si>
    <t>在宅医療のリース取引に関するご依頼となります。
リース会社との取引に関する証憑のサンプルとして、2026年3月度の個別リース契約明細(兼)物件受領書をご提出いただいております。
当該受領書に記載の物件金額は合計で42,762,170円となっており、こちらがリース会社から支払がなされる金額と認識しております。この金額についてリース会社から入金されたことが確認できる入金証憑をご提出いただけますでしょうか。(銀行発行の入金明細等を想定しております。)</t>
  </si>
  <si>
    <t>032_080100-55</t>
  </si>
  <si>
    <t>在宅医療の酸素濃縮器について、リース会社により、リース化されている在庫に対する売上についてのご質問です。
リース化された後、地域事業会社向けの売上が計上されていると存じますが、在庫が地域事業会社へ出荷された際に一時点で計上されている形になりますでしょうか。もしくは在宅医療患者が利用する期間にわたって、一定期間に収益が計上されていますでしょうか。
当該取引に関する地域事業会社及び貴社間にて締結されている契約書をご提出ください。地域事業会社に対する履行義務が何かを確認させていただきたい趣旨になります。
また、地域事業会社の売上計上時の根拠資料についてサンプルを1件ご提出いただけますでしょうか。</t>
  </si>
  <si>
    <t>032_080100-56</t>
  </si>
  <si>
    <t>在宅医療のレンタルに関する仕訳について、【在宅関連】仕訳取引明細検索で仕訳を集計いただいてデータをご提出いただいていると存じます。こちらの資料について、過年度のデータについても併せてご提出いただけますでしょうか。</t>
  </si>
  <si>
    <t>032_080100-57</t>
  </si>
  <si>
    <t>先般ご質問した固定資産台帳と会計数値との建物の金額差異（3.6億円）につき、会計上資産除去債務を分を追加で起票しているものに伴う差異とご教示いただいたかと存じます。こちらについて、該当の仕訳および資産除去債務の金額算定根拠資料をご提出いただけますでしょうか。</t>
  </si>
  <si>
    <t>032_080100-58</t>
  </si>
  <si>
    <t>先日口頭でご依頼した件でございます。
低価法の計算の際に使用している、直接経費の割合"0.0108"について、算定資料をご提出いただけないでしょうか。</t>
  </si>
  <si>
    <t>032_080100-59</t>
  </si>
  <si>
    <t>在庫の増減内容に関するご質問でございます。
25/3期・25/9期・26/3期の数値を以下に記載しておりますが、26/3期にかけて在庫は増加傾向かと存じます。
増加要因をそれぞれの科目ごとにご教示いただけないでしょうか。
また、No.42でご依頼している資料を拝見次第、過去数値との増減要因をお伺いする場合がございます。
・製商品：1,502M→1,862M→2,251M
・原材料：1,031M→1,085M→1,329M</t>
  </si>
  <si>
    <t>032_080100-60</t>
  </si>
  <si>
    <t>本日ヒアリングでお伺いさせいていただいた内容ですがガス事業のFRP容器のリースにつきまして以下をご提供くださいませ。
・リース取引基本契約PDF
・3月度リース対象物件一覧
・旭製作所からの納品書（売上伝票番号：022502771199分）</t>
  </si>
  <si>
    <t>032_080100-61</t>
  </si>
  <si>
    <t>先ほど口頭でご依頼した資料でございます。
棚卸資産の評価損の検討の一環で、最終入庫(仕入)がわかる資料を拝見できないでしょうか。組織再編後のデータで、貴社が取れる範囲でデータで現時点では差し支えございません。</t>
  </si>
  <si>
    <t>032_080100-62</t>
  </si>
  <si>
    <t>No.53で記載しておりますが、本日口頭でお伝えした追加依頼事項を記載いたします。
31日の入庫・出庫データをそれぞれご提供いただけますと幸いです。</t>
  </si>
  <si>
    <t>032_080100-63</t>
  </si>
  <si>
    <t>先ほど口頭でお伝えした事項になります。
26年3月の原価差額について、差額内容をお調べいただき、在庫・売上原価に配賦した場合の金額を算定いただけないでしょうか。
適宜、サポートチームのご連絡いただき、ご支援いただく形がよろしいかもしれませんので、ご検討いただけますと幸いです。</t>
  </si>
  <si>
    <t>032_080100-64</t>
  </si>
  <si>
    <t>先ほど口頭でご依頼した事項となります。
2022年3月期の試算表をご提出いただけますと幸いです。</t>
  </si>
  <si>
    <t>032_080100-65</t>
  </si>
  <si>
    <t>在宅医療のリース取引に関しまして、リース会社によって酸素濃縮器がリース化される際に貴社において未収入金が計上されると存じますが、当該未収入金は毎月どのタイミングで入金されていますでしょうか。入金サイトをご教示ください。</t>
  </si>
  <si>
    <t>032_080100-66</t>
  </si>
  <si>
    <t>先般ご依頼した買掛金残高確認の差異調整に関連し、358-0001,358-0004で一部未払金に計上されていることに伴う差異であるとご回答いただいております。こちらについて、売上原価に対応しない購買であるため、未払金として計上しているものと理解しておりますが、その妥当性について確認したく、未払金として計上した背景およびその取引内容についてご教示いただけますでしょうか。内容につきましては、先般の【あずさ監査法人】差異調整フォーマットに追記いただく形で問題ございません。</t>
  </si>
  <si>
    <t>032_080100-67</t>
  </si>
  <si>
    <t>度々のお願いとなり申し訳ないのですが、2024年3月期に係る通年の売上明細データも頂戴できますでしょうか</t>
  </si>
  <si>
    <t>032_080100-68</t>
  </si>
  <si>
    <t>No.59と重複する部分も出てくるかもしれませんが、棚卸資産の部署ごと・科目ごとに増減の内容をご教示いただきたく存じます。
貴社の数値・増減額・ご質問事項は、No.68シートをご参照いただけますと幸いです。</t>
  </si>
  <si>
    <t>032_080100-69</t>
  </si>
  <si>
    <t>2023年3月期、2024年3月期、2025年3月期の連結パッケージに使用した製造経費明細書をご提出いただけませんでしょうか。
実際に親会社に提出された連結パッケージをご提出いただくほうがご提出の負担がございませんでしたら、連結パッケージのご提出でも問題ございません。いずれかの資料をご提出いただけますと幸いです。</t>
  </si>
  <si>
    <t>032_080100-70</t>
  </si>
  <si>
    <t>リース（土地）に計上されている借地につきまして、その計上金額および計上日付等の妥当性を検証したく、契約書等の外部証憑をご提出いただけますでしょうか。</t>
  </si>
  <si>
    <t>032_080100-71</t>
  </si>
  <si>
    <t>先日小舟よりご連絡した件について、備忘用で記載いたします。
仕訳データについて、起票者・承認者が同じ仕訳の有無を確認したく、承認者が載っているデータをご提供いただくことは可能でしょうか。
データの出力方法の問題かもしれず、貴社にて確認中のステータスと理解しております。</t>
  </si>
  <si>
    <t>032_080100-72</t>
  </si>
  <si>
    <t>仕訳データについて2024年3月度及び2025年3月度分をご提出いただけますでしょうか。</t>
  </si>
  <si>
    <t>032_080100-73</t>
  </si>
  <si>
    <t>以前営業費用・特別損益の確認の中で半期ごとの推移損益計算書を提出いただきました。
2026年4月及び5月の月次の損益計算書をご提出いただきたく考えておりますが、5月分は監査期間中に出力いただくことは現実的に可能でしょうか。
難しいようでしたら内部で手続を検討させていただきますのでお申し付け頂けますと幸いです。</t>
  </si>
  <si>
    <t>032_080100-74</t>
  </si>
  <si>
    <t>N0010シート「S55」「T55」セルに記載のある前渡金のコメント欄につきましてご質問させていただきたく存じます。
「リモハブ預かり売上該当分棚卸戻入6,097千円」とご記載いただいております。
仕訳を拝見いたしますと伝票摘要に「棚卸在庫→前渡金（リモハブ用●●）」とあるものが確認され残高と一致しますが、こちらはどのような取引により計上されているものかご教示いただけますでしょうか。
（借方）前渡金6,097千円/（貸方）消耗品費6,097千円</t>
  </si>
  <si>
    <t>032_080100-75</t>
  </si>
  <si>
    <t>シート75に関して以下の質問にご回答いただけますでしょうか。
【②2403集計結果及び③2503集計結果に関する質問】
シート①に記載しております仕訳が貴社の仕訳と理解しております。
こちらの仕訳に基づくと、仕訳区分2については、仕訳区分5の金額とイコールになるという認識です。また、収益&gt;費用で前期以前は金額設定されていたという理解ですので、仕訳区分5及び6について金額差が生じ、差額分について収益計上されているものと理解しております。
集計いただいた仕訳データですと、仕訳区分2及び仕訳区分5について金額が一致しておらず、仕訳区分5と6がイコールになっていると存じますが、このような金額で仕訳計上されている理由をご教示いただけますでしょうか。
【②2403集計結果に関する質問】
202304～202306についてはその他の収益について計上額が0円となっております。また、2307～2309においては製品/未収入金で仕訳が計上されており、PLインパクトがない形になっております。各期間において仕訳の計上の仕方が異なっている理由をご教示いただけますでしょうか。</t>
  </si>
  <si>
    <t>032_080100-76</t>
  </si>
  <si>
    <t>【在宅関連】仕訳取引明細検索で記載いただいている&lt;仕訳データ②&gt;に関しまして、支払リース料相当の金額について、容器維持費に計上されるまでの仕訳を記載いただいております。
容器維持費から売上原価に振り替わる仕訳が存在するという認識ですが、同額で振り替わっているという理解でよろしかったでしょうか。振替仕訳についても仕訳データでご提示いただけますと幸いです。2026年3月期において、最終的に売上原価として計上されている金額を確認させていただきたいです。</t>
  </si>
  <si>
    <t>032_080100-77</t>
  </si>
  <si>
    <t>No.76に関連してのご質問ですが、売上明細に記載されている在宅呼吸療法レンタルの売上原価についてですが、FY25において971Mとなっております。(シート77をご確認ください。)この点、容器維持費において計上されている、金額は年間で637Mと存じますが、乖離している理由をご教示いただけますでしょうか。</t>
  </si>
  <si>
    <t>032_080100-78</t>
  </si>
  <si>
    <t>①2026年3月度の売上の対象となる酸素濃縮器について、リース開始時の各資産の帳簿価額及び耐用年数が確認できる資料がございましたらご提出いただけますでしょうか。
(Navi上では対象資産の帳簿価額については確認できないでしょうか。)
②酸素濃縮器についてですがリース期間は6年もしくは10年と認識しております。耐用年数についても同様に6年もしくは10年になりますでしょうか。</t>
  </si>
  <si>
    <t>032_080100-79</t>
  </si>
  <si>
    <t>債務管理表で管理されている「買掛金（一般）」「未払金（一般）」につきまして集計値と3月試算表の残高が一致しない状況です。
買掛金（一般）
債務管理表：1,963,536,632円　試算表：1,968,890,414円
未払金（一般）
債務管理表：417,217,237円　試算表：439,771,685円
試算表の金額には質問「No.35」でご質問させていただいた赤残修正仕訳が反映されているものの、債務管理表では反映されていない状況です。したがって債務管理表が古いバージョンのものと想定しております。新しいバージョンがございましたらご提出いただけますと幸いです。</t>
  </si>
  <si>
    <t>032_080100-80</t>
  </si>
  <si>
    <t>アイノフローについて、先日のヒアリングで値引きをする場合にはINO社と合意して決定する旨を伺いましたが、INO/SSC/AWMIの取り分の絶対額は変えずに値引き部分はAW地域事業会社が吸収するという前提で、AW地域事業会社単独で値引きしているケースがあるかご確認いただけませんでしょうか？また、ある場合には件数もご教示いただけませんでしょうか？（集計表を拝見すると、INO社と合意して値引きしている件数は6件/368件ですが(医療機関を名寄せして算定)、地域事業会社の負担で単独で値引きしているケースが他にもあるかもしれないと思いましたので、確認させてください。</t>
  </si>
  <si>
    <t>032_080100-81</t>
  </si>
  <si>
    <t>売上の増減についてお伺いしたく、シート81に記載の質問にご回答いただけますでしょうか。</t>
  </si>
  <si>
    <t>032_080100-82</t>
  </si>
  <si>
    <t>在宅医療レンタル(酸素濃縮器)について、以下の資料をご提出いただけますでしょうか。
①当期(2025/04～2026/03)リース会社から受領されている請求書
②当期中に支払がなされたリース料の支払証憑(銀行発行の出金明細等をイメージしております。)
③当期中にリース会社から入金された金額が確認できる入金明細
④地域事業会社へ2025/04～2026/3の間に貸し出しがなされていた酸素濃縮器の一覧(新台だけではなく、在庫品も合わせて確認したいです。)
※④については下記の情報を確認できる形でご提出ください。
・リース化時の在庫帳簿価額
・耐用年数
・リース期間
・地域事業会社への貸出期間
➄当期地域事業会社に対して計上した売上高の根拠証憑(貴社請求書/入金証憑/地域事業会社から入手されている資料)</t>
  </si>
  <si>
    <t>032_080100-83</t>
  </si>
  <si>
    <t>先日ご回答いただいた売上増減分析について追加でお伺いさせていただきたく、81.売上増減シートに質問②を追加させていただいておりますので、ご確認・ご回答いただけますと幸いです。</t>
  </si>
  <si>
    <t>032_080100-84</t>
  </si>
  <si>
    <t>先般ご提出いただきました土地リース契約書および資産除去債務の算定資料につきまして、その後見積の精緻化および履行期間の修正等を行っていると伺っております。つきましては、最新の資産除去債務算定資料をご提出いただけますでしょうか。</t>
  </si>
  <si>
    <t>032_080100-85</t>
  </si>
  <si>
    <t xml:space="preserve">シート85に記載した原材料について、単価推移分析を実施させていただきたく、単価をご記載いただけないでしょうか。 </t>
  </si>
  <si>
    <t>032_080100-86</t>
  </si>
  <si>
    <t>23/9期及び24/3期の財務在庫一覧表を拝見させていただけないでしょうか。
貴社の製商品の回転期間を算定し、滞留期間についての妥当性を検証いたします。</t>
  </si>
  <si>
    <t>032_080100-87</t>
  </si>
  <si>
    <t>No.68にてご回答いただいた内容を基に、追加でご質問させていただけますでしょうか。
追加のご質問事項は、No.68シートに記載いたしましたので、ご確認いただけますと幸いです。</t>
  </si>
  <si>
    <t>032_080100-88</t>
  </si>
  <si>
    <t>棚卸資料授受&gt;03.事後資料&gt;11.預り証明書(外部保管在庫)にて、残証をご提出いただいておりますが、各証明書と貴社の在庫リストとの整合性を確認させていただきたく、在庫リストにどの外部倉庫のものかがわかる資料はございませんでしょうか。
残証の数が多いため、ご相談させていただきたく存じます。</t>
  </si>
  <si>
    <t>032_080100-89</t>
  </si>
  <si>
    <t>承認者の情報を拝見したところ、申請者・承認者が同一と思われる仕訳が複数あるようにお見受けいたします。(89.自己承認仕訳シート参照)
こちらは、貴社のポリシー上問題ございませんでしょうか。
念のため確認させていただきたく存じます。</t>
  </si>
  <si>
    <t>032_080100-90</t>
  </si>
  <si>
    <t>No.90シートにご記載させていただきました原価の増減理由につきましてご教示いただけますでしょうか。</t>
  </si>
  <si>
    <t>032_080100-91</t>
  </si>
  <si>
    <t>アイノフローについて、納入先からの配送の注文書、その注文に対して医療機関へ納入したことが確認できる資料（物品受領書等）をサンプルで1件頂けませんでしょうか？（2025年度の取引証憑でお願いいたします）</t>
  </si>
  <si>
    <t>032_080100-92</t>
  </si>
  <si>
    <t>今回入手された関連当事者取引の調査票をご提供いただけますでしょうか？</t>
  </si>
  <si>
    <t>032_080100-93</t>
  </si>
  <si>
    <t>No.66でご質問差し上げた件に係る追加でのご質問でございます。
須郷多様には口頭にてお伺いさせていただきましたが、"358-0001"につき、二重請求分の取扱いにつき、AW東日本様の処理に合わせた結果、マリンクロット社様の回答金額と差異が生じたものと理解しておりますが。こちらの件に係る、貴社における仕訳の一連の流れをご教示いただけますでしょうか。また、"358-0004"につきましても、未払金計上とした背景および取引内容をご教示いただけますと幸いです。</t>
  </si>
  <si>
    <t>032_080100-94</t>
  </si>
  <si>
    <t xml:space="preserve">アイノフローの売上増加要因についてご教示いただけますでしょうか。
下記の要因のいずれかまたは複数を想定しております。
①心臓手術周術期あるいは新生児の肺高血圧症の適応患者の増加。
②アイノフロー契約医療機関数の増加。
③契約医療機関1件あたりのアイノフロー使用時間の増加。
このうち①につきましては高齢化社会を踏まえると増加傾向にあると存じますが、売上増加を説明するほどの伸び率ではないと理解しております。
②③につきまして②であれば〇軒から△軒に増加した、③であれば平均〇時間から△時間に増加したなど定量的な数値をご教示いただけますと大変ありがたく存じます。
</t>
  </si>
  <si>
    <t>032_080100-95</t>
  </si>
  <si>
    <t xml:space="preserve">No.33の資料依頼のうちサンプルNo.2-2についてお伺いさせていただきたく存じます。
いただいた請求書における請求年月日は2026年2月10日となっており、依頼サンプルの会計年月「202603」となっており相違している認識です。
また、債務計上申請書においては計上日が2026年2月28日となっておりますが、同証憑記載の仕訳番号「20260200000000023062」は依頼サンプルの番号と異なります。
こちら仕訳内容を鑑みると同一の内容と想定されますが、相違している理由をご教示いただけますと幸いです。
</t>
  </si>
  <si>
    <t>032_080100-96</t>
  </si>
  <si>
    <t>先ほどお話しさせていただいた通り、96.仕訳の証憑依頼シートに、自己承認仕訳の一部について、根拠証憑と整合しているのかを確認させていただきたく存じます。
つきましては、仕訳計上に係る証憑をご準備いただくとともに、マスタの棚卸結果リストを拝見させていただけないでしょうか。</t>
  </si>
  <si>
    <t>032_080100-97</t>
  </si>
  <si>
    <t>81.売上増減シートにおいて滅菌ガス設備機器について2024年度のみ大型設備の売却があったと記載いただいていると存じますが、どこ向けに大型設備案件があったという形でしょうか。
当該大型案件に関する契約書がございましたらご提出いただけますでしょうか。</t>
  </si>
  <si>
    <t>032_080100-98</t>
  </si>
  <si>
    <t>売上のサンプルとしてシート28で依頼させていただいた「022502880983」につきましてお伺いさせてください。当該取引においては直送取引であることを理由にメーカーからAWMIへの請求書をもって売上の計上時点としているかと存じます。しかし本来的には検収基準であれば直送であろうと取引先の検収時点になるべきであり、現在格納いただいているもの以外に物流の資料等はございませんでしょうか。また他の直送の取引についても同様に出荷元請求書をベースに計上することが通常処理という理解で正しいでしょうか。
また念のための確認ではありますが名優社は製品仕入先という理解で正しいでしょうか。</t>
  </si>
  <si>
    <t>032_080100-99</t>
  </si>
  <si>
    <t>売上のサンプルとしてシート28で依頼させていただいた「022502905929」について鉅鹿解させてください。
修理サービスについて委託先のMCサービス社の請求がおくれたため貴社の売上計上も送れているかと存じますが、こちらはMCサービス社からの請求にもとづき売上計上することが通常の処理ということでしょうか。本来であれば修理完了時点を収益認識時点とすることになるかと存じますが修理完了書は12月時点では貴社での入手はしていなかったのでしょうか。
もし通常の処理がMCサービス社の請求に基づき売上計上がなされるということであれば、その時点で納品先サイン済みの修理完了書も証憑として参照されていると理解してよろしいでしょうか
また格納いただいた修理確認書については作業者も確認者も勝又氏のサインとなっておりますがこれは同一人物でしょうか。同一人物どいうことであればどのような背景かご教示ください</t>
  </si>
  <si>
    <t>032_080100-100</t>
  </si>
  <si>
    <t xml:space="preserve">2026/03最新の試算表をご提出いただけますでしょうか。
6/2にご提出いただいたPKGと差異がございましたので改めて依頼させていただきました。
前回、10全般＞09試算表にご提出いただいた試算表が5/15時点のデータでしたが、それ以降にご提出いただいた試算表がございましたらご教示いただければと存じます。
・【IFRS】試算表_20260515時点.xlsx
・【日本】試算表_20260515時点.xlsx
</t>
  </si>
  <si>
    <t>032_080100-101</t>
  </si>
  <si>
    <t>No.41にてご依頼した商品仕入証憑につき、1-19~21が未提出のようにお見受けしておりますので、改めてご確認および証憑の提出をお願いできますでしょうか。</t>
  </si>
  <si>
    <t>032_080100-102</t>
  </si>
  <si>
    <t>先日、O2グリーン小春3SPについて、前期末数量と当期払出数の比較のご質問をさせていただきましたが、以下2品目についても同様に、当期の払出数が前期末数量を下回っているのかご教示いただけないでしょうか。
①
品目：B01421/ZS-AM3A
品目名：ラゴム３Ｓ１
②
品目：M210001556
品目名：▲仕入用　３３００ＨＪ（ＴＯＰ　ＺＯＮＥ）
→▲仕入用～という製品が複数あるかと存じますが、内容も併せてご教示いただけないでしょうか。</t>
  </si>
  <si>
    <t>032_080100-103</t>
  </si>
  <si>
    <t>No.102に関連するご質問となります。
一度にご質問をすることができず申し訳ございません。
以下の製品についても併せてご教示いただけないでしょうか。
品目：B01421/RFV-B12B
品目名：血液回路内流速計ＢＶｐｌｕｓ　ＲＦＶーＢ１２Ｂ</t>
  </si>
  <si>
    <t>032_080100-104</t>
  </si>
  <si>
    <t>No.96にて、ユーザー権限リストをご提供いただいているかと存じますが、仕訳入力の根拠証憑も併せてご提供いただけますと幸いです。
現在準備いただいているところかと存じますが、引き続きよろしくお願いいたします。</t>
  </si>
  <si>
    <t>032_080100-105</t>
  </si>
  <si>
    <t>製商品仕入の手続きとしてNo.41でサンプル依頼させていただいておりましたが、アイノフローについては通年で確認する必要がでてきたため、ご依頼サンプルになかった9月分の証憑をご提出いただけませんでしょうか。
二度手間となり申し訳ございません。よろしくお願いいたします。
前回依頼時は契約医療機関の時間集計ファイルをいただいておりました。</t>
  </si>
  <si>
    <t>032_080100-106</t>
  </si>
  <si>
    <t>No.102・103に関連して、原材料の前期末数量・当期出庫を比較してのご質問をさせていただければと存じます。
恐れ入りますが、以下原材料について、どの製品に使用されているものか、当期の出庫が前期末数量よりも少ない要因をご教示いただけないでしょうか。
①
旧品名コード：X-3130
品目：コンプレッサ(2450AS32-094W)
②
旧品名コード：X-3266(4)
品目：電池パック(IT-UX)</t>
  </si>
  <si>
    <t>032_080100-107</t>
  </si>
  <si>
    <t>商品仕入に係る証憑を追加でご提供いただけますでしょうか。
対象のサンプルをNo.107sheetに記載しておりますので、ご確認のうえ、順次ご提出いただけますと幸いです。
なお、一部先般ご依頼差し上げた件名と重複して者については、グレーハイライトしておりますので、こちらはご放念いただけますと幸いです。</t>
  </si>
  <si>
    <t>032_080100-108</t>
  </si>
  <si>
    <t>在宅医療レンタルに関する質問について、108シートをご確認いただけますでしょうか。</t>
  </si>
  <si>
    <t>032_080100-109</t>
  </si>
  <si>
    <t>先ほど須郷多様に口頭でご依頼しました件、No.91につきまして、地域事業会社から発送の注文を受けた際の証憑、注文を受けた品目・数量を運送会社へ引き渡したことが確認できる証憑（運送会社の受領書等）を頂けますでしょうか。</t>
  </si>
  <si>
    <t>032_080100-110</t>
  </si>
  <si>
    <t>No.102にてご回答いただきありがとうございます。
以下品目について、前期末数量は227台に対し、当期払出は37台かと存じます。
こちらについて、前期末数量に対し、当期払出が少ない(販売見込み期間は7年程度)かと理解しておりますが、今後の販売計画及び当期の払出が少ない要因をご教示いただけないでしょうか。
品目：B01421/ZS-AM3A
品目名：ラゴム３Ｓ１
前期末数量：在庫一覧表から取得しております。</t>
  </si>
  <si>
    <t>032_080100-111</t>
  </si>
  <si>
    <t>念のため確認させていただきたいのですが、貴社のラゴム3S1の払出はどのように算定されておりますでしょうか。
2025年度〇期売上伝票リストを拝見する限り、払出(販売数量)は29台と理解しており、ご確認させていただけないでしょうか。
貴社の払出認識数量：37台
売上伝票リスト：29台</t>
  </si>
  <si>
    <t>032_080100-112</t>
  </si>
  <si>
    <t>No.28でご依頼さしあげた売上サンプルに関する追加依頼となり恐縮です。伝票番号022502875831の資料として格納いただいた納品書に先方の検印がございませんので検印があるものをいただけますでしょうか。或いはテルモ社発行の検収が確認できる証憑を頂戴できますでしょうか。請求総括書への先方のサインバックがあるものでも構いません。
また取引タームを確認できる外部証憑をいただきたくテルモ社発行の「お支払い条件のご案内」資料をいただけますでしょうか。</t>
  </si>
  <si>
    <t>032_080100-113</t>
  </si>
  <si>
    <t>進捗の認識に齟齬がございましたら恐縮ですが質問No60にて依頼済みの下記資料について提出状況を確認いただけますでしょうか。
・3月度リース対象物件一覧
・旭製作所からの納品書（売上伝票番号：022502771199分）</t>
  </si>
  <si>
    <t>032_080100-114</t>
  </si>
  <si>
    <t>No.97に関連しての質問となりますが、いただいた稟議書や注文書を拝見いたしますと、売上金額としては180M程度の大型の受注案件があったためFY24においては滅菌ガス設備機器の売上があったものと認識しております。大型の案件以外の要因と比較すると、FY24 約190M→FY25で約63Mと50%超売上が減少していると存じますが、大型案件の受注以外で売上が減少している要因がございましたらご教示いただけますでしょうか。</t>
  </si>
  <si>
    <t>032_080100-115</t>
  </si>
  <si>
    <t>No.73に関連いたしまして質問させていただきます。
販管費のうち、増減が大きい勘定科目につきまして「115.販管費増減」タブに記載しております。
内容を確認いただき、ご回答を記載いただけますと幸いです。</t>
  </si>
  <si>
    <t>032_080100-116</t>
  </si>
  <si>
    <t>度々のお願いとなり申し訳ありませんが、在宅医療関連で、2026年3月度のリース対象物件に対して、三井住友トラスト・パナソニックファイナンスからの入金が2026年4月にされているものと思います。当該入金について確認させていただきたく、2026年4月度の仕訳データ及び入金証憑をご提出いただくことは可能でしょうか。</t>
  </si>
  <si>
    <t>032_080100-117</t>
  </si>
  <si>
    <t>業務委託費（勘定コード：630245)につきまして前期比でJPY39Mの増加となっているかと存じます。こちらの増派の背景をご教示いただけますと幸いです。</t>
  </si>
  <si>
    <t>032_080100-118</t>
  </si>
  <si>
    <t>No.70で証憑頂戴しましたリース資産（土地）につきまして、月額賃借料をベースに割引計算を行って取得価額を算定しているものと認識しております。この点、使用されている割引率及びその背景、根拠資料をご提出いただけますでしょうか。なお、頂戴しているPKG①のF0023より、0.015%と記載がございますが、こちらが割引計算に使用された利率との理解でよろしいでしょうか。</t>
  </si>
  <si>
    <t>032_080100-119</t>
  </si>
  <si>
    <t>PKGに計上されているのれんについて、以下の質問/依頼についてご確認いただけますでしょうか。(①～③を優先でご対応いただけますと幸いです。)
①AWIからの事業移管の前に償却している金額があるかご確認いただけますでしょうか。(IFRS初度適用の基準に、日本基準時代の償却はそのまま引き継げる規定もございますので、もしかしたらその影響の可能性もあると推察しておりますが、経緯含めてご確認いただけますと幸いです。)
②①の確認結果を踏まえて、要修正仕訳をご教示いただけますでしょうか。単純に償却累計額を戻入るものかと推察しております。現状は誤りであると結論づけているわけではございませんが、タイムラインを鑑みて、並行してご教示いただきたく思っております。
③自主点検で実施しているとおっしゃっていた、のれんの減損テスト結果資料をご提供いただけますでしょうか。
④減損テスト時のCGU等に関する整理がわかる資料がございましたらご提供頂けますでしょうか。(AWMI全体で減損テストを行っていると伺いましたが、全体で実施している整理を確認したく思っております。)</t>
  </si>
  <si>
    <t>032_080100-120</t>
  </si>
  <si>
    <t>ＩＮＯ　Ｔｈｅｒａｐｅｕｔｉｃｓ，Ｉｎｃ，社に対する2026年3月期通年の仕入高の検証を行っており、仕入高明細と根拠証憑の集計資料の年間合計額が不一致となっている状況です。
基本的にはINO社あるいは地域事業会社より受領した根拠証憑をそのまま仕訳投入するため相違しないものと理解しております。
主な原因をご教示いただけますと幸いです。
■仕入明細
「ＩＮＯ　Ｔｈｅｒａｐｅｕｔｉｃｓ，Ｉｎｃ，」
7,363,961,625円
■ご提出いただいた根拠資料の合計額（2025/4～2026/3）
7,480,449,507円</t>
  </si>
  <si>
    <t>032_080100-121</t>
  </si>
  <si>
    <t>度々申し訳ありません。
N0.95でご格納いただきました資料・ご回答内容につきましてご確認させていただきたく存じます。
下記のようにご回答いただいておりますが、元の請求書の年月日が2026年2月10日であることから支払予定日を変更した際にも、あくまで支払の時期が変更になっただけであり、債務のは2月までに発生しており、仕訳計上日も2026年2月中である必要があると考えております。
この点販管費仕訳の仕訳計上日は2月で、支払予定日変更後の仕訳計上日が3月となっております。再度ご確認いただけますと幸いです。
■ご回答内容
「20260300000000019368は、郵船ロジが取引口座登録なしの業者であったため、支払予定日を変更した際の仕訳となります。」</t>
  </si>
  <si>
    <t>032_080100-122</t>
  </si>
  <si>
    <t>既に口頭・メールでお伝え済のため多重となり恐縮ですが以下について売上追加資料をいただけますと幸いです。
＜売上サンプル追加依頼事項＞
・伝票NO：022502763117 フィリップス 修理後に返送した際の物流の伝票（送り状など）
・伝票NO:022502880983    アダチ  入金明細
・伝票NO：022502905929  ヒルロム 入金明細、他事例の確認</t>
  </si>
  <si>
    <t>032_080100-123</t>
  </si>
  <si>
    <t>現在、稟議書につきまして2026/3/31分までを頂戴しているように存じ、2026/4/1~以降分についても共有をいただけますと幸いです。</t>
  </si>
  <si>
    <t>032_080100-124</t>
  </si>
  <si>
    <t>No.107にてご依頼中の仕入証憑につき、一部資料名と実際の証憑内容が不整合のため、ご提出状況の認識に相違がないか確認させていただきたく、"No.124"sheetに当方の認識・ステータスを記載しておりますので、ご確認をお願いできますでしょうか。なお、Excelにてご提供いただいている一部資料につき、資料内部が文字化けしておりますので、こちらも合わせてご確認及び再度ご提供いただけますと幸いです。</t>
  </si>
  <si>
    <t>032_080100-125</t>
  </si>
  <si>
    <t>上記ご依頼サンプルにおいて、一部外貨建てにて取引されているものがあるかと存じます。こちらについて、為替レートの決定方法及び為替レートのソースをご教示いただけますでしょうか。</t>
  </si>
  <si>
    <t>032_080100-126</t>
  </si>
  <si>
    <t>在宅医療関係でご提出いただいている、「リース料請求明細」のデータですが、こちらはAW本体から送付されているものという理解でよろしかったでしょうか。AW本体がリース会社への支払金額についてデータでまとめられており、それについてAWMIに共有されているといった形になりますでしょうか。またリース料の支払いは三井住友トラスト・パナソニックファイナンス でよろしかったでしょうか。
(Share point＞13売上&gt;182在宅関連証跡＞03リース料請求明細の資料になります。)</t>
  </si>
  <si>
    <t>032_080100-127</t>
  </si>
  <si>
    <t>ご提出いただいている仕訳データと請求明細を拝見しましたところ、各月でずれが発生しているように見受けられます。2025年4月度の仕訳データ及び請求明細の一致を確認した際に作成したデータを127請求書のシートに記載いたしますので、ズレについてご確認いただけますでしょうか。</t>
  </si>
  <si>
    <t>032_080100-128</t>
  </si>
  <si>
    <t>No.108の質問に関して再度質問させていただけますでしょうか。
No108①シートの支払リース料から容器維持費へ振り替わる金額の差額について、再リース料の影響と記載いただいておりますが、その場合には、リース料支払時に計上される未払金の金額としても当該差額分が追加されるものと考えておりますが、その認識でよろしかったでしょうか。</t>
  </si>
  <si>
    <t>032_080100-129</t>
  </si>
  <si>
    <t>No.73のご依頼事項のうち2026年4月をベースに確認しておりますが、2026年5月の損益計算書は受領していない状況です。
数値が確定いたしましたらこちらもご提出いただけますと幸いです。</t>
  </si>
  <si>
    <t>032_080100-130</t>
  </si>
  <si>
    <t>No.33にて先般ご依頼の販管費（その他）の証憑につき、追加でサンプルを選定いたしましたので、証憑をご用意いただけますでしょうか。このタイミングにて大変恐れ入りますが、INOフローの純額処理に伴う追加でのご依頼でございます。
なお、対象サンプルはNo.130sheetに記載しておりますので、ご確認いただけますと幸いです。</t>
  </si>
  <si>
    <t>032_080100-131</t>
  </si>
  <si>
    <t>「DT_E_チェックリスト_個社別質問・依頼_v1.0_20260218_AWメディカル」ファイルを拝見しております。
No.21にて、佐川急便とのやり取りは一個口でありますが、実際の出庫数量の確認方法についてご質問しております。
茶木様のご回答を拝見するに、「月曜日に確認の上、ご報告」とのご回答でございますが、当該ご回答内容・実際の出庫数量がわかる資料をお示しいただけないでしょうか。</t>
  </si>
  <si>
    <t>032_080100-132</t>
  </si>
  <si>
    <t>No108のシートで依頼しておりました、2023年11月のリース物件受領書ですが、11月分の資料について1シート目のみがご提出されている状況と思いますので、全ページをご提出いただけますでしょうか。</t>
  </si>
  <si>
    <t>032_080100-133</t>
  </si>
  <si>
    <t xml:space="preserve">研究開発費の金額が2025年10月～2026年2月まで「6,163,000」円と一定であるため、仕訳を基に内容を確認させていただいております。
各月を同額に調整する仕訳として明細摘要に「設計部〇G_〇月開発費戻し」が該当すると認識しております。
こちらはどのような理由から計上される仕訳になりますでしょうか。
No.133シートに該当する仕訳を記載させていただきます。
ご確認いただけますと幸いです。
</t>
  </si>
  <si>
    <t>032_080100-134</t>
  </si>
  <si>
    <t>在宅医療レンタルの修正仕訳について弊法人で考えておりますあるべき仕訳を記載いたしますので、ご確認いただけますでしょうか。</t>
  </si>
  <si>
    <t>032_080100-135</t>
  </si>
  <si>
    <t>在宅医療レンタルの減価償却費について、先ほど画面共有いたしました集計方法を一部記載したシートを添付いたしましたので、減価償却費集計時のご参考にしていただければと存じます。</t>
  </si>
  <si>
    <t>032_080100-136</t>
  </si>
  <si>
    <t>在宅医療レンタルの修正仕訳についてFY22以前の影響額はAW本体で起票が必要となると思いますので、貴社にて集計いただいたものと同様に修正仕訳をご検討いただきたい旨AW本体へご共有いただけますでしょうか。</t>
  </si>
  <si>
    <t>032_080100-137</t>
  </si>
  <si>
    <t>上記No.137に関連し、当方にて別途頂戴している仕入明細等より再集計を行ったところ、一部金額が相違している状況でございます。別途頂戴している右記の2資料より、それぞれ仕入先名をキーに集計を行っておりますが、集計方法に相違または右記資料以外より集計しているものがございましたら、ご教示いただけますでしょうか。なお、当方における集計結果は以下の通りでございます。
・AW東日本 2,584千円（差異153,221千円）
・デンケン・ハイデンタル 308,329千円（差異82,560千円）</t>
  </si>
  <si>
    <t>032_080100-138</t>
  </si>
  <si>
    <t>アイノフローの訂正仕訳について確認を進めております。下記2点おうかがいできますでしょうか。
①訂正仕訳の対象となっている、2020年3月期から2026年3月期まで売上が伸び続けておりますが、貴社が認識している増加理由をご教示いただきたく存じます。主に地域事業会社の営業努力と想定しておりますが、それ以外に学会開催などの知名度を増加させる活動・ガイドラインに採用された等影響する要因がございましたらご教示ください。
②2020年3月期から2024年3月期までの患者推移及び契約医療機関数の推移をご教示ください。（2025年・2026年は既にご回答いただいたため不要です）
③2008年に薬事承認、2010年に保険適用、2015年に成人適応拡大という市場のフェーズに対して売上が近年になって増加してきたのは、医療機関でも認知されておらず市場浸透が遅かったという理由もございますでしょうか。</t>
  </si>
  <si>
    <t>032_080100-139</t>
  </si>
  <si>
    <t>運送費(販管費)の明細をご提供いただけますでしょうか。
販管費に含まれている運送費について、グループ内外の運送会社でどの程度発生しているかを確認したく思っております。</t>
  </si>
  <si>
    <t>032_080100-140</t>
  </si>
  <si>
    <t>INO Flo取引の訂正仕訳について集計資料を拝受し、当方でも仕訳について検討を実施しました。
売上と相殺すべき、売上原価金額及び販管費金額について確認させていただきました。一方で、代理人取引となった場合、SSC様への支払に紐づく未払金もINO社に対する買掛金も同様に一連のINO Floの同一の営業活動から生じる債務であることから、一律に買掛金へ振り替えることが望ましいのではないかと考えております。
つきましては、以下のような形で未払金から買掛金に振り替える仕訳の起票が必要であると存じますので、恐れ入りますが期末時点のINO Floから生じた未払金残高を集計いただけますでしょうか。
修正案
(Dr.) その他未払金   xxx /  
    (Cr.) 買掛金 xxx</t>
  </si>
  <si>
    <t>032_080100-141</t>
  </si>
  <si>
    <t>酸素濃縮装置のリースバックの処理を見直した結果として、有形固定資産がBSに計上されると理解しております。
現状いただいている資料で試算すると、2026年3月末時点で16億程の有形固定資産が追加で計上され得ると考えております。
この点、詳細は検討中ではありますが、貴社にて実施されたのれんの減損テストの比較対象帳簿価額に当該金額を含める必要があると考えております。
含める前の余裕額が16億程度であることを踏まえると、減損損失が計上される可能性があると考えております。
この点、要修正額の集計がある程度完了した後に、減損テスト結果への影響をご確認いただけますでしょうか。</t>
  </si>
  <si>
    <t>032_080100-142</t>
  </si>
  <si>
    <t>上記No.141に関連して、2025年3月期と2024年3月期の減損テストWPをご提供いただけませんでしょうか。在宅レンタルの要修正額を考慮して過年度において減損損失の計上が必要でなかったかもご確認ください。</t>
  </si>
  <si>
    <t>033_100100-1</t>
  </si>
  <si>
    <t>033</t>
  </si>
  <si>
    <t>棚卸アンケ―トのご回答を確認し、追加で確認させて頂きたい事項をまとめております。
3/25の棚卸立会事前Mtgにてお聞きさせて頂き、Mtg内で確認できない事項については、文書にてご回答頂きたくお願いいたします。</t>
  </si>
  <si>
    <t>033_100100-2</t>
  </si>
  <si>
    <t>033_100100-3</t>
  </si>
  <si>
    <t>033_100100-4</t>
  </si>
  <si>
    <t>033_100100-5</t>
  </si>
  <si>
    <t>033_100100-6</t>
  </si>
  <si>
    <t>033_100100-7</t>
  </si>
  <si>
    <t>右記資料をご提出ください。
*役員とは、取締役、監査役を想定しています。
（5/15林追記：親会社で一括入手のため、各社での提出は不要です）</t>
  </si>
  <si>
    <t>033_100100-8</t>
  </si>
  <si>
    <t>該当ある場合、右記資料をご提出ください。</t>
  </si>
  <si>
    <t>033_100100-9</t>
  </si>
  <si>
    <t>033_100100-10</t>
  </si>
  <si>
    <t>当期事業計画、翌期事業計画（予算）、資金計画表等をご提出ください。</t>
  </si>
  <si>
    <t>033_100100-11</t>
  </si>
  <si>
    <t>033_100100-12</t>
  </si>
  <si>
    <t>勘定科目明細（補助科目一覧表、得意先別一覧表等）をご提出下さい。
明細を作成されていない科目がございましたら、お教え下さい。</t>
  </si>
  <si>
    <t>033_100100-13</t>
  </si>
  <si>
    <t>033_100100-14</t>
  </si>
  <si>
    <t>右記資料をご提出ください。
グループ内取引とそれ以外の取引を分類することができる場合には当該分類もわかる資料も右記に合わせて添付ください。</t>
  </si>
  <si>
    <t>033_100100-15</t>
  </si>
  <si>
    <t>033_100100-16</t>
  </si>
  <si>
    <t>033_100100-17</t>
  </si>
  <si>
    <t>2025年3月、6月、9月、12月末の勘定科目ごとかつ品目ごとの単価が分かる資料
・帳簿価額単価（在庫明細等）
・製品の直近販売単価
・原材料の直近購入単価</t>
  </si>
  <si>
    <t>033_100100-18</t>
  </si>
  <si>
    <t>2024/3、2025/3、2026/3の試算表データ</t>
  </si>
  <si>
    <t>033_100100-19</t>
  </si>
  <si>
    <t>033_100100-20</t>
  </si>
  <si>
    <t>2026年3月末在庫評価減（滞留在庫・低価法）検討資料
＊各品目や期毎に定科目ごと（原材料、仕様品、製品、商品、貯蔵品（建設仮勘定に含む予備品も対象））の滞留在庫・低価法在庫を集計し在庫評価損の計上金額を検討したものを想定しています
※1年超25%、2年超50%、3年超100%、期限切れは個別100%
※廃棄一覧</t>
  </si>
  <si>
    <t>033_100100-21</t>
  </si>
  <si>
    <t>033_100100-22</t>
  </si>
  <si>
    <t>033_100100-23</t>
  </si>
  <si>
    <t>2026年3月末の外部保管在庫の預り証明書（全件）
※ロケーションごとの数量、金額明細（預り証明書と突合する元資料）</t>
  </si>
  <si>
    <t>033_100100-24</t>
  </si>
  <si>
    <t>在庫残高明細データ（在庫元帳）
在庫元帳データには3月の月別の在庫の入庫量および出庫量が記載されているもの
※ミロク仕入データ（入庫）、ミロク売上データ（出庫）</t>
  </si>
  <si>
    <t>033_100100-25</t>
  </si>
  <si>
    <t>2026年4月9日までの会計仕訳データおよび4月9日までの在庫明細データ（在庫元帳-ミロク入庫・出庫データ）
※在庫元帳データは、4月の月別の在庫の入庫量および出庫量が記載されているもの
※仕入高の会計仕訳は月末一括であるため、4月度仕訳として確認する</t>
  </si>
  <si>
    <t>033_100100-26</t>
  </si>
  <si>
    <t>2026年4月9日時点の試算表データを提出ください。
→4月度の試算表データをお願いします。
＊提出が難しい場合は、9日時点の勘定科目ごと（原材料、仕掛品、製品、商品、貯蔵品（建設仮勘定に含む予備品も対象））の残高照会画面のスクリーンショットをご提出</t>
  </si>
  <si>
    <t>033_100100-27</t>
  </si>
  <si>
    <t>在庫管理システム（在庫元帳）の数値と会計システム（試算表）の数値との間に差異が生じる場合、2026年3月末在庫元帳と3月末試算表の差異部分の根拠資料をご提出ください（例えば棚差額以外のマニュアル修正部分）。
※エクセル管理明細と一致する</t>
  </si>
  <si>
    <t>033_100100-28</t>
  </si>
  <si>
    <t>2025年3月、6月、9月、12月、2026年3月末の試算表をご準備ください。
※No9の月次推移表に同様の情報がある場合は不要です。</t>
  </si>
  <si>
    <t>033_100100-29</t>
  </si>
  <si>
    <t>実地棚卸立会時にあずさ立会人が行ったテストカウント品目の裏付けとなるデータをご提出ください。
（例）
・先入先出法の場合： 期末在庫を構成する仕入明細（入庫データ）
・総平均法（年平均）の場合： 前期末在庫元帳と、当期（2025/4/1～2026/3/31）の全入出庫データ
・メールで別途ご連絡させて頂いております。
・4/23、24にお伺いした際、実際に一部拝見させて頂きたく存じます。
※最終仕入原価と平均法または先入先出法との比較</t>
  </si>
  <si>
    <t>033_100100-30</t>
  </si>
  <si>
    <t>033_100100-31</t>
  </si>
  <si>
    <t>上記のサンプル件（A～D, E～H）に関し、仕入による入庫・販売による出庫が行われた事実を裏付ける証憑をご準備ください。
・仕入による入庫の証憑：納品書、返品受入書（返品の場合）等
・販売による出庫の証憑：運送会社担当者の押印、サイン有の配送票、先方受領サイン有の受領書、顧客の検収書等
※ミロクから3枚つながった紙が出力される
-納品書（客先が保管）
-送り状→運送業者からの証憑あり、請求書・入金確認で補強</t>
  </si>
  <si>
    <t>033_100100-32</t>
  </si>
  <si>
    <t>2025年4月～2026年3月の12か月分の右記資料をご提供ください。（ミロク）
・材料費について、取引単位ごとの明細もご準備ください。当該取引単位からサンプルを抽出し、納品書等の根拠資料との一致確認を行います。</t>
  </si>
  <si>
    <t>033_100100-33</t>
  </si>
  <si>
    <t>払出先として仕掛品や売上原価以外の勘定への払い出しについて一覧化した資料をご提出ください。製品（製造）勘定のみならず、原材料等からも他勘定振替がある場合は、当該部分も含めご提供願います。
（f-01のシステムの受払一覧にて払い先勘定までわかる場合には不要）
※仕訳データから識別可能</t>
  </si>
  <si>
    <t>033_100100-34</t>
  </si>
  <si>
    <t>033_100100-35</t>
  </si>
  <si>
    <t>033_100100-36</t>
  </si>
  <si>
    <t>右記資料をご提出ください。
・出力形式は、固定資産の取得価額、簿価、取得日、除却日、減価償却耐用年数等、全ての項目が拝見できる形式でお願いいたします。
※ミロク出力データ</t>
  </si>
  <si>
    <t>033_100100-37</t>
  </si>
  <si>
    <t>033_100100-38</t>
  </si>
  <si>
    <t>右記資料をご提出ください。
※エクセル明細</t>
  </si>
  <si>
    <t>033_100100-39</t>
  </si>
  <si>
    <t>AWI連結で建設仮勘定に振り替えられるものを想定しています。
※エクセル明細（振替ではなく、そもそも会計処理として建仮にしている）
※設備メンテナンス予備品</t>
  </si>
  <si>
    <t>033_100100-40</t>
  </si>
  <si>
    <t>後日抽出サンプルを提示させて頂きますので、右記資料をご提出ください。
サンプル：008【あずさ監査法人】固定資産取得関連資料ご準備のお願い</t>
  </si>
  <si>
    <t>033_100100-41</t>
  </si>
  <si>
    <t>033_100100-42</t>
  </si>
  <si>
    <t>033_100100-43</t>
  </si>
  <si>
    <t>右記資料（会計システムの出力データ）をご提出ください。
※エクセルデータ</t>
  </si>
  <si>
    <t>033_100100-44</t>
  </si>
  <si>
    <t>右記資料をご提出ください。
・紙面管理の場合は、原本のPDFをご提出ください。
・差戻稟議を把握できるデータ等があれば、ご準備ください。
※エクセルデータ（ワークフローシステムから出力）</t>
  </si>
  <si>
    <t>033_100100-45</t>
  </si>
  <si>
    <t>右記資料をご提出ください。
・提出形式（紙面、PDF）については相談させてください。
※必要なものをピックアップして伝達させていただく</t>
  </si>
  <si>
    <t>033_100100-46</t>
  </si>
  <si>
    <t>右記資料をご提出ください。
※エクセルデータ</t>
  </si>
  <si>
    <t>033_100100-47</t>
  </si>
  <si>
    <t>右記質問書に対するご回答をお願いいたします。
なお、回答方法については、当質問書にご記載いただきつつ、必要に応じて4/23、24に口頭でご回答いただければと存じます。</t>
  </si>
  <si>
    <t>033_100100-48</t>
  </si>
  <si>
    <t>033_100100-49</t>
  </si>
  <si>
    <t>033_100100-50</t>
  </si>
  <si>
    <t>033_100100-51</t>
  </si>
  <si>
    <t>右記サンプルに関連する証憑をご提出ください。</t>
  </si>
  <si>
    <t>033_100100-52</t>
  </si>
  <si>
    <t>頂いた仕入データについて、「材料仕入」「商品仕入」「経費計上」「固定資産」等、会計上はどの科目で計上されるのか判断する方法を教えていただけないでしょうか？</t>
  </si>
  <si>
    <t>033_100100-53</t>
  </si>
  <si>
    <t>033_100100-54</t>
  </si>
  <si>
    <t>売上債権のNo18について、3月26日に出荷されていれば、売上の修正は不要と考えましたが、3月末時点までで出荷がされなかったという理解でしょうか。</t>
  </si>
  <si>
    <t>033_100100-55</t>
  </si>
  <si>
    <t>右記資料をご提出ください</t>
  </si>
  <si>
    <t>033_100100-56</t>
  </si>
  <si>
    <t>売上債権のNo36について、「本来更新時にソフトウェアアップデート費用を新規購入で計上(伝票No.581428)していた為、売上取消修正(伝票No.588827)」との記載ございますが、内容をご教示いただけますでしょうか。</t>
  </si>
  <si>
    <t>033_100100-57</t>
  </si>
  <si>
    <t>株式会社Oneトラスト向けの売上「M orthomove プラケットモジュール　前島様分」について、3月26日に、インストール作業を実施したことがわかる、作業記録を拝見することは可能でしょうか。</t>
  </si>
  <si>
    <t>033_100100-58</t>
  </si>
  <si>
    <t>資料のご格納、ありがとうございました。
No.1のサンプルにつきまして、稼働日の確認できる資料を追加でいただけますと助かります。（納品書など）
サンプル：008【あずさ監査法人】固定資産取得関連資料ご準備のお願い</t>
  </si>
  <si>
    <t>033_100100-59</t>
  </si>
  <si>
    <t>以前いただいていた以下のデータの
2025年3月期
2024年3月期
2023年3月期
のデータもいただけますでしょうか。
9-1【更新版】（№8と№10のまとめ⇒会計）2603_DH_0_棚卸資産_評価損まとめ_20260513.xlsx</t>
  </si>
  <si>
    <t>033_100100-60</t>
  </si>
  <si>
    <t>右記資料の「MJS販売・出庫・部品出庫・購買ﾃﾞｰﾀ(④統合)」シート内に、製品番号「KE1005102」の2026/1/8に1台出庫処理が入っております。こちらについて質問させてください。
①海外仕様⇒国内仕様への仕様変更の処理で相違ないでしょうか。仕様変更の場合、その事実が確認できる作業指示書等のご提供もお願いします。
②上記の理解の場合、仕様変更した機器は26/3末の在庫管理簿上、国内仕様(KE1005101)3台と海外仕様(KE1005102)4台のどちらに含まれているでしょうか。
③MJS販売出庫購買データの「仕入」は商品仕入の理解で相違ないでしょうか？仕様変更の場合に製品を受払するような機能は存在しないのでしょうか？</t>
  </si>
  <si>
    <t>033_100100-61</t>
  </si>
  <si>
    <t>仕入データが網羅的に会計システムに計上されているか確認させていただきたく、下記の資料のご提供をお願いします。
①仕入データを会計伝票に計上する際に再集計している作業Excel12か月分(2025/4-2026/3)
②上記の作業Excelを基に計上した会計伝票12カ月分(2025/4-2026/3)</t>
  </si>
  <si>
    <t>033_100100-62</t>
  </si>
  <si>
    <t>仕入データについて、お手数ですが、材料仕入・商品仕入にある程度絞り込んだ下記のデータをご提供いただけないでしょうか。
①2025/4-2026/3分
②2026/4分</t>
  </si>
  <si>
    <t>033_100100-63</t>
  </si>
  <si>
    <t>売上原価・製造原価に関する過年度からの趨勢分析を行っております。その中で増減が大きい科目について、右記のExcelに質問リストを記載しております。
内容ご確認の上、ご回答をお願いいたします。
各事業の原価率の分かる資料は追加質問の可能性が高いため、先行してご対応いただけますと幸いです。</t>
  </si>
  <si>
    <t>033_100100-64</t>
  </si>
  <si>
    <t>右記の26/4が含まれるデータのご提供をお願いできないでしょうか。</t>
  </si>
  <si>
    <t>033_100100-65</t>
  </si>
  <si>
    <t>・各事業の低価法評価及び滞留評価の基礎資料について、2025/12時点のものもご提供お願いいたします。
・26/3期のQ4に行った棚卸資産の廃棄稟議、明細等をご提供お願いできないでしょうか。</t>
  </si>
  <si>
    <t>033_100100-66</t>
  </si>
  <si>
    <t>右記資料をご確認いただき、資料ご準備及び回答をお願いできますでしょうか。</t>
  </si>
  <si>
    <t>033_100100-67</t>
  </si>
  <si>
    <t>右記資料を提出させて頂きます。口頭でヒアリングさせて頂いた、業務プロセスの簡易フローの文面となります。実態と異なる部分について、修正・加筆をお願いできますでしょうか。
また、ソフトウェア販売取引、仕入先から直送される物品の販売取引について、販売システム上の売上登録の部分をお聞きできていないため、その点も加筆頂きたく、お願い致します。</t>
  </si>
  <si>
    <t>033_100100-68</t>
  </si>
  <si>
    <t>昨日お話させていただきました、「007【あずさ監査法人】売上関連証憑ご準備のお願い」で頂戴した
「M OrthoMove ブラケットモジュール」売上について、下記追加で証憑頂戴したく存じます。
・注文書（メール文など）
・発注書（メーカーに対する当該モジュールの発注書）</t>
  </si>
  <si>
    <t>033_100100-69</t>
  </si>
  <si>
    <t>右記資料に記載の仕入計上の根拠となる各種証憑をご提供いただけないでしょうか。</t>
  </si>
  <si>
    <t>033_100100-70</t>
  </si>
  <si>
    <t>右記サンプルに関連する証憑をご提出ください。(期末後販管サンプルを追加しております。)</t>
  </si>
  <si>
    <t>033_100100-71</t>
  </si>
  <si>
    <t>「010【あずさ監査法人】営業費用_流動資産負債に関するご質問ご依頼リスト」のNo4でご回答いただいた手数料の増加要因について、お手数ですが、根拠となる請求書をご共有いただけますでしょうか。
具体的には、下記2点の請求書を拝見させていただきたいです。
①8月：人材紹介費用前年同月比+2.3百万円（前年同月は0）
②9月：人材紹介費用前年同月比+4.5百万円（前年同月は0）
他方、当該人材紹介費用が増減する要因をご教示いただくこと可能でしょうか。</t>
  </si>
  <si>
    <t>033_100100-72</t>
  </si>
  <si>
    <t>5月度の月次PLを拝見させていただくこと可能でしょうか。
5月28日に拝見させていただきたく、5月1日ら5月22日金まで起票された仕訳ベースで問題ございません。試算表の形が難しければ、5月1日から現時点までの仕訳明細でも問題ございません。
往査時ご相談させていただけますと幸いに存じます。</t>
  </si>
  <si>
    <t>033_100100-73</t>
  </si>
  <si>
    <t>4月月度の販売管理費について分析させていただき、ご質問ご依頼したい資料ございますので、右記リストご確認いただけますでしょうか。</t>
  </si>
  <si>
    <t>033_100100-74</t>
  </si>
  <si>
    <t>役員賞与引当金繰入額の製販分類について下記理解で相違ございませんでしょうか。
■製造合計1名
材料製造グループ一名
■販管費　合計3名
営業企画・管理部役員一名
社長（人事部）一名
機器開発グループ役員一名</t>
  </si>
  <si>
    <t>033_100100-75</t>
  </si>
  <si>
    <t>役員賞与引当金【算定フォーム】に記載されている年初計画と　No.10 【デンケンハイデンタル】2026年度年初予算の2025年度（第26期）と金額が一致せず、また、2026年度(第27期)とも一致しないのですが、どちらを参照されておりますでしょうか。</t>
  </si>
  <si>
    <t>033_100100-76</t>
  </si>
  <si>
    <t>「010【あずさ監査法人】営業費用_流動資産負債に関するご質問ご依頼リスト」のNo10でご回答いただいた販売促進費の増加要因である「9月:日本デンタルショー出展関係の費用(5,315千円)」について、裏付けとなる請求書が　(株)ミッツで3,922千円となっております。　
金額が大きいため、お手数なのですが、下記の請求書も拝見させていただくこと可能でしょうか。五月雨のご依頼となり恐縮です。
①
東日本営業所/日本歯科商工協会　日本デンタルショー9/26-28　2024E0030
②
営業企画・管理部/器材商社展示運営委員会 出展料 9/29-10/1第84回日本矯正歯科学会学術大会 2025E00004</t>
  </si>
  <si>
    <t>033_100100-77</t>
  </si>
  <si>
    <t>No49_売上明細表202604(伝票部門コード順)税抜き　合計と
No9 26.4財務報告書の売上高の金額が一致していないように見受けられますので、ご確認いただけますでしょうか。
売上明細と試算表の一致方法をご教示いただけますと幸いに存じます。</t>
  </si>
  <si>
    <t>033_100100-78</t>
  </si>
  <si>
    <t>・DH販期後1の材料の納入が2026/4であることが確認できる外部証憑のご提供をお願いいたします(納品書等)。</t>
  </si>
  <si>
    <t>033_100100-79</t>
  </si>
  <si>
    <t>2025年12月10日請求で、パウデックス㈱からガラスフィラーの全額補償を受けたことから研究開発費のマイナスとした(4.5M)理解ですが、当該入金明細を拝見させていただくこと可能でしょうか。</t>
  </si>
  <si>
    <t>033_100100-80</t>
  </si>
  <si>
    <t>昨日お話させていただきました、「007【あずさ監査法人】売上関連証憑ご準備のお願い」で頂戴した
「M OrthoMove ブラケットモジュール」売上について、下記追加で証憑頂戴したく存じます。
・AGEーSOLUTIONSからの請求書
・アクティブ化が完了した旨の通知（通知文書またはメール）</t>
  </si>
  <si>
    <t>033_100100-81</t>
  </si>
  <si>
    <t>仕入期末後2について、4月に仕入計上されておりますが、実際は3月に行うべきものということで理解しました。最大影響額を把握する目的で、2026年4月に同質的な取引で仕入計上された金額を集計の上、ご連絡いただけないでしょうか？</t>
  </si>
  <si>
    <t>033_100100-82</t>
  </si>
  <si>
    <t>下記入金明細を拝見できますでしょうか。
・KC200055 株式会社ファーストデンタル 5/1付入金分
・KC200123 デンタルラボ　アトリエールハセガワ　5/8付入金分</t>
  </si>
  <si>
    <t>033_100100-83</t>
  </si>
  <si>
    <t>下記請求書及び入金明細を頂戴できますでしょうか。
・NKC402500　エア・ウォーター・メディカル株式会社
①4月入金明細（10,432円の光熱費に関する未収入金）
②4月入金明細（43,170,474円）（④' 20日締めであれば、4月20日締め請求書及び5月入金明細もご共有可能でしょうか。）
・NKC100100　ササキ株式会社 本社
③5月入金明細
・KC150890 株式会社入江歯科商店
④5月入金明細</t>
  </si>
  <si>
    <t>033_100100-84</t>
  </si>
  <si>
    <t>仕入3のサンプルについて、内容は仕入割戻に関連するデータと理解しました。
下記の証憑について追加でご提供をお願いできないでしょうか。
①2025年12月にポリブラ・エボニックからの仕入額が分かる請求書
②2026年1月のポリブラ・エボニックへの支払が分かる出金明細(仕入割戻による支払額のマイナス額及び①でご提供頂く請求書の金額を合算した値と一致する認識です。)</t>
  </si>
  <si>
    <t>033_100100-85</t>
  </si>
  <si>
    <t>右記にて増減要因についてご回答頂戴できますでしょうか。</t>
  </si>
  <si>
    <t>033_100100-86</t>
  </si>
  <si>
    <t>右記のサンプルについて、①26/3末時点の在庫計上単価と直接繋がる資料のご提供、②25/2末時点の単価のご入力をお願いします。</t>
  </si>
  <si>
    <t>033_100100-87</t>
  </si>
  <si>
    <t>紙面で頂いた収益計画管理表ですが、必要な情報（2023/3期の計画と実績数値、2026/3期の上期計画値・下期見通し値）が入手できませんでしたので、再度依頼させて頂きます。
右記資料の黄色ハイライト項目をご入力頂くことは可能でしょうか。</t>
  </si>
  <si>
    <t>033_100100-88</t>
  </si>
  <si>
    <t>議事録を下記の通り頂いております。6/5までに開催済みもしくは開催予定の会議がございましたら、議題でも構いませんので、ご提出頂くことは可能でしょうか。（議事録が作成されている分については、議事録をお願い致します。）
・取締役会：2026/2/4開催分まで受領
・幹部会：2026/3/24開催分まで受領</t>
  </si>
  <si>
    <t>033_100100-89</t>
  </si>
  <si>
    <t xml:space="preserve">材料仕入売上、組立受託売上が当期増加した要因をご教示いただけますでしょうか。要因毎の金額影響も併せてご教示いただけますでしょうか。
・材料仕入売上  455M→789M (+334M)
・組立受託売上  252M→328M (+76M)
</t>
  </si>
  <si>
    <t>033_100100-90</t>
  </si>
  <si>
    <t>売上高に「賃貸収入」が含まれておりますが、内容をご教示いただけますでしょうか。
・賃貸収入         5M→5M (-)
営業外収益にも賃貸収入がございますので、そちらと会計処理を分けている理由についてもご教示いただけますでしょうか。
契約書を拝見させていただくこと可能でしょうか。</t>
  </si>
  <si>
    <t>033_100100-91</t>
  </si>
  <si>
    <t>いただいた連結PKGの　その他利益剰余金　の増減額は＋206Mなのですが、当期純利益+754Mと、配当金支払▲357Mの合計397Mと一致しないのですが、差異について内容ご教示頂えくこと可能でしょうか。</t>
  </si>
  <si>
    <t>033_100100-92</t>
  </si>
  <si>
    <t>財務制限条項のある債務はございますでしょうか。</t>
  </si>
  <si>
    <t>033_100100-93</t>
  </si>
  <si>
    <t>歯愛メディカル様とのZEUSブロックの製造受託契約書やOEM販売契約書等の契約内容が分かる資料をご提出いただけますでしょうか。</t>
  </si>
  <si>
    <t>033_100100-94</t>
  </si>
  <si>
    <t>①「007【あずさ監査法人】売上関連証憑ご準備のお願い」でご依頼したサンプルのNo1と3について、利用された運送会社をご教示いただけますでしょうか。
No1
売上日3月11日　株式会社ファインデンタル（Ｓ）向け「ﾌﾞﾘｰｼﾞｮCAD Smileﾌﾞﾛｯｸ(Mｻｲｽﾞ・A2G）　5個」
No3
売上日3月16日　東京理化器械株式会社 埼玉事業所　資材課向け「1500Plus　P熱電対仕様　　650207」
②ご共有いただいた「出荷実績一覧」という資料ですが、どのように入手された資料でしょうか。内部資料か、もしくは外部から入手した資料でしょうか。着荷確認として、出荷履歴情報として、着荷したことを運送会社サイトにて着荷したことを確認することは可能でしょうか。</t>
  </si>
  <si>
    <t>033_100100-95</t>
  </si>
  <si>
    <t>右記リストご確認いただき証憑ご準備いただくこと可能でしょうか。</t>
  </si>
  <si>
    <t>033_100100-96</t>
  </si>
  <si>
    <t>月別相手先別仕入明細から「株式会社 歯愛メディカル」の10月以降を集計したところ、124,007千円でした。
　PKGのC0120Sheetをみたところ、売上原価121,287千円、固定資産の購入高2,720千円で、合計124,007千円となっておりますが、仕入れの中に、固定資産取得が含まれていたという理解でしょうか。
　仕入明細の内、固定資産計上されている明細をご教示いただくこと可能でしょうか。</t>
  </si>
  <si>
    <t>033_100100-97</t>
  </si>
  <si>
    <t>右記の質問リストをご確認いただき、ご回答いただくこと可能でしょうか。</t>
  </si>
  <si>
    <t>033_100100-98</t>
  </si>
  <si>
    <t>金銀パラジウム合金取引について、石福金属興業株式会社との間で締結されている取引契約書等がございましたら、ご提出いただけますでしょうか。</t>
  </si>
  <si>
    <t>033_100100-99</t>
  </si>
  <si>
    <t>金銀パラジウム合金取引について、直送取引（仕入と売上が同時に計上される理解）である一方、2025年5月・8月・11月において仕入数量が販売数量を超過しており、不一致となっておりました。詳細は右記質問ファイル「022【あずさ監査法人】金パラ取引の売上仕入不一致」に記載しておりますので、こちらご確認いただきご回答願えますでしょうか。</t>
  </si>
  <si>
    <t>033_100100-100</t>
  </si>
  <si>
    <t>No.99へのご回答、早速ありがとうございました。こちら「№99_金パラ販売数量差異調査【KE1800560】」にてお示しいただいたとおり、技工部（部門コード：24133）にて仕入れた金銀パラジウム合金があると理解しました。当該ご回答内容について、以下2点追加となり恐縮ですが質問させてください。
①：当初いただいていた「№32_2025年4月～2026年3月の12か月分の仕入明細（12か月分）」の仕入データ（ミロクより出力と理解しております）には部門コードは含まれておりませんでしたが、今回ご提示いただいた「№99_金パラ販売数量差異調査【KE1800560】」は何から出力いただいたデータとなりますでしょうか。こちらもミロクからの出力で、出力形式を変更したものになりますか？
②：技工部での仕入は、「№32_2025年4月～2026年3月の12か月分の仕入明細（12か月分）」の仕入データのうちどの行に該当するものになりますでしょうか？技工部で仕入れた際の単価を把握したい趣旨でお伺いしております。</t>
  </si>
  <si>
    <t>033_100100-101</t>
  </si>
  <si>
    <t>国内仕入について、原則的に納品書に記載の日付で計上するということで理解しました。
輸入仕入について、インコタームズ等に記載の所有権移転のタイミングで仕入・債務計上するのが一般的に想定される処理かと思いますが、貴社では輸入仕入については原則的にどの証憑で計上する運用となっているでしょうか？</t>
  </si>
  <si>
    <t>033_100100-102</t>
  </si>
  <si>
    <t>評価減済の棚卸資産の廃棄時の処理について確認させてください。
棚卸資産の廃棄時に、特段の仕訳起票等は行っておられない認識で、①廃棄資産の取得原価は全額売上原価に計上され損失方向で計上、②廃棄資産の計上済評価損は期末評価損の減少により、切下額(BS)/評価損(PL)で利益方向に調整され、結果的にPL全体では①②が相殺されることで影響が生じてない理解ですが、正しいでしょうか?</t>
  </si>
  <si>
    <t>033_100100-103</t>
  </si>
  <si>
    <t>仕入データと試算表の材料仕入及び商品仕入が一致確認をしております。
①仕入データを全く介さない材料仕入及び商品仕入の計上額があるように見受けられますが、仕入データを介さない理由等をご教示いただけないでしょうか？
②仕入データを部門ｺｰﾄﾞ・部門名を会計伝票を起票する際に、会計システムの勘定科目に割振りする作業シートが別途あるのかと思うのですが、そちらのご提供もお願いできないでしょうか？
③仕入データを会計システムの勘定科目に振り替えるマスタのようなものがございましたら、ご提供お願いできないでしょうか？</t>
  </si>
  <si>
    <t>033_100100-104</t>
  </si>
  <si>
    <t>No94の回答から追加ご質問になりますが、　下記2件のお問い合わせ番号をご教示いただけますでしょうか。
No1
売上日3月11日　株式会社ファインデンタル（Ｓ）向け「ﾌﾞﾘｰｼﾞｮCAD Smileﾌﾞﾛｯｸ(Mｻｲｽﾞ・A2G）　5個」
No3
売上日3月16日　東京理化器械株式会社 埼玉事業所　資材課向け「1500Plus　P熱電対仕様　　650207」</t>
  </si>
  <si>
    <t>033_100100-105</t>
  </si>
  <si>
    <t>No96の回答から追加ご質問になりますが、当該固定資産取得についての稟議を頂戴すること可能でしょうか。
追加ご質問になりますが、固定資産としてどのように反映されておりますでしょうか。下記のいずれかの方法によって処理された理解で相違ございませんでしょうか。
①販売システムから会計システムにインターフェースする際に情報を組替
②仕訳にて、仕入から固定資産へ振替仕訳を起票</t>
  </si>
  <si>
    <t>033_100100-106</t>
  </si>
  <si>
    <t>先般口頭でお話させて頂いておりましたが、本社へ提出必要となっております、IFRS論点調査表につきまして、弊社へも共有頂けますでしょうか。</t>
  </si>
  <si>
    <t>033_100100-107</t>
  </si>
  <si>
    <t>右記のサンプルについて、26/3末の単価計上の根拠となる証憑のご提供をお願いできないでしょうか？
また、増減の大きい項目についてご回答をお願いできないでしょうか。</t>
  </si>
  <si>
    <t>033_100100-108</t>
  </si>
  <si>
    <t>資料の見落としでしたら大変申し訳ないのですが、①評価損サマリの最新版②評価損計上の会計伝票の最新版③評価損サマリの基礎資料の最新版(009-plusが関連するDH_27_28のみ更新される認識です。)のご提供をお願いできないでしょうか。</t>
  </si>
  <si>
    <t>033_100100-109</t>
  </si>
  <si>
    <t xml:space="preserve">PKGのT0020に記載の税額控除▲14,931千円の内容をご教示いただくこと可能でしょうか。
</t>
  </si>
  <si>
    <t>033_100100-110</t>
  </si>
  <si>
    <t>・サンプル②歯愛メディカルについては、出荷実績一覧表もしくは運送状など、出荷日が確認できる証憑を頂戴すること可能でしょうか。
・サンプル③KDFUSについては、売上計上日が2月28日土曜日となっておりますが、土曜日に出荷処理し売上計上された理解で相違ございませんでしょうか。
・サンプル③KDFUSについては、航空運送状など出荷日がわかる証憑を頂戴すること可能でしょうか。
・サンプル③KDFUSについては、使用されたレートについて確認できる資料ございますでしょうか。</t>
  </si>
  <si>
    <t>033_100100-111</t>
  </si>
  <si>
    <t>各種議事録についてご格納いただきありがとうございました。
取締役会について2026/2/4以降は対面での開催ございませんでしょうか？(書面決議の内容が2件格納いただいていることは確認いたしました。)
開催されている場合は、6/5までに開催されている分の議事録のご提供をお願いできないでしょうか？</t>
  </si>
  <si>
    <t>033_100100-112</t>
  </si>
  <si>
    <t>稟議書データのご提供ありがとうございました。
お手数ですが、2026/4/1～2026/6/5迄の稟議データについても一式ご提供をお願いできないでしょうか？</t>
  </si>
  <si>
    <t>033_100100-113</t>
  </si>
  <si>
    <t>024【あずさ監査法人】後発事象の質問回答書_デンケン・ハイデンタル株式会社様.docx にご回答をお願いできますでしょうか。
一旦、6/5までにドラフトのデータ（Wordファイル）をいただければと思います。その後、22日までに印刷押印したものをいただきたいです。</t>
  </si>
  <si>
    <t>033_100100-114</t>
  </si>
  <si>
    <t>在庫元帳のカットオフテストの証憑について追加でご提供をお願いいたします。</t>
  </si>
  <si>
    <t>033_100100-115</t>
  </si>
  <si>
    <t>（竹田様へ口頭で伝達）
自主点検において、下記は対象外であることについて、親会社より入手している資料等がございましたら、共有頂けますでしょうか。
03.固定資産デロイト二線立会資料
16.社内・関係間取引価格設定の妥当性
17.費用振替取引要因説明</t>
  </si>
  <si>
    <t>033_100100-116</t>
  </si>
  <si>
    <t>収益認識本人代理人取引に関するポジションペーパー</t>
  </si>
  <si>
    <t>034_010700-1</t>
  </si>
  <si>
    <t>今回、棚卸立会時に紙面でご用意いただきました「棚卸資産の在庫リスト明細」に関して、エクセル等のデータでもご提供いただけませんでしょうか。</t>
  </si>
  <si>
    <t>034_010700-2</t>
  </si>
  <si>
    <t>事前の質問項目が記載された右記資料を格納しましたので、ご確認いただけますでしょうか。</t>
  </si>
  <si>
    <t>034_010700-3</t>
  </si>
  <si>
    <t>034_010700-4</t>
  </si>
  <si>
    <t>右記資料をエクセル形式でご提出ください。</t>
  </si>
  <si>
    <t>034_010700-5</t>
  </si>
  <si>
    <t>034_010700-6</t>
  </si>
  <si>
    <t>034_010700-7</t>
  </si>
  <si>
    <t>034_010700-8</t>
  </si>
  <si>
    <t>034_010700-9</t>
  </si>
  <si>
    <t>034_010700-10</t>
  </si>
  <si>
    <t>034_010700-11</t>
  </si>
  <si>
    <t>034_010700-12</t>
  </si>
  <si>
    <t>2025年度の取引任意1件について、右記の資料のご提出をお願いいたします。</t>
  </si>
  <si>
    <t>034_010700-13</t>
  </si>
  <si>
    <t>034_010700-14</t>
  </si>
  <si>
    <t>034_010700-15</t>
  </si>
  <si>
    <t>034_010700-16</t>
  </si>
  <si>
    <t>損益計算書と一致する、右記資料をご提出ください。</t>
  </si>
  <si>
    <t>034_010700-17</t>
  </si>
  <si>
    <t>034_010700-18</t>
  </si>
  <si>
    <t>034_010700-19</t>
  </si>
  <si>
    <t>034_010700-20</t>
  </si>
  <si>
    <t>2025年3月末,2025年9月末在庫評価減（滞留在庫・低価法）検討資料</t>
  </si>
  <si>
    <t>034_010700-21</t>
  </si>
  <si>
    <t>2026年3月期・2025年3月期・2024年3月期の3期分の在庫明細（製品群別）のご提出をお願いいたします。</t>
  </si>
  <si>
    <t>034_010700-22</t>
  </si>
  <si>
    <t>034_010700-23</t>
  </si>
  <si>
    <t>払出先として仕掛品や売上原価以外の勘定への払い出しについて一覧化した資料をご提出ください。製品（製造）勘定のみならず、原材料等からも他勘定振替がある場合は、当該部分も含めご提供願います。</t>
  </si>
  <si>
    <t>034_010700-24</t>
  </si>
  <si>
    <t>034_010700-25</t>
  </si>
  <si>
    <t>034_010700-26</t>
  </si>
  <si>
    <t>034_010700-27</t>
  </si>
  <si>
    <t>034_010700-28</t>
  </si>
  <si>
    <t>034_010700-29</t>
  </si>
  <si>
    <t>034_010700-30</t>
  </si>
  <si>
    <t>034_010700-31</t>
  </si>
  <si>
    <t>エクセル形式で、右記資料をご提出ください。</t>
  </si>
  <si>
    <t>034_010700-32</t>
  </si>
  <si>
    <t>034_010700-33</t>
  </si>
  <si>
    <t>034_010700-34</t>
  </si>
  <si>
    <t>034_010700-35</t>
  </si>
  <si>
    <t>034_010700-36</t>
  </si>
  <si>
    <t>034_010700-37</t>
  </si>
  <si>
    <t>違法行為・訴訟（クレーム含む）・損害賠償請求がございましたら、内容についてご教示ください。
（金額的重要性にかかわらず、過年度に発生したものも含みご教示願います）</t>
  </si>
  <si>
    <t>034_010700-38</t>
  </si>
  <si>
    <t>固定資産の減損兆候判定について、市場価格の著しい下落の判定はどのように実施されていますでしょうか。
土地について、直近の固定資産税納税通知書に記載されている固定資産税課税標準額をご教示ください。</t>
  </si>
  <si>
    <t>034_010700-39</t>
  </si>
  <si>
    <t>自主点検の売掛金残高確認について、
貴社が出荷基準で売上高を計上されていることにより、先方の認識額に差異が発生する旨お伺いいたしましたが、
差異の内容について問題ないことを確認されていましたらその資料をご提供ください。</t>
  </si>
  <si>
    <t>034_010700-40</t>
  </si>
  <si>
    <t>「No.40,41サンプル依頼」シートに記載の資料についてご提出をお願いいたします。</t>
  </si>
  <si>
    <t>034_010700-41</t>
  </si>
  <si>
    <t>034_010700-42</t>
  </si>
  <si>
    <t>棚卸立会時に当方でカウントした貯蔵品の計上単価の妥当性を確認したく、「No.42」シートに記載の単価を裏付ける請求書等の外部資料をご提出いただけますでしょうか。</t>
  </si>
  <si>
    <t>034_010700-43</t>
  </si>
  <si>
    <t>連結パッケージの2024年3月期、2025年3月期をご提出ください。</t>
  </si>
  <si>
    <t>034_010700-44</t>
  </si>
  <si>
    <t>「No.44」シートに記載の2025年7月度振替について、振替根拠資料を拝見させていただけますでしょうか。
例）振替対象費用の集計表等</t>
  </si>
  <si>
    <t>034_010700-45</t>
  </si>
  <si>
    <t>流動資産および流動負債の各勘定科目明細（2026年3月末）をエクセルデータにてご提出いただけますでしょうか。</t>
  </si>
  <si>
    <t>034_010700-46</t>
  </si>
  <si>
    <t>原料受払データの2026年4月分をご提供いただけますでしょうか。</t>
  </si>
  <si>
    <t>034_010700-47</t>
  </si>
  <si>
    <t>製品の計上単価を確認できる資料をご提出いただいてもよろしいでしょうか。</t>
  </si>
  <si>
    <t>034_010700-48</t>
  </si>
  <si>
    <t>退職給付引当金の計算ファイルおよび年金資産の評価額が分かる資料をご提出ください。</t>
  </si>
  <si>
    <t>034_010700-49</t>
  </si>
  <si>
    <t>No.49シートに記載の資料のご提出をお願い致します。</t>
  </si>
  <si>
    <t>034_010700-50</t>
  </si>
  <si>
    <t>2026年3月末の試算表に計上されている短期貸付金1.,831百万円について、根拠資料のご提出をお願いいたします。</t>
  </si>
  <si>
    <t>034_010700-51</t>
  </si>
  <si>
    <t>「No.51サンプル依頼」シートに記載の資料についてご提出をお願いいたします。</t>
  </si>
  <si>
    <t>034_010700-52</t>
  </si>
  <si>
    <t>連結パッケージの2023年3月期をご提出ください。
一括でご依頼できず申し訳ございません。</t>
  </si>
  <si>
    <t>034_010700-53</t>
  </si>
  <si>
    <t>2025年3月期の法人税申告書および納税一覧をご提出ください。</t>
  </si>
  <si>
    <t>034_010700-54</t>
  </si>
  <si>
    <t>2026年3月期の法人税申告書のドラフトをご提出ください。</t>
  </si>
  <si>
    <t>034_010700-55</t>
  </si>
  <si>
    <t>2026年3月末役員賞与引当金残高の計算根拠ファイルをご提出ください。
また、2026年3月末執行役員の賞与引当金の計算根拠資料をご提出ください。
＊賞与引当金計算ファイル（2026年3月末）はNo.32にてすでに頂戴しておりました。重複してお伝えして申し訳ございません。</t>
  </si>
  <si>
    <t>034_010700-56</t>
  </si>
  <si>
    <t>「事後 17 仕掛品工程別原価表_202603」の数値の基となる資料を一式ご提出いただいてもよろしいでしょうか。</t>
  </si>
  <si>
    <t>034_010700-57</t>
  </si>
  <si>
    <t>12月時点で長期滞留し評価減を行っていた製品について、3月末時点では売却されており在庫に計上されていないと推察されます。長期滞留品を積極的に売却したという認識で相違ないでしょうか。
例)品目名「R18TS」最終入庫日「2024/01/17」</t>
  </si>
  <si>
    <t>034_010700-58</t>
  </si>
  <si>
    <t>長期滞留していた品目名「20440」について、毎月受入数量と同量が売上として払い出されており、その結果、月末時点で約55m(最終入庫日「2022/08/08」)が在庫として計上されています。当該長期滞留として計上されているものはどのようなものなのでしょうか。</t>
  </si>
  <si>
    <t>034_010700-59</t>
  </si>
  <si>
    <t>No.59、60シートに記載の資料のご提出をお願い致します。
(度々申し訳ございません。）</t>
  </si>
  <si>
    <t>034_010700-60</t>
  </si>
  <si>
    <t>No.59、60シートに記載の売上について、入金資料のご提出をお願いいたします。（5月末入金かと存じますのでその後にご提出をお願いいたします）</t>
  </si>
  <si>
    <t>034_010700-61</t>
  </si>
  <si>
    <t>No.61シートに記載の質問について、ご回答をお願いします。</t>
  </si>
  <si>
    <t>034_010700-62</t>
  </si>
  <si>
    <t>034_010700-63</t>
  </si>
  <si>
    <t>No.63シートに記載の質問について、ご回答をお願いします。</t>
  </si>
  <si>
    <t>034_010700-64</t>
  </si>
  <si>
    <t>仕掛品の数値の基となる資料をご提供いただきありがとうございます。
単価の検証をさせていただきたく、追加で1件、下記含浸液の請求書（もしくは下記単価となる根拠資料）をご提出いただけますでしょうか。
含浸液　液名「P-18-4K」単価「106.98円/kg」
（ご参考No.64,65シート）</t>
  </si>
  <si>
    <t>034_010700-65</t>
  </si>
  <si>
    <t>「原料費計算表」において、原料歩留○○%（一番右）の金額が仕掛品の原材料の金額として計上されていると理解しております。当該金額の算定方法をご教示いただけますでしょうか。
（ご参考No.64,65シート）</t>
  </si>
  <si>
    <t>034_010700-66</t>
  </si>
  <si>
    <t>仕掛品の単価において、原材料の単価の算出方法は確認できましたが、加工費の算定方法について確認できませんでした。お手数をおかけしますが、加工費の算定方法についてご教示いただけますでしょうか。また、加工費単価の基準がございましたら、その基準の計上根拠となる資料もご提出いただけますと幸いです。</t>
  </si>
  <si>
    <t>034_010700-67</t>
  </si>
  <si>
    <t>事後 18A 棚卸日直前の最後の販売データ（3件）.xlsxに記載の3件について、「注文書」や「受入確認書」等、単価が確認できる外部書類をご提供いただけますでしょうか。</t>
  </si>
  <si>
    <t>034_010700-68</t>
  </si>
  <si>
    <t>のれんについて、
合併当時の資料（スキーム・のれんの金額等が記載された資料）がございましたら、ご提出をお願いいたします。</t>
  </si>
  <si>
    <t>034_010700-69</t>
  </si>
  <si>
    <t>もしご存じであればご教示ください。
IFRSではのれんは償却せず減損のみ実施する基準となっているかと存じますが、償却されている理由についてご教示ください。</t>
  </si>
  <si>
    <t>034_010700-70</t>
  </si>
  <si>
    <t>No.70シートに記載の質問について、ご回答をお願いします。</t>
  </si>
  <si>
    <t>034_010700-71</t>
  </si>
  <si>
    <t>No.71シートに記載の質問事項について、ご回答をお願いいたします。</t>
  </si>
  <si>
    <t>034_010700-72</t>
  </si>
  <si>
    <t>No.72シートに記載の2025年8月度　燃料光熱費に関しまして、請求書のご提出をお願いいたします。</t>
  </si>
  <si>
    <t>034_010700-73</t>
  </si>
  <si>
    <t>「依頼・質問に係る添付資料格納（あずさ→会社）」に保存させていただきました「【FILWEL】後発事象の質問回答書.docx」にご回答をお願いします。</t>
  </si>
  <si>
    <t>034_010700-74</t>
  </si>
  <si>
    <t>右記資料のご提出をお願いいたします。</t>
  </si>
  <si>
    <t>034_010700-75</t>
  </si>
  <si>
    <t>034_010700-76</t>
  </si>
  <si>
    <t>「IFRS論点・会計方針調査.xlsx」に記載のみなし着荷基準による売上取引金額：333.5百万円、売上総利益差額：13.9百万円の算出根拠資料のご提出をお願いいたします</t>
  </si>
  <si>
    <t>034_010700-77</t>
  </si>
  <si>
    <t>No.77シートに記載の資料のご提出をお願い致します。</t>
  </si>
  <si>
    <t>034_010700-78</t>
  </si>
  <si>
    <t>昨日紙面にてご提出いただきました右記の資料について、エクセル形式でのご提出をお願いいたします。</t>
  </si>
  <si>
    <t>034_010700-79</t>
  </si>
  <si>
    <t>役員退職慰労引当金の計算資料（2026年3月期）をご提出ください。</t>
  </si>
  <si>
    <t>034_010700-80</t>
  </si>
  <si>
    <t>左記の資料について、PDFにて一式ご提出をお願いいたします。</t>
  </si>
  <si>
    <t>034_010700-81</t>
  </si>
  <si>
    <t>2021年3月期の法人税申告書をご提出ください。
また、連結納税参入時土地時価評価分（1,081,144,624円加算）について、AWから受領された連絡資料を拝見させていただけますでしょうか。</t>
  </si>
  <si>
    <t>034_010700-82</t>
  </si>
  <si>
    <t>①5/1以降に稟議書をご提出いただきましたが、それ以降～直近までの稟議書がございましたら、ご提出ください。
②稟議書台帳（稟議書の件名をまとめたもの）がございましたら、ご提出をお願いいたします。</t>
  </si>
  <si>
    <t>035_110101-1</t>
  </si>
  <si>
    <t>035_110101-2</t>
  </si>
  <si>
    <t>035_110101-3</t>
  </si>
  <si>
    <t>外部保管倉庫残高確認状の発送先選定のため右記資料をご提出ください。</t>
  </si>
  <si>
    <t>035_110101-4</t>
  </si>
  <si>
    <t>035_110101-5</t>
  </si>
  <si>
    <t>右記資料をご提出ください。（提出期限日現在までのものを1度ご提供ください）
・紙面管理の場合は、原本のPDFをご提出ください。
・差戻稟議を把握できるデータ等があれば、ご準備ください。</t>
  </si>
  <si>
    <t>035_110101-6</t>
  </si>
  <si>
    <t>右記資料をご提出ください。（原本をご提出ください。）
※数が多い場合には稟議台帳データのみご提供いただき、原本につきましては往査時にご提出ください。</t>
  </si>
  <si>
    <t>035_110101-7</t>
  </si>
  <si>
    <t xml:space="preserve">右記資料をご提出ください。 </t>
  </si>
  <si>
    <t>035_110101-8</t>
  </si>
  <si>
    <t>035_110101-9</t>
  </si>
  <si>
    <t>035_110101-10</t>
  </si>
  <si>
    <t>035_110101-11</t>
  </si>
  <si>
    <t>035_110101-12</t>
  </si>
  <si>
    <t>改めて得意先のマスタ登録、受注、納品、売上計上、請求、回収、債権管理までの一連の流れを確認させていただきたく、右記資料をご準備ください。
また、ご準備いただいた資料を使用して一連の取引に係るフローのご説明をお願いできますと幸いです。（別途お打ち合わせ等ご相談できればと存じます）</t>
  </si>
  <si>
    <t>035_110101-13</t>
  </si>
  <si>
    <t>改めて棚卸管理に関する一連の流れを確認させていただきたく、右記資料をご準備ください。
また、ご準備いただいた資料を使用して一連の取引に係るフローのご説明をお願いできますと幸いです。（別途お打ち合わせ等ご相談できればと存じます）</t>
  </si>
  <si>
    <t>035_110101-14</t>
  </si>
  <si>
    <t>改めて仕訳計上に関する一連の流れを確認させていただきたく、25年10月以降に発生した任意の手入力仕訳1件について、右記資料をご準備ください。
また、ご準備いただいた資料を使用して一連の取引に係るフローのご説明をお願いできますと幸いです。（別途お打ち合わせ等ご相談できればと存じます）</t>
  </si>
  <si>
    <t>035_110101-15</t>
  </si>
  <si>
    <t>035_110101-16</t>
  </si>
  <si>
    <t>035_110101-17</t>
  </si>
  <si>
    <t>035_110101-18</t>
  </si>
  <si>
    <t>右記資料をご提出ください。
*主要な経営幹部とは、松本 圭智氏と定義しています（代表取締役社長）。
*従業員兼務役員については、雇用契約書も合わせてご提出ください。</t>
  </si>
  <si>
    <t>035_110101-19</t>
  </si>
  <si>
    <t>035_110101-20</t>
  </si>
  <si>
    <t>035_110101-21</t>
  </si>
  <si>
    <t>035_110101-22</t>
  </si>
  <si>
    <t>035_110101-23</t>
  </si>
  <si>
    <t>035_110101-24</t>
  </si>
  <si>
    <t>035_110101-25</t>
  </si>
  <si>
    <t>035_110101-26</t>
  </si>
  <si>
    <t>035_110101-27</t>
  </si>
  <si>
    <t>035_110101-28</t>
  </si>
  <si>
    <t>035_110101-29</t>
  </si>
  <si>
    <t>035_110101-30</t>
  </si>
  <si>
    <t>035_110101-31</t>
  </si>
  <si>
    <t>035_110101-32</t>
  </si>
  <si>
    <t>035_110101-33</t>
  </si>
  <si>
    <t>035_110101-34</t>
  </si>
  <si>
    <t>035_110101-35</t>
  </si>
  <si>
    <t>ご提出いただいた稟議台帳（20254/1~2026/3/31）より稟議書をご提出いただきたい案件14件を「No35_稟議書」にまとめましたので、稟議書をご提出ください。</t>
  </si>
  <si>
    <t>035_110101-36</t>
  </si>
  <si>
    <t>当該サンプリング関連して勘定科目コード「612200 その他の売上調整」についても検証したく仕訳データを確認したく存じます。
資料のご用意と合わせて、勘定科目コード「612200 その他の売上調整」が計上される要因と貴社が確認している資料をご教示いただけますでしょうか。</t>
  </si>
  <si>
    <t>035_110101-37</t>
  </si>
  <si>
    <t>2025年4月～2026年3月の売上明細より取引実態を確かめたい取引を選定いたしました。
つきましては取引に関連する証憑をご用意いただけますと幸いです。</t>
  </si>
  <si>
    <t>035_110101-38</t>
  </si>
  <si>
    <t>2026年4月に計上されている売上のうち、2026年3月までに計上されるべきものがなかったかを確かめるため、売上明細より3件取引を選定いたしました。
つきましては取引に関連する証憑をご用意いただけますと幸いです。</t>
  </si>
  <si>
    <t>035_110101-39</t>
  </si>
  <si>
    <t>035_110101-40</t>
  </si>
  <si>
    <t>①原材料費、②補助材料費、③売上原価（他社商品仕入）について、右記資料をご提出ください。</t>
  </si>
  <si>
    <t>035_110101-41</t>
  </si>
  <si>
    <t>035_110101-42</t>
  </si>
  <si>
    <t>税金・税効果算定に使用した資料一式をご提出頂けますと幸いです。
主に想定している資料は、右記の通りです。</t>
  </si>
  <si>
    <t>035_110101-43</t>
  </si>
  <si>
    <t>本日会議室でご依頼させていただきました資料になります。
右記資料をご提出いただけますでしょうか。</t>
  </si>
  <si>
    <t>035_110101-44</t>
  </si>
  <si>
    <t>貴社残高試算表金額から連結パッケージ金額へ修正するための、右記資料をご提出ください。</t>
  </si>
  <si>
    <t>035_110101-45</t>
  </si>
  <si>
    <t>右記資料をご提出ください。
【0528加筆済】</t>
  </si>
  <si>
    <t>035_110101-46</t>
  </si>
  <si>
    <t>期中及び期末日前後(2026年3～4月)の原材料仕入の証憑(計10件)をご準備いただきたく存じます。
つきましては、別紙No46をご確認いただけますでしょうか。</t>
  </si>
  <si>
    <t>035_110101-47</t>
  </si>
  <si>
    <t>廃棄データ・処分販売データに関して、右記資料をご提出ください。</t>
  </si>
  <si>
    <t>035_110101-48</t>
  </si>
  <si>
    <t>035_110101-49</t>
  </si>
  <si>
    <t>本日進捗ミーティングでお話しさせていただいた内容になりますが、総勘定元帳の中で、販管費と売上原価の分類がわかるマスタデータをご共有いただけますと幸いです。
(元帳の対象組織名ごとに原価と販管費に分類されている場合は、どの組織が売上原価、または販管費に行くかがわかる一覧表をご提供いただけますと幸いです。)</t>
  </si>
  <si>
    <t>035_110101-50</t>
  </si>
  <si>
    <t>固定資産台帳等の当期の固定資産(建物)の、取得や売却の一覧が記載されている資料をご共有いただくことは可能でしょうか。
上記固定資産台帳等をご準備いただいた後にその中から1,2件程こちらでサンプリングを実施し、検証させていただきたい次第です。</t>
  </si>
  <si>
    <t>035_110101-51</t>
  </si>
  <si>
    <t>棚卸資産の単価に関するご質問になります。
「No51_棚卸資産単価」シートにご質問内容を記載しておりますのでご確認いただけますでしょうか。</t>
  </si>
  <si>
    <t>035_110101-52</t>
  </si>
  <si>
    <t>本日進捗ミーティングでご依頼させていただいた内容になります。
人員推移表の前期分(2024年度期首～期末)のものについてご共有いただけますでしょうか。
可能であれば各月末のデータに加え2024年期首(4/1)のデータもご共有いただけますと幸いです。</t>
  </si>
  <si>
    <t>035_110101-53</t>
  </si>
  <si>
    <t>2026年4月に計上されている売上のうち、2026年3月までに計上されるべきものがなかったかを確かめるため、売上明細よりサンプリングしております。
当初ご依頼のNo.1_高島屋様取引がサンプルにそぐわなかったため、追加で1件依頼させていただけますでしょうか。</t>
  </si>
  <si>
    <t>035_110101-54</t>
  </si>
  <si>
    <t>035_110101-55</t>
  </si>
  <si>
    <t>035_110101-56</t>
  </si>
  <si>
    <t>本日会議室でご依頼させていただきました資料になります。
No.56シートの差異についてご教示いただけますでしょうか。</t>
  </si>
  <si>
    <t>035_110101-57</t>
  </si>
  <si>
    <t>No46でご依頼させていただいた原材料仕入につきまして、大変恐れ入りますが追加で証憑をご準備いただきたくNo57のご依頼内容をご確認いただけますでしょうか。</t>
  </si>
  <si>
    <t>035_110101-58</t>
  </si>
  <si>
    <t>IFRS調査票に関するMTGでお伺いさせて頂いた事項について、No.58質問事項をご確認頂けますと幸いです。</t>
  </si>
  <si>
    <t>035_110101-59</t>
  </si>
  <si>
    <t>買掛金の回転期間比較のため、以前ご提出いただいた買掛元帳照会につきまして2024年度のものもご共有いただけますでしょうか。
また前期末比での買掛金回転期間の変動要因についてご認識の範囲でご教授いただくことは可能でしょうか。
(再編によって外部仕入の割合が増加したことによる影響の場合は内部仕入の支払サイトをご教授いただけますと幸いです。)</t>
  </si>
  <si>
    <t>035_110101-60</t>
  </si>
  <si>
    <t>経費につきまして、証憑をご準備いただきたく存じます。
詳細を「No60_経費に関するご依頼」に記載しているためご確認いただけますと幸いです。</t>
  </si>
  <si>
    <t>035_110101-61</t>
  </si>
  <si>
    <t>工場別の売上高を把握したく、ご提出いただいている売上高母集団データに製品生産工場の情報を追加いただいたうえで工場別売上高のサマリー資料をいただくこと可能でしょうか。
2024年度との比較のため、2024年度、2025年度2年分のデータをいただけますと幸いでございます。</t>
  </si>
  <si>
    <t>035_110101-62</t>
  </si>
  <si>
    <t>以下の取引先について、締日及び入金サイトをご教示いただけますでしょうか。
①オリエンタル酵母工業
②エア・ウォーターアグリ＆フーズ
③カネカ食品
④寿がきや食品
⑤三和産業
また、個人向けのEC販売について、おおよその入金サイトごご教示いただけますでしょうか。
ご回答は「No62_得意先別回収サイト」にご記載ください</t>
  </si>
  <si>
    <t>035_110101-63</t>
  </si>
  <si>
    <t>買掛金の期末残高について、仕入先ごとの金額の残高がわかる明細をご共有いただくことは可能でしょうか。
続けてのご依頼となり恐れ入りますがよろしくお願いいたします。</t>
  </si>
  <si>
    <t>035_110101-64</t>
  </si>
  <si>
    <t>ご提出頂いている「260529103810-B58801-大山ハム㈱-制度会計」C0001（科目組替・IFRS調整仕訳表）タブ記載の金額について、根拠資料全量をご提出頂けますと幸いです。</t>
  </si>
  <si>
    <t>035_110101-65</t>
  </si>
  <si>
    <t>以下格納先に、右記フォーマットを格納致しました。
詳細は追って説明致しますが、6/15・6/22の2回に分けてご提出頂けますと幸いです。
Guest_あずさ-AW（2026/3/16～）＞【035】110101_大山ハム（株）＞01_依頼・質問フォルダ＞依頼・質問に係る添付資料格納（あずさ→会社）</t>
  </si>
  <si>
    <t>035_110101-66</t>
  </si>
  <si>
    <t>PKGと売掛金明細との整合を確認させていただくために、「No66_売掛金明細」に記載の確定版の売掛金明細をご共有いただけますでしょうか。また、別紙記載の修正内容につきましてご教授いただけますと幸いです。</t>
  </si>
  <si>
    <t>035_110101-67</t>
  </si>
  <si>
    <t>N060でご依頼させていただいた経費に関する証憑につきまして、1件ご確認いただきたい内容を別紙「N067_経費に関する追加のご質問」に記載しておりますのでお手数ですがご確認いただけますでしょうか。</t>
  </si>
  <si>
    <t>035_110101-68</t>
  </si>
  <si>
    <t>棚卸資産の単価推移の検討を実施しており、前期末単価と比較して大きな増減が認められる項目についてはNo.68シートにまとめております。これらの増減要因につき、簡潔にご教示いただけますでしょうか。</t>
  </si>
  <si>
    <t>035_110101-69</t>
  </si>
  <si>
    <t>試算表の建物計上額1,884,199,879円と修正後 固定資産台帳（建物、建付の合計）の集計額1,883,875,364 円との差異要因をご教示いただけますでしょうか。</t>
  </si>
  <si>
    <t>035_110101-70</t>
  </si>
  <si>
    <t>本日の進捗ミーティングの際にご質問させていただいた「未払消費税等」と「未払法人税等」のマイナス残高の月の要因につきまして、お手数ですが確認いただき、ご教授いただけますと幸いです。</t>
  </si>
  <si>
    <t>035_110101-71</t>
  </si>
  <si>
    <t>No70の未払消費税等についてご教授いただきありがとうございます。
追加で恐れ入りますが、未払法人税と未収入金の増加要因についてもご教授いただきたく「別紙No71_BS期中増減のご質問」をご確認いただけますでしょうか。</t>
  </si>
  <si>
    <t>036_120700-1</t>
  </si>
  <si>
    <t>経営者ディスカッションAgendaのうち書面回答分についてご回答ください。</t>
  </si>
  <si>
    <t>036_120700-2</t>
  </si>
  <si>
    <t>ご質問にご回答のうえsharepointにご格納ください。</t>
  </si>
  <si>
    <t>036_120700-3</t>
  </si>
  <si>
    <t>別紙の2025年度及び2026年4月シートの売上について、請求書及びファームバンキングの入出金照会をご提出いただけますでしょうか。</t>
  </si>
  <si>
    <t>036_120700-4</t>
  </si>
  <si>
    <t>2024年3月期、2025年3月期の3月末棚卸一覧表（貸借対照表金額と一致するもの）をご提供いただけますでしょうか。</t>
  </si>
  <si>
    <t>036_120700-5</t>
  </si>
  <si>
    <t>2024年3月期、2025年3月期の月次試算表をご提供いただけますでしょうか。</t>
  </si>
  <si>
    <t>036_120700-6</t>
  </si>
  <si>
    <t>右記のエクセルのご質問にご回答いただけますでしょうか。</t>
  </si>
  <si>
    <t>036_120700-7</t>
  </si>
  <si>
    <t>買掛金日報の仕入額と、試算表上の金額に差異が生じています。弥生会計における内税計算以外から生じていると思われますので、要因をそれぞれご教示いただけますでしょうか。また、当該差異と照合可能な資料をご提供ください。</t>
  </si>
  <si>
    <t>036_120700-8</t>
  </si>
  <si>
    <t>9月度の市場施設使用料が多額に出ておりますが、該当月の根拠資料をご提供ください。また、全体的に費用に関して経過勘定を使用することによる調整は行っておりますでしょうか。拝見する限り現金主義で仕訳起票をされているように見受けられます。</t>
  </si>
  <si>
    <t>036_120700-9</t>
  </si>
  <si>
    <t>①6月度の未収入金が他の月に比べて大幅に減少していますが、仕訳を拝見するとグリーン4月分とのことです。こちらの取引の概要をご教示いただけますでしょうか。また、該当仕訳の根拠資料をご提供ください。
②8月度の未収入金が膨れているようですが、こちら仕訳を拝見すると、大同青果からの未収入金と奨励金1%との費目のようです。こちらの取引の概要をご教示いただけますでしょうか。また、根拠資料をご提供ください。特に、大同青果は仕入先のため未収入金が立つ理由をご教示ください。</t>
  </si>
  <si>
    <t>036_120700-10</t>
  </si>
  <si>
    <t>該当仕訳に係る根拠証憑をご提示ください。</t>
  </si>
  <si>
    <t>036_120700-11</t>
  </si>
  <si>
    <t>036_120700-12</t>
  </si>
  <si>
    <t>大同青果からの紙面請求書の各日の合計額記載ページ（4月分すべて）</t>
  </si>
  <si>
    <t>036_120700-13</t>
  </si>
  <si>
    <t>単体上、特別損益として過年度退職給付引当金繰入42Mが計上されています。こちらどういった規程の変更に伴うもので、どのように影響額を産出したのでしょうか。
・変更内容をご教示ください。
・算出資料をご提供ください。</t>
  </si>
  <si>
    <t>036_120700-14</t>
  </si>
  <si>
    <t>連結PKG間比較で、以下を識別しています。
売上高前年同期比▲13億円
売上原価前年同期比▲14億円
こちら、増減要因をご教示ください。特に足元物価高騰により原価率は高まると思いましたが、足元は90%であり、前期93%と比較して低下しているようです。どこ向けの売上が何円減ったのか、どこ向けの売上は値上げで利益率が改善したことにより全体で何%の変動に寄与した、など定量的にご教示いただけますでしょうか。</t>
  </si>
  <si>
    <t>038_240800-1</t>
  </si>
  <si>
    <t>提出期限日現在までに開催済みの右記の議事録をいったんご提出ください。紙面で保存されている場合は、15日の往査にて原本を確認させていただればと存じます。
*その後、6/5開催分まで順次、ご提出ください。
*議事録未作成の場合には、議題や議案内容が分かるサマリーをご提出ください。
*ご提出にあたって、議事録の添付資料も合わせてご提出ください。</t>
  </si>
  <si>
    <t>038_240800-2</t>
  </si>
  <si>
    <t>038_240800-3</t>
  </si>
  <si>
    <t>038_240800-4</t>
  </si>
  <si>
    <t>未収入金、前払費用、貸倒引当金、未払費用、預り金、仮受金）の勘定明細をご提供ください。</t>
  </si>
  <si>
    <t>038_240800-5</t>
  </si>
  <si>
    <t xml:space="preserve">「依頼・質問に係る添付資料格納」フォルダにある「売上サンプリング結果」ファイルに記載されている売上について右記資料をご提出ください。
</t>
  </si>
  <si>
    <t>038_240800-6</t>
  </si>
  <si>
    <t>038_240800-7</t>
  </si>
  <si>
    <t>038_240800-8</t>
  </si>
  <si>
    <t>038_240800-9</t>
  </si>
  <si>
    <t>038_240800-10</t>
  </si>
  <si>
    <t>038_240800-11</t>
  </si>
  <si>
    <t>038_240800-12</t>
  </si>
  <si>
    <t>038_240800-13</t>
  </si>
  <si>
    <t>038_240800-14</t>
  </si>
  <si>
    <t>収集運搬売上の任意の１取引について、右記資料をご提出ください。</t>
  </si>
  <si>
    <t>038_240800-15</t>
  </si>
  <si>
    <t>上記の業務フローについて、貴社で作成している業務マニュアルがあればご提出ください。</t>
  </si>
  <si>
    <t>038_240800-16</t>
  </si>
  <si>
    <t>売掛金の残高確認状において差異が出ている以下の確認先について、差異の理由をご教示ください。また、右記の差異調整資料をご提出ください。
・社会医療法人　製鉄記念八幡病院
・MHIファシリティーサービス株式会社
・メディフォード株式会社</t>
  </si>
  <si>
    <t>038_240800-17</t>
  </si>
  <si>
    <t>038_240800-18</t>
  </si>
  <si>
    <t>038_240800-19</t>
  </si>
  <si>
    <t>2025年3月末の賞与引当金が貸借対照表に29,970,000円計上されています。こちらの金額の計算方法を教えていただけますでしょうか。また、計算シート等あればそちらもご提示ください。</t>
  </si>
  <si>
    <t>038_240800-20</t>
  </si>
  <si>
    <t>費用、原価の月次推移について、別紙質問に回答ください。</t>
  </si>
  <si>
    <t>038_240800-21</t>
  </si>
  <si>
    <t>以下の残高確認状未回収先について、回収完了後は原本をご提出ください。
・株式会社エラン （医）光洋会 赤間病院様納品分）
・医療法人 徳洲会 長崎北徳洲会病院</t>
  </si>
  <si>
    <t>038_240800-22</t>
  </si>
  <si>
    <t>038_240800-23</t>
  </si>
  <si>
    <t>038_240800-24</t>
  </si>
  <si>
    <t>039_140101-1</t>
  </si>
  <si>
    <t>佐原視察に際しての質問事項と準備資料をご依頼させて頂きます。（別タブをご参照ください）</t>
  </si>
  <si>
    <t>039_140101-2</t>
  </si>
  <si>
    <t>大野視察に際しての質問事項と準備資料をご依頼させて頂きます。（別タブをご参照ください）
なお、事前資料については佐原（No1）と共通になります。</t>
  </si>
  <si>
    <t>039_140101-3</t>
  </si>
  <si>
    <t>あずさ選定の売掛金確認状発送先についてご連絡させて頂きます。</t>
  </si>
  <si>
    <t>039_140101-4</t>
  </si>
  <si>
    <t>外部保管在庫確認状発送先についてご連絡させて頂きます。
なお、外部保管されている預り在庫の残高の確認方法については、協議の状況次第で改めてご相談させて頂きます。</t>
  </si>
  <si>
    <t>039_140101-5</t>
  </si>
  <si>
    <t>買掛金確認状発送先についてご連絡させて頂きます。なおｱｻﾋ機装は売掛金確認状と重複するため発送不要になります。</t>
  </si>
  <si>
    <t>039_140101-6</t>
  </si>
  <si>
    <t>No6に記載の対象在庫について、受払帳の御提出をお願い致します。また、25/3、25/6、25/9、25/12の在庫明細（一式）も併せてご提出頂けますでしょうか。</t>
  </si>
  <si>
    <t>039_140101-7</t>
  </si>
  <si>
    <t>別タブNo7に記載の質問について、ご回答をお願いいたします。
別途資料ご提出頂く際は、右記フォルダへご格納ください。</t>
  </si>
  <si>
    <t>039_140101-8</t>
  </si>
  <si>
    <t>5月22日の往査の際に質問させていただいた件を含めまして、サンプルに係る証憑突合等について、追加でいただきたい資料及び質問事項を取りまとめておりますのでご確認をいただけますでしょうか。
※格納先は本質問ファイルが格納されているフォルダ内の「ご依頼資料（AIT→あずさ）」にてお願いします。
質問は本Excelの№8①のタブに直接入力いただいて問題ございません。</t>
  </si>
  <si>
    <t>039_140101-9</t>
  </si>
  <si>
    <t>収益認識に関する自主点検に関連して、以下の資料を追加でご提出いただけますでしょうか。
（売掛金残高確認）
浜松ｳｫｰﾀｰｼﾝﾌｫﾆｰ㈱に係る差異調整の疎明資料
（下記の得意先との基本契約書）
・ｱｻﾋ機装㈱
・前澤工業㈱
形式的で大変恐れ入りますが、売上・仕入の両方に残高がある先について、基本契約を拝見させていただき、特段有償支給等の取り決めがないことを確認させていただければと思います。
販売・購買の双方の契約書（一体である場合は一体のもの）をご提出いただけますでしょうか。
※格納先は本質問ファイルが格納されているフォルダ内の「ご依頼資料（AIT→あずさ）」にてお願いします。</t>
  </si>
  <si>
    <t>041_010300-1</t>
  </si>
  <si>
    <t>本日の棚卸に係る打ち合わせで投影いただいたファイル（会社概要、製品一覧、棚卸方法等が記載されたもの）を共有してください</t>
  </si>
  <si>
    <t>041_010300-2</t>
  </si>
  <si>
    <t>売掛金の残高確認の対象を選定する参考とするため、資料を共有してください。</t>
  </si>
  <si>
    <t>041_010300-3</t>
  </si>
  <si>
    <t>売掛金の残高確認の対象を選定するため、資料を共有してください。</t>
  </si>
  <si>
    <t>041_010300-4</t>
  </si>
  <si>
    <t>あずさによる売掛金の残高確認の発信先を選定しましたので、残高確認書の用紙を作成いただき、13日の貴社往査時に紙面及びPDFファイルをいただきたい。（依頼資料フォルダに、確認状用のファイルを格納しました）</t>
  </si>
  <si>
    <t>041_010300-5</t>
  </si>
  <si>
    <t>会社の概況等に係る「事前質問書」の回答をお願いします。</t>
  </si>
  <si>
    <t>041_010300-6</t>
  </si>
  <si>
    <t>2025年4月以降開催の以下の会議体の議事録の写しを格納してください。
・株主総会
・取締役会
・経営会議
・製版技品会議</t>
  </si>
  <si>
    <t>041_010300-7</t>
  </si>
  <si>
    <t>2025年4月以降の稟議台帳を格納してください。</t>
  </si>
  <si>
    <t>041_010300-8</t>
  </si>
  <si>
    <t>041_010300-9</t>
  </si>
  <si>
    <t>041_010300-10</t>
  </si>
  <si>
    <t>041_010300-11</t>
  </si>
  <si>
    <t>041_010300-12</t>
  </si>
  <si>
    <t>2025年4月～2026年3月の材料仕入について、取引単位ごとの明細をご準備ください。当該取引単位からサンプルを抽出し、納品書等の根拠資料との一致確認を行います。</t>
  </si>
  <si>
    <t>041_010300-13</t>
  </si>
  <si>
    <t>実地棚卸立会時にあずさ立会人が行ったテストカウント品目の裏付けとなるデータをご提出ください。
AW立会人は、テストカウント金額上位10件を対象としていますが、弊法人はテストカウントの対象全件を確認します。</t>
  </si>
  <si>
    <t>041_010300-14</t>
  </si>
  <si>
    <t>2025年3月期、2025年9月中間期の棚卸資産評価減の計算資料をご提出ください。</t>
  </si>
  <si>
    <t>041_010300-15</t>
  </si>
  <si>
    <t>2026年4月開催の以下の会議体の議事録の写しを格納してください。
・取締役会
・経営会議
・製版技品会議</t>
  </si>
  <si>
    <t>041_010300-16</t>
  </si>
  <si>
    <t>2026年5月開催の以下の会議体の議事録の写しを格納してください。
・取締役会
・経営会議
・製版技品会議</t>
  </si>
  <si>
    <t>041_010300-17</t>
  </si>
  <si>
    <t>2026年4月の稟議台帳を格納してください。</t>
  </si>
  <si>
    <t>041_010300-18</t>
  </si>
  <si>
    <t>2026年5月の稟議台帳を格納してください。</t>
  </si>
  <si>
    <t>041_010300-19</t>
  </si>
  <si>
    <t>右記資料（会計システムの出力データ）をご提出ください。
対象期間　2026年4月</t>
  </si>
  <si>
    <t>041_010300-20</t>
  </si>
  <si>
    <t>右記資料（会計システムの出力データ）をご提出ください。
対象期間　2026年5月</t>
  </si>
  <si>
    <t>041_010300-21</t>
  </si>
  <si>
    <t>右記資料をご提出ください。（グループ会社である分はその旨明示してください）</t>
  </si>
  <si>
    <t>041_010300-22</t>
  </si>
  <si>
    <t>041_010300-23</t>
  </si>
  <si>
    <t>貴社における以下の取扱いを教えてください。
・滞留債権の定義、滞留とみなす起算日（例　回収予定日経過分）
・回収違算や滞留債権把握に使用している資料の有無（上記No.22の資料とリンク）</t>
  </si>
  <si>
    <t>041_010300-24</t>
  </si>
  <si>
    <t>対象の売上取引（4月から3月分）に係る売上計上の根拠資料をご提出ください。
テスト対象は、AW SharePoint 依頼資料フォルダに格納。シートが2枚ありますので、ご注意ください。</t>
  </si>
  <si>
    <t>041_010300-25</t>
  </si>
  <si>
    <t>対象の売上取引（2月から3月分）に係る売上の根拠資料をご提出ください。
テスト対象は、AW SharePoint 依頼資料フォルダに格納
資料提出時に未入金の売上については、回収予定日をご教示ください。</t>
  </si>
  <si>
    <t>041_010300-26</t>
  </si>
  <si>
    <t>右記資料（会計システムの出力データ）をご提出ください。
2023年3月期、2024年3月期、2025年3月期</t>
  </si>
  <si>
    <t>041_010300-27</t>
  </si>
  <si>
    <t>棚卸資産評価減の計算資料をご提出ください。
2023年3月期、2024年3月期</t>
  </si>
  <si>
    <t>041_010300-28</t>
  </si>
  <si>
    <t>041_010300-29</t>
  </si>
  <si>
    <t>041_010300-30</t>
  </si>
  <si>
    <t>041_010300-31</t>
  </si>
  <si>
    <t>No.5で提出いただいた「事前質問書」の中の「9.会計上の論点」で、退職給付引当金の過大計上につき特別損益として処理とありますが、具体的な内容を教えてください。また、合計残高試算表のどの科目が該当しますか（過大計上とありますので、特別利益と思料しますが、特別利益に金額がないため）。</t>
  </si>
  <si>
    <t>041_010300-32</t>
  </si>
  <si>
    <t>2026年4月の材料仕入について、取引単位ごとの明細をご準備ください。当該取引単位からサンプルを抽出し、納品書等の根拠資料との一致確認を行います。取引先名、グループ会社であるかどうかの明示もお願いします。</t>
  </si>
  <si>
    <t>041_010300-33</t>
  </si>
  <si>
    <t>対象の仕入取引（4月から3月分）に係る仕入計上の根拠資料をご提出ください。
テスト対象は、AW SharePoint 依頼資料フォルダに格納</t>
  </si>
  <si>
    <t>041_010300-34</t>
  </si>
  <si>
    <t>No.12に関連し、仕入先名、グループ会社であるものの明示をお願いします。</t>
  </si>
  <si>
    <t>041_010300-35</t>
  </si>
  <si>
    <t>No.11に関連し、グループ会社であるものの明示をお願いします。</t>
  </si>
  <si>
    <t>041_010300-36</t>
  </si>
  <si>
    <t>041_010300-37</t>
  </si>
  <si>
    <t>2026年4月売上明細に計上されている仕訳の根拠資料をご提出ください。証憑をご提出いただきたいサンプル一覧は、#37_日本電熱_売上取引テストサンプル4月　ファイルをご確認ください。</t>
  </si>
  <si>
    <t>041_010300-38</t>
  </si>
  <si>
    <t>2026年3月及び4月仕入明細に計上されている仕訳の根拠資料をご提出ください。証憑をご提出いただきたいサンプル一覧は、#38_日本電熱_仕入取引テストサンプル（3月、4月カットオフ）をご確認ください。</t>
  </si>
  <si>
    <t>041_010300-39</t>
  </si>
  <si>
    <t>5月18日貴社往査時に画面で投影いただいた、在庫評価損の見直しに係るエクセルファイルを提供してください</t>
  </si>
  <si>
    <t>041_010300-40</t>
  </si>
  <si>
    <t>過年度を含む各年度の連結パッケージを提供してください</t>
  </si>
  <si>
    <t>041_010300-41</t>
  </si>
  <si>
    <t>2025年4月から2026年3月までの外注加工費、製造経費に計上されている取引の根拠資料をご提出ください。証憑をご提出いただきたいサンプル一覧は、#41_日本電熱売上原価（その他）ファイルをご確認ください。</t>
  </si>
  <si>
    <t>041_010300-42</t>
  </si>
  <si>
    <t>対象の仕入取引（4月から3月分追加）に係る仕入計上の根拠資料をご提出ください。
テスト対象は、AW SharePoint 依頼資料フォルダに格納  #42</t>
  </si>
  <si>
    <t>041_010300-43</t>
  </si>
  <si>
    <t>販管費に関して弊法人で5件サンプルを抽出させていただきました。#43依頼リスト記載のサンプルに関する根拠証憑をご準備いただけますでしょうか。</t>
  </si>
  <si>
    <t>041_010300-44</t>
  </si>
  <si>
    <t>販管費(カットオフ)に関して弊法人で期末日前後それぞれ5件ずつサンプルを抽出させていただきました。#44依頼リスト記載のサンプルに関する証憑をご準備いただけますでしょうか。</t>
  </si>
  <si>
    <t>041_010300-45</t>
  </si>
  <si>
    <t>2026年4月期の試算表をご準備いただけますでしょうか。4月単月の売上原価の内訳(科目コード4000番台)が分かる形式のものをご準備いただけますと幸いです。</t>
  </si>
  <si>
    <t>041_010300-46</t>
  </si>
  <si>
    <t>売上原価(その他)のカットオフにつきまして、弊法人で期末日前後それぞれ5件ずつサンプルを抽出させていただきました。#46依頼リスト記載のサンプルに関する証憑をご準備いただけますでしょうか。</t>
  </si>
  <si>
    <t>041_010300-47</t>
  </si>
  <si>
    <t>#40に関連し、弊法人側で第3四半期のパッケージが共有されているのですが、これと同じファイルの過年度分＋当年度分を提供いただけますか。サンプルは、依頼フォルダに格納しています（#47から始まるファイル）。</t>
  </si>
  <si>
    <t>041_010300-48</t>
  </si>
  <si>
    <t>先日の往査時に、連結パッケージにおいてIFRS用の調整を入れている（ただし、利益総額は変わらない）旨、お話しいただきましたが、その該当する仕訳の内容を確認させてください（来週の往査時で構いません）</t>
  </si>
  <si>
    <t>041_010300-49</t>
  </si>
  <si>
    <t>（清水様にお電話でお伝え済み）2023年3月期から2025年3月期までの2026年3月期にいただいている#3#4#7#8#10_評価損検討基礎資料に相当するファイルをご提出いただけますでしょうか。</t>
  </si>
  <si>
    <t>041_010300-50</t>
  </si>
  <si>
    <t>「No,39_システム間の差について」の資料でのSHINの2026年3月期年間の原価明細をご提出いただくことは可能でしょうか。</t>
  </si>
  <si>
    <t>041_010300-51</t>
  </si>
  <si>
    <t xml:space="preserve">No,25_日本電熱_売上取引テストサンプル（受領確認、入金）（2月、3月）.xlsx
にてご準備頂きました、受領確認資料について、
下記4先（※）の買掛明細情報一覧には、支払予定日の記載がありませんでしたが、【月末締め、翌月20日（祝日は前日）支払】
との理解で合っておりますでしょうか。
（※）
東京エレクトロンテクノロジーソリューションズ（山梨）
東京エレクトロンテクノロジーソリューションズ(東北）
東京エレクトロン九州
東京エレクトロン宮城
</t>
  </si>
  <si>
    <t>041_010300-52</t>
  </si>
  <si>
    <t xml:space="preserve">No,25_日本電熱_売上取引テストサンプル（受領確認、入金）（2月、3月）.xlsx における、
製番：A250176 
製品品番：C952931010
原価発生日：2026/03/19
について、
A25-0176_ﾎﾟﾘﾌﾟﾗｽﾁｯｸｽ_支払通知書.pdf
では支払期日が2026年6月22日
になっています。
他の得意先と比べて、先方の支払サイトは長い等ありますでしょうか。
</t>
  </si>
  <si>
    <t>041_010300-53</t>
  </si>
  <si>
    <t xml:space="preserve">No,25_日本電熱_売上取引テストサンプル（受領確認、入金）（2月、3月）.xlsx における、
製番：F250604 
製品品番：Y080851010
原価発生日：2026/02/13
整数：12
について、
202602_東京エレクトロンテクノロジーソリューションズ(東北）_買掛明細情報一覧.pdf
の一番下にコメントも参照致しますと、
№16　で1台
№17　で6台
№19　で5台
№26　で1台
の13台になり、整数12と1異なりますが、
製番：F250604 の集計の仕方についてご教示頂けますでしょうか。
</t>
  </si>
  <si>
    <t>041_010300-54</t>
  </si>
  <si>
    <t>【26年2月】
・F250476_0227_東京エレクトロン宮城_買掛明細情報一覧.pdf
・F250478_東京エレクトロン宮城_買掛明細情報一覧.pdf
・F250578_東京エレクトロン宮城_買掛明細情報一覧.pdf
の合計は、79,213,420円で、
3月三井入金.pdf（P1）　では、トウキョウエレクトロンミヤギカは、242,851,070円で、差額があります。
当該差額163,637,650円に相当する、東京エレクトロン宮城_買掛明細情報一覧.pdf を頂戴できますでしょうか。</t>
  </si>
  <si>
    <t>041_010300-55</t>
  </si>
  <si>
    <t>【26年3月】
①202603_東京エレクトロンテクノロジーソリューションズ（山梨）_買掛明細情報一覧.pdf
は、264,862,730円で、
4月三井入金.pdf　（P1）では、
トウキョウエレクトロンテクノソリューションズ（カは、296,461,220円で、差額があります。
当該差額31,598,490円に相当する、東京エレクトロンテクノロジーソリューションズ_買掛明細情報一覧.pdf を頂戴できますでしょうか。</t>
  </si>
  <si>
    <t>041_010300-56</t>
  </si>
  <si>
    <t>【26年3月】
①D250277_東京エレクトロン九州_買掛明細情報一覧.pdf
D250311_東京エレクトロン九州_買掛明細情報一覧.pdf
D250314_東京エレクトロン九州_買掛明細情報一覧.pdf
は、合計65,871,465円で、
4月三井入金.pdf　（P2）では、トウキョウエレクトロンキュウシュウ（カは、199,661,438円で、差額があります。
当該差額133,789,973円に相当する、東京エレクトロン九州_買掛明細情報一覧.pdf を頂戴できますでしょうか。</t>
  </si>
  <si>
    <t>041_010300-57</t>
  </si>
  <si>
    <t>【26年3月】
①F250474_東京エレクトロン宮城_買掛明細情報一覧.pdf
F250476_0311_東京エレクトロン宮城_買掛明細情報一覧.pdf
F250578_0325_東京エレクトロン宮城_買掛明細情報一覧.pdf
は、合計24,395,140円で、
4月三井入金.pdf　（P2）では、
トウキョウエレクトロンミヤギ カは、141,396,090円で、差額があります。
当該差額117,000,950円に相当する、東京エレクトロン宮城_買掛明細情報一覧.pdf を頂戴できますでしょうか。</t>
  </si>
  <si>
    <t>041_010300-58</t>
  </si>
  <si>
    <t>対象の売上取引（2月から3月分）に係る売上計上の根拠資料をご提出ください。
テスト対象は、AW SharePoint 依頼資料フォルダに格納。シートが2枚ありますが、2枚目のシートになります、ご注意ください。</t>
  </si>
  <si>
    <t>041_010300-59</t>
  </si>
  <si>
    <t>#48に関連し、IFRS関連仕訳に係る資料を御提供ください。</t>
  </si>
  <si>
    <t>041_010300-60</t>
  </si>
  <si>
    <t>（柳澤様に口頭伝達済み）
退職給付引当金の計算根拠を御提供ください。（格納されていることを確認済み）</t>
  </si>
  <si>
    <t>041_010300-61</t>
  </si>
  <si>
    <t>（柳澤様に口頭伝達済み）
2025年7月の賞与支給に係る賞与台帳、支払いの根拠をご提供ください。（自己点検側のフォルダに格納されていることを確認済み）</t>
  </si>
  <si>
    <t>041_010300-62</t>
  </si>
  <si>
    <t>（口頭で伝達済み）
2026年3月末の売掛金明細で、回収予定日が登録されたデータがあれば御提供ください。</t>
  </si>
  <si>
    <t>041_010300-63</t>
  </si>
  <si>
    <t>本日、画面で説明いただいた、原価計算に係る資料と、2026年3月の原価の振替に係るフローの金額の記載とその根拠資料を御提供ください。</t>
  </si>
  <si>
    <t>041_010300-64</t>
  </si>
  <si>
    <t>No.24のサンプルのうち、以下の取引に関して、追加で資料をご準備いただけますでしょうか。
【製番】：【相手先】：【売上日付】
B240172：㈱カイジョー：25/05/26
B240173：㈱カイジョー：25/05/26
B250140：渋谷工業㈱：25/12/09
B250141：渋谷工業㈱：25/12/08
C240134：東レ㈱：25/08/05</t>
  </si>
  <si>
    <t>041_010300-65</t>
  </si>
  <si>
    <t>頂戴いたしました評価損検討の基礎資料を用い、在庫残高をセグメント別に前年との比較分析を実施いたしました。
つきましては、当該増減の主な要因についてご教示いただけますでしょうか。
製品－工機：39,504千円 → 97,533千円（58,029千円、145%増加）
製品－TSE：76,879千円 → 176,075千円（99,196千円、129%増加）
製品－ライフ：28,378千円 → 37,265千円（8,886千円、31%増加）
仕掛品－TSE：633,187千円 → 495,082千円（138,105千円、22%減少）
仕掛品－ライフ：31,949千円 → 50,288千円（18,339千円、57%増加）
原材料－ヒーター：33,932千円 → 26,764千円（7,169千円、21%減少）
また、貯蔵品（15004）につきましては、当期はIFRS調整により残高をゼロとしているとの理解でおりますが、当該処理の背景・理由についてもあわせてご説明いただけますと幸いです。</t>
  </si>
  <si>
    <t>041_010300-66</t>
  </si>
  <si>
    <t>（口頭でお伝え済）
No.24のサンプルのうち、
F240502：東京エレクトロン　テックソル山梨：25/6/19
に関して、出荷情報では11個の出荷で10,829,500円に対して、注文情報では、8個で7,876,000円しか見受けられませんでした。
残りの3個分の注文につきましてご教授いただけますでしょうか。</t>
  </si>
  <si>
    <t>041_010300-67</t>
  </si>
  <si>
    <t>（口頭でお伝え済）
No.24のサンプルのうち、
F250619：東京エレクトロン　テックソル東北：26/02/20
に関して、出荷情報では、26/02/20に11個を出荷されておりますが、26/5/8時点出力の注文情報には12個の注文が入っているようにお見受けいたします。
この差の1個分の顛末(注文変更等)についてご教授いただけますでしょうか。</t>
  </si>
  <si>
    <t>041_010300-68</t>
  </si>
  <si>
    <t>①固定資産管理規程
②手順書（取得、除売却、追加支出（更新等）にかかる業務フローや承認プロセス）に相当する資料
を頂戴できますでしょうか。</t>
  </si>
  <si>
    <t>041_010300-69</t>
  </si>
  <si>
    <t xml:space="preserve">①（ご質問№68に記載されていましたら恐縮ですが）固定資産実査に関する規程を拝見できますでしょうか。
②直近の固定資産実査の結果を拝見できますでしょうか。
</t>
  </si>
  <si>
    <t>041_010300-70</t>
  </si>
  <si>
    <t>下記①②の減損の検討資料を拝見できますでしょうか。
①資産のグルーピング、兆候の有無
②①で兆候に該当しましたら、具体的な減損テストの資料
もしこれから現在作成されていない場合はその旨、お知らせ下さると幸いです。</t>
  </si>
  <si>
    <t>041_010300-71</t>
  </si>
  <si>
    <t xml:space="preserve">No44にて依頼させていただきました期末日後サンプルに関しまして、以下の取引に関する仕訳が4月に切られている理由をご教示いただけますでしょうか。
サンプルNo1→請求日付は3/31となっております。月割りではなく一括計上されている理由についてもご教示いただけますでしょうか。
サンプルNo2→翌年4月の費用にする理由をご教示いただけますでしょうか。
サンプルNo3→2月の高速代金を翌年4月の費用にする理由をご教示いただけますでしょうか。
サンプルNo4→3月分の電気代を翌年4月の費用にする理由をご教示いただけますでしょうか。
</t>
  </si>
  <si>
    <t>041_010300-72</t>
  </si>
  <si>
    <t>下記の製品に関して、当期中の単価推移が確認できる資料をご提出いただけますでしょうか。
①品番：B24056201　
　品名：エコフット NK-110RR SUS仕様 200V 3φ 60Hz 72kW
②品番：F25036401
　品名：CHUCK,TOP TRX/HV/AC/HOLE PINHOLE 3F80-000722-11 12V-320W
【参考】前回のご提出資料名↓
【日本電熱】連番No,13_後日#17_製品単価推移(TC残件).xlsx</t>
  </si>
  <si>
    <t>041_010300-73</t>
  </si>
  <si>
    <t xml:space="preserve">
下記の固定資産(建物)の増加及び減少が確認出来る証憑をご提出いただけますでしょうか。（source：【日本電熱】No,28_固定資産台帳.xlsx）
■増加
➀資産コード：0719021023
資産名：松川工場１号棟屋根改修工事
取得価額：39,500,000
➁資産コード：0720021023
資産名：松川工場１号棟東側遮光工事
取得価額：3,100,000
③資産コード：0721022020
資産名：松川工場１号棟東側遮光工事
取得価額：3,100,000
④資産コード：0717021023
資産名：２号棟西倉庫屋根断熱工事
取得価額：8,500,000
⑤資産コード：0722022020
資産名：クリーンルーム手洗器増設工事（給水配管工
取得価額：650,000
■減少
➀資産コード：0616022020
資産名：衛生器具修繕工事
取得価額：400,000
➁資産コード：0644022082
資産名：移設工事シートカーテン
取得価額：330,000
</t>
  </si>
  <si>
    <t>041_010300-74</t>
  </si>
  <si>
    <t>No46にて依頼させていただきました期末日後サンプルに関しまして、以下の取引に関する仕訳が4月に切られている理由をご教示いただけますでしょうか。
サンプルNo5→廃棄物処理費の請求書を拝見したところ3月分に係る費用と見受けられます。</t>
  </si>
  <si>
    <t>041_010300-75</t>
  </si>
  <si>
    <t xml:space="preserve">売上原価から販管費や特別損失金に振り替えられている仕訳のうち、以下の３つについて関連する稟議書等の資料のご提出をお願い致します。
仕訳No./ 科目/ 適用名
376/ 製品他勘定振替高→その他特別損失/ RING　COOLING　EPU　破棄費用　7000
377/ 製品他勘定振替高→その他特別損失/ リキッドアイス製氷機　破棄費用　1000
378/ 仕掛品他勘定振替高→雑損失/ RING　COOLING　EPU【リーク対策】　破棄費用　7000
</t>
  </si>
  <si>
    <t>041_010300-76</t>
  </si>
  <si>
    <t>売上原価(4000番台)の内訳の月次推移を確認できるデータをいただけますでしょうか（2026年3月期および2025年3月期）。</t>
  </si>
  <si>
    <t>041_010300-77</t>
  </si>
  <si>
    <t>財務分析について、質問を記載していますので、回答をお願いいたします。</t>
  </si>
  <si>
    <t>041_010300-78</t>
  </si>
  <si>
    <t>①【日本電熱】No,29_建設仮勘定台帳.xlsx
25年度（2603タブ）には、
期首残高が記載されていないようですが、
合計残高試算表（以下TB）によりますと、前期末131,880,546円があり、
Z列の資産計上額は、TBの貸方実績293,466,551円と37,891,200円差額がありますので、他に建設仮勘定台帳があるのでしょうか。もし本資料のみでしたら、TBの期首残高、借方残高、貸方残高を確認するにはどちらを参照すればよいか、ご教示頂けますでしょうか。
②X列にコメントで記載されている貯蔵品への振替について、合計で14,091,200円ありますが、TBの彫像品の借方残高47,377,281円に含まれているとの理解で合っておりますでしょうか。
③X列43行目の‐23,800,000円の振替先をご教示ください。
④建設仮勘定の期末残高は、B,C,D,L列がピンク色の資産が対象となっていますが、当期末に貯蔵品に振り替えられた分と建設仮勘定に計上されている分の違いについて、ご教示ください。</t>
  </si>
  <si>
    <t>041_010300-79</t>
  </si>
  <si>
    <t>上記連番No.73にてご依頼させていただきました、固定資産の増加に係る証憑のご依頼につきまして、③については下記のものをご用意いただけますでしょうか。ご迷惑をおかけして申し訳ございませんが、何卒よろしくお願いいたします。
【誤】③資産コード：0721022020
資産名：松川工場１号棟東側遮光工事
取得価額：3,100,000
【正】③資産コード：0721022020
資産名：松川工場１号棟トイレ改修工事
取得価額：9,500,000</t>
  </si>
  <si>
    <t>041_010300-80</t>
  </si>
  <si>
    <t>№52の続きになりますが、
ﾎﾟﾘﾌﾟﾗｽﾁｯｸｽ(株)は、製番：A250176（製品品番A319351260、C952931010）以外には、当期の売上明細に計上がございませんでした。①②③④についてご教示頂けませんでしょうか。
●取引に関するご質問
①ﾎﾟﾘﾌﾟﾗｽﾁｯｸｽ(株)との取引は、当期新規でしょうか、それとも前期以前からありますでしょうか、
②当期新規の場合、継続取引でしょうか、それとも1回だけでしょうか。
●入金に関するご質問
③入金までが東京エレクトロングループ等他の取引先に比べ長い（3/19売上→6/22入金予定）のは、固有の理由がございますでしょうか。
④支払通知書以外に、契約書等（先方の社判等あり）で支払条件は確認できますでしょうか。</t>
  </si>
  <si>
    <t>041_010300-81</t>
  </si>
  <si>
    <t>【日本電熱】No,28_固定資産台帳.xlsxの機械装置の中で、
資産コード：
2998044021、
3014046031、
2999043021、
3015046100、
3000046100、
の取得に関する証憑（貴社稟議書、引渡完了確認書、請求書　を頂戴できますでしょうか。</t>
  </si>
  <si>
    <t>041_010300-82</t>
  </si>
  <si>
    <t xml:space="preserve">#76に関連し、勘定科目「4212 材料仕入高」について、2026年3月期の月次推移は平均で月額2億円～3億円程度で推移していますが、翌期の2026年4月は単月で4億円を超えております。
2026年4月における材料仕入の増加の理由および背景についてご教示いただけますでしょうか。（特定のプロジェクト、特定の製品/製品群に係る仕入が増加した場合当該プロジェクト/製品名。または特定の仕入先からスポットで増加した場合、当該仕入先）
</t>
  </si>
  <si>
    <t>041_010300-83</t>
  </si>
  <si>
    <t>【日本電熱】No,28_固定資産台帳.xlsx　の機械装置
において、事業供用日が2025年4月~2026年3月分の合計は21資産で、取得価額137,342,111円でした。
耐用年数はすべて12年ですが、こちらは下記国税庁HP（付表10　機械及び装置の耐用年数表(旧別表第二)）
の何番に該当しますでしょうか。複数番号がございましたら、ご容赦下さい。
●国税庁のHP
https://www.nta.go.jp/law/tsutatsu/kobetsu/sonota/700525/fuhyou/10.htm</t>
  </si>
  <si>
    <t>041_010300-84</t>
  </si>
  <si>
    <t xml:space="preserve">【日本電熱】No,28_固定資産台帳.xlsx　の資料の見方について念のために確認させて頂きたいのですが、
AG列：当期償却額　は月次の償却額、
AN列：償却累計額　は当期及び前期以前の償却額、
になり、
当期の償却額（年間）は、記載がないとの理解で合っておりますでしょうか。
</t>
  </si>
  <si>
    <t>041_010300-85</t>
  </si>
  <si>
    <t>①自己点検成果物＞23.修繕費・研究費資産計上項目に格納頂いている資料を拝見し、
修繕費・研究開発費の区分で検討の対象になり、資産計上された対象は、資産コード：2848048060、
防爆IH反応釜試作機　（期末簿価1円）のみとの理解でよろしかったでしょうか。</t>
  </si>
  <si>
    <t>041_010300-86</t>
  </si>
  <si>
    <t xml:space="preserve">【日本電熱】No,28_固定資産台帳.xlsx　において、
K列：減少理由が償却済　と記載されていない場合でも、
AJ列：月末帳簿価額　が1円　の資産があります。（別紙_86ご参照下さい）
K列：減少理由が償却済　でなくても、
AJ列：月末帳簿価額　が1円　であれば、償却済ですが、まだ使用できる状態にあると理解で合っていますでしょうか。
</t>
  </si>
  <si>
    <t>041_010300-87</t>
  </si>
  <si>
    <t xml:space="preserve">【日本電熱】No,28_固定資産台帳.xlsx　において、
G列：償却方法が定率→定額　
K列：空白
でフィルタしますと、
O列：取得価額　より、AN列：償却累計額　が大きい資産が14あります。
理由をご教示頂けますでしょうか。尚、別紙_87に対象を記載致しました。
</t>
  </si>
  <si>
    <t>041_010300-88</t>
  </si>
  <si>
    <t xml:space="preserve">【日本電熱】No,28_固定資産台帳.xlsx　において、
遊休資産はないとの理解でよろしかったでしょうか。
当該状況が分かるフラグが確認できませんで、ご質問させて頂きました。
C03(b)_質問状テンプレート_B54001_日本電熱.docxにおいて、会計上の論点（固定資産）でも、遊休資産、休止固定資産等の状況は現状なしとご回答頂いています。
</t>
  </si>
  <si>
    <t>041_010300-89</t>
  </si>
  <si>
    <t>№83でも同様のご質問をさせて頂いておりますが、
【日本電熱】No,28_固定資産台帳.xlsx　の
耐用年数で、2年、7年、13年の資産は、下記国税庁HP（付表10　機械及び装置の耐用年数表(旧別表第二)）
の何番に該当しますでしょうか。
●国税庁のHP
https://www.nta.go.jp/law/tsutatsu/kobetsu/sonota/700525/fuhyou/10.htm</t>
  </si>
  <si>
    <t>041_010300-90</t>
  </si>
  <si>
    <t>棚卸資産の低価法適用に際して、
過年度（過去3年）の売上高と運送費を利用されているかと理解しております。
過年度（過去3年）の売上高と運送費の適切性について確認するために、
過去3年の計算書類をご提出いただくことは可能でしょうか。
もしくは、貴社が評価減実施時に利用している資料がございましたら、そちらをご提出いただく形でも問題ございません。</t>
  </si>
  <si>
    <t>041_010300-91</t>
  </si>
  <si>
    <t>下記製品に関して、残数が0であるのに評価減が計上されております。
（総額から控除する形で計上されております）
製番9桁：D23033503
製品品番：C231493030
製品品番名：ATP8-COLARM-T5-G100 CTYY
原価差額が製品勘定で集計されている関係で、残数0に対して、評価減が実施されているとも考えたのですが、
当該製品に関して、2024年に入庫してから未だ未出荷のものとなっておりますので、
先日ご説明いただいた（製番9桁：B25028701、製品のマイナス残）状況とも異なっていると考えております。
つきましては、当該製品について残数が0であるのに評価減が実施されている経緯についてご教授いただいてもよろしいでしょうか。</t>
  </si>
  <si>
    <t>041_010300-92</t>
  </si>
  <si>
    <t>No.75にてご依頼させていただきましたサンプルのうち、以下の仕訳に関しまして、仕訳の金額をどのように算定したかご教示いただけないでしょうか。
377/ 製品他勘定振替高→その他特別損失/ リキッドアイス製氷機　破棄費用　1000
仕訳金額は5,510,764となっておりましたが、稟議書に記載されている金額は製品単価：4,958,500、廃棄費用：56,000（税抜）となっておりました。</t>
  </si>
  <si>
    <t>041_010300-93</t>
  </si>
  <si>
    <t>No.65にてご質問させていただきました内容のうち、製品-ライフの在庫が増加した理由として「製品在庫化の影響によるもの」とご回答いただきました。
仕掛在庫-ライフの増減理由を拝見したところ製品在庫化に関するコメントは見当たりませんでした。
これは製品在庫化に関する仕掛品在庫減少よりも調達懸念部材の生産数確保のための在庫増加金額が大きかったという理解で問題ないでしょうか。
下記2点の影響金額をご教示いただけますと幸いです。
①製品在庫化による仕掛品在庫の減少
②調達懸念部材の生産数確保のための在庫増加</t>
  </si>
  <si>
    <t>041_010300-94</t>
  </si>
  <si>
    <t>No.65にて以下のご質問をさせていただきましたが、ご回答が見当たりませんでした。
ご回答いただいたファイル名をご教示いただけないでしょうか。
「また、貯蔵品（15004）につきましては、当期はIFRS調整により残高をゼロとしているとの理解でおりますが、当該処理の背景・理由についてもあわせてご説明いただけますと幸いです。」</t>
  </si>
  <si>
    <t>041_010300-95</t>
  </si>
  <si>
    <t xml:space="preserve">上記連番No.73、79にてご依頼させていただきました、固定資産の増加に係る証憑の依頼につきまして、外部業者からの「請求書」のご提示をお願いできますでしょうか。
■増加
➀資産コード：0719021023
資産名：松川工場１号棟屋根改修工事
取得価額：39,500,000
➁資産コード：0720021023
資産名：松川工場１号棟東側遮光工事
取得価額：3,100,000
③資産コード：0721022020
資産名：松川工場１号棟トイレ改修工事
取得価額：9,500,000
④資産コード：0717021023
資産名：２号棟西倉庫屋根断熱工事
取得価額：8,500,000
⑤資産コード：0722022020
資産名：クリーンルーム手洗器増設工事（給水配管工
取得価額：650,000
</t>
  </si>
  <si>
    <t>041_010300-96</t>
  </si>
  <si>
    <t>上記連番No.73において提供いただいた、以下資産の「納品書」を拝見させていただいたところ、納品日は「2025/2/28」となっていました。一方で同じく提供いただいたファイル「④0717021023_2号棟西倉庫屋根断熱工事.pdf」の「Ⅱ固定資産　登録管理シート　1新規・2改造」を拝見すると取得日は「2025年5月」となっており納品日と取得日(=台帳登録日)に乖離があります。おそらく、資産の事業供用日までに期間を要していたため、納品日2/28、取得日2025年5月の期間が生じたと思われますが、期間を要した理由・背景等をご教示いただけますでしょうか。また、今回のように納品から事業供用に時間を要する場合、固定資産台帳の登録へは納品日ではなく事業供用日とする運用でしょうか。
④資産コード：0717021023
資産名：２号棟西倉庫屋根断熱工事
取得価額：8,500,000</t>
  </si>
  <si>
    <t>041_010300-97</t>
  </si>
  <si>
    <t xml:space="preserve">№78④について、
①貯蔵品へ振替得ている資産は、設備予備品との理解で合っておりますでしょうか。
異なる場合、具体体な使用目的についてご教示ください。
②貴社では建設仮勘定から設備予備品への振替はございますでしょうか。その場合、設備予備品の管理（保管期間、棚卸、製作するタイミング等）について、ご教示頂けませんでしょうか。
③【日本電熱】No,29_建設仮勘定台帳.xlsx
25年度（2603タブ）において、貯蔵品への振替額は、37,891,200円と存じますが、試算表の貯蔵品（借方実績）47,377,281円に含まれているとの理解で合っておりますでしょうか。
</t>
  </si>
  <si>
    <t>041_010300-98</t>
  </si>
  <si>
    <t>①固定資産の実査について、
・固定資産関連プロセスに係る現状認識.xlsx（FC_03固定資産実査タブ）では固定資産台帳（10月末時点）、
・経理規定.pdf　72条では、毎年11月末時点、
と記載がありますが、実査は何月末時点の台帳に対して実施されるのでしょうか。
②（№69②）直近の固定資産実査結果について、拝見できますでしょうか。</t>
  </si>
  <si>
    <t>041_010300-99</t>
  </si>
  <si>
    <t>【日本電熱】減損判定資料.xlsx　につきまして、
①1.資産のグルーピング　では、グルーピング単位は、当社全ての固定資産　を概ね独立したキャッシュフローを生み出す最小単位と記載されていますが、
2.兆候判定　では、グルーピング単位が産業事業部、TSE事業部になっています。
グルーピング単位としては、2の2つになるのでしょうか。
②①のグルーピング単位の根拠となる経営会議資料等拝見できますでしょうか。
③2.兆候判定　における、2025年3月期、2026年3月期の営業損益又はCFが記載された元資料を拝見できますでしょうか。</t>
  </si>
  <si>
    <t>041_010300-100</t>
  </si>
  <si>
    <t>固定資産管理規定.pdf　11条を拝見しましたが、下記ご教示頂けますでしょうか。
①定期修繕はございますでしょうか。それとも実査の結果やご使用の過程で必要に応じて修繕されるのでしょうか。
②①で定期修繕がある場合、何年毎の修繕は費用処理等ルールがございますでしょうか。</t>
  </si>
  <si>
    <t>041_010300-101</t>
  </si>
  <si>
    <t xml:space="preserve">貴社の過去3年間（2026年3月期、2025年3月期、2024年3月期の設備投資額がわかる資料を頂戴できますでしょうか。
設備投資比率の回転期間分析に使用させて頂きます。
</t>
  </si>
  <si>
    <t>041_010300-102</t>
  </si>
  <si>
    <t>連結パッケージのうち、以下の科目について、試算表に金額が見当たりませんでした。
これらの科目の金額をどの資料から集計しているのかご教示いただけないでしょうか。
・210101_リース資産（工具器具備品）
・210102_リース資産（工具器具備品）償却累計
・310020_電子記録債務
・310090_設備電子記録債務
・310045_未払住民税（均等割）
・360010_未払法人税等
・340010_リース債務（流動）
・420010_リース債務（非流動）
・630010_役員報酬
・630040_給与手当
・630250_支払手数料
・630910_販売費及び一般管理費-その他
・640020_補助金収入
・640900_その他の収益-その他
・650999_その他の費用-その他
・720010_為替差益
・630253_住民税（均等割）
・760010_法人税等（住民税均等割以外）</t>
  </si>
  <si>
    <t>041_010300-103</t>
  </si>
  <si>
    <t>「短期貸付金（CMS）」の2026/3期末時点の残高が確認できる資料（エア・ウォーター社からの報告資料等）をご準備いただけないでしょうか。</t>
  </si>
  <si>
    <t>041_010300-104</t>
  </si>
  <si>
    <t xml:space="preserve">
2.兆候判定
4固定資産の市場価格の著しい下落は該当なしと記載頂いていますが、固定資産の簿価と時価を比較された資料を拝見できますでしょうか。
</t>
  </si>
  <si>
    <t>041_010300-105</t>
  </si>
  <si>
    <t xml:space="preserve">自主点検の実施時の差し替え資料について、ありがとうございました。
①2.兆候判定　の営業損益又はCF2026年3月期2,198百万円について、0515更新_後日#6#16_2026年3月試算表v4.pdfでは、営業利益2,217百万円ですので、2,198→2,217かとも存じますが、2,198百万円の根拠をご教示ください。
②1.資産のグルーピング　
全ての固定資産を1つのグルーピング単位　とされていますが、
取締役会議事録（損益計算書、受注残等）を拝見しますと、工機、ヒーター、ライフ製品、TSE製品の記載があります。
全ての固定資産を1つのグルーピング単位とされる根拠資料について、ご教示頂けますでしょうか。
もし取締役会議事録でも1つのグルーピング単位が示されている場合、具体的な箇所を教えて頂けますでしょうか。
</t>
  </si>
  <si>
    <t>041_010300-106</t>
  </si>
  <si>
    <t>過年度の在庫評価減の織り込みをパッケージのみで対応されると伺いましたので、修正後のパッケージとその根拠資料を格納してください。</t>
  </si>
  <si>
    <t>041_010300-107</t>
  </si>
  <si>
    <t>No.92にて、予算原価にて振替仕訳を起票しており、当該金額は「製作指示伝票」にて確認できると理解いたしました。
一方で、下記サンプルの資料としてご準備いただいたPDFには「製作指示伝票」が見当たらなかったため、当該資料をご準備いただけないでしょうか。
377/ 製品他勘定振替高→その他特別損失/ リキッドアイス製氷機　破棄費用　1000</t>
  </si>
  <si>
    <t>041_010300-108</t>
  </si>
  <si>
    <t>固定資産の実査結果を拝見したところ、棚卸結果が数字やアルファベットで記載がなされておりました。
各数字やアルファベットがそれぞれどのような結果を示しているのかご教示いただけないでしょうか。</t>
  </si>
  <si>
    <t>041_010300-109</t>
  </si>
  <si>
    <t>賃貸収入で計上している主要な取引先の賃貸資産の所在地を教えてください</t>
  </si>
  <si>
    <t>041_010300-110</t>
  </si>
  <si>
    <t>6月4日に臨時取締役会を開催する旨、5月度の取締役会議事録に記載されていることを確認しました。6月4日の取締役会議事録を共有してください。未作成の場合は議案、当日の出席者をおしえてください。</t>
  </si>
  <si>
    <t>041_010300-111</t>
  </si>
  <si>
    <t>買掛金の仕入先別明細を共有してください。（連結パッケージのグループ会社向けごとの金額を突合するため）</t>
  </si>
  <si>
    <t>041_010300-112</t>
  </si>
  <si>
    <t>連結パッケージ（制度会計）の金額が動いているのですが、もし変わっているのであれば、その内容と対応する貴社の合計残高試算表を格納してください。</t>
  </si>
  <si>
    <t>041_010300-113</t>
  </si>
  <si>
    <t>役員報酬一覧表を拝見したところ、連結パッケージの「役員報酬」となっているのは役員に対する賞与を除いた金額と理解いたしました。
役員に対する賞与を「給与手当」に含めている理由をご教示いただけないでしょうか。
連結パッケージの科目のうち、「役員報酬」又は「役員賞与」に該当するのではないかと考えております。</t>
  </si>
  <si>
    <t>041_010300-114</t>
  </si>
  <si>
    <t>未払住民税（均等割）に関する補助元帳を拝見したところ、金額は2,341,000とございました。
連結パッケージの販管費明細「住民税（均等割）」も上記金額が記載されておりました。
一方で、連結パッケージの「未払住民税（均等割）が「1,171」千円となっている理由をご教示いただけないでしょうか。</t>
  </si>
  <si>
    <t>041_010300-115</t>
  </si>
  <si>
    <t>連結パッケージの「C0110」シートのうち、AW東日本に対する買掛金が「8,863千円」となっていた一方、
「2025年度債務管理資料.xlsx」では買掛金が62,700円、設備未払金8,800,000円となっておりました。
連結パッケージ上は全て「買掛金」とされている理由をご教示いただけないでしょうか。</t>
  </si>
  <si>
    <t>041_010300-116</t>
  </si>
  <si>
    <t>自主点検成果物のフォルダで、16.社内・関係間取引価格設定の妥当性と17.費用振替取引要因説明　にはファイル等が格納されていませんが、該当なしでよろしいですか。
また、27.自主点検チェックリスト　があれば格納いただけますでしょうか。</t>
  </si>
  <si>
    <t>041_010300-117</t>
  </si>
  <si>
    <t>固定資産サンプルの金額がわかる資料として、「支払通知書」をご準備いただいておりましたが、先方が発行した請求書等の資料をご準備いただけないでしょうか。
貴社にて作成されている資料ではなく、取引先が作成された資料にて金額を確認したいと考えております。</t>
  </si>
  <si>
    <t>041_010300-118</t>
  </si>
  <si>
    <t>連結パッケージの「C0020」の「役員賞与」「給与手当」の金額及び「C110」のAW東日本に対する買掛金の金額に転記誤りがあったとご回答をいただきました。
当該2点の誤りについてはパッケージを修正されますでしょうか。
修正される場合は修正後の連結パッケージを頂戴したく存じます。</t>
  </si>
  <si>
    <t>041_010300-119</t>
  </si>
  <si>
    <t>売上原価(その他)のカットオフにつきまして、弊法人で期末日後のサンプルを追加抽出させていただきました。#119依頼リスト記載のサンプルに関する証憑をご準備いただけますでしょうか。</t>
  </si>
  <si>
    <t>041_010300-120</t>
  </si>
  <si>
    <t>先月下旬に作成されています、IFRS論点調査票　を共有してください</t>
  </si>
  <si>
    <t>041_010300-121</t>
  </si>
  <si>
    <t>後発事象に係る質問書を格納しましたので、回答のほどお願いします。</t>
  </si>
  <si>
    <t>041_010300-122</t>
  </si>
  <si>
    <t>経営者確認書を格納しましたので、内容を確認いただき、勝野様、柳澤様の署名をしていただき、提出のほどお願いします。6月22日付のため、22日にPDFファイルを格納いただければ幸いです。また、署名いただいた原本を貴法人宛郵送してください。
〒450-6426
愛知県名古屋市中村区名駅3-28-12
大名古屋ビルヂング26階
有限責任 あずさ監査法人
名古屋統括事業部
鈴木克基　宛</t>
  </si>
  <si>
    <t>041_010300-123</t>
  </si>
  <si>
    <t>#117で提出いただいた証憑が、建物のテストで依頼した資産に係る証憑となっており、依頼している固定資産と相違しますので、確認をお願いします。
また、支払通知書に対応する実際の支払いを確認したいため、支払額に対応する複数の支払通知書を提出してください。</t>
  </si>
  <si>
    <t>043_010900-1</t>
  </si>
  <si>
    <t>棚卸資産の滞留による評価損計上について、AWグループ統一ルールに加えて、Oリングには別途、会社固有のルール（過去60か月間の販売実績数を超える数量の在庫を抱えているOリングについては、備忘記録まで評価を切り下げる）がありますが、適用範囲（Oリングだけか、パッキンは対象か）、会計方針書の有無、60か月という期間設定の理由など、ご教示ください。</t>
  </si>
  <si>
    <t>043_010900-2</t>
  </si>
  <si>
    <t>試算表の増減分析をさせて頂きたいため、以下の対象期間における試算表データを格納いただくことは可能でしょうか。
① 2026年3月末時点のBS
② 2025年4月1日～2026年3月31日の年間PL
③ 2025年3月末時点のBS
④ 2024年4月1日～2025年3月31日の年間PL</t>
  </si>
  <si>
    <t>043_010900-3</t>
  </si>
  <si>
    <t>2025年4月1日～2026年3月31日に発生した全ての仕訳データを、格納いただくことは可能でしょうか。また、当該データを集計した結果、試算表（BS,PL）の数値と一致する事も合わせてお示しいただけますと幸いです。</t>
  </si>
  <si>
    <t>043_010900-4</t>
  </si>
  <si>
    <t>親会社に提出した、連結パッケージ一式（IFRS）を格納いただくことは可能でしょうか。（BS,PLだけではなく、連結システムに登録/入力した明細等の帳票を一式確認させていただけますと幸いです。）</t>
  </si>
  <si>
    <t>043_010900-5</t>
  </si>
  <si>
    <t>2025/4/1～2026/6/5以前開催分までの以下の議事録を格納いただくことは可能でしょうか。
・株主総会
・取締役会
・経営報告会
*現在までに開催済みの議事録をいったんご提出ください。
*その後、6/5開催分まで順次、ご提出ください。
*議事録未作成の場合には、議題や議案内容が分かるサマリーをご提出ください。
*ご提出にあたって、議事録の添付資料も合わせてご提出ください。</t>
  </si>
  <si>
    <t>043_010900-6</t>
  </si>
  <si>
    <t>社内の規程一覧表をご提出ください。一覧リスト（管理表）を拝見した後、追加で頂きたい規程を依頼させてください。</t>
  </si>
  <si>
    <t>043_010900-7</t>
  </si>
  <si>
    <t>以下をご提出ください。
関連当事者規程
関連当事者範囲検討資料
関連当事者取引に関する役員へのアンケート結果（調査結果）</t>
  </si>
  <si>
    <t>043_010900-8</t>
  </si>
  <si>
    <t>法務案件に関して、以下を格納いただくことは可能でしょうか。
① 顧問弁護士の一覧
② 訴訟案件の一覧</t>
  </si>
  <si>
    <t>043_010900-9</t>
  </si>
  <si>
    <t>後発期間（決算日である2026/3/31以降～監査報告書が発行されるまでの期間）の数値を確認させて頂くため、以下をご提出ください。
・2026/4月及び5月の月次の試算表</t>
  </si>
  <si>
    <t>043_010900-10</t>
  </si>
  <si>
    <t>翌期以降の予算や中期経営計画等（もしあれば）をご提出ください。</t>
  </si>
  <si>
    <t>043_010900-11</t>
  </si>
  <si>
    <t>勘定明細（補助元帳）</t>
  </si>
  <si>
    <t>043_010900-12</t>
  </si>
  <si>
    <t>2025年4月～2026年3月の売上明細をご提出ください。
（3月末のPL残高と一致するもの）
グループ内取引とそれ以外の取引を分類することができる場合には、当該分類もわかる資料も合わせて添付ください。
また、期末日後2026年4月の売上明細も、ご提出ください。</t>
  </si>
  <si>
    <t>043_010900-13</t>
  </si>
  <si>
    <t>（該当ある場合）未出荷、預かり売上の明細</t>
  </si>
  <si>
    <t>043_010900-14</t>
  </si>
  <si>
    <t>2026年3月末の滞留債権管理表をご提供ください。</t>
  </si>
  <si>
    <t>043_010900-15</t>
  </si>
  <si>
    <t>① 内部統制の理解の目的で、以下をご教示ください。
・滞留債権の定義、起算日（債権発生日、回収予定日等）
・滞留期間（会社の通常の回収サイト、回収遅延の発生状況）
・回収違算や滞留債権把握に利用している資料の有無
・貸倒引当金の設定状況
② 5月末まで回収結果についてフォローし、回収/違算解消の有無を確認させてください。（契約書、注文書、納品書、請求書、送り状や受領書等を基に）</t>
  </si>
  <si>
    <t>043_010900-16</t>
  </si>
  <si>
    <t>2025年4月～2026年3月の12か月分の、仕入管理システムの受払一覧（材料費/経費を含む各勘定ごと）をご提供ください。
・材料費/経費について、取引単位ごとの明細もご準備ください。
・当該取引単位からサンプルを抽出し、納品書等の根拠資料との一致確認を行います。</t>
  </si>
  <si>
    <t>043_010900-17</t>
  </si>
  <si>
    <t>（該当ある場合）他勘定振替一覧
払出先として、仕掛品や売上原価以外の勘定への払い出しについて一覧化した資料をご提出ください。
製品（製造）勘定のみならず、原材料等からも他勘定振替がある場合は、当該部分も含めご提供願います。</t>
  </si>
  <si>
    <t>043_010900-18</t>
  </si>
  <si>
    <t>労務費（人件費管理システム上の労務費（基本給、超勤手当））に関して、人事システムからの出力帳票（支給控除一覧等）をご提供ください。会計上の労務費金額の基礎となるデータを2025年4月～2026年3月の1年分ご提供ください。</t>
  </si>
  <si>
    <t>043_010900-19</t>
  </si>
  <si>
    <t>労務費集計表：労務費を部署別や作業時間等で売上原価と販管費に区分している場合、当該区分の根拠となる資料をご提供ください。</t>
  </si>
  <si>
    <t>043_010900-20</t>
  </si>
  <si>
    <t>2026年3月期末の仕入債務残高明細（相手先別）をご提供ください。</t>
  </si>
  <si>
    <t>043_010900-21</t>
  </si>
  <si>
    <t>2026年3月期末の販管費の一覧（明細）をご提供ください。また、販管費に含まれる経費の集計表も合わせて、ご提出ください。経費からサンプルを選定し、証憑をご依頼させて頂きます。</t>
  </si>
  <si>
    <t>043_010900-22</t>
  </si>
  <si>
    <t>2026/3 資産種類毎の固定資産残高・増減明細</t>
  </si>
  <si>
    <t>043_010900-23</t>
  </si>
  <si>
    <t>① 2026/3 固定資産台帳データ
・出力形式は、固定資産の取得価額、簿価、取得日、除却日、減価償却耐用年数等、全ての項目が拝見できる形式でお願いいたします。
②固定資産が設置されている拠点図、及び拠点ごとの固定資産残高が分かる資料</t>
  </si>
  <si>
    <t>043_010900-24</t>
  </si>
  <si>
    <t>① 2026/3 建設仮勘定明細
・出力形式は、建設仮勘定の取得価額、簿価、取得日、減価償却耐用年数等、全ての項目が拝見できる形式でお願いいたします。
② 建設仮勘定が設置されている拠点図、及び拠点ごとの建設仮勘定残高が分かる資料を含む</t>
  </si>
  <si>
    <t>043_010900-25</t>
  </si>
  <si>
    <t>① 固定資産の減損要否を検討している資料
・　CGUの妥当性検討
・　減損の兆候の有無検討
・（兆候ある場合）減損テストの実施
② 遊休・休止資産の一覧</t>
  </si>
  <si>
    <t>043_010900-26</t>
  </si>
  <si>
    <t>2026/3 資産毎の減価償却費、減価償却累計額の明細
（会社自己点検の確認-減価償却に関する検討）
①耐用年数・償却方法の妥当性検討
・　会計方針との整合性
・　事業実態・使用状況との整合性
・　過年度からの変更有無と、その合理性
（特に、通常に比して対象年数が長いもの、定率法ではなく定額法にしているもの、生産高比例法などの特殊な償却方法の有無）</t>
  </si>
  <si>
    <t>043_010900-27</t>
  </si>
  <si>
    <t>修繕費と資本的支出の判定（費用 or 固定資産の判定）に関する社内規程や運用ルール
修繕に関するビジネス理解（定期修繕（重定修）の有無、頻度、有の場合の修繕費発生状況との整合性含む）。
なお、親会社方針は、3年程度の頻度で発生する修繕費は費用処理</t>
  </si>
  <si>
    <t>043_010900-28</t>
  </si>
  <si>
    <t>下記資料（会計システムの出力データ）をご提出ください。
営業費用・特別損益の月次推移表（2025/4月～2026/3月） ※ 営業費用 = 原価、販管費</t>
  </si>
  <si>
    <t>043_010900-29</t>
  </si>
  <si>
    <t>下記資料（会計システムの出力データ（Dr、Cr、BALの区分単位））をご提出ください。
流動資産、流動負債の月次推移表（2025/4月～2026/3月）</t>
  </si>
  <si>
    <t>043_010900-30</t>
  </si>
  <si>
    <t>稟議書（2025/4/1～2026/6/5まで）</t>
  </si>
  <si>
    <t>043_010900-31</t>
  </si>
  <si>
    <t>稟議台帳（2025/4/1～2026/6/5まで）
・紙面管理の場合は、原本のPDFをご提出ください。
・差戻稟議を把握できるデータ等があれば、ご準備ください。</t>
  </si>
  <si>
    <t>043_010900-32</t>
  </si>
  <si>
    <t>業務フローやプロセスを理解するため、販売（売上）に関する業務記述書や業務フローが分かるような資料があれば、ご提供ください。また、サンプルを1件選んで、WT（ウォークスルー）として、業務の入口から出口まで、一連の流れが分かるように資料の繋がりが分かるような一式資料をご準備いただけますと幸いです。</t>
  </si>
  <si>
    <t>043_010900-33</t>
  </si>
  <si>
    <t>貴社が自主点検で残高確認を実施されているかと思いますので、その内容を確認させてください。（差異分析の内容や修正状況等）</t>
  </si>
  <si>
    <t>043_010900-34</t>
  </si>
  <si>
    <t>業務フローやプロセスを理解するため、財務報告に関する業務記述書や業務フローが分かるような資料があれば、ご提供ください。また、サンプルを1件選んで、WT（ウォークスルー）として、業務の入口から出口まで、一連の流れが分かるように資料の繋がりが分かるような一式資料をご準備いただけますと幸いです。</t>
  </si>
  <si>
    <t>043_010900-35</t>
  </si>
  <si>
    <t>業務フローやプロセスを理解するため、購買（仕入）に関する業務記述書や業務フローが分かるような資料があれば、ご提供ください。また、サンプルを1件選んで、WT（ウォークスルー）として、業務の入口から出口まで、一連の流れが分かるように資料の繋がりが分かるような一式資料をご準備いただけますと幸いです。</t>
  </si>
  <si>
    <t>043_010900-36</t>
  </si>
  <si>
    <t>売上原価率（売上に対する原価の比率）と費目別原価構成（売上原価に占める材料費、労務費、経費などの内訳）について、過年度からの推移分析を実施するため、直近3年分（24/3月期、25/3月期、26/3月期）のデータをご提供ください。</t>
  </si>
  <si>
    <t>043_010900-37</t>
  </si>
  <si>
    <t>業務フローやプロセスを理解するため、棚卸資産の管理に関する業務記述書や業務フローが分かるような資料があれば、ご提供ください。また、サンプルを1件選んで、WT（ウォークスルー）として、業務の入口から出口まで、一連の流れが分かるように資料の繋がりが分かるような一式資料をご準備いただけますと幸いです。</t>
  </si>
  <si>
    <t>043_010900-38</t>
  </si>
  <si>
    <t>① 電子記録債権の明細
② 登録金融機関の電子帳票</t>
  </si>
  <si>
    <t>043_010900-39</t>
  </si>
  <si>
    <t>投資有価証券の勘定明細等の補助簿（銘柄、有価証券の保有目的）
当期の取得や売却取引が分かる資料
評価減の検討に関する社内規程</t>
  </si>
  <si>
    <t>043_010900-40</t>
  </si>
  <si>
    <t>業務フローやプロセスを理解するため、固定資産の管理（検収・実査・評価等）に関する業務記述書や業務フローが分かるような資料があれば、ご提供ください。また、サンプルを1件選んで、WT（ウォークスルー）として、業務の入口から出口まで、一連の流れが分かるように資料の繋がりが分かるような一式資料をご準備いただけますと幸いです。
（会社自己点検の確認-内部統制の理解）
① 固定資産管理規程の整備
② 定期棚卸・実査の実施状況
③ 取得、除売却、追加支出（更新等）にかかる業務フロー・承認プロセス</t>
  </si>
  <si>
    <t>043_010900-41</t>
  </si>
  <si>
    <t>設備予備品（例えば、金型の補修部品など）の一覧
（貯蔵品明細）</t>
  </si>
  <si>
    <t>043_010900-42</t>
  </si>
  <si>
    <t>（会社自己点検の確認-財務分析）
例えば以下の推移分析： 
・　設備投資額の経年変化
・　売上高・生産量との関係
・　減価償却費率の前年差分析
・　異常な増減があれば、個別検討
・　除却損推移</t>
  </si>
  <si>
    <t>043_010900-43</t>
  </si>
  <si>
    <t>固定資産実査の結果、および関連する修正仕訳の検証</t>
  </si>
  <si>
    <t>043_010900-44</t>
  </si>
  <si>
    <t>① 棚卸評価損額の推移分析を行うため、以下の期間における評価損の算定資料をご提供ください。（比較期間： 25/3,25/9,26/3)
② 棚卸資産の評価減資料の信頼性検証のため、出庫・販売データとの照合（60件のサンプルテスト）（なお、１件のみ最終出庫・販売証憑との突合を実施）させて頂きますので、別途ご依頼させてください。</t>
  </si>
  <si>
    <t>043_010900-45</t>
  </si>
  <si>
    <t>後発期間における営業費用の明細（2026/4～5月）
前年同期における営業費用の明細（2025/4～5月）
営業費用 = 原価、販管費</t>
  </si>
  <si>
    <t>043_010900-46</t>
  </si>
  <si>
    <t>① 会計上の見積りが介入する勘定科目をご教示ください。
　（例えば、引当金等、将来予測が入るような科目）
② 前期（25/3月末）の財務諸表に反映された重要な会計上の見積りに関連する仮定及び判断に対して、遡及的に検討するため、当時の見積もり金額と実績との差異分析の資料をご提供ください。　（例えば、賞与引当金の見積実績の差額、取崩など）</t>
  </si>
  <si>
    <t>043_010900-47</t>
  </si>
  <si>
    <t>証憑突合を実施するため、母集団である4月～3月の売上明細から、サンプルを選定してご依頼させて頂きます。</t>
  </si>
  <si>
    <t>043_010900-48</t>
  </si>
  <si>
    <t>カットオフテストを実施するため、売上明細から、サンプルを選定してご依頼させて頂きます。</t>
  </si>
  <si>
    <t>043_010900-49</t>
  </si>
  <si>
    <t>いただいた資料のG列で差異が発生しており差異確認対象となっているもので修正仕訳の要否や差異調整コメントが未記載のものが10件程度ございます。
状況をご確認いただき、記載をお願いできますでしょうか。</t>
  </si>
  <si>
    <t>043_010900-50</t>
  </si>
  <si>
    <t>往査の際に、残高確認の自主点検につきまして以下の手続を実施させていただきたく存じます。お手数おかけしますが、ご準備・ご対応のほど何卒よろしくお願いいたします。
【往査時の手続】
ⅰどのように自主点検を実施され、確認状の回収、差異調整を行われたか、実施状況についてのヒアリング。
ⅱ残高確認原本の綴り等のファイルの閲覧。
ⅲ確認状が返送されてきた際の封筒と、差異調整の根拠となっている証憑の閲覧。（封筒と差異調整資料はいずれも以下の5件について拝見させていただけますと幸いです。）
・22544　ｿﾙﾍﾞﾝﾀﾑ/茨城
・3020　ｻｶｴ
・45309　ﾌｼﾞｷﾝ　つくば
・52211　ｷｰｴﾝｽ
・81512　ｵｲﾚｽ西日本販売
（差異調整資料に関しては可能でしたら事前にデータの形式でいただけますでしょうか。難しいようでしたら来週の往査時に拝見させていただきますので、その旨ご連絡いただけますと幸いです。）</t>
  </si>
  <si>
    <t>043_010900-51</t>
  </si>
  <si>
    <t>No.25において25_減損判定資料の作成及び提出.xlsxをご提供いただいておりますが、格納が確認できておりません。同資料を格納いただけますでしょうか。</t>
  </si>
  <si>
    <t>043_010900-52</t>
  </si>
  <si>
    <t>連結子会社の福建、台湾、大連、USAへの出資に関しまして、下記資料をご用意いただけますでしょうか。
①出資金の一覧表
②出資に関する契約書などの根拠証憑
③各連結子会社の直近の決算書(過去3期分)</t>
  </si>
  <si>
    <t>043_010900-53</t>
  </si>
  <si>
    <t>No.18において№18（2025年度）勤怠控除支給一覧表.xlsxアップいただきました。追加で下記資料をご用意いただけますでしょうか。
①（2024年度）勤怠控除支給一覧表.xlsxをご提供いただけますでしょうか。
②また、2025年度においてベースアップなどの実施をされておりましたらその旨及び根拠資料についてご提供ください。</t>
  </si>
  <si>
    <t>043_010900-54</t>
  </si>
  <si>
    <t>残高確認の自主点検について、以下の5先は未回収や未発送により、代替手続として売上の根拠証憑を確認することにより売掛金残高金額を検証されていると認識しております。
つきましては、以下5先について売掛金残高の検証に使用されました売上根拠証憑を拝見させていただけますでしょうか。
可能でしたらデータにてご提供いただけますと幸いです。難しいようでしたら、往査時に拝見させていただきますのでその旨ご連絡いただけますでしょうか。
①67　長野愛知電機
②90015　ｵｰﾃｯｸ
③90169　日本電気硝子能
④45333　ﾌｼﾞｷﾝ ﾊﾞｸﾆﾝ
⑤45390　ﾌｼﾞｷﾝﾍﾞﾄﾅﾑﾀﾝﾛﾝ</t>
  </si>
  <si>
    <t>043_010900-55</t>
  </si>
  <si>
    <t>以下3点のご対応をお願いいたします。
＜滞留＞＜製品(Oリング部門)＞
①在庫評価減計算に用いている商品別売上集計表をご提供ください。
②当該商品別売上集計表に記載されている出荷日付の確からしさを検証するために以下のものにつきまして最終出庫販売証憑(外部証憑)をご準備ください。
品番:110F/J3063 品名:POROROCA110F　JASO3063
＜低価法＞＜製商品＞
③品名:4D AS319の平均単価算定資料をご提供いただけますでしょうか。</t>
  </si>
  <si>
    <t>043_010900-56</t>
  </si>
  <si>
    <t>売上に関する収益認識基準につきまして、以下の質問事項にご回答お願い致します。
・履行義務の識別に関して
履行義務の分割を行い売り上げを計上している取引はございますでしょうか。</t>
  </si>
  <si>
    <t>043_010900-57</t>
  </si>
  <si>
    <t>貴社は「BusinessLink」より仕入データを管理されていると認識しております。つきましては、「BusinessLink」より出力される2025年4月～2026年3月の仕入データをご提示いただけないでしょうか。</t>
  </si>
  <si>
    <t>043_010900-58</t>
  </si>
  <si>
    <t>試算表の増減分析をさせて頂きたいため、以下の対象期間における試算表データを格納いただくことは可能でしょうか。
① 2024年3月末時点のBS
② 2023年4月1日～2024年3月31日の年間PL
③ 2023年4月1日～2024年3月31日の年間　製造原価報告書
④ 2024年4月1日～2025年3月31日の年間　製造原価報告書
⑤ 2025年4月1日～2026年3月31日の年間　製造原価報告書</t>
  </si>
  <si>
    <t>043_010900-59</t>
  </si>
  <si>
    <t>勘定科目（611）原材料使用高について、当該科目の定義をご教示いただけますでしょうか。
原材料を使用した際に計上される科目と理解しておりますが、
（612）原材料仕入高との違いについても併せてご教示いただけますと幸いです。</t>
  </si>
  <si>
    <t>043_010900-60</t>
  </si>
  <si>
    <t>貴社の在庫残高につきまして、弊方ではBSで把握しておりますが、品目単位で確認できる資料はございますでしょうか。
もし貴社の管理単位ごとで在庫を把握しておりましたら、その資料をご提供いただきたいです。
ご提供いただきたい在庫残高は下記の通りです。
①2024年3月期末時点の在庫残高
②2025年3月期末時点の在庫残高
③2026年3月期末時点の在庫残高</t>
  </si>
  <si>
    <t>043_010900-61</t>
  </si>
  <si>
    <t>2026年4月1日～2026年4月30日に発生した全ての仕訳データを、格納いただくことは可能でしょうか。
また、当該データを集計した結果、4月30日時点の試算表（BS,PL）の数値と一致する事も合わせてお示しいただけますと幸いです。（2026年3月期までに計上すべき費用が翌期に計上されていないかを検証させていただくためでございます。）</t>
  </si>
  <si>
    <t>043_010900-62</t>
  </si>
  <si>
    <t>取適法の摘要に関して振込へ変更した企業と仕入債務を継続した企業の相違点についてご教授ください。,
また、今後の振込への変更の検討などの状況についてご教授いただけますでしょうか。</t>
  </si>
  <si>
    <t>043_010900-63</t>
  </si>
  <si>
    <t>2025年3月末に計上された棚卸資産評価損の計上について、その発生原因をご教授ください。</t>
  </si>
  <si>
    <t>043_010900-64</t>
  </si>
  <si>
    <t>支払い準備の為八十二銀行に預入れに関して、2025年３月末において預け入れが例年に比して少額である要因についてご教授ください。</t>
  </si>
  <si>
    <t>043_010900-65</t>
  </si>
  <si>
    <t>未払法人税等の増加要因（前期末比＋128%）に関して、税引前当期純利益（前期末比+33%）の増加とご回答いただいております。前期比率増加については当期純利益ではなく課税所得の増加であると思慮しております。そこで課税所得について前期末と当期末の値についてご教授いただけますでしょうか。さらに、併せて課税所得金額に関する証憑をご用意いただけますでしょうか。
また、2026年3月期に法人税等の金額に比して未払法人税等の金額が増加している要因についてもご教授ください。</t>
  </si>
  <si>
    <t>043_010900-66</t>
  </si>
  <si>
    <t>「依頼・質問に係る添付資料格納（あずさ→会社）」フォルダにて、【あずさ】_仕訳のサンプル選定 0525送付というExcelを格納させて頂きました。
こちらの確証（外部とのやり取り等の証憑）をご準備いただくことは可能でしょうか。</t>
  </si>
  <si>
    <t>043_010900-67</t>
  </si>
  <si>
    <t>№12で、2026/4月の売上明細に関して、「12.得意先別売上集計表260401-260427.csv」となっており、4/27時点までの明細になっています。4/30まで全て入った明細を格納いただくことは可能でしょうか。</t>
  </si>
  <si>
    <t>043_010900-68</t>
  </si>
  <si>
    <t>売上の有償支給につきまして、有償支給先の一覧・仕入額・売上額のわかる資料をご提出いただけますと幸いです。</t>
  </si>
  <si>
    <t>043_010900-69</t>
  </si>
  <si>
    <t>貿易事業部の4月売上の総額(仕入額・売上額)のわかる資料を.xlsx形式でご提供いただけますと幸いです。</t>
  </si>
  <si>
    <t>043_010900-70</t>
  </si>
  <si>
    <t>「依頼・質問に係る添付資料格納（あずさ→会社）」に下記資料を依頼させていただきました。
【あずさ監査法人】棚卸資産ご質問・サンプルご依頼_0527送付.xlsx
在庫に関する調査のご依頼、サンプル及び母集団のご提出のご依頼となっております。ご対応の程よろしくお願いいたします。</t>
  </si>
  <si>
    <t>043_010900-71</t>
  </si>
  <si>
    <t>2026/4月の売上につきまして、「得意先別売上集計表」では貿易事業部の売上が得意先別の月次集計金額が記載されているかと思います。
上記2026/4月における貿易事業部の売上高・仕入高の内訳のわかる資料をご提供いただけますでしょうか。</t>
  </si>
  <si>
    <t>043_010900-72</t>
  </si>
  <si>
    <t>以下の先について、差異調整の資料を追加で拝見させていただけますでしょうか。
キーエンスに関してはすでにいただいておりますが、差異分の売上に関する注文書等の外部資料を追加で拝見させていただきたいです。
以下のキーエンス以外のその他4先につきましても、可能でしたら差異分の売上に関する注文書等の外部資料も含めて差異調整資料を拝見させていただけますと幸いです。
①38406ﾘｯｸｽ　
②滋賀46402ﾌｼﾞｷﾝ柏原
③52211ｷｰｴﾝｽ
④77262住理工汽車(元)
⑤77263住理工汽車(円)</t>
  </si>
  <si>
    <t>043_010900-73</t>
  </si>
  <si>
    <t>売上原価率（売上に対する原価の比率）と費目別原価構成（売上原価に占める材料費、労務費、経費などの内訳）について、過年度からの推移分析を実施するため、既にご準備いただきましたNo36の年度分に加え、23/3月期分もご準備いただけないでしょうか。</t>
  </si>
  <si>
    <t>043_010900-74</t>
  </si>
  <si>
    <t>売上につきまして未出荷売上はございますでしょうか。
(売上として計上されているものの、まだ出荷していない在庫)</t>
  </si>
  <si>
    <t>043_010900-75</t>
  </si>
  <si>
    <t>2025年3月期末（前期末）の固定資産台帳を拝見させていただけますでしょうか。</t>
  </si>
  <si>
    <t>043_010900-76</t>
  </si>
  <si>
    <t>在庫の趨勢分析をさせていただきたく、2023年3月期の試算表もご準備いただけないでしょうか。</t>
  </si>
  <si>
    <t>043_010900-77</t>
  </si>
  <si>
    <t>在庫の製品群（品目別）の趨勢分析、試算表金額に繋がる、各科目の内訳資料（例2026年3月期製商品残高2,185百万円の内訳はA商品、B商品…等、把握できる試算表に繋がる在庫明細資料等）をご準備いただけないでしょうか。
なお、下記科目について、2023年3月期、2024年3月期、2025年3月期、2026年3月期の各年度毎の資料をご準備いただけますと幸いです。
・製商品（製品及び商品）
・仕掛品
・原材料</t>
  </si>
  <si>
    <t>043_010900-78</t>
  </si>
  <si>
    <t>No.70にてご提出いただいた滞留評価減の母集団に対しまして、証憑をご用意いただきたいサンプルを抽出させていただきました。
「依頼・質問に係る添付資料格納（あずさ→会社）」フォルダに下記ファイルをアップロードいたしましたので、ご確認のうえ、資料のご提出をよろしくお願いいたします。
資料名:【あずさ監査法人】棚卸資産サンプルご依頼（滞留評価減）_0527送付.xlsx</t>
  </si>
  <si>
    <t>043_010900-79</t>
  </si>
  <si>
    <t>棚卸資産関係のご依頼につきまして、
以前までにご依頼させていただいた内容と、追加でご依頼させていただきたい内容を
「依頼・質問に係る添付資料格納（あずさ→会社）」にアップロードさせていただいた下記のファイルにまとめさせていただいております。
ご確認のうえ、各種資料及び証憑のご提出の程よろしくお願いいたします。。
資料名:【あずさ監査法人】棚卸資産_資料ご依頼_0528送付.xlsx</t>
  </si>
  <si>
    <t>043_010900-80</t>
  </si>
  <si>
    <t>「260522135302-S1-B2603Q4-B16501-エア・ウォーター・マッハ㈱-制度会計.xlsx」の以下金額について確認したいため、各資料をご提供いただけますでしょうか。
①C0120　AWマッハ福建　売上原価（仕入）212,183千円
⇒取引先別仕入明細、もしくは、当該資料に入力される際の元資料を拝見させてください。
②C0120　AW大連　外注加工費（製）625,860千円
⇒取引先別外注加工費明細、もしくは、当該資料に入力される際の元資料を拝見させてください。
③C0130　各社出資金金額
⇒出資金の明細を拝見させてください。</t>
  </si>
  <si>
    <t>043_010900-81</t>
  </si>
  <si>
    <t>「資料名:【あずさ監査法人】棚卸資産_資料ご依頼_0528送付.xlsx」のNo.6のご依頼につきまして、ご依頼させていただきたい資料の修正をさせていただきます。
既にご用意の準備をしておりましたらお手数をおかけし恐縮ですが、ご了承頂けますと幸いです。
在庫の科目の滞留分の評価減の情報として、既に貴社からご提出いただいている、
「15_棚卸資産」フォルダ内の「1.202603棚卸資産計算.xlsx」と同じ形式の資料につきまして、
前期末・及び当期1~3Q分のものをご提出いただけますと幸いです。
（3Qにおいては滞留評価減の手続を実施していないということでしたので、資料は不要でございます。）
（低価法につきましては今回の内容に関しては特段資料のご準備は不要でございます。）
お手数をおかけいたしますが、よろしくお願いいたします。</t>
  </si>
  <si>
    <t>043_010900-82</t>
  </si>
  <si>
    <t>棚卸資産の滞留分の評価減につきまして、
過去1年以内に実績があるが、回転側面で評価減を認識している在庫があると理解しております。
こちら口頭でも少しお話しいただいたかとは思いますが、恐れ入りますが改めてどのようなルールに基づいて評価減を認識しているかご教示いただけますでしょうか。</t>
  </si>
  <si>
    <t>043_010900-83</t>
  </si>
  <si>
    <t>御社単体の合計残高試算表の金額と、連結資料に記載されている金額とに差額がある科目がございます。
連結資料作成時に調整されている内容をご教示ください。
相違の生じている科目については、【あずさ監査法人】連結パッケージ質問事項.xlsxに記載をさせていただきました。
ご回答を記載いただく、もしくは、単体から連結への組替資料がございましたらそちらをご提供いただく形でも構いません。</t>
  </si>
  <si>
    <t>043_010900-84</t>
  </si>
  <si>
    <t>別ファイル"【ご質問等】内部統制無効化_リスク評価1.2_0529
にまとめました。</t>
  </si>
  <si>
    <t>043_010900-85</t>
  </si>
  <si>
    <t>別ファイル【あずさ監査法人】売上原価（その他（経費））サンプル 0529送付にまとめた証憑をご用意いただくことは可能でしょうか。</t>
  </si>
  <si>
    <t>043_010900-86</t>
  </si>
  <si>
    <t>別ファイル【あずさ監査法人】販管費（経費）サンプル 0529送付にまとめた証憑をご用意いただくことは可能でしょうか。</t>
  </si>
  <si>
    <t>043_010900-87</t>
  </si>
  <si>
    <t>経営報告会議事録に関して、7月と12月は議事録ではなく資料が格納されておりましたので、議事録がございましたら共有いただけますと幸いです。</t>
  </si>
  <si>
    <t>043_010900-88</t>
  </si>
  <si>
    <t>2026年4月の以下ファイルに記載の科目残高について、増減理由をご教示ください。
【あずさ監査法人】2026年4月残高質問事項.xlsx</t>
  </si>
  <si>
    <t>043_010900-89</t>
  </si>
  <si>
    <t>後発事象に関する質問書へのご回答をお願いできますでしょうか。
【あずさ監査法人】後発事象の質問回答書.docx</t>
  </si>
  <si>
    <t>043_010900-90</t>
  </si>
  <si>
    <t>サンプルAの入力番号2につきまして、益岡産業福岡様への売上に対して回収月は6月となりますが、頂戴しました⑥の資料内には6月分の入出金明細が見当たりませんでした。お手数ですが改めまして今回の請求額2,009,921円を対象とする入金証跡をご提出いただけますでしょうか。</t>
  </si>
  <si>
    <t>043_010900-91</t>
  </si>
  <si>
    <t>資料のご提出ありがとうございます。
拝見させていただいたところ2025/4~2026/3の貿易事業部の売上・仕入の総額が記載されておりました。
お手数をおかけしますが、2026年4月1日～2026年4月30日の売上につきまして総額の記載された資料をご提出いただけますでしょうか。</t>
  </si>
  <si>
    <t>043_010900-92</t>
  </si>
  <si>
    <t>資料ご提出いただきありがとうございました。
シナリオBにつきまして、総括原材料受け払い表を拝見いたしましたところ、3つ表があるうちの一番上の表の
2026年度2月度の期末計上額7,449,209円と
2026年度3月度の期首計上額8,139,209円とが一致しておりませんので、
正しい計上額についてご確認いただいてもよろしいでしょうか。
修正等が必要でしたら修正後の正しい証憑についてもご提出いただきたく存じます。</t>
  </si>
  <si>
    <t>043_010900-93</t>
  </si>
  <si>
    <t>該当データの格納漏れがあり、大変申し訳ございません。
「添付資料格納」フォルダに、格納致しましたので、ご確認いただくことは可能でしょうか。
ファイル名：【あずさ監査法人】2026年4月残高質問事項</t>
  </si>
  <si>
    <t>043_010900-94</t>
  </si>
  <si>
    <t>該当データの格納漏れがあり、大変申し訳ございません。
「添付資料格納」フォルダに、格納致しましたので、ご確認いただくことは可能でしょうか。
ファイル名：【あずさ監査法人】後発事象の質問回答書</t>
  </si>
  <si>
    <t>043_010900-95</t>
  </si>
  <si>
    <t xml:space="preserve">資料ご提出いただきありがとうございました。
シナリオC（2月分）につきまして、仕訳NO680　AWM大連　Oﾘﾝｸﾞ加工　として
（借）（製）外注加工費54,898,219円
（借）金型　630,011円
（貸）未払費用55,528,230円
が計上されています。
シナリオC（2月分）の一番最初の資料である、「AWM大連（生産管理）外注加工費未払残高」の計上_合計_日本円の列の合計額は79,800,823円です。前月の同資料において、２６AWMDー003と004は未着であるが、支払いが1月中にされているような記載があります（24,057,884円）。この場合、貸方は、未払費用　55,742,939円となるのではないでしょうか？
また、シナリオC（2月分）の資料の最終ページに2026年2月金型船便という資料があり、金型代が634,000円との記載があります。貴社の計上金額630,011円と差異がありますが、その理由を教えてください。
</t>
  </si>
  <si>
    <t>043_010900-96</t>
  </si>
  <si>
    <t xml:space="preserve">固定資産税に係るIFRS修正仕訳について、以下の２つの取引の根拠となる外部証憑（固定資産税の納付通知書など）をご提出いただけますでしょうか。
①（借）その他の未払金3,088,800円／（貸）租税公課3,088,800円
②（借）その他の未払金18,911200円／（貸）租税公課18,911200円
</t>
  </si>
  <si>
    <t>043_010900-97</t>
  </si>
  <si>
    <t>1月から5月の経営報告会について、業務繁忙のため未実施の旨、伺っていおります。
念のため、1月から5月についても中止案内メール等あればご共有いただくこと可能でしょうか。</t>
  </si>
  <si>
    <t>043_010900-98</t>
  </si>
  <si>
    <t>別ファイルにて纏めました、【あずさ監査法人】エア・ウォーター・マッハ株式会社原材料等のご依頼資料の資料についてご準備をお願いできますでしょうか。</t>
  </si>
  <si>
    <t>043_010900-99</t>
  </si>
  <si>
    <t>大変申し訳ありませんが、No94にてご依頼させていただきました、後発事象質問書につきまして、質問書の差し替えと、回答期日の変更をさせていただけますでしょうか。
新たな質問書を以下ファイル名にて作成致しましたので、6/19までを期日としてご回答いただけますと幸いです。
【あずさ監査法人】後発事象の質問回答書0603.docx</t>
  </si>
  <si>
    <t>043_010900-100</t>
  </si>
  <si>
    <t>ご準備いただいた、No9エア・ウォーター家賃について、出金情報（当座勘定照合等）について資料をご準備いただいてもよろしいでしょうか。
自動更新の家賃の支払いであり、当事業年度のサンプルで抽出された2025年12月30日に発生しているかご確認をさせていただきたいためご依頼をさせていただきました。</t>
  </si>
  <si>
    <t>043_010900-101</t>
  </si>
  <si>
    <t>ご準備いただいた、NO.4マツミ石鹸賃貸契約書の家賃について、出金情報（当座勘定照合等）について資料をご準備いただいてもよろしいでしょうか。
自動更新の家賃の支払いであり、当事業年度のサンプルで抽出された2025年11月28日に発生しているかご確認をさせていただきたいためご依頼をさせていただきました。</t>
  </si>
  <si>
    <t>043_010900-102</t>
  </si>
  <si>
    <t>①ご準備いただいた、No12大連外注加工費計上について、INVOICE No,26AWMD-10,11,13について確認ができず、格納いただきました資料のNo目にご準備いただいたかご教示いただくことは可能でしょうか。
②換算レートについて、外注加工費　未払残高では「22.11」とありますが、「原価集計」資料では「22.74」とございます。どの時点のレートで計算され計上されるルールとなっておりますでしょうか。
③また、INVOICE No,26AWMD-37について「12月計上分、外注加工費でなかったため、2月で計上」とあり、マイナスされているかと存じます。
12月に加え、2月でも計上していたため、マイナスで計上されている理解でよろしいでしょうか。
そのような場合、一連の仕訳等ご教示いただけますと幸いです。</t>
  </si>
  <si>
    <t>043_010900-103</t>
  </si>
  <si>
    <t>「2603NO.2大阪工場 給与支給金額 給与ソフトから出力」資料について、外部証憑を確認したく、例えば、給与支給総額6,031,716円にかかる当座勘定照合をご準備いただくことは可能でしょうか。</t>
  </si>
  <si>
    <t>043_010900-104</t>
  </si>
  <si>
    <t>「2603NO.3安曇電設 請求書」について、請求書の発行日は2月24日、検印日付は2月26日となっているかと存じます。仕訳計上について3月31日とされた理由についてご教示いただいてもよろしいでしょうか。</t>
  </si>
  <si>
    <t>043_010900-105</t>
  </si>
  <si>
    <t>別ファイルにて纏めました、【あずさ監査法人】カットオフテスト期末日前_原材料等のご依頼資料の取引についての資料をご準備いただけますでしょうか。
当該取引テストは期末日前の期間帰属を重視して確認するテスト内容となっております。</t>
  </si>
  <si>
    <t>043_010900-106</t>
  </si>
  <si>
    <t>期間帰属を重視した取引テストを実施したく、下記について4月分のデータをいただくことは可能でしょうか。
仕入先別仕入明細表(原材料データ）
原材料仕入　大阪工場
商品別仕入明細表 動物原材料仕入①
商品別仕入明細表 動物原材料仕入②
原材料仕入　ターンバックル</t>
  </si>
  <si>
    <t>043_010900-107</t>
  </si>
  <si>
    <t>固定資産の実査・自己点検について実施された際の実査表・結果チェックリスト・報告書等がございましたらご提供いただけませんでしょうか。
もし既にご提供いただいているようでしたら格納場所をご教示いただけますと幸いです。
また、固定資産の減損の兆候判定は以下のファイル内において時価と簿価を比較しているところで行っているという認識でよろしいでしょうか。もし別に検討資料等ございましたらご提出いただけますと幸いです。
260508102741-B16501-エア・ウォーター・マッハ㈱-固定資産調査表.xlsx</t>
  </si>
  <si>
    <t>043_010900-108</t>
  </si>
  <si>
    <t>①修正後のPKG資料についても保存いただけないでしょうか。（私が見つけられていないだけでしたら申し訳ありませんが、ファイルの所在をご教示ください。）
②「大連から加工費の入庫に対する外注費」の2026年2月分の金額は79,586,114円となっています。このうち、INVOICENo.004については、「外注加工費　大連」を拝見すると1月に計上されておりますが、ここからさらに003と010を除いた金額が2月分として計上されているかと思います。
003と010はどのような処理をされているのでしょうか。ご教示ください。</t>
  </si>
  <si>
    <t>043_010900-109</t>
  </si>
  <si>
    <t>最新版の試算表をアップロードいただきありがとうございました。
一部の科目は相違が解消できましたが、まだ一部は相違が残っております。
一致しない残りの科目について、差異理由をご教示いただけないでしょうか。
差異の残りについては、ver2【あずさ監査法人】連結パッケージ質問事項.xlsxに記載させていただきました。</t>
  </si>
  <si>
    <t>043_010900-110</t>
  </si>
  <si>
    <t>経費について追加で資料依頼させてただきたく存じます。
サンプルリストは【あずさ監査法人】0605追加依頼_経費サンプル.xlsxをご参照いただけますと幸いです。</t>
  </si>
  <si>
    <t>043_010900-111</t>
  </si>
  <si>
    <t>連番105に関するファイルを、格納出来ておらず、大変申し訳ございませんでした。
ファイル名に "連番105" と付したものを格納させて頂きました。</t>
  </si>
  <si>
    <t>043_010900-112</t>
  </si>
  <si>
    <t>043_010900-113</t>
  </si>
  <si>
    <t>在庫の未実現利益について、STRAVIS外で情報収集をするパッケージが存在するかと思います。
そちらをご提供いただけないでしょうか。</t>
  </si>
  <si>
    <t>043_010900-114</t>
  </si>
  <si>
    <t>260605085323-B16501-エア・ウォーター・マッハ㈱-制度会計.xlsxのC0120において、AW大連の外注加工費が625,860千円と記載されており、以前いただいた明細ですと年間を通じて発生しているようにお見受けしました。
一方で、四半期の制度会計資料として弊法人の親会社監査チームから入手したデータですと、AW大連の外注加工費の記載はございません。
なぜ期末だけ記載されているのでしょうか。
参考に、3Q分として入手した資料を保存致しました。</t>
  </si>
  <si>
    <t>043_010900-115</t>
  </si>
  <si>
    <t>106に記載したデータについて「仕入先別仕入明細表(原材料データ）」が見受けられません。
ご確認いただき、ご提出ができておりません場合、ご提出いただけますと幸いです。</t>
  </si>
  <si>
    <t>043_010900-116</t>
  </si>
  <si>
    <t>伝票日付が2026年4月30日のAW㈱経営企画室　生産性向上及び在庫削減支援に関するｺﾝｻﾙﾃｨﾝｸﾞ(製一)の14,500,000円の資料をご依頼しましたが、格納いただいておりますが、3月時点に関する資料かと存じます。
4月度の資料を格納いただいてもよろしいでしょうか。</t>
  </si>
  <si>
    <t>043_010900-117</t>
  </si>
  <si>
    <t>ご準備いただいた、No9エア・ウォーター家賃について、別の請求に関する資料を格納しているかと存じます。
格納いただきました資料についてご確認いただき、出金情報（当座勘定照合等）について資料をご準備いただいてもよろしいでしょうか。
なお、自動更新の家賃の支払いであり、当事業年度のサンプルで抽出された2025年12月30日に発生しているかご確認をさせていただきたいためご依頼をさせていただきました。</t>
  </si>
  <si>
    <t>043_010900-118</t>
  </si>
  <si>
    <t>「2603NO.2大阪工場 給与支給金額 給与ソフトから出力」資料について、支給控除一覧表の通勤手当348,144円と、サンプル依頼金額305,745円が一致しません。当該不一致に関する資料をいただいてもよろしいでしょうか。
また、追加でいただきました、出金情報と「給与支給金額 給与ソフトから出力」資料について数値の繋がりの繋がりについてご確認をさせていただければと存じます。</t>
  </si>
  <si>
    <t>043_010900-119</t>
  </si>
  <si>
    <t>2026年4月のサンプルとして依頼した資料5件（No１　運賃諸掛　2,363,445円）等のNo１〜4は、3月発生分であり、3月末未払計上され、4月で取り消されているサンプルとなりますでしょうか。</t>
  </si>
  <si>
    <t>043_010900-120</t>
  </si>
  <si>
    <t>大変失礼いたしました。
右記資料について、「依頼・質問に係る添付資料格納（あずさ→会社）」フォルダへ格納させていただきましたので、改めてご回答いただけますと幸いです。</t>
  </si>
  <si>
    <t>044_230600-1</t>
  </si>
  <si>
    <t>開催済みの右記の議事録をご提出ください。
*その後、6/5開催分まで順次、ご提出ください。
*議事録未作成の場合には、議題や議案内容が分かるサマリーをご提出ください。
*ご提出にあたって、議事録の添付資料も合わせてご提出ください。</t>
  </si>
  <si>
    <t>044_230600-2</t>
  </si>
  <si>
    <t>事前質問書のご回答をお願いできますでしょうか。
事前質問書については、シェアポイントの以下へ保管しております。
01_依頼・質問フォルダ＞依頼・質問に係る添付資料格納（あずさ→会社）</t>
  </si>
  <si>
    <t>044_230600-3</t>
  </si>
  <si>
    <t>044_230600-4</t>
  </si>
  <si>
    <t>044_230600-5</t>
  </si>
  <si>
    <t>経営者インタビュー時にご依頼差し上げておりました、インタビューアジェンダの「２．質問項目」について、書面でのご回答を頂戴できますと幸いです。</t>
  </si>
  <si>
    <t>044_230600-6</t>
  </si>
  <si>
    <t>044_230600-7</t>
  </si>
  <si>
    <t>044_230600-8</t>
  </si>
  <si>
    <t>右記資料をご提出ください。
・紙面管理の場合は、往査時に拝見いたします。</t>
  </si>
  <si>
    <t>044_230600-9</t>
  </si>
  <si>
    <t>26年3月期の連結パッケージ一式をご提出ください</t>
  </si>
  <si>
    <t>044_230600-10</t>
  </si>
  <si>
    <t>044_230600-11</t>
  </si>
  <si>
    <t>044_230600-12</t>
  </si>
  <si>
    <t>短期貸付金、未収入金、未払費用の勘定明細をご提供ください。</t>
  </si>
  <si>
    <t>044_230600-13</t>
  </si>
  <si>
    <t>044_230600-14</t>
  </si>
  <si>
    <t>044_230600-15</t>
  </si>
  <si>
    <t>044_230600-16</t>
  </si>
  <si>
    <t>044_230600-17</t>
  </si>
  <si>
    <t>044_230600-18</t>
  </si>
  <si>
    <t>販売プロセスの業務フローに関する一連の流れについて、それぞれサンプルで1件資料ずつ資料を拝見させてください。
＊得意先登録、品目・単価登録、受注登録、発送、顧客検収、売上計上、入金消込、滞留債権管理のプロセスを想定
＊それぞれ2025年度に発生したもの。また受注登録～入金は可能な範囲で同一取引でご準備ください
＊3点セット（業務フロー記述書、RCM、フローチャート）がありましたら併せてご提供ください。</t>
  </si>
  <si>
    <t>044_230600-19</t>
  </si>
  <si>
    <t>仕入プロセスの業務フローに関する一連の流れについて、それぞれサンプルで1件資料ずつ資料を拝見させてください。
＊仕入先登録、品目・単価登録、発注、検収、仕入計上、支払のプロセスを想定
＊それぞれ2025年度に発生したもの。また発注～支払は可能な範囲で同一取引でご準備ください
＊3点セット（業務フロー記述書、RCM、フローチャート）がありましたら併せてご提供ください。</t>
  </si>
  <si>
    <t>044_230600-20</t>
  </si>
  <si>
    <t>仕訳の計上プロセスについて、一連の流れが分かる資料を拝見させてください。
＊いずれの取引でも問題ありませんので、仕訳起票にかかる根拠証憑と該当する仕訳、またその承認の証跡を拝見させてください。
＊3点セット（業務フロー記述書、RCM、フローチャート）がありましたら併せてご提供ください。
(2026/5/22追記)
ヒアリングの中でカバーさせていただきましたので、クローズさせていただきます。</t>
  </si>
  <si>
    <t>044_230600-21</t>
  </si>
  <si>
    <t>2025年4月~2026年3月の売上取引のサンプルについて、右記の証憑をご提出ください。
＊サンプルについては「依頼・質問に係る添付資料格納（あずさ→会社）へ格納」しております
＊プラス計上、マイナス計上それぞれご確認をお願いします</t>
  </si>
  <si>
    <t>044_230600-22</t>
  </si>
  <si>
    <t>当方の残高確認発送対象のうち、差異が発生している八神製作所及びムトウについて差異の調査結果をご提供ください。</t>
  </si>
  <si>
    <t>044_230600-23</t>
  </si>
  <si>
    <t>2025年4月~2026年3月の仕入取引のサンプルについて、右記の証憑をご提出ください。
＊サンプルについては「依頼・質問に係る添付資料格納（あずさ→会社）へ格納」しております</t>
  </si>
  <si>
    <t>044_230600-24</t>
  </si>
  <si>
    <t>No.4でご提出いただきました仕入明細につきまして、「仕入明細2025年4月~2026年3月一覧.xlsx」の各月の合計金額と、「仕入明細.xlsx」のいずれの項目が一致するか、ご教示いただけますでしょうか。（システム数値と一致しなかったため、お伺いしております）</t>
  </si>
  <si>
    <t>044_230600-25</t>
  </si>
  <si>
    <t>No.15でいただいた2026年4月の損益計算書と売上明細一覧の不突合理由とその内訳をご教示ください。
損益計算書と売上明細一覧との差異が5,169,682円発生しております。
（追記）
→ こちら、リベート戻入の金額と理解いたしましたが、認識相違ないでしょうか。（2026年4月仕訳No.322）</t>
  </si>
  <si>
    <t>044_230600-26</t>
  </si>
  <si>
    <t>No.25と関連しますが、売上明細一覧とPLの一致確認の補完資料として前回ご送付いただいた右記資料をご提出ください。</t>
  </si>
  <si>
    <t>044_230600-27</t>
  </si>
  <si>
    <t>No.8 に関連しまして、決済報告書を格納いただけますでしょうか。</t>
  </si>
  <si>
    <t>044_230600-28</t>
  </si>
  <si>
    <t>右記資料をご提出ください。
※以前、PDFにて頂戴しておりましたが、No.6の2023年度，2024年度の資料と同様のcsv形式で頂戴できますでしょうか。</t>
  </si>
  <si>
    <t>044_230600-29</t>
  </si>
  <si>
    <t>044_230600-30</t>
  </si>
  <si>
    <t>2025年4月~2026年4月の経費計上に係るサンプルについて、右記の証憑をご提出ください。
＊サンプルについては「依頼・質問に係る添付資料格納（あずさ→会社）へ格納」のサンプル依頼リストに追加させて頂いております。</t>
  </si>
  <si>
    <t>044_230600-31</t>
  </si>
  <si>
    <t>ファイル「【あずさ監査法人】株式会社大森器機店御中_売上・仕入テストサンプル依頼リスト_20260510 .xlsxのPWは
「044Kpmg@202605」 となりますのでご確認いただけますでしょうか。</t>
  </si>
  <si>
    <t>044_230600-32</t>
  </si>
  <si>
    <t>2026年4月の〆後売上高、仕入高の〆後翌月回し分の明細を頂戴できますでしょうか。</t>
  </si>
  <si>
    <t>044_230600-33</t>
  </si>
  <si>
    <t>2026年4月の試算表（損益計算書_月次推移_202604）の売上原価区分に計上されている「締後戻入 -12,048,023」、「締後計上21,583,223」 の内容をご教示いただけますでしょうか。
また、明細がありましたらご提供いただけますでしょうか。</t>
  </si>
  <si>
    <t>044_230600-34</t>
  </si>
  <si>
    <t>2026年4月の仕入取引のサンプルについて、右記の証憑をご提出ください。
＊サンプルについては「依頼・質問に係る添付資料格納（あずさ→会社）へ格納」しております
＊「【あずさ監査法人】株式会社大森器機店御中_売上・仕入テストサンプル依頼リスト_20260510 .xlsx」が読み取り専用となってしまいましたので、複製の上で「0520追記」ファイルに追記させて頂きました。</t>
  </si>
  <si>
    <t>044_230600-35</t>
  </si>
  <si>
    <t>貴社が自主点検にて実施された売掛金残高確認について、往査日（5/25以降）に、返送された確認状や差異調整資料の現物を拝見できますでしょうか。</t>
  </si>
  <si>
    <t>044_230600-36</t>
  </si>
  <si>
    <t xml:space="preserve">No.2でご依頼差し上げた事前質問書のご回答ありがとうございました。以下、ご質問させていただけますでしょうか。
① 
質問書 「5.会計方針の選択と適用」の売上の計上基準に「出荷基準」とご記載いただいていますが、自主点検における収益認識アンケートにおいては引渡基準ないし検収基準とのご記載がございました。
（収益認識アンケート保管先：AW Teams＞05_自主点検成果物＞07_収益認識アンケート）
また、連結PKG制度①H0110シートにおいては、収益認識基準について出荷基準と記載されておりました。
何れが正しいかご確認いただけますでしょうか。
</t>
  </si>
  <si>
    <t>044_230600-37</t>
  </si>
  <si>
    <t>（No.36の続きとなります）
②
「9.会計上の論点」の滞留売掛金の状況に残高確認の未回収1件とご記載いただいておりますが、
残高確認のご状況ではなく、2026年3月末における売掛金の回収状況に関して、支払いサイトを超えて未回収となっている相手先をご記載いただけますでしょうか。
また、現時点までに回収先がありましたらその旨補記いただけますと幸いです。</t>
  </si>
  <si>
    <t>044_230600-38</t>
  </si>
  <si>
    <t>No.28のご依頼内容の明確化となりますが、2025年度の月次BSPLについて、csv形式でご提供をお願いできますでしょうか。
※2023年度，2024年度の資料について格納頂いておりましたが、2025年度分が確認できませんでした。</t>
  </si>
  <si>
    <t>044_230600-39</t>
  </si>
  <si>
    <t>No.21の売上サンプルテストのマイナス計上についてとなります。
右記証憑のうち、サンプルNo.203 売上番号144325 の春日井市民病院向けの売上2,394,000円について、先方の商品登録が未了であったため赤伝処理を行ったとのメモを確認しております。
当該商品登録未了と、貴社における仕入計上の取消との関係（取消の必要性）について、詳細をご説明いただけますでしょうか。
また、取消対象となる元の売上は売上番号140622で相違ないか、ご確認のほどお願いいたします。</t>
  </si>
  <si>
    <t>044_230600-40</t>
  </si>
  <si>
    <t>No.23の仕入サンプルテストについてとなります。
右記証憑のうち、サンプルNo329 仕入番号275289のBIOTRONIK社からの仕入45,985円について、納品書日付が2026年4月10日である一方、会計上は3月に仕入計上されているものと理解しております。
当該会計処理日付の妥当性について確認させていただきたく、3月計上の根拠をご説明いただけますでしょうか。
また、「会計上は3月として戻し入れしている」とのメモについて、その具体的な内容をご説明いただけますでしょうか。</t>
  </si>
  <si>
    <t>044_230600-41</t>
  </si>
  <si>
    <t>2026年4月の売上取引のサンプルについて、右記の証憑をご提出ください。
＊サンプルについては「依頼・質問に係る添付資料格納（あずさ→会社）へ格納」、【あずさ監査法人】株式会社大森器機店御中_売上・仕入テストサンプル依頼リストへ追記させて頂いております。</t>
  </si>
  <si>
    <t>044_230600-42</t>
  </si>
  <si>
    <t>購買プロセスにおいて、ご担当者が作成された発注伝票をダブルチェックする統制があるものと認識しております。当該ダブルチェック証跡を確認させていただきたく、
つきましては、ダブルチェックの証跡が確認できる発注書をご提供いただけますでしょうか。</t>
  </si>
  <si>
    <t>044_230600-43</t>
  </si>
  <si>
    <t>三津田様に口頭でも事前にご依頼させていただいた内容となります。
売掛金の再調整にあたり、右記の資料のご共有をお願いいたします。
また、締め日についても右記に示した点をご教示ください。</t>
  </si>
  <si>
    <t>044_230600-44</t>
  </si>
  <si>
    <t xml:space="preserve">(三津田様に口頭でお伝え済み)
売上高について、前期比の増減内容について、ご教示いただけますでしょうか。（前期比＋809百万円, +14%）
自主点検資料やその他資料にて同趣旨の記載をされているものがありましたら、そちらをご共有いただく形でも問題ございません。
以下、自主点検のQ3財務分析と同粒度の情報を想定しております。
（自主点検  Q3 財務分析 増減内容）
前年同期比で売上高が増加している主要因
　アボットメディカルジャパン商材販売増：27％増
　日本メドトロニック商材販売増：31％増
　テルモ商材販売増：24％増
　日本アビオメッド商材販売増：23％
　日本赤十字社（八神製作所請求）対前年比：17％増　+284百万円
　名古屋掖済会病院（ムトウ請求）対前年比：16％増　+48百万円
　春日井市民病院（直売り）対前年比：19％増　+21百万円
　コロナ過以降症例数増価に伴い医療消耗品増かによる販売高増
</t>
  </si>
  <si>
    <t>044_230600-45</t>
  </si>
  <si>
    <t>（ご依頼No.21の売上取引サンプルのご依頼に関連します）
売上テストサンプルのうち、2025年12月~2026年3月のサンプル（「売上・仕入テストサンプル依頼リスト.xlsxのサンプルNo.121~159）について、5月末までに入金がされたものについては、入金証憑を拝見できますでしょうか。
5月末までに入金されていない先については、回収サイトを確認する目的で、契約書ないし過去の入金実績を追加でご依頼させて頂きます。（別途5/27に相談させていただきます）</t>
  </si>
  <si>
    <t>044_230600-46</t>
  </si>
  <si>
    <t>下記サンプル(1件)につきまして、受領書自体を拝見できず、先方が受領したことを確認することができませんでした。
先方からの受領印が付いている受領書をご提供いただけますでしょうか。
↓受領書をご提供頂きたいサンプル
・サンプルID137　売上番号161847</t>
  </si>
  <si>
    <t>044_230600-47</t>
  </si>
  <si>
    <t>（連番No.40、仕入サンプルNo.329に関してとなります）
No.40のご回答内容について、預託品であるため、仕入処理は病院使用日に基づいてされている旨、承知しました。
一方で、いただいた証憑を改めて拝見すると、仕入明細上のLotNo.は「1250261075」であるものの、使用済みタグ写真、貴社から八神向け納品書のLotNoが「1250261076」と別Lotの証憑のようにお見受けいたしました。
大変お手数をお掛けしますが、LotNo.「1250261075」のタグ写真及び納品書を拝見できますでしょうか。</t>
  </si>
  <si>
    <t>044_230600-48</t>
  </si>
  <si>
    <t>備忘までの記載となりますが、自主点検の確認状で発見された差異2件（ｵｰﾊﾞｽﾈｲﾁﾒﾃﾞｨｶﾙ㈱、日本ﾗｲﾌﾗｲﾝ株式会社）の修正仕訳について、詳細が固まりましたら、過去入金時の会計処理と共にご共有いただけますでしょうか。（5/29 往査時で問題ありません）</t>
  </si>
  <si>
    <t>044_230600-49</t>
  </si>
  <si>
    <t>中村監査役への質問書についてご回答をお願いできますでしょうか。</t>
  </si>
  <si>
    <t>044_230600-50</t>
  </si>
  <si>
    <t>No.27に関連）
決裁報告書につきまして、6/5までの追加実施分について追加のご格納をお願いできますでしょうか。</t>
  </si>
  <si>
    <t>044_230600-51</t>
  </si>
  <si>
    <t>2025年4～2025年12月分のUFJの入金明細データについてもご提供をお願いできますでしょうか。</t>
  </si>
  <si>
    <t>044_230600-52</t>
  </si>
  <si>
    <t>確認までのご質問となります。
頂戴した売上明細の中で売上金額（税抜金額という欄）について、０となっている項目がございますが、どのような項目かご教示いただけますでしょうか。
例えば、売上サンプルNo.148（2026年2月分サンプル）の請求書を拝見すると、「EnSite X 体表面電極ｷｯﾄ」という金額が０の商品がございましたが、どのようなものになりますでしょうか。</t>
  </si>
  <si>
    <t>044_230600-53</t>
  </si>
  <si>
    <t>経営者確認書について、「01_依頼・質問フォルダ」＞「依頼・質問に係る添付資料格納（あずさ→会社）」へ保存させて頂きました。
（ご依頼事項）
①内容ご確認の上で、1ページ目の（代表取締役）の箇所に、林代表の自筆署名をお願いいたします。
なお、書類日付についてセントラルチーム指定の6月22日としております。
② 自筆署名完了されましたら、当方まで原本のご郵送お願いできますでしょうか。
発送先：有限責任あずさ監査法人 名古屋事務所 高橋克典宛
〒450-6426 名古屋市中村区名駅3－28－12
大名古屋ビルヂング 26階</t>
  </si>
  <si>
    <t>044_230600-54</t>
  </si>
  <si>
    <t>後発事象の質問書を、「01_依頼・質問フォルダ」＞「依頼・質問に係る添付資料格納（あずさ→会社）」へ保存させて頂きました。
（ご依頼事項）
①内容ご確認の上で、回答欄にYes/No/NAのご回答をお願いできますでしょうか。末尾の2ページについても必要に応じてご記載をお願いいたします。
②ご回答記載頂きましたら、AWシェアポイントへの保存をお願いいたします。
なお、こちらについても6月22日までを確認対象としておりますが、ドラフト版として、6/15までに一度ご回答内容を共有頂けますと大変幸いです。</t>
  </si>
  <si>
    <t>044_230600-55</t>
  </si>
  <si>
    <t>後発事象の質問書の末尾「未作成の議事録確認表」とも関連いたしますが、6月22日までに開催される株主総会、取締役会等がございましたら議事録をご提供頂けますでしょうか。
もし議事録未作成となる場合は議題をご提供ください。
※先日三津田様との会話の中で、特に見込まれているものはないというお話だったかと存じますが、改めて確認させて頂けますと幸いです。</t>
  </si>
  <si>
    <t>045_180101-1</t>
  </si>
  <si>
    <t>045_180101-2</t>
  </si>
  <si>
    <t>045_180101-3</t>
  </si>
  <si>
    <t>045_180101-4</t>
  </si>
  <si>
    <t>045_180101-5</t>
  </si>
  <si>
    <t>045_180101-6</t>
  </si>
  <si>
    <t>045_180101-7</t>
  </si>
  <si>
    <t>弁護士報酬のSL（Subledger）は、2年分（2024年4月以降）をご用意ください。</t>
  </si>
  <si>
    <t>045_180101-8</t>
  </si>
  <si>
    <t>045_180101-9</t>
  </si>
  <si>
    <t>045_180101-10</t>
  </si>
  <si>
    <t>045_180101-11</t>
  </si>
  <si>
    <t>045_180101-12</t>
  </si>
  <si>
    <t>（作成されている場合は、）右記資料をご提出ください。</t>
  </si>
  <si>
    <t>045_180101-13</t>
  </si>
  <si>
    <t>045_180101-14</t>
  </si>
  <si>
    <t>045_180101-15</t>
  </si>
  <si>
    <t>045_180101-16</t>
  </si>
  <si>
    <t>045_180101-17</t>
  </si>
  <si>
    <t>045_180101-18</t>
  </si>
  <si>
    <t>045_180101-19</t>
  </si>
  <si>
    <t>045_180101-20</t>
  </si>
  <si>
    <t>045_180101-21</t>
  </si>
  <si>
    <t>045_180101-22</t>
  </si>
  <si>
    <t>045_180101-23</t>
  </si>
  <si>
    <t>045_180101-24</t>
  </si>
  <si>
    <t>045_180101-25</t>
  </si>
  <si>
    <t>045_180101-26</t>
  </si>
  <si>
    <t>045_180101-27</t>
  </si>
  <si>
    <t>045_180101-28</t>
  </si>
  <si>
    <t>045_180101-29</t>
  </si>
  <si>
    <t>045_180101-30</t>
  </si>
  <si>
    <t>045_180101-31</t>
  </si>
  <si>
    <t>045_180101-32</t>
  </si>
  <si>
    <t>045_180101-33</t>
  </si>
  <si>
    <t>045_180101-34</t>
  </si>
  <si>
    <t>045_180101-35</t>
  </si>
  <si>
    <t>045_180101-36</t>
  </si>
  <si>
    <t>045_180101-37</t>
  </si>
  <si>
    <t>045_180101-38</t>
  </si>
  <si>
    <t>045_180101-39</t>
  </si>
  <si>
    <t>045_180101-40</t>
  </si>
  <si>
    <t>045_180101-41</t>
  </si>
  <si>
    <t>045_180101-42</t>
  </si>
  <si>
    <t>滋賀銀行太秦支店より残高確認状を回収致しましたが、長期借入金の金額について、不一致が認められました。
貴社試算表残高：1,533,308,000円
残高確認状への回答金額：1,283,272,000円
差額：250,036,000円
お手数をお掛け致しますが、滋賀銀行太秦支店に対する長期借入金の明細をご提供頂いても宜しいでしょうか。</t>
  </si>
  <si>
    <t>045_180101-43</t>
  </si>
  <si>
    <t>拠点別の損益を管理されている資料（取締役会に提供されているもの）をご提供下さい。</t>
  </si>
  <si>
    <t>045_180101-44</t>
  </si>
  <si>
    <t>エア・ウォーター物流との取引に関する基本契約書（売上側）をご提供下さい。</t>
  </si>
  <si>
    <t>045_180101-45</t>
  </si>
  <si>
    <t>下記の訴訟案件について、訴額と引当計上金額をご教示下さい。
令和7年（ワ）第　16号（物損）
令和7年（ワ）第1219号（人身）</t>
  </si>
  <si>
    <t>045_180101-46</t>
  </si>
  <si>
    <t>下記の訴訟案件について、訴額をご教示下さい。
令和7年（ワ）第1798号
（損害賠償請求事件）</t>
  </si>
  <si>
    <t>045_180101-47</t>
  </si>
  <si>
    <t>045_180101-48</t>
  </si>
  <si>
    <t>045_180101-49</t>
  </si>
  <si>
    <t>045_180101-50</t>
  </si>
  <si>
    <t>資産除去債務の拠点別の計上明細を頂けますでしょうか。</t>
  </si>
  <si>
    <t>045_180101-51</t>
  </si>
  <si>
    <t>会計上の見積りに関する質問書への回答をお願い致します。</t>
  </si>
  <si>
    <t>045_180101-52</t>
  </si>
  <si>
    <t>人件費・売上原価・流動負債に関する質問事項へのご回答をお願い致します。</t>
  </si>
  <si>
    <t>045_180101-53</t>
  </si>
  <si>
    <t>No.37で4月分は頂戴しておりますので、No.37は完了とさせていただき、5月分についてこちらに追加しました。</t>
  </si>
  <si>
    <t>045_180101-54</t>
  </si>
  <si>
    <t>・売上サンプルNo.1~No.30につきまして、右記資料をご提供いただけますでしょうか。</t>
  </si>
  <si>
    <t>045_180101-55</t>
  </si>
  <si>
    <t>「【あずさ監査法人】売掛金残高確認に関する依頼資料」をご参照ください。</t>
  </si>
  <si>
    <t>045_180101-56</t>
  </si>
  <si>
    <t>自主点検による2025Q3の買掛金の組替先誤り発覚の訂正仕訳320,188,000円というものがあると思うのですが、簡単で結構ですので概要をご教示いただけますと幸いです。</t>
  </si>
  <si>
    <t>045_180101-57</t>
  </si>
  <si>
    <t>神明とウーケの入金証憑</t>
  </si>
  <si>
    <t>046_010100-1</t>
  </si>
  <si>
    <t>差異調整</t>
  </si>
  <si>
    <t>046_010100-2</t>
  </si>
  <si>
    <t>確認状</t>
  </si>
  <si>
    <t>046_010100-3</t>
  </si>
  <si>
    <t>預け在庫管理台帳</t>
  </si>
  <si>
    <t>046_010100-4</t>
  </si>
  <si>
    <t>以下の品目の加重平均実績単価の算定資料
・　B00057DMDANG-989
・　B00057TMALEG-BULK</t>
  </si>
  <si>
    <t>046_010100-5</t>
  </si>
  <si>
    <t>経費（売上原価）2025年4月〜2026年3月のNo.4、6、7、9の請求書</t>
  </si>
  <si>
    <t>046_010100-6</t>
  </si>
  <si>
    <t>経費（売上原価）2025年4月〜2026年3月のNo.1　　2025年3月の経費の販管費から製造原価への振替が2025年4月に行われている理由を教えてください。</t>
  </si>
  <si>
    <t>046_010100-7</t>
  </si>
  <si>
    <t>経費（売上原価）2025年4月〜2026年3月のNo.2　　2025年4月の経費の販管費から製造原価への振替が2025年5月に行われている理由を教えてください。</t>
  </si>
  <si>
    <t>046_010100-8</t>
  </si>
  <si>
    <t>経費（販管費）2025年4月〜2026年3月のNo.3の振込通知を送付してください。</t>
  </si>
  <si>
    <t>046_010100-9</t>
  </si>
  <si>
    <t>経費（売上原価）2026年4月のNo.1の請求書を送付してください。</t>
  </si>
  <si>
    <t>046_010100-10</t>
  </si>
  <si>
    <t>経費（売上原価）2026年4月のNo.2の2,794,945円と1,184,924円の納品書</t>
  </si>
  <si>
    <t>046_010100-11</t>
  </si>
  <si>
    <t>経費（売上原価）2026年4月のNo.5　　2026年3月の経費の販管費から製造原価への振替が2026年4月に行われている理由を教えてください。</t>
  </si>
  <si>
    <t>046_010100-12</t>
  </si>
  <si>
    <t>経費（販管費）2026年4月のNo.2　　2026年3月の経費の計上が2026年4月に行われている理由を教えてください。</t>
  </si>
  <si>
    <t>046_010100-13</t>
  </si>
  <si>
    <t>材料仕入　2026年4月のNo.2の発注書、納品書、請求書</t>
  </si>
  <si>
    <t>046_010100-14</t>
  </si>
  <si>
    <t>賞与引当金の算定資料</t>
  </si>
  <si>
    <t>046_010100-15</t>
  </si>
  <si>
    <t>パナソニック環境エンジニアリングの差異2,200,000円について、工事完成報告書</t>
  </si>
  <si>
    <t>046_010100-16</t>
  </si>
  <si>
    <t>新日本空調の差異8,580,000円について、工事完成報告書</t>
  </si>
  <si>
    <t>046_010100-17</t>
  </si>
  <si>
    <t>オムロン 草津事業所の差異△2,266,322円について、該当する売上明細データ</t>
  </si>
  <si>
    <t>046_010100-18</t>
  </si>
  <si>
    <t>ジャパンマテリアル 総務部総務課の差異4,004,000円について、工事完成報告書</t>
  </si>
  <si>
    <t>046_010100-19</t>
  </si>
  <si>
    <t>日本テキサス・インスツルメンツ 美浦工場の差異△15,904,996円は、該当する売上明細データ</t>
  </si>
  <si>
    <t>046_010100-20</t>
  </si>
  <si>
    <t>代替資料</t>
  </si>
  <si>
    <t>046_010100-21</t>
  </si>
  <si>
    <t>5、12月のスカイワークス向け付帯収入売上の資料</t>
  </si>
  <si>
    <t>046_010100-22</t>
  </si>
  <si>
    <t>勘定科目明細</t>
  </si>
  <si>
    <t>046_010100-23</t>
  </si>
  <si>
    <t>仕訳ID　52954　第3期計上漏れ戻しについて、2025/3期に計上したときの振替伝票</t>
  </si>
  <si>
    <t>046_010100-24</t>
  </si>
  <si>
    <t>仕訳ID　77755　スカイワークス検収ズレについて、9月ではなく10月に検収が行われたことを確かめたく、検収書</t>
  </si>
  <si>
    <t>046_010100-25</t>
  </si>
  <si>
    <t>仕訳ID　112311　AJE445　決算整理　工事進行基準へについて、工事進行基準の適用により売上をマイナスしているということは、元々は完成基準により売上計上していた案件があったということでしょうか？</t>
  </si>
  <si>
    <t>046_010100-26</t>
  </si>
  <si>
    <t>2024/3期末、2025/3期末、2026/3期末の仕入債務管理システムの仕入先別残高のデータ</t>
  </si>
  <si>
    <t>046_010100-27</t>
  </si>
  <si>
    <t>メカトロニクス案件</t>
  </si>
  <si>
    <t>046_010100-28</t>
  </si>
  <si>
    <t>滞留債権</t>
  </si>
  <si>
    <t>046_010100-29</t>
  </si>
  <si>
    <t>月次推移表</t>
  </si>
  <si>
    <t>046_010100-30</t>
  </si>
  <si>
    <t>預託販売FC</t>
  </si>
  <si>
    <t>046_010100-31</t>
  </si>
  <si>
    <t>工事売上FC</t>
  </si>
  <si>
    <t>046_010100-32</t>
  </si>
  <si>
    <t>賠償引当資料</t>
  </si>
  <si>
    <t>046_010100-33</t>
  </si>
  <si>
    <t>経費（売上原価）2025年4月〜2026年3月のNo.9について、引き落としされたときの銀行口座の入出金明細</t>
  </si>
  <si>
    <t>046_010100-34</t>
  </si>
  <si>
    <t>売上取引テストNo.22　2026年4月20日ではなく、2026年5月20日の入出金明細照会</t>
  </si>
  <si>
    <t>046_010100-35</t>
  </si>
  <si>
    <t>売上取引テストNo.24　入出金明細照会</t>
  </si>
  <si>
    <t>046_010100-36</t>
  </si>
  <si>
    <t>売上取引テストNo.21　入出金明細照会</t>
  </si>
  <si>
    <t>046_010100-37</t>
  </si>
  <si>
    <t>売上取引テストNo.13　入出金明細照会</t>
  </si>
  <si>
    <t>046_010100-38</t>
  </si>
  <si>
    <t>売上取引テストNo.15　入出金明細照会</t>
  </si>
  <si>
    <t>046_010100-39</t>
  </si>
  <si>
    <t>売上取引テストNo.20　入出金明細照会</t>
  </si>
  <si>
    <t>046_010100-40</t>
  </si>
  <si>
    <t>売上取引テストNo.25　入出金明細照会</t>
  </si>
  <si>
    <t>046_010100-41</t>
  </si>
  <si>
    <t>5、12月のスカイワークス向け付帯収入売上の入出金明細照会</t>
  </si>
  <si>
    <t>046_010100-42</t>
  </si>
  <si>
    <t>ＶＥＲＳＵＭ　ＭＡＴＥＲＩＡＬＳ　ＴＥＣＨＮＯＬＯＧＹ ＴＡＩＷＡＮ　ＢＲＡＮＣＨの残高がマイナスとなっている理由は、「支払後に返品をした」ということですので、返品時の証憑をお願いします。</t>
  </si>
  <si>
    <t>047_000000-1</t>
  </si>
  <si>
    <t>事前依頼資料sheet「N列」提出希望期限の提出が難しい場合、早めに提出できる場合については事前にご連絡いただけましたら幸いです。
格納先フォルダについては10.全般に00.事前依頼フォルダを作成いただき事前依頼資料sheet「E列」項番を付してご格納いただけますと幸いです。</t>
  </si>
  <si>
    <t>047_000000-2</t>
  </si>
  <si>
    <t>滞留債権について、個別に貸倒引当金を設定する場合の設定基準をご教示ください。
また併せて評価減判定の際の起算日についてご教示ください（債権発生日、回収予定日等）</t>
  </si>
  <si>
    <t>047_000000-3</t>
  </si>
  <si>
    <t>毎期お送りいただいているBizより出力の「売上データ」の「利益用受払金額」の項目について、以下①～③をご教示いただけますでしょうか。
①こちらの項目は当該行の売上金額に見合いの原価に相当する金額と認識しておりますが、相違ございませんでしょうか。
②「利益用受払金額」の金額は、仕訳上の売上原価（一般）売上原価（調整額）等の科目に対応しますでしょうか。
③「利益用受払金額」の数字がどのように出力されているのかご教示ください（品種コードに紐づいてマスタ登録されている金額が出力される、伝票入力時に記載する、等）。</t>
  </si>
  <si>
    <t>047_000000-4</t>
  </si>
  <si>
    <t>部署別･作業時間別等で、「基準内給与」「基準外手当」「時間外手当」「その他の雑給」を売上原価/販管費へ区分されている場合は区分方針をご教示いただけますでしょうか。
区分されている資料があればご提示いただけますと幸いです。</t>
  </si>
  <si>
    <t>047_000000-5</t>
  </si>
  <si>
    <t>固定資産実査対象拠点を選定いたしましたので、各拠点の受入可能な日程の調整をお願いいたします。</t>
  </si>
  <si>
    <t>047_000000-6</t>
  </si>
  <si>
    <t>toデジタル＆インダストリグループご担当者様
「売上取引にかかる情報提供のご依頼」アンケートにおいて、インダストリアルガスユニットの一部商流において二重売上リスク「含む」としてご回答いただいておりました。
単体上、二重商流が生じている（単一の商流で貴社が2回かかわる）取引は以下2つの商流という認識で相違ございませんでしょうか。
・No.5 SAG（上期まで）
・No.12 日本製鉄
該当の取引について、このような商流が生じている背景および会計処理の妥当性を確認させていただきたく、それぞれの商流について「二重商流」シートに記載の①～③のご質問について、ご確認をいただけますでしょうか。</t>
  </si>
  <si>
    <t>047_000000-7</t>
  </si>
  <si>
    <t>toデジタルユニットご担当者様
「売上取引にかかる情報提供のご依頼」アンケートにおいて、デジタルユニットの一部取引について、履行義務の対象物を「財とサービス」としてご回答いただいておりました。
①JASM向けの「半導体材料供給装置及びその付帯サービス」以外については、月次締めで取引量に応じて検収基準で料金を請求し、別途設備分の固定費を定額料金のような形で月次で請求されている（＝分割売上等は行われていない）という認識で相違ございませんでしょうか。
②JASM向けの「半導体材料供給装置及びその付帯サービス」について、売上の分割計上は行われていない（設備据付後に全額売上計上）という認識で相違ございませんでしょうか。</t>
  </si>
  <si>
    <t>047_000000-8</t>
  </si>
  <si>
    <t>原価科目について、増減幅が大きいものについて要因を確認させていただきたく、「No.8_原価増減に関するご質問」シートに記載の内容についてご確認をいただけますでしょうか。</t>
  </si>
  <si>
    <t>047_000000-9</t>
  </si>
  <si>
    <t>仕入債務について増減要因を確認させていただきたく、「No.9_仕入債務増減に関するご質問」シートに記載の内容についてご確認をいただけますでしょうか。</t>
  </si>
  <si>
    <t>047_000000-10</t>
  </si>
  <si>
    <t>棚卸資産について、品種別の増減幅が大きいものについて要因を確認させていただきたく、「No.10_在庫増減に関するご質問」シートに記載の内容についてご確認をいただけますでしょうか。</t>
  </si>
  <si>
    <t>047_000000-11</t>
  </si>
  <si>
    <t>①売掛金やその他債権の回収違算や滞留を把握している資料はございますでしょうか。ございましたらご提供ください。
②債権の回収状況を管理している資料をご提供ください（売掛金については「債権一覧表(2026年3月末)【Biz】_売掛金_0511時点」を既にご提供いただいておりますが、最新のもので変更がございましたらご提示ください。また未収入金、その他債権についても同様のものをご提示ください）。</t>
  </si>
  <si>
    <t>047_000000-12</t>
  </si>
  <si>
    <t>以下①②をご提供いただけますでしょうか。
①事故債権報告を及び貸倒懸念報告書の提出を依頼している決算通達
②売上債権管理要領</t>
  </si>
  <si>
    <t>047_000000-13</t>
  </si>
  <si>
    <t>「2026年3月期_売上取引に係る情報提供のご依頼」アンケートのうちエネルギーソリューションユニットの分について、商流図の添付がございませんでした。ご確認の上ご提供いただけますでしょうか。</t>
  </si>
  <si>
    <t>047_000000-14</t>
  </si>
  <si>
    <t>「棚卸資産評価集計表」（事前依頼リスト1406番）をご提供いただけますでしょうか。2025/9分、2025/12分についても併せてご提供ください（事前依頼リスト1414番）。（5/26(火)に経理室小林様宛にメール差し上げたものと同内容です）</t>
  </si>
  <si>
    <t>047_000000-15</t>
  </si>
  <si>
    <t>外部保管在庫の一覧と預り証について「No.15_外部保管在庫」の内容をご確認いただけますでしょうか。（5/25(月)に経理室小林様宛にメール差し上げものと同内容です）</t>
  </si>
  <si>
    <t>047_000000-16</t>
  </si>
  <si>
    <t>貯蔵品・製商品（ハンド管理分）の在庫リストについて、「No.16_在庫リスト未確認分」シートの部門について2026/3時点の在庫一覧をご提供いただけますでしょうか。（5/25(月)に経理室小林様宛にメール差し上げものと同内容です）</t>
  </si>
  <si>
    <t>047_000000-17</t>
  </si>
  <si>
    <t>2026年3月単月の試算表（日本）（決算整理後）（全社・組織別）をご提供いただけますでしょうか。
2026年3月に発生した費販売費及び一般管理費を把握したく存じます。</t>
  </si>
  <si>
    <t>047_000000-18</t>
  </si>
  <si>
    <t>"「No.18_2503不動在庫リスト」シートにて黄色ハイライトを行っている在庫について、2025年3月期において滞留評価減が実施されていない(対象から漏れている)と思われますが、理由をご確認いただけますでしょうか。
また2026年3月期のQ2、Q3においても、不動在庫リストをもとに計算した必要な評価減額と実際の評価減額が異なっており、Q4以外は評価減額が過少のように思われます。これら四半期についても処理の状況をご確認いただけますでしょうか。（Q2の不動在庫リストをもとにした額20,234千円vsQ2の評価減額:15,378千円、Q3の不動在庫リストをもとにした額14,649千円vsQ3の評価減額:11,020千円、Q4の不動在庫リストをもとにした額28,606千円vsQ2の評価減額:13,271千円）"</t>
  </si>
  <si>
    <t>047_000000-19</t>
  </si>
  <si>
    <t>依頼No.1403の未成工事支出金増減明細についてご提供いただけますでしょうか。
また、2025年3月期の期末、2026年3月期の2Q、3Qについて、資料依頼の際は「該当なし」とご回答いただいておりましたがいずれの期についても仕掛品自体の残高はございます。それぞれの期の明細をご提供いただけますでしょうか。</t>
  </si>
  <si>
    <t>047_000000-20</t>
  </si>
  <si>
    <t>収益認識に関する自己点検の結果について、「No.20_収益自主点検結果についてご質問」にご質問させていただきたい事項を記載しております。お手数ですがご確認いただけますでしょうか。</t>
  </si>
  <si>
    <t>047_000000-21</t>
  </si>
  <si>
    <t>残高確認の自己点検結果について、「No.21_売掛金残高確認」にご確認させていただきたい内容を記載させていただいております。お手数ですが内容をご確認いただけますでしょうか。</t>
  </si>
  <si>
    <t>047_000000-22</t>
  </si>
  <si>
    <t>No.15に関連しまして、
①実地棚卸を行ったプラントガス部分（AWE堺事業所、台湾支店外部倉庫）について、実地棚卸実施時の資料をご提供いただけますでしょうか。
②「エネルギーソリューション_VERPA.pdf」の資料について、こちらは貴社のご担当者が確認されたものでしょうか、先方（シンエイワーク(株)小山サイト）から送付されたものでしょうか。先方送付のものの場合、送付された際のメール等、先方から送付されたことがわかる資料をご提供いただけますでしょうか。（いただいた資料では資料を作成された主体等が確認できず、ご依頼させていただいた次第です）</t>
  </si>
  <si>
    <t>047_000000-23</t>
  </si>
  <si>
    <t>2026/6/3に水野様、和久田様宛に送付したメール依頼事項になります。
【依頼事項】
監査手続の一環として建設仮勘定台帳の通査を実施しております。その過程で、ご確認をお願いしたい事項をシートNo.23-1~No.23-5に記載しております。ご確認のほどよろしくお願いいたします。</t>
  </si>
  <si>
    <t>047_000000-24</t>
  </si>
  <si>
    <t>滞留債権の自主点検結果について、「No.24_滞留債権自主点検」記載の内容についてご確認いただけますでしょうか。</t>
  </si>
  <si>
    <t>047_000000-25</t>
  </si>
  <si>
    <t>未払金明細を閲覧したところ、「No.25」sheetに記載されている増減理由が「電力費」となっております。
①当該電力費の使用用途（例：ガス製造の動力費）をご教示いただけますでしょうか。
※未払金としての計上が妥当かどうかを確認したく存じます。
②また、AWガスプロダクツから電力費を仕入れているとのことですが、電力会社以外の会社から電力を仕入れる理由等、詳細をご教示いただけますでしょうか。</t>
  </si>
  <si>
    <t>047_000000-26</t>
  </si>
  <si>
    <t>「No.26」sheetに記載されている旧オンサイト部の支払サイトをご教示いただけますでしょうか。</t>
  </si>
  <si>
    <t>047_000000-27</t>
  </si>
  <si>
    <t>収益認識に関する自己点検の結果について、「No.20_収益自主点検結果についてご質問」に北海道アセチレン向け売上に関する質問を追記しております。
こちらについては代理人取引である可能性が高く、ご確認のほどよろしくお願いいたします。</t>
  </si>
  <si>
    <t>047_000000-28</t>
  </si>
  <si>
    <t>「No.28_収益関係訂正仕訳」シートに記載の訂正仕訳、および別途ご連絡したオンサイト手仕訳調整の取消処理について、6/2に受領した仕訳データにおいて反映されていないと思われます。ご確認いただけますでしょうか。
なお、AJE433およびAJE462については、以前水野様よりご共有いただいた資料（「訂正仕訳一覧260526_15時時点.xlsx」）と最新版の訂正精算表とで修正すべき金額が異なっております。こちらも併せてご確認いただけますでしょうか。</t>
  </si>
  <si>
    <t>047_000000-29</t>
  </si>
  <si>
    <t>デジタルユニットの残高確認について、従前よりメール・お電話にて再三以下のお願いをさせていただいております。早急にご対応ください。
①マイクロンメモリジャパンファシリティーズについて再発送を実施しておりますが現時点で回答がございません。状況をご確認いただけますでしょうか。また併せてご依頼していた追加質問へのメールでの確認についてもご対応をお願いいたします。先方との関係上難しい場合などはご相談いただければと存じますが、何らかのアクションをお願いいたします。
②以下の発送先について、5/21にメールにてお送りした追加のご依頼事項へのご対応をお願いいたします。
・マイクロンメモリジャパンファシリティーズ(株)</t>
  </si>
  <si>
    <t>047_000000-30</t>
  </si>
  <si>
    <t>固定資産台帳にて各資産の当期償却額の再計算確認を行っているだけで、金額不一致などの要因について確認させて頂きたい事項を「No.30_減価償却に関する質問事項」に記載しておりますので、ご確認のうえご回答をお願い致します。</t>
  </si>
  <si>
    <t>047_000000-31</t>
  </si>
  <si>
    <t>6/3に三次締として受領した仕訳データについて、DTより共有された訂正仕訳一覧と照合したところ「No.31_訂正仕訳反映状況」シートW列のような反映状況となっており、未反映/不整合の仕訳が多くございます。状況をご確認いただけますでしょうか。ステータスは以下の通りです（6/3(金)18時頃に水野様宛にお送りしたメールと同様です）
1_確認完了：問題なく反映されている
2_不一致：伝票は入っているものの、金額等が不一致である
3_仮伝票：三次締の会計データには反映されていないものの、別途受領している仮データでは訂正仕訳一覧の情報と一致している
4_伝票情報不一致：3と同様の状態だが、訂正仕訳一覧の情報と整合しない
5_伝票無し：仮データ含め伝票が入っていない。</t>
  </si>
  <si>
    <t>047_000000-32</t>
  </si>
  <si>
    <t>以下の部門の貯蔵品在庫について、訂正仕訳等により3月末の貯蔵品残高が当初残高から変動しているものと思われます。最新版をご提供いただけますでしょうか。（試算表の部門残高との一致をご確認のうえ、ご提供いただけますと幸いです。）
・044000_プラントガス部販売
・044500_プラントガス部
・046000_エアガス部
・058500_シャープ堺プロ</t>
  </si>
  <si>
    <t>047_000000-33</t>
  </si>
  <si>
    <t>月次推移表につきまして現時点で最新のものをご提出いただけますでしょうか。</t>
  </si>
  <si>
    <t>047_000000-34</t>
  </si>
  <si>
    <t>事前依頼資料リストの「1601　○○期○Q　貸付金残高表」について、「2025度月次推移表」の2026年3月が未更新となっておりますので更新したものをご提出頂けますでしょうか。</t>
  </si>
  <si>
    <t>047_000000-35</t>
  </si>
  <si>
    <t>IFRS調整仕訳に関する質問事項を記載しておりますので、ご確認のうえ、ご対応頂けますと幸いです。</t>
  </si>
  <si>
    <t>047_000000-36</t>
  </si>
  <si>
    <t>セグメント振替仕訳について、内容と根拠資料をご提示頂けますでしょうか。</t>
  </si>
  <si>
    <t>047_000000-37</t>
  </si>
  <si>
    <t>ESGのその他前払費用について、「No.37_ESG_その他前払費用」記載の内容についてご確認いただけますでしょうか。</t>
  </si>
  <si>
    <t>047_000000-38</t>
  </si>
  <si>
    <t>ESGの仮払金について、「No.38_ESG_仮払金」記載の内容についてご確認いただけますでしょうか。</t>
  </si>
  <si>
    <t>047_000000-39</t>
  </si>
  <si>
    <t>H&amp;SGの仮払金について、「No.39_H&amp;SG（日本）_仮払金」記載の内容についてご確認いただけますでしょうか。</t>
  </si>
  <si>
    <t>047_000000-40</t>
  </si>
  <si>
    <t>ESGの未収入金について、「No.40_ESG_未収入金」記載の内容についてご確認いただけますでしょうか。</t>
  </si>
  <si>
    <t>047_000000-41</t>
  </si>
  <si>
    <t>本社の前渡金について、「No.41_本社_前渡金」記載の内容についてご確認いただけますでしょうか。</t>
  </si>
  <si>
    <t>047_000000-42</t>
  </si>
  <si>
    <t>リース債務について、「No.42_リース債務に関するご依頼」記載の内容についてご確認いただけますでしょうか。</t>
  </si>
  <si>
    <t>047_000000-43</t>
  </si>
  <si>
    <t>6/4に経理室小林様より受領した「AWE堺事業所保管分.pdf」の貯蔵品台帳に、「人件費」として計上されているものがございます。内容および貯蔵品として計上することを妥当と判断された根拠をご教示いただけますでしょうか。</t>
  </si>
  <si>
    <t>047_000000-44</t>
  </si>
  <si>
    <t>未収入金に関する追加質問について、「No.44_未収入金証憑依頼・ご質問事項」記載の内容についてご確認いただけますでしょうか。</t>
  </si>
  <si>
    <t>050_240000-1</t>
  </si>
  <si>
    <t>AW西日本(株)愛媛営業所の在庫について、事前提出資料「202602_財務在庫一覧表.xlsx」を閲覧しての質問です。
品目「B00071FBB-3W/600」品目名「神鋼　裏当て材ＦＢＢ－３Ｗ／６００」ほか計12レコードにつき、「2026年2月の当月残数量がゼロ」かつ「当月残金額がマイナス」になっています。
12レコードそれぞれにつき、
(1)この発生理由、(2)2026/3/31実地棚卸時における取扱い、(3)2026/3/31決算における取扱い、についてご教示ください。
（回答内容が同一であるものはまとめていただいて結構です）</t>
  </si>
  <si>
    <t>050_240000-2</t>
  </si>
  <si>
    <t>AW西日本(株)愛媛営業所の在庫について、事前提出資料「202602_財務在庫一覧表.xlsx」を閲覧しての質問です。
品目「B00071LB-26V/4.0」品目名「神鋼　溶接棒ＬＢ－２６Ｖ　４．０」ほか計8レコードにつき、「2026年2月の当月残数量がゼロ」かつ「当月残金額が残高あり」になっています。
8レコードそれぞれにつき、
(1)この発生理由、(2)2026/3/31実地棚卸時における取扱い、(3)2026/3/31決算における取扱い、についてご教示ください。
（回答内容が同一であるものはまとめていただいて結構です）</t>
  </si>
  <si>
    <t>050_240000-3</t>
  </si>
  <si>
    <t>AW西日本(株)愛媛営業所の在庫について、事前提出資料「202602_財務在庫一覧表.xlsx」を閲覧しての質問です。
品目「B00999SANGYOU」品目名「その他産業商品」ほか計2レコードにつき、品目名の記載からは、対象在庫の特定が難しいと推測される名称が付されています。
これら2レコードが2026/3/31にまだ在庫として残存していることを前提に、
(1)それぞれが具体的にどの在庫のことを指すのか、についてご教示ください。
また、(2)第三者から見て「財務在庫一覧表のこのレコード」と「(1)にて回答された在庫」とが同一であること（紐づき）がわかる資料をご提示下さい。
なお、2026/3/31までに出庫済み等によりこれら2レコード（もしくはいずれか1レコード）が既に存在しない場合は、その旨をご回答いただければ上記(1)(2)のご対応は不要ですが、新たに「対象在庫の特定が難しいと推測される名称」が付された在庫が2026/3/31に残高として発生している場合には、そちらについても上記(1)(2)のご対応をお願いいたします。</t>
  </si>
  <si>
    <t>050_240000-4</t>
  </si>
  <si>
    <t>AW西日本(株)愛媛営業所の在庫について、事前提出資料「202503_財務在庫一覧表.xlsx」「202602_財務在庫一覧表.xlsx」を閲覧しての質問です。
品目「H0015-0000050」品目名「医療用圧縮酸素」容量「0.5」在庫単位「㎥」について、
(1) 容量「1.5」「7」のものと比べて評価単価が大きく異なる理由・背景
（ご参考）2026年2月末
容量「0.5」在庫単位「㎥」：評価単価 999.7円
容量「1.5」在庫単位「㎥」：評価単価 171.1円
容量「7」在庫単位「㎥」：評価単価 171.2円
(2) 2025年3月末単価が400円/㎥に対し、2026年2月末単価が999.7円と急増している理由（なお、容量「1.5」「7」も評価単価は上がっているが、139円→171円と、約23%の増に留まる）</t>
  </si>
  <si>
    <t>050_240000-5</t>
  </si>
  <si>
    <t>次の資料をご準備いただけますでしょうか。
・固定資産台帳（1件別明細除売却含む）
※4月事前依頼資料58に記載のものです。
また、質問ですがこちらの資料を閲覧することにより、2025年度の固定資産の取得、除却および売却の状況を資産種類別に確認できるものと認識しておりますが相違ございませんでしょうか。</t>
  </si>
  <si>
    <t>050_240000-6</t>
  </si>
  <si>
    <t>残高試算表と固定資産台帳(日本)の間で、金額に相違があるように見受けられました。
こちら、相違が生じている理由についてご教示いただけますでしょうか。
また、残高試算表と固定資産台帳の数値が一致する集計方法につきましてもご教示いただけますと幸いでございます。
《例》　機械装置(機械及び装置)
・残高試算表：2,596,221,876
　※「試算表-25.4-26.3（日本）4.17抽出.xlsx」　Y列42~44行集計
・固定資産台帳：2,505,500,587
　※「PP固定資産台帳(日本)202603.csv」　H列「機械及び装置」でソートしBB列集計
・差額：90,721,289</t>
  </si>
  <si>
    <t>050_240000-7</t>
  </si>
  <si>
    <t>工事売上高につきまして、証憑をご準備いただきたく存じます。
「別紙1」シートに詳細を記載しておりますので、ご確認いただけますでしょうか。</t>
  </si>
  <si>
    <t>050_240000-8</t>
  </si>
  <si>
    <t>何度も申し訳ございませんが、2026年1-3月の仕訳帳（日本）（IFRS）を再出力いただけますでしょうか。
4/17に入手した3月の仕訳帳には、水島酸素商会の売上が含まれていないものと認識しておりますので、水島酸素商会の仕訳が入力され次第、再出力いただけますと幸いです。</t>
  </si>
  <si>
    <t>050_240000-9</t>
  </si>
  <si>
    <t>2026年4月の売上データ及び会計補正データ、試算表をご準備出来次第、ご共有いただけますでしょうか。</t>
  </si>
  <si>
    <t>050_240000-10</t>
  </si>
  <si>
    <t>2026年1-4月の水島酸素商会・新宮酸素の取引別明細をご準備出来次第、ご共有いただけますでしょうか。</t>
  </si>
  <si>
    <t>050_240000-11</t>
  </si>
  <si>
    <t>仕入取引につきまして、証憑をご準備いただきたく存じます。
「別紙2」シートに詳細を記載しておりますので、ご確認いただけますでしょうか。</t>
  </si>
  <si>
    <t>050_240000-12</t>
  </si>
  <si>
    <t>外注取引につきまして、証憑をご準備いただきたく存じます。
「別紙3」シートに詳細を記載しておりますので、ご確認いただけますでしょうか。</t>
  </si>
  <si>
    <t>050_240000-13</t>
  </si>
  <si>
    <t>自主点検結果が取りまとめられましたらご送付いただけますでしょうか。</t>
  </si>
  <si>
    <t>050_240000-14</t>
  </si>
  <si>
    <t>自主点検の結果修正された固定資産台帳がございましたらご送付いただけますでしょうか。
未作成の場合は今後の作成スケジュールをご教示いただけますと幸いです。</t>
  </si>
  <si>
    <t>050_240000-15</t>
  </si>
  <si>
    <t>売上高（一般）につきまして、証憑をご準備いただきたく存じます。
「別紙4」シートに詳細を記載しておりますので、ご確認いただけますでしょうか。</t>
  </si>
  <si>
    <t>050_240000-16</t>
  </si>
  <si>
    <t>経費につきまして、証憑をご準備いただきたく存じます。
「別紙5」シートに詳細を記載しておりますので、ご確認いただけますでしょうか。</t>
  </si>
  <si>
    <t>050_240000-17</t>
  </si>
  <si>
    <t>仕入取引につきまして、証憑をご準備いただきたく存じます。
「別紙6」シートに詳細を記載しておりますので、ご確認いただけますでしょうか。</t>
  </si>
  <si>
    <t>050_240000-18</t>
  </si>
  <si>
    <t>買掛金残高確認について、➀差異の調査➁差異要因となっている取引に係る外部証憑等のご準備を頂けますと幸いです。
「別紙7」シートに詳細を記載しておりますので、ご確認いただけますでしょうか。</t>
  </si>
  <si>
    <t>050_240000-19</t>
  </si>
  <si>
    <t>工事売上高につきまして、「別紙1」シートに関しご準備いただいた証憑を拝見させていただきました。
追加でご依頼したい証憑および質問事項がございます。
「別紙1-b」シートに記載しておりますので、ご確認いただけますでしょうか。</t>
  </si>
  <si>
    <t>050_240000-20</t>
  </si>
  <si>
    <t>売上高（一般）につきまして、「別紙4」シートに関しご準備いただいた証憑を拝見させていただいております。
現時点で、追加でご依頼したい証憑および質問事項がございます。
「別紙4-b」シートに記載しておりますので、ご確認いただけますでしょうか。</t>
  </si>
  <si>
    <t>050_240000-21</t>
  </si>
  <si>
    <t>売上取引につきまして、証憑をご準備いただきたく存じます。
「別紙8」シートに詳細を記載しておりますので、ご確認いただけますでしょうか。</t>
  </si>
  <si>
    <t>050_240000-22</t>
  </si>
  <si>
    <t>売上取引につきまして、証憑をご準備いただきたく存じます。
「別紙9」シートに詳細を記載しておりますので、ご確認いただけますでしょうか。</t>
  </si>
  <si>
    <t>050_240000-23</t>
  </si>
  <si>
    <t>月次の在庫データをご提出いただけますと幸いです</t>
  </si>
  <si>
    <t>050_240000-24</t>
  </si>
  <si>
    <t>2026年3月31日時点において計上されている未成工事支出金（下記参照）のPJ別発生原価明細をご提示いただけますでしょうか。</t>
  </si>
  <si>
    <t>050_240000-25</t>
  </si>
  <si>
    <t>最新の売上データ（2026年3月）をご提示いただけますでしょうか。
※Biz販売から出力される売上データと試算表で売上高（一般）の金額が一致しているかどうか、確認させていただきたい趣旨です。</t>
  </si>
  <si>
    <t>050_240000-26</t>
  </si>
  <si>
    <t>工事売上高につきまして、証憑をご準備いただきたく存じます。
「別紙10」シートに詳細を記載しておりますので、ご確認いただけますでしょうか。</t>
  </si>
  <si>
    <t>050_240000-27</t>
  </si>
  <si>
    <t>売掛金残高確認について、➀差異の調査➁差異要因となっている取引に係る外部証憑等のご準備を頂けますと幸いです。
「別紙11」シートに詳細を記載しておりますので、ご確認いただけますでしょうか。</t>
  </si>
  <si>
    <t>050_240000-28</t>
  </si>
  <si>
    <t>滞留債権について、「別紙12」の質問にご回答いただけますでしょうか。</t>
  </si>
  <si>
    <t>050_240000-29</t>
  </si>
  <si>
    <t>No.16に続いて、「別紙4-b」シートのD列に新たにご質問を記載させていただいております。
ご質問が多く、また追加のご質問もあり申し訳ございませんが、何卒ご確認の程よろしくお願いいたします。</t>
  </si>
  <si>
    <t>050_240000-30</t>
  </si>
  <si>
    <t>水島酸素商会㈱の2025年12月末の決算数値は会計・税理士事務所にて作成され、メールにて受領していると理解しております。
当該メールを三木宛に転送いただけますと幸いです。</t>
  </si>
  <si>
    <t>050_240000-31</t>
  </si>
  <si>
    <t>解約金につきまして、証憑をご準備いただきたく存じます。
「別紙13」シートに詳細を記載しておりますので、ご確認いただけますでしょうか。</t>
  </si>
  <si>
    <t>050_240000-32</t>
  </si>
  <si>
    <t>「別紙13」シートの取引について、仕訳計上に至った背景をご教示いただけますでしょうか。</t>
  </si>
  <si>
    <t>050_240000-33</t>
  </si>
  <si>
    <t>有償支給に関するアンケート（同一相手先（グループ外会社）との仕入・売上取引に関する取引商流図）があればご提示いただけますでしょうか。</t>
  </si>
  <si>
    <t>050_240000-34</t>
  </si>
  <si>
    <t>No.15に続いて、「別紙1-b」シートのD列に新たにご質問を記載させていただいております。
ご確認の程よろしくお願いいたします。</t>
  </si>
  <si>
    <t>050_240000-35</t>
  </si>
  <si>
    <t>050_240000-36</t>
  </si>
  <si>
    <t>制度会計C0120「会社間勘定明細票（取引高）」を作成されるにあたって使用された資料をご提示いただけますでしょうか。</t>
  </si>
  <si>
    <t>050_240000-37</t>
  </si>
  <si>
    <t>「別紙15」シートの取引について、本人取引として判断された理由をご教示いただけますでしょうか。
2026/5/27update
残りの取引先についても、どうぞよろしくお願いいたします。</t>
  </si>
  <si>
    <t>050_240000-38</t>
  </si>
  <si>
    <t>自主点検結果ヒアリング時にご投影いただきました「■商流否認（AW西日本）1119集計-1900」をご共有いただけますでしょうか。</t>
  </si>
  <si>
    <t>050_240000-39</t>
  </si>
  <si>
    <t>未成工事支出金につきまして、証憑をご準備いただきたく存じます。
「別紙16」シートに詳細を記載しておりますので、ご確認いただけますでしょうか。</t>
  </si>
  <si>
    <t>050_240000-40</t>
  </si>
  <si>
    <t>土地の売却につきまして、証憑をご準備いただきたく存じます。
「別紙17」シートに詳細を記載しておりますので、ご確認いただけますでしょうか。</t>
  </si>
  <si>
    <t>050_240000-41</t>
  </si>
  <si>
    <t>建物の取得および売却につきまして、証憑をご準備いただきたく存じます。
「別紙18」シートに詳細を記載しておりますので、ご確認いただけますでしょうか。</t>
  </si>
  <si>
    <t>050_240000-42</t>
  </si>
  <si>
    <t>以下を押上様に依頼しております。三宅様経由で資料のご提出を頂くこととなっております、ご容赦いただけますと幸いです。
・人事台帳と人件費関連仕訳のつながりを色分け等でご教示いただけますと幸いです。
・2026年3月の給与の出金明細をご提出いただけますと幸いです。
・2025年6月の賞与の出金明細等をご提出いただけますと幸いです。</t>
  </si>
  <si>
    <t>050_240000-43</t>
  </si>
  <si>
    <t>水島：4月分の売上・仕入データをご依頼いただく
新宮：仕訳データや売上・仕入データがないか会計士先生にご確認いただく</t>
  </si>
  <si>
    <t>050_240000-44</t>
  </si>
  <si>
    <t>「別紙19」シートに記載している売上取引につきまして、利益額がマイナスでございます。
利益率がマイナスである取引の理由、及び取引を実施されている理由をご教示いただけますでしょうか。</t>
  </si>
  <si>
    <t>050_240000-45</t>
  </si>
  <si>
    <t>前受金（先入金）につきまして、証憑依頼及び質問をさせていただきたく存じます。
「別紙20」シートに詳細を記載しておりますので、ご確認いただけますでしょうか。
→最終質問だけ現在準備中</t>
  </si>
  <si>
    <t>050_240000-46</t>
  </si>
  <si>
    <t>No.34に続いて、「別紙1-b」シートのD列に新たにご質問を記載させていただいております。
ご確認の程よろしくお願いいたします。</t>
  </si>
  <si>
    <t>050_240000-47</t>
  </si>
  <si>
    <t>何度も申し訳ございません。
「債権異常残高調査表ビュー」から出力された2026年3月31日時点の資料をご共有いただけますでしょうか。
先日ご共有いただいた債権異常残高調査表（2026/3/31）と整合性を確認したく存じます。</t>
  </si>
  <si>
    <t>050_240000-48</t>
  </si>
  <si>
    <t>「別紙21」シートに記載している債権につきまして、遅延日数が1年を超過しております。
貸倒引当金の計上可否、及び計上検討の結果、検討に際して確認した証憑をご準備いただけますでしょうか。</t>
  </si>
  <si>
    <t>050_240000-49</t>
  </si>
  <si>
    <t>売上取引につきまして、資料をご準備いただきたく存じます。
「別紙22①、別紙22②」シートに詳細を記載しておりますので、ご確認いただけますでしょうか。</t>
  </si>
  <si>
    <t>050_240000-50</t>
  </si>
  <si>
    <t>「別紙23」シートに記載している取引先の売掛金残高につきまして、差異調整を実施する際に確認された資料（差異理由に記載されている資料）をご共有いただけますでしょうか。</t>
  </si>
  <si>
    <t>050_240000-51</t>
  </si>
  <si>
    <t>「別紙24」シートに記載している取引先の売掛金残高につきまして、残高確認状を送付したが未回収の状況にあると認識しております。
未回収の取引先については、各営業所にて証憑突合を実施し、差異調整が必要な場合と同様な手続を実施されていると存じますので、
①未回収である理由を「別紙24」シートに、②「別紙24」シートに記載されている売掛金残高の実在性を確認される際に拝見された資料をご共有いただけますでしょうか。</t>
  </si>
  <si>
    <t>050_240000-52</t>
  </si>
  <si>
    <t>No.12に続いて、「別紙5-b」シートに新たにご質問を記載させていただいております。
ご確認の程よろしくお願いいたします。</t>
  </si>
  <si>
    <t>050_240000-53</t>
  </si>
  <si>
    <t>No.13に続いて、「別紙6-b」シートに新たにご質問を記載させていただいております。
ご確認の程よろしくお願いいたします。</t>
  </si>
  <si>
    <t>050_240000-54</t>
  </si>
  <si>
    <t>No.17に続いて、「別紙8-b」シートに新たにご質問を記載させていただいております。
ご確認の程よろしくお願いいたします。</t>
  </si>
  <si>
    <t>050_240000-55</t>
  </si>
  <si>
    <t>工事の分割検収について質問を「別紙25」に記載させていただいておりますのでご確認をお願いできますでしょうか。
SUMCOについて優先的にご対応いただけますと幸いです。</t>
  </si>
  <si>
    <t>050_240000-56</t>
  </si>
  <si>
    <t>"機械装置の取得および除売却につきまして、証憑をご準備いただきたく存じます。
「別紙26」シートに詳細を記載しておりますので、ご確認いただけますでしょうか。"</t>
  </si>
  <si>
    <t>050_240000-57</t>
  </si>
  <si>
    <t>"売上取引につきまして、資料をご準備いただきたく存じます。
「別紙22①、別紙22②」シートに詳細を記載しておりますので、ご確認いただけますでしょうか。"
→6/5期日でご準備中</t>
  </si>
  <si>
    <t>050_240000-58</t>
  </si>
  <si>
    <t>"土地につきまして、「別紙17」シートに関しご準備いただいた証憑を拝見させていただきました。
追加でご依頼したい証憑がございます。
「別紙17-b」シートに記載しておりますので、ご確認いただけますでしょうか。"</t>
  </si>
  <si>
    <t>050_240000-59</t>
  </si>
  <si>
    <t>"受取手形について、試算表と残高確認状回答金額との間に差異が生じております。
差異要因についてご教示いただけますでしょうか。また、根拠証憑がございましたらご準備いただけますでしょうか。
・試算表：153,921,020
・残高確認状（三井住友）：136,793,023
・差額：17,127,997
　※「試算表-25.4-26.3 （5.22抽出）.xlsx」"</t>
  </si>
  <si>
    <t>050_240000-60</t>
  </si>
  <si>
    <t>"電子記録債権について、試算表と残高確認状回答金額との間に差異が生じております。
別紙「27」に詳細を記載しておりますので、ご確認いただけますでしょうか。"</t>
  </si>
  <si>
    <t>050_240000-61</t>
  </si>
  <si>
    <t>"次の期間に掛かる「入出庫データ」をご準備いただけますでしょうか。
・2023年4月～2024年3月
・2024年4月～2025年3月
・2025年4月～2026年3月"</t>
  </si>
  <si>
    <t>050_240000-62</t>
  </si>
  <si>
    <t>"「別紙30」シートに記載している二重商流（グループ会社含む）について質問を記載しております。
取引理解のため、ご依頼させていただきました。
お手数をお掛けしますが、ご確認のほど、どうぞよろしくお願いいたします。"</t>
  </si>
  <si>
    <t>050_240000-63</t>
  </si>
  <si>
    <t>機器の分割検収について質問を「別紙31」に記載させていただいておりますのでご確認をお願いできますでしょうか。</t>
  </si>
  <si>
    <t>050_240000-64</t>
  </si>
  <si>
    <t>以下の期間の「入出庫履歴」をご準備いただけますでしょうか。
・2025/4~2026/3
・2025/2,3
・2024/6,7,8,12
・2023/4,5,6,7,12</t>
  </si>
  <si>
    <t>050_240000-65</t>
  </si>
  <si>
    <t>➀本社費配賦仕訳（伝票摘要「本社費配賦」）における本社費の配賦金額の算定方法、配賦基準をご教示いただけますでしょうか
➁2025/4~2026/3の本社費配賦の際の計算資料をご提出いただけますでしょうか</t>
  </si>
  <si>
    <t>050_240000-66</t>
  </si>
  <si>
    <t>「入出庫履歴」をご準備いただけますでしょうか。。</t>
  </si>
  <si>
    <t>050_240000-67</t>
  </si>
  <si>
    <t>売上高（受注残）につきまして、「別紙10」シートに関しご準備いただいた証憑を拝見させていただいております。
追加でご依頼したい証憑および質問事項がございます。
「別紙10-b」シートに記載しておりますので、ご確認いただけますでしょうか。</t>
  </si>
  <si>
    <t>050_240000-68</t>
  </si>
  <si>
    <t>「別紙11-b」「別紙11-c」に売掛金残高確認状（差異調整）に関するご質問を記載しております。
ご確認いただけますと幸いです。</t>
  </si>
  <si>
    <t>050_240000-69</t>
  </si>
  <si>
    <t>※大変申し訳ございません。2件追加させていただきました。
「別紙24」シートに記載している取引先の売掛金残高につきまして、残高確認状を送付したが未回収の状況にあると認識しております。
未回収の取引先については、各営業所にて証憑突合を実施し、差異調整が必要な場合と同様な手続を実施されていると存じますので、
①未回収である理由を「別紙24」シートに、②「別紙24」シートに記載されている売掛金残高の実在性を確認される際に拝見された資料をご共有いただけますでしょうか。</t>
  </si>
  <si>
    <t>050_240000-70</t>
  </si>
  <si>
    <t>「別紙23」シートに記載している取引先の売掛金残高につきまして、差異調整に関するご質問を3件記載しております。
ご確認いただけますと幸いです。</t>
  </si>
  <si>
    <t>050_240000-71</t>
  </si>
  <si>
    <t>「別紙33」に滞留債権の回収状況（5月末時点）を確認したいサンプルを記載しております。
ご確認いただけますと幸いです。</t>
  </si>
  <si>
    <t>050_240000-72</t>
  </si>
  <si>
    <t>何度も申し訳ございません。
収益認識アンケートにて「買戻し特約」を含むか含まないか、各取引先において判断されたかと存じますが、どのように判断されたのでしょうか。契約書等を照らし合わせながら判断されたのか、もしくは各担当者様において判断されたのでしょうか。</t>
  </si>
  <si>
    <t>050_240000-73</t>
  </si>
  <si>
    <t>よってって減損について以下ご回答いただけますでしょうか。
①将来CFの算定に用いられている事業計画をご準備いただけますでしょうか。
②将来CF算定期間を3年とされておりますが、こちらは来期以降営業赤字が継続することを示すためにFY27の数値を3カ年据え置いている認識で合ってますでしょうか。念のためですが、FY27は2027年3月期を指しておられますでしょうか。
③土地が対象固定資産に含められておりませんが土地は賃借されているのでしょうか。
④よってって瀬高店減損算定エクセルにおいて、正味売却価額を回収可能価額とされておりますが、その根拠となる固定資産税納税通知書は令和7年度のものと認識しています。令和8年度verでも大きく下落が見れないことは確認されておりますでしょうか。もし直近の固定資産税納税通知書があればそちらも共有いただけますと幸いです。
【6/2追記】
早速のご回答ありがとうございます。
②の見積り期間についての認識についても相違ございませんでしょうか。</t>
  </si>
  <si>
    <t>050_240000-74</t>
  </si>
  <si>
    <t>今回進行基準を適用されたかと思うのですが、それに伴い以下①～④の金額をご教示いただけますでしょうか。
①進行基準適用工事のうち、期末未成工事の当期売上計上額
②完成基準適用工事（進行基準の当期完工を含む）の当期売上計上額 
③未成工事支出金残高
④期首剰余金影響</t>
  </si>
  <si>
    <t>050_240000-75</t>
  </si>
  <si>
    <t>別紙13の三井化学のV3解約について追加で以下をご依頼させていただきます
➀解約合意書で押印があるものをご提出いただけますと幸いです➁職務権限決済報告書をご提出いただけますと幸いです。</t>
  </si>
  <si>
    <t>050_240000-76</t>
  </si>
  <si>
    <t>「別紙9-b」にご依頼事項を記載いたしました。
ご確認・ご対応頂けますと幸いです。</t>
  </si>
  <si>
    <t>050_240000-77</t>
  </si>
  <si>
    <t>「別紙8-c」にご依頼事項を記載いたしました。
ご確認・ご対応頂けますと幸いです。</t>
  </si>
  <si>
    <t>050_240000-78</t>
  </si>
  <si>
    <t>No,68の売掛金残高確認状の差異調整について、別紙11に質問事項を更新できておりませんでしたので、「別紙11-c」を追加いたしました。質問事項を追加したセルは黄色ハイライトしておりますので、先日よりご依頼している質問事項と併せてご回答いただけますと幸いです。</t>
  </si>
  <si>
    <t>050_240000-79</t>
  </si>
  <si>
    <t>別紙4-bにてご対応が未了のもの、別紙4-bから追加のご依頼事項を「別紙4-c」に記載させていただきましたので、こちらご確認・ご対応をお願いできますでしょうか。</t>
  </si>
  <si>
    <t>050_240000-80</t>
  </si>
  <si>
    <t>コスモス薬品について以下ご教示いただけますでしょうか。
①「機械代金支払いに関する覚書」の冒頭に「甲丙間で2026年3月9日付にて締結された、機械売買契約に定める乙が丙経由にて甲へ供給を行う機械代金の支払い」との記載があり、AW西がコスモス薬品へ機械の供給を行うように読み取れるのですが、この覚書の文言は修正される予定等ございますでしょうか。据付工事の施工以外に、AW西に特段の義務(機器手配の義務等)がないことを改めて確認したい趣旨です。
②Sidelへの発注者がAW西となっている点についても契約内容を見直す旨ご教示いただきましたが、交渉状況に変更があればご教示いただけますでしょうか。
③据付工事以外の義務がない場合、工事代金以外の36.5億円程度がAW西を通じて授受されるものと認識していますが、この代金について金利や、受渡の間に入ることによる口銭等はない認識でしょうか。(工事代金は先日投影いただいた赤枠で囲まれた工事費を想定しており、ユーロ建てのものと合わせて1.5億円程度と認識しております。)
④コスモス薬品やGCHDとは本件以前に取引実績はございますでしょうか。
⑤本件を受注することの貴社の利点としてどのような点を考慮して受注されたのでしょうか。コスモス薬品やGCHDとの関係性構築や、契約額が多額なため売上を獲得できる見込みがあったのか、他に利益率の高い案件受注に繋げるため等、ご教示いただけますと幸いです。</t>
  </si>
  <si>
    <t>050_240000-81</t>
  </si>
  <si>
    <t>別紙5のサンプルNo1について、シェアポイントに資料が格納されていないように思いますので、➀注文書（あれば）➁請求書③納品書をご提出頂けますでしょうか。</t>
  </si>
  <si>
    <t>050_240000-82</t>
  </si>
  <si>
    <t>"売上取引（水島神宮）につきまして、資料をご準備いただきたく存じます。
「別紙28」シートに詳細を記載しておりますので、ご確認いただけますでしょうか。"</t>
  </si>
  <si>
    <t>050_240000-83</t>
  </si>
  <si>
    <t>別紙34に証憑をご準備いただきたいサンプルを記載しております。ご確認いただけますと幸いです。</t>
  </si>
  <si>
    <t>050_240000-84</t>
  </si>
  <si>
    <t>別紙35に記載しているサンプルのうち、任意で数件確認させていただきたく存じますので、またご確認いただけますと幸いです。</t>
  </si>
  <si>
    <t>050_240000-85</t>
  </si>
  <si>
    <t>仕入取引（水島神宮）につきまして、資料をご準備いただきたく存じます。
「別紙29」シートに詳細を記載しておりますので、ご確認いただけますでしょうか。</t>
  </si>
  <si>
    <t>050_240000-86</t>
  </si>
  <si>
    <t>別紙9にてご対応が未了のもの及び追加のご依頼事項を「別紙9-c」に記載させていただきましたので、こちらご確認・ご対応をお願いできますでしょうか。</t>
  </si>
  <si>
    <t>050_240000-87</t>
  </si>
  <si>
    <t>「別紙26」でご準備いただいた資料についての追加依頼事項を「別紙26-b」に記載いたしましたので、ご確認・ご対応いただけますでしょうか。
【6/5追記】
大変申し訳ございません。別紙26-b追加させていただきました。</t>
  </si>
  <si>
    <t>050_240000-88</t>
  </si>
  <si>
    <t>別紙1-bにてご対応が未了のもの、別紙1-bから追加のご依頼事項を「別紙1-c」に記載させていただきましたので、こちらご確認・ご対応をお願いできますでしょうか。</t>
  </si>
  <si>
    <t>050_240000-89</t>
  </si>
  <si>
    <t>No.59に続けて、差異金額17,127,997円に関する依頼をさせていただければと存じます。下記の資料をご準備いただけますでしょうか。
■水島、新宮➡各社がそれぞれ保有する残高証明書等の外部証憑、入出金明細（AW西日本以外の名義）
■その他(大和産業、阪口工業、竹中産業、久留米溶接器具工業所、熊本アイビー産業、銭屋海洋サービス)➡手形現物又はコピー、入出金明細、手形持込記録</t>
  </si>
  <si>
    <t>050_240000-90</t>
  </si>
  <si>
    <t>何度も申し訳ございません。
別紙23に1つ質問を追加いたしました。ご回答いただけますと幸いです。</t>
  </si>
  <si>
    <t>050_240000-91</t>
  </si>
  <si>
    <t>➀念のための確認ですが、以下仕訳の概要は記載の内容でお間違いございませんでしょうか。
仕訳ID21851580～21851622・・・自主点検当初に算定した減損損失合計147百万円で起票
仕訳ID21987459～21987501・・・金額修正の為、減損損失合計147百万円の戻し仕訳を起票
仕訳ID21987503～21987547・・・修正後減損損失合計額176百万円で起票
➁もし、減損損失額が176百万円に修正されている場合は、176百万円の⑴算定資料⑵根拠資料をご提出頂けますでしょうか。</t>
  </si>
  <si>
    <t>050_240000-92</t>
  </si>
  <si>
    <t>コスモス薬品について早速のご回答ありがとうございました。いずれもご丁寧にご回答いただき大変参考になり助かりました。
そんな中大変恐縮ですが、③④のご回答に関連して追加でご質問させていただけますでしょうか。
【ご質問】
①先日ご教示いただいた商流を拝見するに、今回AW西がコスモス薬品から受け取った機械代金の支払先として、機器代金自体はGCHDに支払うものの、工事代金は各サプライヤーへ支払い、自動倉庫に関してはトヨタにも直接支払いが生じるという理解であってますでしょうか。
覚書にて「代金支払いを円滑とするため」と記載がありましたが、コスモス薬品が多くの支払先へ支払う手間を引き受けるために、代金支払いにAW西を経由されることになったのでしょうか。
上場企業であるコスモス薬品に与信の点で心配は少なく、従前よりコスモス薬品とAW西に関係性がなかったとのことですので、コスモス薬品とGCHDの間を取り持ったわけでもないと理解しており、その点から本取引において代金の支払にAW西を経由することとなった経緯を把握させていただきたい趣旨です。
②自動倉庫にかかるコスモス薬品やトヨタとの契約関係、今後どのような書面が交わされる予定になっているか改めてご教示いただけますでしょうか。</t>
  </si>
  <si>
    <t>050_240000-93</t>
  </si>
  <si>
    <t>別紙4-bにてご対応が未了のもの、別紙4-bから追加のご依頼事項を「別紙4-d」に記載させていただきましたので、こちらご確認・ご対応をお願いできますでしょうか。</t>
  </si>
  <si>
    <t>050_240000-94</t>
  </si>
  <si>
    <t>別紙8にて依頼させていただいていたサンプルのうち、No.2.9.12.13がシェアポイントに見当たらないため、ご提出いただいていたか再度ご確認をお願いできますでしょうか。
No.2については画面スクショを貼ったエクセルを1つ格納していただいておりますが、どういった資料なのか再度ご確認いただけますと幸いです。
今更の確認となり大変申し訳ございません。</t>
  </si>
  <si>
    <t>050_240000-95</t>
  </si>
  <si>
    <t>別紙36に証憑をご準備いただきたいサンプルを記載しております。ご確認いただけますと幸いです。</t>
  </si>
  <si>
    <t>050_240000-96</t>
  </si>
  <si>
    <t>三井化学のV3解約について追加の証憑依頼があるため、改めて作成いたしました。
・解約合意書で押印があるものをご提出いただけますと幸いです
・入金額93百万円と解約合意書75百万円の差額が分かるもの（入金仕訳申請書のような資料）がございましたらご提出頂けますと幸いです。</t>
  </si>
  <si>
    <t>050_240000-97</t>
  </si>
  <si>
    <t>No.60に続き、差異金額7,782,682円に関する依頼をさせていただければと存じます。下記の資料をご準備いただけますでしょうか。
■水島、新宮➡各社がそれぞれ保有する残高証明書等の外部証憑、入出金明細（AW西日本以外の名義であると思われます）</t>
  </si>
  <si>
    <t>050_240000-98</t>
  </si>
  <si>
    <t>当期より進行基準を適用することに伴い、実施する手続を追加する必要が生じたのですが、以下についてご回答・資料のご準備をお願いできますでしょうか。
①26/3末時点で未完成の進行基準適用工事は「S240185 【2次側】林一二川西新工場_真空断熱配管工事」のみの認識で間違いございませんでしょうか。
本工事について26/3末までに発生している原価161,704千円の明細データをご提出いただけますでしょうか。その明細より発生費用を3件抽出させていただき、証憑突合を実施させていただきたいと考えております。(発生原価についてはメールにてご送付いただいた「工事進行基準（西日本）0529」のエクセルより引用しております。)
②PJコード一覧によると上記林一二の案件の見積総原価は202,500千円かと認識しておりますが、その見積総原価を算定されている資料がございましたらご提出いただけますでしょうか。
③当期発生した工事案件間の振替仕訳はございましたら、その仕訳一覧をご提出いただけますでしょうか。
もし振替仕訳が大量にあって一覧をご準備することが難しい場合は、仕訳データにてどのように判別できるかご教示いただけますと幸いです。</t>
  </si>
  <si>
    <t>050_240000-99</t>
  </si>
  <si>
    <t>別紙8に関連して、別紙8-dに追加のご依頼事項を記載しております。
追加の証憑依頼もあり大変申し訳ございませんが、何卒よろしくお願いいたします。</t>
  </si>
  <si>
    <t>050_240000-100</t>
  </si>
  <si>
    <t>シート追加できていなかったため、改めて依頼したします。。
別紙8に関連して、別紙8-dに追加のご依頼事項を記載しております。
追加の証憑依頼もあり大変申し訳ございませんが、何卒よろしくお願いいたします。</t>
  </si>
  <si>
    <t>052_040100-1</t>
  </si>
  <si>
    <t>開示書類の事前依頼</t>
  </si>
  <si>
    <t>052_040100-2</t>
  </si>
  <si>
    <t>052_040100-3</t>
  </si>
  <si>
    <t>052_040100-4</t>
  </si>
  <si>
    <t>サンプルの資料依頼</t>
  </si>
  <si>
    <t>052_040100-5</t>
  </si>
  <si>
    <t>052_040100-6</t>
  </si>
  <si>
    <t>052_040100-7</t>
  </si>
  <si>
    <t>052_040100-8</t>
  </si>
  <si>
    <t>052_040100-9</t>
  </si>
  <si>
    <t>052_040100-10</t>
  </si>
  <si>
    <t>052_040100-11</t>
  </si>
  <si>
    <t>052_040100-12</t>
  </si>
  <si>
    <t>052_040100-13</t>
  </si>
  <si>
    <t>052_040100-14</t>
  </si>
  <si>
    <t>052_040100-15</t>
  </si>
  <si>
    <t>052_040100-16</t>
  </si>
  <si>
    <t>052_040100-17</t>
  </si>
  <si>
    <t>052_040100-18</t>
  </si>
  <si>
    <t>052_040100-19</t>
  </si>
  <si>
    <t>052_040100-20</t>
  </si>
  <si>
    <t>052_040100-21</t>
  </si>
  <si>
    <t>052_040100-22</t>
  </si>
  <si>
    <t>052_040100-23</t>
  </si>
  <si>
    <t>052_040100-24</t>
  </si>
  <si>
    <t>PLC容器の預り売上の計上可否を貴社から連結管理室に確認下さい。
　・支払条件
　・保管料
　・在庫の毀損リスク
等と加味しても問題ないか。</t>
  </si>
  <si>
    <t>052_040100-25</t>
  </si>
  <si>
    <t>石狩製作所の預かり売上について、計上の可否を確認ください。</t>
  </si>
  <si>
    <t>052_040100-26</t>
  </si>
  <si>
    <t>6月に工事完了引き渡し・売上計上後に、追加作業を行いその分を売上原価に見積り計上(289M)することになった経緯についてご教示ください。
PJ125784	キオクシア岩手株式会社	【21014A】キオクシア岩手／K2棟向空気分離装置
PJ126726	キオクシア岩手	（PCM：売上）キオクシア岩手／K2棟向空気分離装置
・当初工事の契約書
・完成報告書
・原価の計算根拠資料等の経緯のわかる資料をご依頼</t>
  </si>
  <si>
    <t>052_040100-27</t>
  </si>
  <si>
    <t>グループ内売掛金残確について、エンジ未計上債権で先方債務計上のもののうち、残作業があるため未計上になっているものの請求書・報告書をご共有ください。
PJ141063　リコーインダストリー厚木工場／リモート型大気圧プラズマ装置 13,200,000円</t>
  </si>
  <si>
    <t>052_040100-28</t>
  </si>
  <si>
    <t>2026年3月末時点の買掛金明細と試算表の差額「81,734,680円」につきましては、工事見積計上と伺っております。当該工事見積計上の明細をご提出いただけますでしょうか。</t>
  </si>
  <si>
    <t>052_040100-29</t>
  </si>
  <si>
    <t>過年度の不適切処理の件外調査として、工事契約の妥当性の検証結果をご提出ください。
例）
本体の製作・据付と（翌期以降で）試運転契約が恣意的に分割されていないか等。</t>
  </si>
  <si>
    <t>052_040100-30</t>
  </si>
  <si>
    <t xml:space="preserve">
自主点検の売掛金残高確認の差異につきまして、下記資料のご提出およびご回答いただけますでしょうか。
・キオクシア：28,600,000円はファクタリング譲渡日が2026/3/30であるため、譲渡時点で売掛金から未収入金等の勘定に振替を行っていないのでしょうか。また、回答がみずほになっておりますが、キオクシアに残確を送付しているものの、債権譲渡通知を行っているためキオクシアからみずほに残確が転送されているのでしょうか。
・高圧ガス：差額15,548,907円は高圧ガス→みずほに支払済、みずほ→貴社は支払未了という認識でよろしいでしょうか。また、電子債権発生予定通知書は3/26に発行されており、発生予定日は2026/3/31となっておりますが、電子記録債権に振替を行っていないのでしょうか。
・グリーンデザイン：先方計上漏れの連絡がメール等である場合、メールのPDFをご提出いただけますでしょうか。
</t>
  </si>
  <si>
    <t>052_040100-31</t>
  </si>
  <si>
    <t>A2_原価振替シートにて追加質問を記載しておりますので、ご確認の程よろしくお願いいたします。</t>
  </si>
  <si>
    <t>052_040100-32</t>
  </si>
  <si>
    <t>③-1商品販売（2025年度通期）に追加質問を記載しておりますので、ご確認の程よろしくお願いいたします。</t>
  </si>
  <si>
    <t>052_040100-33</t>
  </si>
  <si>
    <t>④材料費シートに追加質問を記載しておりますので、ご確認の程よろしくお願いいたします。</t>
  </si>
  <si>
    <t>052_040100-34</t>
  </si>
  <si>
    <t>2026年4月分のサンプルを5件追加しておりますので、ご確認の程よろしくお願いいたします。
2026/5/23→サンプル記載</t>
  </si>
  <si>
    <t>052_040100-35</t>
  </si>
  <si>
    <t>5/21の入金証憑不足依頼に加え、
3月分のサンプルを5件追加しておりますので、ご確認の程よろしくお願いいたします。</t>
  </si>
  <si>
    <t>052_040100-36</t>
  </si>
  <si>
    <t>No.1石狩製作所の第二工場における建設仮勘定からの本勘定振替日（取得年月日：2025年12月1日）について、工場業者等から発行された工事完了日を確認できる証憑（完成報告書等）はございますでしょうか。（前回監査部屋でご教示いただいた金額証憑には、サンプルとの一致を確認しました）</t>
  </si>
  <si>
    <t>052_040100-37</t>
  </si>
  <si>
    <t>ソニーの2案件につきまして、視察の代替手続の一部として、残高確認を実施致します。
2点ご確認ください。
①記載内容に問題が無いかご確認下さい。
②貴社および先方のご担当者様をご教示ください。</t>
  </si>
  <si>
    <t>052_040100-38</t>
  </si>
  <si>
    <t>買掛金明細の中の建設仮勘定について、建設未払金に集計されるべき金額をご教示ください。</t>
  </si>
  <si>
    <t>052_040100-39</t>
  </si>
  <si>
    <t xml:space="preserve">
2026年3月期の当期総製造費用と一致する形式で原価明細データ（年間分）をいただくことは可能でしょうか。
出力形式、調整仕訳等の影響で当期総製造費用のみのデータに絞ることが難しければ、ご相談ください。
原価明細データの合計額と製造原価報告書上の当期総製造費用の金額一致を確認する趣旨です。
（特に、労務費や旅費などが現状一致を確認できておりません）
</t>
  </si>
  <si>
    <t>052_040100-40</t>
  </si>
  <si>
    <t>A1,A5,A7の各シートについてステータス列を追加するとともに、最新の状況を反映し数点質問を追記しております。
質問が記載されておりグレーアウトされていないものについて、引き続きご対応のほどよろしくお願いします。</t>
  </si>
  <si>
    <t>052_040100-41</t>
  </si>
  <si>
    <t>未成工事支出金の売上計上時期について、ご回答の程ありがとうございます。
滞留理由及び納期変更用等について、質問及び根拠証憑を追加依頼させていただきましたので、ご確認の程よろしくお願いいたします。</t>
  </si>
  <si>
    <t>052_040100-42</t>
  </si>
  <si>
    <t>A6_売上証憑依頼シート➁について
サンプルを選定させていただき、ご対応頂きたい事項を記載しておりますので、ご確認の程よろしくお願いいたします。</t>
  </si>
  <si>
    <t>052_040100-43</t>
  </si>
  <si>
    <t>A6_売上証憑依頼シート③について
サンプルを選定させていただき、ご対応頂きたい事項を記載しておりますので、ご確認の程よろしくお願いいたします。</t>
  </si>
  <si>
    <t>052_040100-44</t>
  </si>
  <si>
    <t>①-2販管費（4月-3月）について
４月分のサンプルを選定させていただき、ご対応頂きたい事項を記載しておりますので、ご確認の程よろしくお願いいたします。</t>
  </si>
  <si>
    <t>052_040100-45</t>
  </si>
  <si>
    <t>➄-2経費（原価）について
サンプルを選定させていただき、ご対応頂きたい事項を記載しておりますので、ご確認の程よろしくお願いいたします。</t>
  </si>
  <si>
    <t>052_040100-46</t>
  </si>
  <si>
    <t>A3/B3（既決/未決原価）の資料のうち、一部番号に中身が空のフォルダがある件先日連絡させていただきましたが、No.9 JFEスチール千葉地区/Ne製造・充填設備にも一部空フォルダがあるようですので、貴社側で収集されている資料が全て格納できているか再度ご確認いただけますでしょうか。</t>
  </si>
  <si>
    <t>052_040100-47</t>
  </si>
  <si>
    <t>2026年3月期の前受金明細をご提示ください。
残高が一番大きい項目について、根拠証憑をご依頼させていただく予定です</t>
  </si>
  <si>
    <t>052_040100-48</t>
  </si>
  <si>
    <t>⑧仕訳シートに、ご質問および資料依頼を記載しておりますので、ご確認ほどよろしくお願いいたします。</t>
  </si>
  <si>
    <t>052_040100-49</t>
  </si>
  <si>
    <t>⑨前受金シートにご提出いただきたい証憑を記載しておりますので、ご確認のほどよろしくお願いいたします。</t>
  </si>
  <si>
    <t>052_040100-50</t>
  </si>
  <si>
    <t>⑩工事見積原価シートにご提出いただきたい証憑を記載しておりますので、ご確認のほどよろしくお願いいたします。</t>
  </si>
  <si>
    <t>052_040100-51</t>
  </si>
  <si>
    <t>④-2材料費シートにご提出いただきたい証憑を記載しておりますので、ご確認のほどよろしくお願いいたします。</t>
  </si>
  <si>
    <t>052_040100-52</t>
  </si>
  <si>
    <t>未決原価のヒアリングにつきまして、
右記のリンク先に当日ご依頼させていただいたの追加依頼事項を記載しておりますので、ご確認の程よろしくお願いいたします。</t>
  </si>
  <si>
    <t>052_040100-53</t>
  </si>
  <si>
    <t>（5/22のMTGで質問した内容ですが備忘のため記載いたします）
ソニーの2案件につきまして、前受金の請求書の発行金額について、先方とどのような協議の上、決定されていますでしょうか？</t>
  </si>
  <si>
    <t>052_040100-54</t>
  </si>
  <si>
    <t>C3 見積総原価推移につきまして、ご回答いただいたファイルのJFEスチール千葉15号案件のシートに追加のご質問を記載しております。ご確認いただけますでしょうか。</t>
  </si>
  <si>
    <t>052_040100-55</t>
  </si>
  <si>
    <t>No38に付随して、
各年度の建設未払金残高について、開示上の長短分類が必要になることかと存じますが、先日ご提示いただいた買掛金データ上で①1年内返済部分と1年超返済部分の金額を明示いただけますでしょうか。
また、➁連結CF上の営業CFと投資CFの影響額についても、併せてご教示いただくことは可能でしょうか。
①はご回答済
➁のみ未了</t>
  </si>
  <si>
    <t>052_040100-56</t>
  </si>
  <si>
    <t>No.52と同様、JFE千葉Ne設備、カナデビアCO2回収設備工事についても、ご回答いただいたExcelファイルの「根拠説明資料」シートに追加のご依頼事項を記載しております。ご確認よろしくお願いいたします。</t>
  </si>
  <si>
    <t>052_040100-57</t>
  </si>
  <si>
    <t>依頼・質問に係る添付資料格納の右記フォルダに、試算表と工事原価集計表を格納しております。試算表のAA列黄色ハイライト科目につきまして、原価データと一致を確認できませんでしたので、内容ご教示いただけますでしょうか。</t>
  </si>
  <si>
    <t>052_040100-59</t>
  </si>
  <si>
    <t xml:space="preserve">
ソニーの2案件の残高確認につきまして、先方とアポイントを取れるのが6/5になるとお伺いしました。アポイントは継続して調整いただくとともに、並行して代替手続を実施します。
６月の往査時に確認させていただきたく、下記①②ご対応ください。
①以下の資料の原本をご準備ください。
・契約書、注文書 ※1
・（前受金の）請求書
・（前受金がある場合）入金証憑 ※2
※1 電子署名の場合には署名データが分かる状態でご提出ください。
※2 入金についてWEB等で確認できる場合には、画面を直接拝見します。
②上記資料を客先にメールで送付している場合には、メールもご提出ください。
</t>
  </si>
  <si>
    <t>052_040100-60</t>
  </si>
  <si>
    <t>2026年4Qと2025年4Qの製造部門、販管費部門別の従業員数データを送付いただけますでしょうか。
参考資料として、あずさ⇒会社の提出フォルダに【参考】従業員数に関するデータを貼付しておりますので、こちらの4Q版をいただければと思います</t>
  </si>
  <si>
    <t>052_040100-61</t>
  </si>
  <si>
    <t>MMJ広島13号の視察後のフォローとして、弊社の俣野から貯蔵品の単価根拠資料を3件依頼させていただいたかと思いますが、そちらにご対応状況いかかでしょうか</t>
  </si>
  <si>
    <t>052_040100-62</t>
  </si>
  <si>
    <t>未決原価のヒアリングにつきまして、
当日ご依頼させていただいた追加依頼事項を記載しておりますので、ご確認の程よろしくお願いいたします。</t>
  </si>
  <si>
    <t>052_040100-63</t>
  </si>
  <si>
    <t>AW本社より展開されております、①IFRS論点調査表および➁リースに関する調査/Lease surveyの調査結果について、ご提出いただけますでしょうか。</t>
  </si>
  <si>
    <t>052_040100-64</t>
  </si>
  <si>
    <t>連結上の影響につきましては、エンジ様側では把握が難しい旨、承知いたしました。
一方で、当該の買掛金から未払金への修正に関連して、連結キャッシュ・フロー計算書上における営業活動および投資活動の区分への影響（いわゆる入り繰り）が生じている可能性があると考えております。
つきましては、お手数をおかけいたしますが、
弊社にご送付しております**買掛金一覧（2020年3月～2026年3月）**をもとに、連結管理室様に今回弊社からの指摘の内容をお伝えいただき、当該影響（営業CFと投資CFの入り繰り）の有無および2021年3月期～2026年3月期の各年度での影響金額についてご確認をお願いできますでしょうか。
なお、ご確認いただく際には、弊法人の＜染田＞および＜宮脇＞をCCに含めていただきますよう、お願いいたします。</t>
  </si>
  <si>
    <t>052_040100-65</t>
  </si>
  <si>
    <t>052_040100-66</t>
  </si>
  <si>
    <t>未決原価のヒアリング（ラピス国富）につきまして、ヒアリングに先行して、〇【第一プロジェクト部】PJ139129【ラピス国富】バックアップ、V1E、V1D_260406のExcelファイルに追加質問を記載させていただいております。
つきましては、当日のヒアリングを円滑に進めさせていただくため、来週火曜日のヒアリング時までにご担当者様に当該追加質問エクセル展開いただくことは可能でしょうか。</t>
  </si>
  <si>
    <t>052_040100-67</t>
  </si>
  <si>
    <t>2026年10月1日付けの吸収分割
（承継元会社：エア・ウォーター産業医療ガス、エア・ウォーターメカトロニクス）につきまして、確認のお願いとなります。
本件については、2026年9月30日時点の簿価を基礎として会計処理が行われているものと認識しておりますが、
当該簿価には2026年2Qの会計監査において指摘された修正（訂正後の簿価）が反映されているかについて、ご確認させていただきたく存じます。
仮に、承継元会社において当該監査指摘に基づく修正が行われている場合には、
吸収分割により引き継がれる簿価についても、当該訂正後の金額がベースとなる必要があるものと考えております。
つきましては、
当該吸収分割時の引継簿価への当該調整の反映の有無
について、ご確認のうえご教示いただけますでしょうか。
なお、貴社では把握が困難な場合には、恐れ入りますが、
グループ会社間でご連携のうえご確認いただけますと幸いです。
また、もし訂正後の簿価が引き継がれていない場合には、
エンジ単体での修正対応が必要となる可能性もございますため、併せてご確認をお願い申し上げます。
お手数をおかけいたしますが、何卒よろしくお願いいたします。</t>
  </si>
  <si>
    <t>052_040100-68</t>
  </si>
  <si>
    <t>A6_売上証憑依頼シート②について
AE列に追加質問事項を記載しておりますので、ご確認の程よろしくお願いいたします。
（残り、工事完了届）</t>
  </si>
  <si>
    <t>052_040100-69</t>
  </si>
  <si>
    <t>従業員データについて、2024年4Q時点のものも同じ形式でいただくことは可能でしょうか。</t>
  </si>
  <si>
    <t>052_040100-70</t>
  </si>
  <si>
    <t>計算書類の8.金融商品に関する注記&gt;（２）金融商品の時価等に関する事項の（３）デリバティブ取引の時価について、
開示根拠エクセルを送付いただけますでしょうか。（前期のエクセル名：第44期 第4四半期 為替リスクヘッジ）</t>
  </si>
  <si>
    <t>052_040100-71</t>
  </si>
  <si>
    <t>計算書類の14.その他注記&gt;（２）資産除去債務に関する注記について、開示根拠エクセルを送付いただけますでしょうか。</t>
  </si>
  <si>
    <t>052_040100-72</t>
  </si>
  <si>
    <t>関連当事者との取引及び①関係会社開示根拠エクセルを送付いただけますでしょうか。前期の受領したデータは右記に貼付しております。
また、②関連当事者との取引に関する調査表もご提出ください</t>
  </si>
  <si>
    <t>052_040100-73</t>
  </si>
  <si>
    <t>【影響額算定のご依頼】
先般ご回答いただきました「見積総原価の推移に関するご質問（20260519 AWE回答）」において、
・JFEスチール千葉地区15号ASUの新設の上期の見積総原価の減少要因について、間接費計算の誤り（外注労務費を含んで計算）と認識しております
当該誤りについては、2024年3月期～2026年3月期における工事進行基準売上高および契約資産の金額に影響を及ぼすものを考えます。
つきましては、過年度修正も含め修正の要否について検討するため、K列関連資料に貼付しておりますエクセルファイルの4行目にあるべき見積総原価で計算した場合の各期の工事進行基準売上高を記載ください。その際算定根拠についてもご教示ください。</t>
  </si>
  <si>
    <t>052_040100-74</t>
  </si>
  <si>
    <t>ヒアリング後の未決原価の根拠資料につきまして、⑥、⑨～⑭について、追加質問（追加資料依頼・ご質問2）を記載しておりますので、ご確認・ご展開の程よろしくお願いいたします。
⑥JFE千葉 高圧液化アルゴン供給設備 実行予算 証跡.xlsxに記載しております。</t>
  </si>
  <si>
    <t>052_040100-76</t>
  </si>
  <si>
    <t>自主点検結果のNo.2（実地棚卸）についてご提出ください。
（染田から東野様にメール出も依頼）</t>
  </si>
  <si>
    <t>052_040100-77</t>
  </si>
  <si>
    <t>ヒアリング後の未決原価の根拠資料につきまして、Excel証跡に記載しておりますので、ご確認の程よろしくお願いいたします。</t>
  </si>
  <si>
    <t>052_040100-78</t>
  </si>
  <si>
    <t>ラピス国富の見積総原価の推移分析について、ヒアリング時にご説明させていただきましたとおり、2025年3月期～2026年3月期にかけて見積総原価が△342M減少した要因および背景について、ご教示いただけますでしょうか。ご回答いただく中で根拠資料もございましたら送付いただけませんでしょうか。</t>
  </si>
  <si>
    <t>052_040100-79</t>
  </si>
  <si>
    <t>2026年3月期の未払消費税につきましては、往査時に税務申告書Draftをご提示いただいておりますが、 当該消費税の納付状況を確認させていただきたく存じます。 つきましては、税務当局へ消費税を納付したことが確認できる証憑（納付書控え、納税証明書、振込明細等）がございましたら、ご共有いただけますでしょうか。</t>
  </si>
  <si>
    <t>052_040100-80</t>
  </si>
  <si>
    <t>貯蔵品残高一覧表につきまして、2025年3月～2026年3月の13ヵ月分をご提出いただけますでしょうか。</t>
  </si>
  <si>
    <t>052_040100-81</t>
  </si>
  <si>
    <t>売掛金の残高確認につきまして、発送先選定時に下記売上修正を行ったと存じますが、修正内容及び修正金額が確認できる証憑をご提出いただけますでしょうか。
・エア・ウォーター：▲1,716,000円
・エア・ウォーター東日本：▲127,600円
また、未収入金につきましても、4/9時点でご提出いただいた試算表金額は403,752,906円ですが、期末ご提出いただいた試算表金額410,231,986円となっておりますため、差額の内容および証憑をご提出いただけますでしょうか。</t>
  </si>
  <si>
    <t>052_040100-82</t>
  </si>
  <si>
    <t>A5①シートに追加で1件依頼証憑を記載しておりますので、ご確認いただけますでしょうか。</t>
  </si>
  <si>
    <t>052_040100-83</t>
  </si>
  <si>
    <t>⑧仕訳シートにNo.1について、追加質問を記載しておりますので、ご確認の程よろしくお願いいたします。</t>
  </si>
  <si>
    <t>052_040100-84</t>
  </si>
  <si>
    <t>⑧仕訳シートにサンプルを1件追加しておりますので、ご対応の程よろしくお願いいたします。</t>
  </si>
  <si>
    <t>052_040100-85</t>
  </si>
  <si>
    <t>（6/3のMTG時の追加質問です）
・未成工事支出金の内、「TWM製ＣＥ」につきまして、以下ご教示ください。
①2025年4月1日時点で何機分の手直が必要であったか。
②2026年3月は何機完成したか。
③うち、優先対応として販売済みか。
④2026年4月以降に手直が予定されているのは難題あるか。</t>
  </si>
  <si>
    <t>052_040100-86</t>
  </si>
  <si>
    <t>未決原価の根拠資料につきまして、Excel証跡に記載しておりますので、ご確認の程よろしくお願いいたします。
➄PJ139205_ｿﾆｰｾﾐｺﾝﾀﾞｸﾀｴﾈﾙｷﾞｰﾏﾈｼﾞﾒﾝﾄ／ﾍﾞｰｽｶﾞｽ配管工事
以下のシートに記載
・追加質問_2-1.【半導体設計部】PJ134561_SONY熊本_予算管理表_証跡確認 AWE回答.xlsx
⑮PJ142959_ｿﾆｰｾﾐｺﾝﾀﾞｸﾀﾏﾆｭﾌｧｸﾁｬﾘﾝｸﾞ長崎TEC／Fab1向けN2配管敷設工事(ｶﾞｽｾﾝﾀｰ内)
追加質問_3-1．【半導体設計部】PJ140603_SONY長崎_予算管理表_証跡確認 (1).xlsx</t>
  </si>
  <si>
    <t>052_040100-87</t>
  </si>
  <si>
    <t>No.81の追加質問です
有期労災保険の確定還付とメリット還付見込の計上金額の根拠資料がございましたらご教示いただけますでしょうか。</t>
  </si>
  <si>
    <t>052_040100-88</t>
  </si>
  <si>
    <t>未成工事支出金の売上計上時期を検討する中で、旭化成ロイカにおいて損失負担の話が生じているようでした。
下記２点ご教示ください。
①お支払予定額は3,678,600円と算定されておりますが、こちらは先方と合意済みでしょうか。（合意済みの場合はメールのやり取り等の証憑等もご提出ください）
②損失額については、2026年3月の決算上織り込まれていますでしょうか。</t>
  </si>
  <si>
    <t>052_040100-89</t>
  </si>
  <si>
    <t>未成工事支出金の売上計上時期を検討する中で、柳井化学の案件において損失負担の話が生じているようでした。
下記3点ご教示ください。
①損失負担は生じる見込みでしょうか。
②損失負担が生じる場合、金額はいくらで、AW様とエンジ様のどちらがご負担されますでしょうか。損失額については、2026年3月の決算上織り込まれていますでしょうか。
③エンジ様がご負担される場合、2026年3月期の決算に反映されておりますでしょうか。</t>
  </si>
  <si>
    <t>052_040100-90</t>
  </si>
  <si>
    <t xml:space="preserve">
A3/B3（既決/未決原価）の資料のうち、ご回答がそろっていない工事は下記の認識ですので、引き続きご対応をお願いいたします。
⑨JFEスチール千葉Ne
⑫TOPPAN石川
⑭デンソー善明（低温）
</t>
  </si>
  <si>
    <t>052_040100-91</t>
  </si>
  <si>
    <t>第45期 第4四半期 決算報告書_グループ通算Excelを送付ください。右記に去年頂いた資料を貼付しております。</t>
  </si>
  <si>
    <t>052_040100-92</t>
  </si>
  <si>
    <t xml:space="preserve">
グループ監査の一環として、制度会計パッケージにおける以下のシートにつきまして、
各社にて集計されている数値の妥当性を検証させていただきたく存じます。
・C0110_【会社間勘定明細表（債権債務）】
・C0120_【会社間勘定明細表（取引高）】
上記シートにつきましては、連結上重要となる会社間取引の正確性を担保する観点から、
基礎となる勘定明細（債権・債務残高一覧、取引明細等）との整合性確認を実施する必要がございます。
つきましては、貴社において当該シートの集計元として使用されたデータ
（例：債権債務一覧、補助元帳、会社間取引明細など）がございましたら、ご提供いただけますでしょうか。
なお、当該データを基に、弊法人にて再集計・再計算を実施し、
パッケージ数値との突合を行う想定としております。</t>
  </si>
  <si>
    <t>052_040100-93</t>
  </si>
  <si>
    <t>制度会計パッケージ（C0011 個別財務諸表（P/L）78行目）において、
当期の事業税（所得割）がゼロとなっている点について確認させてください。
通常、課税所得が発生している場合には事業税（所得割）も発生する（欠損金繰越控除等により所得割が発生していない可能性等を除き）と理解しておりますが、
当期において当該税額が計上されていない理由についてご教示ください。</t>
  </si>
  <si>
    <t>052_040100-94</t>
  </si>
  <si>
    <t>制度会計パッケージ（C0110 勘定科目間明細表（債権債務）AO列）において、その他流動負債-その他について、連結会社間で21,252千円、外部で4,235千円集計されておりますが、No.72（債権債務取引高Excelに集計元のシートがございませんでした。こちらについて、集計元資料ございますでしょうか。</t>
  </si>
  <si>
    <t>052_040100-95</t>
  </si>
  <si>
    <t>制度会計パッケージ（C0120 会社間勘定明細表（取引高）AI列）において、受取利息について、連結会社間で17,302千円、外部で11千円集計されておりますが、No.72（債権債務取引高Excelに集計元のシートがございませんでした。こちらについて、集計元資料ございますでしょうか。</t>
  </si>
  <si>
    <t>052_040100-96</t>
  </si>
  <si>
    <t>制度会計パッケージ（C0030 勘定科目明細表（その他の収益・費用））において、営業外雑収入として計上されている以下2件について弊社染田にお伝え済の内容かもしれませんが、ご確認させてください。
・43,001千円
・27,065千円
上記について、備考欄に「過年度修正仕訳」との記載がございますが、
当該内容の詳細（発生経緯および修正対象となる取引内容等）についてご教示いただけますでしょうか。</t>
  </si>
  <si>
    <t>052_040100-97</t>
  </si>
  <si>
    <t xml:space="preserve">計算書類「個別注記 14.その他の注記（1）会社分割」における、④分割する資産・負債及び純資産の額の検証について、現状、エア・ウォーター産業医療ガスに係る譲渡資産明細は受領（固定資産取得証憑の際に原塚さんより受領済み）しておりますが、
エア・ウォーター・メカトロニクスに係る譲渡資産明細につきましては、現時点で未入手となっております。
つきましては、開示数値の検証のため、当該明細資料をご送付いただけますでしょうか。
</t>
  </si>
  <si>
    <t>052_040100-98</t>
  </si>
  <si>
    <t>計算書類「個別注記 8.金融商品に関する注記（2）金融商品の時価等に関する事項について、現状、長期関係会社借入金と長期借入金の時価情報が記載されておりませんが、こちらについて、開示数値固まっておりましたら、数値反映後の計算書類draftをいただけないでしょうか。また、開示バックデータも併せて送付いただきますようよろしくお願いいたします。</t>
  </si>
  <si>
    <t>054_020600-1</t>
  </si>
  <si>
    <t>新生コベルコリース株式会社の残高確認書回収されましたら残高確認書のPDFをご提示いただけますでしょうか。</t>
  </si>
  <si>
    <t>054_020600-2</t>
  </si>
  <si>
    <t>事前にご依頼させていただきました売上サンプルNo1-2、4-7の決済サイトが確認できる外部証憑（契約書覚書等）あればご提示いただけますでしょうか。</t>
  </si>
  <si>
    <t>054_020600-3</t>
  </si>
  <si>
    <t>【No.2の追加依頼】
AW西日本への売上の決済サイトが確認できる外部証跡はありますでしょうか。ご提出いただいた請求書・納品書は貴社作成の内部資料と認識しております。</t>
  </si>
  <si>
    <t>056_030100-1</t>
  </si>
  <si>
    <t xml:space="preserve">【加古川工場について】
①予備品には、連結PKG上、「貯蔵品勘定に計上される予備品」と「建設仮勘定に計上される予備品」があると理解しております。（関連資料をご確認ください）
1:貴社の予備品は貯蔵品/建設仮勘定のいずれに計上される（どちらか又は両方存在する）でしょうか。
2:いずれも該当ある場合、両者を区別できるリストを棚卸当日にご提示いただきたいのですが可能でしょうか。区分が難しい場合は、その旨をお知らせください。
➁レアガスは、実地棚卸時に改めて計量しておらず、充填時の重量（システムに登録された重量）を実数とされていると理解していますが、ボンベ単位でのカウント（現物確認）は行われているでしょうか。
</t>
  </si>
  <si>
    <t>056_030100-2</t>
  </si>
  <si>
    <t>①は承知しました。
➁について追加質問と依頼資料です。
重量の計量はしないが、ボンベ単位で実物カウントしていると理解しました。
ボンベ単位でのカウント方法を理解したいのですが、予備品のように実数を手書きでリストに記入する方式でしょうか？どのような資料を使用しているか事前に理解するため、直近カウント時の資料も共有をお願いいたします。
※予備品と同じ方式であれば、棚卸リストの一覧（手書きで実数記録されたもの）を棚卸当日にご準備いただく想定です。</t>
  </si>
  <si>
    <t>056_030100-3</t>
  </si>
  <si>
    <t>2026/4以降の月次TBをご提出ください。
*作成状況や作成スケジュールに応じて、提出要否、対象TBおよび提出スケジュールをご相談させてください。</t>
  </si>
  <si>
    <t>056_030100-4</t>
  </si>
  <si>
    <t>有価証券、固定資産、前払費用、未収入金、未払金、未払費用、個別貸倒引当金の勘定明細をご提供ください。</t>
  </si>
  <si>
    <t>056_030100-5</t>
  </si>
  <si>
    <t>他勘定振替一覧
払出先として仕掛品や売上原価以外の勘定への払い出しについて一覧化した資料をご提出ください。製品（製造）勘定のみならず、原材料等からも他勘定振替がある場合は、当該部分も含めご提供願います。</t>
  </si>
  <si>
    <t>056_030100-6</t>
  </si>
  <si>
    <t>固定資産実査に関する資料
・固定資産実査チェックリスト、実査表、差異一覧、修正仕訳に係る伝票や資料、実査結果に係る社内決裁資料、AWI連結管理室への報告資料など</t>
  </si>
  <si>
    <t>056_030100-7</t>
  </si>
  <si>
    <t>（該当ある場合）
2026/3　設備予備品（貯蔵品）明細</t>
  </si>
  <si>
    <t>056_030100-8</t>
  </si>
  <si>
    <t>固定資産の取得／追加支出（更新）の一覧データ</t>
  </si>
  <si>
    <t>056_030100-9</t>
  </si>
  <si>
    <t>固定資産の取得／追加支出（更新）にかかる証憑
稟議書、売買契約書／発注書、請求書、支払証憑
検収書・受入確認資料、会計伝票など</t>
  </si>
  <si>
    <t>056_030100-10</t>
  </si>
  <si>
    <t>2023年3月期～2026年3月期のの予算資料と実績値の比較資料</t>
  </si>
  <si>
    <t>056_030100-11</t>
  </si>
  <si>
    <t>2026年4月の売上明細</t>
  </si>
  <si>
    <t>056_030100-12</t>
  </si>
  <si>
    <t>「売上サンプル」Sheetに記載の取引について、質問事項へのご回答及び証憑をご準備ください。</t>
  </si>
  <si>
    <t>056_030100-13</t>
  </si>
  <si>
    <t>2026年4月度の営業費用・特別損益の月次推移表</t>
  </si>
  <si>
    <t>056_030100-14</t>
  </si>
  <si>
    <t>期末棚卸資産残高の内訳明細（2023年3月期～2026年3月期）</t>
  </si>
  <si>
    <t>056_030100-15</t>
  </si>
  <si>
    <t>預り証明書（外部保管在庫）</t>
  </si>
  <si>
    <t>056_030100-16</t>
  </si>
  <si>
    <t>「販管費サンプル」Sheetに記載の取引について、証憑をご準備ください。</t>
  </si>
  <si>
    <t>056_030100-17</t>
  </si>
  <si>
    <t>「売上原価（仕入）サンプル」Sheetに記載の取引について、質問事項への証憑をご準備ください。</t>
  </si>
  <si>
    <t>056_030100-18</t>
  </si>
  <si>
    <t>「有形固定資産」Sheetに記載の機械装置に関して、
①当該支出を修繕費ではなく資本的支出（固定資産計上）として処理された根拠（判断基準・具体的な内容）についてご教示ください。
特に、当該支出により将来の経済的便益の増加（能力増強、使用可能期間の延長、性能改善等）が認められる点について、どのように評価されているかご説明いただけますと幸いです。
②注文書、契約書をご準備ください。
③取得時の出金証憑をご準備ください。</t>
  </si>
  <si>
    <t>056_030100-19</t>
  </si>
  <si>
    <t>「建設仮勘定①」Sheetに記載の案件に関して、
①当該支出を修繕費ではなく資本的支出（固定資産計上）として処理された根拠（判断基準・具体的な内容）についてご教示ください。
特に、当該支出により将来の経済的便益の増加（能力増強、使用可能期間の延長、性能改善等）が認められる点について、どのように評価されているかご説明いただけますと幸いです。
②注文書、契約書等の計上根拠証憑をご準備ください。
③取得時の出金証憑をご準備ください。</t>
  </si>
  <si>
    <t>056_030100-20</t>
  </si>
  <si>
    <t>「建設仮勘定②」Sheetに記載の案件に関して、注文書、契約書等の計上根拠証憑をご準備ください。</t>
  </si>
  <si>
    <t>056_030100-21</t>
  </si>
  <si>
    <t>「建設仮勘定③」Sheetに記載の案件は、いずれも完成予定時期が2026年3月31日より前の案件と認識しております。
当該案件について、完成予定時期から遅延している理由および今後の振替予定時期をご教示ください。</t>
  </si>
  <si>
    <t>056_030100-22</t>
  </si>
  <si>
    <t>「建設仮勘定④」Sheetに記載の案件は、いずれもマイナス残高となっております。
当該案件について、マイナス残高となっている理由をご教示ください。</t>
  </si>
  <si>
    <t>056_030100-23</t>
  </si>
  <si>
    <t>「他勘定振替」Sheet記載の取引について、証憑をご準備ください。</t>
  </si>
  <si>
    <t>056_030100-24</t>
  </si>
  <si>
    <t>本日口頭でお伝えさせていただいた件につきまして、改めて記載いたします。
製造経費その他の3月、4月の仕訳と試算表の金額が一致していない科目がございますので、差異要因をご教示いただけますでしょうか。</t>
  </si>
  <si>
    <t>056_030100-25</t>
  </si>
  <si>
    <t>労務費からBizへの対応表をご準備ください。</t>
  </si>
  <si>
    <t>056_030100-26</t>
  </si>
  <si>
    <t>有形固定資産②シートに記載のサンプルについて、それぞれ質問を記載しておりますのでご回答いただけますでしょうか。</t>
  </si>
  <si>
    <t>056_030100-27</t>
  </si>
  <si>
    <t>本日口頭でお伝えさせていただいた件につきまして、改めて記載いたします。
加古川工場の貯蔵品に関し、外部保管証明に記載の品名と棚卸チェックリスト上の品名が完全には一致しない案件が2件確認されております。
お手数をおかけいたしますが、本件についてご確認のうえ、ご教示いただけますと幸いです。</t>
  </si>
  <si>
    <t>056_030100-28</t>
  </si>
  <si>
    <t>売上サンプルの証憑としてご提出いただいた入金証憑について、入金額の内訳がわかる明細もしくは売掛金の消込資料をご提出下さい。</t>
  </si>
  <si>
    <t>056_030100-29</t>
  </si>
  <si>
    <t>「製造経費」Sheetに記載の取引について証憑をご準備ください。</t>
  </si>
  <si>
    <t>056_030100-30</t>
  </si>
  <si>
    <t>有形固定資産の取得及び除却について、一連の取引の流れを証憑とともに確認させていただきたく、取得・除却それぞれ1件について、証憑の一式をご準備ください。</t>
  </si>
  <si>
    <t>056_030100-31</t>
  </si>
  <si>
    <t>推移損益計算書を基に月次PL分析をさせていただく中で下記についてお聞かせください。
一部の月で費用のマイナスが生じておりますので、この理由をご教示いただけますでしょうか。
8月：法定福利費
9月：その他の福利厚生費・その他の人件費</t>
  </si>
  <si>
    <t>056_030100-32</t>
  </si>
  <si>
    <t>上記同様、PLの月次推移で下記の科目が恒常的にマイナス計上されております。そちらの理由をご教示いただけますでしょうか。
その他の雑給、販管費-その他、他勘定振替（販管費）</t>
  </si>
  <si>
    <t>056_030100-33</t>
  </si>
  <si>
    <t>「稟議書」Sheetに記載の案件について、稟議書をご提出いただけますでしょうか。
また、No.1(管理番号：2025 B00216)につきましては、差戻となった理由も併せてご教示いただけますと幸いです。</t>
  </si>
  <si>
    <t>056_030100-34</t>
  </si>
  <si>
    <t>2503期の固定資産台帳をご提出ください。</t>
  </si>
  <si>
    <t>056_030100-35</t>
  </si>
  <si>
    <t>「売上サンプル追加依頼資料」シートに、売上サンプルに関する追加依頼事項を記載しておりますので、ご確認いただけますでしょうか。</t>
  </si>
  <si>
    <t>056_030100-36</t>
  </si>
  <si>
    <t>他勘定振替sheetのサンプルに関する資料をご提出いただいておりますが、同サンプルの①2026年3月の請求人件費（8,606,100円）に関する請求書等の証憑②1AC人件費管理費の計上根拠となる算定式等がわかる資料をご提出ください。</t>
  </si>
  <si>
    <t>056_030100-37</t>
  </si>
  <si>
    <t>鹿島工場の製商品の単価がわかる資料（2503期、2506期、2509期、25012期）をご提出ください。また、加古川工場の建設仮勘定（貯蔵品）・製商品の単価がわかる資料（2503期、2506期、2509期、2512期、2603期）をご提出ください。</t>
  </si>
  <si>
    <t>056_030100-38</t>
  </si>
  <si>
    <t>期末時点における貸付金明細をご提出ください。</t>
  </si>
  <si>
    <t>056_030100-39</t>
  </si>
  <si>
    <t>AWIから移管された固定資産にかかる資産除去債務の計上仕訳及び当該仕訳が反映された最新の試算表をご提出いただけますでしょうか。</t>
  </si>
  <si>
    <t>056_030100-40</t>
  </si>
  <si>
    <t>過去2年の固定資産除却損の総勘定元帳をご提出いただけますでしょうか。</t>
  </si>
  <si>
    <t>056_030100-41</t>
  </si>
  <si>
    <t>「建設仮勘定②」Sheetに記載の案件に関して、追加でご提出いただきたい資料がございます。当該SheetのHX列に記載しておりますので、ご確認いただけますでしょうか。</t>
  </si>
  <si>
    <t>056_030100-42</t>
  </si>
  <si>
    <t>本日口頭でお伝えさせていただいた件につきまして、改めて記載いたします。
2025年10月以降の仕入伝票データの明細金額の合計と、「販売_仕入債務」でソートした仕訳データの金額が不一致となっております。
相違している要因をご教示いただけますでしょうか。</t>
  </si>
  <si>
    <t>056_030100-43</t>
  </si>
  <si>
    <t>先日口頭でお伝えさせていただいた件につきまして、改めて記載いたします。
固定資産台帳上の旧定額法で償却中の資産について、減価償却費算定の計算方法をご教示いただけますでしょうか。</t>
  </si>
  <si>
    <t>056_030100-44</t>
  </si>
  <si>
    <t>「有形固定資産③」Sheetに記載の機械装置に関して、
①当該支出を修繕費ではなく資本的支出（固定資産計上）として処理された根拠（判断基準・具体的な内容）についてご教示ください。
特に、当該支出により将来の経済的便益の増加（能力増強、使用可能期間の延長、性能改善等）が認められる点について、どのように評価されているかご説明いただけますと幸いです。
②注文書、契約書、納品書をご準備ください。
③取得時の出金証憑をご準備ください。</t>
  </si>
  <si>
    <t>056_030100-45</t>
  </si>
  <si>
    <t>「有形固定資産」SheetのST列に1点追加でお伺いしたい事項を記載しておりますので、ご確認及びご回答いただけますと幸いです。</t>
  </si>
  <si>
    <t>056_030100-46</t>
  </si>
  <si>
    <t>「0528_売上サンプル追加依頼資料」シートに、売上サンプルに関する追加依頼事項を記載しておりますので、ご確認いただけますでしょうか。</t>
  </si>
  <si>
    <t>056_030100-47</t>
  </si>
  <si>
    <t>「有形固定資産③」SheetのSS列にお伺いしたい事項を記載しております。No.44の質問と一部重複する質問もございますが、ご確認及びご回答いただけますと幸いです。</t>
  </si>
  <si>
    <t>056_030100-48</t>
  </si>
  <si>
    <t xml:space="preserve">お電話差し上げた際の内容を追記させていただきます。
事業移管前AWが保有していた際の、在庫一覧表（加古川工場・鹿島工場の2503・2506・2509）をご提出ください。また、加古川工場のクリプトン、キセノン残高の容器ごとの単価がわかる資料をご提出ください。
</t>
  </si>
  <si>
    <t>056_030100-49</t>
  </si>
  <si>
    <t>「売上原価（仕入）サンプル追加依頼資料」シートに、仕入サンプルに関する追加依頼事項を記載しておりますので、ご確認いただけますでしょうか。</t>
  </si>
  <si>
    <t>056_030100-50</t>
  </si>
  <si>
    <t>固定資産の減損に関する検討状況について、下記2点をご教示いただけますでしょうか。
①資産のグルーピング単位について  
現在、貴社においては、工場統括部、工事統轄部、管理部門の3区分をグルーピング単位として減損の検討を実施されていると理解しております。  各工場単位ではなく統括部単位をグルーピングの単位とされている背景（キャッシュ・フローの独立性の考え方、管理会計上の区分との関係等）について、詳細をご教示いただけますでしょうか。
②減損の兆候判定（固定資産の市場価格の著しい下落）について  
減損の兆候判定のうち、「固定資産の市場価格の著しい下落」について該当なしと判断されている点につき、その判断根拠（参照している指標・外部情報、評価方法等）をご教示いただけますでしょうか。</t>
  </si>
  <si>
    <t>056_030100-51</t>
  </si>
  <si>
    <t>「製造経費②」Sheetに記載の取引について証憑をご準備ください。</t>
  </si>
  <si>
    <t>056_030100-52</t>
  </si>
  <si>
    <t>ご提出いただいている固定資産台帳の各科目の取得価額が試算表の各科目の期末残高と一致しておりません。（土地のみ一致しております。）理由をご教示ください。</t>
  </si>
  <si>
    <t>056_030100-53</t>
  </si>
  <si>
    <t>既にご提出いただいている仕訳データ及び試算表を使用し、仕訳の網羅性を検証したところ、複数の科目で数値が不一致となっております。仕訳データまたは試算表のバージョンが古い可能性がありますので、最新の仕訳データ・試算表をそれぞれ再度ご提出いただけますでしょうか。
また下記それぞれの期間のものをご提出いただけますでしょうか。
・通期データ（2025年4月~2026年3月）
・2026年4月単月</t>
  </si>
  <si>
    <t>056_030100-54</t>
  </si>
  <si>
    <t>No52にてご回答いただいた通り、固定資産台帳（0513出力）と試算表（0509出力）では一致しておりますが、両資料の最新版の固定資産台帳（0522出力）と試算表（0602出力）では一致しておりませんので、最新版で一致していない理由をご教示ください。</t>
  </si>
  <si>
    <t>056_030100-55</t>
  </si>
  <si>
    <t>ご提出いただいている加古川工場予備品管理資料（財務在庫）のエクセル内の2503,2506のシートにつきまして、シート内には、2025年1月度、2025年5月度と記載されております。こちらの資料は、2025年3月度、2025年6月度の資料でお間違いないでしょうか。</t>
  </si>
  <si>
    <t>056_030100-56</t>
  </si>
  <si>
    <t>本日のMTGにて髙木よりお伝えいたしましたとおり、2020年4月1日以降に取得された固定資産に対象を絞り、再度抽出を行っております。
「有形固定資産④」シートにサンプルを記載しておりますので、恐れ入りますが差し替えのご対応をお願いできますでしょうか。
なお、既にご依頼済みの項目につきましては、B列に対応するサンプル番号を記載しておりますので、あわせてご参照ください。
①同シートのST列にお伺いしたい事項を記載しておりますので、ご回答いただけますと幸いです。
②注文書、契約書、納品書をご準備ください。
③取得時の出金証憑をご準備ください。</t>
  </si>
  <si>
    <t>056_030100-57</t>
  </si>
  <si>
    <t>2504~2603までの毎月分の鹿島工場・和歌山工場・加古川工場の貯蔵品・製商品の財務在庫一覧表をご提出ください。
（6月、9月、12月、3月は既にご提出いただいているので、ご提出いただかなくて、大丈夫です。）</t>
  </si>
  <si>
    <t>056_030100-58</t>
  </si>
  <si>
    <t>No.50にてご回答いただいた②市場価格の著しい下落について、再度確認させていただきたく存じます。
固定資産の減損会計における兆候の一つである「市場価格の著しい下落」については、固定資産の利用継続の必要性の有無ではなく、市場における評価額（売却価額）の低下といった外部指標に基づき判定するものと理解しております。
そのため、お手数ですが以下の点についてご教示いただけますでしょうか。
・貴社の固定資産について、市場価格またはそれに準ずる指標（例：取引事例、評価額、代替資産の価格動向等）をどのように把握されているか  
・当該指標に照らし、当期において「著しい下落がない」と判断された具体的な根拠  
・「著しい下落」の判断基準（定量的な目安の有無 等）  
なお、市場価格の直接的な把握が困難な資産については、どのような代替的指標に基づき判定されているかも併せてご教示いただけますと幸いです。</t>
  </si>
  <si>
    <t>056_030100-59</t>
  </si>
  <si>
    <t>「製造経費③」Sheetに記載の取引について、証憑をご準備いただけますでしょうか。</t>
  </si>
  <si>
    <t>056_030100-60</t>
  </si>
  <si>
    <t>No.25にて、POSITIVE→Biz連携部署が科目対応表について対応中とご回答されましたが、状況はいかがでしょうか。</t>
  </si>
  <si>
    <t>056_030100-61</t>
  </si>
  <si>
    <t>「仕訳検証」Sheetに記載のサンプルについて、
①仕訳の内容をご教示いただけますでしょうか。
②計上金額及び計上日が確認できる外部証憑をご提出いただけますでしょうか。</t>
  </si>
  <si>
    <t>056_030100-62</t>
  </si>
  <si>
    <t>「0608追記_売上サンプル追加依頼資料」シートに、売上サンプルに関する追加依頼事項を記載しておりますので、ご確認いただけますでしょうか。</t>
  </si>
  <si>
    <t>056_030100-63</t>
  </si>
  <si>
    <t>以前堀様からご回答いただいたPOSITIVE→Bizの仕訳パターンによると、例えば仕訳上で（借方）基準内給与（貸方）未払金（人事）を集計すると、POSITIVEの
グレード給 ＋ グレード給遡及額 ＋ 基本給日給 ＋ 基本給時給 ＋ 役職手当 ＋ 特別手当合計 ＋ リーダー手当 ＋ 執行役員手当 ＋ 扶養手当合計
の合計と一致すると理解しておりますが、差異が生じております。そのため、基準内給与及び時間外手当のみで構いませんので、当該差異要因をご教示いただけますでしょうか。</t>
  </si>
  <si>
    <t>056_030100-64</t>
  </si>
  <si>
    <t>最新のPKGをご提出いただけますでしょうか。</t>
  </si>
  <si>
    <t>056_030100-65</t>
  </si>
  <si>
    <t>2026年3月31日以降に取締役会が行われておりましたら、議事録をご提出いただけますでしょうか。</t>
  </si>
  <si>
    <t>056_030100-66</t>
  </si>
  <si>
    <t>5月度の試算表が締まっておりましたらご提出いただけますでしょうか。</t>
  </si>
  <si>
    <t>056_030100-67</t>
  </si>
  <si>
    <t>「仕訳検証サンプル追加質問」Sheetにお伺いしたい事項を記載しておりますので、ご回答いただけますでしょうか。</t>
  </si>
  <si>
    <t>056_030100-68</t>
  </si>
  <si>
    <t>「売上原価（仕入）サンプル追加依頼資料」シートのE列に、仕入サンプルに関する追加依頼事項を記載しておりますので、ご確認いただけますでしょうか。</t>
  </si>
  <si>
    <t>001_110201-1</t>
  </si>
  <si>
    <t>2025/3期の計算書類、試算表（Excel等のデータ）、勘定科目明細（データ）をご提示ください。</t>
  </si>
  <si>
    <t>001_110201-2</t>
  </si>
  <si>
    <t>2026/3期の計算書類（ドラフト）をご提示ください。</t>
  </si>
  <si>
    <t>001_110201-3</t>
  </si>
  <si>
    <t>2026/3期の試算表（Excel等のデータ）、勘定科目明細（データ）をご提示ください。</t>
  </si>
  <si>
    <t>001_110201-4</t>
  </si>
  <si>
    <t>当期（2025/4~2026/3）のBS、PLの月次推移データ
4-2月分は先行してご提示いただければ助かります。
3月分は締まり次第ご提示下さい。</t>
  </si>
  <si>
    <t>001_110201-5</t>
  </si>
  <si>
    <t>当期に開催された株主総会、取締役会の議事録をPDFデータでご提示ください。</t>
  </si>
  <si>
    <t>001_110201-6</t>
  </si>
  <si>
    <t>当期に決裁された稟議書データをご提示ください。</t>
  </si>
  <si>
    <t>001_110201-7</t>
  </si>
  <si>
    <t>株主総会、取締役会以外に重要な会議体があればご教示ください。</t>
  </si>
  <si>
    <t>001_110201-8</t>
  </si>
  <si>
    <t>2026/4月度の売上明細データをご提示ください。</t>
  </si>
  <si>
    <t>001_110201-9</t>
  </si>
  <si>
    <t>当期（2025/4~2026/3）の売上明細データをご提示ください。</t>
  </si>
  <si>
    <t>001_110201-10</t>
  </si>
  <si>
    <t>貴社残高確認実施の方針、スケジュールをご教示ください。</t>
  </si>
  <si>
    <t>001_110201-11</t>
  </si>
  <si>
    <t>貴社残高確認実施結果について、差異調整の内容も含めてご提示ください。</t>
  </si>
  <si>
    <t>001_110201-12</t>
  </si>
  <si>
    <t>債権管理、貸倒引当金の計上方針が判明する規定があればご提示ください。</t>
  </si>
  <si>
    <t>001_110201-13</t>
  </si>
  <si>
    <t>2025/3期の債権残高明細、滞留債権明細をご提示ください。</t>
  </si>
  <si>
    <t>001_110201-14</t>
  </si>
  <si>
    <t>2026/3期の債権残高明細、滞留債権明細をご提示ください。</t>
  </si>
  <si>
    <t>001_110201-15</t>
  </si>
  <si>
    <t>2024/3期の試算表（Excel等のデータ）をご提示ください。</t>
  </si>
  <si>
    <t>001_110201-16</t>
  </si>
  <si>
    <t>仕入管理システム等から出力された当期（2025/4~2026/3）の材料仕入明細データをご提示ください。</t>
  </si>
  <si>
    <t>001_110201-17</t>
  </si>
  <si>
    <t>在庫管理システム等から出力された在庫残高明細（当期を含む過去3期分）をご提示ください。</t>
  </si>
  <si>
    <t>001_110201-18</t>
  </si>
  <si>
    <t>当期（2025/4~2026/3）の経費明細データをご提示ください。</t>
  </si>
  <si>
    <t>001_110201-19</t>
  </si>
  <si>
    <t>2026/4月度の経費明細データをご提示ください。</t>
  </si>
  <si>
    <t>001_110201-20</t>
  </si>
  <si>
    <t>2026/4月度の試算表データをご提示ください。</t>
  </si>
  <si>
    <t>001_110201-21</t>
  </si>
  <si>
    <t>Wordに質問事項をまとめた質問状、【DHI08】C03(b)_質問状テンプレート_001_ヨネザワ製菓.docxを別途格納していますので、ご回答をお願いいたします。</t>
  </si>
  <si>
    <t>001_110201-22</t>
  </si>
  <si>
    <t>4/3に開示された、エア・ウォーター調査報告の中で記載されているDh氏は貴社にすでに在籍していないという理解で宜しいでしょうか。在籍されている場合は現在の役職をご教示ください。</t>
  </si>
  <si>
    <t>001_110201-23</t>
  </si>
  <si>
    <t>001_110201-24</t>
  </si>
  <si>
    <t>001_110201-25</t>
  </si>
  <si>
    <t>001_110201-26</t>
  </si>
  <si>
    <t>001_110201-27</t>
  </si>
  <si>
    <t>001_110201-28</t>
  </si>
  <si>
    <t>001_110201-29</t>
  </si>
  <si>
    <t>001_110201-30</t>
  </si>
  <si>
    <t>001_110201-31</t>
  </si>
  <si>
    <t>001_110201-32</t>
  </si>
  <si>
    <t>001_110201-33</t>
  </si>
  <si>
    <t>001_110201-34</t>
  </si>
  <si>
    <t>固定資産、前払費用、未収入金、未払金、未払費用、個別貸倒引当金の勘定明細をご提供ください。</t>
  </si>
  <si>
    <t>001_110201-35</t>
  </si>
  <si>
    <t>001_110201-36</t>
  </si>
  <si>
    <t>001_110201-37</t>
  </si>
  <si>
    <t>001_110201-38</t>
  </si>
  <si>
    <t>001_110201-39</t>
  </si>
  <si>
    <t>001_110201-40</t>
  </si>
  <si>
    <t>001_110201-41</t>
  </si>
  <si>
    <t>001_110201-42</t>
  </si>
  <si>
    <t>001_110201-43</t>
  </si>
  <si>
    <t>001_110201-44</t>
  </si>
  <si>
    <t>001_110201-45</t>
  </si>
  <si>
    <t>001_110201-46</t>
  </si>
  <si>
    <t>001_110201-47</t>
  </si>
  <si>
    <t>001_110201-48</t>
  </si>
  <si>
    <t>001_110201-49</t>
  </si>
  <si>
    <t>001_110201-50</t>
  </si>
  <si>
    <t>001_110201-51</t>
  </si>
  <si>
    <t>001_110201-52</t>
  </si>
  <si>
    <t>001_110201-53</t>
  </si>
  <si>
    <t>001_110201-54</t>
  </si>
  <si>
    <t>001_110201-55</t>
  </si>
  <si>
    <t>001_110201-56</t>
  </si>
  <si>
    <t>001_110201-57</t>
  </si>
  <si>
    <t>001_110201-58</t>
  </si>
  <si>
    <t>材料仕入の計上仕訳に関してサンプルを抽出いたしましたので、別紙No.58に記載のサンプルについて計上根拠証憑のご提出をお願いできますでしょうか。</t>
  </si>
  <si>
    <t>001_110201-59</t>
  </si>
  <si>
    <t>別紙No59に記載の売上５件について、金額と計上日時、内容等を確認できる資料をいただけますでしょうか。</t>
  </si>
  <si>
    <t>001_110201-60</t>
  </si>
  <si>
    <t>別紙No60に記載の材料仕入高５件について、金額と計上日時、内容等を確認できる資料をいただけますでしょうか。</t>
  </si>
  <si>
    <t>001_110201-61</t>
  </si>
  <si>
    <t>別紙N061に記載の仕訳について、日本フレッシュフーズ様からの原材料高騰に対する補填であると理解しております。
こちらに摘要欄から類推すると前3月分の仕入に対する補填であるかと考えているのですが、補填されることが貴社が認識するタイミングとしてはどの時点になるでしょうか。
3月分に対する補填であれば通知等がなく認識できないなど特別な理由がない場合は3月中に計上されるのが一般的かと考えております。</t>
  </si>
  <si>
    <t>001_110201-62</t>
  </si>
  <si>
    <t>経費(発送配達費・販売手数料・支払手数料等)につきまして、サンプル抽出致しました。
別紙No.62にサンプルを記載致しましたので、外部証憑をご共有頂けますと幸いです。
期中分については請求書や支払通知書、配送伝票、契約書、契約に関するメールのやり取りのスクショ等を頂戴できますと幸いです。
期末の仮計上分につきましては、手数料比率のわかる契約書と算定シート、翌月の確定額の確認できる支払通知書等を頂戴できますでしょうか。</t>
  </si>
  <si>
    <t>001_110201-63</t>
  </si>
  <si>
    <t>No62のサンプルについて、追加で2件記載させていただきました。お手数おかけしますが、請求書や支払通知書等、金額の確認できる外部証憑を頂戴できますと幸いです。</t>
  </si>
  <si>
    <t>001_110201-64</t>
  </si>
  <si>
    <t>別紙No64に記載の売上1件について、金額と計上日時、内容等を確認できる資料をいただけますでしょうか。
その中に支払通知書のようなものも含めていただけますと幸いです。</t>
  </si>
  <si>
    <t>001_110201-65</t>
  </si>
  <si>
    <t>3月に計上しているファミリマート3月分売上の仮計上に関する計算資料及び根拠となる販売数データをご提供いただけますでしょうか。</t>
  </si>
  <si>
    <t>001_110201-66</t>
  </si>
  <si>
    <t>売掛金に計上されている「三芳町地域応援クーポン」について、クーポン残高の管理方法をご教示いただけますでしょうか。（受け払い表を作成している、月次で残高を確認している等）
また、①クーポンの受け払い表、②銀行に持ち込んだ際の証跡がありましたらご共有いただけますでしょうか。</t>
  </si>
  <si>
    <t>001_110201-67</t>
  </si>
  <si>
    <t>エア・ウォーター(株)の債権確認状で差異となっているAW新入社員合同懇親会用焼菓子サンプル代10,558円について、金額と計上日時、内容が確認できる資料をご共有いただけますでしょうか。入金済みでしたら入金証憑もご共有いただけますと幸いです。</t>
  </si>
  <si>
    <t>001_110201-68</t>
  </si>
  <si>
    <t>(株)紀ノ国屋に対する未収入金残高として計上されている99,000円のフィルム版代の請求（確認状差異となっているもの）について、金額と計上日時、内容が確認できる資料をご共有いただけますでしょうか。入金済みでしたら入金証憑もご共有いただけますと幸いです。</t>
  </si>
  <si>
    <t>001_110201-69</t>
  </si>
  <si>
    <t>(株)プレシアに対する未収入金残高として計上されている477,784円の原材料、包材代の請求（確認状差異となっているもの）について、金額と計上日時、内容が確認できる資料をご共有いただけますでしょうか。入金済みでしたら入金証憑もご共有いただけますと幸いです。</t>
  </si>
  <si>
    <t>001_110201-70</t>
  </si>
  <si>
    <t>別紙No.62に1点追加のサンプル依頼をさせていただきましたので、確認頂けますと幸いです。
また、別紙No.62のNo9 10（黄色ハイライトしたもの）につきまして異なる証憑が提出されているように見受けられたため、再度提出して頂けましたら幸いです。</t>
  </si>
  <si>
    <t>001_110201-71</t>
  </si>
  <si>
    <t>賞与について、引当金の繰入額、引当金残高、支払い実績がわかるような資料がありましたらご提示いただけますでしょうか。</t>
  </si>
  <si>
    <t>001_110201-72</t>
  </si>
  <si>
    <t>関連当事者取引に関する役員へのアンケート結果（調査結果）につきまして、伊豆澤様のご回答が記載されていないように見受けられます。お手数おかけしますが、ご確認いただけますと幸いに存じます。</t>
  </si>
  <si>
    <t>001_110201-73</t>
  </si>
  <si>
    <t>26年3月期の実棚卸表を格納いただいたかと思いますが、2025年3月期、2024年3月期についてもご提示いただけますでしょうか。</t>
  </si>
  <si>
    <t>001_110201-74</t>
  </si>
  <si>
    <t>賞与の支給月数について、夏季及び冬季それぞれご教示いただけますでしょうか。（6月：2ヶ月、12月：1ヶ月等）</t>
  </si>
  <si>
    <t>001_110201-75</t>
  </si>
  <si>
    <t>職務権限決裁報告書の2506-05と2508-03について、エア・ウォーターNV㈱による加工作業を発注されているかと存じますが、いずれにも適用されている"最低処理費用"とはどのような内容かご教示いただけますでしょうか。</t>
  </si>
  <si>
    <t>001_110201-76</t>
  </si>
  <si>
    <t>当期の職務権限決裁報告書全体を拝見しまして、ガス・ボイラ関連の工事はエア・ウォーター東日本㈱に発注されることが多いように見受けられました。グループ会社への発注を推進するようなグループ間でのルールや認識等の有無について、ご認識の範囲でご教示いただけますでしょうか。</t>
  </si>
  <si>
    <t>001_110201-77</t>
  </si>
  <si>
    <t>職務権限決裁報告書の2603-06について、電力契約を移行するための稟議かと存じますが、内容を拝見すると契約先は現行・移行後ともにミツウロコグリーンエネルギー株式会社（産業用高圧B1型季節時間帯別）で変更がないように見受けられます。契約期間のみ2年から1年に変更になっているかと存じますが、契約更新のための稟議という理解で相違ないでしょうか。</t>
  </si>
  <si>
    <t>001_110201-78</t>
  </si>
  <si>
    <t>賞与の計算期間は、夏季賞与：12月～5月、冬季賞与：6月～11月という理解で相違ないでしょうか。</t>
  </si>
  <si>
    <t>001_110201-79</t>
  </si>
  <si>
    <t>棚卸資産の前期変動を拝見しております。
「仕掛品」「原材料」「貯蔵品」について、前期残高と比較して大きく減少しているものと認識しておりますが、こちらの要因について、ご教示いただけますでしょうか。</t>
  </si>
  <si>
    <t>001_110201-80</t>
  </si>
  <si>
    <t>お手数おかけしますが、AWへの報告パッケージの23年3月期～25年3月期についても頂戴できますでしょうか。</t>
  </si>
  <si>
    <t>001_110201-81</t>
  </si>
  <si>
    <t>お手数おかけしますが、実施棚卸表について23年3月期のものも頂戴できますでしょうか。</t>
  </si>
  <si>
    <t>001_110201-82</t>
  </si>
  <si>
    <t>人件費（原価）関連でご質問です。
①原価の人件費は減少していると認識しております。PKGにおける「その他の人件費」についてはパートの方のシフトを売上減少に合わせ減少させている等で理解できるのですが、「給与手当」が減少しているのは退職者がいた等でしょうか。ご教示いただけますと幸いです。
②上記に関連し、原価計上する社員及びパートの方の人数の増減はどのような形でしょうか。（人員数推移の表等あればご提供ください。）
③ベースアップなど、給与の増加は昨年ございましたでしょうか。</t>
  </si>
  <si>
    <t>001_110201-83</t>
  </si>
  <si>
    <t>人件費（販管費）関連でご質問です。
①販管費の人件費は増加していると認識しております。原価とおおむね連動するような印象を持っていたのですが、こちら販管費における人件費のみ増加している要因をご教示ください。
②上記に関連し、販管費計上する社員及びパートの方の人数の増減はどのような形でしょうか。（人員数推移の表等あればご提供ください。）
③ベースアップなど、給与の増加は昨年ございましたでしょうか。
④当期より役員報酬が計上されているのはなぜでしょうか。
⑤賞与引当金繰入額が減少しているかと思いますが、こちら、人件費（販管費）の増加と異なる動きとなっている理由をご教示いただけますでしょうか。</t>
  </si>
  <si>
    <t>001_110201-84</t>
  </si>
  <si>
    <t>別紙No84に貴社PKG数値ベースで25/3期との比較において増減の大きい勘定科目をリストアップして数値を並べております。これらにつき主な増減要因をご教示いただけますでしょうか。
なおいくつかはあらかじめ想定される増減要因を記載させていただいておりますので齟齬がございましたら更新いただけますと幸いに存じます。</t>
  </si>
  <si>
    <t>001_110201-85</t>
  </si>
  <si>
    <t>売上原価に計上されている労務費について確認しております。
別紙No85の通り、2026年3月の仕訳上、出向者分の人件費計上と「コヅカタケシ」氏の原価のマイナス計上があるかと思いますが、こちらについて金額を確認できる資料（出向先からの通知や管理資料）をご提供いただけますでしょうか。
また、コヅカ氏分について、原価のマイナス計上をしている経緯と金額を確認できる資料をいただけますでしょうか。</t>
  </si>
  <si>
    <t>001_110201-86</t>
  </si>
  <si>
    <t>当期の夏季賞与の支給予定額のわかる資料をご提出いただけますでしょうか。何等かの会議体で決議された際の資料を想定しておりますが、もしそのようなものがない場合は支給予定額をご回答いただけますと幸いです。</t>
  </si>
  <si>
    <t>001_110201-87</t>
  </si>
  <si>
    <t>29日(金)の往査時に稟議書ファイルを再度お借りできますでしょうか。直近5月分についても可能な限り最新のものまで拝見できますと幸いです。</t>
  </si>
  <si>
    <t>001_110201-88</t>
  </si>
  <si>
    <t>別紙No88に記載している、ロイヤリティについて、ファミリーマートからの請求書をご提供いただけますでしょうか。</t>
  </si>
  <si>
    <t>001_110201-89</t>
  </si>
  <si>
    <t>稟議書は2604-27まで確認させていただいておりますが、その後5月末までの発生分につき、管理簿及び稟議書PDFをご格納いただけますでしょうか。</t>
  </si>
  <si>
    <t>001_110201-90</t>
  </si>
  <si>
    <t>当期取締役会は未開催との旨伺っておりますが、次回取締役会の開催日程をご教示いただけますでしょうか。</t>
  </si>
  <si>
    <t>001_110201-91</t>
  </si>
  <si>
    <t>売上原価に計上されている労務費について確認しております。
別紙No85の通り、2026年3月の仕訳上、出向者分の人件費計上の根拠資料をいただけますでしょうか。</t>
  </si>
  <si>
    <t>001_110201-92</t>
  </si>
  <si>
    <t>先日ご依頼差し上げました5月の試算表、月次試算表、5月までの総勘定元帳をご提示いただけますでしょうか。</t>
  </si>
  <si>
    <t>022_220500-1</t>
  </si>
  <si>
    <t>以下のデータをご提供ください。（以下同様）
売上明細：旧イシカリ（4月～3月）</t>
  </si>
  <si>
    <t>022_220500-2</t>
  </si>
  <si>
    <t>売上明細：旧ホクエイ＋日江＋ノースプラン＋ヒルコ（12月～3月）</t>
  </si>
  <si>
    <t>022_220500-3</t>
  </si>
  <si>
    <t>試算表データ：各月単月分（4月～3月の12データ）
3月分は売上周りが締まった時点のもので結構です。
（売上、仕入、売掛金の明細とTBとの一致を確認するため）</t>
  </si>
  <si>
    <t>022_220500-4</t>
  </si>
  <si>
    <t>試算表データ：4月から3月までの累計データ
3月分は売上周りが締まった時点のもので結構です。
（売上、仕入、売掛金の明細とTBとの一致を確認するため）</t>
  </si>
  <si>
    <t>022_220500-5</t>
  </si>
  <si>
    <t>仕入明細：各社分（4月～3月）</t>
  </si>
  <si>
    <t>022_220500-6</t>
  </si>
  <si>
    <t>売掛金明細：各社分（2026年3月末時点）</t>
  </si>
  <si>
    <t>022_220500-7</t>
  </si>
  <si>
    <t>取締役会議事録（役会資料も合わせてご提供ください）</t>
  </si>
  <si>
    <t>022_220500-8</t>
  </si>
  <si>
    <t>仕訳データ：4月～3月（売上、売上原価、売掛金周りの入力が完了した時点で一度ご提供ください）</t>
  </si>
  <si>
    <t>022_220500-9</t>
  </si>
  <si>
    <t>買掛金明細：各社分（2026年3月末時点）</t>
  </si>
  <si>
    <t>022_220500-10</t>
  </si>
  <si>
    <t>売上明細と仕訳・試算表の整合性を確認するにあたり、現状では別添えの「売上データの網羅性確認.xlsx」の通り差異が生じております。
別紙に記載した内容についてご教示いただけますでしょうか。</t>
  </si>
  <si>
    <t>022_220500-11</t>
  </si>
  <si>
    <t>No.10に関連して、旧イシカリについて売上明細からどのように仕訳データとして売上計上されているかわかるものはありますでしょうか。単純に売上明細の売上高を各月分集計しても仕訳データとは不一致となってしまいました。</t>
  </si>
  <si>
    <t>022_220500-12</t>
  </si>
  <si>
    <t>No.10に関連して、ホクエイについて、各月で売上明細と仕訳データの間で差額が生じていますがどのような要因でしょうか。</t>
  </si>
  <si>
    <t>022_220500-13</t>
  </si>
  <si>
    <t>「【イシカリ】請求先別売掛金残高一覧表_20260331.xlsx」のH118セルにおける売掛金残高141,195,944円と「【ホクエイ】売掛金残高_202603.xls」のK1224セルにおける売掛金残高584,200,345円の合計値725,396,289円が「勘定科目残高推移表（累計）_202603部分は暫定.xlsx」のN12セル、N13セルにおける売掛金残高658,854,861円、関係会社売掛金58,950,475円の合計717,805,336円と一致していないように思われます。当該差異の要因についてご教示いただけますでしょうか。</t>
  </si>
  <si>
    <t>022_220500-14</t>
  </si>
  <si>
    <t>確認状発送先の単位についての質問・ご相談になります。
明細上支店や営業所が分かれていますが、どのような単位で確認状を発送する予定でしょうか。以下のようなまとめ方が考えられます。
①支店や部署をまとめた会社単位
②「【ホクエイ】売掛金残高_202603.xls」上、B列の得意先名称のうち「(請)」などの名称を付すことで、請求書を送付する単位を管理しているかと思われるのですが、当該請求書送付単位。
③明細単位。
お考えをお聞かせいただければと思います。</t>
  </si>
  <si>
    <t>022_220500-15</t>
  </si>
  <si>
    <t>上記No.14に関する資料依頼になります。
貴社においても確認状への金額記載のために、売掛金データを加工した上で送付先ごとの残高を集計することと思います。可能であれば当該加工後のデータをご提供いただけますでしょうか。なるべく加工過程がわかる形でいただけますと幸いです。</t>
  </si>
  <si>
    <t>022_220500-16</t>
  </si>
  <si>
    <t>電子記録債権残高全体に対して、その計上額の確認のために残高確認を実施したく思います。
電子記録債権の管理金融機関は北洋銀行一先でしょうか。送付先について確認したく思います。また、電子記録債権の残高証明書を貴社で入手されていましたらご提供ください。</t>
  </si>
  <si>
    <t>022_220500-17</t>
  </si>
  <si>
    <t>14.売上原価・仕入フォルダに格納いただいたデータは各社とも2025年4月から2026年3月までのデータがある模様ですが、売上とは異なり仕入明細はまた統合されていないとの理解で相違ありませんでしょうか。</t>
  </si>
  <si>
    <t>022_220500-18</t>
  </si>
  <si>
    <t>14.売上原価・仕入フォルダに格納いただいたデータのうち、旧ﾉｰｽプランのデータについて、以下の内容をご教示ください。
①「【防雪対策課】仕入.xlsx」内の「製品仕入高」シートの明細は11月分までしかありませんが、12月分以降のデータはどのデータに含まれているのでしょうか。
②「202512-202603仕入（旧ノースプラン）は反対に12月分以降ですが、当該データの内容と整合する仕訳データが見つけられずにおります。このデータはどのような仕訳として計上されるかをご教示いただけますでしょうか。</t>
  </si>
  <si>
    <t>022_220500-19</t>
  </si>
  <si>
    <t>14.売上原価・仕入フォルダに格納いただいたデータのうち、旧ヒルコのデータについて、以下の内容をご教示ください。
①「仕入明細①」は工事関係のデータの模様ですが、当該データと他の仕入明細の違いについてご教示ください。
②「仕入明細①」の中身2025年12月から2026年3月分となっておりましたが、11月以前のデータはどのデータに含まれているのでしょうか。</t>
  </si>
  <si>
    <t>022_220500-20</t>
  </si>
  <si>
    <t>売掛金の残高確認を送付する先を抽出しました。
別紙の3件について送付対応をお願いいたします。</t>
  </si>
  <si>
    <t>022_220500-21</t>
  </si>
  <si>
    <t>質問No.17~19に関連して各社の仕入明細からどのように仕訳データとして計上されているかわかる資料はありますでしょうか。別添えの「仕入データの網羅性確認.xlsx」のとおり、単純に仕入明細の仕入高を集計しても仕訳データとは不一致となってしまいました。</t>
  </si>
  <si>
    <t>022_220500-22</t>
  </si>
  <si>
    <t>通期の売上取引及び期末月の取引について、添付資料に記載した抽出サンプルについて、以下の証憑資料をご提出いただけますでしょうか。
●A.通期売上（下記①、②のいずれかで結構です）
①請求書+入金が確認できる証憑
②注文書等の単価情報、数量情報が確認できるもの、納品書に加え送り状や受領書等の実際の出荷や着荷の事実が確認できるもの
●B.期末付近売上（下記の両方ともお願いします）
①請求書+入金が確認できる証憑（入金済みの場合）
②注文書等の単価情報、数量情報が確認できるもの、納品書に加え送り状や受領書等の実際の出荷や着荷の事実が確認できるもの
資料の追加依頼や手戻りを防ぐため、資料の充足状況について確認の上ご提出をお願いいたします。
また、資料は以下のように「売上_サンプルNo._資料名」と管理番号を付してご提出ください。
A.通期売上：売上_A-1_請求書
B.期末付近売上：売上_B-1_入金証憑　など</t>
  </si>
  <si>
    <t>022_220500-23</t>
  </si>
  <si>
    <t>通期の仕入取引について、抽出したサンプルの証憑資料をご提出いただけますでしょうか。
各シートに記載しているサンプルについて、仕入・経費の検証を行うため以下の資料をご提供ください。
①納品書
②請求書
資料の追加依頼や手戻りを防ぐため、資料の充足状況について確認の上ご提出をお願いいたします。
また、資料は以下のように「仕入_サンプルNo._資料名」と管理番号を付してご提出ください。
仕入_C-1_納品書
仕入_C-1_請求書　など</t>
  </si>
  <si>
    <t>022_220500-24</t>
  </si>
  <si>
    <t>「【イシカリ】請求先別売掛金残高一覧表_20260331.xlsx」において、コード1000の請求先名が空白となっていますが、入金や売上の動きがあるようです。こちらのコードに対して売上や入金がある場合はどのような時でしょうか。</t>
  </si>
  <si>
    <t>022_220500-25</t>
  </si>
  <si>
    <t>No.10のご回答に対する追加質問です。
旧イシカリについてはご教示いただいた方法で上期は仕訳との整合性を確認できました。
一方旧ホクエイについてはｽｸﾗｯﾌﾟ収入を除いたことにより差額が17百万円と大きくなっております。
また、通期分で改めて確認をしたところ、旧イシカリ・旧ホクエイともに差分が生じております。
現在調査いただいているところではございますが、その際に通期分も差異もご確認いただけますでしょうか。</t>
  </si>
  <si>
    <t>022_220500-26</t>
  </si>
  <si>
    <t>3月30日実施の取締役会議事録において、「2024年度の全社統制評価等の内部統制評価結果の報告」を行っている理由をお伺いできますでしょうか。</t>
  </si>
  <si>
    <t>022_220500-27</t>
  </si>
  <si>
    <t>通期の仕訳について、添付資料に記載した抽出サンプルについて、根拠証憑をご提出頂けますでしょうか。</t>
  </si>
  <si>
    <t>022_220500-28</t>
  </si>
  <si>
    <t>添付した質問状テンプレートについて、最新の情報をもとに記載しご回答いただけますでしょうか。
なお、期中でいただいている回答をもとに把握している情報については、記載をしております。これを基に更新いただいても構いませんし、全面的に内容を書き換えていただいても構いません。お手数ではございますが、ご回答をお願いいたします。</t>
  </si>
  <si>
    <t>022_220500-29</t>
  </si>
  <si>
    <t>監査手続きといたしまして、電気記録債権残高に対する確認手続きを実施したいと考えております。
確認手続きの実施にあたって、銀行の担当窓口の方と発送方法や受領方法、申込書類などについて打合せをさせていただきたいと存じます。
つきましては、電子記録債権を利用している銀行窓口３行（北海道銀行、北洋銀行、三菱UFJ銀行）のご利用している支店名をご教示いただけますでしょうか。</t>
  </si>
  <si>
    <t>022_220500-30</t>
  </si>
  <si>
    <t>質問No.18の②に関して、仕入先が「㈱ホクエイ」となっている明細は仕訳として計上されないという理解で相違ありませんでしょうか。</t>
  </si>
  <si>
    <t>022_220500-31</t>
  </si>
  <si>
    <t>No.10,25に対してご回答くださりありがとうございます。
網羅性については概ね確認できましたが、以下2点について新しくご依頼させていただきたく存じます。
②仕訳およびTBについて、当初受領したものから更新されているようでしたので、最新のデータを頂戴したく存じます。
②旧ホクエイにて会計システムの手修正分について明細を頂戴できますでしょうか。または、頂戴した仕訳データから当該手修正分を抽出する方法をご教示ください。</t>
  </si>
  <si>
    <t>022_220500-32</t>
  </si>
  <si>
    <t>旧ホクエイの棚卸在庫について数字のつながりを教えてください。
棚卸立会事後資料「No.5_会計伝票（仕訳票）」により、ホクエイの在庫残高（営業在庫、製造在庫の合計）が、商品33,016,238円、製品378,894,324円、原材料73,295,109円、補助材料196,250,367円、仕掛品111,199,260円ということはわかりました。
ただ、No.3_棚卸後在庫リストからどう集計すると、上記の在庫残高になるのかがわかりませんでしたので、リストの集計方法やつながりのわかる資料があれば教えていただけますでしょうか。</t>
  </si>
  <si>
    <t>022_220500-33</t>
  </si>
  <si>
    <t>No.5で貯蔵品の仕訳も添付いただきましたが、貯蔵品のTB残高について、拠点別の残高内訳表がありましたらご提示ください。また、当別工場にある貯蔵品の集計リストからどのようにつながるかもお伺いできますでしょうか。</t>
  </si>
  <si>
    <t>022_220500-34</t>
  </si>
  <si>
    <t>未成工事支出金45,900円の内容を教えてください。
資産性の有無もご確認いただけますでしょうか。</t>
  </si>
  <si>
    <t>022_220500-35</t>
  </si>
  <si>
    <t>ガスパルの確認状で差異ありの回答となりました。差異の内容を詰めていただき、合わせて関連する証憑書類をご提出ください。</t>
  </si>
  <si>
    <t>022_220500-36</t>
  </si>
  <si>
    <t>未成工事支出金45,900円の内容はわかりましたが、注文書を拝見すると、11月14日に注文されており、工期は11月13日（バックデイト？）1日での工期となっております。こちらはまだ完了していないのでしょうか。期末日時点に未成工事支出金として残っている理由がわかりませんでしたのでお伺いできますでしょうか。</t>
  </si>
  <si>
    <t>022_220500-37</t>
  </si>
  <si>
    <t>No.6-2_【岩見沢送付】2026年3月次在庫表20260331.xlsxの「※ｵｲﾙ」シートについてです。岩見沢工場の棚卸の際に計量した数量と違う数値が入力されているような気がしますが、どのように作成されたのでしょうか。
たとえば、コスモハイドロHV32については、棚卸時は、（7.3㎏ー1kg）÷0.9㎏/L＝7.0Lと計算されていましたが、エクセル上は、5.0Lとなっています。
コスモハイメリットCE10W30は、棚卸時は20L（未開封）＋（5.4㎏ー1kg）÷0.9㎏/L＝24.8Lとしていましたが、エクセル上は25.0Lとなっています。</t>
  </si>
  <si>
    <t>022_220500-38</t>
  </si>
  <si>
    <t>No.6-2_【岩見沢送付】2026年3月次在庫表20260331.xlsxの「※棚卸集計表生産」シートについてです。
計上されている仕掛品（たとえば、ｼｬﾄﾙﾎﾞｰﾄ／PSB-10L　A240-088について、計上額871,060円など）の計算根拠資料をご提供ください。
投入した材料＋労務費・経費等となっているかと思います。</t>
  </si>
  <si>
    <t>022_220500-39</t>
  </si>
  <si>
    <t>No.3_棚卸後在庫リスト（実地棚卸集計表）No.3_旧ホクエイの「2025年度製造部損益表 - 202603」についてです。当別工場で実施した実地棚卸の結果は、当エクセルの「Q在庫」タブのT列実地棚卸数量に反映されていると理解しています。
実地棚卸時にサンプルでカウントした以下の在庫について、同列の数量がゼロになっているため、どのように試算表につながる棚卸後在庫リストに反映されているかをご教示ください。
#1 原材料（コイル種類） P1.6×1240 : 4.58トン
#2 原材料（コイル種類） K1.6×1219 : 1.77トン
#3 仕掛品 331366-1 BN 繋ぎ後柱補強大切 : 10個
#4 仕掛品 331497-10 BN 200D用横桟取付柱 大切 : 20個</t>
  </si>
  <si>
    <t>022_220500-40</t>
  </si>
  <si>
    <t>022_220500-41</t>
  </si>
  <si>
    <t>稟議書一覧（稟議のタイトル・内容等が一覧になったもの）
2025年4月1日～提出日現在のものをご提供ください。</t>
  </si>
  <si>
    <t>022_220500-42</t>
  </si>
  <si>
    <t>規程に関する以下の資料をご提供ください。
・規程一覧表
・規程一式</t>
  </si>
  <si>
    <t>022_220500-43</t>
  </si>
  <si>
    <t>該当する場合、関連当事者取引に関する以下の資料をご提供ください。
・関連当事者取引に関する役員アンケート
・関連当事者取引一覧
・関連当事者の範囲に関する資料</t>
  </si>
  <si>
    <t>022_220500-44</t>
  </si>
  <si>
    <t>訴訟に関連する以下の資料をご提供ください。
・弁護士一覧
・弁護士報酬に該当する科目の総勘定元帳
　（2025年3月期、2026年3月期の2年分）
・訴訟案件一覧</t>
  </si>
  <si>
    <t>022_220500-45</t>
  </si>
  <si>
    <t>計画、予算に関する以下の資料をご提供ください。
・2026年3月期に係る計画、予算
・2026年3月期に関する予実を分析した資料
・2027年3月期における計画、予算
・中期経営計画（該当ある場合）</t>
  </si>
  <si>
    <t>022_220500-46</t>
  </si>
  <si>
    <t>自己点検に関する資料一式（自主点検完了後）
ー　自主点検結果まとめ資料
ー　残高確認コントロールシート
ー　残高確認差異調査結果資料
ー　自主点検アンケート結果資料
ー　固定資産実査関連資料
ー　その他の資料</t>
  </si>
  <si>
    <t>022_220500-47</t>
  </si>
  <si>
    <t>各勘定科目に関する内訳明細書（修正反映後）</t>
  </si>
  <si>
    <t>022_220500-48</t>
  </si>
  <si>
    <t>拠点別現金内訳明細</t>
  </si>
  <si>
    <t>022_220500-49</t>
  </si>
  <si>
    <t>預金残高明細</t>
  </si>
  <si>
    <t>022_220500-50</t>
  </si>
  <si>
    <t>貴社で取得した各金融機関の残高証明書</t>
  </si>
  <si>
    <t>022_220500-51</t>
  </si>
  <si>
    <t>受取手形明細</t>
  </si>
  <si>
    <t>022_220500-52</t>
  </si>
  <si>
    <t>電子記録債権明細</t>
  </si>
  <si>
    <t>022_220500-53</t>
  </si>
  <si>
    <t>前渡金明細</t>
  </si>
  <si>
    <t>022_220500-54</t>
  </si>
  <si>
    <t>未収入金明細</t>
  </si>
  <si>
    <t>022_220500-55</t>
  </si>
  <si>
    <t>固定資産増減総括表（期首残高から期末残高までの増減表）</t>
  </si>
  <si>
    <t>022_220500-56</t>
  </si>
  <si>
    <t>022_220500-57</t>
  </si>
  <si>
    <t>固定資産の減損に関する検討資料</t>
  </si>
  <si>
    <t>022_220500-58</t>
  </si>
  <si>
    <t>敷金の明細</t>
  </si>
  <si>
    <t>022_220500-59</t>
  </si>
  <si>
    <t>税金関連資料
・税務申告書ドラフト
・納付税額一覧表　など</t>
  </si>
  <si>
    <t>022_220500-60</t>
  </si>
  <si>
    <t>税効果関連資料</t>
  </si>
  <si>
    <t>022_220500-61</t>
  </si>
  <si>
    <t>買掛金明細</t>
  </si>
  <si>
    <t>022_220500-62</t>
  </si>
  <si>
    <t>電子記録債務明細</t>
  </si>
  <si>
    <t>022_220500-63</t>
  </si>
  <si>
    <t>022_220500-64</t>
  </si>
  <si>
    <t>借入金明細・返済スケジュール</t>
  </si>
  <si>
    <t>022_220500-65</t>
  </si>
  <si>
    <t>借入金に係る残高証明書</t>
  </si>
  <si>
    <t>022_220500-66</t>
  </si>
  <si>
    <t>（該当ある場合）
担保提供資産等、制限付資産に関する資料</t>
  </si>
  <si>
    <t>022_220500-67</t>
  </si>
  <si>
    <t>未払金の明細</t>
  </si>
  <si>
    <t>022_220500-68</t>
  </si>
  <si>
    <t>未払費用の明細</t>
  </si>
  <si>
    <t>022_220500-69</t>
  </si>
  <si>
    <t>預り金の明細</t>
  </si>
  <si>
    <t>022_220500-70</t>
  </si>
  <si>
    <t>022_220500-71</t>
  </si>
  <si>
    <t>役員退職慰労引当金の内訳明細</t>
  </si>
  <si>
    <t>022_220500-72</t>
  </si>
  <si>
    <t>022_220500-73</t>
  </si>
  <si>
    <t>スクラップ収入の内訳</t>
  </si>
  <si>
    <t>022_220500-74</t>
  </si>
  <si>
    <t>過去3年の製造原価の推移（月次推移）</t>
  </si>
  <si>
    <t>022_220500-75</t>
  </si>
  <si>
    <t>過去3年の販管費の推移（月次推移）</t>
  </si>
  <si>
    <t>022_220500-76</t>
  </si>
  <si>
    <t>雑収入の内訳</t>
  </si>
  <si>
    <t>022_220500-77</t>
  </si>
  <si>
    <t>雑損失の内訳</t>
  </si>
  <si>
    <t>022_220500-78</t>
  </si>
  <si>
    <t>連結パッケージ一式（修正反映後）</t>
  </si>
  <si>
    <t>022_220500-79</t>
  </si>
  <si>
    <t>No.39の#3,#4の棚卸差額の件について、以下の対応をご検討頂けますでしょうか。
・当該差額の基幹システム・会計データへの再登録
・再登録後に、実地棚卸の結果が網羅的に基幹システム・会計データに反映されていることの確認
・実地棚卸結果とシステム反映の網羅性確認の結果については、ご提供ください。
なお、当棚卸差額の発生と実地棚卸結果の基幹システム・会計データへの網羅性確認については、デロイト側とご連携の上、対応方針をご検討・ご共有ください。</t>
  </si>
  <si>
    <t>022_220500-80</t>
  </si>
  <si>
    <t>●工事売上高について
ホクエイと日江金属では、残高試算表上「完成工事高」にて計上されている金額があります。（487百万円）
売上明細から仕訳を計上するにあたって、それぞれのシステムデータ・エクセルから、製品売上高、商品売上高、完成工事高、その他の売上高をどのように区分して計上されていますでしょうか。
・ホクエイシステムデータ（途中から日江、ノースも追加）
・日江データ（～7月まで）
・ノースプラン（～9月まで）
・イシカリ</t>
  </si>
  <si>
    <t>022_220500-81</t>
  </si>
  <si>
    <t>N034と同案件
ご提出いただいたクエリに基づいて抽出してみた結果を共有させていただきます。その他ご依頼事項も含めてまとめたExcelを共有いたしますのでご確認ください。(口頭伝達済み、別紙No81)</t>
  </si>
  <si>
    <t>022_220500-82</t>
  </si>
  <si>
    <t>販売プロセスについてウォークスルーを実施したく、別紙Excelの資料をご提出お願い致します。(質問No82販売WT_資料一覧)</t>
  </si>
  <si>
    <t>022_220500-83</t>
  </si>
  <si>
    <t>購買プロセスについてウォークスルーを実施したく、別紙Excelの資料をご提出お願い致します。(質問No83購買WT_資料一覧)</t>
  </si>
  <si>
    <t>022_220500-84</t>
  </si>
  <si>
    <t>No.34と同案件
旧日江金属について完成工事高の抽出方法をご教示いただきましたが、追加で依頼資料がございます。(質問No.84旧日江金属 売上明細について)</t>
  </si>
  <si>
    <t>022_220500-85</t>
  </si>
  <si>
    <t>No.22で依頼した売上サンプルについて、追加でご対応いただきたい事項がございます。別紙をご確認いただけますでしょうか。(質問No.85売上サンプル資料(No.22)についての追加ご依頼)</t>
  </si>
  <si>
    <t>022_220500-86</t>
  </si>
  <si>
    <t>3月単月分に関して、人件費（給与）管理システム上の労務費と会計上の労務費の総合計の整合性を確認させていただきたく、3月単月労務費と対応する3月単月分人件費管理システムデータをご提出いただけますでしょうか。</t>
  </si>
  <si>
    <t>022_220500-87</t>
  </si>
  <si>
    <t>上記は3月単月分労務費総合計の一致を確認する目的でのご依頼となりますが、給与システムデータから会計上の各勘定科目への配分を実施されている資料がございましたら、ご提出をいただけますでしょうか。</t>
  </si>
  <si>
    <t>022_220500-88</t>
  </si>
  <si>
    <t>No.31で質問した事項について、再度検証した結果、追加のご依頼事項がございます。別紙をご確認いただけますでしょうか。(質問No.88売上明細と会計データの整合性確認(No10、No31の続き))</t>
  </si>
  <si>
    <t>022_220500-89</t>
  </si>
  <si>
    <t>滞留債権の定義について確認させていただけますと幸いです。
【ホクエイ】販売共通_RCM.xlsx＞FC_07債権管理 (ホクエイ)シート＞AN~AV列30行目付近において、「月末時点で入金（手形・でんさいの受け取りを含む）期日が到来しているにも関わらず、未回収となっている売上債権を抽出する。」と記載をいただいております。イシカリについても別途FC及びRCMをいただいておりますが、滞留債権の判定にあたっては、イシカリにおいても同様に「月末時点で回収予定日が到来しているにも関わらず未回収となっている売上債権」となりますでしょうか。なお、【イシカリ】販売_FC及びRCM.xlsx＞FC_販売シート＞AO列84~88行目付近に「債権回収遅延があった場合は、債権差異取引先報告を作成し、社長及び役員へ報告する。」と記載いただいております。</t>
  </si>
  <si>
    <t>022_220500-90</t>
  </si>
  <si>
    <t>【イシカリ】販売_FC及びRCM.xlsx&gt;FC_販売シート&gt;81~87行目付近に「入金反映後、TKCもとに売掛金回収予定表に回収実績を反映させる。」とご記載をいただいておりますが、会計システム上売掛金消込は手入力で実施されていますでしょうか。
滞留管理をするための前提となる債権消込を理解する趣旨となります。</t>
  </si>
  <si>
    <t>022_220500-91</t>
  </si>
  <si>
    <t>【ホクエイ】販売共通_RCM.xlsx＞FC_06回収 (ホクエイ)シート＞57行目付近において、得意先からの入金受理を受けて入金入力をされるフローとなっております。こちらについて、ご担当者が回収計画表及び入金情報を基に、手入力で売掛金の消込をされているという認識でよろしいでしょうか。</t>
  </si>
  <si>
    <t>022_220500-92</t>
  </si>
  <si>
    <t>自主点検成果物として、滞留債権に関する資料をいただいております。
【イシカリ】請求先別売掛金残高一覧表_20260331.xlsx＞No.4シート&gt;E931セルに記載の試算表と一致を確認いただいている金額717,805,336円は、勘定科目残高推移表(累計).xlsxにおける1122売掛金659,146,267及び1123関係会社売掛金58,950,475を合計した718,096,742に近似しておりますが、こちらのシートでホクエイ試算表における売掛金残高を検証されていますでしょうか。
その場合、後者が291,406大きくなっておりますが、こちらの差異が生じる要因をご教示いただけますでしょうか。</t>
  </si>
  <si>
    <t>022_220500-93</t>
  </si>
  <si>
    <t>4月売上（工事以外）に関するカットオフ手続のため、工事以外の売上高に関する4月分の明細をご提出いただけますでしょうか。
お手数をおかけしますが、よろしくお願いいたします。</t>
  </si>
  <si>
    <t>022_220500-94</t>
  </si>
  <si>
    <t>別紙「質問No.94_ホクエイ_仕入サンプル追加依頼.xlsx」
にて追加でサンプルを抽出いたしました。
つきましては、内容をご確認いただき、証憑のご準備をお願い申し上げます。
資料につきましては、なるべくPDFにてご提出いただけますと幸いです。
よろしくお願いいたします。</t>
  </si>
  <si>
    <t>022_220500-95</t>
  </si>
  <si>
    <t>別紙「質問No.95_ホクエイ_販管費（経費）サンプル追加依頼.xlsx」
にて販管費（経費）に関するサンプルを抽出いたしました。
つきましては、内容をご確認いただき、証憑のご準備をお願い申し上げます。
資料につきましては、なるべくPDFにてご提出いただけますと幸いです。
よろしくお願いいたします。</t>
  </si>
  <si>
    <t>022_220500-96</t>
  </si>
  <si>
    <t>「質問No.84旧日江金属 売上明細について」でご依頼した事項について、完成工事高に係るもののみを抽出した売上明細をご提出いただけますでしょうか。(No.84でご提出いただいた資料で数値の一致は確認できました。サンプルの工事を抽出して資料をご依頼したいため完成工事高に係るもののみの売上明細を頂戴したいです。)</t>
  </si>
  <si>
    <t>022_220500-97</t>
  </si>
  <si>
    <t>220501</t>
  </si>
  <si>
    <t>売掛金の残高明細を工事売上に係るものとそれ以外に区別することは可能でしょうか。</t>
  </si>
  <si>
    <t>022_220500-98</t>
  </si>
  <si>
    <t>2026年4月仕訳及び単月TBをご提出いただけますでしょうか。</t>
  </si>
  <si>
    <t>022_220500-99</t>
  </si>
  <si>
    <t>以下の年度のPKG資料をご提出ください。
・2023年3月期
・2024年3月期</t>
  </si>
  <si>
    <t>022_220500-100</t>
  </si>
  <si>
    <t>No.22で依頼した売上サンプルについて、追加でご対応いただきたい事項がございます。別紙をご確認いただけますでしょうか。また、No.85ですでにご依頼している「5月20日追加依頼」シートについてもご確認お願いいたします。(質問No.100売上サンプル資料(No.22)についての追加ご依頼)</t>
  </si>
  <si>
    <t>022_220500-101</t>
  </si>
  <si>
    <t>PKGの金額をベースに、増減分析の質問表を作成いたしました。
詳細は「質問No.101売上原価増減に関する質問」をご確認ください。</t>
  </si>
  <si>
    <t>022_220500-102</t>
  </si>
  <si>
    <t>ヒルコの棚卸評価損計上のうち製品在庫の算定資料について、
棚卸集計表と在庫評価損算定資料で合計が不一致となっていて網羅されていないように見えるので確認お願いします。
①棚卸集計表
Source：★R0803月在庫表紙
製品在庫合計金額：45,356,796円
②棚卸評価損計算資料
Source：No.8_【評価損計算】製品在庫 _ヒルコ_202603_20260403.xlsx
製品在庫合計金額：6,033,948円</t>
  </si>
  <si>
    <t>022_220500-103</t>
  </si>
  <si>
    <t>ヒルコの棚卸評価損計上のうち部材在庫の算定資料について、以下の確認をお願いします。
①残高の或る在庫について、在庫年齢（2026年3月現在）に在庫年齢が記載が漏れているものが5件あるため、在庫評価損計上漏れがないか確認お願いします。
②3年以上の在庫について、会社のルールでは1円まで落とすことになっているが、計算資料上は99％カットで計算されており、評価損の計上方法が誤っていますのでご確認ください。</t>
  </si>
  <si>
    <t>022_220500-104</t>
  </si>
  <si>
    <t>ヒルコの棚卸評価損の検討について、滞留在庫の検討資料はあるが低価法の確認はどのようにされているかご確認をお願いします。</t>
  </si>
  <si>
    <t>022_220500-105</t>
  </si>
  <si>
    <t>別紙「質問No.105_ホクエイ_仕入カットオフサンプル追加依頼.xlsx」
にて売上原価に関するサンプルを抽出いたしました。
つきましては、内容をご確認いただき、証憑のご準備をお願い申し上げます。
資料につきましては、なるべくPDFにてご提出いただけますと幸いです。
よろしくお願いいたします。</t>
  </si>
  <si>
    <t>022_220500-106</t>
  </si>
  <si>
    <t>日江金属の棚卸評価損の検討について、滞留在庫を検討している「2603末停滞リスト_20260403.xlsx」からどのように、滞留評価損計上額を算定したかわかりませんでしたので、計上額の算定方法をお伺いできますでしょうか。</t>
  </si>
  <si>
    <t>022_220500-107</t>
  </si>
  <si>
    <t>日江金属の棚卸評価損の検討について、滞留在庫の検討資料はありますが、低価法の検討資料が見当たりませんでした。低価法の確認はどのようにされているかご確認をお願いします。</t>
  </si>
  <si>
    <t>022_220500-108</t>
  </si>
  <si>
    <t>貴社の棚卸評価損の検討について、低価法は2025年9月にアルファコンサルティング主導で、評価損の算定ルールを決定されたと伺っていますが、算定ルールについて対象範囲と算定方法をそれぞれご回答ください。</t>
  </si>
  <si>
    <t>022_220500-109</t>
  </si>
  <si>
    <t>イシカリ、ホクエイについては、在庫金額の集計誤りがあり修正しているかと思いますので、以下の修正版の資料のご提供をお願いします。（既にご提供済みでしたらご放念ください）
・最新の試算表
・最新のホクエイ在庫資料（営業部損益表、製造部損益表、小_営業在庫（棚卸用）▲ -在庫管理区分追加ver2.xlsx、小_営業預り・貸出在庫▲.xlsx、製造部在庫●ver2.xlsx、小_製造預り・貸出在庫●ver2.xlsx
・最新のホクエイ滞留債権、低価法の検討資料
・最新のイシカリ滞留検討資料、低価法検討資料</t>
  </si>
  <si>
    <t>022_220500-110</t>
  </si>
  <si>
    <t>ホクエイ「小_営業在庫（棚卸用）▲ -在庫管理区分追加ver2.xlsx」と「2025年度営業部損益表」で682ブリーザーの在庫残高が相違している理由をお伺いできますでしょうか。
営業部損益表：1,928,780円
営業在庫（棚卸用）：2,361,307円</t>
  </si>
  <si>
    <t>022_220500-111</t>
  </si>
  <si>
    <t>ホクエイ「①小_営業預り・貸出在庫▲.xlsx」と「②2025年度営業部損益表」で以下4種の在庫残高が相違している理由をお伺いできますでしょうか。（マイナス在庫残高を無視している？）
01 HT-G：①60,002円、②98,727円
04 HT-200：①▲24,784円、②0円
38 オイルサーバー：①202,287円、②249,037円
39 集中給油：①4,509,670円、②4,530,460円
52 営業その他：①69,325円、②71,245円
また、貸出在庫、預り在庫がどういうものかお伺いできますでしょうか。</t>
  </si>
  <si>
    <t>022_220500-112</t>
  </si>
  <si>
    <t>2026年3月期、2025年3月期、2024年3月期の在庫TB残高について、明細として管理されているものがございましたらご提出いただけますでしょうか。</t>
  </si>
  <si>
    <t>022_220500-113</t>
  </si>
  <si>
    <t>工事について、2026年4月以降に納品予定の顧客別案件リスト（受注残リスト）がございましたらご提出いただけますでしょうか。</t>
  </si>
  <si>
    <t>022_220500-114</t>
  </si>
  <si>
    <t>ホクエイの滞留在庫の評価について、「【滞留_202603】小_営業在庫（棚卸用）▲ -在庫管理区分追加ver2.xlsx」の3年以上滞留となっている、682ﾊﾟﾜｰﾌﾞﾘｰｻﾞｰ ﾃﾞｨｰﾗｰｽﾍﾟｱｷｯﾄ、ﾊﾟﾜｰﾌﾞﾘｰｻﾞｰ ﾀﾞｸﾄｷｯﾄを滞留在庫から除く調整を加えている理由を教えてください。</t>
  </si>
  <si>
    <t>022_220500-115</t>
  </si>
  <si>
    <t>ホクエイ「小_製造部在庫●.xlsx」と「2025年度製造部損益表」で78農機部品その他と7413長ｺﾝﾃﾅの在庫残高が相違している理由をお伺いできますでしょうか。
78農機部品その他
製造部損益表：31,933,050
製造部在庫明細：31,935,694円
7413長ｺﾝﾃﾅ
製造部損益表：96,603円
製造部在庫明細：▲193,197円</t>
  </si>
  <si>
    <t>022_220500-116</t>
  </si>
  <si>
    <t>ホクエイの滞留在庫について、【滞留_202603】小_製造部在庫●ver2..xlsxの中で、「明細が別に存在して、システム上は1行で一括登録する」ものは今のシステム仕様上、最終出庫日が必要時に更新されない模様。そのため、上記当該品は最終入庫日＝最終出庫日で滞留チェックする。との記述がありますが、実際に中身に滞留しているものがないかなど、どのように滞留在庫評価をされているのでしょうか。
例えば、蓄熱式暖房機 補助材料　55,810,123円など</t>
  </si>
  <si>
    <t>022_220500-117</t>
  </si>
  <si>
    <t>ホクエイの滞留在庫について、イシカリで算定した滞留在庫評価損はどのように計上されているのでしょうか。
いただいた会計伝票をみたところ、イシカリの在庫評価損20Mが計上されていないように見えましたので、確認したく思います。</t>
  </si>
  <si>
    <t>022_220500-118</t>
  </si>
  <si>
    <t>自主点検説明資料_成果物イメージ 2 .xlsx&gt;No.4シートの下記No.について、回収状況をご教示いただけますでしょうか。
・No.255カインズホーム ＦＣ大曲店
・No.317有限会社伸光電設
・No.674ｱｰｸﾗﾝｽﾞ㈱ ﾎｰﾑｾﾝﾀｰﾑｻｼ 米沢店
・No.759~763</t>
  </si>
  <si>
    <t>022_220500-119</t>
  </si>
  <si>
    <t>売上債権に回収差異が発生した場合の処理ルールとしては、一般的に下記のような会計処理が考えられますが、貴社の実務をご教示いただけますでしょうか。
■回収不足、過入金時の会計処理（消込時の取り扱い）（例）
・回収不足の場合、回収遅延理由を確認し、回収懸念があれば貸倒引当金を設定し、回収不能と判断した場合は貸倒処理を行う。
・過入金の場合、過入金理由を確認し、理由に応じた会計処理を行う。（誤入金→預り金、次回請求に充当→前受金、取引先との相殺合意あり→債権残高と相殺、理由不明→仮受金（要調査））</t>
  </si>
  <si>
    <t>022_220500-120</t>
  </si>
  <si>
    <t>自主点検説明資料_成果物イメージ 2 .xlsx&gt;No.4シートについて、【イシカリ】請求先別売掛金残高一覧表_20260331.xlsx、【ホクエイ】売掛金残高_202603.xlsをもとに作成いただいていると存じます。
イシカリ合計141,195,944-内部取引合計7,591,654(コード11~17）+ホクエイ合計584,200,345=717,804,635となり、No.4シートE931合計金額717,805,336が701円大きくなっております。こちらの差異が生じる要因についてご教示いただけますでしょうか。</t>
  </si>
  <si>
    <t>022_220500-121</t>
  </si>
  <si>
    <t>質問No.82で依頼した販売ウォークスルーの資料について追加でご依頼したい事項がございます。(質問No.121販売WT_追加資料一覧)</t>
  </si>
  <si>
    <t>022_220500-122</t>
  </si>
  <si>
    <t>メールで別途ご連絡させていただいた件となりますが、備忘のためこちらでも記載いたします。
預り売上について、北央共立販売㈱様に対するシャトル分の訂正仕訳が必要という認識ですが、デロイト様に確認いただき、訂正仕訳を入力いただけますでしょうか。</t>
  </si>
  <si>
    <t>022_220500-123</t>
  </si>
  <si>
    <t>棚卸資産の単価推移に関する質問です。
「質問No.123_2025年3,6,9,12の単価確認.xlsx」に記載の棚卸資産について、2025年3月、6月、9月、12月の単価を記載いただくとともに、転記もととなる各年月の資料（おそらく在庫元帳になるかと思います）をご提出頂けますでしょうか。</t>
  </si>
  <si>
    <t>022_220500-124</t>
  </si>
  <si>
    <t>No.22でご依頼させていただいたサンプルについて、証憑を拝見し追加でご質問させていただきたい事項がございます。別紙「質問No.124売上サンプル資料(No.22)についての追加依頼」&gt;追加ご依頼5月25日分_A (マイナス)をご確認いただけますと幸いです。</t>
  </si>
  <si>
    <t>022_220500-125</t>
  </si>
  <si>
    <t>棚卸資産の単価について、貴社では主に月次総平均法を利用していると理解しています。
2月末の在庫元帳の単価に3月分の払出と納入を加味し、3月末の単価と一致するかを確かめたく、2月末時点の在庫元帳を提出頂けますでしょうか。</t>
  </si>
  <si>
    <t>022_220500-126</t>
  </si>
  <si>
    <t>ホクエイの滞留在庫評価資料について、2025年12月のものもご提出ください。
①滞留在庫判定資料（評価損計上前の簿価残高がわかる資料）
②評価損計上額（仕訳入力金額のわかる資料）</t>
  </si>
  <si>
    <t>022_220500-127</t>
  </si>
  <si>
    <t xml:space="preserve">口頭で菅波から小椋様へご質問させていただいた件について、備忘のため記載させていただきます。
No.46ご回答でいただいた、自主点検の代替手続きリスト .xlsxについて、以前紙ファイルを拝見し、下記3先は代替手続後に回収をされたという認識でおりますが、相違ございませんでしょうか。
・株式会社ﾄﾖﾄﾐ 管理部経理課
・株式会社保安資材
・NX商事株式会社 </t>
  </si>
  <si>
    <t>022_220500-128</t>
  </si>
  <si>
    <t>口頭で菅波から小椋様へご質問させていただいた件について、備忘のため記載させていただきます。
No.46ご回答でいただいた、自主点検の代替手続きリスト .xlsxについて、下記相手先の未回収理由をご教示いただけますでしょうか。
・ｴﾑｴﾑｴｽﾏﾝｼｮﾝﾏﾈｰｼﾞﾒﾝﾄｻｰﾋﾞｽ株式会社
・大東建託ﾊﾟｰﾄﾅｰｽﾞ株式会社
・ｶｲﾝｽﾞﾎｰﾑ FC大曲店
・株式会社CASE
・株式会社ｳｨﾙﾄﾗｽﾄ
・株式会社下谷金属</t>
  </si>
  <si>
    <t>022_220500-129</t>
  </si>
  <si>
    <t>No.46ご回答でいただいた、債権残高確認_220500_㈱ホクエイ.xlsx&gt;差異調整表を拝見し、下記相手先についてご質問させていただきたく存じます。
・26040909渡辺ﾊﾟｲﾌﾟ株式会社 
差異調整資料として格納いただいた請求書2つの当月ご請求高を合計すると10,083,422となり、残高の15,044,349より4,960,927小さくなっております。差異調整コメントとして検収ズレとなっておりますが、確認方法をご教示いただけますでしょうか。
・26040911ﾈﾐｰ株式会社
口頭で菅波から小椋様へご質問させていただいた件となりますが、備忘で記載させていただきます。
差異調整のコメントとして「検収ｽﾞﾚ(1,323,300)単価訂正(26,400)」と記載いただいております。格納いただいた2月6日売上日の納品書を拝見すると、-24,000(税込26,400）となっておりますが、こちらの分について貴社と先方の債権債務認識に相違が生じる要因をご教示いただけますでしょうか。
・26041254ｴｱ･ｳｫｰﾀｰ･ﾗｲﾌｿﾘｭｰｼｮﾝ㈱
差異調整のコメントとして「未収入金(1,217,526)/消費税違算△4/単価訂正」と記載いただいております。
立替運賃-2,800及び単価訂正-600の納品書をいただいておりましたが、どのように差異理由を確認され訂正仕訳不要と判断されたかご教示いただけますでしょうか。
・26040943株式会社ﾀｶｷﾀ
差異調整コメントとして「3/31仕訳訂正　消費税違算△10　売上訂正漏れ(274,357)」と記載いただいております。いただいた証憑は2025年3月度及び2024年6,7月度のものとなっているようですが、今回の差異調整との関連についてご教示いただけますでしょうか。</t>
  </si>
  <si>
    <t>022_220500-130</t>
  </si>
  <si>
    <t>ホクエイの原価差額について、9月時点では金額が多額ではなく、かつ、棚卸資産が増額の方向であったため、原価配賦を行わない旨について許容可能であると判断されていたと伺っています。
会計基準上は、棚卸資産に反映させるべきではない特殊原価差額以外の原価差額については、棚卸資産へ配賦することが原則であり、そうしない場合原価配賦しないことの妥当性を貴社として主張いただく必要があります。
3月末においては、原価差額が増額傾向にあるため、デロイト様にも支援いただきながら、改めて算定方法を精緻化したうえで、原価配賦の金額を確認し、配賦要否を判断いただくことは可能でしょうか。（原価差額の比率が、半期から通期で2倍になっているため、入力値に相違がないかも含めてご確認ください。製造勘定の製造原価（製造単独）に配賦されていない点も気になりました。）</t>
  </si>
  <si>
    <t>022_220500-131</t>
  </si>
  <si>
    <t>No.46ご回答でいただいた、債権残高確認_220500_㈱ホクエイ.xlsx&gt;差異調整表を拝見し、下記サンプルについて資料をご依頼させていただきたく存じます。
・26040909渡辺ﾊﾟｲﾌﾟ株式会社 
差異分について、2026年3月に出荷したことを確認のできる送り状等の外部証憑をいただけますでしょうか。
送り状がない場合、差異分と金額の一致を確認することのできる形で入金証憑（銀行入金明細、FBデータ等）をいただけますと幸いです。
・26040911ﾈﾐｰ株式会社
差異分について、2026年3月に出荷したことを確認のできる送り状等の外部証憑をいただけますでしょうか。
送り状がない場合、差異分と金額の一致を確認することのできる形で入金証憑（銀行入金明細、FBデータ等）をいただけますと幸いです。
・26040961小松物産株式会社 
差異分について、2026年3月に出荷したことを確認のできる送り状等の外部証憑をいただけますでしょうか。
送り状がない場合、差異分と金額の一致を確認することのできる形で入金証憑（銀行入金明細、FBデータ等）をいただけますと幸いです。</t>
  </si>
  <si>
    <t>022_220500-132</t>
  </si>
  <si>
    <t>「質問No.132_ホクエイ_4月カットオフサンプル追加依頼.xlsx」にて、4月のサンプルを抽出いたしました。
つきましては、該当のExcelをご確認いただき、証憑のご準備をお願い申し上げます。</t>
  </si>
  <si>
    <t>022_220500-133</t>
  </si>
  <si>
    <t>質問No.23にて依頼した売上原価のサンプルについてご質問と追加の資料依頼がございます。
質問No.133売上原価サンプル資料(No.23についての追加依頼.xlsxを確認いただきご対応いただけますでしょうか。</t>
  </si>
  <si>
    <t>022_220500-134</t>
  </si>
  <si>
    <t>質問No.95にて依頼した販管費のサンプルについてご質問と追加の依頼がございます。
別紙「質問No.134追加_（No.95）ホクエイ_販管費（経費）サンプル追加依頼」を確認いただきご対応いただけますでしょうか。</t>
  </si>
  <si>
    <t>022_220500-135</t>
  </si>
  <si>
    <t>質問No.87にて依頼させていただいた給与データについて拝見し、ご質問がございますので別紙「質問No.135_ホクエイ（No.87）人件費データご質問、依頼事項」をご確認の上、ご対応いただけますでしょうか。</t>
  </si>
  <si>
    <t>022_220500-136</t>
  </si>
  <si>
    <t>工事売上についてご依頼したい資料がございます。別紙をご確認いただけますでしょうか。(質問No.136工事取引についての資料のご依頼)</t>
  </si>
  <si>
    <t>022_220500-137</t>
  </si>
  <si>
    <t>質問No.94にて追加依頼した売上原価のサンプルについてご質問と追加の資料依頼がございます。
質問No.137売上原価サンプル資料(No.94についての追加依頼.xlsxを確認いただきご対応いただけますでしょうか。</t>
  </si>
  <si>
    <t>022_220500-138</t>
  </si>
  <si>
    <t>「質問No.138_ホクエイ_4月カットオフサンプル追加依頼.xlsx」にて、4月の売上サンプルを抽出しております。
つきましては、Excelをご確認いただき、証憑のご準備をお願い申し上げます。</t>
  </si>
  <si>
    <t>022_220500-139</t>
  </si>
  <si>
    <t>2026/5/26 16:13にお送りしたメールの内容になります。
売上の借方仕訳につきまして、摘要が「2-3月売上訂正」となっておりました。こちらについて、
①仕訳の内容及び起票の経緯
②2026年3月期の仕訳として含めなくても問題ないか
の2点についてご確認ください。</t>
  </si>
  <si>
    <t>022_220500-140</t>
  </si>
  <si>
    <t>3月末時点でのでんさいの明細をご提出いただけますでしょうか。</t>
  </si>
  <si>
    <t>022_220500-141</t>
  </si>
  <si>
    <t>未成工事支出金について、ご提出いただいた「未成工事支出金.pdf」に記載の金額45,000円（税込49,500円）と「13_未成工事支出金の滞留チェック_成果物イメージ.xlsx」内の金額0.0459百万円（45,900円）が相違しているように見受けられます。また、試算表には45,900円を記載されております。証憑と金額が相違する理由をご教示いただけますでしょうか。</t>
  </si>
  <si>
    <t>022_220500-142</t>
  </si>
  <si>
    <t>質問No.95にて依頼した販管費のサンプルについてご質問がございます。
別紙「質問No.142追加_（No.95）ホクエイ_販管費（経費）サンプル追加依頼」を確認いただきご対応いただけますでしょうか。
No.95については、既にNo.134にて追加依頼をさせていただきましたが、改めて確認させていただきたい点がありシートを追加しております。
お手数をおかけし恐縮ですが、よろしくお願いいたします。</t>
  </si>
  <si>
    <t>022_220500-143</t>
  </si>
  <si>
    <t>購買WTにつきまして、岡部さん宛にメールを差し上げた内容になります。
FC_02について、一連の流れの資料をご提出ください。</t>
  </si>
  <si>
    <t>022_220500-144</t>
  </si>
  <si>
    <t>各社貯蔵品以外は、月次平均法による単価計算を行っていると伺っています。そのため、2月末の棚卸表にて記載された平均単価をベースに、3月の仕入単価を考慮し、3月末時点の在庫単価を確認したく思います。（事後資料のNo.17に当たる部分になるかと思います）
つきましては、ホクエイ当別工場とイシカリ岩見沢工場について以下の資料をご提供ください。
・2月末の在庫表
・3月分の入庫データ（仕入数量と平均単価がわかるもの）
→すでに格納いただいている仕入明細で原材料、製品、仕掛品、補助材料、いずれも把握可能でしたらその旨ご回答いただければと思います。</t>
  </si>
  <si>
    <t>022_220500-145</t>
  </si>
  <si>
    <t>原価の増減につきましてご回答ありがとうございます。
ご回答内容で気になった点がありましたので、追加でご質問いたします。ご回答はこちらの質問表に記載いただく形で問題ございません。
外注加工費（製）につきまして、工事の受注を販管費にしていたものと、蓄暖関連費用の科目変更により前年度が過少計上でしたとご回答いただいております。
こちらは、前年度の会計処理が誤っていたということでしょうか。
または、実態に合わせて適切な科目で計上するように変更されたということでしょうか。
理由も併せてご教示ください。</t>
  </si>
  <si>
    <t>022_220500-146</t>
  </si>
  <si>
    <t>メールでも別途ご連絡させていただきましたが、備忘のために記載させていただきます。
・でんさいの明細とTBの数値が相違する点
・銀行からの確認状記載の金額とTBの数値が1億円ほど相違する点
についてお調べいただけますでしょうか。TB数値と明細の残高合計一致、確認状記載金額とTB数値の一致を想定しております。</t>
  </si>
  <si>
    <t>022_220500-147</t>
  </si>
  <si>
    <t>営業費用について、勘定科目残高推移表をもとに単月の推移分析を行いました（Excel内緑シート）。著増減のある科目にご質問を加筆しておりますので、ご回答いただけますと幸いです。また、増減の説明として証憑が用意できますものについては併せてご提出いただけますと幸いです。</t>
  </si>
  <si>
    <t>022_220500-148</t>
  </si>
  <si>
    <t>ご提出いただいたガスパル確認状の証憑として納品書をいただきありがとうございます。
送り状がございましたら、追加でご提出をいただけますでしょうか。お手数をおかけし恐縮ですが、よろしくお願いいたします。
優先度：中</t>
  </si>
  <si>
    <t>022_220500-149</t>
  </si>
  <si>
    <t>増減について確認したい項目を別紙「質問No.149_BSPL推移_ホクエイ_4Q数値反映v2.xlsx」にご依頼事項をおまとめしておりますので、ご確認の上ご回答をいただけますと幸いです。
優先度：中～高</t>
  </si>
  <si>
    <t>022_220500-150</t>
  </si>
  <si>
    <t>質問No.124売上サンプル資料(No.22)についての追加依頼.xlsxについて、ご対応いただきありがとうございます。
A-85について、当該割引明細が記載されている請求書がございましたらご提出をいただけますでしょうか。</t>
  </si>
  <si>
    <t>022_220500-151</t>
  </si>
  <si>
    <t>「質問No.134追加_（No.95）ホクエイ_販管費（経費）サンプル追加依頼（篠崎回答）.xlsx」を拝見しました。販管費カットオフサンプルFF-4-2について、証憑をご提出をいただきありがとうございます。
当該サンプルの取引年月日（仕訳計上日）は20260331ですが、請求書は2025年4月1日~2025年4月30日となっているため、費用計上日と費用発生日に差異が生じております。こちらの差異が生じる要因をご教示いただけますでしょうか。</t>
  </si>
  <si>
    <t>022_220500-152</t>
  </si>
  <si>
    <t>No.142について、ご格納いただいているとのことでしたが格納場所が見当たりませんでした。恐れ入りますが、ご確認をいただけますと幸いです。</t>
  </si>
  <si>
    <t>022_220500-153</t>
  </si>
  <si>
    <t>自主点検&gt;債権確認状について、
・ｴｱ･ｳｫｰﾀｰ･ﾗｲﾌｿﾘｭｰｼｮﾝ㈱
債権残高確認_220500_㈱ホクエイ.xlsxにおいて、ｴｱ･ｳｫｰﾀｰ･ﾗｲﾌｿﾘｭｰｼｮﾝ㈱の確認状金額は9,427,612であるのに対し、共有いただいた残高確認書上の売掛金は10,645,138となっており、後者が1,217,526大きくなっています。
こちらの差異が生じている要因をご教示いただけますでしょうか。</t>
  </si>
  <si>
    <t>022_220500-154</t>
  </si>
  <si>
    <t>株式会社YUASAについて、先方の回答金額と差異が発生しているかと存じます。
当該差異についてのないようの確認と、差異部分の根拠資料をご提出いただけますでしょうか。別紙をご確認お願い致します。</t>
  </si>
  <si>
    <t>022_220500-155</t>
  </si>
  <si>
    <t>口頭ではご伝達させていただきましたが、低価法についてホクエイのみを適用とする理由をお伺いできますでしょうか。
ヒルコについては、基本見積もりベースに利益上乗せでの受注となっており、かつ、競争環境が著しく弱くなっている状況にない点を踏まえて低価法を実施しない旨を伺っています。
イシカリと日江金属については、必ずしも上記のような必ずしも粗利が確保できる前提はないとのことですので、低価法を採用しない理由をお伺いしたく思います。
第2四半期の際には、アルファと検討を行っていると思いますので、2Qの結果低価法の計上が必要となる製品は明らかに無かったかどうか、また市場環境（販売環境やコスト高の状況）を踏まえて、低価が生じるような状況が現時点にあるやなしやをコメントいただけますと幸いです。</t>
  </si>
  <si>
    <t>022_220500-156</t>
  </si>
  <si>
    <t>イシカリの滞留在庫について、「修正【20260408作業】旧イシカリ・滞留・製品・補助材料①滞留の検討.xlsx」をみると、製品17,281,102円、補助材料3,074,706円となっていますが、B列の設定が在庫明細と異なっているように思えます。
勘定科目（在庫明細）の区分に基づくと、「修正【20260408作業】旧イシカリ・滞留・製品・補助材料①滞留の検討.xlsx」の82行目までが補助材料、83行目から2,137行目までが製品、2138行目以降が商品となり、評価損の計上額は、商品14,288円、製品19,972,265円、補助材料369,255円となりませんでしょうか。</t>
  </si>
  <si>
    <t>022_220500-157</t>
  </si>
  <si>
    <t>No.94,132でご提出いただいた、売上原価・材料費&amp;その他経費のカットオフ（3月、4月）について追加の資料依頼とご質問がございますので、別紙ご確認の上ご対応いただけますと幸いです。</t>
  </si>
  <si>
    <t>022_220500-158</t>
  </si>
  <si>
    <t>イシカリ、ホクエイ修正後の在庫元帳の合計額（評価損考慮後）の数値と試算表残高に以下の差異が生じていますのでご確認をお願いいたします。
製品：＋125,984円（試算表のほうが大きい）
原材料：＋326,000円（試算表のほうが大きい）
補助材料：＋1.339,136,円（試算表のほうが大きい）
仕掛品：＋3,081,471円（試算表のほうが大きい）</t>
  </si>
  <si>
    <t>022_220500-159</t>
  </si>
  <si>
    <t>口頭で菅波から野村様へご依頼したものを備忘で記載いたします。
2025年度ホクエイ（旧ヒルコ）工事売上高明細について、現状いただいているものとは別に、受注No.が付された明細をいただくことは可能でしょうか。
4月以降の受注残リストが受注No.ごとの明細となっているため、明細についても同様の粒度で拝見させていただき、同一の案件がないことを確認したい趣旨となります。</t>
  </si>
  <si>
    <t>022_220500-160</t>
  </si>
  <si>
    <t>電子記録債権について、日本電子債権機構株式会社（送付宛先：三菱UFJファクター株式会社）に対し追加で残高証明書を入手したく、申請書へのご記入をお願いできますでしょうか。
「質問No.160_三菱UFJファクター_残高証明依頼書（今回のみ発行用）.pdf」として格納したPDFを印刷し記入いただけますと幸いです。</t>
  </si>
  <si>
    <t>022_220500-161</t>
  </si>
  <si>
    <t>外部保管在庫の在庫一覧表（預り証明書を貰う前提のリスト）がありましたらご提出ください。
また、受領している在庫リストからどのように特定可能でしょうか？</t>
  </si>
  <si>
    <t>022_220500-162</t>
  </si>
  <si>
    <t>質問No.121で依頼した販売ウォークスルーの資料について追加でご依頼したい事項がございます。別紙をご確認お願い致します。</t>
  </si>
  <si>
    <t>022_220500-163</t>
  </si>
  <si>
    <t>・2026年4月の旧ホクエイと旧イシカリの仕入データをご提出いただけますと幸いです。
・No.18でご提出いただいた旧ホクエイの3月末最終仕入でZhejiang　Amp Orient Imp&amp;Exp CO.,LtdとのINVOICEをご提出いただいておりますが、これのみでは3/31に入庫があったことが分かりかねますので、配送伝票控等入庫日の分かる証憑を追加でご提出いただけますと幸いです。（入出庫No.50665301）</t>
  </si>
  <si>
    <t>022_220500-164</t>
  </si>
  <si>
    <t>No.129についてご回答をいただきありがとうございます。
・26040909渡辺ﾊﾟｲﾌﾟ株式会社 
納品書を合計すると1,234,060、3月中の請求書を合計すると3,685,122（2,820,672
+864,450）となり、総合計は4,919,182となります。差異5,585,341に対し、4,919,182は666,159少なくなっておりますが、当該差異が生じる要因をご教示いただけますでしょうか。
・26040911ﾈﾐｰ株式会社
差異調整のコメントとして「検収ｽﾞﾚ(1,323,300)単価訂正(26,400)」と記載いただいております。単価訂正について、貴社の売上伝票作成時に単価を間違えたことよる相違とご回答いただいておりますが、貴社の売掛金期末残高が26,400円過大となっているということでしょうか。
・26040943株式会社ﾀｶｷﾀ
売上時に証憑分の金額を間違えていたため訂正されているとのことですが、2025年3月分、2024年6,7月分に関する売掛金が誤っていたということでしょうか。
差異金額274,367円、修正仕訳12,444と今回証憑に記載数値の対応関係をお示しいただけますと幸いです。</t>
  </si>
  <si>
    <t>022_220500-165</t>
  </si>
  <si>
    <t>No.131についてご回答、証憑のご提出をいただきありがとうございます。
・26040909渡辺ﾊﾟｲﾌﾟ株式会社 
追加でご提出いただいた請求書をすべて合計すると12,213,324となり、お示しいただいた12,711,844より498,520円少なくなっております。こちらの差異が生じる要因をご教示いただけますでしょうか。</t>
  </si>
  <si>
    <t>022_220500-166</t>
  </si>
  <si>
    <t>賞与引当金につきまして、以下5点の資料をご提出ください。
・2025/3月期に賞与引当金を計上したときに用いた「計算根拠資料」
・2026/3月期に計上した上記と同じ「計算根拠資料」
・賞与引当金の「計算規程」
・2025年度に支給した「賞与支給実績一覧」（夏季と冬季の2回分ご提出ください）
・実際に賞与を支払っていることがわかる銀行の「支払明細」</t>
  </si>
  <si>
    <t>022_220500-167</t>
  </si>
  <si>
    <t>工事売上について追加でご依頼したい資料がございます。別紙をご確認いただけますでしょうか。</t>
  </si>
  <si>
    <t>022_220500-168</t>
  </si>
  <si>
    <t>No.22で依頼した売上サンプルについて、追加でご対応いただきたい事項がございます。別紙をご確認いただけますでしょうか。</t>
  </si>
  <si>
    <t>022_220500-169</t>
  </si>
  <si>
    <t>監査上要求されている監査役、内部監査人との必須コミュニケーション事項について、別紙におまとめしております。
下記をご確認いただき、6月2日(火)までに監査役、監査部責任者様のご回答をいただけますと幸いです。期日が短く恐縮ですが、ご対応のほどよろしくお願いいたします。
No.169_【あずさ監査法人】ホクエイ_内部監査人インタビュー（書面）
No.169_【あずさ監査法人】ホクエイ_監査役インタビュー（書面）</t>
  </si>
  <si>
    <t>022_220500-170</t>
  </si>
  <si>
    <t>2026年4月1日以降に実施した、株主総会、取締役会議事録及びその添付資料についてご提出ください。</t>
  </si>
  <si>
    <t>022_220500-171</t>
  </si>
  <si>
    <t>No.159についてご対応をいただきありがとうございます。
いただいた「Q_受注実績_詳細2025」P列金額について、現状は2025年度売上計上済み金額でなく、受注金額が入っているものと拝察しておりますが、2025年度の完成工事高計上済み金額がわかるものをご提出いただくことは可能でしょうか。
こちらで想定している監査手続は、① 2026年4月以降に納品予定の顧客別の案件リスト（受注残リスト）（№113_受注残リスト(旧ヒルコ)_260526）② 2026年3月期の顧客別売上高明細（工事完成基準〔工事進行基準の当年度完工分を含む〕）を入手し、①②両方のリストに含まれる顧客について検収書及び契約書との証憑突合を実施することで、2026年3月期の売上計上妥当性を検証させていただきたいというものです。そのため、まずは4月以降の受注残（№113_受注残リスト(旧ヒルコ)_260526）に存在する案件について、2025年度に売上計上がされているものの有無を確認させていただきたい趣旨となります。ご不明な点がございましたらご連絡をいただけますと幸いです。</t>
  </si>
  <si>
    <t>022_220500-172</t>
  </si>
  <si>
    <t>No.149についてご回答いただきありがとうございます。
下記について追加でご質問させていただけますでしょうか。
・買掛金回転期間について、2024年11月以前の支払サイトをご教示いただけますでしょうか。
・売上債権合計（受取手形、電子記録債権、売掛金）は▲238百万円（▲10.5%）（25Q4：2,266百万円→26Q4：2,028百万円）ですが、売上収益は▲242百万円（▲3%）（25Q4：7,888百万円→26Q4：7,646百万円）となっており、売上高の減少幅に対して売上債権の減少幅が大きくなっております。このように減少幅が異なる要因をご教示いただけますと幸いです。
・売上債権の減少要因として、売上高の減少25Q4売上高：1,719百万円→26Q4売上高：1,613百万円（▲106百万円、▲6%）と回答いただきましたが、こちらはQ4期間単体の売上高を示していただいてますでしょうか。勘定科目残高推移表(単月).xlsxで1~3月の純売上高合計は1,571百万円となっており、42百万円ご回答の金額が大きくなっていたため確認をさせていただきました。
・退職給付費用について、24Q4では親会社との整合を踏まえた数理計算ベースによる将来予測額を基礎として算定（原則法）をされており、25Q4から簡便法を適用されたと存じます。
原則法から簡便法へ移行された経緯がございましたらご教示いただけますでしょうか。</t>
  </si>
  <si>
    <t>022_220500-173</t>
  </si>
  <si>
    <t>現在ご提出済みの、2025年度の「勘定科目残高推移表（単月）」と同じ形式で2026年4月分（5月分も出来次第）をいただけますでしょうか。</t>
  </si>
  <si>
    <t>022_220500-174</t>
  </si>
  <si>
    <t>No.133の追加依頼となります。別紙をご参照いただきご対応いただけますと幸いです。</t>
  </si>
  <si>
    <t>022_220500-175</t>
  </si>
  <si>
    <t>No.136工事売上に関しまして追加資料の依頼とご質問がございます。別紙をご参照いただきご対応いただけますと幸いです。</t>
  </si>
  <si>
    <t>022_220500-176</t>
  </si>
  <si>
    <t>1157 トッキュウ倉庫預り在庫について、「敷板(MVA/ELD) 2kw用」が明細上2個、先方回答3個となっており、念のため差異内容を確認させていただきたく思います。</t>
  </si>
  <si>
    <t>022_220500-177</t>
  </si>
  <si>
    <t>1148 パンテック倉庫預り在庫について、「蓄熱レンガ(NESH-40-010)Vﾚﾝｶ」が明細と預り証明書で31個ずれています。保留分31個が差異の要因かと思いましたが、「蓄熱レンガ(NHSB-40-010)Nﾚﾝｶ」のほうは保留分の調整を行っていないため、差額についてご確認をお願いいたします。
（追記）
ご回答のとおり、不良在庫はカウント除外で問題ありません。Nレンガのほうは修正お願いします。（不良在庫は早めに処理することが望ましいです）</t>
  </si>
  <si>
    <t>022_220500-178</t>
  </si>
  <si>
    <t>1151藤山倉庫預り在庫について、「運搬機(ﾄﾞﾐﾉ)160Kgタイプ」1個、「運搬機(ﾄﾞﾐﾉ)ﾌﾟﾗｽﾞﾓｲﾄﾞSTB 300kgﾀｲﾌﾟ」2個、「運搬機(ﾄﾞﾐﾉ)ﾌﾟﾗｽﾞﾓｲﾄﾞSTB 400kgﾀｲﾌﾟ」17個について預り証明書では回答無しのため、内容を確認したく思います。</t>
  </si>
  <si>
    <t>022_220500-179</t>
  </si>
  <si>
    <t>1128福通福岡倉庫預り在庫について、預り証明書にある「BN 共通後柱 D型」（ブルー）6個が明細上存在していないように見えるため、確認したく思います。</t>
  </si>
  <si>
    <t>022_220500-180</t>
  </si>
  <si>
    <t>「小_営業在庫（棚卸用）▲__在庫管理区分追加ver2」における、営業在庫、倉庫コードのマスタをご提供ください。
（倉庫コードに対する倉庫名を把握したい趣旨です）</t>
  </si>
  <si>
    <t>022_220500-181</t>
  </si>
  <si>
    <t>電化のメンテナンス預り在庫についてご提出頂いている「2026年3月末棚卸（電化メンテ預り在庫）.pdf」のエクセルデータをいただけますでしょうか。
また、代表として、イナミ電気工業の預り証明書をご提出頂けますでしょうか。</t>
  </si>
  <si>
    <t>022_220500-182</t>
  </si>
  <si>
    <t>022_220500-183</t>
  </si>
  <si>
    <t>①No.123の続きとなります。品番3335104-1　-50、ZAM　H-20K　側板(左)折曲の2025/6単価が確認できませんでしたので、再度ご提出いただけますでしょうか。
②品番32440102 ｵｲﾙｽﾄﾚｰﾅｰ(1/8Xφ8) OF-15LA 共通の単価が2025/3⇒6と2025/6⇒9で2回上昇しているように見受けられます。理由をご教示いただくとともに、値上げ前後の証憑をご提出いただけますと幸いです。（2025年3月、6月、9月の外部から入手した金額と品目の分かる、納品書や請求書を想定しております。）</t>
  </si>
  <si>
    <t>022_220500-184</t>
  </si>
  <si>
    <t>No.112で2024年3月期までの各社在庫明細をいただいておりましたが、2023年3月期の在庫TB残高についてもご提出いただけますでしょうか。
なおホクエイの資料形式は、可能であれば2025年3月期に格納されていた損益表の形式のものをいただけますと幸いです。
No.112でまとめてご依頼できておらず恐縮ですが、よろしくお願いいたします。</t>
  </si>
  <si>
    <t>022_220500-185</t>
  </si>
  <si>
    <t>実地棚卸の自主点検結果成果物をご提出いただけますでしょうか。</t>
  </si>
  <si>
    <t>022_220500-186</t>
  </si>
  <si>
    <t>別紙「質問No.186_ホクエイ棚卸資産増減ご質問.xlsx」をご確認いただき、ご対応いただけますでしょうか。</t>
  </si>
  <si>
    <t>022_220500-187</t>
  </si>
  <si>
    <t>別紙「質問No.187工事売上(No.136、175)についての追加依頼.xlsx」をご確認いただき、ご対応いただけますでしょうか。</t>
  </si>
  <si>
    <t>022_220500-188</t>
  </si>
  <si>
    <t>別紙「質問No.188売上サンプル資料(No.22)についての追加依頼.xlsx」をご確認いただき、ご対応いただけますと幸いです。</t>
  </si>
  <si>
    <t>022_220500-189</t>
  </si>
  <si>
    <t>在庫拠点について以下の拠点が内部拠店か外部拠店かを確認したくご回答お願いいたします。（預り残高証明書には格納がなかった先です）
・1122室蘭HSS倉庫
・1130スズラン運輸
・1153～1155富田倉庫（釧路・北見・帯広）
・1156伸明倉庫</t>
  </si>
  <si>
    <t>022_220500-190</t>
  </si>
  <si>
    <t>在庫元帳からTBへの一致確認ですが、原材料だけまだ一致を確認できておらず、内容を追加で質問させてください。
①会計TBのうち、101ホクエイ取得価額75,563,208円
②-1 製造部損益表札幌工場：12.499.585円
②-2 製造部損益表当別工場：60,795,524円
②-3 当別大切追加計上分：2.240.602円
②の合計：75,535,711円
①-②の差額：27,497円</t>
  </si>
  <si>
    <t>022_220500-191</t>
  </si>
  <si>
    <t>PKGのC0120シートの売上高と売上原価の数値を入力した際に使用したバックデータをご提出いただけますと幸いです。</t>
  </si>
  <si>
    <t>022_220500-192</t>
  </si>
  <si>
    <t>「質問No.192_勘定科目残高推移表の増減分析に係るご質問」をご確認いただき、対応いただけますと幸いです。</t>
  </si>
  <si>
    <t>022_220500-193</t>
  </si>
  <si>
    <t>No.172についてご回答いただきありがとうございます。
ご提出いただいた退職給付会計に関するメールを拝見しました。
自主点検「15_BSPL推移_ホクエイ_4Q数値反映 (1)」にて「25Q4が簡便法適用回りで過去の誤り分が含まれており」と記載いただいておりますが、こちらの内容は上記メールの2.退職給付制度間の以降に伴う過去勤務費用の一括費用計上によるものでしょうか。
その場合、制度間の移行という会計事象に伴うものであるため、過去の誤りではないと存じますが、認識相違ございますでしょうか。</t>
  </si>
  <si>
    <t>022_220500-194</t>
  </si>
  <si>
    <t>「質問No.194_ホクエイ_4月カットオフサンプル追加依頼.xlsx」についてご確認、ご対応をお願いできますでしょうか。</t>
  </si>
  <si>
    <t>022_220500-195</t>
  </si>
  <si>
    <t>以前よりご依頼しておりました「No.169_【あずさ監査法人】ホクエイ_監査役インタビュー（書面）」につきまして、準備ができ次第ご提出をいただけますでしょうか。
6月3日(水)までにご回答をいただけますと幸いです。期日が短く恐縮ですが、ご対応のほどよろしくお願いいたします。</t>
  </si>
  <si>
    <t>022_220500-196</t>
  </si>
  <si>
    <t>2023年3月期棚卸資産明細のご回答について承知いたしました。
①23年3月期製商品476,336千円のうち、下記に対応する金額をご教示いただけますでしょうか。
・ホクエイ製品
・ホクエイ商品
・カスケード製品
②23年3月期原材料487,585千円のうち、下記に対応する金額をご教示いただけますでしょうか。
・ホクエイ原材料
・ホクエイ補助材料</t>
  </si>
  <si>
    <t>022_220500-197</t>
  </si>
  <si>
    <t>・未払消費税等のTB残高27,878,800円と勘定科目内訳書内「10買掛金(未払金・未払費用)」シートの記載金額が一致いたしません。相違理由をご教示いただけますと幸いです。</t>
  </si>
  <si>
    <t>022_220500-198</t>
  </si>
  <si>
    <t>2025/6/17開催取締役会議事録&gt;7.ものづくり補助金返還の件において、国庫に40,756,463円を返還される旨記載がございました。こちらの会計処理をどのように行っているかご教示いただけますでしょうか。なお、仕訳帳にて、取引年月日20260331、伝票番号1675、元帳摘要ものづくり補助金返還金の仕訳を拝見しましたが、未払金850,000/普通預金850,000となっており、上記返還額より金額が39,906,463小さくなっております。</t>
  </si>
  <si>
    <t>022_220500-199</t>
  </si>
  <si>
    <t>伝票No.1748491…株式会社YUASAとの取引、税込153,472円（税抜139,520円）について株式会社YUASAからの受領書や配送会社の送り状等の外部証憑をご提出いただけますと幸いです。</t>
  </si>
  <si>
    <t>022_220500-200</t>
  </si>
  <si>
    <t>売上関係の証憑について追加でご依頼したい資料がございます。別紙をご確認お願い致します。</t>
  </si>
  <si>
    <t>022_220500-201</t>
  </si>
  <si>
    <t>売上原価につきまして、質問いたします。
組替表の「PL科目組替表」において、売上原価から製造経費を差し引いた分の売上原価が前年同月比で▲211,510千円（3,390,818千円-3,179,308千円）となっております。
こちらの主な減少要因についてご教示ください。
期末製品、期末商品、期末仕掛品が昨年度よりも多いためではないかと想定しておりますが、経済的観点からご教示いただければと存じます。</t>
  </si>
  <si>
    <t>022_220500-202</t>
  </si>
  <si>
    <t>6/2に三浦より、野村様へ預り売上について修正仕訳一覧の格納をご依頼したと存じます。
格納いただきましたら、格納場所をご教示いただけますと幸いです。</t>
  </si>
  <si>
    <t>022_220500-203</t>
  </si>
  <si>
    <t>工事売上サンプルについて、1件追加でご依頼させていただきたく存じます。別紙「質問No.203_ホクエイ工事売上部分検収サンプルご依頼.xlsx」をご確認の上、ご対応いただけますでしょうか。お忙しいところ恐れ入りますが、よろしくお願いいたします。
優先度：高</t>
  </si>
  <si>
    <t>022_220500-204</t>
  </si>
  <si>
    <t>No.198についてご回答いただきありがとうございます。
・返済スケジュールを拝見し、26年4月～27年3月に返済期日が到来するものについては未払金、27年4月以降に返済期日が到来するものについては長期未払金に計上すべきものと存じますので、ご修正をいただけますでしょうか。
・未払金計上をされた年月日、相手勘定科目をご教示いただけますでしょうか。
優先度：中</t>
  </si>
  <si>
    <t>022_220500-205</t>
  </si>
  <si>
    <t>No.196についてご確認をいただきありがとうございます。
数値が誤っており大変失礼いたしました。
下記は23年3月期PKGからの数値となります。改めてご確認いただけますと幸いです。
①23年3月期製商品462,277千円のうち、下記に対応する金額をご教示いただけますでしょうか。
・ホクエイ製品
・ホクエイ商品
・カスケード製品
②23年3月期原材料439,353千円のうち、下記に対応する金額をご教示いただけますでしょうか。
・ホクエイ原材料
・ホクエイ補助材料
優先度：中</t>
  </si>
  <si>
    <t>022_220500-206</t>
  </si>
  <si>
    <t>岡部様より、旧カスケード価格協力について一定以上の金額では稟議をとられているとお聞きしました。
A-85について、当該割引明細（価格協力）の稟議をとられていましたら稟議書をご提出をいただけますでしょうか。
優先度：低～中</t>
  </si>
  <si>
    <t>022_220500-207</t>
  </si>
  <si>
    <t>「質問No.207売上原価サンプル資料(No.137についての追加依頼.xlsx」をご覧いただき、ご対応のほどお願いできますでしょうか。</t>
  </si>
  <si>
    <t>022_220500-208</t>
  </si>
  <si>
    <t>自主点検確認状差異調整について、度々恐れ入りますが確認したく存じます。
別紙「質問No.208_自主点検売掛金差異調整ご依頼事項.xlsx」をご確認の上ご対応いただけますでしょうか。</t>
  </si>
  <si>
    <t>022_220500-209</t>
  </si>
  <si>
    <t>022_220500-210</t>
  </si>
  <si>
    <t>自主点検について、下記項目を対象外とされている理由をご教示いただけますでしょうか。
03固定資産実査&gt;デロイト二線立会資料
09_工事案件の収益認識 会計基準あてはめ
10_工事案件 実効予算分析
11_工事案件 購買・原材料入出庫分析
12_工事案件 進捗率分析
14_個別原価計算適用 原価振替取引要因説明
16_社内・関係間取引 価格設定の妥当性
17_費用振替取引 要因説明
21_見積計上費用 計上根拠整理</t>
  </si>
  <si>
    <t>022_220500-211</t>
  </si>
  <si>
    <t>No.208について別紙が格納されておらず失礼いたしました。
格納いたしましたので、ご確認をいただけますでしょうか。</t>
  </si>
  <si>
    <t>022_220500-212</t>
  </si>
  <si>
    <t>売上原価カットオフのG-4（伝票番号6401、取引先㈱大煌、取引年月日20260331）について、4/14日時点のレートはどちらの数字を使用しておりますでしょうか。
請求書を拝見いたしますに、8.983…円/₩を使用されているように見受けられますが、4/14のTTM10.77円/₩と相違が生じています。
なお、TTMの算定には三菱UFJリサーチ＆コンサルティング発表の4/14の円ウォンレートを使用しました。https://www.murc-kawasesouba.jp/fx/past/index.php?id=260414</t>
  </si>
  <si>
    <t>022_220500-213</t>
  </si>
  <si>
    <t>022_220500-214</t>
  </si>
  <si>
    <t>「エア・ウォーター及び連結子会社と関連当事者との取引に関する調査表」をご提出いただけますでしょうか。</t>
  </si>
  <si>
    <t>022_220500-215</t>
  </si>
  <si>
    <t>No.189で追加で受領した預かり残高証明書について、
・1122室蘭HSS倉庫の在庫総数が5個ずれているようです。要因をお伺いできますでしょうか。</t>
  </si>
  <si>
    <t>022_220500-216</t>
  </si>
  <si>
    <t>No.189で追加で受領した預かり残高証明書について、
・1155富田倉庫（北見）の在庫総数が2個ずれているようです。要因をお伺いできますでしょうか。</t>
  </si>
  <si>
    <t>051_090100-1</t>
  </si>
  <si>
    <t>進行基準CS作成依頼　</t>
  </si>
  <si>
    <t>051_090100-2</t>
  </si>
  <si>
    <t>事前依頼全般</t>
  </si>
  <si>
    <t>051_090100-3</t>
  </si>
  <si>
    <t>棚卸立会を実施した在庫の単価の変動要因についてご教示ください。詳細は別紙No3をご参照ください。</t>
  </si>
  <si>
    <t>051_090100-4</t>
  </si>
  <si>
    <t>特定案件原価実績（全案件分）資料依頼</t>
  </si>
  <si>
    <t>051_090100-5</t>
  </si>
  <si>
    <t>買掛金台帳（AS400）と合計残高試算表（Biz）の差額の要因</t>
  </si>
  <si>
    <t>051_090100-6</t>
  </si>
  <si>
    <t>原価差額についての当年度ヒアリング事項依頼</t>
  </si>
  <si>
    <t>051_090100-7</t>
  </si>
  <si>
    <t>アズワン株式会社売掛金残確の違算調整内容「ファクタリング」について、AWB売掛金残高にはファクタリングによる入金分が消込できていないということでしょうか。</t>
  </si>
  <si>
    <t>051_090100-8</t>
  </si>
  <si>
    <t>・株式会社サンケミ 様への売掛金残確について（ご担当者；飯野様、橘様）
貴社の確認金額19Mに係る売上計上根拠証憑（外部証憑）をご準備いただけますでしょうか。
また、貴社が債権認識している取引について、先方は債務認識を行っていない理由をご教示いただけますでしょうか。</t>
  </si>
  <si>
    <t>051_090100-9</t>
  </si>
  <si>
    <t>《貴社No.249 斎久工業㈱様分》
相殺される上積保険料と安全協力会費について、貴社負担であることの明示されている資料をご提示またはすでにご提出いただいている場合は該当箇所をご教示ください。</t>
  </si>
  <si>
    <t>051_090100-10</t>
  </si>
  <si>
    <t>《貴社No.259 三笑堂様分,貴社ご担当：山中様》
差異の要因は、1年分の保守売上取引の認識有無であると理解しておりますが、こちらは契約期間を通じて売上計上されるのではなく、3年分を一時点で計上する処理をされていますでしょうか。</t>
  </si>
  <si>
    <t>051_090100-11</t>
  </si>
  <si>
    <t>《貴社No.317 須賀工業㈱様分,貴社ご担当：吉田様》
出来高請求分が差異の要因となっておりますが、こちらについて下記2点ご教示ください。
①履行義務の充足の観点から、貴社で債権が認識されていない理由をご教示いただけますでしょうか。（契約資産等で計上されておりましたら、ご教示ください）
②注文書より工事の場合の出来高請求の要件が読みとれませんでしたので、条件とそれに照らした今回の請求分のご説明をいただけますでしょうか。</t>
  </si>
  <si>
    <t>051_090100-12</t>
  </si>
  <si>
    <t>《貴社No.431 ㈱東京エネシス様分》
出来高請求分が差異の要因となっておりますが、こちらについて下記ご教示ください。
①履行義務の充足の観点から、貴社で債権が認識されていない理由をご教示いただけますでしょうか。（契約資産等で計上されておりましたら、ご教示ください）
②原価管理工程表は先方様のフォーマットの認識でよろしいでしょうか。</t>
  </si>
  <si>
    <t>051_090100-13</t>
  </si>
  <si>
    <t>・西部特機様への売掛金残確について（ご担当者；中川様）
差異の金額については、先方では債務認識済、貴社では債権未認識となっている状況ですが、貴社側では履行義務を果していないこと（債権認識する必要は無いこと）を裏付けることのできる証憑をご準備いただけますでしょうか。</t>
  </si>
  <si>
    <t>051_090100-14</t>
  </si>
  <si>
    <t>・株式会社ＪＲ西日本テクシア　北陸支店様への売掛金残確について
差異調整表を確認する限り、確認金額4Mは当社として計上すべき金額ではないと理解しましたが、当確認金額は要修正金額として把握されている認識でよろしいでしょうか。
（修正不要の場合、その理由も合わせてご教示いただければ幸いです）</t>
  </si>
  <si>
    <t>051_090100-15</t>
  </si>
  <si>
    <t>・ヤマトプロテック様 への売掛金残確について（ご担当者；阿部様）
先方での検収漏れによる確認差異が生じていると理解しましたが、納品明細書を確認したところ、3/19付で納品が完了しているように見受けています。
当該取引は、貴社では納品基準で収益認識を行い、先方では検収基準で債務認識を行うといった理解であっておりますでしょうか。また、先方の検収明細書をご共有ください。</t>
  </si>
  <si>
    <t>051_090100-16</t>
  </si>
  <si>
    <t>051_090100-17</t>
  </si>
  <si>
    <t>《貴社No.456 日本酸素メディカルサイト分》
[PRJ0075297,PRJ0076444]
①先方回答漏れの京都出張所発行分について、先方が回答漏れている旨を理由を含めメール等で確認させていただけますでしょうか。
[PRJ0061613]
②履行義務の充足の観点から、貴社で債権が認識されていない理由をご教示いただけますでしょうか。（契約資産等で計上されておりましたら、ご教示ください）
③注文書より工事の場合の出来高請求の要件が読みとれませんでしたので、条件とそれに照らした今回の請求分のご説明をいただけますでしょうか。
[PRJ0072485]
④履行義務としては、四半期ごとの点検業務の契約で5カ月分の認識の有無が差異要因と理解しておりまりますが、こちらは一時点の収益として、1年分が計上される認識でしょうか。
⑤契約書がないとのことですが、作業内容・金額・支払条件を疎明いただけないでしょうか。（基本契約・当初契約をご用意いただけますでしょうか。）
⑥9月分の作業報告書はいつ入手予定でしょうか。</t>
  </si>
  <si>
    <t>051_090100-18</t>
  </si>
  <si>
    <t>《貴社No.716 テクノ菱和分》
出来高請求分が差異の要因となっておりますが、こちらについて下記ご教示ください。
①履行義務の充足の観点から、貴社で債権が認識されていない理由をご教示いただけますでしょうか。（契約資産等で計上されておりましたら、ご教示ください）
②当期40％の進捗分を出来高請求されているかと存じますが、工程表や先方検収証跡にて、その進捗度合をお示しいただけますでしょうか。注文書より出来高請求の条件が読み取れませんでしたので補足いただけますでしょうか。</t>
  </si>
  <si>
    <t>051_090100-19</t>
  </si>
  <si>
    <t>・日比谷総合設備様 への売掛金残確について（ご担当者；阿部様）
差異の金額については、先方では債務認識済、貴社では債権未認識となっている状況ですが、貴社側では履行義務を果していないこと（債権認識する必要は無いこと）を裏付けることのできる証憑をご準備いただけますでしょうか。</t>
  </si>
  <si>
    <t>051_090100-20</t>
  </si>
  <si>
    <t>・㈱ミタス様 への売掛金残確について（ご担当者；吉田様）
差異の要因は、2か月分の保守売上取引（あわら病院 保守点検取引）の認識有無であると理解しておりますが、なぜ2か月分だけの残高について、先方との認識不一致が生じているのかをご教示いただけますでしょうか。</t>
  </si>
  <si>
    <t>051_090100-21</t>
  </si>
  <si>
    <t>・㈱星医療機器様 への売掛金残確について（ご担当者；飯野様）
差異の金額については、先方では債務認識済、貴社では債権未認識となっている状況ですが、貴社側では履行義務を果していないこと（債権認識する必要は無いこと）を裏付けることのできる証憑をご準備いただけますでしょうか。</t>
  </si>
  <si>
    <t>051_090100-22</t>
  </si>
  <si>
    <t>・重松製作所様、MHIフィナンシャル様への残高確認について、Doers様からの拝受したエクセルには差異調整に関する内容がございませんが、こちらの差異調整の検討状況をご共有いただけますと幸いです。</t>
  </si>
  <si>
    <t>051_090100-23</t>
  </si>
  <si>
    <t>完成売下期依頼資料サマリーをご参照ください。</t>
  </si>
  <si>
    <t>051_090100-24</t>
  </si>
  <si>
    <t>・サカヰ産業株式会社様への売掛金残確について（ご担当者；吉田様）
差異の金額については、先方では債務認識済、貴社では債権未認識となっている状況ですが、貴社側では履行義務を果していないこと（債権認識する必要は無いこと）を裏付けることのできる証憑をご準備いただけますでしょうか。</t>
  </si>
  <si>
    <t>051_090100-25</t>
  </si>
  <si>
    <t>進行基準残高確認CS(医療、防災事業部)について、
➀注文書を追加でご提出頂きたい先を添付No25（医療）、No26（防災）にまとめています。ご提出お願い致します。
➁注文書と突合した結果、質問がある箇所をNo25（医療）のシートにまとめています。ご回答お願い致します。</t>
  </si>
  <si>
    <t>051_090100-26</t>
  </si>
  <si>
    <t>051_090100-27</t>
  </si>
  <si>
    <t>《貴社No.214 株式会社神戸サンソ様分,貴社ご担当：山中様》
2月実施の保守点検分が差異の要因となっておりますが、こちらについて下記2点ご教示ください。
①履行義務の充足の観点から、貴社で債権が認識されていない理由をご教示いただけますでしょうか。（契約資産等で計上されておりましたら、ご教示ください）
②当該案件（PRJ0067483）に関する契約書をご提出いただけますと幸いです。なお、契約書のご用意がない場合は、その理由をご教示ください。</t>
  </si>
  <si>
    <t>051_090100-28</t>
  </si>
  <si>
    <t>株式会社ナンブ様 への売掛金残確について（ご担当；吉田様）
売上の2重計上により、貴社での債権残高が先方への債務請求額よりも過大となっており、確認差異が生じていると理解しています。
この点、システム上売上の2重計上が生じた原因 及び他の取引では売上の2重計上は生じていない理由についてご説明いただけますでしょうか。</t>
  </si>
  <si>
    <t>051_090100-29</t>
  </si>
  <si>
    <t>ホーチキ株式会社様 への売掛金残確について（ご担当；阿部様、田中様）
・中部電力向けの工事案件について、先方は債務計上しておりませんが、貴社からの請求日付をご教示いただけますでしょうか。（格納いただいている請求書には日付の記載が無く、請求日を確認できません。）また、先方が債務計上を行っていない理由をご教示いただけますでしょうか。
・PRJ0059023につきまして、先方からの受領書は3/31付けで入手しているにもかかわらず、請求書件納品書の日付は4/3と期ズレが生じており、かつ、先方は債務計上している理由をご教示いただけますでしょうか。また、貴社では債権計上不要でしょうか。
・PRJ0076909について、先方からの受領日付は4/8であるにもかかわらず、債務計上されている状況であると見受けておりますが、先方で債務計上が行われている点については正しい会計処理なのかご教示いただけますでしょうか。
・PRJ0072603について、貴社では債権認識する必要はないのでしょうか。</t>
  </si>
  <si>
    <t>051_090100-30</t>
  </si>
  <si>
    <t>三菱重工業様への売掛金について（ご担当；野原様）
・IPRJ000020、PRJ0070948、PRJ0075576、PRJ0054567につきまして、いずれも契約書上の契約納期は到来済みかつ納品も完了しておりますが、貴社の債権計上は不要でしょうか。
・PRJ0063174につきまして、契約納期は到来済み かつ引渡も完了しておりますが、貴社の債権計上は不要でしょうか。また、8月31払分の納品書（受領書）をご共有ください。</t>
  </si>
  <si>
    <t>051_090100-31</t>
  </si>
  <si>
    <t>《貴社No.162 関電プラント様分》
PRJ0071580について、27.5Mが東北発電と関電プラントで入り繰りが生じていたと理解しております。こちらについて、関電プラント分はその分正しく差異が生じている一方で、東北発電は差異なしで回答されているため、東北発電の回答が誤っているという認識でしょうか。</t>
  </si>
  <si>
    <t>051_090100-32</t>
  </si>
  <si>
    <t>事前依頼資料No.27_【防災様】進行基準明細202603_0508送付でご提出いただいた案件一覧のうち、医療_JPR0073490について、受注代価他が「＃N/A」と表示されております。当該W/Oは進行基準適用案件でしょうか。その場合、受注代価他ご入力いただいたものをご提示ください。なお受注代価50百万円以上の場合は、残高確認の発送対象となりますのでご留意ください。</t>
  </si>
  <si>
    <t>051_090100-33</t>
  </si>
  <si>
    <t>《貴社No.102 エア・ウォーター東日本㈱様分》
[PRJ0078897]
注文書日付と業務完了証明書の工事完了年月日が同日ですが、取引内容についてお伺いできますでしょうか。
[PRJ0077605]
先方から検収漏れである旨をメールで入手されてますでしょうか。
（未入手であれば事実確認をいただけますでしょうか。）
[PRJ0075250]
5/14のメールにて翌日完了予定と記載されておりますが、完了証明書等をご提出いただけますでしょうか。
[PRJ0024210]
10枚の注文書を１つのw/oで結合されていると認識しておりますが、注文書単位でw/oを発行しない背景を補足いただけますでしょうか。
[出向者給与分]
貴社における計上科目をご教示いただけますでしょうか。
その際、勘定残高の内訳にて該当部分をお示しいただけますでしょうか。</t>
  </si>
  <si>
    <t>051_090100-34</t>
  </si>
  <si>
    <t>（当「質問・依頼リスト」シートNo.25の続きです）
質問内容を本日（5/20）アップデートしており、昨日のご質問内容より一部変更がございます。ご対応いただいている中大変恐れ入りますが、「No25（医療）」「No26（防災）」シートD列のご確認をお願いできますでしょうか。</t>
  </si>
  <si>
    <t>051_090100-35</t>
  </si>
  <si>
    <t>《貴社No.420 ㈱東芝様分》
[PRJ0070962]
完了届と業務報告書を拝見すると、2025/9/24に実施完了とお見受けいたしますが、貴社で債権が計上されていない理由をご教示いただけますでしょうか。</t>
  </si>
  <si>
    <t>051_090100-36</t>
  </si>
  <si>
    <t>本日ご提出いただいた預り品在庫データについて、保管場所別品目レポート分と無償支給品データ分にそれぞれ数量を分けて記載したデータをご提出いただけますでしょうか。</t>
  </si>
  <si>
    <t>051_090100-37</t>
  </si>
  <si>
    <t>外部保管在庫のうち有償支給分につきまして、修正仕訳の資料とそれに係る根拠資料をご提出いただけますでしょうか。</t>
  </si>
  <si>
    <t>051_090100-38</t>
  </si>
  <si>
    <t xml:space="preserve">&lt;貴社No.59 AG㈱&gt;
保守点検業務の完了証憑として"保守点検完了証明書"を受領されていますが、得意先担当者の押印がございません。押印版を受領されていましたらご提出ください。
表記資料に基づくと3/10時点には完了しており、3/20〆請求分に含めるべきかとお見受けしますが、請求は4/20付けとなっております。貴社での請求ルール（3月完了分はすべて月末時点にて請求を実施など）をご教示ください。
</t>
  </si>
  <si>
    <t>051_090100-39</t>
  </si>
  <si>
    <t xml:space="preserve">&lt;貴社No.103 AW西日本&gt;
PRJ0073430嬉野医療センター医療ガス保守点検
→2025/9,12月の出来高として税込合計797,500円を請求されていますが、当該請求金額の算定根拠及びAW西日本との妥結結果がわかるものをご提出ください。
</t>
  </si>
  <si>
    <t>051_090100-40</t>
  </si>
  <si>
    <t>&lt;貴社No.103 AW西日本&gt;
PRJ0073430嬉野医療センター医療ガス保守点検
PRJ0076084いまきいれ総合病院　　　共通
→出来高請求分につき作業完了証明書を受領されていますが、こちら完工分につき工事収益を認識されていない理由をご教示ください。（doors様質問事項）</t>
  </si>
  <si>
    <t>051_090100-41</t>
  </si>
  <si>
    <t>①請求済であるものの未入金のものが違算内容になる理解ですが、違算内容は25年11月～26年3月の5か月の請求分である理由をご教示ください。支払は請求翌月ということであれば違算は1か月分になる理解です。
②ご提出いただいた「請求・入金状況確認帳票（物件別状況一覧）」の見方をご教示ください。請求日付より入金日付が前になっている箇所が多くありますが、これらの意味合いをご教示ください。
③貴社の売上計上時期はいつになるのでしょうか。年間契約になっている理解ですので契約書のご提示とともにご回答お願いいたします。</t>
  </si>
  <si>
    <t>051_090100-42</t>
  </si>
  <si>
    <t>（当「質問・依頼リスト」シートNo.34の続きです）
質問内容を本日（5/21）追記いたしました。ご対応いただいている中大変恐れ入りますが、「No25（医療）」「No26（防災）」シートE列のご確認をお願いできますでしょうか。</t>
  </si>
  <si>
    <t>051_090100-43</t>
  </si>
  <si>
    <t>・重松製作所 様への売掛金残確について
SER0011146の差異の内容が難解ですので、Mtgで直接ご説明の機会をいただけますと幸いです。</t>
  </si>
  <si>
    <t>051_090100-44</t>
  </si>
  <si>
    <t xml:space="preserve">&lt;貴社No.278 清水建設&gt;
PRJ63828,63829
→ご準備いただきました"PRJ63828・63829船橋整形（最終）請求控.pdf"記載の最終契約金額/347,720,417につき、"PRJ63828・63829船橋整形 減額注文書.pdf”の減額△64百万円が反映されていない理由をご教示ください。期末債権計上金額は上記請求書控最終帳票金額/34,725,900を基に計上されている理解です。
</t>
  </si>
  <si>
    <t>051_090100-45</t>
  </si>
  <si>
    <t xml:space="preserve">&lt;貴社No.278 清水建設&gt;
PRJ63828,63829
→期末債権計上金額は、最終契約総額から出来高請求済分を除いた金額との理解です。請求済み金額/225,611,000円に対応する根拠資料（請求書、入金証憑）をご提出ください。
</t>
  </si>
  <si>
    <t>051_090100-46</t>
  </si>
  <si>
    <t>・川崎重工業への売掛金残確について（ご担当；伊藤様）
差異の原因が難解ですので、こちらもMtgにてご説明の機会を頂きたいと思います。</t>
  </si>
  <si>
    <t>051_090100-47</t>
  </si>
  <si>
    <t>・聖マリアンナ医科大学 への売掛金残確について（ご担当；伊藤様）
・PRJ0067668について
案件が完了していることは確認済ですが、なぜ4か月分の請求額だけが確認差異になるのでしょうか。
・PRJ0070148について
案件が完了していることは確認済ですが、先方の債務計上漏れである場合、その事実を確認できる資料（メール等）をご共有いただけますと幸いです。</t>
  </si>
  <si>
    <t>051_090100-48</t>
  </si>
  <si>
    <t>・No8 サンケミ様への質問への追記
貴社が計上済の債権残高19Mにつきまして、全額を売上根拠証憑と突合が必要な旨についてMtgでお伝え済ですが、根拠資料のご準備ができ次第改めてご共有ください。
また、19Mについては先方で債務計上漏れが生じている旨について、先方へ確認いただいた結果についてもご共有ください。</t>
  </si>
  <si>
    <t>051_090100-49</t>
  </si>
  <si>
    <t>・No15 ヤマトプロテック様 への売掛金残確への追記
Mtgでお伝えの通り、先方での検収漏れであることを確認できる資料（メール等）をご共有ください。</t>
  </si>
  <si>
    <t>051_090100-50</t>
  </si>
  <si>
    <t>大脇様へメールにてご依頼（工事契約残確CS（完工除く）_0521）
・進行基準実績の受注代価と製品利益計算表の売上金額に差異があるものについて、差異理由をご教示ください。【5/22防災完了/ 医療・プラント未了】
・また防災の外貨建て契約の適用レートについてご教示ください。【5/22完了】</t>
  </si>
  <si>
    <t>051_090100-51</t>
  </si>
  <si>
    <t xml:space="preserve">5/22 メールにてお伝え済み事項
売掛金残高確認にかかる自主点検結果につき、貴社発送関連および回収資料をご準備ください。
対象サンプルはメールにて詳細を記載しております。
</t>
  </si>
  <si>
    <t>051_090100-52</t>
  </si>
  <si>
    <t>山本様、松本様へ直接お伝え済
外部保管在庫（神戸工場分）で生じている差異に関して、差異の数量、金額、要因をご教示ください。</t>
  </si>
  <si>
    <t>051_090100-53</t>
  </si>
  <si>
    <t>山本様、松本様へ直接お伝え済
他の工場で差異が生じているのか確認いただけますでしょうか。なお、神戸工場分以外で差異が生じている場合には差異の数量、金額、要因をご教示ください。</t>
  </si>
  <si>
    <t>051_090100-54</t>
  </si>
  <si>
    <t>事前依頼資料#28について、全工事案件の原価明細でしょうか。
PLの売上原価につながる形で全ての案件の原価明細のご提出をお願い致します。</t>
  </si>
  <si>
    <t>051_090100-55</t>
  </si>
  <si>
    <t>先方との差異の金額 6,633,000円について、差異のご説明をお願いいたします。（現状、共有いただいている資料（出来高請求書）のみでは、確認差異の金額を説明できません）
また、差異調整に必要な根拠証憑についてもご準備ください。（出来高請求を行っている場合は、注文書 など）</t>
  </si>
  <si>
    <t>051_090100-56</t>
  </si>
  <si>
    <t>・重松製作所 様への売掛金残確について（資料依頼）
先方への納品時の資料、2重請求であったことを確認できる資料について、ご共有いただけますと幸いです。</t>
  </si>
  <si>
    <t>051_090100-57</t>
  </si>
  <si>
    <t>051_090100-58</t>
  </si>
  <si>
    <t>No.51にて依頼しております自主点検（売掛金残確）につき、今回の実施要領を共有いただけますでしょうか。
（発送先の選定から、確認上作成、発送、回収および再調整までの概要および貴社ご担当者のわかるもの）</t>
  </si>
  <si>
    <t>051_090100-59</t>
  </si>
  <si>
    <t>No.45追加質問&lt;貴社No.278 清水建設&gt;
5/22本日お伺いしました内容に付随し、出来高請求完了分225,611,000円につき、請求書及び入金証憑をご準備ください。</t>
  </si>
  <si>
    <t>051_090100-60</t>
  </si>
  <si>
    <t>No.45追加質問&lt;貴社No.278 清水建設&gt;
5/22本日お伺いしました内容に付随し、請求書一旦取消となりました際の先方担当者とのメール等をご準備ください。</t>
  </si>
  <si>
    <t>051_090100-61</t>
  </si>
  <si>
    <t>進行基準適用案件に係る見積総原価の案件別明細として、Tetraデータのご提出をお願い致します。</t>
  </si>
  <si>
    <t>051_090100-62</t>
  </si>
  <si>
    <t>5/22付けで別途メールさせて頂いた通り、固定資産の取得・除売却サンプルについてご準備をお願いいたします。</t>
  </si>
  <si>
    <t>051_090100-63</t>
  </si>
  <si>
    <t>「No.57_長期借入金(銀行別勘定残高明細)」につきまして、短期借入金への振替額が記載されておりますが、こちらの記載額の根拠資料(返済スケジュール表 等)をご提出いただけますでしょうか。</t>
  </si>
  <si>
    <t>051_090100-64</t>
  </si>
  <si>
    <t>棚卸立会を実施した在庫の単価変動要因について、追加依頼を別紙No3のV列に記載いたしましたので、ご対応お願いいたします。詳細は別紙No3をご参照ください。
対象：サンプルNo1～No50</t>
  </si>
  <si>
    <t>051_090100-65</t>
  </si>
  <si>
    <t>アズワン株式会社売掛金残確の違算調整内容「ファクタリング」につき、「支払明細書」の金額1,634,325円と「入金明細一覧表」の1,633,720円が不一致の理由をご教示ください。</t>
  </si>
  <si>
    <t>051_090100-66</t>
  </si>
  <si>
    <t>《貴社No.102 エア・ウォーター東日本㈱様分》
[PRJ0077605]
①「注文書」の発行日付が2026/3/18であるのに対して、「運送会社発送履歴」では2026/3/12に配達と見受けられます。当該日付が前後する背景を具体的にご教示ください。
②口頭確認で先方4月検収であるとのことですが、該当の請求分の入金時期はいつでしょうか。入金済であればその入金証票をご提示ください。
[PRJ0075250]
5月末予定とのこと承知しました、完了証明書を入手されましたらご提示ください。
[出向者給与分]
ご提示いただいた総勘定元帳の仕訳起票金額と「請求書」にてAW東日本に請求されている612,456円の金額は一致しません。金額のつながりをご教示ください。</t>
  </si>
  <si>
    <t>051_090100-67</t>
  </si>
  <si>
    <t>「上積保険料」「安全協力会費」の相殺の有無による違算ですが、
①当該負担分が発生した理由をご教示ください。（注文時より追加で発生したものとの理解で質問しています。）
②貴社では保険料については原価計上されている理解ですが、あっていますでしょうか。具体的に当該負担分についてどのような仕訳を起票されていますでしょうか。未払計上時と入金消込時についてご教示ください。</t>
  </si>
  <si>
    <t>051_090100-68</t>
  </si>
  <si>
    <t>&lt;No.162 関電プラント株式会社&gt;
※備忘
契約金額①78,750千円および②27,500千円（東北発電工業）にかかる契約書及び発注書を提出ください。
合わせて①78,750千円にかかる請求書及び工事完了証明書をご準備ください。</t>
  </si>
  <si>
    <t>051_090100-69</t>
  </si>
  <si>
    <t>&lt;No.162 関電プラント株式会社&gt;&lt;No.452 東北発電工業&gt;
※備忘
質問番号68に付随し、東北発電工業様向け残高確認において、先方の債務認識が②27,500千円漏れていること（＝今回の回答に含まれていないこと）につきメールでのやり取り証跡をご準備ください。</t>
  </si>
  <si>
    <t>051_090100-70</t>
  </si>
  <si>
    <t>No29への追加質問
・PRJ0072603について、注文書と納品書の内容は一致しているように見受けておりますが、現在ご提出済の注文書に記載の品目以外にも発注があったのであれば、その事実を確認できる資料をご共有頂けますでしょうか。
　また、先方との未納品に関するメールについては、貴社が作成されたメールだけではなく、先方からの連絡内容についてもご共有いただけますと幸いです（分納することとなった背景についてもご教示ください）。
　重ねて、分納品についての納品が期末日以降に完了しておりましたら、こちらの事実を確認できる資料もご共有ください。
・PRJ0059023について、注文書と受領書の内容は一致しているように見受けておりますが、先方希望により四月に納品した品目は、注文書上のどの品目になりますでしょうか。現在ご提出済の注文書に記載の品目以外にも発注があったのであれば、その事実を確認できる資料をご共有頂けますでしょうか。
　また、先方希望により一部納品を4月に行う旨について確認できる、先方からの連絡内容（メール等）についてもご共有いただけますと幸いです’（分納することとなった背景についてもご教示ください）。
　　重ねて、分納品についての納品が期末日以降に完了しておりましたら、こちらの事実を確認できる資料もご共有ください。</t>
  </si>
  <si>
    <t>051_090100-71</t>
  </si>
  <si>
    <t>No55への追加質問
PRJ0077627、PRJ0077188、PRJ0076977の3件については、
同一の工事案件として管理されており、一連の案件が完了しなければ債権計上は行われないという認識であっておりますでしょうか。
その場合、債権計上時期は、PRJ0077627の注文書に記載の2026/4/15となる認識であっておりますでしょうか。
また、PRJ0070958の不正案件について、1,320,000円の確認差異が生じることとなった経緯の詳細をご教示いただけますと幸いです。</t>
  </si>
  <si>
    <t>051_090100-72</t>
  </si>
  <si>
    <t>No30への追加質問
以下の不正案件について、内容の詳細を確認できる資料（中部電力からの通知書等）をご共有ください。
また、本オーダーの取り扱いについて、債権計上されていない背景を改めてご共有いただけますと幸いです。
※PRJ0075576、PRJ0054567：中部電力の浜岡発電所の再稼働審査を巡る不正問題に伴い、仕掛分の費用のみ契約し清算頂いております。監査法人様に本オーダの取扱いを相談中のため、債権計上しておりません。"</t>
  </si>
  <si>
    <t>051_090100-73</t>
  </si>
  <si>
    <t>&lt;貴社自主点検&gt;
別シートNo.73にて、当期の売掛金残高確認実施内容をご記載ください。</t>
  </si>
  <si>
    <t>051_090100-74</t>
  </si>
  <si>
    <t>&lt;貴社自主点検 No.561&gt;
独立行政法人国立病院起工東尾張病院につき、確認金額（/35,200）と代替手続根拠資料金額(/44,000）に差異が生じております。こちら差異となりますが貴社での取り扱い方針をご教示ください。</t>
  </si>
  <si>
    <t>051_090100-75</t>
  </si>
  <si>
    <t>別シートNo.75にて、一部証憑の格納がお見受けできませんでしたので、ご提出状況をご確認いただけないでしょうか。</t>
  </si>
  <si>
    <t>051_090100-76</t>
  </si>
  <si>
    <t>#54の追加依頼で、製品利益計算表と整合する原価明細を依頼しています。</t>
  </si>
  <si>
    <t>051_090100-77</t>
  </si>
  <si>
    <t>「【区分詳細データ】預かり品残高証明書データ」Excelと各得意先からの残高証明書との間で数量が一致するか確認しております。
１．下記については、上記2資料間で数量に差異がございました。差異理由についてご教示いただけますでしょうか。
得意先：株式会社西出鍍金所
品目：61100-50106-MC
数量：998（「【区分詳細データ】預かり品残高証明書データ」Excel）⇒残高証明書での回答数量：988
２．下記については、残高証明書にて記載が確認できませんでした。お手数ですが、記載されている残高証明書があればご共有いただけますでしょうか。
①
得意先：昭立電気工業株式会社
品目：61858-10208、61858-10211、61858-90025、61858-90038、61858-90039、61858-90040、61858-90041
②
得意先：ネリキ、松山酸素分全件（有償支給分）
３．下記については、「【区分詳細データ】預かり品残高証明書データ」Excelと得意先からの残高証明書の間で型式名が一致しませんでした。一致しない理由をご教示いただけますでしょうか。
得意先：アスカ株式会社分全件</t>
  </si>
  <si>
    <t>051_090100-78</t>
  </si>
  <si>
    <t xml:space="preserve">売上実証No.177の資料について、請求書が見当たりませんでしたのでご提出いただけますでしょうか。既にご提出いただいている場合は資料名をご教示ください。
</t>
  </si>
  <si>
    <t>051_090100-79</t>
  </si>
  <si>
    <t xml:space="preserve">売上実証No.180の資料について、着荷証明書をご提出いただいておりますが、こちらに記載されている氏名は受領人で相違ありませんでしょうか。貴社の荷送人の氏名であれば、出荷の事実について外部と合意したことを確認するため、着荷証明書又は納品書を先方に送付した証跡（メールなど）をご提出いただけますでしょうか。
</t>
  </si>
  <si>
    <t>051_090100-80</t>
  </si>
  <si>
    <t>5/28AMに大脇様にメール差し上げた件です。
今治造船の入金確認について、指定口座での入金が確認できませんでしたので、当該理由をご教示ください。</t>
  </si>
  <si>
    <t>051_090100-81</t>
  </si>
  <si>
    <t>貴社発行の「請求書」の信頼性検証のためにAZにて任意の件数入金確認を実施しております。No.81シートをご参照いただき、貴社発行の請求書をご提出いただけますでしょうか。
なお売上バウチングサンプルについて、先方要求により請求書未発行もあると伺っておりますが、システムから出力される請求書をご提出いただければ問題ございません。</t>
  </si>
  <si>
    <t>051_090100-82</t>
  </si>
  <si>
    <t>貴社発行の「支払通知書」の信頼性検証のためにAZにて任意の件数出金確認を実施しております。No.82シートをご参照いただき、貴社発行の支払通知書をご提出いただけますでしょうか。</t>
  </si>
  <si>
    <t>051_090100-83</t>
  </si>
  <si>
    <t xml:space="preserve">売上実証No.214の資料について、下記ご確認いただけますでしょうか。
・引渡・出荷が分かる外部証憑が見当たりませんでした。外部の押印が付されている出荷証明書はございますでしょうか。
・請求書が見当たりませんでしたのでご提出いただけますでしょうか。既にご格納いただいている場合は資料名をご教示ください。
・注文書記載の受注金額と売上金額に差異が生じております。以下の差異の理由をご教示いただくとともに根拠証憑をご準備いただけますでしょうか。
注文書：32,000,000円
売上金額：31,620,000円
差額：380,000円
</t>
  </si>
  <si>
    <t>051_090100-84</t>
  </si>
  <si>
    <t>売上実証No.226について、注文書の工期は2025/7/14~2026/1/31であるにも関わらず売上計上日は2026/3/27となっております。つきましては、納期の遅延に関しての証憑（変更契約書、変更注文書、納期の変更に係る先方とのメール等）をご提出いただけますでしょうか。</t>
  </si>
  <si>
    <t>051_090100-85</t>
  </si>
  <si>
    <t xml:space="preserve">売上実証No.222について、以下ご確認いただけますでしょうか。
・出荷証明書の発行日は2026年1月19日ですが、売上計上日は2026年3月10日となっております。3月を売上計上日とした理由をご教示いただくとともに根拠証憑をご準備いただけますでしょうか。
・発注書を拝見しましたが、売上金額との一致が確認できませんでした。発注書と売上金額の差額についてご教示いただくとともに根拠証憑をご準備いただけますでしょうか。
注文明細：59,009,000円
発注書：108,900円
売上金額：23,780,000円
</t>
  </si>
  <si>
    <t>051_090100-86</t>
  </si>
  <si>
    <t>売上実証No.224について下記ご教示いただけますでしょうか。
①ご提出いただいた注文書(再発行)に関して、先方による押印を確認できなかったため、先方の押印を確認できる注文書を別途ご提出いただけますでしょうか。
②注文書(再発行)の工事・納入終了日は2025/12/31であるにも関わらず売上計上日は2026/3/26となっております。つきましては、納期の遅延に関しての証憑（変更契約書、変更注文書、納期の変更に係る先方とのメール等）をご提出いただけますでしょうか。
③3,300,000円に係る請求書(仮)について、正式な請求書をご提出いただけますでしょうか。</t>
  </si>
  <si>
    <t>051_090100-87</t>
  </si>
  <si>
    <t>売上実証No.191について、工事請負契約書に記載の金額と売上金額に差が生じております。
工事請負契約書：168,000,000円
売上金額：48,000,000円
こちらはPRJ73487に係る差額であると認識しております。つきましては当該差額の売上を確認したく、PRJ73487の金額が分かる請求書などの資料をご準備いただけますでしょうか。</t>
  </si>
  <si>
    <t>051_090100-88</t>
  </si>
  <si>
    <t>売上実証No.192について、工事請負契約書に記載の金額と売上金額に差額が生じております。
工事請負契約書：84,000,000円
売上金額：40,000,000円
差額：44,000,000円
こちらはPRJ73490に係る差額であると認識しております。つきましては当該差額の売上を確認したく、PRJ73490の金額が分かる請求書などの資料をご準備いただけますでしょうか。</t>
  </si>
  <si>
    <t>051_090100-89</t>
  </si>
  <si>
    <t>売上実証No.197について、工事請負契約書、請求書に記載の金額と売上金額に差額が生じております。
工事請負契約書：10,500,000円
売上金額：8,000,000円
差額：2,500,000円
こちらはPRJ69596に係る差額であると認識しております。つきましては当該差額の売上を確認したく、PR69596の金額が分かる請求明細などの資料をご準備いただけますでしょうか。</t>
  </si>
  <si>
    <t>051_090100-90</t>
  </si>
  <si>
    <t>売上実証No.208について、以下ご確認いただけますでしょうか。
・工事完了証明書の工事完了年月日は2024年10月28日ですが、2025年12月16日に売上計上されております。2025年12月16日に売上計上している理由をご教示いただくとともに根拠証憑をご準備いただけますでしょうか。
・注文書について、近森病院映像システム改修工事(OP7,9)の注文書をご準備いただけますでしょうか。また受注金額を確認したく、備考欄に記載の見積書をご準備いただけますでしょうか。</t>
  </si>
  <si>
    <t>051_090100-91</t>
  </si>
  <si>
    <t>売上実証No.209について、2025年12月に売上計上した12,300,000円は未工事減額△1,500,000を含んだ金額であると理解しております。注文書を拝見したところ、未工事減額△1,500,000円の注文書が2026年1月16日に発行されておりました売上計上後に注文書を受領している理由についてご教示いただけますでしょうか。</t>
  </si>
  <si>
    <t>051_090100-92</t>
  </si>
  <si>
    <t xml:space="preserve">売上実証No.217,219の資料について、請求書が見当たりませんでしたのでご提出いただけますでしょうか。既にご提出いただいている場合は資料名をご教示ください。
</t>
  </si>
  <si>
    <t>051_090100-93</t>
  </si>
  <si>
    <t>受取手形につきまして、「No.08-1_2026年3月　顧客別手形残高R1.xlsx」を拝見いたしました。こちら取立日が「0」とご記載いただいている6件につきまして、取立手形依頼書をご準備いただけますでしょうか。ご準備いただきたい手形について、「No.93」シートをご覧ください。</t>
  </si>
  <si>
    <t>051_090100-94</t>
  </si>
  <si>
    <t>売上実証No.189の資料について、物品売買契約書記載の契約金額と売上金額に以下の差額が生じております。
物品売買契約書：272,500,000円
売上金額：269,925,000円
差額：2,575,000円
当該差額の要因をご教示いただくとともに根拠証憑をご準備いただけますでしょうか。
また売上実証No.189とNo.193の資料について、物品売買契約書の発行日が分かる資料をご準備いただけますでしょうか。</t>
  </si>
  <si>
    <t>051_090100-95</t>
  </si>
  <si>
    <t>「No.33_2026年4月　製品利益計算表」のうち、マイナス項目(オーダー番号：PRJ0069739，売上計上日：2026/4/15，売上金額：-70000)につきまして、当初売上計上時の証憑および売上修正時の証憑をご提出いただけますでしょうか。なお、金額を修正した理由についても併せてご教示いただけますと幸いです。
ご提出いただく証憑は、「4月売上依頼資料サマリー」シートに記載している資料と同様のものを想定しております。</t>
  </si>
  <si>
    <t>051_090100-96</t>
  </si>
  <si>
    <t>4月売上依頼資料サマリーをご参照ください。</t>
  </si>
  <si>
    <t>051_090100-97</t>
  </si>
  <si>
    <t>PRJ0063261黒煙除去装置の受注損失引当金の計上について検討結果をご提出ください</t>
  </si>
  <si>
    <t>051_090100-98</t>
  </si>
  <si>
    <t>山本様に口頭でお伝え済み。No98シートをご参照いただき、原価計算の勘定連絡図を試算表、各データとつながるように作成いただけますでしょうか。</t>
  </si>
  <si>
    <t>051_090100-99</t>
  </si>
  <si>
    <t>佐々木様にお電話でお伝え済。
株式会社ミヤタキ様に関する特別支払の件につきまして、メールにてご記載の「ASとCSIで計上日にずれが生じ、月末残高が帳簿と合致しない等」について、いつ、どのようなずれが生じているのかを詳細にご説明いただけますでしょうか。</t>
  </si>
  <si>
    <t>051_090100-100</t>
  </si>
  <si>
    <t>販管費の経費につきまして、任意で5件サンプルを抽出させていただきましたので、その根拠資料(外部証憑）をご準備いただけますでしょうか。サンプルにつきまして「No.100」シートに記載しております。</t>
  </si>
  <si>
    <t>051_090100-101</t>
  </si>
  <si>
    <t>仕訳データ①4Q分②4月分につきまして、現時点での最新版で問題ございませんので、ご提出いただけますでしょうか。</t>
  </si>
  <si>
    <t>051_090100-102</t>
  </si>
  <si>
    <t>棚卸立会を実施した在庫の単価変動要因について、追加依頼を別紙No3のY列に記載いたしましたので、ご対応お願いいたします。詳細は別紙No3をご参照ください。
対象：サンプルNo1～No102</t>
  </si>
  <si>
    <t>051_090100-103</t>
  </si>
  <si>
    <t xml:space="preserve">4月売上のうち、売掛金金額が売上高より少ない取引先について、資料をご提示ください。詳細は別紙No103をご参照ください。
</t>
  </si>
  <si>
    <t>051_090100-104</t>
  </si>
  <si>
    <t xml:space="preserve">3月末の前受金残高について、Work orderごとの明細資料をご提示ください。詳細は別紙No104をご参照ください。
</t>
  </si>
  <si>
    <t>051_090100-105</t>
  </si>
  <si>
    <t>山本様、加藤様に伝達済みです。
特定原価サンプル（その他）No105＋△シートについて、根拠資料(以下参照）をご提示ください。
・プラス値：CSTxxx：資材トラン→特定原価につながる証憑（受注オーダー明細）
・プラス値：PURxxx：購買オーダー（納品書、検収書、請求書）と照合
・プラス値：8xxxxxx：経費（Asist、楽々精算）で納品書、検収書、請求書
・マイナスについては相殺伝票等</t>
  </si>
  <si>
    <t>051_090100-106</t>
  </si>
  <si>
    <t>山本様に伝達済みです。
特定原価サンプル（人件費）No106シートについて、計上根拠資料をご提示ください。</t>
  </si>
  <si>
    <t>051_090100-107</t>
  </si>
  <si>
    <t>山本様、秋山様へ伝達済みです。
回収サイト確認のため、最新の顧客マスタデータをご提出ください。</t>
  </si>
  <si>
    <t>051_090100-108</t>
  </si>
  <si>
    <t>売上実証No.224に係る注文書につきまして、電子商取引のASPサービス「CIWeb」による注文書であり、客先押印がない旨承知いたしました。なお、現在ご提出いただいているのは当該注文書の写しであると認識しております。つきましては、再発行いただいた注文書の原本をご提出いただけますでしょうか。</t>
  </si>
  <si>
    <t>051_090100-109</t>
  </si>
  <si>
    <t>（5/30 16:00~のMTGでお伝えさせていただいた内容です。）
形態区分「保守点検」の取引につきまして、収益認識基準に照らして、収益認識のパターン分けを整理した資料をご提出いただけますでしょうか。</t>
  </si>
  <si>
    <t>051_090100-110</t>
  </si>
  <si>
    <t>（5/30 16:00~のMTGでお伝えさせていただいた内容です。）
形態区分「測定」の取引につきまして、利益率100%の取引が大多数となっておりますが、原価が計上されていない理由をご教示いただけますでしょうか。また、他の工事案件に付随する取引であると認識しておりますが、受注から売上計上の流れをご教示ください。なお、前期と同じ金額で売上計上している相手先も多く、継続取引が数年程度続く認識でお間違いないでしょうか。</t>
  </si>
  <si>
    <t>051_090100-111</t>
  </si>
  <si>
    <t>売上実証No.52につきまして、下記ご教示いただけますでしょうか。
①売上計上金額を検証したく、出荷した製品ごとの販売単価をご教示ください。なお、貴社計上の売上高25,909,850円は、出荷数量×販売単価で算定されていると理解しておりますが、お間違いないでしょうか。
②CSIから出力された「PRJ0070591 一括購入品」の明細において、最新出荷日が8月および9月のものが散見されました。PRJ0070591に係る売上は下期分と認識しておりますが、8月・9月の出荷分がPRJ0070591に含まれている理由につきご教示ください。上期分はPRJ0064067と認識しております。
③お送りいただいた「一括購入品（各注文書）.pdf」の2ページ目に「横井が壁に穴開けしたりしたいらしい」との記載がございます。貴社において据付まで実施される場合には、据付の完了が履行義務の充足と考えられますので、売上計上日は据付完了時点ではないでしょうか。</t>
  </si>
  <si>
    <t>051_090100-112</t>
  </si>
  <si>
    <t>（5/30 16:00~のMTGでお伝えさせていただいた内容です。）
■売掛金残高確認の元資料である顧客別売掛金残高(AS400)の合計額と現時点のPKGの売掛金残高(6,925My)について約5億の差異がでております。当該差異内容をご教示ください。
■また、上記売掛金同様、PKGの各勘定科目明細(CSIやAS400)とTB又はPKGとの差異金額を把握し、内容について、BIZ仕訳と繋がる形でご説明いただけますよう、ご準備お願い致します。</t>
  </si>
  <si>
    <t>051_090100-113</t>
  </si>
  <si>
    <t>大脇様へメールにてご依頼・口頭でフォローお伝え済み
原価振替について、原価振替データの抽出方法、会計仕訳へのつながりをご教示いただけますでしょうか。</t>
  </si>
  <si>
    <t>051_090100-114</t>
  </si>
  <si>
    <t>東京科学大学様への残高確認について
工事完了は4/2であるにも関わらず、請求は3/31付けで行われている背景をご教示ください。なお、そのような請求タイミングとなった点につき、先方とやり取りをされて証跡もご共有いただけますと幸いです。</t>
  </si>
  <si>
    <t>051_090100-115</t>
  </si>
  <si>
    <t>日比谷総合設備への残高確認について
先方への出来高請求により差異が生じていますが、桜川ビル工事案件・国分第二ビル案件のいずれにおいても、先方からの発注金額の総額と、出来高請求割合を把握できる資料をご共有いただけますでしょうか。（出来高請求割合については、先方が割合を把握していることも確認できる資料の共有も併せてお願いします）</t>
  </si>
  <si>
    <t>051_090100-116</t>
  </si>
  <si>
    <t>【6/1午前中に先行して財務Gr.中濱様にご連絡済み】
・三笑堂（No.259）
「保守点検契約書」の見積金額410,000円（税抜）と「御見積書」の見積金額 371,000円（税抜）で異なりますが、協議により見積が修正されたような認識でしょうか。
協議内容で合意している証跡があれば、お送りいただけますでしょうか。</t>
  </si>
  <si>
    <t>051_090100-117</t>
  </si>
  <si>
    <t>【6/1午前中に先行して財務Gr.中濱様にご連絡済み】
・須賀工業（No.317）
「PRJ0075743」に係る工事完了証明書をお送りいただけますでしょうか。</t>
  </si>
  <si>
    <t>051_090100-118</t>
  </si>
  <si>
    <t>【6/1午前中に先行して財務Gr.中濱様にご連絡済み】
・東芝（No.420）
注文書①（PRJ0070962）について、発注納期が2026/3/25になっておりますが、3月末時点では未完了になりますでしょうか。
納期等に変更ございましたら、その証憑（①先方とのやり取り・②納期変更後の注文書等）をお送りいただけますでしょうか。</t>
  </si>
  <si>
    <t>051_090100-119</t>
  </si>
  <si>
    <t>【6/1午前中に先行して財務Gr.中濱様にご連絡済み】
・日本酸素メディカルサイト（No.456）
「PRJ0061613」について、出来高請求額について先方と合意している証跡（メール等のやり取り）をお送りいただけますでしょうか。</t>
  </si>
  <si>
    <t>051_090100-120</t>
  </si>
  <si>
    <t>No.120シートに記載の通り、資料ご準備いただけますでしょうか。</t>
  </si>
  <si>
    <t>051_090100-121</t>
  </si>
  <si>
    <t>サンケミへの残高確認について
先方への出来高請求額は、13％と請求書に記載されておりますが、先方との間で13%の請求となることについて合意されたやり取りを確認させていただけますでしょうか（外部メールなど）</t>
  </si>
  <si>
    <t>051_090100-122</t>
  </si>
  <si>
    <t>三菱重工業様への売掛金について（ご担当；野原様）
PRJ0075576について、貴社として保守的に売上されていない背景が理解できません。先方での検収は完了しており、当社としての履行義務の提供しているという理解は誤っておりますでしょうか。
また、同相手先への発注について、継続案件ということは理解の上ですが、個別の注文ごとの検収では、貴社として履行義務の提供が完了していない、とお考えの背景を詳細にご教示いただけますでしょうか。（債権計上の要否を検討しております）</t>
  </si>
  <si>
    <t>051_090100-123</t>
  </si>
  <si>
    <t>ホーチキへの売掛金について
PRJ0059023について、分納となっているのはなぜでしょうか？
その背景をご教示いただきますよう、お願いいたします。
PRJ0071624について、出来高請求を行っておりますが、当割合で請求を行う旨について、合意されたやり取りを確認させていただけますでしょうか（外部メールなど）</t>
  </si>
  <si>
    <t>051_090100-124</t>
  </si>
  <si>
    <t>No95について、根拠証憑がシェアポイントにて見つかりませんので、格納先をご教示いただけますでしょうか。</t>
  </si>
  <si>
    <t>051_090100-125</t>
  </si>
  <si>
    <t>売上実証No.192について、以下3点ご教示ください。
①工事請負契約書第4条に基づき、40,000,000円の売上高を計上されていると理解しております。
貴社においては工事進行基準適用案件について、原価の進捗率に基づき売上高を計上されると認識しております。本案件については出来高基準を採用されている理由をご教示ください。
②2つの工事からなる本案件について、契約総額である84,000,000円を40,000,000円と44,000,000円に区分されています。当該区分の根拠について、資料をご準備いただくとともに、ご教示下さい。
③工期が13ヶ月である本件において、契約総額の約半分を最初の1ヶ月で売上高計上されていますが、このように前加重に設定されている理由についてご教示ください。</t>
  </si>
  <si>
    <t>051_090100-126</t>
  </si>
  <si>
    <t>大脇様へメールでご連絡差し上げました以下の件について、備忘のためこちらでも記載しております。
以下の工事契約の確認状について、お手数ですがご確認いただけますでしょうか（該当の確認状回答PDFを添付しております。）
１．２．については、当方にてBGから先方へ確認状を再発送するよう先程手配しましたので、確認状が届き次第再度ご回答いただくよう先方へご連絡いただけますと幸いです。
１．	AZ-KSS04000-033-0049JFEエンジニアリング株式会社（防災分）
神庭様はご担当者様で、承認は部長に頂けるとのお話でしたが、神庭様の個人印のみをもってご回答いただております。
部長に署名、捺印をいただいた上で再度ご回答いただくよう先方へご連絡いただけますでしょうか。
２．	AZ-KSS04000-033-0034株式会社サイサン（医療分）
回答の確認状において、相違内容がブランクですので恐らく相違なしかと思われますが、内容相違あり、なしのチェックボックス両方にチェックが入っています。
チェックボックスの回答について、二重線と部長星野様の個人印でご訂正いただいた上で再度ご回答いただくよう先方へご連絡いただけますでしょうか。
３．	AZ-KSS04000-033-0025株式会社ヤマト（医療分）
備考欄に記載の「安全衛生会費24,200円」について、請求書、領収書等の根拠証憑をご準備いただけますでしょうか。</t>
  </si>
  <si>
    <t>051_090100-127</t>
  </si>
  <si>
    <t>ご提出いただきましたNo.82支払通知書のサンプルNo.11について、ご提出いただいた支払通知書が別のものでしたので、再度サンプルに対応する支払通知書をご提出いただけますでしょうか。
サンプルNo.11の情報（No.82のシートより抜粋）
社名：株式会社HKJ
検収日：20250530
製品番号：P168471
金額：1,100,000円
決済予定日：20250620</t>
  </si>
  <si>
    <t>051_090100-128</t>
  </si>
  <si>
    <t>《貴社No.102 エア・ウォーター東日本㈱様分》
[PRJ0077605]
②入金証憑のご提示ありがとうございます。いただいた5月のエア・ウォーター東日本の入金6,839,201円は複数請求の合計金額と理解していますが、当該案件にかかる請求が含まれていることを把握するために合計金額の内訳ご提示願います。</t>
  </si>
  <si>
    <t>051_090100-129</t>
  </si>
  <si>
    <t>売上実証No.197について、貴社が発行された作業報告書について、2026/2/13に先方押印がなされておりますが、売上高の計上は2026/3/31になされております。この月ズレが生じている理由をご教示ください。</t>
  </si>
  <si>
    <t>051_090100-130</t>
  </si>
  <si>
    <t>外部保管在庫につきまして、岩谷産業株式会社の残高証明書にネクストガス株式会社分の在庫が含まれていることを認識しております。つきましては、当該残高証明書にネクストガス株式会社の在庫が含まれている理由についてご教示いただけますでしょうか。</t>
  </si>
  <si>
    <t>051_090100-131</t>
  </si>
  <si>
    <t>売上実証N0.208について、2025年12月に計上された、以下2つの工事から成る売上高であると理解しております。
①近森病院映像システム改修工事(OP8,11)
②近森病院映像システム改修工事(OP7,9)
①については完工が2024年10月であるものの、売上高が2025年12月計上となったのは、上記2つの工事を1案件ととらえ、工事完成基準を摘要したためであると理解しております。
つきましては、上記2つの工事が1つの案件であることを確認できる資料（原契約等を想定しております。）をご準備ください。</t>
  </si>
  <si>
    <t>051_090100-132</t>
  </si>
  <si>
    <t>別途山本様にメールさせていただいております特定原価明細と製品利益計算表との差異について、分析をお願いできますでしょうか。</t>
  </si>
  <si>
    <t>051_090100-133</t>
  </si>
  <si>
    <t>No89の追加質問
PRJ0069596の追加資料として、システム画面をご共有いただきましたが、貴社システム上の売上履歴は証憑とはなりませんので、PRJ0069595 同様に作業報告書をご共有ください。</t>
  </si>
  <si>
    <t>051_090100-134</t>
  </si>
  <si>
    <t>売上バウチングの補完手続として、No81で依頼させていただいた貴社の請求書データをご提出いただけますでしょうか。
依頼サンプルはNo.81シートに青セル（No.35-43）で追加させていただきましたので、ご参照ください。</t>
  </si>
  <si>
    <t>051_090100-135</t>
  </si>
  <si>
    <t>奥原様、山本様へ伝達済みです。
原材料仕入データ（CSI会計伝票一覧）の2025年度分をご提出ください。AZにてサンプル抽出し、計上根拠資料を依頼させていただきます。</t>
  </si>
  <si>
    <t>051_090100-136</t>
  </si>
  <si>
    <t>山本様へ伝達済みです。
外部保管在庫につきまして、契約社以外の保管ロケーション在庫に対しても、先方から回答がありました。岩谷産業㈱との在庫保管に係る契約書及びネクストガス㈱での保管委託等に関する覚書がございましたらご提示ください。
なおネクストガス㈱と岩谷産業㈱との間には資本関係ないとの認識です。
送付先：岩谷産業㈱
回答：岩谷産業㈱＋ネクストガス㈱</t>
  </si>
  <si>
    <t>051_090100-137</t>
  </si>
  <si>
    <t>売上実証No.193について、ご共有いただいております契約書から契約書日付が確認できませんので、契約書日付を確認できる形でご共有ください。</t>
  </si>
  <si>
    <t>051_090100-138</t>
  </si>
  <si>
    <t>売上実証No.200について、注文書をご共有いただけておりませんので、ご準備ください。</t>
  </si>
  <si>
    <t>051_090100-139</t>
  </si>
  <si>
    <t>実行予算及び未発生原価を案件別にならべたファイルのご提供をお願い致します。</t>
  </si>
  <si>
    <t>051_090100-140</t>
  </si>
  <si>
    <t>No105(+)の追加依頼
No140シートをご参照ください。</t>
  </si>
  <si>
    <t>051_090100-141</t>
  </si>
  <si>
    <t>売上実証No.212について、注文書をご共有いただけておりませんので、ご準備ください。</t>
  </si>
  <si>
    <t>051_090100-142</t>
  </si>
  <si>
    <t>売上実証No.215について、請求書をご共有いただけておりませんので、ご準備ください。</t>
  </si>
  <si>
    <t>051_090100-143</t>
  </si>
  <si>
    <t>売上実証No.218、221について、請求書をご共有いただけておりませんので、ご準備ください。</t>
  </si>
  <si>
    <t>051_090100-144</t>
  </si>
  <si>
    <t>売上実証No.227について、注文書、工事完了証明書、請求書、入金証憑をご準備ください。</t>
  </si>
  <si>
    <t>051_090100-145</t>
  </si>
  <si>
    <t>No111の追加質問
当案件の売上計上時期は、個々の製品の据付完了のタイミングかと推測しておりますので、一括で3月に売上計上されている処理の趣旨を含め、会計処理への理解をクリアにさせて頂きたく、会話形式でご質問させていただきたく存じます。</t>
  </si>
  <si>
    <t>051_090100-146</t>
  </si>
  <si>
    <t>No74にてご回答いただきました&lt;貴社自主点検 No.561&gt;
独立行政法人国立病院起工東尾張病院につき、確認金額（/35,200）と代替手続根拠資料金額(/44,000）との差額8,800円は請求書/入金金額の誤りとのことでご回答いただきました。そのため、当該事象に関する根拠資料（正しい金額の請求書、もしくは先方との金額相殺合意に係るメール履歴等）をご提示いただけますでしょうか。</t>
  </si>
  <si>
    <t>051_090100-147</t>
  </si>
  <si>
    <t>No.81にて請求データを依頼させていただきましたが、一部サンプルについて、請求データ上の請求締日もしくは請求日よりも入金消込日が先に到来しているものがございます。
No.147シートをご覧いただき、入金消込が先行する理由についてご教示いただけますでしょうか。</t>
  </si>
  <si>
    <t>051_090100-148</t>
  </si>
  <si>
    <t>No.107にてご共有いただいております「顧客一覧」について、P列「請求書締日」及びR列「支払日」に0と記載されているものがございます。
それぞれどのような意味合いで用いられているかご教示ください。</t>
  </si>
  <si>
    <t>051_090100-149</t>
  </si>
  <si>
    <t>No.101にて依頼させていただきました4月仕訳について、いわゆる仕訳帳形式でデータを頂戴することは可能でしょうか。</t>
  </si>
  <si>
    <t>051_090100-150</t>
  </si>
  <si>
    <t>3月計上販管費の経費につきまして、任意で5件サンプルを抽出させていただきましたので、その根拠資料(外部証憑）をご準備いただけますでしょうか。サンプルにつきまして「No.150」シートに記載しております。</t>
  </si>
  <si>
    <t>051_090100-151</t>
  </si>
  <si>
    <t>シェアポイントの「02_会社からの提出資料」&gt;「12_内部統制無効化対応・仕訳検証」&gt;「30_仕訳テスト」&gt;「仕訳テストQAシート」に質問・依頼事項を記載しましたので、ご確認いただけますでしょうか。</t>
  </si>
  <si>
    <t>051_090100-152</t>
  </si>
  <si>
    <t>No152 シートにて、耐用年数の設定経緯をお伺いしたいサンプルを抽出しました。固定資産台帳を拝見する限り、建物は約15年、工具器具備品は約3年が平均的な耐用年数かと思いますが、サンプリングした明細は、平均耐用年数との乖離がみられますので、どういった判断・使用目的で耐用年数を設定されたのかご教示いただけますと幸いです。</t>
  </si>
  <si>
    <t>051_090100-153</t>
  </si>
  <si>
    <t>事前依頼資料No.31に関連して、プラント事業部の進行基準案件の実行予算の明細のご提出をお願い致します。</t>
  </si>
  <si>
    <t>051_090100-154</t>
  </si>
  <si>
    <t>当年度において、固定資産の耐用年数・残存価額を修正されたサンプルはありますでしょうか。
存在する場合、そのサンプルと、変更の背景をご教示いただけますと幸いです。</t>
  </si>
  <si>
    <t>051_090100-155</t>
  </si>
  <si>
    <t>No.96 4月売上サンプルについての追加質問依頼です。
No.155シートをご参照ください。</t>
  </si>
  <si>
    <t>051_090100-156</t>
  </si>
  <si>
    <t>固定資産に関する管理規定・業務手順書をご共有ください。</t>
  </si>
  <si>
    <t>051_090100-157</t>
  </si>
  <si>
    <t>固定資産の取得・除売却を行う際、①何の資料を作成され ②誰が作成されたうえで ③誰が承認を行われているか についてご教示いただけますでしょうか。（必要に応じてヒアリング形式でご回答いただけますと幸いです。）</t>
  </si>
  <si>
    <t>051_090100-158</t>
  </si>
  <si>
    <t>重要な遊休資産・設備予備品（個社では貯蔵品となっているが連結では建設仮勘定となる資産）の有無をご教示いただけますでしょうか。
また、そのような資産が該当する場合、貴社としての管理状況をご教示いただけますと幸いです。</t>
  </si>
  <si>
    <t>051_090100-159</t>
  </si>
  <si>
    <t>貴社ではどういった条件を満たした場合に引当金を計上されるのかご教示いただけますでしょうか。
また、No159シートに記載の債権につきまして、本日時点までの入金実績をご共有いただけますでしょうか。</t>
  </si>
  <si>
    <t>051_090100-160</t>
  </si>
  <si>
    <t>ホーチキへの売掛金について
PRJ0059023について、分納となっているのは先方要望であることは重々承知しておりますが、なぜ先方は分納を要望してきているのか確認できる資料を共有頂きますよう、お願い申し上げます。</t>
  </si>
  <si>
    <t>051_090100-161</t>
  </si>
  <si>
    <t>日比谷総合設備への残高確認について
先方と出来高請求を行うにあたり、出来高請求割合について合意していることを確認できる社外文書を資料としてご共有ください。（コミュニケーションを行っている証跡が監査証拠となりますので、他の同様の質問においても、先方とのやり取りの資料をご共有ください。）</t>
  </si>
  <si>
    <t>051_090100-162</t>
  </si>
  <si>
    <t>シェアポイントの「02_会社からの提出資料」&gt;「12_内部統制無効化対応・仕訳検証」&gt;「30_仕訳テスト」&gt;「仕訳テストQAシート」に2次仕訳を追加させていただきました。ご確認いただけますと幸いです。</t>
  </si>
  <si>
    <t>051_090100-163</t>
  </si>
  <si>
    <t>No74,146にてご回答いただきました&lt;貴社自主点検 No.561&gt;
独立行政法人国立病院起工東尾張病院につき、確認金額（/35,200）と代替手続根拠資料金額(/44,000）との差額8,800円*1について、中部支社吉田様よりご回答いただきました。先方との「覚書」が入手出来次第、ご共有ください。
*1 相違理由は以下と伺っており、過入金分を進行年度の年間保守額から控除することで口頭合意、覚書締結予定。
貴社残高：@44千円/月*2か月分 - 過入金52,800円＝35,200円（回収サイト2カ月のため貴社では2カ月分の債権計上）
先方残高：@44千円/月（先方は1カ月単位で債務計上）</t>
  </si>
  <si>
    <t>051_090100-164</t>
  </si>
  <si>
    <t>6/3大脇様に口頭でお伝え済み。
買掛金残高確認の差異調査の結果、医療事業部における年間保守関係の工事費の検収もれが散見されました。他に同様の検収漏れが生じていないかの調査をいただき、結果をご報告ください。
【調査依頼内容】
・26/03期中の売上利益率100%の案件を対象に、検収漏れがないかの確認
・26/04-05月度の発生費用のうち、決算後出費にあたるものを特定し、26/03期に計上すべきものがないかの確認</t>
  </si>
  <si>
    <t>051_090100-165</t>
  </si>
  <si>
    <t>山本様に口頭で伝達済みです。
原材料仕入サンプル（プラス値）について、計上根拠資料（計上日：納品書、金額：請求書）をご提示ください。</t>
  </si>
  <si>
    <t>051_090100-166</t>
  </si>
  <si>
    <t>原材料仕入サンプル（マイナス値）について、No.166シートをご参照いただき、マイナス理由及び該当あれば計上根拠証憑をご提示ください。なおAW連結目的のスコープですので、後日貴社単体目的のために追加で依頼する可能性がございます。あらかじめご了承ください。</t>
  </si>
  <si>
    <t>051_090100-167</t>
  </si>
  <si>
    <t>以下の工事契約の残高確認の回答について、「契約日と契約工期の着手日が異なる。貴社が記載している日付は注文日付かと思われる」旨の記載がございます。
契約日と契約工期の正しい日付が分かる根拠資料（契約書、覚書等）をご提出ください。
AZ-KSS04000-033-0001三菱重工業株式会社</t>
  </si>
  <si>
    <t>051_090100-168</t>
  </si>
  <si>
    <t>特定原価サンプル（人件費）No106シートのNo.26につきまして、6月8日（日）の工数が68時間となっていますが、こちらは異常値ではないでしょうか。No106に設計・工事工数カードを添付していますので、ご確認いただけますと幸いです。</t>
  </si>
  <si>
    <t>051_090100-169</t>
  </si>
  <si>
    <t>2026/6/4にメールでご連絡差し上げたご依頼を備忘のため記載しております。
■未回答の会社に対して督促のご連絡のお願い
本日時点の工事契約の残高確認の回収状況を共有いたします。
現時点で回収できていない、かつ督促未了の会社は、以下の2社の認識ですので、先方へ何日頃にご回答いただけるかをご確認いただき、その結果をお手数ですが共有いただけますでしょうか。
AZ-KSS04000-033-0043 日本酸素メディカルサイト株式会社（医療分）
AZ-KSS04000-033-0050 Princeton Digital Group Japan 特定目的会社（防災分）</t>
  </si>
  <si>
    <t>051_090100-170</t>
  </si>
  <si>
    <t>2026/6/4にメールでご連絡差し上げたご依頼を備忘のため記載しております。
■差異調整のお願い
以下の4社について、貴社確認内容と先方の回答内容が相違しているところがございます。
つきましては、差異の発生理由、根拠資料をご準備いただけますでしょうか。
ご参考までに確認状回答PDFを添付しております。
・相違内容
①AZ-KSS04000-033-0047愛知県厚生農業協同組合連合会（医療分）
既発注金額が相違しています。また、海南病院の案件も別であると記載がございます。
②AZ-KSS04000-033-0048株式会社TAKイーヴァック（医療分）
既払代金が税込金額で220,000円相違しています。
③AZ-KSS04000-033-0056株式会社ユアテック（防災分）
発注番号、発注日、契約日、既発注金額に相違がございます。また、備考欄に「N33779は基本発注のため、弊社では買掛金として計上しておりません」と記載がございます。
④AZ-KSS04000-033-0001三菱重工業株式会社（プラント分）
契約日と契約工期の着手日に相違がございます。また、備考欄に「貴社が記載している日付は注文日付かと思われます」旨の記載がございます。</t>
  </si>
  <si>
    <t>051_090100-171</t>
  </si>
  <si>
    <t>2026/6/3にメールでご連絡差し上げたご依頼を備忘のため記載しております。
■確認状の回答内容についてのご確認
工事契約の残高確認の以下の会社について、確認状を発送している契約とは別の契約もある旨をご回答いただいているのですが、先方回答に記載の契約について認識相違ございませんでしょうか。
また、確認状の発送対象に含めていない理由をご教示いただけますでしょうか。ご参考までに確認状回答PDFを添付しております。
AZ-KSS04000-033-0012住友重機械搬送システム株式会社（防災分）（←別プロジェクトなので含めていない？）</t>
  </si>
  <si>
    <t>051_090100-172</t>
  </si>
  <si>
    <t>No.172シートにてお示しするPRJについて、特定案件原価実績照会、上長承認済みの実行予算書をご共有いただけますでしょうか。</t>
  </si>
  <si>
    <t>051_090100-173</t>
  </si>
  <si>
    <t>シェアポイントの「02_会社からの提出資料」&gt;「12_内部統制無効化対応・仕訳検証」&gt;「30_仕訳テスト」&gt;「仕訳テストQAシート」の2811行目以降に3次仕訳を3件（管理No.10～12）追加させていただきました。ご確認いただけますと幸いです。</t>
  </si>
  <si>
    <t>051_090100-174</t>
  </si>
  <si>
    <t>棚卸立会を実施した在庫の単価変動要因について、追加依頼を別紙No3のAB列に記載いたしましたので、ご対応お願いいたします。詳細は別紙No3をご参照ください。
対象：サンプルNo8～No101</t>
  </si>
  <si>
    <t>051_090100-175</t>
  </si>
  <si>
    <t>PRJ0036908 PDG SAKURA JAPANの原価検証</t>
  </si>
  <si>
    <t>051_090100-176</t>
  </si>
  <si>
    <t>PRJ0059167 PDG TY1-Sakura Project（Phase3-4）の原価検証</t>
  </si>
  <si>
    <t>051_090100-177</t>
  </si>
  <si>
    <t>PRJ0006767 聖マリアンナ医科大学菅生キャンパス内施設リニューアル計画の原価検証</t>
  </si>
  <si>
    <t>051_090100-178</t>
  </si>
  <si>
    <t>PRJ0055964 唐木田２プロジェクトの原価検証</t>
  </si>
  <si>
    <t>051_090100-179</t>
  </si>
  <si>
    <t>PRJ0055785 小田原市新病院建設工事の原価検証</t>
  </si>
  <si>
    <t>051_090100-180</t>
  </si>
  <si>
    <t>PRJ0063261 PDG 黒煙除去装置（Phase1-2）の原価検証</t>
  </si>
  <si>
    <t>051_090100-181</t>
  </si>
  <si>
    <t>PRJ0043564 EQUINIX OS-x5の原価検証</t>
  </si>
  <si>
    <t>051_090100-182</t>
  </si>
  <si>
    <t>PRJ0024210 埼玉協同病院リニューアルおよび「在宅療養支援病院」建設計画の原価検証</t>
  </si>
  <si>
    <t>051_090100-183</t>
  </si>
  <si>
    <t>PRJ0049055 多摩メディカル・キャンパス整備等事業連絡通路･1期工事</t>
  </si>
  <si>
    <t>051_090100-184</t>
  </si>
  <si>
    <t>PRJ0065931 NTTコム大手町別館B1模様替工事の原価検証</t>
  </si>
  <si>
    <t>051_090100-185</t>
  </si>
  <si>
    <t>PRJ0035075 小川駅西口地区第一種市街地再発事業の原価検証</t>
  </si>
  <si>
    <t>051_090100-186</t>
  </si>
  <si>
    <t>PRJ0066951 田村市新病院・厨房施設建設工事　医療ガス設備供給工事の原価検証</t>
  </si>
  <si>
    <t>051_090100-187</t>
  </si>
  <si>
    <t>PRJ0056287 千葉県千葉リハビリテーションセンター衛生設備工事(第1期)の原価検証</t>
  </si>
  <si>
    <t>051_090100-188</t>
  </si>
  <si>
    <t>PRJ0054139 千葉市総合保健医療センター大規模改修給排水設備工事の原価検証</t>
  </si>
  <si>
    <t>051_090100-189</t>
  </si>
  <si>
    <t>PRJ0048735 安芸市民病院（医療ガス設備工事）の原価検証</t>
  </si>
  <si>
    <t>051_090100-190</t>
  </si>
  <si>
    <t>PRJ0066350 市立釧路総合病院新棟建設等事業（医療ガス設備）の原価検証</t>
  </si>
  <si>
    <t>051_090100-191</t>
  </si>
  <si>
    <t>PRJ0066859 KDDI多摩センター第２ビル新築工事（窒素）の原価検証</t>
  </si>
  <si>
    <t>051_090100-192</t>
  </si>
  <si>
    <t>PRJ0061613 和泉市立総合医療センター／別館増築・本館改修（CPS）の原価検証</t>
  </si>
  <si>
    <t>051_090100-193</t>
  </si>
  <si>
    <t>PRJ0041956 中京病院　建替整備（改修工事）の原価検証の原価検証</t>
  </si>
  <si>
    <t>051_090100-194</t>
  </si>
  <si>
    <t>PRJ0061000  六ケ所 再処理施設Ⅱ期工事向けケーブルトレイ消火設備設置工事の原価検証</t>
  </si>
  <si>
    <t>051_090100-195</t>
  </si>
  <si>
    <t>IPRJ000022 東海第二発電所 更なる安全対策工事のうち火災防護対策工事</t>
  </si>
  <si>
    <t>051_090100-196</t>
  </si>
  <si>
    <t>PRJ0062450  六ケ所 再処理施設 Ⅱ期工事向けケーブルトレイ消火設備設置工事(IHI)の原価検証の原価検証</t>
  </si>
  <si>
    <t>051_090100-197</t>
  </si>
  <si>
    <t>IPRJ000020 (N1N0135)柏崎SAF施設緊急時対処建屋消火設備設置工事(ﾁｭｰﾌﾞ)の原価検証</t>
  </si>
  <si>
    <t>051_090100-198</t>
  </si>
  <si>
    <t>PRJ0043129 東海第二 火災防護対策工事ケーブル防火措置対策工事ボンベラック他</t>
  </si>
  <si>
    <t>051_090100-199</t>
  </si>
  <si>
    <t>PRJ0063174 六ケ所 再処理施設 Ⅱ期工事向けケーブルトレイ消火設備設置工事(MHI)の原価検証</t>
  </si>
  <si>
    <t>051_090100-200</t>
  </si>
  <si>
    <t>PRJ0069928 住友病院／手術部改修工事（OP空調）の原価検証</t>
  </si>
  <si>
    <t>051_090100-201</t>
  </si>
  <si>
    <t>PRJ0071317 医療法人徳洲会 湘南大磯病院 非常用発電機械設置工事</t>
  </si>
  <si>
    <t>051_090100-202</t>
  </si>
  <si>
    <t>PRJ0074339 小田原市立総合医療センター　無影灯</t>
  </si>
  <si>
    <t>051_090100-203</t>
  </si>
  <si>
    <t>PRJ0068872 滋賀医科大学附属病院／機能強化棟３F医療設備機器工事</t>
  </si>
  <si>
    <t>051_090100-204</t>
  </si>
  <si>
    <t>IPRJ000001 (N1N0004)陸電志賀2固定式(その1)の原価検証</t>
  </si>
  <si>
    <t>051_090100-205</t>
  </si>
  <si>
    <t>IPRJ000010 (N1N0055)志賀2/固定式消火設備の購入(その3) (その4)の原価検証</t>
  </si>
  <si>
    <t>051_090100-206</t>
  </si>
  <si>
    <t>PRJ0048900 ウラン濃縮2期3期　現場調査他の原価検証【追加】</t>
  </si>
  <si>
    <t>051_090100-207</t>
  </si>
  <si>
    <t>PRJ0077387 済生会熊本病院　手術室空調改修工事の原価検証【追加】</t>
  </si>
  <si>
    <t>051_090100-208</t>
  </si>
  <si>
    <t>2026/6/5にメールでご連絡差し上げたご依頼を備忘のため記載しております。
前期以前発令の進行基準案件の工事完了を確認したく、
当期完了案件全件の工事完了報告書をご提出いただけますでしょうか。
No.208シートをご参照ください。</t>
  </si>
  <si>
    <t>051_090100-209</t>
  </si>
  <si>
    <t>No151では管理No.1～8を依頼し、6/3にNo. 1, 5-8をご提出いただきました。現時点では、管理No.2～4が未回答かと存じますので、追加でご提出ください。（認識相違ございましたらご連絡ください）</t>
  </si>
  <si>
    <t>051_090100-210</t>
  </si>
  <si>
    <t>051_090100-211</t>
  </si>
  <si>
    <t>26年4月計上販管費の経費につきまして、任意で5件サンプルを抽出させていただきましたので、その根拠資料(外部証憑）をご準備いただけますでしょうか。サンプルにつきまして「No.211」シートに記載しております。</t>
  </si>
  <si>
    <t>051_090100-212</t>
  </si>
  <si>
    <t>051_090100-213</t>
  </si>
  <si>
    <t>通期（25年4月～26年3月）計上販管費の経費につきまして、追加で4件サンプルを抽出させていただきましたので、その根拠資料(外部証憑）をご準備いただけますでしょうか。サンプルにつきまして「No.100」シートの内容を追加記載しております。</t>
  </si>
  <si>
    <t>051_090100-214</t>
  </si>
  <si>
    <t>26年3月計上販管費の経費につきまして、追加で1件サンプルを抽出させていただきましたので、その根拠資料(外部証憑）をご準備いただけますでしょうか。サンプルにつきまして「No.150」シートの内容を追加記載しております。</t>
  </si>
  <si>
    <t>051_090100-215</t>
  </si>
  <si>
    <t>通期（25年4月～26年3月）計上販管費の経費につきまして、「No.100」シートの、サンプルNo.2について、取引内容「くらしの医療館年会費」が分かる根拠資料(外部証憑）をご準備いただけますでしょうか。「No.100」シート上黄色ハイライトにしているサンプルです。</t>
  </si>
  <si>
    <t>051_090100-216</t>
  </si>
  <si>
    <t>形態区分「測定」の売上につきまして、No.216シートの取引に係る証憑をご準備いただけますでしょうか。
①得意先からの注文の事実を示す資料（例：注文書、見積書、RI施設の作業環境測定委託契約書 等）
②工事完了の事実を示す資料（例：作業完了証明書、作業報告書 等）</t>
  </si>
  <si>
    <t>051_090100-217</t>
  </si>
  <si>
    <t>大濱様
【輸入品（未検収日）】
　各工場で作成される、「輸入品評価額(繰越額)計算表兼棚卸現票」に未検収品が記載されていますが、その中には「航海中の完成品部材」だけでなく、「調達先への前払い（部材加工未完成）」も入っているとお聞きしています。
この前払が2025年10月以降発生した経緯、経済合理性についてご教示ください。</t>
  </si>
  <si>
    <t>051_090100-218</t>
  </si>
  <si>
    <t>新菱冷熱への売掛金について
R077627、R076977、R077188の3件について、完了工事報告書をご共有いただけますでしょうか。
（注文書納期は期末日以降であるものの、工事自体は期末日に完了していなかったかどうかを確認することを通じて、期末日時点での債権計上の要否を確認したい趣旨です。）</t>
  </si>
  <si>
    <t>051_090100-219</t>
  </si>
  <si>
    <t>お示しするPRJについて、特定案件原価実績照会、上長承認済みの実行予算書をご共有いただけますでしょうか。サンプルにつきまして「No.172」シートの内容を追加記載しております。</t>
  </si>
  <si>
    <t>051_090100-220</t>
  </si>
  <si>
    <t>山本様に口頭でお伝え済み。
①特定原価データの品目コード「N/A」について、基本的に人件費と考えておりますが、経費、材料費、工事費でも散見されます。
どのような場合、「品目コード」が「N/A]になるのかご教示ください。</t>
  </si>
  <si>
    <t>051_090100-221</t>
  </si>
  <si>
    <t>大脇様に口頭でお伝え済み
4月売上計上された取引について、4月に取引がなされたことが分かる証憑をご提示ください。詳細は別紙No221をご参照ください。</t>
  </si>
  <si>
    <t>051_090100-222</t>
  </si>
  <si>
    <t>加藤様に口頭でお伝え済み
売上原価（経費）カットオフテストのため、2026/4月分（直近分まででも結構です）の特定原価データをご提出ください。</t>
  </si>
  <si>
    <t>051_090100-223</t>
  </si>
  <si>
    <t>材料費仕入カットオフテストのため、2026/4月分の仕訳一覧データ及び会計仕訳集計エクセルをご提出ください（No.98で依頼させていただいた資料です）。</t>
  </si>
  <si>
    <t>051_090100-224</t>
  </si>
  <si>
    <t>山本様に口頭でお伝え済み。
原価振替依頼書Q1-Q2分（2025/4月～2025/9月振替分）をご提出ください。</t>
  </si>
  <si>
    <t>051_090100-225</t>
  </si>
  <si>
    <t>2026年3月末の前受金残高について、前受金として計上が妥当であることが分かる資料及び入金証憑ごご提示ください。詳細はNo225シートをご参照ください。</t>
  </si>
  <si>
    <t>051_090100-226</t>
  </si>
  <si>
    <t>2026年2月～3月の売上について、追加でサンプルを抽出しております。各サンプルにつき、以下の根拠証憑をPDFデータでご提出ください。なお、既に提出済みの証憑（例えば5百万円以上の保守点検売上の契約書等）につきましては、再度ご提出いただく必要ございません。
＜例＞
①得意先からの注文の事実を示す資料（例：注文書、見積書、契約書　等）
②出荷又は受領の事実を示す資料（例：運送会社のドライバーサインのある伝票、出荷指示書、納品書、受領書、検収明細書、工事完成引渡書、工事完成受領書、検量書　等）
③請求書
④締め日及び入金サイトが分かる資料（例：マスタ画面）</t>
  </si>
  <si>
    <t>051_090100-227</t>
  </si>
  <si>
    <t>貴社ご提出の連結パッケージに計上されている製商品・仕掛品・原材料・貯蔵品の金額について、当該数値と整合する明細をご教示ください。併せて、各金額に至る明細の集計方法についてもご教示いただけますと幸いです。</t>
  </si>
  <si>
    <t>051_090100-228</t>
  </si>
  <si>
    <t>（大脇様に口頭でお伝え済みのNo221と同内容・月違いの依頼となります）
5月売上計上された取引について、5月に取引がなされたことが分かる証憑をご提示ください。詳細は別紙No228をご参照ください。</t>
  </si>
  <si>
    <t>051_090100-229</t>
  </si>
  <si>
    <t>ご提出いただいている保管場所別品目レポートにつきまして、X列に記載の製品コードはどのような区分に基づくものか、ご教示いただけますと幸いです。</t>
  </si>
  <si>
    <t>051_090100-230</t>
  </si>
  <si>
    <t>No.105について、追加で資料をご準備頂きたいサンプルがございます。詳細は別紙N0.105＋をご参照ください。</t>
  </si>
  <si>
    <t>051_090100-231</t>
  </si>
  <si>
    <t>2026/6/8にメールでご連絡差し上げたご依頼を備忘のため記載しております。
■差異調整の御願い
本日回収分のうち、以下の案件について、貴社確認内容と先方の回答内容が相違している内容がございます。
つきましては、差異の発生理由をご回答いただき、併せて根拠資料をご準備いただけますでしょうか。
ご参考までに確認状回答PDFを添付しております。
・相違内容
①AZ-KSS04000-033-0052 新菱冷熱工業株式会社（防災分）
着工日が相違しております。</t>
  </si>
  <si>
    <t>051_090100-232</t>
  </si>
  <si>
    <t>No144への追加質問
当サンプル (NO.227) への売上証憑について、東京往査中に既にご共有いただいているとのことですが、往査時に共有いただいたサンプルリスト”監査対象案件自主点検リスト”を閲覧したところ、No227は該当が無く、監査チームメンバーも証憑を確認できておりませんので、改めて資料ご教示いただけますと幸いです。</t>
  </si>
  <si>
    <t>051_090100-233</t>
  </si>
  <si>
    <t>No.233シートに仕入カットオフテストサンプルを抽出しましたので、計上根拠証憑をご準備ください。（依頼証憑：No.105＋、165をご参照ください）</t>
  </si>
  <si>
    <t>051_090100-234</t>
  </si>
  <si>
    <t>No.234シートをご参照ください</t>
  </si>
  <si>
    <t>051_090100-235</t>
  </si>
  <si>
    <t>No.235シートをご参照いただき、特定原価データと事前依頼No.22未売上物件の発生原価20260331との間に差異が生じている項目につき、差異理由をご教示ください。</t>
  </si>
  <si>
    <t>051_090100-236</t>
  </si>
  <si>
    <t>大濱様に口頭でご依頼済み。
原価差額に係る資料をご提出ください。</t>
  </si>
  <si>
    <t>051_090100-237</t>
  </si>
  <si>
    <t>No.165ご依頼分のサンプルにつきまして、質問事項をNo.165シートのU列に記載しておりますので、ご確認いただけますと幸いです。</t>
  </si>
  <si>
    <t>051_090100-238</t>
  </si>
  <si>
    <t>No.211の5件のサンプルのうち、以下の4件について、請求書日付は3月以前であると理解しました。現在（監査部屋で口頭でお伝えした内容です。）
仕訳ID：65919,67476,65943,67466
①経費の計上ルールについて全容をご教示ください。また、末日以降に到着した請求書をどのように未払処理されていますでしょうか。
②請求が3月以前であるものの、4月以降に経費計上となっているものの影響を調査願います。</t>
  </si>
  <si>
    <t>051_090100-239</t>
  </si>
  <si>
    <t>2026/6/9にメールでご連絡差し上げたご依頼を備忘のため記載しております。
状況は以下の通りです。
・回答待ち　※Princeton Digital Group Japan 特定目的会社様につきましては回答PDFのご共有をお願いいたします。
・再発送中　※回答前にPDFをご共有いただきますよう先方にご連絡頂けますと幸いです。
・回答内容確認待ち（＝差異調整中）　※以下ご参照。柚木からのご依頼分と合わせて4件の認識です。
①AZ-KSS04000-033-0052 新菱冷熱工業株式会社（防災分）
着工日が相違しております。
②AZ-KSS04000-033-0048株式会社TAKイーヴァック（医療分）
既払代金が税込金額で220,000円相違しています。
③AZ-KSS04000-033-0056株式会社ユアテック（防災分）
発注番号、発注日、契約日、既発注金額に相違がございます。また、備考欄に「N33779は基本発注のため、弊社では買掛金として計上しておりません」と記載がございます。
④AZ-KSS04000-033-0001三菱重工業株式会社（プラント分）
契約日と契約工期の着手日に相違がございます。また、備考欄に「貴社が記載している日付は注文日付かと思われます」旨の記載がございます。</t>
  </si>
  <si>
    <t>051_090100-240</t>
  </si>
  <si>
    <t xml:space="preserve">
・工事損失引当金の内訳（案件ごとの金額）
・工事損失引当金の計上根拠となる実行予算書（聖マリ、多摩メディカル）
・原価付替が判明したため発生原価を修正していると思いますが、どのように実行予算に修正を反映したのかをご教示ください。
</t>
  </si>
  <si>
    <t>051_090100-241</t>
  </si>
  <si>
    <t>山本様に口頭でお伝え済み
No.165にて依頼させていただいた原材料仕入サンプルにつき、仕入先がわかる明細をご提示いただけますでしょうか。</t>
  </si>
  <si>
    <t>051_090100-242</t>
  </si>
  <si>
    <t>山本様、加藤様に口頭でお伝え済み
特定原価で計上されている間接費について、その配賦基準をご提示ください（年度で設定される配賦率一覧等があれば貴社における承認状況がわかる資料も合わせてご提示ください）。</t>
  </si>
  <si>
    <t>051_090100-243</t>
  </si>
  <si>
    <t>No.106にてお願いしておりました人件費計上根拠資料[計上単価：標準原価設定に係る資料]はご提出いただいておりますでしょうか。</t>
  </si>
  <si>
    <t>009_020300-1</t>
  </si>
  <si>
    <t>009_020300-2</t>
  </si>
  <si>
    <t>提出期限日現在までに開催済みの右記の議事録をいったんご提出ください。
なお、取締役会議事録につきましては、2026/3/31までに開催されたものをご提出いただいておりますので、2026/4/1以降に開催されたものをご提出ください。
*その後、6/5開催分まで順次、ご提出ください。
*議事録未作成の場合には、議題や議案内容が分かるサマリーをご提出ください。
*ご提出にあたって、議事録の添付資料も合わせてご提出ください。</t>
  </si>
  <si>
    <t>009_020300-3</t>
  </si>
  <si>
    <t>009_020300-4</t>
  </si>
  <si>
    <t>009_020300-5</t>
  </si>
  <si>
    <t>009_020300-6</t>
  </si>
  <si>
    <t>009_020300-7</t>
  </si>
  <si>
    <t>009_020300-8</t>
  </si>
  <si>
    <t>009_020300-9</t>
  </si>
  <si>
    <t>009_020300-10</t>
  </si>
  <si>
    <t>009_020300-11</t>
  </si>
  <si>
    <t>009_020300-12</t>
  </si>
  <si>
    <t>009_020300-13</t>
  </si>
  <si>
    <t>009_020300-14</t>
  </si>
  <si>
    <t>別途送付させていただいた「事前質問書」につきまして、ご回答をお願いできますでしょうか。</t>
  </si>
  <si>
    <t>009_020300-15</t>
  </si>
  <si>
    <t>009_020300-16</t>
  </si>
  <si>
    <t>009_020300-17</t>
  </si>
  <si>
    <t>009_020300-18</t>
  </si>
  <si>
    <t>009_020300-19</t>
  </si>
  <si>
    <t>009_020300-20</t>
  </si>
  <si>
    <t>009_020300-21</t>
  </si>
  <si>
    <t>009_020300-22</t>
  </si>
  <si>
    <t>009_020300-23</t>
  </si>
  <si>
    <t>009_020300-24</t>
  </si>
  <si>
    <t>009_020300-25</t>
  </si>
  <si>
    <t>009_020300-26</t>
  </si>
  <si>
    <t>009_020300-27</t>
  </si>
  <si>
    <t>009_020300-28</t>
  </si>
  <si>
    <t>009_020300-29</t>
  </si>
  <si>
    <t>009_020300-30</t>
  </si>
  <si>
    <t>進行基準・完成基準・原価回収基準の適用検討のため、右記資料をご提出ください。</t>
  </si>
  <si>
    <t>009_020300-31</t>
  </si>
  <si>
    <t>009_020300-32</t>
  </si>
  <si>
    <t>009_020300-33</t>
  </si>
  <si>
    <t>009_020300-34</t>
  </si>
  <si>
    <t>009_020300-35</t>
  </si>
  <si>
    <t xml:space="preserve">実地棚卸が期末日前または期末日後に実施される場合、実地棚卸日と期末日の間における棚卸資産の増減が適切に行われているかを確かめるために、テスト対象取引を選定いたします。
テスト対象取引の事実を裏付ける証憑をご準備ください。
</t>
  </si>
  <si>
    <t>009_020300-36</t>
  </si>
  <si>
    <t>009_020300-37</t>
  </si>
  <si>
    <t>009_020300-38</t>
  </si>
  <si>
    <t>009_020300-39</t>
  </si>
  <si>
    <t>009_020300-40</t>
  </si>
  <si>
    <t>009_020300-41</t>
  </si>
  <si>
    <t>009_020300-42</t>
  </si>
  <si>
    <t>009_020300-43</t>
  </si>
  <si>
    <t>009_020300-44</t>
  </si>
  <si>
    <t>009_020300-45</t>
  </si>
  <si>
    <t>009_020300-46</t>
  </si>
  <si>
    <t>あずさのサンプリングの結果選ばれた取引に関し、右記資料をご提出ください。（サンプリング結果は後日ご連絡させていただきます。）</t>
  </si>
  <si>
    <t>009_020300-47</t>
  </si>
  <si>
    <t>009_020300-48</t>
  </si>
  <si>
    <t>009_020300-49</t>
  </si>
  <si>
    <t>009_020300-50</t>
  </si>
  <si>
    <t>009_020300-51</t>
  </si>
  <si>
    <t>009_020300-52</t>
  </si>
  <si>
    <t>009_020300-53</t>
  </si>
  <si>
    <t>009_020300-54</t>
  </si>
  <si>
    <t>009_020300-55</t>
  </si>
  <si>
    <t>009_020300-56</t>
  </si>
  <si>
    <t>009_020300-57</t>
  </si>
  <si>
    <t>009_020300-58</t>
  </si>
  <si>
    <t>009_020300-59</t>
  </si>
  <si>
    <t>「【あずさ監査法人】売上原価（その他）に関するサンプル.xlsx」に記載のサンプルに関する右記資料をご提出ください。</t>
  </si>
  <si>
    <t>009_020300-60</t>
  </si>
  <si>
    <t>「【あずさ監査法人】販管費に関するサンプル.xlsx」に記載のサンプルに関する右記資料をご提出ください。</t>
  </si>
  <si>
    <t>009_020300-61</t>
  </si>
  <si>
    <t>009_020300-62</t>
  </si>
  <si>
    <t>009_020300-63</t>
  </si>
  <si>
    <t>「【あずさ監査法人】仕入に関するサンプル②.xlsx」に記載のサンプルに関する右記資料をご提出ください。</t>
  </si>
  <si>
    <t>009_020300-64</t>
  </si>
  <si>
    <t>「【あずさ監査法人】仕訳検証に関するサンプル.xlsx」に記載のサンプルに関する右記資料をご提出ください。
また、サンプルのExcelに記載しましたが、各仕訳が計上される理由・背景を可能な限り詳細にご回答いただけますでしょうか。</t>
  </si>
  <si>
    <t>009_020300-65</t>
  </si>
  <si>
    <t>連結パッケージ一式につき、下記、過年度のデータもご提出いただけますでしょうか。
・2025年3月期
・2024年3月期
・2023年3月期</t>
  </si>
  <si>
    <t>009_020300-66</t>
  </si>
  <si>
    <t>2026年3月の在庫動態表について、仕掛品、貯蔵品の金額が記載されておりますが、これに係る明細をご提出いただけますでしょうか。</t>
  </si>
  <si>
    <t>009_020300-67</t>
  </si>
  <si>
    <t>4月の材料仕入について、「【あずさ監査法人】材料仕入に関するサンプル.xlsx」に記載のサンプル(5件)に関する右記資料をご提出いただけますでしょうか。</t>
  </si>
  <si>
    <t>009_020300-68</t>
  </si>
  <si>
    <t>009_020300-69</t>
  </si>
  <si>
    <t>在庫管理プロセスインタビューの内容に附随して以下2点ご回答いただけますでしょうか。
・入庫・出庫トリガー(仕入・製造完了・受注・返品等)のプロセスについて、以前お伺いした時点では工場側でご確認いただくというステータスだった認識です。こちら改めて入庫と出庫の指示はどのようにされているのか、その際の資料(出荷指示書・入庫伝票・モニタリング記録)はあるかどうかご回答いただけますでしょうか。資料についてはサンプルとして1件拝見させていただけますと幸いです。
・2026年3月の在庫動態表にあります「出荷数0削除」と記載されたシートについて、こちらはどういった内容の資料になりますでしょうか。</t>
  </si>
  <si>
    <t>009_020300-70</t>
  </si>
  <si>
    <t>直送取引についてはクラボウ様向けが大半と伺っておりましたが、グループ会社を介した直送取引はございますでしょうか。
ある場合、FY25におけるグループ会社を介した直送取引の総額をご教示ください。</t>
  </si>
  <si>
    <t>009_020300-71</t>
  </si>
  <si>
    <t>下記4件の仕訳につきまして、①計上金額②計上日の妥当性が確認できる右記証憑をご提供いただけますでしょうか。
①伝票番号U11050003407、計上日2025/4/30、借方営業運賃、計上金額4407520
②伝票番号U11050003888、計上日2025/5/31、借方営業運賃、計上金額2378818
③伝票番号U11060001291、計上日2026/2/28、借方その他業務手数料、計上金額1774164
④伝票番号U11060001289、計上日2026/2/28、借方その他業務手数料、計上金額5250000</t>
  </si>
  <si>
    <t>009_020300-72</t>
  </si>
  <si>
    <t>「【あずさ監査法人】仕入に関するサンプル」に関する資料ご依頼
*No.72シートご参照</t>
  </si>
  <si>
    <t>009_020300-73</t>
  </si>
  <si>
    <t>No.73タブ記載の3つの仕訳に関しまして、右記証憑をご提供いただけますでしょうか。</t>
  </si>
  <si>
    <t>009_020300-74</t>
  </si>
  <si>
    <t>売上高に関するサンプルNo.4(受注No.260324-5935)について下記資料を追加でご提出いただけますでしょうか。
①先方からの発注書を受領した際のメール
②本取引に係る入金明細
③商品単価につき、先方と合意していることがわかる証憑(メール、または基本契約書等を想定しております)
④ご提出いただいた車両情報に関するメールが、本受注No.(または商品情報)と紐づいていることがわかる資料＆送料の金額がわかる証跡
→車両情報については、通常、運送会社から来た車両情報メールと、案件内容の紐づけ作業をどのように行っているかについても、あわせてご教示いただけますと幸いです。</t>
  </si>
  <si>
    <t>009_020300-75</t>
  </si>
  <si>
    <t>売上高に関するサンプルNo.5(受注No.260127-5591)について、下記資料を追加でご提出いただけますでしょうか。
①商品単価について、基本契約書・単価に関する合意メール等、単価が先方と合意した内容であることがわかる資料
②ご提出いただいた車番連絡票を受領した際のメール
③ご提出いただいた車番連絡票が、本受注No.（または商品情報)と紐づいていることがわかる資料</t>
  </si>
  <si>
    <t>009_020300-76</t>
  </si>
  <si>
    <t>売上高に関するサンプルNo.6(受注No.260216-5714)について、下記資料を追加でご提出いただけますでしょうか。
①先方から発注書を受領した際のメール
②職務権限決済書に記載の商品単価につき、先方と合意していることがわかる証憑(単価変更メール、または基本契約書等を想定しております)
③ご提出いただいた車両情報に関するメールが、本受注No.(または商品情報)と紐づいていることがわかる資料
④請求書に記載されている直送運賃の金額80,000円にかかる証憑
⑤車両が到着した日(納品日)がわかる資料がありましたら、そちらも合わせてご提出ください。</t>
  </si>
  <si>
    <t>009_020300-77</t>
  </si>
  <si>
    <t>依頼No.34にてご提出いただいた、「●　2503　③　在庫.xlsx」について、26年3月時点の同様の資料がありましたら、ご提出いただけますでしょうか。</t>
  </si>
  <si>
    <t>009_020300-78</t>
  </si>
  <si>
    <t>2025年3月期、2024年3月期、2023年3月期のBS・PLの月次推移表をご提出いただけますでしょうか。
(No.50,51にてご提出いただいた形式のものを想定しております)</t>
  </si>
  <si>
    <t>009_020300-79</t>
  </si>
  <si>
    <t>2025年3月～2026年3月にかけての、人員数の推移がわかるデータをご提出いただけますでしょうか。
なお、人件費について、売上原価と販管費別に分析をさせていただきたく、製造部門と販売のそれぞれの人員数の推移がわかるデータをご用意いただけますと幸いです。</t>
  </si>
  <si>
    <t>009_020300-80</t>
  </si>
  <si>
    <t>No.80タブ記載の2つの仕訳に関しまして、右記証憑をご提供いただけますでしょうか。
「14_売上原価・仕入」の「No.59 売上原価（その他）に関するサンプル」にご格納いただけますと幸いです。</t>
  </si>
  <si>
    <t>009_020300-81</t>
  </si>
  <si>
    <t>No.78のご提出ありがとうございます。
BSのみのご提出となっておりますので、お手数ですがPLについても、No.78フォルダに月次推移表をご格納いただけますでしょうか。</t>
  </si>
  <si>
    <t>009_020300-82</t>
  </si>
  <si>
    <t>下記勘定の主な増減理由について、お伺い出来ますでしょうか。
・310030買掛金　前期末418M→当期末263M
・390070その他の未払費用　前期末414M→27M</t>
  </si>
  <si>
    <t>009_020300-83</t>
  </si>
  <si>
    <t>在庫動態表の在庫評価減の金額が網羅的に認識されているか(最終出荷日の日付が適切に反映されているか)の検証を行うため、最終出荷日のもととなる出荷数0削除シート自体が問題なく作成されているかを確認させていただきたく存じます。
そのため出荷数0削除シートの作成元資料をご教示・提出いただけますでしょうか。(出荷数0削除に記載の各コード・品名単位での販売データ(売上明細)をご提出いただき、そこからサンプリングして証憑をご提出いただく、
あるいは請求書、納品書などが元資料の場合出荷数0シートから直接サンプリングして依頼させていただきますので、ご教示ください)
また、出荷数0削除シートはNo.34でご提出いただいた出庫データの月次の積み上げで作成されているという理解であっていますでしょうか。</t>
  </si>
  <si>
    <t>009_020300-84</t>
  </si>
  <si>
    <t>3月末の在庫動態表の集計とと当期末残高(会計マスタリスト通期)で以下2点差異が生じております。差異理由、根拠資料がございましたら併せてご提出いただけますでしょうか。
・商品(会計)営業本部 当月残高 185,519,227円に対し、在庫動態表187,714,703円 差額204,100円
・原材料 管理部 当月残高 -1,998,000円 こちらは在庫動態表の該当箇所が見当たりませんでした。</t>
  </si>
  <si>
    <t>009_020300-85</t>
  </si>
  <si>
    <t>BS・PLに記載の製品売上原価について、より詳細の細目レベルでの内訳を拝見したく、2025年3月期の右記データをご提出いただけますでしょうか(右記データは全般＞No.1で2026年3月期分をすでにご提出いただいております)。
既にご提供済みの資料で保管できます場合は、その資料名をご教示いただけますと幸いです。</t>
  </si>
  <si>
    <t>009_020300-86</t>
  </si>
  <si>
    <t>No.74～No.76に記載のある売上サンプルにかかる追加のご依頼となります。
サンプルNo.4～6につきまして、先方の受領印押印済みの運送伝票をご提出いただけますでしょうか。プロセスヒアリングの際、運送伝票等は入手されていないとのことでしたので、必要に応じて、運送業者へのご依頼をお願いいたします。</t>
  </si>
  <si>
    <t>009_020300-87</t>
  </si>
  <si>
    <t>No.87タブ記載4つの仕訳に関しまして、右記証憑をご提供いただけますでしょうか。
「14　売上原価・仕入」の「No.60　販管費に関するサンプル」にご提出いただけますと幸いです。</t>
  </si>
  <si>
    <t>009_020300-88</t>
  </si>
  <si>
    <t>以前受領した26年3月期の売上明細の合計売上額と、最新TBの売上高が一致しておりません。（明細1,134,438,843、TB1,136,335,801）最新の25年4月～26年3月の売上明細をご提供いただけますでしょうか。また、前回提供いただいていた明細からの変更箇所を、ハイライト等でご教示いただけますと幸いです。</t>
  </si>
  <si>
    <t>009_020300-89</t>
  </si>
  <si>
    <t>以前のインタビュー時に、倉敷紡績株式会社様との有償支給取引について、訂正予定とお伺いしておりましたが、こちらの顛末についてご教示いただけますと幸いです。（〇月に〇〇円の修正起票済み等）</t>
  </si>
  <si>
    <t>009_020300-90</t>
  </si>
  <si>
    <t>No.90の仕訳に関しまして、契約書をご提供いただけますでしょうか。また、当該製品の売上先について確認できる証憑をご教示いただけますと幸いです。</t>
  </si>
  <si>
    <t>009_020300-91</t>
  </si>
  <si>
    <t>①No.91の各売上に関しまして、契約書をご提供いただけますでしょうか。（取引の内容についてご確認させていただく趣旨で、現在と価格が一致していなくても問題ございません。）
②株式会社タカショー様への売上について、履行義務の内容（例：エコロッカ商材の販売等）と対象物（例：材のみ）をご教示いただけますと幸いです。</t>
  </si>
  <si>
    <t>009_020300-92</t>
  </si>
  <si>
    <t>「【あずさ監査法人】棚卸資産に関するサンプル.xlsx」に記載のサンプルに関する右記資料をご提出ください。
また、資料依頼の隣のシートに在庫動態表に関する質問を記載しておりますのでご確認いただけますでしょうか。</t>
  </si>
  <si>
    <t>009_020300-93</t>
  </si>
  <si>
    <t>PKGを拝見しており、売上原価の増減についてご教示いただけますと幸いです。詳細は、No.93シートをご確認ください。</t>
  </si>
  <si>
    <t>009_020300-94</t>
  </si>
  <si>
    <t>No.71にてご提供いただいた証憑の①②に関しまして、請求書明細の合計金額が、営業経費等で全額計上されていることを確認いたしましたが、そのうち”営業運賃”の集計方法をご教示いただけますと幸いです。</t>
  </si>
  <si>
    <t>009_020300-95</t>
  </si>
  <si>
    <t>最初にご連絡できておらず申し訳ありませんが、証憑として、メールをご提出いただく場合、pdf形式ではなく、msg形式でご提出いただけますでしょうか。
これまでにいただいたサンプル資料のうち、再度msg形式でご提出いただきたいものをNo.95シートに記載いたしましたので、お手数ですが、そちらも合わせてご対応いただけますと幸いです。
現時点でご準備いただいているものについてもmsg形式でお願いできれば幸いです。(No.92、No.96、No.97等)</t>
  </si>
  <si>
    <t>009_020300-96</t>
  </si>
  <si>
    <t>4月のTB・仕訳帳のご提出ありがとうございます。
売上原価(その他)につきまして、2026年4月計上分のサンプルを5件抽出いたしましたので、「【あずさ監査法人】売上原価(その他)に関するサンプル_4月分.xlsx」に記載の資料をご提出いただけますでしょうか。</t>
  </si>
  <si>
    <t>009_020300-97</t>
  </si>
  <si>
    <t>4月のTB・仕訳帳のご提出ありがとうございます。
販管費につきまして、2026年4月計上分のサンプルを5件抽出いたしましたので、「【あずさ監査法人】販管費に関するサンプル_4月分.xlsx」に記載の資料をご提出いただけますでしょうか。
あわせて、追加のご依頼で恐縮ですが、FY25分についても5件追加でサンプル資料をご依頼させていただきたく、あわせて10件のサンプルに関する計上確証をご提出いただけますと幸いです。</t>
  </si>
  <si>
    <t>009_020300-98</t>
  </si>
  <si>
    <t>No.73の③の仕訳に関しまして、右記証憑をご提供いただけますでしょうか。
請求書送付メールにつきましては、前回依頼時未送付かと存じますので、送付されましたらご提供いただけますでしょうか。</t>
  </si>
  <si>
    <t>009_020300-99</t>
  </si>
  <si>
    <t>No.73の各仕訳に関しまして、下記証憑をご提出いただけますでしょうか。
①運送会社の配送伝票
システム等で出力される場合そのキャプチャ/メール等の場合そのメールも併せてご提供いただけますと幸いです。
通常運送伝票等は入手されていないとのことでしたので、必要に応じて、運送業者へのご依頼をお願いいたします。
②契約書
No.73にて該当ある場合とさせて頂いておりますが、取引の内容についてご確認させていただく趣旨でご提供いただけますでしょうか。
なお、価格改定の際に毎度契約書を締結されていない認識ですので、今回の価格・計上日と一致していなくても問題ございません。</t>
  </si>
  <si>
    <t>009_020300-100</t>
  </si>
  <si>
    <t>下記取引につきまして、請求書と出金明細をご提供いただけますでしょうか。
・仕入先：倉敷紡績株式会社、計上年月日：6/30/2025　摘要：商品（会計）計上　カナモノ　等 金額： (8,701,991.00)</t>
  </si>
  <si>
    <t>009_020300-101</t>
  </si>
  <si>
    <t>No.86の資料のご提出ありがとうございます。
売上高に関するサンプルNo.4,6につきまして、運送伝票ではなく、貴社納品書をご提出いただいております。
こちら改めて、運送伝票をご提出いただけますでしょうか。No.5にてご提出いただいたような運送業者発行の、着荷日・先方の受領印等の記載がある資料を想定しております。
エア・ウォーター物流様が保管されていない場合は、必要に応じて、運送業者へのご依頼をお願いいたします。</t>
  </si>
  <si>
    <t>009_020300-102</t>
  </si>
  <si>
    <t>No.84,92に附随して以下2点追加で確認させてください。
・商品の評価減部分について、在庫動態表の集計と会計伝票上のマイナス残高で差異が生じております。私の集計では以下ですので認識齟齬ございましたらご教示いただけますでしょうか。
在庫動態表　商品 滞留在庫評価減 19,319,768円
　　　　　　　　 低価法による評価減 4,486,051円
会計マスタリスト　商品 管理部 21,400,247円
・在庫動態表判定②に使用される「動態表2204-2509_振替(払出)」シートについて、工場在庫表から手入力で記載しているシートとご回答いただいておりますが、手入力を行う必要がある理由をご教示いただけますでしょうか。また、手入力を行う際のものととなるデータ・証憑は何になりますでしょうか。</t>
  </si>
  <si>
    <t>009_020300-103</t>
  </si>
  <si>
    <t>No.75にてご提出いただきました、「№75-1　運賃改定連絡メール.eml」につきまして、価格改定内容に先方が合意している旨を拝見したく、ご提出いただいたメールに、先方が返信した際のメール(了承した旨がわかるもの)を改めてご提出いただけますでしょうか。</t>
  </si>
  <si>
    <t>009_020300-104</t>
  </si>
  <si>
    <t>「売上高に関するサンプル.xlsx」のうち、不正対応分(No.4～6)について、基本契約書をそれぞれご提出いただけますでしょうか。
履行義務、支配の移転時点等基本的な取引条件を確認したい趣旨となりますので、価格等が異なった記載であっても問題ありません。
他の質問と重複しております場合は、その旨ご教示いただけますと幸いです。</t>
  </si>
  <si>
    <t>009_020300-105</t>
  </si>
  <si>
    <t>9月末で404,137,128円の棚卸差異を計上されてるかと存じます。当該金額の根拠資料（棚卸記録等）をご提供いただけますでしょうか。</t>
  </si>
  <si>
    <t>009_020300-106</t>
  </si>
  <si>
    <t>「【あずさ監査法人】仕訳検証に関するサンプル②.xlsx」に記載のサンプルに関する右記資料をご提出ください。</t>
  </si>
  <si>
    <t>009_020300-107</t>
  </si>
  <si>
    <t>No.82のご質問で、その他未払費用の前期末残高につき、大変失礼いたしました。
改めて主な増減理由について、お伺い出来ますでしょうか。
・390070その他の未払費用　前期末0→27M
・CMS借入金　前期末178M→当期末150M</t>
  </si>
  <si>
    <t>009_020300-108</t>
  </si>
  <si>
    <t>CMS借入金につきまして、下記ご教示いただけますでしょうか。
・当座預金、CMS預け金、CMS借入金の関係性。
・親会社との契約内容
・どのタイミングでどのような内容の仕訳が計上されるか
・最終的に期末のCMS借入金残高の内容</t>
  </si>
  <si>
    <t>009_020300-109</t>
  </si>
  <si>
    <t>2026年4月9日から現在までの稟議を拝見したく、最新の稟議台帳をご提出いただけますでしょうか。</t>
  </si>
  <si>
    <t>009_020300-110</t>
  </si>
  <si>
    <t>5/15時点で2026/3/31以降の右記の会議体は開催されていない認識ですが、2026/6/5までに開催予定はございますでしょうか。</t>
  </si>
  <si>
    <t>009_020300-111</t>
  </si>
  <si>
    <t>早速資料等ご提供いただきありがとうございます。No.99の①でご提出いただいた車番連絡表につきまして、どのように受領/出力されたものでしょうか。出力方法等が確認できる証憑をご提出いただけますと幸いです。</t>
  </si>
  <si>
    <t>009_020300-112</t>
  </si>
  <si>
    <t>No.84についてご回答いただきありがとうございました。原材料の-1,998,000円について、認識相違がないか確認させてください。
千葉工場の売却に際し、原材料を含む在庫付きで販売した(あるいは廃棄でしょうか)として、あるべきの仕訳は  
その他特別損失(事業譲渡損)/原材料 1,988,617円
であったため、、3/17に計上された原材料の-1,998,000円を戻入すべきだったところが漏れてしまい、結果的に原材料の期末残高があるべきの数値より1,998,000円少ない状態になっているという理解でよろしいでしょうか。</t>
  </si>
  <si>
    <t>009_020300-113</t>
  </si>
  <si>
    <t>26年3月末に短期貸倒引当引当金が3.7M計上されているかと存じます。
①こちらは、一般債権ではなく、貸倒懸念債権に関するもので認識に相違はないでしょうか。
②貴社の貸倒懸念債権及び破産更生債権の定義をご教示いただけますでしょうか。（支払期日経過後○日で貸倒懸念債権へ振替など）
③貸倒引当金を計上した理由についてご教示いただけますでしょうか。</t>
  </si>
  <si>
    <t>009_020300-114</t>
  </si>
  <si>
    <t>009_020300-115</t>
  </si>
  <si>
    <t>先ほどの備忘となります。
No.99について、先方の受領日・受領した事実が確認できる証憑（例：納品書＋受領印等）をご提供いただけますと幸いです。</t>
  </si>
  <si>
    <t>009_020300-116</t>
  </si>
  <si>
    <t>No.107、108に関しまして早速ご回答いただきありがとうございます。
追加になり大変恐縮ですが、No.108でご提供いただいたCMS口座残高証明書につきまして、受領メール等入手証跡をご提供いただけまでしょうか。</t>
  </si>
  <si>
    <t>009_020300-117</t>
  </si>
  <si>
    <t>その他引当金勘定において、下記2つが計上されているかと存じます。
・AWマテリアル　クレーム品負担金引当：2.9M
・前田工繊　４面二層成形金型未払分：1M
①AWマテリアルのクレーム品負担金の引当については、負担金額はすでに確定している認識でよろしいでしょうか。また、支払予定時期をご教示いただけますでしょうか。
③前田工繊の金型未払分につきまして、具体的な内容をご教示いただけますでしょうか。（引当金の計上を行った経緯も含む）</t>
  </si>
  <si>
    <t>009_020300-118</t>
  </si>
  <si>
    <t>先ほど口頭でお伝えした件になります。
No.80にてご提出いただいた資料のペレタイザー予備スクリューにつきまして、計上額の5,990,000円はどのように算定されているのか、請求書との紐づきの観点からご教示いただけますと幸いです。</t>
  </si>
  <si>
    <t>009_020300-119</t>
  </si>
  <si>
    <t>このタイミングでのご依頼となり申し訳ありませんが、「【あずさ監査法人】仕入に関するサンプル」のNo.1,2について、納品日がわかる資料をご提出いただけますでしょうか。現状、オイラー株式会社からの請求書を拝見しておりますが、納品日・工事完了日に関する記載がなく、ご確認させていただきたい趣旨となります。
可能な限り、外部より受領した証憑のご準備をお願いいたします。
あわせて、No.2のご提出いただいている請求書について、別紙参照の旨記載ありますので、こちら別紙もご提出いただけますでしょうか。</t>
  </si>
  <si>
    <t>009_020300-120</t>
  </si>
  <si>
    <t>No.120に記載の稟議について添付資料とともにご提出いただけますでしょうか。
もし原本が紙面でファイリングされておりましたら往査時にまとめて拝見させていただけますでしょうか。
データでしか管理していない場合には、大変お手数ですが添付ファイルと一緒にご提出いただけますと幸いです。
数が多く申し訳ございません。</t>
  </si>
  <si>
    <t>009_020300-121</t>
  </si>
  <si>
    <t>志コーポレーションの売掛金について取消仕訳（伝票番号：U11060002091）を切っているかと存じますが、そちらの中身についてご教示いただけますでしょうか。
①志コーポレーションの期末残高は9,043,263円の認識ですが、取消仕訳では9,043,267円の取消を行っています。
当該差異の理由をご教示いただけますでしょうか。
②商品、前受金、仮払外税を併せて処理されておりますが、仕訳をきった理由をご教示いただけますでしょうか。</t>
  </si>
  <si>
    <t>009_020300-122</t>
  </si>
  <si>
    <t xml:space="preserve">No.113へのご回答ありがとうございます。
「本来は、前渡金に対する求償権を発生させて貸倒引当金処理すべきであるが（前渡金は貸倒引当金の対象ではない）一旦、直接的に貸倒引当金を計上することとした。」
→①こちらは今後処理を修正する予定なのでしょうか。またもし修正される場合にはいつ頃ご修正予定でしょうか。
②仕訳を拝見すると貸倒引当金繰入が相殺されており、前期繰越利益が調整されているかと存じます。こちらの処理の内容をご教示いただけますでしょうか。
</t>
  </si>
  <si>
    <t>009_020300-123</t>
  </si>
  <si>
    <t>右記勘定の増減理由をご教示いただけますでしょうか。</t>
  </si>
  <si>
    <t>009_020300-124</t>
  </si>
  <si>
    <t>【あずさ監査法人】販管費に関するサンプルNo.4でご提出いただいた下記案件につきまして、職務権限決済報告書に添付されている見積書をご提出いただけますでしょうか。すべての費用がFY25に帰属する内容であるかどうかについて確認したい趣旨となります
計上日：2026/3/31
計上金額：1,848,000円
摘要：その他業務手数料　勘定奉行クラウドＡシステム導入
職務権限決済報告書：第12期194号</t>
  </si>
  <si>
    <t>009_020300-125</t>
  </si>
  <si>
    <t>2025/12/5に遠藤様よりご回答いただいいた、全社統制についてご質問（全社統制チェックリスト.xlsx）につきまして、現時点で全社内部統制の状況に変更等ございませんでしょうか。チェックリストにつきましてはNo.125タブをご参照ください。</t>
  </si>
  <si>
    <t>009_020300-126</t>
  </si>
  <si>
    <t>自主点検のNo.25減損判定資料を拝見しております。
①割引前将来CFについて、事業計画をもとに算定されているかと存じます。
FY27については、「（提出4）【エコロッカ】予算ヒアリング資料様式（セグメント会社）250210.xlsx」において営業CFが257と記載されているのが確認できましたが、FY28及びFY29についてはどこの数値を根拠とされておりますでしょうか。
②割引率について、0.7と記載されておりますが、こちらの単位は％でしょうか。
③使用価値について算定している計算シートなどはございますでしょうか。
④公正価値についてどのように算定されたかご教示いただけますでしょうか。</t>
  </si>
  <si>
    <t>009_020300-127</t>
  </si>
  <si>
    <t>先ほどお電話した件について備忘で記載させていただきます。
【あずさ監査法人】仕入に関するサンプル①のNo.3,4,9につきまして、出荷日ではなく、納品日がわかる資料はございますでしょうか。ご確認の上、ご提出いただけますと幸いです。</t>
  </si>
  <si>
    <t>009_020300-128</t>
  </si>
  <si>
    <t>関連当事者との関係及び取引について、右記情報をご提供いただいております。現時点で、FY25について追加または異なる情報等はございますでしょうか。</t>
  </si>
  <si>
    <t>009_020300-129</t>
  </si>
  <si>
    <t>①千葉工場の売却につきまして、売却対象となった原材料及び貯蔵品の金額がわかる明細をご提出いただけますでしょうか。
②伝票番号：U11060001710の入金明細をご提出いただけますでしょうか。</t>
  </si>
  <si>
    <t>009_020300-130</t>
  </si>
  <si>
    <t>千葉工場の売却の仕訳についてご質問です。
①伝票番号：U11060002202の建物附属設備減損累計額の764,060円は固定資産台帳を拝見したところ見当たらなかったのですが、何をもとに仕訳を起票されておりますでしょうか。
②同じく伝票番号：U11060002202の減価償却累計額の取消仕訳の中で、工具器具備品の「imageRUNNER ADV 複合機」だけ仕訳が漏れているようにお見受けしましたので、ご確認ください。</t>
  </si>
  <si>
    <t>009_020300-131</t>
  </si>
  <si>
    <t>当期に売上計上を行っているGeolam社との取引につきまして、①注文書（PO）、②出荷したことがわかる証憑（輸出証憑）、③請求書、④入金明細、⑤クラボウからの注文書、⑥クラボウからの請求書（請求明細）をご提出いただけますでしょうか。
もし基本契約とは別に個別契約がある場合には、そちらもご提出いただけますでしょうか。
No.113に認識している当期のGeolam社との取引を記載しております。
もし量が多く難しい場合にはご相談いただけますと幸いです。</t>
  </si>
  <si>
    <t>009_020300-132</t>
  </si>
  <si>
    <t>職務権限決裁報告書12期132の「業務委託契約期間満了に伴う契約終了に関する申請の件」を拝見しております。
志コーポレーションとの業務委託契約の内容についてご教示いただけますでしょうか。業務委託契約書についても併せてご提出いただけますと幸いです。</t>
  </si>
  <si>
    <t>009_020300-133</t>
  </si>
  <si>
    <t>No.103にてご依頼したメールですが、運賃が51,000→71,500円に改定された際の先方の合意がわかる証跡をいただきたく、改めてご準備いただけますでしょうか。
No.103にてご提出いただいたものは、運賃51,000円に関する合意メールかと存じます。
また、あわせて、No.76にてご提出いただきました、「№76　②価格改定メール」についても、こちらのメールの返信等、先方が価格改定に合意していることがわかる証跡をご提出いただけますでしょうか。</t>
  </si>
  <si>
    <t>009_020300-134</t>
  </si>
  <si>
    <t>No.115にて証憑をご提供いただきありがとうございます。
①No.115の③の証憑につきまして、この証憑が、依頼したサンプルのものであることが分かる方法はございますでしょうか。証憑上に商品名等が記載されておらず、何についての証憑か客観的に判断できかねるため、お伺いさせていただきます。
②No.115の①の証憑につきまして、いつ頃目途にご提供いただけますでしょうか。
質問内容等ご不明点あれば、いつでもご教示いただけますと幸いです。</t>
  </si>
  <si>
    <t>009_020300-135</t>
  </si>
  <si>
    <t>IFRS調整の調査票についてご提出いただけますでしょうか。</t>
  </si>
  <si>
    <t>009_020300-136</t>
  </si>
  <si>
    <t>深谷の土地賃貸借契約につきまして、契約解除の通知をご提出いただけますでしょうか。</t>
  </si>
  <si>
    <t>009_020300-137</t>
  </si>
  <si>
    <t>先ほど口頭でお伝えした件になります。
貴社の会計システムから出力したTBから連結PKGの数値に組み替えている資料（組替表）がございましたらご提出いただけますでしょうか。</t>
  </si>
  <si>
    <t>009_020300-138</t>
  </si>
  <si>
    <t>念のためのご確認です。
志コーポレーションとの取引において、金型の設置等に関する役務提供が未了となっているかと存じますが、当該役務提供に関する部分の売上は計上されていない認識で相違ないでしょうか。</t>
  </si>
  <si>
    <t>009_020300-139</t>
  </si>
  <si>
    <t>No.129につきまして、在庫表を拝見したところ契約書に譲渡対象と記載のあった「相溶化剤モディックP694V」182kgがご指定のセルの合計に含まれていないようにお見受けいたしました。
こちらの差異理由についてご教示いただけますでしょうか。</t>
  </si>
  <si>
    <t>009_020300-140</t>
  </si>
  <si>
    <t>①右記の取引先につきまして、契約書をご提供いただけますでしょうか。
②現時点で、26年3月以降会計方針の変更等はございませんでしたでしょうか。</t>
  </si>
  <si>
    <t>009_020300-141</t>
  </si>
  <si>
    <t>在庫動態表と請求書明細・納品データとの整合性を拝見したところ、低価法評価減のほとんどは、直近の納品データ(請求書)上の単価を採用し、低価法による評価減を算定されている認識です。
一般的な低価法による正味実現可能価格の算定においては、納品データ上の売価から、見積販売直接経費を差し引いたうえで、評価減の判定を行う認識ですが、特段見積販売直接経費は考慮されていないという認識であっていますでしょうか。
また、考慮しない理由としては、販売直接経費が軽微であると判断されているからでしょうか。</t>
  </si>
  <si>
    <t>009_020300-142</t>
  </si>
  <si>
    <t>質問No.96にてご提出いただきました、サンプルNo.1芙蓉総合リース株式会社との取引についてのご質問です。
請求書を拝見したところ、対象期間が2026/5/1～2026/5/31になっておりますが、2026/4/15付で計上された理由をご教示いただけますでしょうか。</t>
  </si>
  <si>
    <t>009_020300-143</t>
  </si>
  <si>
    <t>千葉工場の売却について、土地の貸主の合意書をご提出いただけますでしょうか。</t>
  </si>
  <si>
    <t>009_020300-144</t>
  </si>
  <si>
    <t>志コーポレーションとのカタール工場に関する契約書・契約覚書をご提出いただけますでしょうか。</t>
  </si>
  <si>
    <t>009_020300-145</t>
  </si>
  <si>
    <t>No.144に関連し、覚書内の「カタール工場が量産体制に入った後、 志コーポレーションが当該工場より一定量の部材を仕入れる旨」の取消に関する現時点の先方との交渉状況をご教示いただけますでしょうか。
この際、もし交渉の状況がわかるやり取り等がございましたら、併せてご提出いただけますでしょうか。</t>
  </si>
  <si>
    <t>009_020300-146</t>
  </si>
  <si>
    <t>ダイモンシステムやアシストに新規取引先を登録する際、取引先コードの追加は貴社内で行うことができる状態でしょうか。（エア・ウォーター・デジタル等のIT業務を担う会社しか権限付与ができない状態か否か）</t>
  </si>
  <si>
    <t>009_020300-147</t>
  </si>
  <si>
    <t>No.97にてご提出いただきました、「追加　97-5　請求書・仕入伝票　オートデスク株式会社.pdf」についてのご質問です。
こちらは内容を拝見すると、2026年4月～1年間のサブスクリプション代かと存じますが、2026/3/31付で計上された理由をご教示いただけますでしょうか。
金額僅少ですので、修正依頼を意図とするものではございませんが、内容ご確認いただけますと幸いです。</t>
  </si>
  <si>
    <t>009_020300-148</t>
  </si>
  <si>
    <t>No.97でご提出いただきました「97-4　請求書・仕入伝票　リファレンス.pdf」についてのご質問です。
こちら摘要欄を拝見すると6月分との記載がございますが、2026/4/30付で計上された理由をご教示いただけますでしょうか。
金額僅少ですので、修正依頼を意図とするものではございませんが、内容ご確認いただけますと幸いです。</t>
  </si>
  <si>
    <t>009_020300-149</t>
  </si>
  <si>
    <t>No.97でご提出いただきました「97-2　請求書・仕入伝票　ふくち会計税務事務所.pdf」についてのご質問です。
報酬額は200,000円で、源泉徴収税額を控除した199,580円が請求額となっておりますが、現在199,580円を税込金額として181,437円を販売手数料として計上されているかと存じます。
199,580円は税抜金額となりますので、正しくは199,580円が計上すべき販売手数料とかと存じます。
影響金額は僅少ですので、修正依頼を意図するものではございませんが、別のサンプル依頼でご提出いただいたふくち様とのお取引についても同様の処理をされていましたので、内容ご確認いただけますと幸いです。</t>
  </si>
  <si>
    <t>009_020300-150</t>
  </si>
  <si>
    <t>追加でサンプル1件に関する請求書等計上根拠のわかる資料をご提出いただけますでしょうか。
詳細はNo.150シートをご確認ください。</t>
  </si>
  <si>
    <t>009_020300-151</t>
  </si>
  <si>
    <t>No.131のGeolamの取引に関し、No.131シートに追加のご質問を記載しておりますので、ご確認・ご回答いただけますでしょうか。</t>
  </si>
  <si>
    <t>009_020300-152</t>
  </si>
  <si>
    <t>No.149についてです。消費税考慮できておらず大変失礼いたしました。
No.152シートをご参照ください。
内容ご確認いただきましたら、完了ステータスにしていただいて問題ありません。</t>
  </si>
  <si>
    <t>009_020300-153</t>
  </si>
  <si>
    <t>25年11月の入出金明細が別の資料となっておりましたので、改めてご提出いただけますでしょうか。</t>
  </si>
  <si>
    <t>009_020300-154</t>
  </si>
  <si>
    <t>電子記録債権の残高証明書がまだ届いていないため、代替的手続として、02_会社からの提出資料&gt;18_残高確認&gt;No.56,57の11月入出金明細として誤って格納されているでんさいの開示情報について25年3月末の残高として残っている分のものをご提出いただけますでしょうか。</t>
  </si>
  <si>
    <t>009_020300-155</t>
  </si>
  <si>
    <t>No.155シートに記載の入出金について内容をご教示いただけますでしょうか。</t>
  </si>
  <si>
    <t>009_020300-156</t>
  </si>
  <si>
    <t>No.137にて組替仕訳のご提出ありがとうございました。追加で大変恐縮ですが、下記TBとPKGで数値が異なっている科目になります。こちらの集計方法をご教示いただけますでしょうか。販売費および一般管理費：PKG269M⇔TB340M、その他の収益-その他PKG393k⇔TB73,886k、営業利益PKG-106,303k⇔TB-176,907k</t>
  </si>
  <si>
    <t>009_020300-157</t>
  </si>
  <si>
    <t>No.131でご提出いただいた輸出許可書につきまして、CN02942と記載されているものの中身がCN02946であったため、確認できていない状態です。
つきましては、再度「CN02942」のものをご格納いただけますでしょうか。</t>
  </si>
  <si>
    <t>009_020300-158</t>
  </si>
  <si>
    <t>No.124の勘定奉行クラウドの件になります。
あるべき会計処理について、No.158シートに記載いたしましたのでご確認ください。</t>
  </si>
  <si>
    <t>009_020300-159</t>
  </si>
  <si>
    <t>棚卸資産について以下ご教示いただけますでしょうか。
・グループ会社から購入した棚卸資産は2026年3月時点で残高としてありますでしょうか。
・上記ある場合、それらの棚卸資産の識別及び集計、親会社への報告の流れをご教示いただけますでしょうか。
・棚卸資産における未実現利益に関する報告フォームがございましたらご提出いただけますでしょうか。集計元資料もございましたら併せてご提出いただけますと幸いです。</t>
  </si>
  <si>
    <t>009_020300-160</t>
  </si>
  <si>
    <t>先ほどはお電話ありがとうございました。改めて電話でお伺いした以下についてご教示いただけますでしょうか。(前渡金については社内で確認が取れました。失礼いたしました。)
・賃貸収入　AW D＆Iからの山野倉庫賃借料　計上内容・背景について</t>
  </si>
  <si>
    <t>009_020300-161</t>
  </si>
  <si>
    <t>早速上記ご回答いただきありがとうございます。
山野倉庫費は、D＆Iエコロッカグループへ請求しており、賃貸収入というよりは、雑収入や受取業務委託料のような勘定科目として、収益計上していると理解しています。
一方で御社で別途賃借料として費用負担・費用計上しているものではない(収益費用で両建て処理となっているわけではない)との認識でよろしいでしょうか。御社で具体的に山野倉庫費に係る役務提供として何を実施しているのかご教示いただけますと幸いです。</t>
  </si>
  <si>
    <t>009_020300-162</t>
  </si>
  <si>
    <t>後発事象の有無について把握する趣旨で、期日までに右記の質問回答書にご回答いただけますでしょうか。</t>
  </si>
  <si>
    <t>009_020300-163</t>
  </si>
  <si>
    <t>No.2の議事録につきまして、株主総会の議事録を受領しておりませんが、2025/6に開催されていないでしょうか。
もしございましたら、ご提出いただけますと幸いです。</t>
  </si>
  <si>
    <t>009_020300-164</t>
  </si>
  <si>
    <t>監査役への必須の質問事項がございますので、期日までに右記の質問事項にご回答いただけますでしょうか。</t>
  </si>
  <si>
    <t>009_020300-165</t>
  </si>
  <si>
    <t>遠藤様からお電話でご依頼いただきました、あるべき仕訳のリストにつきましてNo.165シートに記載いたしましたので、ご確認ください。</t>
  </si>
  <si>
    <t>049_070200-1</t>
  </si>
  <si>
    <t>値引証憑（4月～1月）52件</t>
  </si>
  <si>
    <t>049_070200-2</t>
  </si>
  <si>
    <t>仕訳伝票、根拠証憑
1月～2月分</t>
  </si>
  <si>
    <t>049_070200-3</t>
  </si>
  <si>
    <t>No.35と重複のため削除</t>
  </si>
  <si>
    <t>049_070200-4</t>
  </si>
  <si>
    <t>マイナス残高である買掛金について、マイナスとなっている理由についてご教示いただけますでしょうか。</t>
  </si>
  <si>
    <t>049_070200-5</t>
  </si>
  <si>
    <t>マルカミ物流・安田倉庫以外のすべての外部保管在庫について、外部倉庫より受領された3月末の保管証明をご共有ください。</t>
  </si>
  <si>
    <t>049_070200-6</t>
  </si>
  <si>
    <t>売掛金及び買掛金の3月末残高について、ASとSSの調整が分かる資料をご提出いただけますでしょうか。</t>
  </si>
  <si>
    <t>049_070200-7</t>
  </si>
  <si>
    <t>2026年3月末時点での従業員数が分かる資料をご提供いただけますでしょうか。</t>
  </si>
  <si>
    <t>049_070200-8</t>
  </si>
  <si>
    <t>「No.20」シート記載のSOX関連資料について、ご提出いただけますでしょうか。</t>
  </si>
  <si>
    <t>049_070200-9</t>
  </si>
  <si>
    <t>ELC及びFR-ELCの各コントロールについて、期末日まで変更はありませんでしょうか。</t>
  </si>
  <si>
    <t>049_070200-10</t>
  </si>
  <si>
    <t>四半期ごとにご依頼している、売上、仕入、在庫に関する増減について、ご教示いただけますでしょうか。
No.21-1～NO.21-3シートをご参照いただけますと幸いです。</t>
  </si>
  <si>
    <t>049_070200-11</t>
  </si>
  <si>
    <t>売上原価 経費
No,22シートをご参照いただき、取引の関連資料をご提供いただけますでしょうか。</t>
  </si>
  <si>
    <t>049_070200-12</t>
  </si>
  <si>
    <t>販管費 経費
No.23シートをご参照いただき、取引の関連資料をご提供いただけますでしょうか。</t>
  </si>
  <si>
    <t>049_070200-13</t>
  </si>
  <si>
    <t>取締役会資料・議事録（直近まで）5月、6月分、4月一部未了</t>
  </si>
  <si>
    <t>049_070200-14</t>
  </si>
  <si>
    <t>4月5月6月の取締役会予定日</t>
  </si>
  <si>
    <t>049_070200-15</t>
  </si>
  <si>
    <t>親会社向けパッケージの提出予定日（種類別にそれぞれ）</t>
  </si>
  <si>
    <t>049_070200-16</t>
  </si>
  <si>
    <t>株主総会予定日</t>
  </si>
  <si>
    <t>049_070200-17</t>
  </si>
  <si>
    <t>連結数値の想定確定日</t>
  </si>
  <si>
    <t>049_070200-18</t>
  </si>
  <si>
    <t>概況ヒアリング用の資料
（従来いただいていたフォームの連単実績比較と予算実績対比資料）</t>
  </si>
  <si>
    <t>049_070200-19</t>
  </si>
  <si>
    <t>次年度予算資料（親会社用と内部用があればそれぞれ）</t>
  </si>
  <si>
    <t>049_070200-20</t>
  </si>
  <si>
    <t>自主点検結果のまとめ資料（今後。残確固定資産実査等）</t>
  </si>
  <si>
    <t>049_070200-21</t>
  </si>
  <si>
    <t>収益認識基準アンケート結果（自主点検？）</t>
  </si>
  <si>
    <t>049_070200-22</t>
  </si>
  <si>
    <t>滞留在庫評価方法変更の考え方、変更後の規程</t>
  </si>
  <si>
    <t>049_070200-23</t>
  </si>
  <si>
    <t>債権流動化ポジションシート</t>
  </si>
  <si>
    <t>049_070200-24</t>
  </si>
  <si>
    <t>売上明細において、受注日付よりも取引日付が先になっているものが多数見受けられました。
どのような場合に受注よりも先に売上計上されることとなるかご教示ください</t>
  </si>
  <si>
    <t>049_070200-25</t>
  </si>
  <si>
    <t xml:space="preserve">マルカミ物流様への外部保管残高確認の回答において、「3/31送信済データで間違いありません」との記載がございます。
こちらのデータについて、
・マルカミ物流様から監査チーム（堀之内）に当該データを直接メールで送信いただくよう、マルカミ物流様にご依頼いただけますでしょうか。
・3/31にマルカミ物流様から貴社へ送付されたデータについて、ご共有いただけますでしょうか。
</t>
  </si>
  <si>
    <t>049_070200-26</t>
  </si>
  <si>
    <t>稟議書の一覧資料をご提示ください
稟議案件ごとに内容の概要及び金額がわかるような一覧のようなものをイメージしております。
当該一覧資料より、個別に内容を拝見したい稟議を指定させていただく予定です。</t>
  </si>
  <si>
    <t>049_070200-27</t>
  </si>
  <si>
    <t>2026年4月の売上明細をご共有ください。
サンプル抽出して証憑依頼を実施いたします。
※5月に入り、データ締め後にご提示ください</t>
  </si>
  <si>
    <t>049_070200-28</t>
  </si>
  <si>
    <t>2026年4月の仕入明細をご共有ください。
サンプル抽出して証憑依頼を実施いたします。
※5月に入り、データ締め後にご提示ください</t>
  </si>
  <si>
    <t>049_070200-29</t>
  </si>
  <si>
    <t>ご提出いただいている仕入明細と合計残高試算表の対応関係について、ご教示いただけますでしょうか（会計上どの科目でどの額で計上されているか、会計システムに直接入力されているものはどれで、いくら計上されているか等）</t>
  </si>
  <si>
    <t>049_070200-30</t>
  </si>
  <si>
    <t>2026年3月分の労務費について、人件費管理システム上の労務費と会計システムで計上されている労務費（直接労務費、間接労務費、販管費）との一致を確認できる資料をご提出いただけますでしょうか</t>
  </si>
  <si>
    <t>049_070200-31</t>
  </si>
  <si>
    <t>2026年3月分の賃金台帳及び各部署がどの費目で計上されるかが分かる資料をご提出いただけますでしょうか。</t>
  </si>
  <si>
    <t>049_070200-32</t>
  </si>
  <si>
    <t>在庫評価減方法の変更可否について、エア・ウォーター様へ確認された結果をご共有ください。</t>
  </si>
  <si>
    <t>049_070200-33</t>
  </si>
  <si>
    <t>No.45,46 固定資産取得、除売却sheetに記載のサンプルについて、関連証憑をご共有ください</t>
  </si>
  <si>
    <t>049_070200-34</t>
  </si>
  <si>
    <t>No.45,46 固定資産取得、除売却sheetに記載のサンプルについての質問事項への回答をお願い致します。
※口頭でのご回答でも結構です。</t>
  </si>
  <si>
    <t>049_070200-35</t>
  </si>
  <si>
    <t>4/14(火)のお送りした販売明細（4月～1月）の売上証憑依頼についての追加質問について、依頼資料をご提示ください。</t>
  </si>
  <si>
    <t>049_070200-36</t>
  </si>
  <si>
    <t>「992,994,995」の在庫ロケーションをご教示ください。
また、3月末残高がどのロケーションに位置しているか金額ベースでご教示ください
※油野よりメールで依頼している内容です</t>
  </si>
  <si>
    <t>049_070200-37</t>
  </si>
  <si>
    <t>4/17(金)にお送りした販売明細（4月～11月追加分）の売上証憑依頼についての追加質問について、依頼資料をご提示ください。</t>
  </si>
  <si>
    <t>049_070200-38</t>
  </si>
  <si>
    <t>4/17(金)にお送りした販売明細（2月～3月）の売上証憑依頼にについて、依頼資料をご提示ください。</t>
  </si>
  <si>
    <t>049_070200-39</t>
  </si>
  <si>
    <t>値引証憑（2月～3月）4件</t>
  </si>
  <si>
    <t>049_070200-40</t>
  </si>
  <si>
    <t>マルカミ物流様から貴社へ送付されている保管証明をご共有ください。
マルカミ物流様より直接メールで受領しておりますが、残だ確認原本において「3/31送付のもので相違ない」旨の記載をいただいておりますので、同資料を頂戴したい次第です。
※形式的な依頼で恐れ入りますが、残高確認状手続きとして必要なためご理解いただけますと幸いです。</t>
  </si>
  <si>
    <t>049_070200-41</t>
  </si>
  <si>
    <t>「課別損益計算書（セグメント用）_2026.4Q」をご提出いただけますでしょうか。</t>
  </si>
  <si>
    <t>049_070200-42</t>
  </si>
  <si>
    <t>売掛金残高確認先のうち15日or20日基準で確認を行った先について、3月末までの出荷の事実を確認させていただきたく、出荷証憑をご準備いただけますでしょうか。</t>
  </si>
  <si>
    <t>049_070200-43</t>
  </si>
  <si>
    <t>購買プロセスに関する以下の証憑について、任意の1件をご提出いただけますでしょうか。
・C01 「取引先登録申請書（仕入先・外注先）」</t>
  </si>
  <si>
    <t>049_070200-44</t>
  </si>
  <si>
    <t>購買プロセスに関する以下の証憑について、任意の1件をご提出いただけますでしょうか。
・C09 「AS残高とSS残高の差異調整（買掛金）」</t>
  </si>
  <si>
    <t>049_070200-45</t>
  </si>
  <si>
    <t xml:space="preserve">
No.40よりご提出いただいたデータは100番倉庫に係るものですが、株式会社マルカミさまより受領したデータは100番倉庫、102番倉庫、186番倉庫に係るものを受領しております。
102番倉庫及び182番倉庫につきましても、3/31に株式会社マルカミさまより送付いただいたデータを共有いただけますでしょうか。
</t>
  </si>
  <si>
    <t>049_070200-46</t>
  </si>
  <si>
    <t xml:space="preserve">
2026年3月分の賃金台帳をご提出いただけますでしょうか。
（No.30,31でご提出いただいた資料は給与計算システムから会計入力用に加工したデータであると思われます。給与計算システムから直接出力されたデータをご提出いただけますと幸いです。）
</t>
  </si>
  <si>
    <t>049_070200-47</t>
  </si>
  <si>
    <t>有形固定資産プロセスについて確認させていただきたく、下記ご教示いただけますでしょうか。</t>
  </si>
  <si>
    <t>049_070200-48</t>
  </si>
  <si>
    <t>売掛金残高確認について、差異が生じた回答先について差異調整をいただけますでしょうか。残高確認状データはBlance Gatewayにてダウンロードお願いいたします。
AZ-KAW61000-031-0006 シーマン株式会社
AZ-KAW61000-031-0007 株式会社大黒
AZ-KAW61000-031-0014 グランメイト株式会社</t>
  </si>
  <si>
    <t>049_070200-49</t>
  </si>
  <si>
    <t>買掛金残高確認について、差異が生じた回答先について差異調整をいただけますでしょうか。残高確認状データはBlance Gatewayにてダウンロードお願いいたします。
AZ-KAW61000-032-0002_ピジョン株式会社
AZ-KAW61000-032-0007 丹平製薬株式会社</t>
  </si>
  <si>
    <t>049_070200-50</t>
  </si>
  <si>
    <t>売掛金残高確認について、差異が生じた回答先について差異調整をいただけますでしょうか。残高確認状データはBlance Gatewayにてダウンロードお願いいたします。
AZ-KAW61000-031-0008 株式会社イノメディックス
AZ-KAW61000-031-0017 エム・シー・ヘルスケア株式会社</t>
  </si>
  <si>
    <t>049_070200-51</t>
  </si>
  <si>
    <t>買掛金残高確認について、差異が生じた回答先について差異調整をいただけますでしょうか。残高確認状データはBlance Gatewayにてダウンロードお願いいたします。
AZ-KAW61000-032-0003 雪印ビーンスターク株式会社
AZ-KAW61000-032-0004 サラヤ株式会社
AZ-KAW61000-032-0005 株式会社サンクラウド</t>
  </si>
  <si>
    <t>049_070200-52</t>
  </si>
  <si>
    <t>試算表を月次推移の形で出力いただき、ご提供いただけますでしょうか
※通例ご提供いただいている資料ではありませんが、SSのPivot Reportの機能で出力可能との認識をしております。</t>
  </si>
  <si>
    <t>049_070200-53</t>
  </si>
  <si>
    <t>別途送付の下記WPについて、黄色ハイライト箇所をご更新いただけますでしょうか。
・質問状テンプレート
・リスク評価手続WPテンプレート</t>
  </si>
  <si>
    <t>049_070200-54</t>
  </si>
  <si>
    <t>「滞留債権評価に係る質問事項」について、黄色ハイライト箇所をご回答いただけますでしょうか。</t>
  </si>
  <si>
    <t>049_070200-55</t>
  </si>
  <si>
    <t>依頼事項No.38についてご提出資料及び追加質問事項を記載しておりますのでご確認の上ご回答・ご提出いただけますでしょうか。（詳細は往査時にご連絡いたします）</t>
  </si>
  <si>
    <t>049_070200-56</t>
  </si>
  <si>
    <t>ご提出いただいている【実調後】在庫データでは、下記記載がございますが、株式会社マルカミ様より直接受領させていただきましたマルカミ在庫データ上には記載がございませんでした。こちらの差異理由についてご教示いただけますでしょうか。
棚卸資産区分大区分：3
大区分名：製　品
倉庫ｺｰﾄﾞ：102
倉庫名：期限管理倉庫
品番：036-680320-00
品名：防水指サックLサイズ 100P
次月繰越高数量：-19</t>
  </si>
  <si>
    <t>049_070200-57</t>
  </si>
  <si>
    <t>【実調後】在庫データに記載されております標準原価について単価に誤りがないか確認するため、標準単価リストについてご提出いただけますでしょうか。</t>
  </si>
  <si>
    <t>049_070200-58</t>
  </si>
  <si>
    <t xml:space="preserve">
「No.58 仕訳テスト」シートに記載した仕訳について、仕訳内容のご教示及び下記資料をご提示いただけますでしょうか。
①仕訳内容のご回答は、「No.58 仕訳テスト」シート CD列のご回答内容にご回答いただくようお願いいたします。（元仕訳の修正や取消仕訳である場合には元仕訳の②資料もご提示ください。）
②資料については、以下をご提出の上、「No.58 仕訳テスト」シート CE列に提出した証憑をご記載いただけますと幸いです。
・仕訳内容、計上経緯の確認：仕訳連絡票、稟議書
・計上日・金額の確認：計上日及び金額の妥当性を確認するため、該当仕訳にかかる契約書、納付書、請求書等の外部エビデンスをご提示ください。なお、社内にて算定されている数値の場合には計算資料及び計算ポリシーを確認するための規定等をご提示ください。
</t>
  </si>
  <si>
    <t>049_070200-59</t>
  </si>
  <si>
    <t>売掛金残高確認について、差異が生じた回答先について差異調整をいただけますでしょうか。残高確認状データはBlance Gatewayにてダウンロードお願いいたします。
AZ-KAW61000-031-0001 株式会社西松屋チェーン
AZ-KAW61000-031-0004 ティーエスアルフレッサ株式会社
AZ-KAW61000-031-0005 株式会社あらた
AZ-KAW61000-031-0009 株式会社サクラクレパス</t>
  </si>
  <si>
    <t>049_070200-60</t>
  </si>
  <si>
    <t>買掛金残高確認について、差異が生じた回答先について差異調整をいただけますでしょうか。残高確認状データはBlance Gatewayにてダウンロードお願いいたします。
AZ-KAW61000-032-0001 ユニ・チャーム株式会社
AZ-KAW61000-032-0006 丸三産業株式会社
AZ-KAW61000-032-0009 日進医療器株式会社</t>
  </si>
  <si>
    <t>049_070200-61</t>
  </si>
  <si>
    <t>売掛金残高確認のAZ-KAW61000-031-0006 シーマン株式会社からの回答において、「当社から預けている貴社の資産（請求済未出荷契約）の有無」について該当ありの回答がありました（詳細はBalance Gatewayからダウンロードいただけますと幸いです）。
こちらについて、以下のご質問にご回答いただけますでしょうか。
①シーマン株式会社が貴社に預けている資産は、残高確認状添付の明細と相違ないでしょうか。
②シーマン株式会社が貴社に資産を預けているのはどのような目的によるものでしょうか。
③貴社とシーマン株式会社との販売取引について、商流をご教示いただけますでしょうか。</t>
  </si>
  <si>
    <t>049_070200-62</t>
  </si>
  <si>
    <t xml:space="preserve">AZ-KAW61000-031-0006 シーマン株式会社で発生している差異（納品書番号Z506376、Z506541～Z5065582　2,040,110円(税抜金額)）について、以下の証憑をご提出いただけますでしょうか。
・注文書
・出荷証憑（運送業者のサインあり）
・検収通知書
</t>
  </si>
  <si>
    <t>049_070200-63</t>
  </si>
  <si>
    <t xml:space="preserve">AZ-KAW61000-032-0001 ユニ・チャーム株式会社で発生している差異について、以下の証憑をご提出いただけますでしょうか。
・請求書（物流費EDI控除6,544,425円分、早期支払感謝金523,334円、送料660円、仕入伝票番号：CF31526の情報が含まれているもの）
・支払依頼書(送料660円に係るもの）
・納品書(仕入伝票番号：CF31526のもの)
</t>
  </si>
  <si>
    <t>049_070200-64</t>
  </si>
  <si>
    <t>AZ-KAW61000-032-0001 ユニ・チャーム株式会社で発生している「消込処理漏れによる差異」について、詳細をご教示いただけますでしょうか。
・消込を漏れていたものについて、現在どの勘定科目で計上されているのか
・なぜ消込が漏れていたのか
・消込が漏れている対象の明細
・消込処理を行う際の仕訳
等についてご教示いただけますと幸いです。</t>
  </si>
  <si>
    <t>049_070200-65</t>
  </si>
  <si>
    <t xml:space="preserve">
AZ-KAW61000-032-0003 雪印ビーンスターク株式会社で発生している差異について、以下の証憑をご提示いただけますでしょうか。
・請求書（TY06277~TY06280に係るもの）
・納品書（TY06277~TY06280に係るもの）
</t>
  </si>
  <si>
    <t>049_070200-66</t>
  </si>
  <si>
    <t xml:space="preserve">AZ-KAW61000-032-0005 株式会社サンクラウドで発生している差異について、以下の証憑をご提示いただけますでしょうか。
・請求書（デバン費用30,800円に係るもの）
・支払依頼書（デバン費用30,800円に係るもの）
・納品書（No.60401に係るもの）
</t>
  </si>
  <si>
    <t>049_070200-67</t>
  </si>
  <si>
    <t xml:space="preserve">
期末往査の事前依頼資料について、現時点での状況をまとめた表をNo.67 事前依頼状況シートに記載しております。
「No.67 事前依頼状況シート」記載のご依頼資料につきまして、ご準備でき次第順次ご提出いただけますでしょうか。
</t>
  </si>
  <si>
    <t>049_070200-68</t>
  </si>
  <si>
    <t xml:space="preserve">2026年4月15日に頂戴しました【実調後】在庫データ.xlsxと棚卸記録の照合について教えてください。
在庫データ上、倉庫コード320、品番909-000202-00のテルモシリンジの数量が86本となっています。棚卸立会の際には50本をカウントしており、他の棚の数と合わせると86本となるように思っておりますが、当該他の棚の同一品番の記録がうまく見つけられませんでしたので、当日の棚卸表の中の該当ファイル及び該当ページをご教授いただけませんでしょうか。お手数おかけしますがよろしくお願いします。
</t>
  </si>
  <si>
    <t>049_070200-69</t>
  </si>
  <si>
    <t xml:space="preserve">ご提出いただいた仕訳データと合計残高試算表の数値について検証したところ、一致しておりません（在庫金額についてTBの方が小さくなっているため、在庫評価減等が反映されていないと思われます）。
お手数をおかけしますが、2026年1月～3月分の仕訳データについて、最新のものを再度ご提出いただけますでしょうか。
</t>
  </si>
  <si>
    <t>049_070200-70</t>
  </si>
  <si>
    <t>2025年12月末の滞留評価減資料、低価法評価減資料をご提出いただけますでしょうか。</t>
  </si>
  <si>
    <t>049_070200-71</t>
  </si>
  <si>
    <t xml:space="preserve">
製造原価の前期比について、「No.71 製造原価増減質問」に記載のご質問にご回答いただけますでしょうか。
</t>
  </si>
  <si>
    <t>049_070200-72</t>
  </si>
  <si>
    <t>仕入債務・その他負債の前期末との比較について、「No.72 仕入債務・その他負債増減質問」シートに記載のご質問にご回答いただけますでしょうか。</t>
  </si>
  <si>
    <t>049_070200-73</t>
  </si>
  <si>
    <t xml:space="preserve">
ご提出いただきました賃金台帳と会計伝票計上額の照合を行ったところ、以下の差異が発生しております。こちらの差異が発生している要因についてご教示いただけますでしょうか。
①給与システムコード3006(管理部物流課)：参事(A)の方分の給与が287,595円が人事部人事・総務課として計上されています。
②給与システムコード3007(管理部物流課入出荷)：参与(S)の方分の給与345,922円が除かれた金額が会計システムで計上されています。
③給与システムコード3017(製造1部製造課滅菌係)：契約社員の方分の給与236,971円が除かれた金額が会計システムで計上されています。
</t>
  </si>
  <si>
    <t>049_070200-74</t>
  </si>
  <si>
    <t>支払手形について、残高が昨年度末と比べ229,937千円減少している理由（昨年度230,748千円→今年度811千円）についてご教示いただけますでしょうか。</t>
  </si>
  <si>
    <t>049_070200-75</t>
  </si>
  <si>
    <t>非上場株式会社の期末発行株式数および純資産額を確認するため、2025年3月期事業報告書についてご提出いただけますでしょうか。</t>
  </si>
  <si>
    <t>049_070200-76</t>
  </si>
  <si>
    <t>差入保証金の内訳書に記載されております雪印ビーンスターク㈱様との取引保証金の正確性を確認させていただくため、雪印ビーンスターク㈱様からの「取引保証金明細のお知らせ」についてご提出いただけますでしょうか。</t>
  </si>
  <si>
    <t>049_070200-77</t>
  </si>
  <si>
    <t>ご提出いただいた「投資有価証券（上場株式）202603」では、ピジョン㈱の株価が1,611.5円と記載されていおりますが、残高確認とYahooファイナンスでは、1,633円となっております。ご確認お願いいたします。</t>
  </si>
  <si>
    <t>049_070200-78</t>
  </si>
  <si>
    <t xml:space="preserve">
「No.78 投資有価証券資料依頼」に記載させていただきました資料をご提出いただけますでしょうか。
</t>
  </si>
  <si>
    <t>049_070200-79</t>
  </si>
  <si>
    <t>AZ-KAW61000-032-0002 株式会社ピジョンで発生している差異▲8,605円について、以下の証憑をご提示いただけますでしょうか。
品番517-279000-00 ｳﾗｺﾞｼ ｶﾎﾞﾁｬ ﾆﾝｼﾞﾝ50G　672個
品番517-279017-00 ｳﾗｺﾞｼ ｻﾂﾏｲﾓ ﾐﾄﾞﾘﾉﾔｻｲ50G　672個
品番517-279024-00 うらごし北海道産 ｺｰﾝ50G　648個
にかかる、
・請求書
・納品書
・その他単価について、先方と合意したことが分かる資料</t>
  </si>
  <si>
    <t>049_070200-80</t>
  </si>
  <si>
    <t xml:space="preserve">
AZ-KAW61000-032-0002 株式会社ピジョンで発生している差異193円について、以下の証憑をご提示いただけますでしょうか。
ME33384　納品書番号49471の返品にかかる、
・請求書
・納品書
・その他返品したことが分かる外部証憑
</t>
  </si>
  <si>
    <t>049_070200-81</t>
  </si>
  <si>
    <t>AZ-KAW61000-032-0004 サラヤ株式会社で発生している差異▲13,187,545円について、以下の証憑をご提示いただけますでしょうか。
「No.81 サラヤ差異調整」シート記載の明細にかかる、
・請求書
・納品書
・その他単価について、先方と合意したことが分かる資料</t>
  </si>
  <si>
    <t>049_070200-82</t>
  </si>
  <si>
    <t>"
AZ-KAW61000-032-0007 丹平製薬株式会社で発生している差異について、以下の証憑をご提示いただけますでしょうか。
「No.82 丹平製薬差異調整」シート記載の明細にかかる、
・請求書　・納品書
"</t>
  </si>
  <si>
    <t>049_070200-83</t>
  </si>
  <si>
    <t>AZ-KAW61000-032-0009 日進医療器株式会社で発生している差異7,754円（返品処理に係る月ずれ分）について、以下の証憑をご提示いただけますでしょうか。
当該取引に係る
・請求書
・納品書
・その他返品したことが分かる外部証憑</t>
  </si>
  <si>
    <t>049_070200-84</t>
  </si>
  <si>
    <t>AZ-KAW61000-032-0009 日進医療器株式会社で発生している差異▲3,300円（経費として未払金計上分）について、以下の証憑をご提示いただけますでしょうか。
当該取引に係る
・請求書
・支払依頼書
・納品書</t>
  </si>
  <si>
    <t>049_070200-85</t>
  </si>
  <si>
    <t xml:space="preserve">
AZ-KAW61000-031-0002 株式会社しまむらで発生している差異について、「No.85 しまむら差異調整」シート記載の質問ご回答、及び証憑をご提示いただけますでしょうか。
</t>
  </si>
  <si>
    <t>049_070200-86</t>
  </si>
  <si>
    <t>AZ-KAW61000-031-0008 株式会社イノメディックスで発生している差異2,684,882円（①当社売上済・得意先未検収による差異）について、
①該当の明細をご教示いただけますでしょうか。
②該当の明細に係る、
・注文書
・出荷証憑（運送業者のサインあり）
・検収通知書
をご提示いただけますでしょうか。</t>
  </si>
  <si>
    <t>049_070200-87</t>
  </si>
  <si>
    <t>2026年4月分の仕訳データをご提出いただけますでしょうか。
※期末日後の経費サンプル抽出に使用いたします。</t>
  </si>
  <si>
    <t>049_070200-88</t>
  </si>
  <si>
    <t xml:space="preserve">
2026年3月期の仕入マイナス仕訳について、サンプルを抽出いたしました。「No.88 仕入マイナス」をご参照のうえ、当該サンプルに係る証憑（利益補填計算書）をご提示いただけますでしょうか。
</t>
  </si>
  <si>
    <t>049_070200-89</t>
  </si>
  <si>
    <t>2026年4月分の仕入マイナス取引について、以下の証憑をご提出いただけますでしょうか。
・ユニ・チャーム株式会社からの利益補填計算書
・ピジョン株式会社からの利益補填計算書
・雪印ビーンスターク株式会社からの利益補填計算書</t>
  </si>
  <si>
    <t>049_070200-90</t>
  </si>
  <si>
    <t>No.42の継続です。
以下の依頼資料のうち、No.2,8,9が格納されていないように見受けられましたので、ご確認お願いできますでしょうか。
売掛金残高確認先のうち15日or20日基準で確認を行った先について、3月末までの出荷の事実を確認させていただきたく、出荷証憑をご準備いただけますでしょうか。</t>
  </si>
  <si>
    <t>049_070200-91</t>
  </si>
  <si>
    <t xml:space="preserve">
AZ-KAW61000-032-0006 丸三産業株式会社で発生している差異▲143,708円（仕入先売上済、当社未検収）について、以下の証憑をご提示いただけますでしょうか。
・当該取引に係る納品書
</t>
  </si>
  <si>
    <t>049_070200-92</t>
  </si>
  <si>
    <t xml:space="preserve">
AZ-KAW61000-032-0006 丸三産業株式会社で発生している差異▲8,360円（経費として未払金計上分）について、以下の証憑をご提示いただけますでしょうか。
当該取引に係る　・請求書　・支払依頼書　・納品書
</t>
  </si>
  <si>
    <t>049_070200-93</t>
  </si>
  <si>
    <t xml:space="preserve">
AZ-KAW61000-032-0005 株式会社サンクラウドで発生している差異について、デバン費用とはどのようなものか（費用の内容、及び買掛金として計上しない理由）をご教示いただけますでしょうか。
</t>
  </si>
  <si>
    <t>049_070200-94</t>
  </si>
  <si>
    <t xml:space="preserve">
AZ-KAW61000-032-0005 株式会社サンクラウドで発生している差異について、以下の証憑をご提示いただけますでしょうか。
・納品書（No.60401に係るもの）
</t>
  </si>
  <si>
    <t>049_070200-95</t>
  </si>
  <si>
    <t>西松屋から送付される以下のデータをご提出いただけますでしょうか。
・西松屋買掛データ（2025/4～2026/3）
・西松屋支払明細（2025/4～2026/3）
・支払明細に対応する入出金明細
なお提出期日を5/22に設定させていただいておりますが、買掛データにつきましては5/20中にご提出いただけますと幸いです（駒走様tel済）。</t>
  </si>
  <si>
    <t>049_070200-96</t>
  </si>
  <si>
    <t>No.52としてご提出いただいたものと同じものを2025年3月期分もご共有いただけますでしょうか
五月雨式の依頼となり恐れ入ります。</t>
  </si>
  <si>
    <t>049_070200-97</t>
  </si>
  <si>
    <t>期末事前依頼資料として4/10にご依頼させていただいていた資料のうち、未受領のものをNo.97sheetに転記しておりますので、ご確認ください。
また、ご共有いただいたものは適宜「ご提出日」列に日付を入れていただきますようお願いします。</t>
  </si>
  <si>
    <t>049_070200-98</t>
  </si>
  <si>
    <t>No.36にてご回答いただいた在庫ロケーションについて、「その他」の具体的な場所をご教示ください。</t>
  </si>
  <si>
    <t>049_070200-99</t>
  </si>
  <si>
    <t>No.99シートに記載の26年4月の売上・値引サンプルの外部証憑（入金データ。ないものは注文書等の外部証憑）をご提出ください
西松屋さん向けのものは買掛データがあるものは買掛データ、ないものは受注データとハリマ出荷確定データをひとまずご用意いただければと思います。</t>
  </si>
  <si>
    <t>049_070200-100</t>
  </si>
  <si>
    <t>西松屋から送付される以下のデータをご提出いただけますでしょうか。
・西松屋買掛データ（2026/4～2026/5）
・買掛データ上の支払額に対応する貴社の入出金証憑（銀行口座の回収データ等）
5月分はお手元にない場合、いつ頃ご提出いただけそうかも合わせてご教示いただけますと幸いです。</t>
  </si>
  <si>
    <t>049_070200-101</t>
  </si>
  <si>
    <t>No.101の在庫の単価の分かる資料（単価マスタの画面コピー等）をご提示いただけますと幸いです。</t>
  </si>
  <si>
    <t>049_070200-102</t>
  </si>
  <si>
    <t>しまむらの支払明細書をご提出いただけますでしょうか。
12/20締分～直近入手分
なお、PDFとExcelの両方をご提出いただけますと幸いです。</t>
  </si>
  <si>
    <t>049_070200-103</t>
  </si>
  <si>
    <t>2026年4月の試算表をご提示ください
※期末日後も含む月次推移確認に使用します</t>
  </si>
  <si>
    <t>049_070200-104</t>
  </si>
  <si>
    <t>2026年5月時点での月次推移資料をご提示ください
※期末日後も含む月次推移確認に使用します</t>
  </si>
  <si>
    <t>049_070200-105</t>
  </si>
  <si>
    <t>AZ-KAW61000-031-0001 株式会社西松屋チェーンで発生している差異について、
「No.105 西松屋チェーン　差異調整」シートをご参照の上、
証憑のご提出及び質問のご回答をいただけますでしょうか。</t>
  </si>
  <si>
    <t>049_070200-106</t>
  </si>
  <si>
    <t>AZ-KAW61000-031-0005 株式会社あらたで発生している差異1,932,640円（①当社売上済・得意先未検収）について、
・注文書
・出荷証憑（運送業者のサインあり）
・検収通知書
をご提示いただけますでしょうか。</t>
  </si>
  <si>
    <t>049_070200-107</t>
  </si>
  <si>
    <t>雪印ビーンスタークに係る差入保証金の修正について、
・修正仕訳
・雪印ビーンスタークより受領した「取引保証金明細のお知らせ」
・その他振替金額が分かる資料
をご提示いただけますでしょうか。</t>
  </si>
  <si>
    <t>049_070200-108</t>
  </si>
  <si>
    <t>ピジョン㈱に係る時価評価額の修正について、
・修正仕訳
・上記修正仕訳の根拠証憑
をご提示いただけますでしょうか。</t>
  </si>
  <si>
    <t>049_070200-109</t>
  </si>
  <si>
    <t>月次推移表を拝見しましたところ、販促費（科目コード:64110）が2025/6において▲1M、2026/3において▲10Mとマイナスになっております。マイナス残高となっている要因をご教示いただけますでしょうか。</t>
  </si>
  <si>
    <t>049_070200-110</t>
  </si>
  <si>
    <t>販売費（科目コード:00760）が2025/11：235M→2025/12：272M→2026/01：202Mと推移しております。
12月に金額が膨らんでいる一方で、1月に反動減している認識でおりますが、要因をご教示いただけますでしょうか。</t>
  </si>
  <si>
    <t>049_070200-111</t>
  </si>
  <si>
    <t xml:space="preserve">「No.111 仕訳テスト 追加分」シートに記載した仕訳について、仕訳内容のご教示及び下記資料をご提示いただけますでしょうか。
①仕訳内容のご回答は、「No.58 仕訳テスト」シート CD列のご回答内容にご回答いただくようお願いいたします。（元仕訳の修正や取消仕訳である場合には元仕訳の②資料もご提示ください。）
②資料については、以下をご提出の上、「No.58 仕訳テスト」シート CE列に提出した証憑をご記載いただけますと幸いです。
・仕訳内容、計上経緯の確認：仕訳連絡票、稟議書
・計上日・金額の確認：計上日及び金額の妥当性を確認するため、該当仕訳にかかる契約書、納付書、請求書等の外部エビデンスをご提示ください。なお、社内にて算定されている数値の場合には計算資料及び計算ポリシーを確認するための規定等をご提示ください。
</t>
  </si>
  <si>
    <t>049_070200-112</t>
  </si>
  <si>
    <t>5/21(木)のMTGの際にお伺いした、固定資産減損のグルーピング変更について、以下の2資料をご作成,ご提示ください。
1.変更後のグルーピングがより適切であると判断された過程等を記載したポジションペーパー
2.変更後のグルーピングにて兆候,認識,測定を行った結果の減損検討シート</t>
  </si>
  <si>
    <t>049_070200-113</t>
  </si>
  <si>
    <t>5/21(木)のMTGの際に依頼させていただきました、滞留在庫在庫評価減対象の網羅性を確認するための資料（評価減を行っていない在庫の期首からの在庫の変動状況などの確認ができる状態の資料等）をご提示ください。</t>
  </si>
  <si>
    <t>049_070200-114</t>
  </si>
  <si>
    <t>当期末より発生しております「電子記録債権(※西松屋 ﾀﾞﾐｰ科目)（科目コード:13119）」について、内容ご教示いただけますでしょうか。また、「受取電債（科目コード:13110）」と合算しますと2026/3の残高が742Mとなり、他の月と比較すると小さくなっております。要因をご教示いただけますでしょうか。</t>
  </si>
  <si>
    <t>049_070200-115</t>
  </si>
  <si>
    <t>マイナス残高である買掛金について、理由をご回答いただきありがとうございます。
㈱アダチの▲48,048円について、相殺で支払していることが分かる証憑をご提出いただけますでしょうか。</t>
  </si>
  <si>
    <t>049_070200-116</t>
  </si>
  <si>
    <t>在庫に係る購入価格差異の検証のため、以下のASデータをご提出いただけますでしょうか。
AS帳票&lt;G11L252R&gt;「購入価格差異等配賦表（月次）【資材除外】」</t>
  </si>
  <si>
    <t>049_070200-117</t>
  </si>
  <si>
    <t>自主点検で債権の滞留検討をされている「2026年３月末得意先別売掛残_(残高Ｍ).xlsx」について（①～③）と「54 滞留評価KW回答」④についての質問ですです。
①S列で3月末滞留の判定をされていますが、この方法をご教授ください。（どのような状態であれば滞留に〇が付されるのか）
②O列とU列の金額の意味についてご教授ください。
③W列で滞留なしと判断されているように見えますが、何をどのように判断されたのかをご教授ください
④B9の回収差異が発生した場合の処理ルール（会計処理について）と２）①の会計処理への反映について、どのような処理を行っているかご教授ください。</t>
  </si>
  <si>
    <t>049_070200-118</t>
  </si>
  <si>
    <t>ご提出いただいた在庫データより、製品群（品番コードの上3桁が同一の在庫）について、前年度末との比較を行いました。
「No.118 製品群別在庫増減」シートをご参照のうえ、記載の製品群について増減要因をご教示いただけますでしょうか。</t>
  </si>
  <si>
    <t>049_070200-119</t>
  </si>
  <si>
    <t>No.1,39にてご提出いただいた売上値引証憑につきまして、追加で資料をご提出いただけますでしょうか。「No.119 値引追加証憑」に記載しておりますので、ご確認いただけますと幸いです。</t>
  </si>
  <si>
    <t>049_070200-120</t>
  </si>
  <si>
    <t>売上証憑につきまして、追加で資料をご提出いただけますでしょうか。「No.120 追加売上証憑」に記載しておりますので、ご確認いただけますと幸いです。</t>
  </si>
  <si>
    <t>049_070200-121</t>
  </si>
  <si>
    <t>固定資産の除却日付についてご確認いただけますでしょうか。
（No.121 固定資産除却参照）</t>
  </si>
  <si>
    <t>049_070200-122</t>
  </si>
  <si>
    <t>No.122 4月仕入カットオフsheetにて、5/26(火)貴社にお伺いした際に拝見した請求書より、質問事項及び資料依頼を記載しておりますのでご確認ください。</t>
  </si>
  <si>
    <t>049_070200-123</t>
  </si>
  <si>
    <t>別紙「仕訳テストQAシート」にてNo.58にてご提示いただいた仕訳証憑に関連して追加質問を記載しております。
ご確認及びご回答をお願い致します。</t>
  </si>
  <si>
    <t>049_070200-124</t>
  </si>
  <si>
    <t>「課別損益計算書（セグメント用）_2026.4Q」の当期実績数値が入力されているものについてをご提出いただけますでしょうか。</t>
  </si>
  <si>
    <t>049_070200-125</t>
  </si>
  <si>
    <t>仕入マイナスの根拠証憑について、「No.88　仕入マイナス」に追記しておりますので、追加資料をご提出ください。
なお、先方へ送付した利益補填計算書についての合意を、社印押印による返送以外の形(メールへの返信等)により確認されている場合、そちらをご提示いただく形でも結構です。
あくまで、利益補填計算書では仕入先からの合意が確認できない場合に。請求書や入金証憑をご提示いただきたい、という依頼です。
※利益補填計算書に仕入先の確認印がないものについて、追加依頼をさせていただいております。
※先方確認のない利益補填計算書は貴社の内部資料となりますので、外部証憑として利用できるものをご提示ください。</t>
  </si>
  <si>
    <t>049_070200-126</t>
  </si>
  <si>
    <t>西松屋の買掛データ（2025/3/21～直近分）に対応する以下の証憑をご提出いただけますでしょうか。
・支払明細
・入出金明細</t>
  </si>
  <si>
    <t>049_070200-127</t>
  </si>
  <si>
    <t>3Qの連結増減分析をご提示ください
※以前(仕掛中)として頂戴しておりますので、Updateのものをご提示いただきたい次第です。
※5/26(火)油野より送付のメールより転記</t>
  </si>
  <si>
    <t>049_070200-128</t>
  </si>
  <si>
    <t>4Qの連結増減分析をご提示ください
※3Qまでで作られていたものと同様のものの4Q版がすでに作られていれば。
※5/26(火)油野より送付のメールより転記</t>
  </si>
  <si>
    <t>049_070200-129</t>
  </si>
  <si>
    <t>売上証憑につきまして、追加で資料をご提出いただけますでしょうか。「No.129 追加売上証憑」に記載しておりますので、ご確認いただけますと幸いです。</t>
  </si>
  <si>
    <t>049_070200-130</t>
  </si>
  <si>
    <t>ASとSSの差異調整シート（売掛金）について、以下のご質問がございます。
①ASとSSの差異調整シートでは貸借対照表金額を4,235,812,376 円と記載いただいておりますが、いただいたTBの売掛金残高は4,235,827,068円となっております。こちらの差異についてご教示いただけますでしょうか。
②「3/30売掛金期日前支払」について、どのような要因でこのような差異がASとSS間で発生するのか、ご教示いただけますでしょうか。
また、以下の資料をご提出いただけますでしょうか。
①「売掛金入金調整 3月振込入金未処理分」▲1,064,578円に関して、入金されていることが分かる資料
②「3/30売掛金期日前支払」▲221,485,493円について、3月30日に入金されていることが分かる資料</t>
  </si>
  <si>
    <t>049_070200-131</t>
  </si>
  <si>
    <t>ASとSSの差異調整シート（買掛金）について、以下のご質問及びご依頼がございます。
①「3月末日の仕訳伝票(SS)の内、仕入消込確定(AS)を4月に行うもの」▲21,533,513円について、出金したことが分かる資料（入出金明細)をご提示いただけますでしょうか。
②「未着品の計上」について、未送金未着の一覧（以前ご提出いただいた「未送金未着　96期4Q【再提出】.pdf」を開くことができないため、再度ご提出いただけますと幸いです。）、及びこちらにかかるINVOICE、BLをご提示いただけますでしょうか。
③「TG WORLDWIDE消込漏れ(11月分）」▲11,084,936円について、内容をご教示いただけますでしょうか。また、こちらの内容が分かる証憑をご提示いただけますでしょうか。
④「㈱ﾔﾏﾆﾃｯｸ・古久保廣士　入金4月月ズレ」▲1,391,542円について、内容をご教示いただけますでしょうか。また、こちらの内容が分かる証憑をご提示いただけますでしょうか。
⑤「ESSITY　仕入単価入力誤り」▲2,000,000円について、内容をご教示いただけますでしょうか。また、こちらの内容が分かる証憑をご提示いただけますでしょうか。</t>
  </si>
  <si>
    <t>049_070200-132</t>
  </si>
  <si>
    <t>質問依頼事項一覧には記載が漏れており恐縮ではございますが、5/1(金)にメールにてご依頼させていただきました通り、AZ-KAW61000-031-0003 アスクル株式会社に対する売掛金残高確認につきまして、差異が発生しておりますので、差異調整をお願いできますでしょうか。
残高確認状データはBlance Gatewayにてダウンロードをお願いいたします。
また、差異の要因ごとに計上額及び計上日の根拠となる外部証憑をご準備いただけますと幸いです。</t>
  </si>
  <si>
    <t>049_070200-133</t>
  </si>
  <si>
    <t>自主点検にて実施された差異調整資料と代替手続き資料をご準備いただけますでしょうか。
「No133 自主点検 残高確認」に差異調整のサンプル5件、代替手続きのサンプル5件を記載しておりますので、ご確認いただけますと幸いです。</t>
  </si>
  <si>
    <t>049_070200-134</t>
  </si>
  <si>
    <t>AZ-KAW61000-031-0001 株式会社西松屋チェーンで発生している差異について、追加でお伺いしたい事項がございます。
・①当社売上済・得意先未検収286,856,602円、②当社売上未処理・得意先検収済▲175,285円、③得意先返品済・当社未処理2,966,070円に関してご提出いただいた明細について、先方提出データと貴社データを紐づけしたものだと理解しております。こちらの紐づけについて、何をキーに先方明細と紐づけを行ったかをご教示いただけますでしょうか。
・ケースセンター分売上280,888円について、こちらの差異に関する詳細をご教示いただけますでしょうか（ケースセンター分の売上取扱いについてご教示いただいた上で、貴社が売上計上して良いものである根拠をご教示いただけますと幸いです）。
・ケースセンター分売上280,888円について、先方が仕入認識していないために発生した差異であると推察しております。先方が仕入認識していない理由についてご教示いただけますでしょうか。</t>
  </si>
  <si>
    <t>049_070200-135</t>
  </si>
  <si>
    <t>AZ-KAW61000-032-0003 雪印ビーンスターク株式会社で発生している差異について、追加でお伺いしたい事項がございます。
・①仕入先売上済・当社未検収の差異1,519,681円について、貴社が2026年3月中に返品を認識しなかった理由をご教示いただけますでしょうか。</t>
  </si>
  <si>
    <t>049_070200-136</t>
  </si>
  <si>
    <t>AZ-KAW61000-031-0002 株式会社しまむらで発生している差異について、追加でお伺いしたい事項がございます。
・④得意先返品済・当社処理未処理による差異（35,304円、80,388円、195,007円、）について、貴社の返品処理が2026年3月中に行われなかった理由をご教示いただけますでしょうか。</t>
  </si>
  <si>
    <t>049_070200-137</t>
  </si>
  <si>
    <t>別途メールさせていただきました通り、5/28(水)時点での2025年4月～2026年3月売上にかかる証憑依頼の受領状況を取りまとめておりますのでご確認ください
※2025年4月～2026年3月の売上証憑依頼分はこちらで集約して、それ以外のNo.はクローズさせていただきました。</t>
  </si>
  <si>
    <t>049_070200-138</t>
  </si>
  <si>
    <t>1.除却を行う際にはどのような報告ルートになっているのでしょうか。
想定しているのは以下のAまたはBです。
A.①各部門より除却実施についての申し立てが稟議等により発生、②本部により承認、③実際に物品を処分、報告、④経理処理
B.①各部門にて物品の処分を実施、②本部へ稟議等により報告、③経理処理
稟議書を拝見している限り、Aが実態に近いものと想定しておりますが、貴社ルールをご教示ください。
2.1のご回答がAである場合、今回の除却は貴社本部での承認前に除却が行われた、ルールの逸脱が発生していたとの理解でよろしいでしょうか。（Bの場合はご放念ください）
3.1月に処分が判明した、とのことですが、実際に処分が行われていたのはいつでしょうか。
4.除却時期が確認できる資料はないとのことですが、貴社における除却実施の根拠となる報告資料等もございませんでしょうか。</t>
  </si>
  <si>
    <t>049_070200-139</t>
  </si>
  <si>
    <t>売上サンプル追加依頼(0602)へご格納いただいた証憑へ追加の依頼事項を記載しております。
ご確認をお願い致します</t>
  </si>
  <si>
    <t>049_070200-140</t>
  </si>
  <si>
    <t>仕訳テストQAシート47行目以下に追記しておりますのでご確認いただけますでしょうか。</t>
  </si>
  <si>
    <t>049_070200-141</t>
  </si>
  <si>
    <t>連番No125で仕入マイナスの根拠証憑として請求書をいただきましたが、「No5,No6 雪印ﾋﾞｰﾝｽﾀｰｸ㈱請求書」に記載の仕入マイナス金額と既にいただいている「No.5【雪印ビーンスターク】2025年7月利益補填清算書」「No.6【雪印ビーンスターク】2025年7月利益補填清算書」に記載の仕入マイナス金額が異なっております。そのため、差異が発生している理由をご教授いただけますと幸いです。</t>
  </si>
  <si>
    <t>049_070200-142</t>
  </si>
  <si>
    <t>川本産業の各セグメント（メディカル、コンシューマー）及び各子会社（サカキ、クロス、クロスハナム、浙江）の2025/3期及び2026/3期の営業損益が確認できる資料を頂けますでしょうか（個社ごとのPKGやTB等）。</t>
  </si>
  <si>
    <t>049_070200-143</t>
  </si>
  <si>
    <t>兆候判定の4「固定資産の市場価格の著しい下落」を該当なしと判定されておりますが、こちらの根拠資料を頂戴できますでしょうか。対象は川本産業の各セグメント（メディカル、コンシューマー）及び各子会社（サカキ、クロス、クロスハナム、浙江）です。</t>
  </si>
  <si>
    <t>049_070200-144</t>
  </si>
  <si>
    <t>帳簿価額について、固定資産台帳から集計する方法についてご教示いただけますでしょうか。対象は川本産業のメディカル事業、及び子会社クロスハナム、クロスです。</t>
  </si>
  <si>
    <t>049_070200-145</t>
  </si>
  <si>
    <t xml:space="preserve">回収可能価額が確認できる資料を頂戴できますでしょうか。対象は川本産業のメディカル事業、及び子会社クロスハナム、クロスです。
</t>
  </si>
  <si>
    <t>049_070200-146</t>
  </si>
  <si>
    <t>川本産業（メディカル）、クロスハナムでは、回収可能価額の金額を3.割引前将来CFではなく、4.回収可能価額に記載されております。こちらは、割引後のCIFとの理解でよろしいでしょうか。その場合、当該算定根拠資料（割引率、耐用年数等）についてもいただけますでしょうか。</t>
  </si>
  <si>
    <t>049_070200-147</t>
  </si>
  <si>
    <t>連番No125で仕入マイナスの根拠証憑として請求書をいただきましたが、「No25,26,33,34 雪印ﾋﾞｰﾝｽﾀｰｸ㈱請求書」にはNo33,34の金額がございません。そのため、金額が記載されている外部証憑をいただけますと幸いです。</t>
  </si>
  <si>
    <t>049_070200-148</t>
  </si>
  <si>
    <t>連番No125で仕入マイナスの根拠証憑として入金証憑をいただきましたが、No35~54のﾕﾆﾁｬｰﾑ、ﾋﾟｼﾞｮﾝ㈱、ﾋﾟｼﾞｮﾝﾀﾋﾗ㈱の資料に記載の入金金額にはおそらくサンプルの金額以外も含まれており差異が発生している状況です。そのため、入金金額とサンプル金額の差額が載っている入金内訳書がをいただけますと幸いです。</t>
  </si>
  <si>
    <t>049_070200-149</t>
  </si>
  <si>
    <t>「No.149 仕訳テスト 追加分②」シートに記載した仕訳について、下記の証憑をご提示いただけますでしょうか。
・計算金額が分かる根拠証憑（依頼No.58のサンプルNo.16と同様のものである場合は、その旨ご教示いただけますと幸いです）
・戻しが発生する理由と、元伝票の伝票番号
・No.58サンプルNo.16で償却費の戻入が計上されている一方、こちらでも償却費の戻入が計上されております。その理由についてご教示いただけますでしょうか。
たびたびの追加サンプル依頼となりお手数をおかけしますが、よろしくお願いいたします。</t>
  </si>
  <si>
    <t>049_070200-150</t>
  </si>
  <si>
    <t xml:space="preserve">クロスハナムの減損計上について、外貨換算の妥当性検討を実施したく存じます。当該減損計上に当たり、為替換算に関する資料を頂けますでしょうか。
</t>
  </si>
  <si>
    <t>049_070200-151</t>
  </si>
  <si>
    <t>評価減に関する前期比較について、「No.151 評価減推移質問」シートの質問にご回答いただけますでしょうか。</t>
  </si>
  <si>
    <t>049_070200-152</t>
  </si>
  <si>
    <t>低価法評価減について、3点ご質問があります。
①低価法評価減の算定方法について概要をご教示ください。
現在、ご提出いただいた低価法データ集計.xlsxより以下のものと理解しております。
・各営業に対して低価法対象となる販売がないかを確認
・対象の在庫に対して、年間売上÷年間払出数量から平均売価を算出し、平均売価と単価の差額×数量を評価減として計上
②正味実現可能価額の算出において、見積販売直接経費はどのように考慮されているでしょうか。ご教示いただけますと幸いです。
③各評価減に係る伝票について、期首在庫及び仕入高等合計と期末在庫との差額が売上原価として計上されるため、個別で評価減の仕訳は計上されないという認識で相違ないでしょうか。
なお、評価減後の期末在庫に振替する仕訳は（当年度：2026/3/31, No.98)と認識しております。</t>
  </si>
  <si>
    <t>049_070200-153</t>
  </si>
  <si>
    <t>連番No125で仕入マイナスの根拠証憑をいただきましたが、No14.15に関する外部証憑がいただけていないため、お手数ですがご準備いただけますと幸いです。</t>
  </si>
  <si>
    <t>049_070200-154</t>
  </si>
  <si>
    <t>連番No125で仕入マイナスの根拠証憑として「No16-21 丸三産業㈱請求書」をいただいておりますが、明細が細かく分かれているため、サンプルの金額がどれによって構成されているのかをご教示いただけますと幸いです。</t>
  </si>
  <si>
    <t>049_070200-155</t>
  </si>
  <si>
    <t>売上値引につきまして、各得意先ごとの1か月の売上に対して値引額が計算され、その値引が翌月に反映されているという認識でお間違いないでしょうか。</t>
  </si>
  <si>
    <t>049_070200-156</t>
  </si>
  <si>
    <t>2026年4月の売上証憑をご提出ください
※ご提出済みです。当資料上への記載がなかったため管理上記載さ得ていただいているのみですのでご放念ください</t>
  </si>
  <si>
    <t>049_070200-157</t>
  </si>
  <si>
    <t>「No.157_0604_売上サンプル」シートに売上サンプルの追加依頼を記載しておりますので、ご確認いただけますでしょうか。</t>
  </si>
  <si>
    <t>049_070200-158</t>
  </si>
  <si>
    <t>No.158 過年度売掛金サンプルシートに記載の3末売掛金について入金証憑のご提出をお願いいたします。（残高と直接紐つかないものは紐つくための資料も含めお願いいたします）</t>
  </si>
  <si>
    <t>049_070200-159</t>
  </si>
  <si>
    <t>No.159 過年度買掛金サンプルシートに記載の3末買掛金について出金証憑のご提出をお願いいたします。（残高と直接紐つかないものは紐つくための資料も含めお願いいたします）</t>
  </si>
  <si>
    <t>049_070200-160</t>
  </si>
  <si>
    <t>西松屋の支払明細及び入出金明細つきまして、以下の期間に該当するものをご提出いただけますでしょうか。
2025/4~2026/5分</t>
  </si>
  <si>
    <t>049_070200-161</t>
  </si>
  <si>
    <t>仕訳テストのサンプルNo.32について、仕訳の内訳と請求書とで整合が取れない項目がありました。
「No.161 仕訳テスト(未払費用)」のシートにて、整合が取れなかった項目について「不一致」もしくは「該当なし」と記載してますので、ご確認お願い致します。
不整合の項目について、追加で請求書がございましたらご提出いただけますでしょうか。また、追加の請求書がない場合は集計方法のご教示お願いいただけますでしょうか。</t>
  </si>
  <si>
    <t>049_070200-162</t>
  </si>
  <si>
    <t>「No162(カットオフ)売上サンプル追加依頼0607」に記載の資料につきましてご提出いただけますでしょうか。</t>
  </si>
  <si>
    <t>049_070200-163</t>
  </si>
  <si>
    <t xml:space="preserve">
以下資料をご提出ください。
①3/30の債権流動化の入金証憑（みずほ分、三井住友分）
②電子記録債権減少額及び手形債権売却損の金額の証憑
③債権流動化に関する個別の債権売買契約書（原本）のPDF
</t>
  </si>
  <si>
    <t>049_070200-164</t>
  </si>
  <si>
    <t>減損判定のための営業損益について、6月7日提出の資料と減損判定資料の数値のつながりについてご教示ください。（以下、26年3月期資料を参考に記載しております。）
メディカル事業部の損益について、メディカル営業本部と工場営業部の配賦後営業利益（ぞれぞれO289行目、AD289行目）の合算金額が減損判定資料上の損益の金額と乖離しておりました。
数値の把握方法について誤りがございましたらその旨ご教示いただけますでしょうか。
　・提出資料合計数値：▲66M
　・減損判定資料：▲60M
また最終的な損益は642Mですが、減損判定資料上の損益は628Mでした。当該乖離についても理由をご教示いただけますでしょうか。</t>
  </si>
  <si>
    <t>049_070200-165</t>
  </si>
  <si>
    <t>No164に続き、クロスハナムについても数値集計方法についてご教示いただけますでしょうか。（乖離額：861,713千ドン）
　・試算表：60,785,019円（60,785,019÷0.00583＝10,426,246千ドン）⇦M213行目
　・減損判定資料：9,564,533千ドン</t>
  </si>
  <si>
    <t>049_070200-166</t>
  </si>
  <si>
    <t xml:space="preserve">
①固定資産のグルーピングについて、本社機能（部門コード4000～以外を想定）の按分方法をご教示いただけますでしょうか。
②大半の本社機能資産がコンシューマー事業部側に紐づいていますが、一部資産についてはメディカル事業部にも紐づいておりました。コンシューマー事業部側に共用資産が多く紐づいている理由についてもご教示ください。
③益田工場についてはコンシューマー事業部の資産という理解でよろしいでしょうか。
</t>
  </si>
  <si>
    <t>049_070200-167</t>
  </si>
  <si>
    <t>販売明細合計と試算表売上高との差額が以下のようになっております。差額内容についてご教示いただけますでしょうか。
販売明細：32,144,609,955
収益認識：△411,450,153
西松屋3月出荷4月計上：13,456,128
計：34,068,968,600
試算表：31,769,971,737(総売上高-売上値引)
差額⇒23,355,807
詳細はNo167販売明細内訳」に記載しておりますので、ご確認いただけますと幸いです。</t>
  </si>
  <si>
    <t>049_070200-168</t>
  </si>
  <si>
    <t>販売明細（値引）のうち以下のサンプルについて、黒伝で計上されている理由（値引計上フロー）についてご教示いただけますでしょうか。
取引日：20250620
受注番号：ZD63772
値引金額：5,049,990</t>
  </si>
  <si>
    <t>049_070200-169</t>
  </si>
  <si>
    <t>No143にて、兆候判定の4「固定資産の市場価格の著しい下落」の根拠資料として土地の固定資産税を基に算定した時価変動資料をご提出頂いておりますが、浙江について、土地は保有していないと思われますので、土地以外の固定資産に係る固定資産税についても確認できる資料をご提出ください。</t>
  </si>
  <si>
    <t>049_070200-170</t>
  </si>
  <si>
    <t>営業費用の月次推移分析に関連してご質問と依頼資料があります。別シートに取り纏めておりますので、ご参照下さい。</t>
  </si>
  <si>
    <t>049_070200-171</t>
  </si>
  <si>
    <t>「No171 売上サンプル追加依頼」に記載の資料をご準備いただけますでしょうか。</t>
  </si>
  <si>
    <t>049_070200-172</t>
  </si>
  <si>
    <t>「No.22_売上原価（経費）」について、資料ご依頼させていただきましたが、1件ご質問させていただきたい事項がございますので、「No.172 質問」シートをご確認いただけますでしょうか。</t>
  </si>
  <si>
    <t>049_070200-173</t>
  </si>
  <si>
    <t>建設仮勘定明細についてご提出いただけますでしょうか。</t>
  </si>
  <si>
    <t>049_070200-174</t>
  </si>
  <si>
    <t xml:space="preserve">
①固定資産実査の実施頻度についてご教示ください。
②26年3月期における固定資産実査で固定資産台帳計上漏れ、又は固定資産の紛失等の事象は散見されましたでしょうか。
散見された場合、対象の固定資産、金額、理由についてご教示いただけますと幸いです。
</t>
  </si>
  <si>
    <t>049_070200-175</t>
  </si>
  <si>
    <t>固定資産の取得、除売却に関するプロセスについてご説明いただけますでしょうか。（内部統制の業務記述書およびRCMをご共有いただければ、そちらで確認可能かと存じます。）
また、本勘定振替時における固費判定について、どのように検討しているかについてもご教示いただけますと幸いです。</t>
  </si>
  <si>
    <t>049_070200-176</t>
  </si>
  <si>
    <t>当期に固定資産実査を行った結果、除却を行った資産はございますでしょうか。存在する場合、除却理由についてご教示いただけますと幸いです。</t>
  </si>
  <si>
    <t>048_080300-1</t>
  </si>
  <si>
    <t>■未着品について、以下ご教示ください。
・入庫の内部統制
・未着品の帰属
・入庫の代表的な商品＆仕入先</t>
  </si>
  <si>
    <t>048_080300-2</t>
  </si>
  <si>
    <t>■積送品について、以下ご教示ください。
・出庫の内部統制
・積送品の規則
・代表的な売上先</t>
  </si>
  <si>
    <t>048_080300-3</t>
  </si>
  <si>
    <t>売上の根拠となる証憑のご提出をお願いいたします。</t>
  </si>
  <si>
    <t>048_080300-4</t>
  </si>
  <si>
    <t>マイナス売上の根拠となる証憑のご提出をお願いいたします。</t>
  </si>
  <si>
    <t>048_080300-5</t>
  </si>
  <si>
    <t>仕入の根拠となる証憑のご提出をお願いいたします。</t>
  </si>
  <si>
    <t>048_080300-6</t>
  </si>
  <si>
    <t>048_080300-7</t>
  </si>
  <si>
    <t>048_080300-8</t>
  </si>
  <si>
    <t xml:space="preserve">
検収確認書の運用ルールをご教示ください。
2026年3月期Q4における売上サンプルテストでご提出いただいた証憑（別紙6シート参照）では、納品先の検収担当者記入欄の「検収日」が手書きではございません。検収に先立ち、予め入力する運用になっていますか？
</t>
  </si>
  <si>
    <t>048_080300-9</t>
  </si>
  <si>
    <t xml:space="preserve">検収報告書（別紙6）に対応する作業完了報告書を提出してください。（5/11の京都本社往査時に、直接現物も拝見させてください。）
</t>
  </si>
  <si>
    <t>048_080300-10</t>
  </si>
  <si>
    <t xml:space="preserve">別紙6以外の検収報告書及び作業完了報告書（京都本社に保管されているもの）を、5/11の京都本社往査時に、現物を拝見させてください。
</t>
  </si>
  <si>
    <t>048_080300-11</t>
  </si>
  <si>
    <t xml:space="preserve">在庫に関する下記資料をご提出ください。
１．2026年3月期末の実地棚卸結果（全拠点＋全院内在庫）に関する棚卸比較表
２．2026年3月期末時点の「営業所別損益実績表」における「未計上額」および「帳端金額」の内訳明細
３．在庫預り証明書（3拠点程、入手していると伺っています。）
</t>
  </si>
  <si>
    <t>048_080300-12</t>
  </si>
  <si>
    <t xml:space="preserve">
下記資料ついては、今後、必要に応じて、提出をお願いする可能性があるため、営業店に保管されているものと伺っていますので、破棄せず、保管していただきますようお願いします。
・院内在庫の実地棚卸時にカウントした資料（AWリンクの営業担当者が目視でカウントし、品目別に正の字を記載した資料）
</t>
  </si>
  <si>
    <t>048_080300-13</t>
  </si>
  <si>
    <t xml:space="preserve">
別紙１で依頼しておりますサンプルについての質問事項を別紙1に追記しております。ご対応のほどよろしくお願いいたします。
</t>
  </si>
  <si>
    <t>048_080300-14</t>
  </si>
  <si>
    <t xml:space="preserve">
別紙3-1参照
（根拠証憑の提出のお願いです。）
</t>
  </si>
  <si>
    <t>048_080300-15</t>
  </si>
  <si>
    <t>別紙２で依頼しておりますサンプルについての質問事項を別紙２に追記しております。ご対応のほどよろしくお願いいたします。</t>
  </si>
  <si>
    <t>048_080300-16</t>
  </si>
  <si>
    <t xml:space="preserve">
以下について、佐川様に口頭にて依頼しております。
１．販管システム上の棚卸減耗損及び在庫調整金額の集計の再確認
２．上記金額について会計システムの試算表との関連性の確認
３．在庫調整処理（26年3月期63百万円）の内訳明細と、上位5件程度の「在庫調整申請書」
４．棚卸減耗損に含まれる固定資産及び保守サービスにかかる仕入について、職務権限決裁書のサンプル
５．棚卸減耗損の明細（上記決裁書との関連性がわかるように）
</t>
  </si>
  <si>
    <t>048_080300-17</t>
  </si>
  <si>
    <t xml:space="preserve">
№8、9に関連する追加の依頼です。
（5/11往査現場にて口頭で桐畑部長に依頼済）
別紙6の検収確認書の【納品物品一覧】の№7に係る作業完了報告書を確認したところ、2026年4月以降に実施予定作業（稼働確認）が記載されていましたので、契約書にて履行義務の範囲を確認させていただきたい旨、伝えています。
※契約書のご提出と契約上の履行義務及び取引価格についてご教示いただきたく、よろしくお願いします。
</t>
  </si>
  <si>
    <t>048_080300-18</t>
  </si>
  <si>
    <t xml:space="preserve">
滞留債権に関する質問へご回答いただけますでしょうか。
【別紙7】をご参照いただけますと幸いです。
</t>
  </si>
  <si>
    <t>048_080300-19</t>
  </si>
  <si>
    <t>仕入先CD：513700　株式会社佐波に対する買掛金が△79,178円、仕入先CD：90000についての残高が△2,511,000円となっておりまして、マイナスになっている理由と根拠資料をご準備いただくことはできますでしょうか。</t>
  </si>
  <si>
    <t>048_080300-20</t>
  </si>
  <si>
    <t>経費に関する資料をご提出いただけますでしょうか。
【別紙8】をご参照いただけますと幸いです。</t>
  </si>
  <si>
    <t>048_080300-21</t>
  </si>
  <si>
    <t>2026年3月分の給与支払いに関しまして、支払データをいただくことはできますでしょうか。出金確認をさせていただければと思っております。データが膨大になる場合は、お手数ですがご相談させていただけますと幸いです。</t>
  </si>
  <si>
    <t>048_080300-22</t>
  </si>
  <si>
    <t>未売上在庫に関する質問となります。
【別紙9】を参照いただけますでしょうか。</t>
  </si>
  <si>
    <t>048_080300-23</t>
  </si>
  <si>
    <t xml:space="preserve">4月売上データの内、マイナス明細に関する依頼となります。
【別紙10】をご参照ください。
</t>
  </si>
  <si>
    <t>048_080300-24</t>
  </si>
  <si>
    <t xml:space="preserve">
期末日後カットオフサンプルとして4月売上サンプルに関する依頼となります。【別紙11】をご参照ください。
</t>
  </si>
  <si>
    <t>048_080300-25</t>
  </si>
  <si>
    <t xml:space="preserve">
期末日後カットオフサンプルとして4月仕入サンプルに関する依頼となります。【別紙12】をご参照ください。
</t>
  </si>
  <si>
    <t>048_080300-26</t>
  </si>
  <si>
    <t xml:space="preserve">
経費に関する資料をご提出いただけますでしょうか。
【別紙13】をご参照いただけますと幸いです。
</t>
  </si>
  <si>
    <t>048_080300-27</t>
  </si>
  <si>
    <t xml:space="preserve">
上記連番No.11にて現物をご提出いただきました病院の預り証について、付箋をつけさせていただいた3先に関しましてPDFをご提出いただけますでしょうか。
</t>
  </si>
  <si>
    <t>048_080300-28</t>
  </si>
  <si>
    <t xml:space="preserve">
上記連番No.18に関する追加ご依頼事項を別紙7に追加しております。該当する資料をご提出いただけますでしょうか。share point上の「13_売上」に「28_滞留債権」フォルダを作成いただき、ご格納いただけますでしょうか。あわせて、連番No.18にてご提出いただいた証憑につきましても同様に上記作成いただいた「28_滞留債権」フォルダに改めてご格納いただけますと幸いです。
</t>
  </si>
  <si>
    <t>048_080300-29</t>
  </si>
  <si>
    <t xml:space="preserve">
（※「【あずさ】AWリンク_2026年3月期_事前資料依頼参考リスト.xlsx」にて2026/4/10に依頼させていただいていた事項を一元化のため再掲させていただきます。）
添付しているあずさテストカウントサンプル（別紙14添付）について、単価の検証をさせていただきたいです。下記資料をご提出ください。
①単価の裏付けとなるデータ（期末在庫を構成する仕入明細（入庫データ）など）
②単価の根拠資料（仕入請求書など）
</t>
  </si>
  <si>
    <t>048_080300-30</t>
  </si>
  <si>
    <t xml:space="preserve">
№8、9、17に関連する追加の依頼です。
（5/15_往査現場にて口頭で河野様に質問）
（5/18_TELにて河野様に改めて質問）
＜背景＞
別紙6の検収確認書の【納品物品一覧】の№7に係る作業完了報告書を確認したところ、2026年4月以降に実施予定作業（主に稼働確認）が記載されていました。
質問事項１：
2026年4月以降に実施予定作業（主に、稼働確認）については、2026年3月末までに履行すべき契約上の義務に含まれますか？（2026年4月以降に実施予定作業の具体的な内容をご教示いただくとともに、当該作業内容が、2026年3月末までに履行すべき契約上の義務の内容に含まれるのかどうか、具体的にご説明いただけますと幸いです。なお、根拠資料もあれば、ご提出ください。）
</t>
  </si>
  <si>
    <t>048_080300-31</t>
  </si>
  <si>
    <t xml:space="preserve">
本日河野様にお電話にて依頼させていただいた内容となります。
収益認識アンケートにつきまして、2重売上計上などの回答がすべて該当有りとなっております。その他の項目についても該当ありとなっている箇所が多数あり、当方の認識と相違する箇所が複数ありますので、再度、営業部担当者様なども含めご回答の見直しをお願いできますでしょうか。
</t>
  </si>
  <si>
    <t>048_080300-32</t>
  </si>
  <si>
    <t xml:space="preserve">
自主点検残高確認に関する資料をご提出ください。
【別紙15】をご参照いただけますと幸いです。
</t>
  </si>
  <si>
    <t>048_080300-33</t>
  </si>
  <si>
    <t xml:space="preserve">
弊法人から発送させていただいた買掛金の残高確認の確認先全先（17社）に関しまして、下記の資料をご提出いただけますでしょうか。
①先方発行の請求書及び請求書明細（2026年3月・4月分）
②2026年3月末時点の買掛金明細（確認先ごとに取引の明細がわかる形式のものを想定しております。）
対象会社及び詳細につきましては【別紙16】をご参照いただけますと幸いです。
</t>
  </si>
  <si>
    <t>048_080300-34</t>
  </si>
  <si>
    <t xml:space="preserve">
センター棚卸立会時に未計上分として説明を受け、その場でカウントいただいた一覧について、未計上リストに入っていないものがありました。どのような内容のものかご説明をお願いします。【別紙17】をご参照ください。
</t>
  </si>
  <si>
    <t>048_080300-35</t>
  </si>
  <si>
    <t xml:space="preserve">
機器売上で検収確認書上の検収日付が事前入力されており、かつ、仕入先からの設置完了報告書が添付されていないもしくは日付が事前入力されているもの（前者＝石川県立病院、後者＝JR九州FGリース株式会社）について、契約書及び仕入証憑の提出をお願いします。
</t>
  </si>
  <si>
    <t>048_080300-36</t>
  </si>
  <si>
    <t>No.102、106、108、109のサンプルについて、売上の計上日が確認できる資料をご提出ください。【別紙11】をご参照いただけますと幸いです。</t>
  </si>
  <si>
    <t>048_080300-37</t>
  </si>
  <si>
    <t>No.11で一括出力はできないと回答いただいた、以下の資料について、Doers様にて、個別に出力されていると伺いました。
提出をお願いいたします。
2026年3月期末の実地棚卸結果（全拠点＋全院内在庫）に関する棚卸比較表</t>
  </si>
  <si>
    <t>048_080300-38</t>
  </si>
  <si>
    <t>仕入カットオフ（期末日後）No205について、売上計上日が確認できる資料をご提出ください。
【別紙12】をご参照いただけますと幸いです。</t>
  </si>
  <si>
    <t>048_080300-39</t>
  </si>
  <si>
    <t>4月売上マイナスに関する追加の質問がございます。
【別紙10】に追記しましたのでご参照いただけますと幸いです。</t>
  </si>
  <si>
    <t>048_080300-40</t>
  </si>
  <si>
    <t>「売上取引に係る情報提供のご依頼」に関する追加の質問がございます。【別紙19】に追記いたしましたのでご参照ください。</t>
  </si>
  <si>
    <t>048_080300-41</t>
  </si>
  <si>
    <t xml:space="preserve">
自主点検残高確認に関する資料をご提出ください。
【別紙20】をご参照いただけますと幸いです。
また、債権残高確認シートの最新版のご提出もお願いいたします。
</t>
  </si>
  <si>
    <t>048_080300-42</t>
  </si>
  <si>
    <t>旧連番(No.29)単価の検証を実施し、追加の質問がございます。【別紙14】をご参照ください。</t>
  </si>
  <si>
    <t>048_080300-43</t>
  </si>
  <si>
    <t>売上SRに関しまして追加で入金資料のご提出をお願いいたします。詳細は【別紙1】をご参照ください。</t>
  </si>
  <si>
    <t>048_080300-44</t>
  </si>
  <si>
    <t>買掛金残高確認送付先の買掛金残高に関して、追加でご依頼したい資料がございます。
詳細は【別紙16】をご参照ください。
（8~25行目G列及び27行目以下をご確認いただけますと幸いです。）</t>
  </si>
  <si>
    <t>048_080300-45</t>
  </si>
  <si>
    <t>自主点検残高について追加で資料のご提出と質問へのご回答をお願いいたします。
【別紙21-1】【別紙21-2】【別紙21-3】をご参照いただけますと幸いです。</t>
  </si>
  <si>
    <t>048_080300-46</t>
  </si>
  <si>
    <t xml:space="preserve">
（桐畑様に口頭にてご依頼させていただいた事項を記載させていただいております。）
以前からお伺いしております滞留債権に関しまして、下記それぞれご対応いただけますでしょうか。
①今里ハートクリニック 
グループポリシーご確認の上、貸倒引当金の設定要否についてご検討ください。
②株式会社Fim 
現時点での相殺金額の見積資料をご提出いただけますでしょうか。
</t>
  </si>
  <si>
    <t>048_080300-47</t>
  </si>
  <si>
    <t>売上SRについて、入金日に関する追加の質問がございます。【別紙1】I列のサンプルNo.74, 77, 81をご参照いただけますと幸いです。</t>
  </si>
  <si>
    <t>048_080300-48</t>
  </si>
  <si>
    <t>佐川先生に整理いただいたメーカー在庫の本人代理人の検討について、在庫リスクに焦点を当てた検討となっていますが、以下の観点での追記をお願いいたします。
①価格裁量の観点
・仕入先別に病院別や商材別に一定の料率となっているような状況にないか（3期比較程度の分析）
・通常在庫とメーカー在庫の販売価格決定・協議方法にどのような違いがあるか（共通点と相違点）
②主たる責任の観点
在庫リスクに含めて記載しているポイントもありそうですが、主たる責任について、コメントを強化いただけますか。たとえば、在庫管理責任の詳細（損失の負担ではなく、どのような役割を果たしているか）など。</t>
  </si>
  <si>
    <t>048_080300-49</t>
  </si>
  <si>
    <t>売上SRにつきまして、追加の資料依頼がございます。【別紙1】I列サンプルNo.59.66.71.82.88をご参照いただけますと幸いです。</t>
  </si>
  <si>
    <t>048_080300-50</t>
  </si>
  <si>
    <t>No.101、102、104、108、109のサンプルについて、追加で質問・資料依頼を記載しておりますので、【別紙11】をご参照いただけますと幸いです。</t>
  </si>
  <si>
    <t>048_080300-51</t>
  </si>
  <si>
    <t>売上SRにつきまして、追加の資料依頼がございます。【別紙1】K列をご参照いただけますと幸いです。</t>
  </si>
  <si>
    <t>048_080300-52</t>
  </si>
  <si>
    <t>自主点検残高に関しまして、No295（アツキ動物医療センター様）が残確の回収を行っておらず、かつ、代替手続きも行っていない状況となっております。
その理由及びご状況についてご教示をお願いいたします。</t>
  </si>
  <si>
    <t>048_080300-53</t>
  </si>
  <si>
    <t>マイナス売上に関しまして、質問が漏れており大変申し訳ないのですが、追加で質問にお答えいただけますと幸いです。詳細は【別紙10】をご参照ください。</t>
  </si>
  <si>
    <t>048_080300-54</t>
  </si>
  <si>
    <t>自主点検残高No.90（医療法人社団 大沢内科クリニック ）に関しまして、提出いただいた入出金明細表では6,263,300円となっていますが、貴社の残高は4,110,381円となっており2,152,919円の差異が生じています。当該差異の理由についてご教示いただけますでしょうか。</t>
  </si>
  <si>
    <t>048_080300-55</t>
  </si>
  <si>
    <t>自主点検残高について質問が漏れていたものがあり、大変申し訳ないのですが、追加でご回答のほどよろしくお願いいたします。【別紙21-3】に追記しておりますのでご参照いただけますと幸いです。</t>
  </si>
  <si>
    <t>048_080300-56</t>
  </si>
  <si>
    <t>売上SRにつきまして、追加の資料依頼がございます。【別紙1】M列をご参照いただけますと幸いです。</t>
  </si>
  <si>
    <t>048_080300-57</t>
  </si>
  <si>
    <t>3月売上マイナスに関しまして追加で資料をご提出いただけますでしょうか。
【別紙2】J列をご参照いただけますと幸いです。</t>
  </si>
  <si>
    <t>048_080300-58</t>
  </si>
  <si>
    <t>売上SRのNo16に関しまして追加の資料のご提出をお願いいたします。
詳細は【別紙1】のM列をご参照ください。</t>
  </si>
  <si>
    <t>048_080300-59</t>
  </si>
  <si>
    <t>080301</t>
  </si>
  <si>
    <t>売上SRに関しまして追加の資料依頼がございます。【別紙1】O列をご参照いただけますと幸いです。</t>
  </si>
  <si>
    <t>048_080300-60</t>
  </si>
  <si>
    <t>親会社より5月20日付通達（27期経理室通達第8号）にて、5月27日期限で依頼されている「IFRS論点・会計方針調査」「リースに関する調査」について、内容を確認させていただきたく、資料提出をお願いします。もしくは提出済みでしたら、格納いただいたフォルダをお知らせください。</t>
  </si>
  <si>
    <t>048_080300-61</t>
  </si>
  <si>
    <t>棚卸資産（未計上在庫）に計上されている、以下の2件の取引について、受注・発注にかかる職務決裁報告書、仕入先からの請求書・完了報告書・契約書、及び、売上予定先との契約書・注文書・（現時点で売上計上済みの場合）検収報告書をご提示ください。
・湘南鎌倉総合病院（受注No.2200389 、計上金額107,500,000円）
・NTT・TCリース株式会社（受注No.2200896、計上金額140,470,000円）</t>
  </si>
  <si>
    <t>048_080300-62</t>
  </si>
  <si>
    <t xml:space="preserve">資産除去債務について、滅菌事業部と金沢営業所の見積取得中と伺っています。
入手されましたら提出をお願いいたします。
</t>
  </si>
  <si>
    <t>048_080300-63</t>
  </si>
  <si>
    <t xml:space="preserve">
ニプロ9行目の19百万円の根拠となる証憑をご提示ください。2月～4月分とあるため、内容を確認したい趣旨です。
</t>
  </si>
  <si>
    <t>048_080300-64</t>
  </si>
  <si>
    <t xml:space="preserve">
売上SRのNo.69に関して、本日お電話でお聞きした症例実績御報告書の運用方法等について追加の質問と資料のご提出をお願いいたします。
詳細は【別紙1】のQ列をご参照ください。
</t>
  </si>
  <si>
    <t>048_080300-65</t>
  </si>
  <si>
    <t xml:space="preserve">
売上SRについて質問が連続しており大変申し訳ないのですが、No.60と62について追加で質問させていただいておりますのでご対応お願いいたします。
詳細は【別紙1】のQ列緑ハイライトをご参照ください。
</t>
  </si>
  <si>
    <t>048_080300-66</t>
  </si>
  <si>
    <t xml:space="preserve">
売上SRに関しまして、入金日が先のサンプルについては代替手続きとして、過去の取引についての入金証跡を確認することになりました。
つきましては改めて請求書と入金が確認できる資料のご提出をお願いいたします。
【別紙1-2】をご参照いただけますと幸いです。
</t>
  </si>
  <si>
    <t>048_080300-67</t>
  </si>
  <si>
    <t xml:space="preserve">
売上SRのAZNo59-2について、回収サイトの質問です。
詳細は、【別紙1-2】セルD10をご参照ください。
</t>
  </si>
  <si>
    <t>048_080300-68</t>
  </si>
  <si>
    <t>保守売上検証の根拠資料に関して、格納が確認できなかったものがあり、【別紙1-3】TX列に追記いたしておりますので、ご確認いただけますでしょうか。</t>
  </si>
  <si>
    <t>048_080300-69</t>
  </si>
  <si>
    <t>機器売上の期間帰属の検証について質問事項がございます。
詳細は、【別紙22】機器売上カットオフをご参照ください</t>
  </si>
  <si>
    <t>048_080300-70</t>
  </si>
  <si>
    <t>売上SRサンプルNo.60と62について再度追加で質問させていただいておりますのでご対応お願いいたします。
詳細は【別紙1】のS列緑ハイライトをご参照ください。</t>
  </si>
  <si>
    <t>048_080300-71</t>
  </si>
  <si>
    <t xml:space="preserve">
売上SRのNo.69に関して、追加の質問事項がございます。
詳細は【別紙1】のU列をご参照ください。
</t>
  </si>
  <si>
    <t>048_080300-72</t>
  </si>
  <si>
    <t>2021年～2026年度末棚卸資産の内訳が分かる資料（営業所別損益実績表）のご提出をよろしくお願いいたします。</t>
  </si>
  <si>
    <t>048_080300-73</t>
  </si>
  <si>
    <t>視察準備のため、事前にデータ提出お願いします。
・石川、奈良、武田の3病院の院内在庫及びメーカー在庫の一覧（6月8日現在）
・金沢営業所及び奈良営業所の在庫一覧（6月8日現在）</t>
  </si>
  <si>
    <t>048_080300-74</t>
  </si>
  <si>
    <t>いただいたデータのタイトルから、4月分に2月3月分を追加したものと理解しました。
追加されている2月3月分は、どういった事情によるものでどの程度含まれるものでしょうか？
18百万円に占める2月3月分が少ないことを確認したい趣旨です。</t>
  </si>
  <si>
    <t>048_080300-75</t>
  </si>
  <si>
    <t>2021度末棚卸資産の内訳が分かる資料（営業所別損益実績表）のご提出をよろしくお願いいたします。</t>
  </si>
  <si>
    <t>048_080300-76</t>
  </si>
  <si>
    <t>2025年3月末売上未計上リストに含まれる以下の取引について、資料提出をお願いします。
既に他の資料提出に含まれている場合は、その旨、お知らせください。
（対象取引）
①受注No.2033867	線形加速器ｼｽﾃﾑOXRAY及び放射線治療計画ｿﾌﾄｳｪｱRayStation	639,000,000円
②受注No.2034937	ﾌｨﾘｯﾌﾟｽ　Spectral-detector　CT　scanner　　146,240,000円（売上振替済みと確認しましたので、取り下げます。6月8日北村）
（依頼資料）
・受注・発注にかかる職務決裁書
・得意先/リース会社との契約書
・仕入先との契約書
・仕入先からの請求書、完了報告書
・得意先の検収書、リース会社の借受証</t>
  </si>
  <si>
    <t>048_080300-77</t>
  </si>
  <si>
    <t>①P.5_3検証結果にて、「(イ) 上記 ア）以外の証憑についても確認したところ、滅菌期限切れにて在庫調整を行っている品目のうち、既に業者へ現物廃棄済の 3 品目については、産廃マニフェストを閲覧し内容の整合性を確認した。」とありますが、追加確認した3品目は具体的にどちらのサンプルになるかご教示いただけますでしょうか。（ご提出資料の対応関係も合わせてご教示いただけますと幸いです。）
②内部統制の検証対象とした抽出条件、件数について、選定方法をご教示ください。</t>
  </si>
  <si>
    <t>048_080300-78</t>
  </si>
  <si>
    <t>①検討実施対象としたマイナス在庫金額の選定方法についてご教示願います（ランダムに抽出、10,000円以上の金額を全件抽出等）
②AB列の結論欄に「要修正」と記載がある在庫について、AC列の「要修正金額」に金額が入っていない理由をご教示願います。
③P10796セルの対象金額1,735,720円ですが、検討実施金額の合計2,440,714円とは相違している理由についてご教示願います。</t>
  </si>
  <si>
    <t>048_080300-79</t>
  </si>
  <si>
    <t>①「（ドラフト）AWリンク_論点6.13補填品ポジションペーパー20260607.docx」のP.3「2026念3月末時点での影響額の把握」にて記載されている、補填品の管理方法に関するアンケートにより追加的に把握された補填品の金額が確認済のもが777,732円とありますが、どの資料にて確認可能かご教示いただけますでしょうか。
右記資料を拝見しましたが、把握できませんでした。
②右記アンケート資料にて言及されている「アンケート添付_補填品確認資料.xlsx」についてはすでにご提出済でしょうか。未了でしたら資料をご提出いただけますと幸いです。</t>
  </si>
  <si>
    <t>048_080300-80</t>
  </si>
  <si>
    <t>①「【検証】6.3棚卸減耗損の検証 _20260606」の①実棚調整シート記載の下記2件の棚卸減耗損調整金額(仕入・入庫処理未完了／入庫処理遅れ)について、販売管理システム上の入出庫履歴をご提示いただけますでしょうか。
(1)倉庫コード:4,商品コード172814,調整金額:559,373
(2)倉庫コード:4,商品コード177283,調整金額:1,194,830
②院内在庫棚卸減耗損等の過年度影響について半分の影響と評価されている理由をご教示いただけますでしょうか。</t>
  </si>
  <si>
    <t>048_080300-81</t>
  </si>
  <si>
    <t>奈良支店以外について検討対象外とされている理由についてご教示願います。</t>
  </si>
  <si>
    <t>048_080300-82</t>
  </si>
  <si>
    <t>「【検証】6.13補填品影響額算定_20260607.xlsx」の添付品申請R7シートを拝見したところ、補填品として計上すべき（売上No.がないもの）商品について、金額が0円のものやM列「補填品金額」より著しく低い価額のものが散見されます。
これらの品目については補填品影響額に反映されないものと存じますが、簿外品として財務諸表に載らないものの影響額を検討するうえでこれで問題ないとする見解についてご教示いただけますでしょうか。
「（ドラフト）AWリンク_論点6.13補填品ポジションペーパー20260607.docx」P.5の4.⑵評価単価の考え方においては「同一商品の通常在庫に適用される最終仕入単価その他合理的な評価単価を用いて棚卸資産として測定する」と記載されておりますが、仕入単価がないものや（値引きが反映されると記載いただいているものの）実態と著しく乖離している品目についても最終仕入単価を用いていることについて確認したい趣旨となります。</t>
  </si>
  <si>
    <t>048_080300-83</t>
  </si>
  <si>
    <t>048_080300-84</t>
  </si>
  <si>
    <t>037_210100-1</t>
  </si>
  <si>
    <t>残高確認状の発送先の確認のため、預金および借入金のリストをご提出ください。</t>
  </si>
  <si>
    <t>037_210100-2</t>
  </si>
  <si>
    <t>「05_KPMGからの提出資料」フォルダ内に金融機関残高確認状のフォーマットを格納いたしました。
残高確認状のご作成のほどよろしくお願いいたします。</t>
  </si>
  <si>
    <t>037_210100-3</t>
  </si>
  <si>
    <t>先日の打ち合わせでお願いさせていただきました、工事案件リストをご提出ください。当該リストをもとに現場視察先の選定等進めさせていただきます。</t>
  </si>
  <si>
    <t>037_210100-4</t>
  </si>
  <si>
    <t>当年度の株主総会、取締役会、重要な会議体の資料及び議事録、稟議書をご準備いただけますでしょうか。
往査日に原本を拝見させていただく予定ですが、PDFやエクセルなどデータで作成されているものがございましたら、右記の格納先フォルダに格納いただけますと幸いです。</t>
  </si>
  <si>
    <t>037_210100-5</t>
  </si>
  <si>
    <t>合計残高試算表をご提出ください。</t>
  </si>
  <si>
    <t>037_210100-6</t>
  </si>
  <si>
    <t>月次推移表を作成されていましたら、お手数ですがご提出いただけますでしょうか。</t>
  </si>
  <si>
    <t>037_210100-7</t>
  </si>
  <si>
    <t>勘定科目の明細・内訳書を作成されていましたら、お手数ですがご提出いただけますでしょうか。</t>
  </si>
  <si>
    <t>037_210100-8</t>
  </si>
  <si>
    <t>仕訳データ（※）を一式いただけますでしょうか。各社の合計残高試算表や連結パッケージの網羅性および正確性の確認や各種分析で使用予定です。
（※）各社の期中仕訳や決算整理仕訳、また連結仕訳（連結修正仕訳）となります。</t>
  </si>
  <si>
    <t>037_210100-9</t>
  </si>
  <si>
    <t>連結パッケージ資料をご提出ください。</t>
  </si>
  <si>
    <t>037_210100-10</t>
  </si>
  <si>
    <t>2025年4月～2026年3月までの年間売上高の明細をいただけますでしょうか。
当該明細を母集団として、必要なサンプル選定いたします。
抽出された取引について、計上の根拠となる資料等をご依頼させていただく予定です。</t>
  </si>
  <si>
    <t>037_210100-11</t>
  </si>
  <si>
    <t>売掛金の残高確認のため、2026年3月末の売掛金明細をいただけますでしょうか。
当該明細を母集団として、必要なサンプル選定いたします。
抽出された相手先について、残高確認状の作成のご依頼を実施させていただく予定です。</t>
  </si>
  <si>
    <t>037_210100-12</t>
  </si>
  <si>
    <t>買掛金の残高確認のため、2026年3月末の買掛金明細をいただけますでしょうか。
当該明細を母集団として、必要なサンプル選定いたします。
抽出された相手先について、残高確認状の作成のご依頼を実施させていただく予定です。</t>
  </si>
  <si>
    <t>037_210100-13</t>
  </si>
  <si>
    <t>2026年3月末時点で未完成の工事進行基準案件（全件）に関する発生費用（原価）明細をいただけますでしょうか。
当該明細を母集団として、必要なサンプル選定いたします。
抽出された取引について、計上の根拠となる資料等をご依頼させていただく予定です。</t>
  </si>
  <si>
    <t>037_210100-14</t>
  </si>
  <si>
    <t>原価に関して、PJ（工事案件）間の振替がございましたら、当該振替仕訳をいただけますでしょうか。</t>
  </si>
  <si>
    <t>037_210100-15</t>
  </si>
  <si>
    <t>未完成の工事進行基準案件（全件）に関する見積総原価算定資料（＝原価予算決裁資料、既決原価と未決原価が区分表記されているもの）をいただけますでしょうか。</t>
  </si>
  <si>
    <t>037_210100-16</t>
  </si>
  <si>
    <t>工事完成基準（進行基準の2026/3期完工分を含む）の売上高明細をいただけますでしょうか。</t>
  </si>
  <si>
    <t>037_210100-17</t>
  </si>
  <si>
    <t>以下資料をいただけますでしょうか。
① 2026年4月以降に納品予定の顧客別の案件リスト（受注残リスト）
② 2026年3月期の顧客別売上高明細（工事完成基準〔工事進行基準の当年度完工分を含む〕）</t>
  </si>
  <si>
    <t>037_210100-18</t>
  </si>
  <si>
    <t>未成工事支出金に計上されている、全PJ（案件）別の発生原価明細をいただけますでしょうか。</t>
  </si>
  <si>
    <t>037_210100-19</t>
  </si>
  <si>
    <t>現場視察に向けて、以下お願いさせていただきました。
①現場視察先の日程調整（住所の確認含む）
②現場視察先選定のために必要情報（工事総原価、工事進捗率）の記入依頼（住所の確認含む）</t>
  </si>
  <si>
    <t>037_210100-20</t>
  </si>
  <si>
    <t>仕訳の網羅性について、勘定科目マスタが不足しており残高試算表との整合性を確認できませんでした。お手数をおかけしますが、以下ご確認いただけますでしょうか。
①例えば、㈱松尾組の仕訳データには砕石売上などがございませんでしたが、残高試算表状には34,914,492円あると思います。こちらは仕訳データのどちらから参照できますでしょうか。
②残高試算表と仕訳データの出力時点は同一でしょうか。たとえば、相違する場合、改めて残高試算表、仕訳データをご提示いただけないでしょうか（松尾組に限らずすべての拠点について）。
③これらの網羅性を確認するためにも、各社の勘定科目マスタをご提示ください。</t>
  </si>
  <si>
    <t>037_210100-21</t>
  </si>
  <si>
    <t>進行基準に係る取引の一連の流れを把握したく存じます。
下記一般的な工事の流れを加筆していますので、下記に該当する一連の資料をご提示いただけますでしょうか（該当がない場合、その旨及びその理由をご教示ください）。
ご提示にあたっては、任意の進行基準案件1件と、支出については任意の取引２件をご提示ください。
（1件は任意の支出を、もう1件は下記No.22の確認のために、人件費の配賦資料をご提示ください。）
また、ご提示の際は、職人さん等の生年月日や氏名などの個人情報を黒塗りにしていただけると幸いです。
なお、往査当日該当資料を拝見しながらヒアリングを実施させていただく予定です。
①見積検討（工事実行予算書、見積総原価の策定方法（工程表の作成含む））
②支出の支出対象案件との紐づけ登録（管理システム/管理台帳）、紐づけの対象範囲に関する貴社方針、工事原価の紐づけに関する資料管理方法
③支出の支出対象案件との紐づけ登録（仕訳）
④月次の実績検討会資料
⑤見積変更及び工事損失引当金の計上方針（変更の頻度含む）
⑥売上計上の方法（管理システム、仕訳計上含む）、登録方法、頻度
⑦案件終了後の処理（指図のクローズ処理）
⑧総括的な書類の管理（案件ごとのファイル管理、案件のリスト管理方法）</t>
  </si>
  <si>
    <t>037_210100-22</t>
  </si>
  <si>
    <t>案件間の振替はないと思いますが、案件に携わる職人さんの人件費や水道光熱費、本部職員の管理費等共通費の各案件への配賦は実際必ず生じてくると思います。
その計算方法について貴社の管理方法・会計方針についてご教示いただけますでしょうか（方針をまとめた資料等あれば併せてご提示ください）。また、その方針の採用に至った経緯をご教示いただけますでしょうか。</t>
  </si>
  <si>
    <t>037_210100-23</t>
  </si>
  <si>
    <t>（原価明細）534116 浜小倉・黒崎間明治町架道橋付近戸畑枝光線新設他（進行基準）の中に、「53411600浜小倉・黒崎間明治町架道橋付近戸畑枝光線新設他」と「5341160A 浜小倉・黒崎間明治町架道橋付近戸畑枝光線新設他」の「00」や「0A」の2つ枝番がございますが、内容等について、ご教示いただけますでしょうか。</t>
  </si>
  <si>
    <t>037_210100-24</t>
  </si>
  <si>
    <t>2025年3月期末時点の工事進行基準案件リストをご提示いただけますでしょうか。</t>
  </si>
  <si>
    <t>037_210100-25</t>
  </si>
  <si>
    <t>工事完成後の回収サイトをご教示いただけますでしょうか（検収後○○日以内支払等）。</t>
  </si>
  <si>
    <t>037_210100-26</t>
  </si>
  <si>
    <t>原価から販管費や他の勘定へ振り替える取引があればご教示ください。</t>
  </si>
  <si>
    <t>037_210100-27</t>
  </si>
  <si>
    <t>工事案件以外の在庫の元帳（販売用不動産含む）をご提示いただけますでしょうか。</t>
  </si>
  <si>
    <t>037_210100-28</t>
  </si>
  <si>
    <t>・販売用不動産の評価方法をご教示いただけますでしょうか。
・販売用不動産の取得原価算入の方法と、参入範囲に関する貴社の会計方針をご教示ください。</t>
  </si>
  <si>
    <t>037_210100-29</t>
  </si>
  <si>
    <t>棚卸資産の評価資料（評価減）について、25/3期、25/9期、26/3期時点のものをご提示いただけますでしょうか。</t>
  </si>
  <si>
    <t>037_210100-30</t>
  </si>
  <si>
    <t>2026年3月期末時点の固定資産台帳を拝見できますでしょうか。</t>
  </si>
  <si>
    <t>037_210100-31</t>
  </si>
  <si>
    <t>不動産販売に係る取引の一連の流れを把握したく存じます。
下記一般的な販売の流れを加筆していますので、下記に該当する一連の資料をご提示いただけますでしょうか（該当がない場合、その旨及びその理由をご教示ください）。
ご提示にあたっては、任意の案件1件をご提示ください。
①物件仕入に係る貴社の判断方針
②不動産売買契約書（登記簿（表紙）含む）
③販売用不動産のその他支出の原価登録にかかる紐づけ登録（管理システム/管理台帳）、紐づけの対象範囲に関する貴社方針、販売用不動産と支出の紐づけに関する資料管理方法
④支出の支出対象案件との紐づけ登録（仕訳）
⑤会計期間ごとの評価資料（評価減がある場合、その仕訳伝票含む）
⑥売上計上の方法（不動産売買契約書（相手）、所有権移転が確認できる資料）
⑦総括的な書類の管理（案件ごとのファイル管理、案件のリスト管理方法）</t>
  </si>
  <si>
    <t>037_210100-32</t>
  </si>
  <si>
    <t>4月の各社仕訳データをご提示いただけますでしょうか。</t>
  </si>
  <si>
    <t>037_210100-33</t>
  </si>
  <si>
    <t>2025年3月期のAW社への連結PKGを拝見できますでしょうか。</t>
  </si>
  <si>
    <t>037_210100-34</t>
  </si>
  <si>
    <t>個社本表タブ（MTG本表等）にあるF列以降の内部取引の金額が数字ベタ打ちとなっていますが、その内訳や詳細を把握したいので、内部取引の集計に用いたデータを拝見できますでしょうか。</t>
  </si>
  <si>
    <t>037_210100-35</t>
  </si>
  <si>
    <t>固定資産台帳をExcel形式で頂けますでしょうか。
資産の期首残高、取得原価、減価償却、取得時期（償却開始日）、減価償却累計額、減価償却の方法（定額法、定率法）等の情報が分かるものをお願いいたします。</t>
  </si>
  <si>
    <t>037_210100-36</t>
  </si>
  <si>
    <t xml:space="preserve">販売_建設プロセスい係るFC及びRCMの内容につきまして質問及び追加資料をいただきたく以下ご確認いただけますでしょうか。
また、追加資料についてはNo21でご提出いただいているサンプルの資料をいただけますと幸いです。
①職務権限規定・規則、販売管理規定・規則をご提出いただけますでしょうか。（資料依頼）
②取引先について、新規の取引先についてはどのような手続を行っておりますでしょうか。（例えば、信用調査、与信、マスタ登録等具体的な流れについてご教示ください。）
また、2026年3月期について、新規の取引先はございましたでしょうか。
③FC_引合申請に記載の【引合・見積・受注進捗管理表】をご提出いただけますでしょうか。（資料依頼）
④FC_受注の取引先からの発注連絡はメール又は電話でしょうか。
⑤受注金額はFCのどの時点で登録されますでしょうか。
⑥FC_売上計上に記載の工事完了報告書の作成者は営業部担当者の理解で相違ないでしょうか。
⑦FC_売上計上で、売上の確認として元帳を会計システムから出力し押印しているとのことですので、押印された元帳をご提出いただけますでしょうか。
⑧FC_売上計上に記載の【進行基準】月次の手順に記載の【期末調整資料】をご提出いただけますでしょうか。（資料依頼）（ただし、サンプルは3月完成ですので、2月の調整資料をいただけますと幸いです。）
⑨FC_回収の「担当者は請求金額と一致しているかシステムに入力」というのは債権の消込をするという理解よろしいでしょうか。
</t>
  </si>
  <si>
    <t>037_210100-37</t>
  </si>
  <si>
    <t>&gt;0A番はJVに紐づかない（JVとしての支出ではない）
こちらの意味は、指図に対する支出ではなく、進行基準としての適用対象ではない、と読み取って差し支えないでしょうか？
その場合、こちらの原価は通常の販管費等として処理されるということでしょうか。</t>
  </si>
  <si>
    <t>037_210100-38</t>
  </si>
  <si>
    <t>（原価明細）535116 GLP熊本菊池プロジェクト（進行基準）.csvファイルの各指図は以下の金額になっています。これについて以下ご教示ください。
・53511600 GLP熊本菊池プロジェクト　2,035,194,908
・5351160A GLP菊池プロジェクト　14,967,656
・5351160B GLP熊本菊池プロジェクト　-997,245,503
①【MTG_v9】AW科目振替シート2603_r1.xlsxの工事進行基準タブにおける53511600 GLP熊本菊池プロジェクトの今期迄原価総額は1,038,270,679円となります、
A指図を含まず、B指図を加えるとしても1,039,949,405円ですが、これと工事進行基準タブの金額と321,274円相違があります。こちらの相違の原因をご教示ください。
②B指図がマイナスであるのは、JV持分であり貴社の原価ではないためでしょうか？
③5351160B指図のメインの出費である「大高建設㈱/RX.X月分出資金戻入」の適用の取引とその意味、概要、基づく金額の根拠証憑の例をご教示いただけますか。</t>
  </si>
  <si>
    <t>037_210100-39</t>
  </si>
  <si>
    <t>販売用不動産売上の販売プロセス（受注、売上計上、請求、回収）及び購買プロセス（発注、検収、仕入計上）の流れについてご教示いただけますでしょうか。
業務記述書やFCがあればそちらご提出いただければ、こちらでのご回答は不要です。</t>
  </si>
  <si>
    <t>037_210100-40</t>
  </si>
  <si>
    <t>ご提出いただいた「売上明細データ」につきまして、完成工事売上高及び販売用不動産売上については外税、その他売上については内税となっておりますが、こちらはどのような意図で分けられておりますでしょうか。</t>
  </si>
  <si>
    <t>037_210100-41</t>
  </si>
  <si>
    <t>別紙No.41にかかる取引の根拠証憑をご教示いただけますでしょうか。
いずれも13．売上にご格納いただいた（原価明細）xxxにかかる指図ファイルより抽出しております。</t>
  </si>
  <si>
    <t>037_210100-42</t>
  </si>
  <si>
    <t xml:space="preserve">
【SMD_v7】AW科目振替シート2603.xlsx
と（原価明細）XXの各資料の数値が整合していないようなので、それぞれの差額の要因をご教示いただけますでしょうか。
調整資料があればそちらをご提示ください。
</t>
  </si>
  <si>
    <t>037_210100-43</t>
  </si>
  <si>
    <t>①137001	小野田保育所整備事業の原価明細をご提示いただけますでしょうか。
②（原価明細）306006 小野田地区保育所整備（進行基準）.csv　はどちらの会社に紐づく進行基準原価でしょうか？</t>
  </si>
  <si>
    <t>037_210100-44</t>
  </si>
  <si>
    <t>①嶋田工業の別段預金563,366,190円はどの口座に含まれていますでしょうか。銀行名及び支店名をご教示ください。
②上記の口座について期末残高はどのように検証されていますでしょうか。当該証憑のご提示をお願いいたします（未成工事受入金明細？）。
③こちらの別段預金は未成工事受入金（前受金）を受領した際に使用し、工事完成？のタイミングで普通預金に振替えているものでしょうか。認識に誤りありましたらご指摘頂けますと幸いです。</t>
  </si>
  <si>
    <t>037_210100-45</t>
  </si>
  <si>
    <t>松尾組の現預金残高について、松尾組単体のTBと精算表上の松尾組の数値が一致しません。
こちらについて一致しない理由をご教示頂けますでしょうか。
（参考値）
単体TB
当座預金＋普通預金…1,438,265,322円
連結精算表
3か月以内…887,960,561円</t>
  </si>
  <si>
    <t>037_210100-46</t>
  </si>
  <si>
    <t>以下の3社の借入金について、長短分類を検討する際に使用した明細があればご提示をお願い出来ますでしょうか。
借入金の返済スケジュールがまとめられた資料を想定しています。
・松尾HD
・松尾組
・嶋田工業</t>
  </si>
  <si>
    <t>037_210100-47</t>
  </si>
  <si>
    <t>①各社の工事進行基準案件の全件（ただし2026年3月末時点で未完成のものに限る）について、3月の予算管理表、工種ごとの細目別内訳資料をご提出頂けますでしょうか。
・松尾組
・松尾道路
・嶋田工業
・アーステクノ
②工事進行基準案件が該当するのは貴社グループのなかで上記の4社で認識相違ないでしょうか。
③3月の予算管理表における総原価見込額のうち、3月時点で未発注で今後発生が予定されている費目の明細があればご提出頂けますでしょうか。
④3月時点の総原価見込額のうち、未発注分を対象母集団にして、金額の確認をさせて頂きます。見積書など金額の根拠となる資料をご準備お願いします。</t>
  </si>
  <si>
    <t>037_210100-48</t>
  </si>
  <si>
    <t>2023年3月期～2025年3月期の松尾組の試算表をいただけますでしょうか。</t>
  </si>
  <si>
    <t>037_210100-49</t>
  </si>
  <si>
    <t>No.26ご回答より原価から販管費や他の勘定へ振り替えるものはないと理解しておりますが、販管費や他の勘定から原価へ振り替えるものも該当はありませんでしょうか。原価勘定における他勘定振替（受入･払出ともに）の有無の確認になります。</t>
  </si>
  <si>
    <t>037_210100-50</t>
  </si>
  <si>
    <t>以下の【対象期間】それぞれの期間の製造原価（材料費／材料費以外）の当期（当月）投入分を母集団として、サンプルで取引の証憑を確認したいと考えています。そこで、母集団を把握するための以下の資料類を拝見できますでしょうか。
【対象拠点】
松尾組
【対象期間】
・2026年3月年間累計
・2026年3月単月
・2026年4月単月
【資料】
・期首残高、期末残高、当期（当月）投入の数値が分かる資料
・当期（当月）投入の個別取引明細資料
・試算表（2026年3月単月、2026年4月単月）
（ご参考）※別紙No.50をご覧ください。
完成工事原価から遡って製造原価の当期（当月）投入分を把握し、当該当期（当月）投入分を母集団に、サンプルで個別取引の証憑の確認をしたいと考えています。</t>
  </si>
  <si>
    <t>037_210100-51</t>
  </si>
  <si>
    <t>仕入管理システム上の材料仕入高と会計上の材料仕入高（2026年3月期累計）の一致を確認できる証憑を拝見できますでしょうか。</t>
  </si>
  <si>
    <t>037_210100-52</t>
  </si>
  <si>
    <t>原価の勘定科目の振替仕訳が毎月月末に計上されています。下記の摘要の振替仕訳について内容・目的をご教示いただけますでしょうか。
・完成工事原価振替（合計転記）
・追加工事原価振替（合計転記）</t>
  </si>
  <si>
    <t>037_210100-53</t>
  </si>
  <si>
    <t>【MTG_v9】AW科目振替シート2603_r1.xlsx
Sheet：工事進行基準
①進捗が完成済となっているもので、売上総額が請負額と一致していないものは最終的に請負額の変更があったものでしょうか。
51518900小倉北特別支援学校等新築工事；請負額は1,042,170,150円ですが、今期迄売上総額は1,034,899,558円となっています。
②以下の工事案件はSheet上項目はありますが、今期迄売上総額は空欄になっています。これらは過年度に完成済の工事でしょうか？
52321000（仮称）ｴｱ･ｳｫｰﾀｰ・ﾏﾃﾘｱﾙ㈱東広島物流ｾﾝﾀｰ増改築工事（2期・3期）
52515500北九州ダイハツ販売㈱豊前店新築工事　他
③53411600浜小倉・黒崎間明治町架道橋付近戸畑枝光線新設他について、今期迄原価総額が190,825千円となっています。原価明細では187,940千円の認識ですが、差額についてご教示いただけますでしょうか。
④前期末2024年3月と記載しています（セルB４）。こちらは正しくは2025年3月でしょうか。
⑤未成の今期迄売上総額の算定元資料データはございましたらご提出頂けますでしょうか。総原価見込額、発生済工事原価、進捗率、請負額など一覧で把握できる資料はございますでしょうか。</t>
  </si>
  <si>
    <t>037_210100-54</t>
  </si>
  <si>
    <t>No.21の依頼に合わせて、工事番号：53-5133の「工事請負契約書」を追加でご提出いただけますでしょうか。</t>
  </si>
  <si>
    <t>037_210100-55</t>
  </si>
  <si>
    <t>購買プロセスに関する一連の資料を確認させていただきたく、以下それぞれのサブプロセスに関する資料をご提出いただけますでしょうか。
なお、②～④については、工事番号：53-5133の1件につき一連の資料をご提出いただけますと幸いです。（No21の売上に係る購買側の依頼になります。）
①マスタ登録について、2026年3月期で新規取引が発生した会社の「供給者申請書」をご提出いただけますでしょうか。
②発注について、【供給者契約条件書】【見積書】【外注契約伺】【注文書】【請書】【外注契約伺い稟議書】をご提出いただけますでしょうか。
③検収については、No21の依頼でいただいた資料で確認しますので不要です。
④仕入計上について、【仕訳日記張】をご提出いただけますでしょうか。</t>
  </si>
  <si>
    <t>037_210100-56</t>
  </si>
  <si>
    <t>【SMD_v7】AW科目振替シート2603.xlsx
Sheet：工事進行基準
進捗が完成済となっているもので、売上総額が請負額と一致していないものは最終的に請負額の変更があったものでしょうか。
・136001：日野自動車山口建替（請負額1,151,700千円→今期迄売上総額1,076,441千円）
・136009：山口県自治会館新築工事（請負額534,600千円→今期迄売上総額450,077千円）
・137002二丈鹿家プロジェクト（請負額547,550千円→今期迄売上総額410,184千円）
・237001山口市山口浄化センター建設工事（請負額111,279千円→今期迄売上総額89,572千円）</t>
  </si>
  <si>
    <t>037_210100-57</t>
  </si>
  <si>
    <t>（先ほど口頭でお伺いした事項です）
販売用不動産の案件別の明細（指図、指図に含まれる支出明細）をご提示いただけないでしょうか。
可能であれば、2023/3期、2024/3期、2025/3期、2026/3期分につきご提示いただけますと幸いです。</t>
  </si>
  <si>
    <t>037_210100-58</t>
  </si>
  <si>
    <t>費用明細のなかに、異なる案件の振替によるマイナス仕訳がある旨ご教示いただきました（日建リース工業㈱/仮設材リース料　工事番号訂正　53-5123→52-5169）2025/12/31　伝票No.7031
・工事番号と対応指図がわかる資料一覧をご提示いただけますでしょうか。
・証憑に工事の指図番号を付されているとお聞きしましたので、例として、上記の仕訳の元となった証憑をご提示いただけますでしょうか。</t>
  </si>
  <si>
    <t>037_210100-59</t>
  </si>
  <si>
    <t>①各社の工事進行基準案件の全件（ただし2026年3月末時点で未完成のものに限る）について、請負額の確認のため、契約書、注文書等をご提出頂けますでしょうか。
・松尾組
・松尾道路
・嶋田工業
・アーステクノ
②工事進行基準案件が該当するのは貴社グループのなかで上記の4社で認識相違ないでしょうか。追加ございましたらそちらもあわせて①の証憑をご提出頂けますでしょうか。</t>
  </si>
  <si>
    <t>037_210100-60</t>
  </si>
  <si>
    <t>No.45の質問に関連し、あずさで回収した確認状の回答を集計したところ、469,199,422円となりました。
TB残高と一致しない分について、JV口座と理解しています。
こちらについて、松尾組の全口座と精算表の預金残高の一致を確認したく、以下の資料のご提示をお願い出来ますでしょうか。
・JV口座明細…2026年3月31日の残高がわかるもの
・JV協定書（松尾組のJV比率を確認いたします）
松尾組の口座残高について別紙No.60参照</t>
  </si>
  <si>
    <t>037_210100-61</t>
  </si>
  <si>
    <t>口座の管理方法について業務フローをご教示頂けますでしょうか。
・新規口座の作成
・口座の閉鎖
・期末（月次、四半期、期中）の残高検証（ネットバンキングや通帳とTBの突合）
・小口現金等の預金から現金を引き出す際の業務フロー
主に上記の業務について、文書化されている規程等がありましたらご提示をお願いいたします。</t>
  </si>
  <si>
    <t>037_210100-62</t>
  </si>
  <si>
    <t>借入金の業務フローをご教示頂けますでしょうか。
新規借り入れの際にどのような意思決定が行われるか、職務分掌規程等によって金額の多寡により意思決定機関が異なるかをご教示ください。
サンプルとして当期の新規借入1件について、意思決定から借入契約、入金まで証憑のご提示頂けますでしょうか。
・会議体議事録
・借入契約書
・入出金明細
・職務分掌規程（該当あれば）</t>
  </si>
  <si>
    <t>037_210100-63</t>
  </si>
  <si>
    <t>各個社の2026年3月31日現在に保有している土地の明細をご提示頂けますでしょうか。受領した明細から当期取得のサンプルを抽出いたします。
・松尾HD
・松尾組
・嶋田工業
・松尾環境</t>
  </si>
  <si>
    <t>037_210100-64</t>
  </si>
  <si>
    <t>No.41の請求書について、以下の関連情報をご提示いただけますでしょうか。
・日鉄物産向け資材について、請求書と指図との紐づけがわかる資料（連絡記録（先方見積書、発注記録含む））
・出来高について確認できる資料（報告書等）
・振込記録（日鉄物産は60日後のようですので、振込時にご提示いただけますと幸いです）</t>
  </si>
  <si>
    <t>037_210100-65</t>
  </si>
  <si>
    <t>別紙No.66記載の取引の根拠となる外部証憑（請求書等）を拝見できますでしょうか。</t>
  </si>
  <si>
    <t>037_210100-66</t>
  </si>
  <si>
    <t>No.42の「嶋田工業_工事一覧表（未成・完成）.pdf」資料を拝見できませんでしたので、恐れ入りますが資料の格納場所をご教示いただけませんでしょうか。</t>
  </si>
  <si>
    <t>037_210100-67</t>
  </si>
  <si>
    <t>建設・建築事業に係る工事損失引当金は、受注金額-実行予算がマイナスであれば、マイナスの額を引当金を計上すると以前のご回答に記載ございます。
引当金の計上は、金額規模に関わらず、一律で受注金額-実行予算がマイナスであれば、全件引当対象との理解でよろしいでしょうか。</t>
  </si>
  <si>
    <t>037_210100-68</t>
  </si>
  <si>
    <t>在庫について以下ご教示いただけますでしょうか。
砕石事業について
①砕石は、自社所有または借地の山（砕石場）に保管していると伺っております。
借地における砕石の実地棚卸も貴社のご担当者様が実施されていますでしょうか。仮に外部の方が実施されている等ございましたら、
外部業者からの棚卸に関する証憑を拝見したい趣旨からのご質問です。
⓶寄託倉庫は無いと伺っておりますが、その理解で相違ございませんでしょうか。仮に外部倉庫等ございましたら、在庫についての預かり証を拝見したい趣旨からのご質問です。</t>
  </si>
  <si>
    <t>037_210100-69</t>
  </si>
  <si>
    <t>2023年3月期～2026年3月期にかけての棚卸資産について、一定の種類群に分解して推移分析をしたいと考えています。そこで、以下の対象科目の試算表補助科目資料などがありましたら、拝見できますでしょうか。
・対象科目：製品（コード1191）、販売用不動産（コード1195）、未成工事支出金（コード9515）</t>
  </si>
  <si>
    <t>037_210100-70</t>
  </si>
  <si>
    <t>売上計上/仕入計上の仕訳については本社ですべて実施しておりますでしょうか。
もし、別の拠点でも実施されている場合は、実際の計上手順/システム等については本社と同様になりますでしょうか。</t>
  </si>
  <si>
    <t>037_210100-71</t>
  </si>
  <si>
    <t>債権について、滞留債権管理についてご確認したく以下ご確認させていただけますでしょうか。
①滞留債権について、Excel等で管理はしておりますでしょうか。（管理されている場合は2026年3月末のデータをご提出ください）
②2026年3月末時点での滞留債権の有無をご教示ください。
③滞留債権の管理をしている場合、滞留債権についてはどのように定義しておりますでしょうか。
③滞留債権がある場合に、回収可能性の検討はどのように行われていますでしょうか。対応部署や検討の流れについてご教示ください。</t>
  </si>
  <si>
    <t>037_210100-72</t>
  </si>
  <si>
    <t>別の領域班から聞かれている内容でしたら恐縮ですが、進行基準タブにおける連結調整の処理の内容（進行基準売上高のマイナス12M）についてご教示いただけますでしょうか（棚卸未実現見合いでしょうか？）
棚未見合いであれば、そちらの数値の集計方法をご教示いただけますでしょうか。</t>
  </si>
  <si>
    <t>037_210100-73</t>
  </si>
  <si>
    <t>貴社にて預り売上（貴社が顧客に対して売上を計上しているが、商品を出荷せずに自社の土地や倉庫で保管している状態）はございますでしょうか。当期売上高の中に預り売上に該当する取引がございましたら、当該取引の内容及び計上金額の根拠証憑をご共有いただけますでしょうか。</t>
  </si>
  <si>
    <t>037_210100-74</t>
  </si>
  <si>
    <t>貴社で実施した残高確認について、資料の一式をご提出いただけますでしょうか。</t>
  </si>
  <si>
    <t>037_210100-75</t>
  </si>
  <si>
    <t>工事指図のうち00版は直接工事進行基準を適用し、0A版は通常の工事であれば原価に含まれる費目ではあるもののJVへの請求に含まれないものなので未成工事支出金として保持し、完成時に原価として払い出す旨の事情をお伺いしました。
また、00に含めるか0Aに含めるかの明確な基準は貴社内で現状なく、工事業界慣行に従っている旨の事情もお聞きしました。
上記備忘として記載しておきますので、誤解があればご回答でお知らせください。</t>
  </si>
  <si>
    <t>037_210100-76</t>
  </si>
  <si>
    <t>口頭にてご依頼させていただきましたが、「二丈鹿家」に係る元帳（CSV）をご共有いただけますでしょうか。
元帳に記載の当期末残高と試算表の一致及び、当期取得分の内訳を確認及びサンプル選定の母集団として使用したい趣旨になります。
こちらから当期取得分について何件かサンプル選定し根拠証憑（外部からの請求書や工事契約等）を追加で依頼させていただきます。</t>
  </si>
  <si>
    <t>037_210100-77</t>
  </si>
  <si>
    <t>販売用不動産に係る低価法についてです。
①右記資料よりNo４と６の区画整理案件に関しましては、売却見込み額の記載がございません。
こちらについて、記載が無いのは金額的重要性の点から記載が無いのでしょうか。または、区画整理という性質上売却見込み額の算定が困難等の理由によるものでしょうか。No4,6においても他の不動産と同様に低価法に基づく評価を実施しているかを確認したい趣旨からのご質問です。
⓶物件名称「二丈鹿家」について、正味売却価額1,300百万円と判断された根拠を資料にてご共有いただけますでしょうか。本件については国定公園内のため公示なしと記載ございますので、何か他の根拠を基に算定されているかと存じます。
③物件名称「二丈鹿家」について、今後発生見込額254百万円の算定根拠資料をご共有いただけますでしょうか。本件プロジェクトの予算額から残余を算定していることから、本件の予算書を拝見できればと考えております。</t>
  </si>
  <si>
    <t>037_210100-78</t>
  </si>
  <si>
    <t>①進行基準取引の計算資料として【MTG】期末調整資料（2026年3月期）.xlsx をご提示いただいたと思いますが、実際の資料名は2026年2月期となっています。こちらは最新の資料という理解でよろしかったでしょうか。
②MTG以外のETC、SMDにおいても同様の資料があればご提示いただけないでしょうか。</t>
  </si>
  <si>
    <t>037_210100-79</t>
  </si>
  <si>
    <t>砕石事業に係る棚卸資産の期末評価（売価還元法）についてです。
当期末時点における算定時の資料をご共有いただけますでしょうか。
”期末在庫量計算書”という資料が該当するものかと考えております。</t>
  </si>
  <si>
    <t>037_210100-80</t>
  </si>
  <si>
    <t>資産勘定の販売用不動産の総勘定元帳について、以下の内容にてデータを頂戴できないでしょうか。
＞対象拠点：松尾組
＞対象期間：
・2026年3月年間累計
・2026年3月単月
・2026年4月単月</t>
  </si>
  <si>
    <t>037_210100-81</t>
  </si>
  <si>
    <t>工事番号と対応指図がわかる資料一覧をご提示いただけますと幸いです。
また、大変恐縮ですが、Sharepoint内に資料を見つけられませんでしたので、格納場所をご教示いただけますと幸いです。</t>
  </si>
  <si>
    <t>037_210100-82</t>
  </si>
  <si>
    <t>大変恐縮ですが、2026年3月期の販売用不動産の支出明細を同様に拝見できませんでしょうか。</t>
  </si>
  <si>
    <t>037_210100-83</t>
  </si>
  <si>
    <t>2025年3月期の松尾組、嶋田工業の試算表を
ご提示いただけますでしょうか。</t>
  </si>
  <si>
    <t>037_210100-84</t>
  </si>
  <si>
    <t>当年度に預り売上が松尾組、嶋田工業で該当はございますでしょうか。該当ございましたら期末の預かり在庫一覧をご提示いただくことは可能でしょうか。</t>
  </si>
  <si>
    <t>037_210100-85</t>
  </si>
  <si>
    <t>No85に「松尾組」の2025年4月から2026年3月までの売上取引のうち4件を記載しました。
こちらの取引について、以下証憑をご準備いただけますでしょうか。
●契約書や相手先からの注文書
⇒契約の事実及び売上金額の妥当性を確認したい趣旨です。
●受領証、納品書
⇒貴社が売上を計上したタイミング（売上計上日）の根拠を確認したい趣旨です。
日付が確認できる資料をご準備お願いいたします。
●入金証憑（貴社保有の銀行口座の入出金明細や銀行口座上で相手先からの入金の事実が分かる箇所のスクショ等を想定しております。）
⇒契約書のみではなく、実際に相手先からの入金の事実があるかを確認させていただきたい趣旨です。</t>
  </si>
  <si>
    <t>037_210100-86</t>
  </si>
  <si>
    <t>No86に「松尾組」の2026年4月の売上取引のうち5件を記載しました。
こちらの取引について、以下証憑をご準備いただけますでしょうか。
●契約書や相手先からの注文書
⇒契約の事実及び売上金額の妥当性を確認したい趣旨です。
●受領証、納品書
⇒貴社が売上を計上したタイミング（売上計上日）の根拠を確認したい趣旨です。
日付が確認できる資料をご準備お願いいたします。
●入金証憑（貴社保有の銀行口座の入出金明細や銀行口座上で相手先からの入金の事実が分かる箇所のスクショ等を想定しております。）
⇒契約書のみではなく、実際に相手先からの入金の事実があるかを確認させていただきたい趣旨です。</t>
  </si>
  <si>
    <t>037_210100-87</t>
  </si>
  <si>
    <t>貴社の進行基準原価に係るサンプルを別紙No.87に格納しておりますので、
①工事に係る請求書
②指図との紐づきがわかる資料
③出金がわかる資料
をそれぞれご提示いただけないでしょうか。該当の工事ファイルなどがあればそちらをお出しいただいても構いませんので、ご確認いただきますようよろしくお願いいたします。</t>
  </si>
  <si>
    <t>037_210100-88</t>
  </si>
  <si>
    <t>貴社の検収済売上に係るサンプルを別紙No.88に格納しておりますので、
①顧客からの検収書等工事の完了に係る根拠資料
②当初の工事契約書
③見積書や顧客からの注文書等の関連資料
④入金に係る証憑
をそれぞれご提示いただけないでしょうか。
該当の工事ファイルなどがあればそちらをお出しいただいても構いませんので、ご確認いただきますようよろしくお願いいたします。</t>
  </si>
  <si>
    <t>037_210100-89</t>
  </si>
  <si>
    <t>貴社が行われております残高確認につきまして、忠謙工業様の残高確認状が未回収と認識しております。
未回収の要因についてご教示いただけますでしょうか。</t>
  </si>
  <si>
    <t>037_210100-90</t>
  </si>
  <si>
    <t>別紙No.90の黄色ハイライトの取引に関しまして、金額の整合性を確認させていただきたい旨で以下の資料をご提示いただけますでしょうか。
①協力業者との工事契約書
②6月26日付けの240,922,000円に係る根拠証憑（協力業者からの請求書等）
③貴社が支払った事実がわかる証憑（銀行の出金明細）</t>
  </si>
  <si>
    <t>037_210100-91</t>
  </si>
  <si>
    <t>別紙No91に嶋田工業様の2026年4月の売上取引のうち5件を記載しました。
こちらの取引について、以下証憑をご準備いただけますでしょうか。
●契約書や相手先からの注文書
⇒契約の事実及び売上金額の妥当性を確認したい趣旨です。
●受領証、納品書
⇒貴社が売上を計上したタイミング（売上計上日）の根拠を確認したい趣旨です。
日付が確認できる資料をご準備お願いいたします。
●入金証憑（貴社保有の銀行口座の入出金明細や銀行口座上で相手先からの入金の事実が分かる箇所のスクショ等を想定しております。）
⇒契約書のみではなく、実際に相手先からの入金の事実があるかを確認させていただきたい趣旨です。</t>
  </si>
  <si>
    <t>037_210100-92</t>
  </si>
  <si>
    <t>No.92は同じ伝票で異なるプロジェクトコードにプラスとマイナスの費用が発生（振替）している仕訳になります。
こちらの振替仕訳が発生している要因をご教示いただけますでしょうか。（事務代行料、JV給与、工事番号訂正等の類似の仕訳パターン別にご教示いただけますと幸いです。）
また、当該仕訳の根拠となる資料をご提出いただけないでしょうか。</t>
  </si>
  <si>
    <t>037_210100-93</t>
  </si>
  <si>
    <t>No93に貴社（松尾組）の当期以前着工かつ当期竣工案件を記載しております。
こちらの工事について実行予算と実際原価（完成時の総工事原価）を比較分析されている資料をご共有いただけますでしょうか。</t>
  </si>
  <si>
    <t>037_210100-94</t>
  </si>
  <si>
    <t>No94に貴社（松尾組）の当期完成工事高に係る工事を記載しております。
こちらの工事について記載しました資料をご共有いただけますでしょうか。
データでのご提出は量が膨大になるかと存じますので、お手数をおかけしますが原本ファイルを共有いただければと考えております。
該当資料が無い等含めご指摘事項ございましたら、別紙No94の各工事毎の該当資料のセルに記載いただけますでしょうか。</t>
  </si>
  <si>
    <t>037_210100-95</t>
  </si>
  <si>
    <t>係争中であったと伺っております、「㈱松尾工務店」への貴社の完成工事未収入金（債権）について以下ご教示ください。
①2026年3月末時点での債権の評価方法（引当金を計上しているか、貸倒処理をしているか等）
②本件は残高確認の発送対象外とされておりますでしょうか。</t>
  </si>
  <si>
    <t>037_210100-96</t>
  </si>
  <si>
    <t>貴社（松尾組）の売掛金に関する自主点検（残高確認）に関しまして、以下ご教示ください。
①残高確認に係る確認状を作成されたご担当者様の役職及び発送前の上位者確認担当の方の役職をご教示ください。
⇒残高確認に係る自主点検の実施状況について貴社がどのように実施されているのか伺いたい趣旨です。
②貴社が自主点検目的で発送し回収された残高確認の原本をご共有いただけますでしょうか。往査の際に原本拝見します。
③No.96tabに貴社が発送されました残高確認のうち5件を選定いたしました。こちらの5件につきまして回収時の封筒を拝見できますでしょうか。</t>
  </si>
  <si>
    <t>037_210100-97</t>
  </si>
  <si>
    <t>No97に「松尾組」の2025年4月から2026年3月までの売上取引のうち5件を記載しました。
こちらの取引について、以下証憑をご準備いただけますでしょうか。
●契約書や相手先からの注文書
⇒契約の事実及び売上金額の妥当性を確認したい趣旨です。
●受領証、納品書
⇒貴社が売上を計上したタイミング（売上計上日）の根拠を確認したい趣旨です。
日付が確認できる資料をご準備お願いいたします。
●入金証憑（貴社保有の銀行口座の入出金明細や銀行口座上で相手先からの入金の事実が分かる箇所のスクショ等を想定しております。）
⇒契約書のみではなく、実際に相手先からの入金の事実があるかを確認させていただきたい趣旨です。</t>
  </si>
  <si>
    <t>037_210100-98</t>
  </si>
  <si>
    <t>No98に「松尾組」の2026年3月から抽出したサンプルを記載しております。
こちらの取引について、以下証憑をご準備いただけますでしょうか。
●受領証、納品書
⇒貴社が売上を計上したタイミング（売上計上日）の根拠を確認したい趣旨です。
日付が確認できる資料をご準備お願いいたします。
●入金証憑（貴社保有の銀行口座の入出金明細や銀行口座上で相手先からの入金の事実が分かる箇所のスクショ等を想定しております。）
⇒契約書のみではなく、実際に相手先からの入金の事実があるかを確認させていただきたい趣旨です。
未入金の場合は入金予定日をご教示ください。</t>
  </si>
  <si>
    <t>037_210100-99</t>
  </si>
  <si>
    <t>No99に「嶋田工業」の2026年3月から抽出したサンプルを記載しております。
こちらの取引について、以下証憑をご準備いただけますでしょうか。
●受領証、納品書
⇒貴社が売上を計上したタイミング（売上計上日）の根拠を確認したい趣旨です。
日付が確認できる資料をご準備お願いいたします。
●入金証憑（貴社保有の銀行口座の入出金明細や銀行口座上で相手先からの入金の事実が分かる箇所のスクショ等を想定しております。）
⇒契約書のみではなく、実際に相手先からの入金の事実があるかを確認させていただきたい趣旨です。
未入金の場合は入金予定日をご教示ください。</t>
  </si>
  <si>
    <t>037_210100-100</t>
  </si>
  <si>
    <t>貴社（嶋田工業）の売掛金に関する自主点検（残高確認）に関しまして、以下ご教示ください。
①残高確認に係る確認状を作成されたご担当者様の役職及び発送前の上位者確認担当の方の役職をご教示ください。
⇒残高確認に係る自主点検の実施状況について貴社がどのように実施されているのか伺いたい趣旨です。
②貴社が自主点検目的で発送し回収された残高確認の原本をご共有いただけますでしょうか。往査の際に原本拝見します。
③往査の際に、貴社発送先のうち任意で5件回収時の封筒を拝見させていただきます。</t>
  </si>
  <si>
    <t>037_210100-101</t>
  </si>
  <si>
    <t>No101に貴社（嶋田工業）の当期以前着工かつ当期竣工案件を記載しております。
こちらの工事について実行予算（当初または前期末）と実際原価（完成時の総工事原価）を比較分析されている資料を貴社にてご作成されていましたらご共有いただけますでしょうか。</t>
  </si>
  <si>
    <t>037_210100-102</t>
  </si>
  <si>
    <t>No102に貴社（嶋田工業）の当期完成工事高に係る工事を記載しております。
こちらの工事について記載しました資料をご共有いただけますでしょうか。
データでのご提出は量が膨大になるかと存じますので、お手数をおかけしますが原本ファイルを共有いただければと考えております。
該当資料が無い等含めご指摘事項ございましたら、別紙No102tabの各工事毎の該当資料のセルに記載いただけますでしょうか。</t>
  </si>
  <si>
    <t>037_210100-103</t>
  </si>
  <si>
    <t>No103に貴社（アーステクノ）の当期完成工事高に係る工事を記載しております。
こちらの工事について記載しました資料をご共有いただけますでしょうか。
データでのご提出は量が膨大になるかと存じますので、お手数をおかけしますが原本ファイルを共有いただければと考えております。
該当資料が無い等含めご指摘事項ございましたら、別紙No103tabの各工事毎の該当資料のセルに記載いただけますでしょうか。</t>
  </si>
  <si>
    <t>037_210100-104</t>
  </si>
  <si>
    <t>別紙No.104記載の取引の根拠となる外部証憑（請求書等）を拝見できますでしょうか。</t>
  </si>
  <si>
    <t>037_210100-105</t>
  </si>
  <si>
    <t>「ひびきLNG基地増設工事　タンクローリー出荷設備」
当工事の、当初予算（直接工事費）67,335,746円の内訳の３設備基礎工事9,399,700円のうち、材料費2,318,350円と外注費7,081,350円の積算根拠となる資料（データ）をご共有いただけますでしょうか。積算時にどのような情報を基に予算を組まれているかを確認したい趣旨になります。</t>
  </si>
  <si>
    <t>037_210100-106</t>
  </si>
  <si>
    <t>別紙No.104に追加させていただきました取引の根拠となる外部証憑（請求書等）を拝見できますでしょうか。</t>
  </si>
  <si>
    <t>037_210100-107</t>
  </si>
  <si>
    <t>No85の追加事項です。
サンプルの証憑について一部確認ができなかった箇所のセルを黄色ハイライトしております。
こちらご確認いたけますでしょうか。</t>
  </si>
  <si>
    <t>037_210100-108</t>
  </si>
  <si>
    <t>No86の追加事項です。
サンプルの証憑について一部確認ができなかった箇所のセルを黄色ハイライトしております。
こちらご確認いたけますでしょうか。</t>
  </si>
  <si>
    <t>037_210100-109</t>
  </si>
  <si>
    <t>頂戴した資料「No.87_請求書ほか（No.7-40）」のP106/151ページ目の工事案件53512300 （仮称）SMS K-PJ工場新築工事の当月配賦額1,185,077円について、以下、ご教示ください。
①特定の工事に直課できない間接経費を一律の配賦率等に応じて各工事案件に配賦している、という理解になりますでしょうか。
②①を前提として、各案件への配賦前の当月配賦額2,796,648円及び各工事案件へ配賦している配賦率（方法）のバックデータを確認することはできますでしょうか。</t>
  </si>
  <si>
    <t>037_210100-110</t>
  </si>
  <si>
    <t>松尾HD、松尾組、嶋田工業の仕訳データの2026年4月、5月分をご提出いただけますでしょうか。</t>
  </si>
  <si>
    <t>037_210100-111</t>
  </si>
  <si>
    <t>①ヒアリング時にお伺いいたしました、仕訳証憑についても松尾HDについては1件合わせてご提示をお願いします。
②仕訳日記帳の提出（総務部長の承認がわかるもの）につきましてはこちらからご指定させていただくことは可能でしょうか。
松尾HD: 上記でご提出いただいた仕訳証憑についての仕訳日記帳
松尾組; 伝票No.6012の仕訳日記帳。起票日:10/31。</t>
  </si>
  <si>
    <t>037_210100-112</t>
  </si>
  <si>
    <t>2026年3月末残の仕入債務のうち、マイナス残高となっている相手先はありますでしょうか。該当がありましたら、要因と根拠資料をご提供いただけますでしょうか。</t>
  </si>
  <si>
    <t>037_210100-113</t>
  </si>
  <si>
    <t>アーステクノのTB普通預金残高37,545,186円と西京銀行 日の出支店の口座41707の残高が一致していません（29,610,128円）。
当該差異の要因（他の口座がある等）についてご教示ください。また、差異の要因となった口座について残高証明等のご提示をお願いいたします。期末残高が検証出来れば他の証憑でも差し支えありません。</t>
  </si>
  <si>
    <t>037_210100-114</t>
  </si>
  <si>
    <t>昨日（5/28）実施させて頂いたヒアリングにてお願いした下記の証憑のご提示をお願いいたします。
・預金管理で実際に通帳等と試算表を突合した資料（押印済みのもの）…1件
・支払プロセスについてサンプル1件（押印済みの仕訳伝票、仕訳の根拠となる証憑）
・経理規程</t>
  </si>
  <si>
    <t>037_210100-115</t>
  </si>
  <si>
    <t>2025年3月期の期首数値を確認したく、2024年の精算表をご提示頂けますでしょうか。
最終版の【2403】連結作成WSをご提出いただくことを想定しています。</t>
  </si>
  <si>
    <t>037_210100-116</t>
  </si>
  <si>
    <t>2026年3月期において、松尾HDで土地の計上額が537Mから496Mへ減少しています。
個社で計上されている、第一交通産業株式会社/MHD黒崎ビル土地売却によるものと理解していますが、こちらの取引について以下の資料のご提示をお願いいたします。
・不動産取引契約書
・不動産引渡書
・入金明細（通帳コピー等で差し支えありません）
・承認済みの仕訳伝票</t>
  </si>
  <si>
    <t>055_020200-1</t>
  </si>
  <si>
    <t>売上サンプルNo１の以下資料のご提示及び質問のご回答いただけますでしょうか。
①発注書に記載の決済条件で行くと当該売上のうち22Mは2025/2月末となっています。当該入金を確認するため銀行のネットバンキング資料をご提示いただけますでしょうか。
②14.5Mは2025/10末となっています。この点ご提示いただいていますネットバンキング資料では入金は2026/3/27となっています。決済サイトの変更があったということでしょうか。ご教示ください。
③注文請書に記載の工期は2025/12末となっています。最終工事が2026/2と納期遅延となった要因についてご教示いただけますでしょうか。</t>
  </si>
  <si>
    <t>055_020200-2</t>
  </si>
  <si>
    <t>売上サンプルNo2の以下資料をご提示いただけますでしょうか。
売上計上基準についてご教示ください。
当該売上取引の決済サイトを確認させていただきたく、確認できる証憑（注文書等）をご提示いただけますでしょうか。</t>
  </si>
  <si>
    <t>055_020200-3</t>
  </si>
  <si>
    <t>売上サンプルNo3の以下資料をご提示いただけますでしょうか。
ご提示いただきました「NV窒化処理実績連絡表」について、契約書覚書上メールまたはFAXで連絡するとございます。こちら当該資料を先方よりメールで送信されている場合当該受信メールについてもご提示いただけますでしょうか。</t>
  </si>
  <si>
    <t>055_020200-4</t>
  </si>
  <si>
    <t>売上サンプルNo６の以下資料をご提示いただけますでしょうか。
①取引先からの検収書をご提示いただけますでしょうか。
②取引先の決済サイトの確認できる資料をご提示いただけますでしょうか。
③ご提示いただいている受領書は株式会社加藤カム技研様から貴社への受領書となっています。取引内容及び取引商流についてご教示いただけますでしょうか。</t>
  </si>
  <si>
    <t>055_020200-5</t>
  </si>
  <si>
    <t>売上サンプルNo７の以下資料をご提示いただけますでしょうか。
①取引先との売掛金の決済サイト（例：月末締翌月末払）が確認できる証憑をご提示いただけますでしょうか。注文書に記載の場合にはご放念ください。</t>
  </si>
  <si>
    <t>055_020200-6</t>
  </si>
  <si>
    <t>売上サンプルNO2.4.5.8.9について、取引商流含め確認したいため、5/20往査時にヒアリングを実施させていただけないでしょうか。</t>
  </si>
  <si>
    <t>055_020200-7</t>
  </si>
  <si>
    <t>売上サンプルNo９の売上取引に係る注文書、受領書、先方単価の内示書（ご提示いただきました先方からのメールに記載のありました内示情報）をご提示いただけますでしょうか。対象取引の注文書、受領書がファイリングされている場合には5/20の往査時に原本で確認させていただけないでしょうか。</t>
  </si>
  <si>
    <t>055_020200-8</t>
  </si>
  <si>
    <t>売掛残高確認の岡谷銅機の残高差異（19,140,342円）については、検収差異であると認識しています。当該検収差異については、貴社：出荷基準、先方：検収基準のための差異という認識でお間違いないでしょうか。
貴社出荷基準であれば、貴社売上計上の妥当性について確認できる以下資料をご提示ください。
売上金額の妥当性を確認する資料：契約書・注文書
計上日を確認する資料：送り状
入金が行われている場合にはネットバンキング資料をご提示ください。</t>
  </si>
  <si>
    <t>055_020200-9</t>
  </si>
  <si>
    <t xml:space="preserve">
往査時にご説明させていただきました事項です。
PLの月次推移について、質問事項にご回答をお願い致します。
【PL月次推移】と【PL月次推移】質問事項シートをご覧ください。
</t>
  </si>
  <si>
    <t>055_020200-10</t>
  </si>
  <si>
    <t>2026/3期の短期貸付金（CMS)の残高が確認できる資料のご提示をお願い致します。</t>
  </si>
  <si>
    <t>055_020200-11</t>
  </si>
  <si>
    <t>「販管費（期中）」シートの5つ目のサンプルについて、御請求書の電気代1,070,371円と立替金請求明細2026年2月度の電気料金188,319円の整合がとれませんでした。他の立替金請求明細がございましたらご提出いただけますでしょうか。その他に乖離理由がございましたらご教示ください。</t>
  </si>
  <si>
    <t>055_020200-12</t>
  </si>
  <si>
    <t>「販管費（期中）」シートの6つ目のサンプルについて、御請求書の水道料金462,462円と立替金請求明細2025年10月度の水道料金37,234円の整合がとれませんでした。他の立替金請求明細がございましたらご提出いただけますでしょうか。その他に乖離理由がございましたらご教示ください。</t>
  </si>
  <si>
    <t>055_020200-13</t>
  </si>
  <si>
    <t>「販管費（期中）」シートの8つ目のサンプルについて、計上金額21,780円は請求書のどの金額を集計していますでしょうか。</t>
  </si>
  <si>
    <t>055_020200-14</t>
  </si>
  <si>
    <t>①「販管費（カットオフ期末日前）」シートの4つ目のサンプルについて、計上金額170,117円は御請求書・立替金請求明細の記載額1,148,716円の内訳という理解でよろしいでしょうか。
②サンプルと証憑の記載額の整合がとれていませんので、1,148,716円の他の内訳金額をご提示いただけますでしょうか。</t>
  </si>
  <si>
    <t>055_020200-15</t>
  </si>
  <si>
    <t>【別ファイルの「販管費（カットオフ期末日後）」シートをご参照ください】
2026年4月総勘定元帳より期末日後の販管費計上に係る証憑をご提出ください。サンプル取引を6件抽出しております。</t>
  </si>
  <si>
    <t>055_020200-16</t>
  </si>
  <si>
    <t>事前依頼資料「No.35_26年3末拠点別固定資産台帳データ」から固定資産の種別ごと（建物、土地、機械装置など）に取引を確認させていただきたいため、種別ごとの品目コードの対応表をご提示いただけますでしょうか。</t>
  </si>
  <si>
    <t>055_020200-17</t>
  </si>
  <si>
    <t>【別ファイル「No17_依頼・質問に係る添付資料_20260521送付」をご参照ください】
事前依頼資料「No.38建設仮勘定明細」より建設仮勘定計上に係る依頼事項を記載しておりますのでご確認いただけますと幸いです。</t>
  </si>
  <si>
    <t>055_020200-18</t>
  </si>
  <si>
    <t>【別ファイル「自主点検残高確認に関する追加資料のご依頼」をご参照ください】
確認差異調整検証シートにて依頼事項を記載しておりますのでご確認いただけますと幸いです。</t>
  </si>
  <si>
    <t>055_020200-19</t>
  </si>
  <si>
    <t>【No19,20_依頼・質問に係る添付資料をご参照ください】
質問事項①・②の固定資産プロセスに係る依頼事項をご確認いただけますと幸いです。5/25(月)の往査時に上記についてご質問させていただけたらと思います。</t>
  </si>
  <si>
    <t>055_020200-20</t>
  </si>
  <si>
    <t>【No19,20_依頼・質問に係る添付資料をご参照ください】
質問事項③の購買プロセスに係る依頼事項をご確認いただけますと幸いです。5/25(月)の往査時に上記についてご質問させていただけたらと思います。</t>
  </si>
  <si>
    <t>055_020200-21</t>
  </si>
  <si>
    <t>【5月25日16時50分送付のメールをご参照ください】
売掛金と買掛金の取引先ごとの残高増減が大きい先について、前期からの増減の内容をご教示ください。</t>
  </si>
  <si>
    <t>055_020200-22</t>
  </si>
  <si>
    <t>【No.15に係る追加依頼】
販管費のカットオフ期末日後の以下のサンプル2件について、追加で資料をご提出ください。
①あずさNo.2：ご提出いただいた「社宅家賃振込」は貴社の内部資料と理解しております。取引の計上日・計上金額が確認できる外部証憑（請求書、領収書、銀行からの出金明細）があればご提示いただけますでしょうか。
②あずさNo.3：ご提出いただいた「借上社宅家賃振込」は貴社の内部資料と理解しております。取引の計上日・計上金額が確認できる外部証憑（請求書、領収書、銀行からの出金明細）があればご提示いただけますでしょうか。</t>
  </si>
  <si>
    <t>055_020200-23</t>
  </si>
  <si>
    <t xml:space="preserve">以下のシステムについて、貴社内でアクセス可能な部署・役職が確認できる資料（アクセス権限一覧表等）がありましたらご提示ください。
・楽楽販売
・プロプラス
・パーチェスワン
・アシスト
</t>
  </si>
  <si>
    <t>055_020200-24</t>
  </si>
  <si>
    <t>先日金澤様に財務プロセス（CMS）についてご質問させていただいた事項になります。毎月10日、20日、25日及び月末にアシスト上で残高の修正を行う勘定は「現預金」「短期貸付金（CMS）」のいずれでしょうか。</t>
  </si>
  <si>
    <t>055_020200-25</t>
  </si>
  <si>
    <t>５月８日開催の臨時株主総会にて　第２号議案　簡易損益および管理キャッシュフローの状況報告　を実施していると認識しております。
そこで減収減益の主因とされている「キリウ向け装置販売」について、内容を詳細に把握したいと考えております。
つきましては、大変お手数ですが、以下の点についてご教示・資料のご提供をお願いいたします。
___________________________________________________
【ご依頼事項】
1.	取引概要のご説明
　・当該装置販売の全体の概要（当初のオンサイト設備設置計画含む）
2.	議事録記載の別添資料のご提出</t>
  </si>
  <si>
    <t>055_020200-26</t>
  </si>
  <si>
    <t>【No.26_依頼・質問に係る添付資料をご参照ください】
質問事項①・②の固定資産プロセスに係る依頼事項をご確認いただけますと幸いです</t>
  </si>
  <si>
    <t>055_020200-27</t>
  </si>
  <si>
    <t>株式会社アキタファインブランキングの回収サイト確認の証憑として「当社へのお支払条件短縮のお願い」をご提示いただいています。内容ご確認させていただきましたところ貴社から取引先へ送付した内部証憑になりますので当該支払い条件変更についての先方回答メール等確認できる外部証憑があればご提示いただけますでしょうか。</t>
  </si>
  <si>
    <t>055_020200-28</t>
  </si>
  <si>
    <t>ガス（液化ガス供給）売上について、参考に契約書をご提示いただけますでしょうか。</t>
  </si>
  <si>
    <t>055_020200-29</t>
  </si>
  <si>
    <t>売掛金の消込管理表をご提示いただけますでしょうか。</t>
  </si>
  <si>
    <t>055_020200-30</t>
  </si>
  <si>
    <t>【別ファイル「自主点検残高確認に関する追加資料のご依頼_20260530」をご参照ください】
追加質問シートにて依頼事項を記載しておりますのでご確認いただけますと幸いです。</t>
  </si>
  <si>
    <t>055_020200-31</t>
  </si>
  <si>
    <t>【No.31_依頼・質問に係る添付資料をご参照ください】
「販管費（期中）」シートの6行目のサンプルについて、取引の計上日、計上金額、取引内容が確認できる外部証憑（請求書等）をご提出ください。
サンプルの取引「販売その他雑費/商品」は、貴社在庫を工事に転用する際に費用化したものであるため、転用時の外部証憑はないかと思われます。よって、外部証憑として在庫仕入時の請求書等をイメージしております。</t>
  </si>
  <si>
    <t>055_020200-32</t>
  </si>
  <si>
    <t>サンプルNo８の常州愛沃特金属表面科技有限公司向けのロイヤリティ売上について、先方からの送付メール（26年1月ー3月売上について）の1月分の売上高（2,028,692.28）とロイヤリティ（99,342.97）が契約書の5％（売上高の5％）と対応しないようにお見受けしますが差異内容についてご教示いただけますでしょうか。</t>
  </si>
  <si>
    <t>055_020200-33</t>
  </si>
  <si>
    <t>サンプルNo6のCAMシャフトについては、必要数量各66本と予備188本の合計320本を納品されていると思います。納品書等送付いただいている資料は160本ずつとなっていますが、先方受領書や送り状は66本ずつとなっているため予備分の先方受領書等ありますでしょうか。ご提示ください。</t>
  </si>
  <si>
    <t>055_020200-34</t>
  </si>
  <si>
    <t>5/29にご提示いただきました「岡谷鋼機からの注文.eml」について資料を開封することができませんでした。PDF形式で送付いただけますでしょうか。</t>
  </si>
  <si>
    <t>055_020200-35</t>
  </si>
  <si>
    <t>【No.32_依頼・質問に係る添付資料をご参照ください】
「仕訳テスト」シートのサンプルについて、取引の計上日、計上金額、取引内容が確認できる外部証憑（請求書等）をご提出ください。</t>
  </si>
  <si>
    <t>055_020200-36</t>
  </si>
  <si>
    <t>【No.31_依頼・質問に係る添付資料をご参照ください】
「販管費（期中）」シートの6行目のサンプルの取引について以下の証憑をご提出ください。
・商品仕入時の請求書
・商品仕入時の納品書
・商品仕入の支払いサイトが確認できる資料
・出金明細</t>
  </si>
  <si>
    <t>055_020200-37</t>
  </si>
  <si>
    <t>岡谷鋼機の決済サイトの確認ができる外部証憑についてご提示いただけますでしょうか。</t>
  </si>
  <si>
    <t>055_020200-38</t>
  </si>
  <si>
    <t>日本精工の決済サイトの確認ができる外部証憑についてご提示いただけますでしょうか。</t>
  </si>
  <si>
    <t>055_020200-39</t>
  </si>
  <si>
    <t>ご提示いただいています日本精工の入出金明細上4/28入金分は1,024,239円となっています。売上サンプル850,126円に消費税を加味した売掛金が935,139円です。日本精工の3月分の売上高は上記単価差額を含めると約16百万円あります。ご提示いただいている入金1,024,239円との確認方法についてご教示いただけますでしょうか。</t>
  </si>
  <si>
    <t>055_020200-40</t>
  </si>
  <si>
    <t>メールで依頼させていただいた通りiLabo案件の工事請負契約書をご提出いただけますと幸いです。
加えて追加依頼で恐れ入りますがiLabo案件の工事完了証明書をご提出頂けますでしょうか。</t>
  </si>
  <si>
    <t>055_020200-41</t>
  </si>
  <si>
    <t>オンサイト売上が貸手リースに該当するためIFRS調査票を修正頂きたくNo.33をご確認いただけますと幸いです。コメントを付しております。</t>
  </si>
  <si>
    <t>055_020200-42</t>
  </si>
  <si>
    <t>オンサイト売上が貸手リースに該当するためリース調査票を修正頂きたくNo.34をご確認いただけますと幸いです。コメントを付しております。</t>
  </si>
  <si>
    <t>055_020200-43</t>
  </si>
  <si>
    <t>売掛残高確認の岡谷銅機の残高差異（19,140,342円）については、検収差異であると認識しています。
こちらの残高差異の原因となった取引にかかる以下の電子メールをいただけますでしょうか。
・受注の際のメール
・納品書送付のメール</t>
  </si>
  <si>
    <t>055_020200-44</t>
  </si>
  <si>
    <t>【別ファイル「No35_依頼・質問に係る添付資料」をご参照ください】</t>
  </si>
  <si>
    <t>055_020200-45</t>
  </si>
  <si>
    <t>2026/4/24より後で2026/6/8までに開催された取締役会がございましたら、取締役会議事録を提出いただけますでしょうか。</t>
  </si>
  <si>
    <t>008_110200-1</t>
  </si>
  <si>
    <t>右記の資料をご提出ください。対象期間は以下の通りです。
・2023/4/1~2024/3/31
・2024/4/1~2025/3/31
・2025/4/1~2026/2/28</t>
  </si>
  <si>
    <t>008_110200-2</t>
  </si>
  <si>
    <t>2025/4/1~2026/3/31の試算表については、決算確定次第ご提出いただけますと幸いです。</t>
  </si>
  <si>
    <t>008_110200-3</t>
  </si>
  <si>
    <t>008_110200-4</t>
  </si>
  <si>
    <t>2025/4/1~2026/3/31の補助科目付試算表については、決算確定次第ご提出いただけますと幸いです。</t>
  </si>
  <si>
    <t>008_110200-5</t>
  </si>
  <si>
    <t>008_110200-6</t>
  </si>
  <si>
    <t>2025/4/1~2026/3/31の総勘定元帳については、決算確定次第ご提出いただけますと幸いです。</t>
  </si>
  <si>
    <t>008_110200-7</t>
  </si>
  <si>
    <t>右記の資料をご提出ください。
一ファイル内に各月の数字が縦に並んでいるような資料を想定しておりますが、提出可能な形でご提出いただけますと幸いです。
対象期間は以下の通りです。
2023/4/1~2024/3/31
2024/4/1~2025/3/31
2025/4/1~2026/2/28
2026/3/1~2026/3/31
★先行依頼時はP/L分のみ依頼いたしましたが、B/S分についても合わせて依頼させていただけますでしょうか。</t>
  </si>
  <si>
    <t>008_110200-8</t>
  </si>
  <si>
    <t>2023/3~2026/3期の4期分をご提出ください。</t>
  </si>
  <si>
    <t>008_110200-9</t>
  </si>
  <si>
    <t>008_110200-10</t>
  </si>
  <si>
    <t>008_110200-11</t>
  </si>
  <si>
    <t>電子データにて、右記資料をご提出ください。</t>
  </si>
  <si>
    <t>008_110200-12</t>
  </si>
  <si>
    <t>008_110200-13</t>
  </si>
  <si>
    <t>008_110200-14</t>
  </si>
  <si>
    <t>008_110200-15</t>
  </si>
  <si>
    <t>008_110200-16</t>
  </si>
  <si>
    <t>右記資料をご提出ください。
*会社役員は、取締役、監査役を想定しておりますが、その他に会社法上の役員がご在籍でしたら合わせてご提出ください。
*従業員兼務役員については、雇用契約書も合わせてご提出ください。</t>
  </si>
  <si>
    <t>008_110200-17</t>
  </si>
  <si>
    <t>008_110200-18</t>
  </si>
  <si>
    <t>弁護士確認状送付先選定のため、右記資料をご用意ください。
弁護士報酬の支払明細は、科目明細等を想定しております。
2年分（2024年4月以降）をご用意ください。</t>
  </si>
  <si>
    <t>008_110200-19</t>
  </si>
  <si>
    <t>右記資料をご提出ください。該当がない場合にはその旨をご教示ください。</t>
  </si>
  <si>
    <t>008_110200-20</t>
  </si>
  <si>
    <t>008_110200-21</t>
  </si>
  <si>
    <t>008_110200-22</t>
  </si>
  <si>
    <t>008_110200-23</t>
  </si>
  <si>
    <t>弊社から送付させて頂く「情報システム概要書」に記載の上、ご提出ください。
※4/16現在、依頼の要否について確認を行っております。必要な場合には改めてご連絡いたします。
※4/17更新：セントラルITチームより別途依頼させていただきますので、こちらの依頼は取下げます。</t>
  </si>
  <si>
    <t>008_110200-24</t>
  </si>
  <si>
    <t>右記資料をご提出ください。対象期間は以下の通りです。
・2025/4/1~2026/2/28
3月末のPLと一致するもの、グループ内取引とそれ以外の取引を分類することができる場合には当該分類もわかる資料も合わせてご提出ください。</t>
  </si>
  <si>
    <t>008_110200-25</t>
  </si>
  <si>
    <t>2025/4/1~2026/3/31の売上高明細については、決算確定次第ご提出いただけますと幸いです。</t>
  </si>
  <si>
    <t>008_110200-26</t>
  </si>
  <si>
    <t>該当がある場合にご提出ください。該当がない場合にはその旨をご連絡ください。</t>
  </si>
  <si>
    <t>008_110200-27</t>
  </si>
  <si>
    <t>008_110200-28</t>
  </si>
  <si>
    <t>008_110200-29</t>
  </si>
  <si>
    <t>008_110200-30</t>
  </si>
  <si>
    <t>2025/4/1~2026/3/31の売上原価明細については、決算確定次第ご提出いただけますと幸いです。</t>
  </si>
  <si>
    <t>008_110200-31</t>
  </si>
  <si>
    <t>008_110200-32</t>
  </si>
  <si>
    <t>2025/4/1~2026/3/31の材料仕入明細については、決算確定次第ご提出いただけますと幸いです。</t>
  </si>
  <si>
    <t>008_110200-33</t>
  </si>
  <si>
    <t>2025年4月～2026年3月の12か月分の右記資料をご提供ください。</t>
  </si>
  <si>
    <t>008_110200-34</t>
  </si>
  <si>
    <t>008_110200-35</t>
  </si>
  <si>
    <t>008_110200-36</t>
  </si>
  <si>
    <t>008_110200-37</t>
  </si>
  <si>
    <t>2026年3月期末の右記資料（データ）をご提供ください。補助科目付試算表が該当する場合にはその旨ご教示ください。</t>
  </si>
  <si>
    <t>008_110200-38</t>
  </si>
  <si>
    <t>008_110200-39</t>
  </si>
  <si>
    <t>008_110200-40</t>
  </si>
  <si>
    <t>右記資料をご提出ください。
・出力形式は、固定資産の取得価額、簿価、取得日、除却日、減価償却耐用年数等、全ての項目が拝見できる形式でお願いいたします。
★先行資料として2026/2分は頂いておりますので、過年度のものをご用意ください。</t>
  </si>
  <si>
    <t>008_110200-41</t>
  </si>
  <si>
    <t>008_110200-42</t>
  </si>
  <si>
    <t>右記資料をご提出ください。
・固定資産台帳データに含まれている場合は不要です。
★2026/2分は受領済みですので、過年度のものをご用意ください。</t>
  </si>
  <si>
    <t>008_110200-43</t>
  </si>
  <si>
    <t>008_110200-44</t>
  </si>
  <si>
    <t>008_110200-45</t>
  </si>
  <si>
    <t>右記資料をご提出ください。
・出力形式は、建設仮勘定の取得価額、簿価、取得日、減価償却耐用年数等、全ての項目が拝見できる形式でお願いいたします。
★先行資料として2026/2分は頂いておりますので、過年度のものをご用意ください。</t>
  </si>
  <si>
    <t>008_110200-46</t>
  </si>
  <si>
    <t>008_110200-47</t>
  </si>
  <si>
    <t>008_110200-48</t>
  </si>
  <si>
    <t>右記資料をご提出ください。
AWI連結管理室（長門様）へ提出された資料がございましたらそちらでも問題ございません。</t>
  </si>
  <si>
    <t>008_110200-49</t>
  </si>
  <si>
    <t>前期に減損検討を実施されていましたらご提出ください。実施していませんでしたらその旨をご教示ください。</t>
  </si>
  <si>
    <t>008_110200-50</t>
  </si>
  <si>
    <t>008_110200-51</t>
  </si>
  <si>
    <t>008_110200-52</t>
  </si>
  <si>
    <t>008_110200-53</t>
  </si>
  <si>
    <t>008_110200-54</t>
  </si>
  <si>
    <t>取締役会議事録（9/19開催）を拝見しますと、当期に直販事業の縮小を実施されたことと存じます。
・直販事業の概要についてご教示ください。
・当期当初の計画から、どのように縮小が行われたのかご教示ください。
・上記を確認できる資料をご提出ください。</t>
  </si>
  <si>
    <t>008_110200-55</t>
  </si>
  <si>
    <t>取締役会議事録（9/19開催）を拝見しますと、下期の投資が停止されていることと存じます。
・当期当初の投資計画についてご提出ください。</t>
  </si>
  <si>
    <t>008_110200-56</t>
  </si>
  <si>
    <t>サブ連結に関して、右記資料を以下の期間分ご提出ください。
・2024年3月期期末
・2025年3月期期末
・2026年3月期期末（もし作成中であれば、取り急ぎ3Q分）</t>
  </si>
  <si>
    <t>008_110200-57</t>
  </si>
  <si>
    <t>在庫明細について、以下の時点のものも追加でご提出いただけますでしょうか。推移分析を実施させていただきたく存じます。
・2025年6月末時点
・2025年9月末時点
・2025年12月末時点</t>
  </si>
  <si>
    <t>008_110200-58</t>
  </si>
  <si>
    <t>008_110200-59</t>
  </si>
  <si>
    <t>01_依頼・質問フォルダに格納しました「事前質問書」について、ご回答をお願いいたします。</t>
  </si>
  <si>
    <t>008_110200-60</t>
  </si>
  <si>
    <t>01_依頼・質問フォルダに格納しました「全社統制質問書」について、ご回答をお願いいたします。</t>
  </si>
  <si>
    <t>008_110200-61</t>
  </si>
  <si>
    <t xml:space="preserve">滞留債権明細について該当がないとのことですが、一般債権分の貸倒引当金について計上を行う際に、通常必要となる資料かと思われます。
・貸倒引当金についてはどのように計算されていますでしょうか。右記の資料を拝見し確認させていただきたく存じます。
</t>
  </si>
  <si>
    <t>008_110200-62</t>
  </si>
  <si>
    <t>補助科目付試算表の出力が困難な旨、承知いたしました。
代替として右記の資料をご提出いただけますでしょうか。</t>
  </si>
  <si>
    <t>008_110200-63</t>
  </si>
  <si>
    <t>売上明細について、過年度分についてもご提出いただけますでしょうか。</t>
  </si>
  <si>
    <t>008_110200-64</t>
  </si>
  <si>
    <t>No.8にて、パッケージをご提出いただいたとのことですが、該当のフォルダが発見できず、ご確認いただけますでしょうか。
入れ違いでしたら格納場所をご教示いただけますと幸いです。</t>
  </si>
  <si>
    <t>008_110200-65</t>
  </si>
  <si>
    <t>当ファイル内の「GD3_有形固定資産（その他）」シートに固定資産台帳をもとにAH列に追加質問を記載させていただきました。ご確認の上、AI列にご回答及び証憑のご提出をお願いできますでしょうか。</t>
  </si>
  <si>
    <t>008_110200-66</t>
  </si>
  <si>
    <t xml:space="preserve">
2025年3月期1,025,813,034円に対し、2026年2月期1,199,856,217円と、売上高減少傾向に対し、増加となっている主な要因を顧客別にご教示下さい。また、案件内容を補足頂けますと幸いです。
</t>
  </si>
  <si>
    <t>008_110200-67</t>
  </si>
  <si>
    <t>以下期間の未収入金明細（顧客別、案件別等）を拝見できますでしょうか。
・2024年3月期
・2025年3月期
・2026年2月期、3月期</t>
  </si>
  <si>
    <t>008_110200-68</t>
  </si>
  <si>
    <t>以下期間の仮払金明細（顧客別、案件別等）を拝見できますでしょうか。
・2026年2月期
・2026年3月期</t>
  </si>
  <si>
    <t>008_110200-69</t>
  </si>
  <si>
    <t>以下期間の買掛金明細（顧客別、案件別等）を拝見できますでしょうか。
・2024年3月期
・2025年3月期
・2026年2月期、3月期</t>
  </si>
  <si>
    <t>008_110200-70</t>
  </si>
  <si>
    <t xml:space="preserve">
2025年3月期1,098,599,459円に対し、2026年2月期1,167,562,873円と、売上原価減少傾向に対し、増加となっている主な要因を顧客別にご教示下さい。また、案件内容を補足頂けますと幸いです。
</t>
  </si>
  <si>
    <t>008_110200-71</t>
  </si>
  <si>
    <t>以下期間の設備未払金明細（顧客別、案件別等）を拝見できますでしょうか。
・2024年3月期
・2025年3月期
・2026年2月期、3月期</t>
  </si>
  <si>
    <t>008_110200-72</t>
  </si>
  <si>
    <t>以下期間の短期借入金明細（顧客別、案件別等）を拝見できますでしょうか。
・2024年3月期
・2025年3月期
・2026年2月期、3月期</t>
  </si>
  <si>
    <t>008_110200-73</t>
  </si>
  <si>
    <t>以下期間の未払金明細（顧客別、案件別等）を拝見できますでしょうか。
・2024年3月期
・2025年3月期
・2026年2月期、3月期</t>
  </si>
  <si>
    <t>008_110200-74</t>
  </si>
  <si>
    <t>以下期間の未払費用明細（顧客別、案件別等）を拝見できますでしょうか。
・2024年3月期
・2025年3月期
・2026年2月期、3月期</t>
  </si>
  <si>
    <t>008_110200-75</t>
  </si>
  <si>
    <t>以下期間の預り金明細（顧客別、案件別等）を拝見できますでしょうか。
・2024年3月期
・2025年3月期
・2026年2月期、3月期</t>
  </si>
  <si>
    <t>008_110200-76</t>
  </si>
  <si>
    <t>「未払消費税等」について、2024年3月期は14,192,200円、2025年3月期は8,433,200円、2026年2月期は121,584,448円（「仮受消費税」と「仮払消費税」のNet）と、2026年2月期に多額となっている理由をご教示下さい。（2024年3月期、2025年3月期の申告書を併せて拝見可能でしょうか。）</t>
  </si>
  <si>
    <t>008_110200-77</t>
  </si>
  <si>
    <t>ご提出いただいた株式会社日本コムサからの預り証明書につきまして、会社名が「（株）プリンス」と記載されている点を確認しております。会社名が異なっている理由および、当該在庫証明書に記載された在庫数が貴社の在庫を構成する理由について、ご教示いただけますでしょうか。</t>
  </si>
  <si>
    <t>008_110200-78</t>
  </si>
  <si>
    <t>【福岡工場】株式会社日本コムサからの預り証明書と在庫リストが整合していないようにお見受けいたしますのでご確認いただけますでしょうか。</t>
  </si>
  <si>
    <t>008_110200-79</t>
  </si>
  <si>
    <t>【福岡工場】ジーマアクセスからの受注表について、「贅沢レアチーズタルト(24.11)192個」が在庫リストには含まれていないようにお見受けいたしますのでご確認いただけますでしょうか。</t>
  </si>
  <si>
    <t>008_110200-80</t>
  </si>
  <si>
    <t>【本社工場】製品SEJ(LSE)積送中.pdfに記載されている2商品について、「3月末以前の出荷日が記載された顧客押印済み受領書」をご提出いただけますでしょうか。</t>
  </si>
  <si>
    <t>008_110200-81</t>
  </si>
  <si>
    <t>試算表と棚卸表の金額が相違していないようにお見受けいたしますので理由をご確認いただけますでしょうか。
【試算表】(評価損、評価減控除前)
製品：225,826,316円、包材：41,368,883円
【03 棚卸後在庫リスト(実地棚卸集計表)】
製品→本社工場169,948,478円＋福岡工場4,911,005円＋埼玉工場49,404,657円＝224,264,140円
包材→本社工場20,481,859円＋福岡工場4,374,503円＋埼玉工場16,406,195円＝41,262,557円</t>
  </si>
  <si>
    <t>008_110200-82</t>
  </si>
  <si>
    <t>2025年3月期の在庫明細につきまして、1点ご確認をお願いいたします。「①プレシア_2025年3月期_在庫明細(ファクトリーショップ洋菓子eMitas）」「②プレシア_2025年3月期_在庫明細(Café eMitas）」の2ファイルを拝見したところ、いずれのファイルにも「ファクトリーショップ洋菓子eMitas」との記載があり、かつ商品金額も同額となっております。
そのため、ファイルの取り違え等ではないかと考えておりますが、念のためご確認いただけますでしょうか。
お手数をおかけいたしますが、よろしくお願いいたします。</t>
  </si>
  <si>
    <t>008_110200-83</t>
  </si>
  <si>
    <t xml:space="preserve">（2024年3月期）
売掛金について、試算表上残高（1,373,859,357円）と組替表上残高（1,465,309,000円）で乖離がございますが、こちらは兄弟会社分という理解でよろしかったでしょうか。（その場合には当該兄弟会社の売掛金明細表を拝見できますでしょうか。）
（2025年3月期）
売掛金について、試算表上残高（1,025,813,034円）と組替表上残高（1,117,857,000円）で乖離がございますが、こちらは兄弟会社分という理解でよろしかったでしょうか。（その場合には当該兄弟会社の売掛金明細表を拝見できますでしょうか。）
</t>
  </si>
  <si>
    <t>008_110200-84</t>
  </si>
  <si>
    <t xml:space="preserve">（2024年3月期）
短期借入金について、試算表上残高（138,905,695円）と組替表上残高（295,577,000円）で乖離がございますが、こちらは兄弟会社分という理解でよろしかったでしょうか。（その場合には当該兄弟会社の借入金明細表を拝見できますでしょうか。）
（2025年3月期）
短期借入金について、試算表上残高（337,133,881円）と組替表上残高（487,138,000円）で乖離がございますが、こちらは兄弟会社分という理解でよろしかったでしょうか。（その場合には当該兄弟会社の短期借入金明細表を拝見できますでしょうか。）
</t>
  </si>
  <si>
    <t>008_110200-85</t>
  </si>
  <si>
    <t xml:space="preserve">
2024年3月期の賞与引当金計算資料を拝見できますでしょうか。
（人員数、等級単価等、計算過程が分かる状態でご提出お願い致します。）
</t>
  </si>
  <si>
    <t>008_110200-86</t>
  </si>
  <si>
    <t>以下期間の棚卸評価損明細（在庫別）を拝見できますでしょうか。
・2025年3月期
・2025年9月期
・2026年3月期</t>
  </si>
  <si>
    <t>008_110200-87</t>
  </si>
  <si>
    <t>貴社、月別損益計算書（製造原価報告書）について、2025年  4月実績金額(発生)及び2025年  5月実績金額(発生)の(製)賞与の実績がゼロとなっている理由をご教示いただけますでしょうか。</t>
  </si>
  <si>
    <t>008_110200-88</t>
  </si>
  <si>
    <t>貴社、月別損益計算書（損益計算書）について、2025年  5月実績金額(発生)の租税公課の実績が過去２年と比較して、減少している理由をご教示いただけますでしょうか。年度累計でも減少しています（かっこ書きが年度累計合計）。
・2023年5月：1,978,000円（2024/3累計：2,234,815円）
・2024年5月：1,025,200円（2025/3累計：993,017円）
・2025年5月：116,027円（2026/2累計：188,404円）</t>
  </si>
  <si>
    <t>008_110200-89</t>
  </si>
  <si>
    <t>貴社、月別損益計算書（損益計算書）について、2026年  1月実績金額(発生)の支払手数料が増加している理由をご教示いただけますでしょうか。総勘定元帳の明細には、「ﾌﾟﾘﾝｽ 1月分 業務委託料」とありますが、通常月よりも多く計上されています。
・2026年1月：33,144,927円（うち、ﾌﾟﾘﾝｽ 1月分 業務委託料：19,817,988円）
⇒増加要因について、根拠資料をご準備いただけますでしょうか。</t>
  </si>
  <si>
    <t>008_110200-90</t>
  </si>
  <si>
    <t>貴社、月別損益計算書（損益計算書）について、3か年すべての月次推移で地代家賃が増減している理由をご教示いただけますでしょうか。通常、地代家賃は月額固定と認識していますが、変動している理由をご教示いただけますでしょうか。</t>
  </si>
  <si>
    <t>008_110200-91</t>
  </si>
  <si>
    <t>貴社、月別損益計算書（損益計算書）について、役員退職引繰入が過年度と比較して減少している理由をご教示いただけますでしょうか（役員報酬が増加しているため役員は増加していると推察します）。とくに2025ねん7月に大きく減少しています。
・2024/3累計：2,688,000円）
・2025/3累計：2,461,900円）
・2026/2累計：1,682,027円）</t>
  </si>
  <si>
    <t>008_110200-92</t>
  </si>
  <si>
    <t>貴社、月別損益計算書（損益計算書）について、2026年  2月実績金額(発生)の租基準内給与が2026年3月期の月次と比較して、減少している理由をご教示いただけますでしょうか。年度累計でも減少しています。
・2024年3月：25,614,502円
・2025年9月：26,690,297円
・2026年2月：23,950,507円</t>
  </si>
  <si>
    <t>008_110200-93</t>
  </si>
  <si>
    <t>貴社、月別損益計算書（損益計算書）について、雑費が過年度と比較して減少している理由をご教示いただけますでしょうか。
・2024/3累計：4,482,807円）
・2025/3累計：1,583,386円）
・2026/2累計：738,588円）</t>
  </si>
  <si>
    <t>008_110200-94</t>
  </si>
  <si>
    <t>貴社、月別損益計算書（製造原価報告書）について、2024年  9月実績金額(発生)の(製)賃借料が2026年3月期の月次と比較して、減少している理由をご教示いただけますでしょうか。年度累計でも減少しています。
・2024年3月：1,507,997円
・2024年9月：185,781円
・2026年2月：1,124,352円</t>
  </si>
  <si>
    <t>008_110200-95</t>
  </si>
  <si>
    <t>貴社、月別損益計算書（製造原価報告書）について、2026年  2月実績金額(発生)の(製)燃料費が増加し始めています。3月末の実績及び今後の燃料費の見通しをご教示いただけますでしょうか（値段が上がっていく想定か？）。
・2026年1月：6,325,938円
・2026年2月：7,027,773円
⇒増加要因について、根拠資料をご準備いただけますでしょうか。</t>
  </si>
  <si>
    <t>008_110200-96</t>
  </si>
  <si>
    <t>貴社、月別損益計算書（製造原価報告書）について、2025年  7月実績金額(発生)の(製)水道料が過年度の月次と比較して、減少している理由をご教示いただけますでしょうか。
・2024年3月：2,571,763円
・2025年3月：1,605,049円
・2025年7月：531,549円</t>
  </si>
  <si>
    <t>008_110200-97</t>
  </si>
  <si>
    <t>貴社、月別損益計算書（製造原価報告書）について、(製)衛生費が過年度と比較して減少している理由をご教示いただけますでしょうか。
・2024/3累計：101,963,128円
・2025/3累計：79,031,198円
・2026/2累計：71,999,047円</t>
  </si>
  <si>
    <t>008_110200-98</t>
  </si>
  <si>
    <t>貴社、月別損益計算書（製造原価報告書）について、(製)衛生費の2025年 11月実績金額(発生)
・2024/3累計：101,963,128円
・2025/3累計：79,031,198円
・2026/2累計：71,999,047円</t>
  </si>
  <si>
    <t>008_110200-99</t>
  </si>
  <si>
    <t>固定資産の減損について、「260416133009-B58901-㈱プレシア-減損テスト；WS（兆候判定）」を作成頂いています。当期の営業損益着地見込みについて、2025年11月から業績が回復し2026年3月期は、Q3が赤字からQ4は黒字になりました。12月のクリスマスマーケット要因もあると思いますが、2025年11月から業績が回復している要因をご教示いただけますでしょうか(月別損益計算書において、2025年11月の商品仕入高、運賃、が2025年10月以前と比較して減少しています)。</t>
  </si>
  <si>
    <t>008_110200-100</t>
  </si>
  <si>
    <t>ヒアリングに依頼させていただいた商品マスタをご提出いただけますでしょうか。</t>
  </si>
  <si>
    <t>008_110200-101</t>
  </si>
  <si>
    <t>資料提出ありがとうございました。
2025/3/31の内訳を拝見し、3820行目の以下の仕訳に係る概要説明及び計算資料（修正前修正後で影響額28,669,307円と一致するもの）を拝見できますでしょうか。
「エア・ウォーター株式会社　グループ通算全体計算結果による修正仕訳」28,669,307円</t>
  </si>
  <si>
    <t>008_110200-102</t>
  </si>
  <si>
    <t>資料のご提出ありがとうございます。
こちら、人員数、等級単価等、計算過程及びTB数値との整合箇所を合わせ拝見できますでしょうか。</t>
  </si>
  <si>
    <t>008_110200-103</t>
  </si>
  <si>
    <t>2024/3期及び2025/3期の当初事業計画をご準備いただけますでしょうか。</t>
  </si>
  <si>
    <t>008_110200-104</t>
  </si>
  <si>
    <t xml:space="preserve">
No.70のご回答ありがとうございます。
買掛金の残高が多額で支払いサイトの長いものの得意先をご教示下さい。
（売上原価及び買掛金から簡便計算される貴社の回転期間は1.8カ月前後と理解しておりますため、そちらを超えるものが影響すると推察しております。）
また、残高の大きい以下の支払いサイトをご教示下さい。
「伊藤忠食糧株式会社　東京広域営業課」
（参考）前回質問
買掛金2025年3月期1,098,599,459円に対し、2026年2月期1,167,562,873円と、売上原価減少傾向に対し、増加となっている主な要因を顧客別にご教示下さい。また、案件内容を補足頂けますと幸いです。
</t>
  </si>
  <si>
    <t>008_110200-105</t>
  </si>
  <si>
    <t>設備未払金の明細の提出ありがとうございます。
明細の以下の内容のご確認及び根拠資料を拝見可能でしょうか。
①2024年3月期
・「株式アリガ」99,000,000円
・「カネカ食品株式会社」10,956,000円
・「株式会社アイ・ビルド」10,862,500円
②2025年3月期
・「株式会社マルカ」25,500,000円
・「レオン自動機株式会社」18,700,000円
・「関東混合機工業株式会社」11,550,000円
③2026年3月期
・「株式会社広陽」836,550円</t>
  </si>
  <si>
    <t>008_110200-106</t>
  </si>
  <si>
    <t>短期借入金明細の提出ありがとうございます。
明細上のCMSは、AW社とのグループ間貸付借入と理解致しました。
こちらの2024年3月期、2025年3月期、2026年3月期の根拠資料を拝見可能でしょうか。</t>
  </si>
  <si>
    <t>008_110200-107</t>
  </si>
  <si>
    <t xml:space="preserve">未払金の明細の提出ありがとうございます。
明細の以下の内容のご確認及び根拠資料を拝見可能でしょうか。
①2024年3月期
・「東日本エア・ウォーター物流株式会社」74,387,864円
・「株式会社コーエイ」49,450,023円
・「エア・ウォーター株式会社」24,727,884円
②2025年3月期
・「エア・ウォーター物流㈱ 横浜営業所」80,034,964円
・「株式会社マルカ」28,050,000円
・「エア・ウォーター株式会社」22,881,783円
③2026年3月期
・「エア・ウォーター物流株式会社　0011842」81,078,164円
・「エア・ウォーター株式会社」20,845,607円
・「株式会社コーエイ」15,649,206円
</t>
  </si>
  <si>
    <t>008_110200-108</t>
  </si>
  <si>
    <t>未払費用の明細の提出ありがとうございます。
明細の以下の内容のご確認及び根拠資料を拝見可能でしょうか。
①2024年3月期
・「株式会社ﾌﾟﾘﾝｽ」18,101,592円
・その他について、20,000,000円を超えるものがある場合当該案件
②2025年3月期
・「まいばすけっと株式会社」3,397,978円
・その他について、20,000,000円を超えるものがある場合当該案件
③2026年3月期
・「株式会社ﾌﾟﾘﾝｽ」4,431,452円
・その他について、20,000,000円を超えるものがある場合当該案件</t>
  </si>
  <si>
    <t>008_110200-109</t>
  </si>
  <si>
    <t>預り金の明細の提出ありがとうございます。
社会保険料について、以下の推移となっている理由をご教示下さい。
・2024年3月期：39,790,955円
・2025年3月期：21,560,613円
・2026年2月期：42,265,377円
・2026年3月期：21,836,186円</t>
  </si>
  <si>
    <t>008_110200-110</t>
  </si>
  <si>
    <t>買掛金明細の提出ありがとうございます。
残高上位の内、貴社における以下の得意先の位置づけ及び取引内容（2024年3月期、2025年3月期、2026年3月期各期）をご教示下さい。
・伊藤忠食料㈱
・カネカ食品㈱
・㈱東光</t>
  </si>
  <si>
    <t>008_110200-111</t>
  </si>
  <si>
    <t>売掛金残高上位の内、以下の得意先の主な取引内容（2024年3月期、2025年3月期、2026年3月期各期）をご教示下さい。
・㈱プリンス
・㈱高山
・㈱丸菱関東販売
・伊藤忠商事㈱
・丸浜食品㈱</t>
  </si>
  <si>
    <t>008_110200-112</t>
  </si>
  <si>
    <t>先週の金曜日に対面で確認させていただきました通り、右記の資料についてご格納の連絡をいただいておりますが、弊社にて格納が確認できておりません。恐れ入りますがご確認いただき、入れ違いの場合には格納場所をご教示いただけますでしょうか。
また、未格納でしたらご格納をお願いいたします。</t>
  </si>
  <si>
    <t>008_110200-113</t>
  </si>
  <si>
    <t>008_110200-114</t>
  </si>
  <si>
    <t>008_110200-115</t>
  </si>
  <si>
    <t>008_110200-116</t>
  </si>
  <si>
    <t>008_110200-117</t>
  </si>
  <si>
    <t>原価計算プロセスのウォークスルー資料として、26年3月期中に発生した任意のサンプル1件について、以下の証憑をご提出いただけますでしょうか。
・社長承認会議 会議資料
・発売許可書
・商品企画書
・標準原価資料
（承認の確認できる資料も合わせてご用意ください）
※取引の指定はございませんが、全て同一の取引によって発生した資料でのご用意をお願いいたします。</t>
  </si>
  <si>
    <t>008_110200-118</t>
  </si>
  <si>
    <t>発注プロセスのウォークスルー資料として、26年3月期中に発生した任意のサンプル1件について、以下の証憑をご提出いただけますでしょうか。
・発注書
（承認の確認できる資料が別にございましたら合わせてご用意ください）
・納期回答書
・入荷点検票
・蔵奉行入力情報を確認できる画面ショット
（所属長の承認の確認できるもの）
・請求書
・当該仕入計上を行った勘定奉行の仕訳
・当該仕訳額と一致の確認できる蔵奉行の画面ショット
（上記と同一でしたら別途のご用意は不要です）
※取引の指定はございませんが、全て同一の取引によって発生した資料でのご用意をお願いいたします。</t>
  </si>
  <si>
    <t>008_110200-119</t>
  </si>
  <si>
    <t>仕入マスタ登録のウォークスルー資料として、26年3月期中に発生した任意のサンプル1件について、以下の証憑をご提出いただけますでしょうか。
・見積書
・蔵奉行　登録画面ショット
・会社情報（帝国データバンクのもの）
※取引の指定はございませんが、全て同一の取引によって発生した資料でのご用意をお願いいたします。</t>
  </si>
  <si>
    <t>008_110200-120</t>
  </si>
  <si>
    <t>仕入マスタ登録のウォークスルー資料として、26年3月期中に発生した任意のサンプル1件について、以下の証憑をご提出いただけますでしょうか。
※こちら、納品書に記載の単価情報が見積書のものと異なった場合の取引分としてご用意をお願いいたします。
・納品書
・蔵奉行　登録画面ショット
こちらは確認となりますが、当該運用の場合にも登録承認は行われている理解でよろしかったでしょうか。</t>
  </si>
  <si>
    <t>008_110200-121</t>
  </si>
  <si>
    <t>固定資産取得のウォークスルー資料として、、26年3月期中に発生した任意のサンプル1件について、以下の証憑をご提出いただけますでしょうか。
・見積書（あるいはカタログ情報）
・稟議書
・請求書
・固定資産奉行　画面ショット</t>
  </si>
  <si>
    <t>008_110200-122</t>
  </si>
  <si>
    <t>固定資産除売却のウォークスルー資料として、、26年3月期中に発生した任意のサンプル1件について、以下の証憑をご提出いただけますでしょうか。
・稟議書
・マニフェスト
・固定資産奉行　画面ショット（除売却日の確認できるもの）</t>
  </si>
  <si>
    <t>008_110200-123</t>
  </si>
  <si>
    <t>新規取引先(販売先・仕入先）の取引開始時の承認において、帝国データバンクの信用点数については確認されているとお伺いいたしました。
当該承認に関連して、以下の確認を実施されているかお伺いできますでしょうか。（背景調査）
・反社チェック
・利益相反取引に該当するような会社ではないかの確認
（貴社の過去従業員の運営する会社ではないか、役員や部長の親族が経営する会社ではないか等）
該当ない場合にはその旨をご教示ください。</t>
  </si>
  <si>
    <t>008_110200-124</t>
  </si>
  <si>
    <t>売上計上日については、アラジンオフィス上のみなし納品日を基準としているとお伺いいたしました。
当該納品日の妥当性を事後的に検討するための業務がございましたらご教示いただけますでしょうか。
（検収書を入手し、売上計上日との整合を事後的に確認する等）
該当ない場合にはその旨をご教示ください。</t>
  </si>
  <si>
    <t>008_110200-125</t>
  </si>
  <si>
    <t>請求書発行について、売上計上後に実施するものとお伺いいたしました。
請求書の発行漏れが発生していないかを確認するために実施している業務がございましたらご教示いただけますでしょうか。
該当ない場合にはその旨をご教示ください。</t>
  </si>
  <si>
    <t>008_110200-126</t>
  </si>
  <si>
    <t>・固定資産にはラベルシールを貼付する等、固定資産のロケーションを確認できる運用を行っておりますでしょうか。
・固定資産のロケーションについては、何等かの一覧によって管理されている理解でよろしいでしょうか。</t>
  </si>
  <si>
    <t>008_110200-127</t>
  </si>
  <si>
    <t>建設仮勘定について、一定期間以上計上が行われるようなケースにおいて、滞留状態となっていないかを確認する業務はございますでしょうか。
該当がない場合にはその旨をご教示ください。</t>
  </si>
  <si>
    <t>008_110200-128</t>
  </si>
  <si>
    <t>仕訳起票プロセスのウォークスルー資料として、26年3月期中に発生した任意のサンプル1件について、以下の証憑をご提出いただけますでしょうか。
・仕訳根拠証憑（取引先から受領した請求書等）
・起票仕訳</t>
  </si>
  <si>
    <t>008_110200-129</t>
  </si>
  <si>
    <t>恐れ入りますが、現時点の登記簿をご提出いただけますでしょうか。</t>
  </si>
  <si>
    <t>008_110200-130</t>
  </si>
  <si>
    <t>賞与引当金について、以下の推移となっている理由を、支給対象者数面、単価係数面、を含めご教示下さい。
2024年3月期：78,761,170円
2025年3月期：56,835,635円
2026年3月期：71,016,133円</t>
  </si>
  <si>
    <t>008_110200-131</t>
  </si>
  <si>
    <t xml:space="preserve">資料のご提出ありがとうございます。
提出資料は、F列が評価損後残高、M列が評価損額、N列が評価損前残高という理解でよろしかったでしょうか？
以下期間の評価損額、評価損計上前後の残高、各発生要因を確認したいのですが、その形式で確認可能でしょうか。
（M列が評価損額である場合はその算定式、評価損計上後とTBの金額の一致も併せて確認できますでしょうか。）
・2025年3月期
・2025年9月期
・2026年3月期
また、貴社の評価損計上基準をご確認可能でしょうか。（その基準と照らして評価損が算定されているということを併せて確認可能でしょうか。こちらは年齢表のようなものを想定しております。）
</t>
  </si>
  <si>
    <t>008_110200-132</t>
  </si>
  <si>
    <t>販売プロセス（マスタ登録）のウォークスルー目的として、右記の証憑をご提出いただけますでしょうか。
★5/13追記）
以下の商品に係る証憑をご提出ください。
・商品名：WAS01676 パキパリティラミス
・得意先：0305402 明治フレッシュ近畿支社
・単価：179円</t>
  </si>
  <si>
    <t>008_110200-133</t>
  </si>
  <si>
    <t>販売プロセス（受注登録）のウォークスルー目的として、右記の証憑をご提出いただけますでしょうか。
★5/13追記）
再度資料を確認したところ、こちらは受領済みでした。大変失礼いたしました。</t>
  </si>
  <si>
    <t>008_110200-134</t>
  </si>
  <si>
    <t>販売プロセス（売上計上）のウォークスルー目的として、右記の証憑をご提出いただけますでしょうか。
★5/13追記）
9月売上連携仕訳計上時の仕訳チェックリストについてご提出ください。再度資料を確認したところ、売上連携データについては受領済みでした。大変失礼いたしました。</t>
  </si>
  <si>
    <t>008_110200-135</t>
  </si>
  <si>
    <t>購買プロセス（発注）のウォークスルー目的として、右記の証憑をご提出いただけますでしょうか。
★5/13追記）
以下の注文に対する納期回答書をご提出ください。
・発注No.：030197
・発注日：2025/9/8
・発注先：不二製油株式会社（伊藤忠食糧様御帳合）阪南受注センター
・品名：01505200 ?P22 5kg×2
・数量：10
・金額：52,500</t>
  </si>
  <si>
    <t>008_110200-136</t>
  </si>
  <si>
    <t>下記科目の増減理由をご教示いただけますでしょうか。
■勘定コード：962250勘定科目：賞与(製)
総勘定元帳より内訳を確認しています。本社工場製造における賞与が11百万円減少していますが、こちらの理由をご教示いただけますでしょうか。（本社工場製造5.1百万→3.9百万。総勘定元帳の摘要が「当月分　本社工場正社員賞与引当金計上　本社工場製造」を集計しています。）
■勘定コード：962250勘定科目：退職給付費用(製)
連結PKGの勘定科目明細表（製造経費・販管費）より数値を確認しています。
1.5百万増加していますが、こちらの理由をご教示いただけますでしょうか。(5.5百万円→7.1百万円)
■勘定コード：962310勘定科目：運送費(製)
連結PKGの勘定科目明細表（製造経費・販管費）より数値を確認しています。
83万円減少していますが、こちらの理由をご教示いただけますでしょうか。
■勘定コード：962430勘定科目：租税公課(製)
連結PKG「㈱プレシア-制度会計」を拝見しています。
「C0020」シートにてIFRS調整がなされていることを確認していますが、前期から当期で約900万円ほどIFRS調整額が減少していますがこちらの理由についてご教示いただけますでしょうか。</t>
  </si>
  <si>
    <t>008_110200-137</t>
  </si>
  <si>
    <t>・サブ連結ベース単純合算表
→サブ連結に含まれる各構成単位の財務情報を単純合算した資料
・サブ連結ベース連結精算表（可能であれば）
→サブ連内における各社間取引の消去後残高が確認できる資料
・サブ連結⇒AW連結 科目組替表
→サブ連結ベースの科目からAW連結ベースの科目への対応関係が分かる資料
※単純合算表・連結精算表との対応関係が確認できる形式を想定しております
※既存の組替マスタがございましたら、そちらのご提供でも問題ございません</t>
  </si>
  <si>
    <t>008_110200-138</t>
  </si>
  <si>
    <t>2026年4月度の各種データをご提出いただけますでしょうか。
①売上明細
➁総勘定元帳
③試算表</t>
  </si>
  <si>
    <t>008_110200-139</t>
  </si>
  <si>
    <t>2026年4月度の仕入明細をご提出いただけますでしょうか。</t>
  </si>
  <si>
    <t>008_110200-140</t>
  </si>
  <si>
    <t>※お電話でお伝えした事項となります。
01_依頼・質問フォルダに格納しました「事前質問書」について、網羅的にご回答いただきご提出をよろしくお願いいたします。</t>
  </si>
  <si>
    <t>008_110200-141</t>
  </si>
  <si>
    <t>01_依頼・質問フォルダに格納しました「全社統制質問書」について、網羅的にご回答いただきご提出をよろしくお願いいたします。</t>
  </si>
  <si>
    <t>008_110200-142</t>
  </si>
  <si>
    <t>2026年3月末時点において、預かり在庫は存在しないとの認識で相違ございませんでしょうか。
棚卸立会時においても該当はなかった認識ですが、念のため確認させていただきたく存じます。</t>
  </si>
  <si>
    <t>008_110200-143</t>
  </si>
  <si>
    <t>3月の総勘定元帳において製品売上高を確認したところ、受注ソフト売上の二重計上に係る取消仕訳が3件計上されており、そのうち2件は借方でマイナス計上されている結果、売上が純額でプラス方向に影響しています。
二重計上の修正であるにもかかわらず、売上が増加方向となっている理由についてご教示ください。</t>
  </si>
  <si>
    <t>008_110200-144</t>
  </si>
  <si>
    <t>以前ご提出いただいた2026年2月までの試算表では商品売上高が93,527,860円であったのに対し、2026年3月までの試算表では92,392,436円と減少しております。
つきましては、2月から3月にかけて売上高が減少している理由について、ご教示いただけますでしょうか。</t>
  </si>
  <si>
    <t>008_110200-145</t>
  </si>
  <si>
    <t>損益計算書（月別）の資料を当期の3月分を含めてご提出いただけますでしょうか。</t>
  </si>
  <si>
    <t>008_110200-146</t>
  </si>
  <si>
    <t>貴社、月別損益計算書（損益計算書）について、2026年3月実績金額(発生)の「商品仕入高」及び「賞与」の実績がマイナスとなっている理由をご教示いただけますでしょうか。
それぞれ減少させたことの決定に伴う稟議等のエビデンスがあればご準備いただけますでしょうか。</t>
  </si>
  <si>
    <t>008_110200-147</t>
  </si>
  <si>
    <t>貴社、月別損益計算書（損益計算書）について、2023年6月実績金額(発生)の「賞与」の実績がマイナスとなっている理由をご教示いただけますでしょうか。
減少させたことの決定に伴う稟議等のエビデンスがあればご準備いただけますでしょうか。</t>
  </si>
  <si>
    <t>008_110200-148</t>
  </si>
  <si>
    <t>貴社、月別損益計算書（損益計算書）について、2026年3月実績金額(発生)の「雑給」の実績が減少している理由をご教示いただけますでしょうか。
減少させたことの決定に伴う稟議等のエビデンスがあればご準備いただけますでしょうか。</t>
  </si>
  <si>
    <t>008_110200-149</t>
  </si>
  <si>
    <t>貴社、月別損益計算書（損益計算書）について、2024年9月実績金額(発生)の「賞与」の実績がマイナスとなっている理由をご教示いただけますでしょうか。
それぞれ減少させたことの決定に伴う稟議等のエビデンスがあればご準備いただけますでしょうか。</t>
  </si>
  <si>
    <t>008_110200-150</t>
  </si>
  <si>
    <t>2026年3月期における原価部署及び販管費部署の人員を月次推移で作成頂くことは可能でしょうか。人件費の推移と人員の推移が整合していることを確認するため依頼させていただきました。</t>
  </si>
  <si>
    <t>008_110200-151</t>
  </si>
  <si>
    <t>貴社、月別損益計算書（損益計算書）について、2025年12月実績金額(発生)のセンターフィーが増加している理由をご教示いただけますでしょうか。
⇒増加要因について、根拠資料をご準備いただけますでしょうか。</t>
  </si>
  <si>
    <t>008_110200-152</t>
  </si>
  <si>
    <t>貴社、月別損益計算書（製造原価報告書）について、2025年12月実績金額(発生)の(製)修繕維持費が増加している理由をご教示いただけますでしょうか。
⇒増加要因について、根拠資料をご準備いただけますでしょうか。</t>
  </si>
  <si>
    <t>008_110200-153</t>
  </si>
  <si>
    <t>貴社、月別損益計算書（製造原価報告書）について、2026年3月実績金額(発生)の「減価償却費」の実績が減少している理由をご教示いただけますでしょうか。大きな設備の償却が終了した等の要因があれば当該設備についても概要をご教示いただけますと幸いです。</t>
  </si>
  <si>
    <t>008_110200-154</t>
  </si>
  <si>
    <t>貴社、月別損益計算書（製造原価報告書）について、2026年3月実績金額(発生)の「(製)支払手数料」の実績がマイナスとなっている理由をご教示いただけますでしょうか。減少させたことの決定に伴う稟議等のエビデンスがあればご準備いただけますでしょうか。</t>
  </si>
  <si>
    <t>008_110200-155</t>
  </si>
  <si>
    <t>神崎様にお電話でお伝えした事項となります。総勘定元帳(税抜)をご提出いただけますでしょうか。</t>
  </si>
  <si>
    <t>008_110200-156</t>
  </si>
  <si>
    <t>エクセルシート「138_売上明細サンプル(仕入以外)」の依頼No.1,2についてお伺いしたいことがあります。
貴社にご提出いただいた「エア・ウォーター株式会社_4月請求書.pdf」の金額(13,700,000円)と覚書の金額(12,900,000円)が一致しないのですがその理由をご教示いただけますでしょうか。
もし、金額の更新等があるのであればその証拠となる資料をご提出いただければ幸いです。</t>
  </si>
  <si>
    <t>008_110200-157</t>
  </si>
  <si>
    <t>ご対応ありがとうございます。
しかしながら、134に格納いただいた資料を確認いたしましたところ、仕訳帳の証憑となっておりました。
つきましては、9月売上連携仕訳計上時の仕訳チェックリストをご提出いただけますと幸いです。
お手数をおかけいたしますが、何卒よろしくお願いいたします。</t>
  </si>
  <si>
    <t>008_110200-158</t>
  </si>
  <si>
    <t>2025年度10月度回収予定表に対応する売掛金の消込に関する仕訳帳をご提出いただけますでしょうか。</t>
  </si>
  <si>
    <t>008_110200-159</t>
  </si>
  <si>
    <t>ご提出いただいた売上明細と会計データについてご教示ください。
売上明細の通期合計は10,816,038,862円である一方、試算表における製品売上10,727,823,740円および商品売上高92,392,436円の合計は10,820,216,176円となっており、両者の間に4,177,314円の差異が発生しております。
当該差異の内訳として、会計システムのみで計上されているAWアグリ＆フーズ向け売上1,606,324円、ヨネザワ製菓向け売上2,610,000円、ならびに残高確認に伴う修正▲54,516円を把握しておりますが、上記を踏まえてもなお15,506円の不明差異が残存しております。
お手数をおかけいたしますが、当該差異の発生要因および内容についてご教示いただけますでしょうか。</t>
  </si>
  <si>
    <t>008_110200-160</t>
  </si>
  <si>
    <t>ご提出いただいた3月・4月の仕入れ明細について、試算表とのつながりがわかる資料併せてご提出いただけますでしょうか。
2月までの資料をご提出いただいた際に別添としていただいたものを想定しております。(消耗品への振替等)</t>
  </si>
  <si>
    <t>008_110200-161</t>
  </si>
  <si>
    <t>139フォルダに資料が格納されていないようですので再度ご確認いただけますでしょうか。</t>
  </si>
  <si>
    <t>008_110200-162</t>
  </si>
  <si>
    <t>2026年4月度の総勘定元帳について税抜のものをご提出いただけますでしょうか。</t>
  </si>
  <si>
    <t>008_110200-163</t>
  </si>
  <si>
    <t>2025年9月福岡工場分の”棚卸集計（月別推移）Excelﾃﾞｰﾀのみ”をご提出いただけますでしょうか。</t>
  </si>
  <si>
    <t>008_110200-164</t>
  </si>
  <si>
    <t>サンプル指定はございませんので、当期計上の試材研究費について任意の1件分の根拠資料および承認確認可能な仕訳伝票をご提出いただけますでしょうか。</t>
  </si>
  <si>
    <t>008_110200-165</t>
  </si>
  <si>
    <t>160にてご提出いただいたファイルを拝見いたしました。
Sheet1の2026年3月および4月欄に記載の商品仕入高・（製）原材料仕入・（製）包材仕入の金額について、別途ご提出いただいている2026年3月期の月別損益計算書との整合性が取れていないようにお見受けいたします。
具体的には2026年3月の商品仕入高につきまして、当該ファイルでは7,631,869円と記載されておりますが、月次損益計算書上は-9,362,581円であり、これに不適切会計の修正額（17,190,654円）を加味すると7,823,073円となります。そのため、191,204円の差異が生じております。当該差異の内容についてご教示いただけますと幸いです。</t>
  </si>
  <si>
    <t>008_110200-166</t>
  </si>
  <si>
    <t>すでに依頼済みとなりますが、備忘のため記載いたします。
No166シートをご参照ください。</t>
  </si>
  <si>
    <t>008_110200-167</t>
  </si>
  <si>
    <t>すでに依頼済みとなりますが、備忘のため記載いたします。
No167シートをご参照ください。</t>
  </si>
  <si>
    <t>008_110200-168</t>
  </si>
  <si>
    <t>すでに依頼済みとなりますが、備忘のため記載いたします。
No168シートをご参照ください。</t>
  </si>
  <si>
    <t>008_110200-169</t>
  </si>
  <si>
    <t>すでに依頼済みとなりますが、備忘のため記載いたします。
No169シートをご参照ください。</t>
  </si>
  <si>
    <t>008_110200-170</t>
  </si>
  <si>
    <t>No170シートをご参照ください。</t>
  </si>
  <si>
    <t>008_110200-171</t>
  </si>
  <si>
    <t>No171シートをご参照ください。</t>
  </si>
  <si>
    <t>040_120600-1</t>
  </si>
  <si>
    <t>040_120600-2</t>
  </si>
  <si>
    <t>040_120600-3</t>
  </si>
  <si>
    <t>040_120600-4</t>
  </si>
  <si>
    <t>040_120600-5</t>
  </si>
  <si>
    <t>040_120600-6</t>
  </si>
  <si>
    <t>右記資料をご提出ください。
5/21あずさ：5/18にアップロードいただいたバージョンが最新だと認識しています。</t>
  </si>
  <si>
    <t>040_120600-7</t>
  </si>
  <si>
    <t>040_120600-8</t>
  </si>
  <si>
    <t>040_120600-9</t>
  </si>
  <si>
    <t>040_120600-10</t>
  </si>
  <si>
    <t>040_120600-11</t>
  </si>
  <si>
    <t>040_120600-12</t>
  </si>
  <si>
    <t>040_120600-13</t>
  </si>
  <si>
    <t>依頼を取り下げさせていただきます。（グループ監査チームの方針で、セントラル班の一括管理になったことによるもの。）</t>
  </si>
  <si>
    <t>040_120600-14</t>
  </si>
  <si>
    <t>040_120600-15</t>
  </si>
  <si>
    <t>040_120600-16</t>
  </si>
  <si>
    <t>040_120600-17</t>
  </si>
  <si>
    <t>040_120600-18</t>
  </si>
  <si>
    <t>040_120600-19</t>
  </si>
  <si>
    <t>●●、●●、●●、●●（例：有価証券、固定資産、前払費用、未収入金、未払金、未払費用、個別貸倒引当金）の勘定明細をご提供ください。</t>
  </si>
  <si>
    <t>040_120600-20</t>
  </si>
  <si>
    <t>040_120600-21</t>
  </si>
  <si>
    <t>040_120600-22</t>
  </si>
  <si>
    <t>040_120600-23</t>
  </si>
  <si>
    <t>右記資料をご提出ください。（原本をご提出ください。）
5/21あずさ：往査の際に拝見させていただきます</t>
  </si>
  <si>
    <t>040_120600-24</t>
  </si>
  <si>
    <t>提出期限日現在までに開催済みの右記の議事録をいったんご提出ください。
*その後、6/5開催分まで順次、ご提出ください。
*議事録未作成の場合には、議題や議案内容が分かるサマリーをご提出ください。
*ご提出にあたって、議事録の添付資料も合わせてご提出ください。
→5/21あずさ：26年3月開催分までの議事録のアップロードを確認しました</t>
  </si>
  <si>
    <t>040_120600-25</t>
  </si>
  <si>
    <t>040_120600-26</t>
  </si>
  <si>
    <t>右記資料をご提出ください。
→規程としてはないが、関連当事者取引は稟議にて検討していると理解しました。</t>
  </si>
  <si>
    <t>040_120600-27</t>
  </si>
  <si>
    <t>040_120600-28</t>
  </si>
  <si>
    <t>右記資料をご提出ください。
*主要な経営幹部とは、野田氏及びCFO相当の方と定義しています。
*従業員兼務役員については、雇用契約書も合わせてご提出ください。</t>
  </si>
  <si>
    <t>040_120600-29</t>
  </si>
  <si>
    <t>右記資料をご提出ください。
*役員とは、取締役、監査役を想定しています。
→アンケートの実施はない</t>
  </si>
  <si>
    <t>040_120600-30</t>
  </si>
  <si>
    <t>弁護士確認状送付先選定のため、右記資料をご用意ください。弁護士報酬のSL（Subledger）は、2年分（2024年4月以降）をご用意ください。
→弁護士報酬は仕訳データで確認可能</t>
  </si>
  <si>
    <t>040_120600-31</t>
  </si>
  <si>
    <t>040_120600-32</t>
  </si>
  <si>
    <t>右記資料をご提出ください。
*作成状況や作成スケジュールに応じて、提出要否、対象TBおよび提出スケジュールをご相談させてください。
→別途具体的な資料名を他の行に記載したため、No.32はクローズ</t>
  </si>
  <si>
    <t>040_120600-33</t>
  </si>
  <si>
    <t>少なくとも期末日以降12か月間（2027年3月31日まで）について、定量的・定性的に継続企業の前提を評価した結果資料をご提出ください。
→5/21あずさ：実施していないとの回答を瀬田様より口頭でいただいたためクローズ</t>
  </si>
  <si>
    <t>040_120600-34</t>
  </si>
  <si>
    <t>右記資料をご提出ください。
→5/21あずさ：実施していないとの回答を瀬田様より口頭でいただいたためクローズ</t>
  </si>
  <si>
    <t>040_120600-35</t>
  </si>
  <si>
    <t>弊社から送付させて頂く「情報システム概要書」に記載の上、ご提出ください。「情報システム概要書」は右記リンクよりご確認ください。</t>
  </si>
  <si>
    <t>040_120600-36</t>
  </si>
  <si>
    <t>040_120600-37</t>
  </si>
  <si>
    <t>040_120600-38</t>
  </si>
  <si>
    <t>委託販売に係る売上と原価はTB上は総額表示になっていると伺っています。決算整理として総額を純額に直す際の集計資料をご提出いただけますでしょうか。総勘定元帳からテナント委託分と委託分を集計しているものと理解しています。</t>
  </si>
  <si>
    <t>040_120600-39</t>
  </si>
  <si>
    <t>短期貸付金に関連し、AW社に貸付金を有していると認識しています。残高を確認できる資料を拝見させていただけないでしょうか。</t>
  </si>
  <si>
    <t>040_120600-40</t>
  </si>
  <si>
    <t>預り金残高に委託販売精算金が計上されていると認識しています。当該委託販売精算金の明細を拝見させていただくとともに、残高を確認できる資料を拝見させていただけないでしょうか。</t>
  </si>
  <si>
    <t>040_120600-41</t>
  </si>
  <si>
    <t>040_120600-42</t>
  </si>
  <si>
    <t>040_120600-43</t>
  </si>
  <si>
    <t>040_120600-44</t>
  </si>
  <si>
    <t>040_120600-45</t>
  </si>
  <si>
    <t>右記資料は5/26, 27の往査時に紙面にて拝見させていただきます。対象店舗・月はタブ１をご参照ください。</t>
  </si>
  <si>
    <t>040_120600-46</t>
  </si>
  <si>
    <t>右記資料は①5/26, 27の往査時に紙面にて拝見させていただくか、➁後日PDFにて共有いただければと存じます。
①の場合について、対象店舗・月はタブ１をご参照ください。
➁の場合について、各月の合計あるいは店舗・日付を指定して入金を確認させていただければと思います。店舗・日付の一覧については、必要に応じて別途送付いたします。</t>
  </si>
  <si>
    <t>040_120600-47</t>
  </si>
  <si>
    <t>賃貸収入に関して、賃貸契約書及び入金を確認できる資料を拝見させてください。サンプルは、タブ2の11行目、12行目をご参照ください。</t>
  </si>
  <si>
    <t>040_120600-48</t>
  </si>
  <si>
    <t>売上のマイナス項目に関して、消費税修正仕訳の根拠となる計算資料を拝見させてください。サンプルは、タブ3をご参照ください。</t>
  </si>
  <si>
    <t>040_120600-49</t>
  </si>
  <si>
    <t>摘要欄に「委託販売精算金」と記載のある仕入項目につき、金額の根拠となる資料をご準備ください。サンプルは、タブ4をご参照ください。</t>
  </si>
  <si>
    <t>040_120600-50</t>
  </si>
  <si>
    <t>摘要欄に「テナント支払額計上」と記載のある仕入項目につき、金額の根拠となる資料をご準備ください。サンプルは、タブ4をご参照ください。</t>
  </si>
  <si>
    <t>040_120600-51</t>
  </si>
  <si>
    <t>No49, 50以外の仕入のサンプルに関連し、右記資料をご提出ください。サンプルは、タブ4をご参照ください。</t>
  </si>
  <si>
    <t>040_120600-52</t>
  </si>
  <si>
    <t>仕入のマイナス項目に関して、消費税修正仕訳の根拠となる計算資料を拝見させてください。サンプルは、タブ5をご参照ください。</t>
  </si>
  <si>
    <t>040_120600-53</t>
  </si>
  <si>
    <t>過去に弊法人が生産者登録から売上計上の流れについてヒアリング及び関連証憑の閲覧を実施しています。当該流れに変更がないか、ご担当者様にヒアリングをさせていただきたく存じますので、往査時にお時間を頂戴できればと思います。（30分程度）</t>
  </si>
  <si>
    <t>040_120600-54</t>
  </si>
  <si>
    <t>No.15に関連し、売掛金のうち回収遅延等が生じている取引先がございましたら、ご教示ください。</t>
  </si>
  <si>
    <t>040_120600-55</t>
  </si>
  <si>
    <t>増減分析を実施するため、2025年3月期、2024年3月期、2023年3月期の最終の試算表をご提出ください。</t>
  </si>
  <si>
    <t>040_120600-56</t>
  </si>
  <si>
    <t>販管費項目に関して証憑突合を実施させていただきたく存じます。タブ6に記載の10件の取引につき、請求書等、金額・日付・内容が確認できる証憑をご準備ください。</t>
  </si>
  <si>
    <t>040_120600-57</t>
  </si>
  <si>
    <t>4月分の売上についても、年間売上テストと同様に右記資料を紙面にて拝見させていただきたく存じます。対象店舗はL61セルのリンク先をご参照ください。</t>
  </si>
  <si>
    <t>040_120600-58</t>
  </si>
  <si>
    <t>4月分の仕入についても、年間売上テストと同様に右記資料を拝見させていただきたく存じます。対象店舗はL62セルのリンク先をご参照ください。</t>
  </si>
  <si>
    <t>040_120600-59</t>
  </si>
  <si>
    <t>期末日後の販管費項目に関して証憑突合を実施させていただきたく存じます。L63セルのリンク先のファイルに記載の5件の取引につき、請求書等、金額・日付・内容が確認できる証憑をご準備ください。</t>
  </si>
  <si>
    <t>040_120600-60</t>
  </si>
  <si>
    <t>2026年3月期の組替表につき、ご提出をお願いいたします。</t>
  </si>
  <si>
    <t>040_120600-61</t>
  </si>
  <si>
    <t>2026年3月期中に申し込みのあった任意の会員1件について、「出展会員登録申込書」のご提出をお願いします。</t>
  </si>
  <si>
    <t>040_120600-62</t>
  </si>
  <si>
    <t>いただいたレジ日報に関して、お願いしたい点がございます。2025/4～2025/11までのレジ日報を拝見いたしましたところ、下記のレジ日報について確認できませんでした。私の確認不足でしたら申し訳ございませんが、ご確認の上頂戴できますでしょうか。
【4月新宮、5月みさき、6月高野口、6月和泉中央、8月新宮、9月橋本、10月新宮、10月泉佐野、10月てんしば、11月四条畷、11月南紀の台】</t>
  </si>
  <si>
    <t>040_120600-63</t>
  </si>
  <si>
    <t>クレジットの入金につき、月別店舗別で証憑突合を実施しています。業務スーパー関連（新宮店等）の一部店舗については、JCB以外が確認できていません。お手数をおかけしますが、L67セルのリンク先のファイルをご確認いただき、UFJニコスや神戸物産の該当月/店舗のクレジット明細の証憑をご準備いただけないでしょうか。</t>
  </si>
  <si>
    <t>040_120600-64</t>
  </si>
  <si>
    <t>稟議書拝見させていただきました。稟議の中で貴社内で完結せず、AW社の決裁をとっているような案件はありますでしょうか。もしございましたら、規程の該当箇所及び2026/3期にAW決済となった案件の稟議書のコピーをいただければと存じます。</t>
  </si>
  <si>
    <t>040_120600-65</t>
  </si>
  <si>
    <t>ポイント引当金についてお聞きします。
1．ポイント引当金の計上基準はポイントが付与された際ではなく、ポイントがたまり商品券が付与された際となりますでしょうか。
2．1の前提でお聞きします。商品券の付与額をもとに引当金を計上する際、引当額は付与金額全額となりますでしょうか。もしくは、商品券の失効等を加味した金額を計上されていますでしょうか。商品券の失効がそもそもあるかどうか等ポイントの仕組も含めてご教示いただけますでしょうか。
3．過去からの推移でポイント引当金が増加してきています。こちらは単純に販売量が増加していることによる商品券付与額の増加しているものになりますでしょうか。過去付与したものが残り続けているようなものはございませんでしょうか。
4．当期末について見ると残高修正額として5Mほど計上されています。こちらはどのような理由でずれが生じたものになりますでしょうか。また、当期末のポイント残高について確認できる資料があれば頂戴できますでしょうか。</t>
  </si>
  <si>
    <t>040_120600-66</t>
  </si>
  <si>
    <t>賞与引当金についての資料をお願いいたします。
1．賞与引当金の計算を行っている資料がございましたら、頂戴できますでしょうか。
2．6月、12月、3月に賞与を支給されていますが、各賞与が対応する期間を確認したく存じます。賞与の規定を頂戴できますでしょうか。</t>
  </si>
  <si>
    <t>040_120600-67</t>
  </si>
  <si>
    <t>退職給付引当金の計上で退職給付債務についてどのように計算されているか確認したく存じます。202503期及び202603期の計算資料を頂戴できますでしょうか。</t>
  </si>
  <si>
    <t>040_120600-68</t>
  </si>
  <si>
    <t>制服の棚卸について当期から運用を変え、棚卸高は貯蔵品に計上し、相手科目は福利厚生費を減額する形とされています。期中に制服分についてまとめて福利厚生費として計上したものを、期末に戻しているものと思いますが、制服分として福利厚生費を計上している仕訳がどの仕訳かご教示いただけますでしょうか。</t>
  </si>
  <si>
    <t>040_120600-69</t>
  </si>
  <si>
    <t>4月分の給与支給データを頂戴できますでしょうか。</t>
  </si>
  <si>
    <t>040_120600-70</t>
  </si>
  <si>
    <t>2026年4月の営業促進費として「2025年度生産者インセンティブ4月分」という費用が5M程度計上されています。こちらの費用は2025年度から始まったものでしょうか。また、どのような仕組みのものかご教示いただけますでしょうか。資料があれば頂戴できますでしょうか。</t>
  </si>
  <si>
    <t>040_120600-71</t>
  </si>
  <si>
    <t>現場で直接依頼させていただきましたが建設仮勘定から建物に振替えた仕訳に関する以下の資料をご準備いただけますと幸いです。
「興永産業㈱：土質調査」「ビューローベリタスジャパン㈱：確認検査料他」「エムワイ建築設計：設計監理」「日本建築センター：構造判定申請手数料」「LED照明」</t>
  </si>
  <si>
    <t>040_120600-72</t>
  </si>
  <si>
    <t>レジ日報に関して、別添ファイルをご確認の上ご格納いただけますでしょうか。L76セルのリンク先をご参照ください。</t>
  </si>
  <si>
    <t>040_120600-73</t>
  </si>
  <si>
    <t>仕訳テストに関して、サンプルの抽出が完了しました。別添ファイルをご確認の上、質問への回答及び証憑の格納をお願いできますでしょうか。L77セルのリンク先をご参照ください。</t>
  </si>
  <si>
    <t>040_120600-74</t>
  </si>
  <si>
    <t>組替仕訳（産直売上・仕入をネット処理　13,398,918,763）について組替資料を拝見しましたが仕訳と照合が困難ですので仕訳の相殺対象が委託販売とテナント仕訳のうちどこまで対象が教えてください。別添ファイルに委託販売とテナント仕訳の対象と捉えた仕訳を記載しております。L78セルのリンク先をご参照ください。</t>
  </si>
  <si>
    <t>040_120600-75</t>
  </si>
  <si>
    <t>自主点検の残高確認について、差異調整・代替的手続の各5件の資料提供をご依頼するため、別途ファイルを格納します。L79セルのリンク先をご参照ください。ご確認いただき、該当する資料をご提供いただけますでしょうか。</t>
  </si>
  <si>
    <t>040_120600-76</t>
  </si>
  <si>
    <t>売上高及び売上原価の構成割合が分かる資料をご準備いただけますでしょうか。対象期：2023年3月期~2026年3月期</t>
  </si>
  <si>
    <t>040_120600-77</t>
  </si>
  <si>
    <t>過年度の売上明細および仕入明細をご準備いただけますでしょうか。対象期：2023年3月期~2025年3月期</t>
  </si>
  <si>
    <t>040_120600-78</t>
  </si>
  <si>
    <t>在庫明細および、在庫明細上の金額（売価）から会計上の在庫金額へ換算した計算資料をご準備いただけますでしょうか。 対象期：2023年3月期~2026年3月期</t>
  </si>
  <si>
    <t>040_120600-79</t>
  </si>
  <si>
    <t>賃貸収入に関して、仕訳を拝見したところ、翌月の賃料を月末に受け取った時点で売上を計上しているように見受けられますが相違ないでしょうか。</t>
  </si>
  <si>
    <t>040_120600-80</t>
  </si>
  <si>
    <t>委託精算金消費税修正に関して、別添のファイルに記載の金額が異なっている様に見受けられます。L84セルのリンク先をご参照ください。こちらに関して、相違の理由をご教示いただけますと幸いです。また、別途手数料を計算しているファイルがございましたら、併せてご格納いただけますでしょうか。</t>
  </si>
  <si>
    <t>053_140200-1</t>
  </si>
  <si>
    <t>053_140200-2</t>
  </si>
  <si>
    <t>試算表</t>
  </si>
  <si>
    <t>053_140200-3</t>
  </si>
  <si>
    <t>仕訳データ</t>
  </si>
  <si>
    <t>053_140200-4</t>
  </si>
  <si>
    <t>053_140200-5</t>
  </si>
  <si>
    <t>053_140200-6</t>
  </si>
  <si>
    <t>取締役会資料・議事録</t>
  </si>
  <si>
    <t>053_140200-7</t>
  </si>
  <si>
    <t>その他重要な会議体の資料・議事録</t>
  </si>
  <si>
    <t>053_140200-8</t>
  </si>
  <si>
    <t>職務権限決済台帳</t>
  </si>
  <si>
    <t>053_140200-9</t>
  </si>
  <si>
    <t>稟議書</t>
  </si>
  <si>
    <t>053_140200-10</t>
  </si>
  <si>
    <t>賞与引当金の計上額および支給実績を確認できる資料</t>
  </si>
  <si>
    <t>053_140200-11</t>
  </si>
  <si>
    <t>「売上取引に係る情報提供のご依頼」</t>
  </si>
  <si>
    <t>053_140200-12</t>
  </si>
  <si>
    <t>053_140200-13</t>
  </si>
  <si>
    <t>053_140200-14</t>
  </si>
  <si>
    <t>売掛金残高確認（自主点検）の結果</t>
  </si>
  <si>
    <t>053_140200-15</t>
  </si>
  <si>
    <t>滞留債権管理資料</t>
  </si>
  <si>
    <t>053_140200-16</t>
  </si>
  <si>
    <t>相手先別の売掛金残高明細</t>
  </si>
  <si>
    <t>053_140200-17</t>
  </si>
  <si>
    <t>預り在庫一覧</t>
  </si>
  <si>
    <t>053_140200-18</t>
  </si>
  <si>
    <t>製品群ごとの期末残高明細</t>
  </si>
  <si>
    <t>053_140200-19</t>
  </si>
  <si>
    <t>購買データ</t>
  </si>
  <si>
    <t>053_140200-20</t>
  </si>
  <si>
    <t>053_140200-21</t>
  </si>
  <si>
    <t>在庫元帳</t>
  </si>
  <si>
    <t>053_140200-22</t>
  </si>
  <si>
    <t>外部保管在庫の明細</t>
  </si>
  <si>
    <t>053_140200-23</t>
  </si>
  <si>
    <t>外部保管在庫の預り証明書</t>
  </si>
  <si>
    <t>053_140200-24</t>
  </si>
  <si>
    <t>棚卸評価損計上額を確認できる資料</t>
  </si>
  <si>
    <t>053_140200-25</t>
  </si>
  <si>
    <t>棚卸評価減の算定資料</t>
  </si>
  <si>
    <t>053_140200-26</t>
  </si>
  <si>
    <t>053_140200-27</t>
  </si>
  <si>
    <t>貯蔵品明細</t>
  </si>
  <si>
    <t>053_140200-28</t>
  </si>
  <si>
    <t>固定資産に関する自己点検の結果</t>
  </si>
  <si>
    <t>053_140200-29</t>
  </si>
  <si>
    <t>固定資産管理規定</t>
  </si>
  <si>
    <t>053_140200-30</t>
  </si>
  <si>
    <t>減損検討資料</t>
  </si>
  <si>
    <t>053_140200-31</t>
  </si>
  <si>
    <t>投資有価証券の明細</t>
  </si>
  <si>
    <t>053_140200-32</t>
  </si>
  <si>
    <t>株式評価損の検討資料</t>
  </si>
  <si>
    <t>053_140200-33</t>
  </si>
  <si>
    <t>質問状テンプレート</t>
  </si>
  <si>
    <t>053_140200-34</t>
  </si>
  <si>
    <t>売上取引サンプル証憑</t>
  </si>
  <si>
    <t>053_140200-35</t>
  </si>
  <si>
    <t>材料仕入・経費サンプル証憑</t>
  </si>
  <si>
    <t>053_140200-36</t>
  </si>
  <si>
    <t>電融・機能商品部 高純度マグ（赤穂工場）のテストカウント対象の原材料「塩化マグネシウム」及び仕掛品「精製塩マグ」が棚卸資産明細表に含まれておりませんが、記載漏れでしょうか。</t>
  </si>
  <si>
    <t>053_140200-37</t>
  </si>
  <si>
    <t>化成品部 原材料「SIGｸﾞﾚｰﾄﾞｲｽﾗｴﾙMgO」のテストカウント数量が棚卸資産明細表と一致しない理由をご教示いただけますでしょうか。</t>
  </si>
  <si>
    <t>053_140200-38</t>
  </si>
  <si>
    <t>BACKER　BHV　からの預かり証につきまして、現在ステータスが先方待ちと認識しておりますが、ご提出をお願いできますでしょうか。すでにご提出済みでしたらその旨・格納場所をご教示ください。</t>
  </si>
  <si>
    <t>053_140200-39</t>
  </si>
  <si>
    <t>COOLFILLER 解砕品につきまして、こちら集計表に同品目が見当たりませんでしたが、集計表のどの品目を集計したものになりますでしょうか。</t>
  </si>
  <si>
    <t>053_140200-40</t>
  </si>
  <si>
    <t>有年工場の電融品部の仕掛品である高純度水マグにつきまして、こちら集計表に同品目が見当たりませんでしたが、集計表のどの部分を集計したものになりますでしょうか。</t>
  </si>
  <si>
    <t>053_140200-41</t>
  </si>
  <si>
    <t>有年工場の原材料である無水塩化マグネシウムにつきまして、こちら集計表に同品目が見当たりませんでしたが、集計表のどの部分を集計したものになりますでしょうか。</t>
  </si>
  <si>
    <t>053_140200-42</t>
  </si>
  <si>
    <t>有年工場の仕入商品に「TOTC向け仕入商品」が数量1として記載されておりますが、原票・集計表どちらにも記載ありませんが、こちらは転記ミスor消去漏れでしょうか。</t>
  </si>
  <si>
    <t>053_140200-43</t>
  </si>
  <si>
    <t>F班が有年工場チームと伺っておりますが、化成品部のTATEHOMAG#3000～#6000のみが明細表の有年工場の数量とF班の数量が一致せず、赤穂工場との合算で合計数量が一致しております。こちらの品目のみF班数量が相違する理由をご教示いただけますでしょうか。</t>
  </si>
  <si>
    <t>053_140200-44</t>
  </si>
  <si>
    <t>有年んｐ半製品のうち、集計表のSM-1より下の品目につきまして、TN-1、OL-1以外の品目は明細表のどこに集計されておりますでしょうか。（TN-1、OL-1は合計数量の1830.1がDISPERMAGとして集計されていることを確認できました。）</t>
  </si>
  <si>
    <t>053_140200-45</t>
  </si>
  <si>
    <t>水溶性マグネシウム粉末SD/ビーエイチエヌ(住岡食品)に記載の40kgにつきまして、こちらは株式会社エーストレーディング様の預かり証に記載の「トリプル有機酸マグネシウム」でしょうか。
相違ない場合、明細表上でエーストレーディング様預かりのトリプル有機酸のみ水溶性マグネシウムと記載を分けている理由をご教示いただけますでしょうか。</t>
  </si>
  <si>
    <t>053_140200-46</t>
  </si>
  <si>
    <t>口頭での依頼。
材料仕入サンプルNo8,9の仕入計上日を検証できる外部証憑（納品書等）を依頼しました。</t>
  </si>
  <si>
    <t>053_140200-47</t>
  </si>
  <si>
    <t>2026/4試算表</t>
  </si>
  <si>
    <t>053_140200-48</t>
  </si>
  <si>
    <t>※メールで依頼
試算表からPKGへの組替表（PKG作成過程の分かる資料）をいただけますでしょうか（4Q分も作成次第いただきたいですが一旦3Q分でかまいません）</t>
  </si>
  <si>
    <t>053_140200-49</t>
  </si>
  <si>
    <t>※メールで依頼
貴社試算表とPKGの科目の対応関係がまとまった科目マスタ（該当あれば）</t>
  </si>
  <si>
    <t>053_140200-50</t>
  </si>
  <si>
    <t>※メールで依頼
IFRS調整について、すべてPKG上で行っていますでしょうか。IFRS調整が一覧となっている資料がPKGと別である場合はご提示いただけますでしょうか。</t>
  </si>
  <si>
    <t>053_140200-51</t>
  </si>
  <si>
    <t>※メールで依頼
添付ファイル名：【あずさ監査法人】売掛金残高明細と試算表の整合性に関する質問_0519</t>
  </si>
  <si>
    <t>053_140200-52</t>
  </si>
  <si>
    <t>※メールで依頼
添付ファイル名：【あずさ監査法人】4月売上サンプル、【あずさ監査法人】タテホ化学_4月マイナス売上について
4月売上取引証憑（マイナス含む）</t>
  </si>
  <si>
    <t>053_140200-53</t>
  </si>
  <si>
    <t>※メールで依頼
添付ファイル名：貴社売上商流、自主点検に関するご質問</t>
  </si>
  <si>
    <t>053_140200-54</t>
  </si>
  <si>
    <t>※メールで依頼
・4月度の納品兼検定書・受領書（日本製鉄）
・差異の要因となっている取引について先方が4月以降に検収したことが確認できる証憑（ユニチカ）</t>
  </si>
  <si>
    <t>053_140200-55</t>
  </si>
  <si>
    <t>※メールで依頼
2025年４月～２月経費証憑
添付ファイル名：【あずさ監査法人】通期経費サンプル20260519</t>
  </si>
  <si>
    <t>053_140200-56</t>
  </si>
  <si>
    <t xml:space="preserve">※メールで依頼
THERMOWATTの代替手続に関して、以下お願いできますでしょうか。
・それぞれの売上について、受注証憑（先方から提示されるもの）をご準備いただけますでしょうか。
・回収期日が到来しているものについては入金も確認させていただきたく、入金証憑をご準備いただけますでしょうか。（5月末に入金されるものは入金後にご提示いただけますと幸いです。）
</t>
  </si>
  <si>
    <t>053_140200-57</t>
  </si>
  <si>
    <t>※メールで依頼
添付ファイル名：有償支給、滞留債権調査に関する質問、追加依頼
貴社売上取引に関する質問（有償支給、滞留債権）を添付ファイルに記載いたしましたのでご確認・ご回答お願いできますでしょうか。
また、先日ご提出いただいた売上サンプルの証憑につきまして、4-12月のNo.5の資料が確認できませんでした。
お手数ですが、ご格納お願いできますでしょうか。
また、No.7の資料が入金証票以外No.6と同じものでしたので、No.7の取引のものをご提出いただけますでしょうか。</t>
  </si>
  <si>
    <t>053_140200-58</t>
  </si>
  <si>
    <t xml:space="preserve">※メールで依頼
事前依頼資料のNo.21「在庫元帳」につきまして、添付のような形式でいただくことは可能でしょうか。
監査の手続上、品目ごとに数量と単価が把握できる形式が必要となるため依頼させていただいております。
対象期間は25/3,25/6,25/9,25/12となります。
添付ファイル名：棚卸資産明細表_2026年3月期(ロケーション別)
</t>
  </si>
  <si>
    <t>053_140200-59</t>
  </si>
  <si>
    <t>※口頭で依頼
得意先ごとの回収条件リストの最新版を依頼
該当の資料の作成元についても合わせてご教示いただく</t>
  </si>
  <si>
    <t>053_140200-60</t>
  </si>
  <si>
    <t>※口頭で依頼
仕訳に関して1件、承認済みの仕訳伝票と根拠証憑をご提示いただく（仕訳起票のWTに使用）</t>
  </si>
  <si>
    <t>053_140200-61</t>
  </si>
  <si>
    <t>※メールで依頼
1-3月売上テストに関する追加依頼
添付ファイル名：AZ消込【あずさ監査法人】不正対応売上サンプル（1-3月）</t>
  </si>
  <si>
    <t>053_140200-62</t>
  </si>
  <si>
    <t>※メールで依頼
4月マイナス売上に関する質問
添付ファイル名：【あずさ監査法人】タテホ化学_4月マイナス売上について_20260521追加質問</t>
  </si>
  <si>
    <t>053_140200-63</t>
  </si>
  <si>
    <t>※メールで依頼
売掛金自主点検に関する質問・依頼
添付ファイル名：貴社売上商流、自主点検に関するご質問_20260521追加</t>
  </si>
  <si>
    <t>053_140200-64</t>
  </si>
  <si>
    <t>※メールで依頼
経費（売上原価・販管費）サンプル依頼
添付ファイル名：【あずさ監査法人】経費（売上原価・販管費）サンプル20260521</t>
  </si>
  <si>
    <t>053_140200-65</t>
  </si>
  <si>
    <t>※古林様に電話で質問
材料仕入期末日後カットオフサンプルに関する質問
サンプルNo3について金額がわかる請求書等の資料を追加で依頼しております。</t>
  </si>
  <si>
    <t>053_140200-66</t>
  </si>
  <si>
    <t>※メールで依頼
1-3月売上テストに関する追加依頼
添付ファイル名：AZ消込【あずさ監査法人】不正対応売上サンプル（1-3月）_0521</t>
  </si>
  <si>
    <t>053_140200-67</t>
  </si>
  <si>
    <t>※メールで依頼
固定資産の新規取得・除却に関する証憑依頼
添付ファイル名：【あずさ監査法人】固定資産サンプル（新規取得_除却）</t>
  </si>
  <si>
    <t>053_140200-68</t>
  </si>
  <si>
    <t>※メールで依頼
在庫評価減に関する依頼
添付ファイル名：【あずさ監査法人】在庫評価減に関する依頼</t>
  </si>
  <si>
    <t>053_140200-69</t>
  </si>
  <si>
    <t>※メールで依頼
【E.G.O.ELEKTRIKLI ALETLER SANA】の差異調整資料（該当残高のINVOICE、B/L、Purchase　Order、入金証跡）</t>
  </si>
  <si>
    <t>053_140200-70</t>
  </si>
  <si>
    <t>053_140200-71</t>
  </si>
  <si>
    <t>※メールで依頼
【E.G.O.ELEKTRIKLI ALETLER SANA】の差異調整資料追加質問・依頼</t>
  </si>
  <si>
    <t>053_140200-72</t>
  </si>
  <si>
    <t>※メールで依頼
滞留債権・有償支給に関する質問
添付ファイル名：有償支給・滞留債権に関する質問20260525</t>
  </si>
  <si>
    <t>053_140200-73</t>
  </si>
  <si>
    <t>※メールで依頼
売上サンプルに関するご質問
添付ファイル名：売上サンプル質問 20260526</t>
  </si>
  <si>
    <t>053_140200-74</t>
  </si>
  <si>
    <t>※メールで依頼
建物の取得・除却・減価償却費に関する証憑依頼</t>
  </si>
  <si>
    <t>053_140200-75</t>
  </si>
  <si>
    <t>※口頭で依頼
タテホとYASの契約書、Ozarkの在庫の使用量報告</t>
  </si>
  <si>
    <t>053_140200-76</t>
  </si>
  <si>
    <t>※メールで依頼
1-3月売上サンプルにかかる追加依頼
・請求マスタが正しく登録されていないもの→契約書等の回収条件を確認できる資料
・コンサイメント契約分→契約書、使用レポート受領時のメールなど
・入金遅延→請求に関する先方とのやり取り
・海外売上→売上時レート根拠の控え
・受領確認ができる証憑なしと回答いただいたサンプル→先方受領日（推定でも）を確認する方法や確認できる資料（メール含む）がないか、関連部署にご確認いただけますでしょうか。</t>
  </si>
  <si>
    <t>053_140200-77</t>
  </si>
  <si>
    <t>※口頭で依頼
出荷基準で収益計上しているが、着荷基準と比較したときにどの程度の影響額があるのか調査して欲しい。取り急ぎ26年3月期時点での情報を確認したい。</t>
  </si>
  <si>
    <t>053_140200-78</t>
  </si>
  <si>
    <t>※口頭で依頼
出荷基準で収益計上しているが、着荷基準と比較したときにどの程度の影響額があるのか調査して欲しい。25年3月期についても上記と同様の調査を実施して欲しい。</t>
  </si>
  <si>
    <t>053_140200-79</t>
  </si>
  <si>
    <t>※メールで依頼
セラミック在庫の三年以上滞留分について、最終払出日がわかる資料（エクエル）</t>
  </si>
  <si>
    <t>053_140200-80</t>
  </si>
  <si>
    <t>※メールで依頼
タテホ→YAS、YAS→Ozarkに対する販売単価を教えてほしい</t>
  </si>
  <si>
    <t>053_140200-81</t>
  </si>
  <si>
    <t>※メールで依頼
棚卸資産数値の修正理由、修正仕訳伝票</t>
  </si>
  <si>
    <t>053_140200-82</t>
  </si>
  <si>
    <t>※メールで依頼
マイナス売上原証憑、YAS・Ozarkの注文書（単価記載）</t>
  </si>
  <si>
    <t>053_140200-83</t>
  </si>
  <si>
    <t>※口頭で依頼
25年3月期の勘定科目明細、25/3、26/3のPL月次推移表</t>
  </si>
  <si>
    <t>053_140200-84</t>
  </si>
  <si>
    <t>※メールで依頼
機械装置の取得に関する質問・依頼
添付ファイル名：【あずさ監査法人】機械装置の取得に関する依頼および質問</t>
  </si>
  <si>
    <t>053_140200-85</t>
  </si>
  <si>
    <t xml:space="preserve">※メールで依頼
1-3月売上サンプルに関する追加依頼
添付ファイル名：AZ消込【あずさ監査法人】不正対応売上サンプル（1-3月）_0528
</t>
  </si>
  <si>
    <t>053_140200-86</t>
  </si>
  <si>
    <t>※メールで依頼
固定資産減損検討ポジションペーパー作成のお願い</t>
  </si>
  <si>
    <t>053_140200-87</t>
  </si>
  <si>
    <t>※メールで依頼
5/15以降に起票の仕訳があれば仕訳データ+該当部分の内容</t>
  </si>
  <si>
    <t>053_140200-88</t>
  </si>
  <si>
    <t>※メールで依頼
売上に関する質問事項、詳細は往査でヒアリング
添付ファイル名：【あずさ監査法人】売上質問事項_20260601</t>
  </si>
  <si>
    <t>053_140200-89</t>
  </si>
  <si>
    <t>※メールで依頼
棚卸直前・直後の入出庫のデータと証憑</t>
  </si>
  <si>
    <t>053_140200-90</t>
  </si>
  <si>
    <t>※メールで依頼
連番No.84について追加の依頼
・こちらの質問項目のNo.1~18②について、除却済みの場合は記載の通り該当の除却明細をご準備いただきたく、こちらも恐れ入りますがよろしくお願いいたします。
・費用の内訳につきましても、ご回答内容を確認できる資料があればご準備ください（請求書で確認できる場合は不要です）
・請求書および出金証憑について、数値が一致しない場合は対応関係が分かる補足資料（出金伝票など）もあわせてご準備いただけますと追加依頼の数も減るかと存じますので恐れ入りますがよろしくお願いいたします。</t>
  </si>
  <si>
    <t>053_140200-91</t>
  </si>
  <si>
    <t>※メールで依頼
試験研究費のPKG入力用組替資料およびその根拠資料の依頼</t>
  </si>
  <si>
    <t>053_140200-92</t>
  </si>
  <si>
    <t>※口頭で依頼
機械装置の取得サンプルの購買稟議書</t>
  </si>
  <si>
    <t>053_140200-93</t>
  </si>
  <si>
    <t>※メールで依頼
1-3月売上サンプルに関する追加依頼
添付ファイル名：AZ消込【あずさ監査法人】不正対応売上サンプル（1-3月）_0603</t>
  </si>
  <si>
    <t>053_140200-94</t>
  </si>
  <si>
    <t>※メールで依頼
IFRS調整WAおよび根拠資料の依頼</t>
  </si>
  <si>
    <t>053_140200-95</t>
  </si>
  <si>
    <t>※メールで依頼
在庫評価減に関する依頼
添付ファイル名：【あずさ監査法人】在庫評価減に関する依頼_0608</t>
  </si>
  <si>
    <t>053_140200-96</t>
  </si>
  <si>
    <t>※メールで依頼
BSPL増減に関する質問
添付ファイル名：「【あずさ監査法人】BSPL増減に関する質問」</t>
  </si>
  <si>
    <t>053_140200-97</t>
  </si>
  <si>
    <t>※メールで依頼
・関連当事者に関する質問・依頼を添付のエクセルにまとめております。こちらの内容をご確認いただき、ご対応いただけますでしょうか。
・2026年4月度および5月度の試算表をご提示いただけますでしょうか。
添付ファイル名：「【あずさ監査法人】関連当事者に関する質問・依頼」</t>
  </si>
  <si>
    <t>053_140200-98</t>
  </si>
  <si>
    <t>※メールで依頼
添付ファイル名：「【あずさ監査法人】PKG_内部取引（債権債務及び取引高）に関する質問事項」</t>
  </si>
  <si>
    <t>チェックポイントNo</t>
  </si>
  <si>
    <t>事例No</t>
  </si>
  <si>
    <t>単位：百万円</t>
  </si>
  <si>
    <t>Sample</t>
  </si>
  <si>
    <t>追記箇所</t>
  </si>
  <si>
    <t>No.</t>
  </si>
  <si>
    <t>取引先コード</t>
  </si>
  <si>
    <t>取引先名</t>
  </si>
  <si>
    <t>繰越残高</t>
  </si>
  <si>
    <t>残高</t>
  </si>
  <si>
    <t>通常回収サイト</t>
  </si>
  <si>
    <t>取引発生日</t>
  </si>
  <si>
    <t>回収予定日</t>
  </si>
  <si>
    <t>滞留</t>
  </si>
  <si>
    <t>最新の回収予定日</t>
  </si>
  <si>
    <t>回収遅延理由（合理的でない場合、売上の妥当性をコメント）</t>
  </si>
  <si>
    <t>A社</t>
  </si>
  <si>
    <t>2か月</t>
  </si>
  <si>
    <t>取引No.1001に係る債権が滞留している。回収遅延理由は、先方の指定書式での必須提出書類の漏れにより請求ができていなかったためである。なお、当該理由については部門責任者の承認を得ている。
この点、対象取引の契約書、注文書、納品書にて、取引発生日や取引金額の一致を確認し、売上計上の妥当性に問題はないと判断した。</t>
  </si>
  <si>
    <t>B社</t>
  </si>
  <si>
    <t>4か月</t>
  </si>
  <si>
    <t>C社</t>
  </si>
  <si>
    <t>3か月</t>
  </si>
  <si>
    <t>D社</t>
  </si>
  <si>
    <t>1か月</t>
  </si>
  <si>
    <t>取引No.1023に係る債権が滞留している。回収遅延理由は月末付近の取引であったことから請求書の到着が遅延したためである。なお、当該理由については部門責任者の承認を得ている。
この点、既に請求書を発送しており、4/30に回収予定であることから問題ないと判断した。</t>
  </si>
  <si>
    <t>E社</t>
  </si>
  <si>
    <t>合計</t>
  </si>
  <si>
    <t>試算表金額</t>
  </si>
  <si>
    <t>差異</t>
  </si>
  <si>
    <t>Sample No.</t>
  </si>
  <si>
    <t>案件名</t>
  </si>
  <si>
    <t>伝票番号</t>
  </si>
  <si>
    <t>計上日</t>
  </si>
  <si>
    <t>売上金額</t>
  </si>
  <si>
    <t>検証コメント</t>
  </si>
  <si>
    <t>Tフーズ株式会社</t>
  </si>
  <si>
    <t>冷凍倉庫監視システム</t>
  </si>
  <si>
    <t>SL2510-0400</t>
  </si>
  <si>
    <t>V商事株式会社</t>
  </si>
  <si>
    <t>サーバーラック 10台</t>
  </si>
  <si>
    <t>SL2511-0300</t>
  </si>
  <si>
    <t>計上から5日後に一部金額が取り消されている。調査の結果、納品した10台のうち2台に輸送中の破損があり、顧客検収時に返品されたことが判明。返品受入報告書および顧客との協議メールを確認</t>
  </si>
  <si>
    <t>破損した2台分（1,000,000円）の売上を11/15付で取り消す修正仕訳（No. SL2511-0350）を起票。事業上合理的な取引と判断</t>
  </si>
  <si>
    <t>SL2511-0350</t>
  </si>
  <si>
    <t>（上記 SL2511-0300 の一部取消仕訳）</t>
  </si>
  <si>
    <t>（同上）</t>
  </si>
  <si>
    <t>ソフトウェアライセンス</t>
  </si>
  <si>
    <t>SL2602-0150</t>
  </si>
  <si>
    <t>W建設株式会社</t>
  </si>
  <si>
    <t>建設資材（セメント）納品</t>
  </si>
  <si>
    <t>SL2601-0880</t>
  </si>
  <si>
    <t>Y工業株式会社</t>
  </si>
  <si>
    <t>プラント保守部品</t>
  </si>
  <si>
    <t>SL2512-0480</t>
  </si>
  <si>
    <t>計上から5日後に全額が取り消されている。顧客Y工業への確認および返品受入報告書の照合により、「納品部品の仕様違いによる返品」であることが確認された</t>
  </si>
  <si>
    <t>顧客との合意に基づき、12/20付で売上取消の修正仕訳（No. SL2512-0511）を起票。代替品は翌月に納品・売上計上済みであり、事業上合理的な取引と判断</t>
  </si>
  <si>
    <t>SL2512-0511</t>
  </si>
  <si>
    <t>（上記 SL2512-0480 の取消仕訳）</t>
  </si>
  <si>
    <t>SL2601-0151</t>
  </si>
  <si>
    <t>（上記 SL2512-0480 の再計上）</t>
  </si>
  <si>
    <t>株式会社Z</t>
  </si>
  <si>
    <t>システム保守サービス</t>
  </si>
  <si>
    <t>SL2509-0210</t>
  </si>
  <si>
    <t>月</t>
  </si>
  <si>
    <t>【26/3】
売上 (百万円)</t>
  </si>
  <si>
    <t>【26/3】
粗利 (百万円)</t>
  </si>
  <si>
    <t>【25/3】
売上 (百万円)</t>
  </si>
  <si>
    <t>【25/3】
粗利 (百万円)</t>
  </si>
  <si>
    <t>増減コメント</t>
  </si>
  <si>
    <t>売上前月比</t>
  </si>
  <si>
    <t>粗利前月比</t>
  </si>
  <si>
    <t>売上前年
同月比</t>
  </si>
  <si>
    <t>粗利前年
同月比</t>
  </si>
  <si>
    <t>増減分析コメント】</t>
  </si>
  <si>
    <t>4月</t>
  </si>
  <si>
    <t>-</t>
  </si>
  <si>
    <t>5月</t>
  </si>
  <si>
    <t>・【前年比/前月比】4月に発表した高付加価値の新製品『△△』の初回ロット出荷が集中し、売上・粗利率ともに大きく伸長（+50M）</t>
  </si>
  <si>
    <t>6月</t>
  </si>
  <si>
    <t>・上半期（4-9月）の販売目標達成に向け、営業部門が主要顧客への先行納品やキャンペーンを6月に集中させたことで、売上が増加した（100M）</t>
  </si>
  <si>
    <t>・【前月比】主要代理店からの四半期末発注（駆け込み需要）が集中（+85M）
・前年同様のトレンド</t>
  </si>
  <si>
    <t>7月</t>
  </si>
  <si>
    <t>・前年同様のトレンド</t>
  </si>
  <si>
    <t>8月</t>
  </si>
  <si>
    <t>9月</t>
  </si>
  <si>
    <t>・設備投資予算の消化を目的とした大口発注が中間決算期に集中した（50M）
・下期から本格稼働する大規模な建設プロジェクトや設備更新案件に関する部材受注により、9月の売上が増加した（100M）</t>
  </si>
  <si>
    <t>・【前月比】大口顧客A社向けプラント設備の中間納品が計画通り行われ、売上が増加（+150M）</t>
  </si>
  <si>
    <t>10月</t>
  </si>
  <si>
    <t>・【前年比/前月比】半導体部品のサプライヤーからの納入が世界的に遅延した影響で、主力製品『〇〇』の生産が滞り、出荷が一部翌月以降にずれ込み（-15M）</t>
  </si>
  <si>
    <t>11月</t>
  </si>
  <si>
    <t>・【前月比】前月の部品供給遅延による生産遅延が解消し、10月からの繰り越し分を含めて出荷が回復（+80M）</t>
  </si>
  <si>
    <t>12月</t>
  </si>
  <si>
    <t>・年度末（3月）の繁忙や納期遅延リスクを避けるため、一部の官公庁や大企業からの大型案件の発注が増加した（90M）</t>
  </si>
  <si>
    <t>・【前月比】年末商戦向けの民生用製品の出荷がピークに達した（+180M）
・前年同様のトレンド</t>
  </si>
  <si>
    <t>1月</t>
  </si>
  <si>
    <t>2月</t>
  </si>
  <si>
    <t>3月</t>
  </si>
  <si>
    <t>・主要顧客（特に官公庁）が年度予算の未使用分を消化するため、大型の発注が3月最終週に集中した（30M）
・一部既存製品の4月からの価格改定（値上げ）アナウンスにより、改定前の駆け込み購入が重なったことが売上を押し上げる要因となった（100M）</t>
  </si>
  <si>
    <t>・【前年比/前月比】 年度末予算消化に伴う官公庁向けの大型インフラ案件の検収が完了（+280M）</t>
  </si>
  <si>
    <t>伝票No.</t>
  </si>
  <si>
    <t>顧客名</t>
  </si>
  <si>
    <t>売上金額（円）</t>
  </si>
  <si>
    <t>検証結果</t>
  </si>
  <si>
    <t>修正した場合は
伝票Noを記載</t>
  </si>
  <si>
    <t>SL2603-0815</t>
  </si>
  <si>
    <t>A工業株式会社</t>
  </si>
  <si>
    <t>標準ポンプユニット XYZ-100</t>
  </si>
  <si>
    <t>顧客A工業の署名・捺印がある検収書（日付：2026/3/25）の原本を確認。契約上の履行義務が期末日までに完了し、顧客への支配が移転していることが客観的に証明されている</t>
  </si>
  <si>
    <t>SL2603-0816</t>
  </si>
  <si>
    <t>株式会社B商事</t>
  </si>
  <si>
    <t>基幹システム導入プロジェクト</t>
  </si>
  <si>
    <t>契約書に定められた検収条件に基づき、顧客B商事のプロジェクト責任者による署名済みのプロジェクト完了報告書（日付：2026/3/28）を確認。履行義務の完了と支配の移転が確認できる</t>
  </si>
  <si>
    <t>SL2603-0817</t>
  </si>
  <si>
    <t>Cエレクトロニクス</t>
  </si>
  <si>
    <t>半導体製造装置 モデルS</t>
  </si>
  <si>
    <t>客観的な外部証拠が存在しないため顧客C社へ直接確認したところ、正式な検収日は2026年4月5日であることが判明。支配の移転は4月であり、3月の売上計上は前倒し計上に該当する</t>
  </si>
  <si>
    <t>当月の売上計上を取り消し、翌期（4月）に計上するための修正仕訳を起票した</t>
  </si>
  <si>
    <t>SL2604-0312</t>
  </si>
  <si>
    <t>SL2603-0818</t>
  </si>
  <si>
    <t>D建設株式会社</t>
  </si>
  <si>
    <t>現場監視システム（1台）</t>
  </si>
  <si>
    <t>D建設の署名・捺印がある検収書（日付：2026/4/2）の原本を確認。検収基準で計上すべきところ出荷基準（出荷日：2026/3/31）で計上しており、収益認識要件を満たさないため、当月の売上計上は前倒し計上となる</t>
  </si>
  <si>
    <t>金額的重要性が低いため修正は行わない</t>
  </si>
  <si>
    <t>SL2603-0819</t>
  </si>
  <si>
    <t>株式会社Eデザイン</t>
  </si>
  <si>
    <t>Webサイト構築（フェーズ1/2）</t>
  </si>
  <si>
    <t>契約書を確認したところ、収益認識は「全フェーズ完了後の最終検収時」と規定されている。フェーズ1のみの完了では収益認識要件を満たさないため、分割検収が認められない契約であるため、当月の売上計上は前倒し計上となる</t>
  </si>
  <si>
    <t>当月の売上計上を取り消す。最終検収が完了するまで、発生原価は未成工事支出金等で処理し、売上は計上しない</t>
  </si>
  <si>
    <t>SL2604-0315</t>
  </si>
  <si>
    <t>案件/管理
No.</t>
  </si>
  <si>
    <t>請負額
 (百万円)</t>
  </si>
  <si>
    <t>利益額
 (百万円)</t>
  </si>
  <si>
    <t>開始時期</t>
  </si>
  <si>
    <t>完成予定</t>
  </si>
  <si>
    <t>進捗率</t>
  </si>
  <si>
    <t>26年3月期の売上計上額
 (百万円)</t>
  </si>
  <si>
    <t>収益認識の判断根拠</t>
  </si>
  <si>
    <t>PJT-001</t>
  </si>
  <si>
    <t>A社 新社屋建設工事</t>
  </si>
  <si>
    <t>【判定条件②に該当】 お客様（A社）が所有する土地の上に建物を建設する工事であり、工事が進むにつれてお客様の資産価値が直接的に高まるため</t>
  </si>
  <si>
    <t>PJT-002</t>
  </si>
  <si>
    <t>B駅前ビル リニューアル工事</t>
  </si>
  <si>
    <t>【判定条件②に該当】 お客様がすでに所有しているビルに対して行う改修工事。当社の作業が、そのままお客様の資産価値の向上に繋がるため</t>
  </si>
  <si>
    <t>PJT-003</t>
  </si>
  <si>
    <t>C電力向け 特注変電設備の製造</t>
  </si>
  <si>
    <t>【判定条件③に該当】 本設備はC電力専用の特殊な仕様で他社には売れない（特注品）、かつ契約書で途中解約時もそれまでの費用と利益を請求できる権利が保証されているため</t>
  </si>
  <si>
    <t>PJT-004</t>
  </si>
  <si>
    <t>D空港 手荷物システムの保守・運用</t>
  </si>
  <si>
    <t>【判定条件①に該当】 システムの安定稼働というサービスを年間を通じて提供し、お客様はその「いつでも使える」という恩恵を常に受け続けているため</t>
  </si>
  <si>
    <t>PJT-005</t>
  </si>
  <si>
    <t>E製薬工場 クリーンルーム設置</t>
  </si>
  <si>
    <t>【判定条件②に該当】 お客様が所有する既存の工場内に、特殊な設備（クリーンルーム）を設置する工事であり、お客様の資産の価値を高める作業であるため</t>
  </si>
  <si>
    <t>年月</t>
  </si>
  <si>
    <t>実行予算額 
(百万円)</t>
  </si>
  <si>
    <t>前月比増減 
(百万円)</t>
  </si>
  <si>
    <t>(期首時点の当初実行予算)</t>
  </si>
  <si>
    <t>(軽微な仕様変更による増額)</t>
  </si>
  <si>
    <t>・地質調査の結果、想定外の軟弱地盤が判明し、追加の杭基礎工事が必要となったため（+50M）
・鉄骨資材の仕入価格が、市況高騰の影響により当初見積もりを上回ったため（+25M）</t>
  </si>
  <si>
    <t>・内装材の一部を同等性能の代替品へ変更する提案が顧客に承認され、内装工事費が削減されたため（-30M）
・空調設備業者との価格交渉の結果、発注額が当初見積を下回ったため（-10M）</t>
  </si>
  <si>
    <t>(追加電気工事発生による増額)</t>
  </si>
  <si>
    <t>(期末時点の確定見込)</t>
  </si>
  <si>
    <t>実行予算 (百万円)</t>
  </si>
  <si>
    <t>実際発生原価 (月次) (百万円)</t>
  </si>
  <si>
    <t>実際発生原価 (累積) (百万円)</t>
  </si>
  <si>
    <t>進捗率 (月次)</t>
  </si>
  <si>
    <t>進捗率 (累積)</t>
  </si>
  <si>
    <t>変動要因コメント</t>
  </si>
  <si>
    <t>(前期からの繰越)</t>
  </si>
  <si>
    <t>地盤改良工事の追加等により実行予算が大幅に増額した（+400M）</t>
  </si>
  <si>
    <t>大規模な鉄骨建方工事が完了し、外注先への支払いが検収・計上されたため、月次の原価発生が大幅に増加した（+380M）</t>
  </si>
  <si>
    <t>(期末時点)</t>
  </si>
  <si>
    <t>期末残高
(百万円)</t>
  </si>
  <si>
    <t>初回原価発生日</t>
  </si>
  <si>
    <t>滞留期間(ヶ月)</t>
  </si>
  <si>
    <t>滞留要因</t>
  </si>
  <si>
    <t>売上原価への
振替予定日</t>
  </si>
  <si>
    <t>PJ-24-001</t>
  </si>
  <si>
    <t>A地区第一種市街地再開発事業</t>
  </si>
  <si>
    <t>工事期間5年の長期大規模プロジェクトのため、現時点での滞留は当初計画通り</t>
  </si>
  <si>
    <t>C-24-105</t>
  </si>
  <si>
    <t>B商業ビルリニューアル工事</t>
  </si>
  <si>
    <t>施主都合で一時中断していたが、工事再開が正式に決定。施主との間で工事再開時期と工程に関する合意書を締結済み</t>
  </si>
  <si>
    <t>F-24-210</t>
  </si>
  <si>
    <t>C製作所クリーンルーム設置</t>
  </si>
  <si>
    <t>顧客側の生産ラインの都合により、検収時期を延期する旨の依頼があり、双方合意済み</t>
  </si>
  <si>
    <t>DEV-24-003</t>
  </si>
  <si>
    <t>次世代エネルギー実証プラント開発</t>
  </si>
  <si>
    <t>複数年にわたる研究開発プロジェクトであり、現在はフェーズ2の実証実験段階。プロジェクト計画書通りに進捗中</t>
  </si>
  <si>
    <t>PJ-25-008</t>
  </si>
  <si>
    <t>D高速道路トンネル工事</t>
  </si>
  <si>
    <t>追加工事（工法変更）に関し、顧客との協議が完了し、増額分の費用を含む変更契約を締結済み。現在は変更契約に基づき工事を遂行中</t>
  </si>
  <si>
    <t>発生日</t>
  </si>
  <si>
    <t>原価伝票No.</t>
  </si>
  <si>
    <t>費目</t>
  </si>
  <si>
    <t>品目名/摘要</t>
  </si>
  <si>
    <t>金額</t>
  </si>
  <si>
    <t>マイナス発生理由</t>
  </si>
  <si>
    <t>GEN-2508-015</t>
  </si>
  <si>
    <t>材料費</t>
  </si>
  <si>
    <t>鉄骨フレームA</t>
  </si>
  <si>
    <t>GEN-2508-085</t>
  </si>
  <si>
    <t>配線ケーブルC</t>
  </si>
  <si>
    <t>【案件間振替】 誤って当案件で計上したが、正しくは「PJT-002（B市民センター改修工事）」で使用した分であったため、案件間の原価振替を実施</t>
  </si>
  <si>
    <t>GEN-2509-050</t>
  </si>
  <si>
    <t>外注費</t>
  </si>
  <si>
    <t>基礎杭打工事</t>
  </si>
  <si>
    <t>GEN-2510-041</t>
  </si>
  <si>
    <t>特殊ガラスD</t>
  </si>
  <si>
    <t>【仕入返品】 納品されたガラスの一部に傷があり、品質基準を満たさなかったため、仕入先に返品処理を行った</t>
  </si>
  <si>
    <t>GEN-2511-005</t>
  </si>
  <si>
    <t>経費</t>
  </si>
  <si>
    <t>現場事務所賃借料</t>
  </si>
  <si>
    <t>実行予算
(百万円)</t>
  </si>
  <si>
    <t>実際発生原価 (累積)
(百万円)</t>
  </si>
  <si>
    <t>売上高 (累積)
(百万円)</t>
  </si>
  <si>
    <t>利益 (累積)
(百万円)</t>
  </si>
  <si>
    <t>利益率 (累積)</t>
  </si>
  <si>
    <t>コメント</t>
  </si>
  <si>
    <t>10月に判明した既存躯体の劣化に対し、構造安全性を確保するための追加補強工事が不可避であり、顧客との協議の結果、追加費用300Mは当社の負担となった</t>
  </si>
  <si>
    <t>10月の利益率悪化は一過性のものであり、その後は予算通りに原価が発生した</t>
  </si>
  <si>
    <t>勘定科目</t>
  </si>
  <si>
    <t>年間合計</t>
  </si>
  <si>
    <t>月次平均</t>
  </si>
  <si>
    <t>3月増減率
(vs 平均)</t>
  </si>
  <si>
    <t>地代家賃</t>
  </si>
  <si>
    <t>広告宣伝費</t>
  </si>
  <si>
    <t>期末商戦に向けた大規模Webキャンペーン費用（+16,000）</t>
  </si>
  <si>
    <t>販売促進費</t>
  </si>
  <si>
    <t>主要販売代理店に対する年間販売目標達成に伴う販売奨励金（リベート）の支払い（+10,000）</t>
  </si>
  <si>
    <t>支払手数料</t>
  </si>
  <si>
    <t>主要サプライヤーとの年間仕入目標達成に伴う仕入割戻（リベート）の受領（-12.000）</t>
  </si>
  <si>
    <t>旅費交通費</t>
  </si>
  <si>
    <t>仕訳伝票No.</t>
  </si>
  <si>
    <t>摘要</t>
  </si>
  <si>
    <t>3月に計上すべき費用か</t>
  </si>
  <si>
    <t>J-2604-0115</t>
  </si>
  <si>
    <t>4月分事務所賃料</t>
  </si>
  <si>
    <t>×</t>
  </si>
  <si>
    <t>J-2604-0238</t>
  </si>
  <si>
    <t>3月実施Web広告費</t>
  </si>
  <si>
    <t>〇</t>
  </si>
  <si>
    <t>請求書の到着が4月になったため、担当部署が未払計上を失念。本来は26年3月期に未払費用として計上すべき取引であったため修正仕訳を起票</t>
  </si>
  <si>
    <t>J-2604-0301</t>
  </si>
  <si>
    <t>消耗品費</t>
  </si>
  <si>
    <t>事務用品購入</t>
  </si>
  <si>
    <t>担当部署が計上を失念していたため、4月に計上。但し、金額的な重要性が低いため修正は行わない</t>
  </si>
  <si>
    <t>J-2604-0555</t>
  </si>
  <si>
    <t>業務委託費</t>
  </si>
  <si>
    <t>事業戦略レポート作成</t>
  </si>
  <si>
    <t>成果物の納品・検収が3月28日に完了していたが、経理への費用計上依頼が遅延。本来は26年3月期に未払費用として計上すべき取引であったため修正仕訳を起票</t>
  </si>
  <si>
    <t>J-2604-0890</t>
  </si>
  <si>
    <t>大阪出張（4/20～4/21）</t>
  </si>
  <si>
    <t>見積費用の根拠</t>
  </si>
  <si>
    <t>3月末 見積計上額</t>
  </si>
  <si>
    <t>J-2509-1234</t>
  </si>
  <si>
    <t>年間保守契約書</t>
  </si>
  <si>
    <t>契約書に基づき計上。実績と一致</t>
  </si>
  <si>
    <t>J-2512-5678</t>
  </si>
  <si>
    <t>前年同月のキャンペーン実績</t>
  </si>
  <si>
    <t>見積過少。追加出稿分の報告漏れにより、差額は4月費用として処理</t>
  </si>
  <si>
    <t>J-2604-0311</t>
  </si>
  <si>
    <t>J-2512-9012</t>
  </si>
  <si>
    <t>修繕費</t>
  </si>
  <si>
    <t>業者からの概算見積書</t>
  </si>
  <si>
    <t>安全を見込んだ保守的見積り。差額200万円は4月度に費用戻入益として処理</t>
  </si>
  <si>
    <t>J-2604-0313</t>
  </si>
  <si>
    <t>J-2603-3456</t>
  </si>
  <si>
    <t>顧問弁護士からの費用見込額メール</t>
  </si>
  <si>
    <t>見積過少。期末の緊急相談による超過分（200万円）を4月費用として処理</t>
  </si>
  <si>
    <t>J-2604-0314</t>
  </si>
  <si>
    <t>J-2603-7890</t>
  </si>
  <si>
    <t>採用教育費</t>
  </si>
  <si>
    <t>イベント会社からの正式な見積書</t>
  </si>
  <si>
    <t>見積過大。会場費の値引き交渉成功による差額500万円を4月費用から減額</t>
  </si>
  <si>
    <t>J-2604-0322</t>
  </si>
  <si>
    <t>資料源泉：総勘定元帳</t>
  </si>
  <si>
    <t>日付</t>
  </si>
  <si>
    <t>勘定科目名</t>
  </si>
  <si>
    <t>相手科目名</t>
  </si>
  <si>
    <t>貸方金額</t>
  </si>
  <si>
    <t>工具器具備品</t>
  </si>
  <si>
    <t>減価償却累計額</t>
  </si>
  <si>
    <t>固定資産除却 資産廃棄</t>
  </si>
  <si>
    <t>製品の販売終了に伴い、利用不可となったため除却したものである。
2025/4/14付の除却申請書および廃棄証明書にて、上長や管理部門の承認があること、および適切な根拠に基づき除却されていることを確かめた。</t>
  </si>
  <si>
    <t>機械装置</t>
  </si>
  <si>
    <t>災害に伴い、修復不可能であるため除却したものである。
2025/7/25付の除却申請書および廃棄証明書にて、上長や管理部門の承認があること、および適切な根拠に基づき除却されていることを確かめた。</t>
  </si>
  <si>
    <t>試算表上の金額</t>
  </si>
  <si>
    <t>資産名</t>
  </si>
  <si>
    <t>資産勘定科目名</t>
  </si>
  <si>
    <t>取得日付</t>
  </si>
  <si>
    <t>取得価額</t>
  </si>
  <si>
    <t>期首帳簿価額</t>
  </si>
  <si>
    <t>当期償却額</t>
  </si>
  <si>
    <t>期末帳簿価額</t>
  </si>
  <si>
    <t>研究費、修繕費フラグ</t>
  </si>
  <si>
    <t>本社</t>
  </si>
  <si>
    <t>建物</t>
  </si>
  <si>
    <t>承認済みの稟議書、見積書にて建物の避難階段の取付を行った際の費用であることを確認し、資産の価値の増加と判断できるため資産計上している。また、請求書にて取得価額との一致を確認した。</t>
  </si>
  <si>
    <t>商品情報システムバージョンアップ</t>
  </si>
  <si>
    <t>ソフトウェア</t>
  </si>
  <si>
    <t>研究費</t>
  </si>
  <si>
    <t>承認済みの稟議書にて、当該パージョンアップにより年間200百万円の費用削減が見込まれており、将来の費用削減が確実であると判断したため、資産計上している。また、最終テスト報告書にて、2026/1/23に作業が完了していることを確認した。さらに、請求書にて取得価額の一致を確認した。</t>
  </si>
  <si>
    <t>1.資産のグルーピング</t>
  </si>
  <si>
    <t>資産のグルーピングは、他の資産又は資産グループのキャッシュ・フローから概ね独立したキャッシュ・フローを生み出す最小の単位で行う。(減損会計基準 二 6.(1)参照)</t>
  </si>
  <si>
    <t>実務的には、管理会計上の区分や投資の意思決定を行う際の単位等を考慮してグルーピングの方法を定めることになると考えられる。(減損会計意見書 四 2.(6)①参照)</t>
  </si>
  <si>
    <t>当社は～のため、グループaとグループbを「他の資産又は資産グループのキャッシュ・フローから概ね独立したキャッシュ・フローを生み出す最小の単位」としている。</t>
  </si>
  <si>
    <t>2.兆候判定</t>
  </si>
  <si>
    <t>単位：百万円(以降同様)</t>
  </si>
  <si>
    <t>グルーピング単位</t>
  </si>
  <si>
    <t>営業損益又はCF
2025年3月期</t>
  </si>
  <si>
    <t>営業損益又はCF
2026年3月期</t>
  </si>
  <si>
    <t xml:space="preserve">1.営業活動に係る損益又はCF </t>
  </si>
  <si>
    <t>2.回収可能価額を著しく低下させる変化</t>
  </si>
  <si>
    <t>3.経営環境の著しい悪化</t>
  </si>
  <si>
    <t>4.固定資産の市場価格の著しい下落</t>
  </si>
  <si>
    <t>減損の兆候</t>
  </si>
  <si>
    <t>グループa</t>
  </si>
  <si>
    <t>兆候なし</t>
  </si>
  <si>
    <t>グループb</t>
  </si>
  <si>
    <t>兆候あり</t>
  </si>
  <si>
    <t>3.割引前将来CFと帳簿価額の比較(日本基準)</t>
  </si>
  <si>
    <t>グループbについて兆候ありのため認識の判定を行う</t>
  </si>
  <si>
    <t>なお、対象の固定資産の残存耐用年数は3年程度である。</t>
  </si>
  <si>
    <t>帳簿価額</t>
  </si>
  <si>
    <t>割引前将来CF</t>
  </si>
  <si>
    <t>減損認識</t>
  </si>
  <si>
    <t>減損を認識しない</t>
  </si>
  <si>
    <t>資料源泉：事業計画</t>
  </si>
  <si>
    <t>FY27</t>
  </si>
  <si>
    <t>FY28</t>
  </si>
  <si>
    <t>FY29</t>
  </si>
  <si>
    <t>将来CF</t>
  </si>
  <si>
    <t>4.回収可能価額と帳簿価額の比較(IFRS)</t>
  </si>
  <si>
    <t>3.にて認識しないとの結論になったものの、IFRSに照らし、回収可能価額との比較を行う。</t>
  </si>
  <si>
    <t>回収可能価額</t>
  </si>
  <si>
    <t>減損を認識</t>
  </si>
  <si>
    <t>割引率</t>
  </si>
  <si>
    <t>＜回収可能価額算定＞</t>
  </si>
  <si>
    <t>使用価値</t>
  </si>
  <si>
    <t>⇒回収可能価額</t>
  </si>
  <si>
    <t>公正価値</t>
  </si>
  <si>
    <t>5.回収可能価額と帳簿価額の比較(IFRS)</t>
  </si>
  <si>
    <t>科目</t>
  </si>
  <si>
    <t>期末簿価</t>
  </si>
  <si>
    <t>減損損失計上額</t>
  </si>
  <si>
    <t>資料源泉：月次推移表、支払証跡</t>
  </si>
  <si>
    <t>対象年月</t>
  </si>
  <si>
    <t>賞与引当金繰入額</t>
  </si>
  <si>
    <t>①賞与引当金</t>
  </si>
  <si>
    <t>②支払額</t>
  </si>
  <si>
    <t>③計上額-支払額
(①-②)</t>
  </si>
  <si>
    <t>差異の主な要因</t>
  </si>
  <si>
    <t>2025年8月の大量退職に伴い、賞与支給対象人数が100名減少したため</t>
  </si>
  <si>
    <t>大型案件の増加等による業績好調に伴い、一人当たり支給日数が0.2か月増加したため</t>
  </si>
  <si>
    <t>計</t>
  </si>
  <si>
    <t>差額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</si>
</sst>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 #,##0_ ;_ * \-#,##0_ ;_ * &quot;-&quot;_ ;_ @_ "/>
    <numFmt numFmtId="176" formatCode="yyyy&quot;年&quot;m&quot;月&quot;;@"/>
    <numFmt numFmtId="177" formatCode="0_ "/>
    <numFmt numFmtId="178" formatCode="#,##0.0;[Red]\-#,##0.0"/>
  </numFmts>
  <fonts count="6" x14ac:knownFonts="1">
    <font>
      <sz val="11"/>
      <color theme="1"/>
      <name val="ＭＳ Ｐゴシック"/>
      <family val="2"/>
      <scheme val="minor"/>
    </font>
    <font>
      <sz val="11"/>
      <name val="メイリオ"/>
      <family val="3"/>
      <charset val="128"/>
    </font>
    <font>
      <b/>
      <sz val="11"/>
      <color rgb="FFFFFFFF"/>
      <name val="メイリオ"/>
      <family val="3"/>
      <charset val="128"/>
    </font>
    <font>
      <i/>
      <sz val="11"/>
      <color rgb="FF808080"/>
      <name val="メイリオ"/>
      <family val="3"/>
      <charset val="128"/>
    </font>
    <font>
      <b/>
      <sz val="11"/>
      <name val="メイリオ"/>
      <family val="3"/>
      <charset val="128"/>
    </font>
    <font>
      <sz val="6"/>
      <name val="ＭＳ Ｐゴシック"/>
      <family val="3"/>
      <charset val="128"/>
      <scheme val="minor"/>
    </font>
  </fonts>
  <fills count="7">
    <fill>
      <patternFill patternType="none"/>
    </fill>
    <fill>
      <patternFill patternType="gray125"/>
    </fill>
    <fill>
      <patternFill patternType="solid">
        <fgColor rgb="FF1F4E78"/>
      </patternFill>
    </fill>
    <fill>
      <patternFill patternType="solid">
        <fgColor rgb="FF2E75B6"/>
      </patternFill>
    </fill>
    <fill>
      <patternFill patternType="solid">
        <fgColor rgb="FFC55A11"/>
      </patternFill>
    </fill>
    <fill>
      <patternFill patternType="solid">
        <fgColor rgb="FFFFF2CC"/>
      </patternFill>
    </fill>
    <fill>
      <patternFill patternType="solid">
        <fgColor rgb="FFDDEBF7"/>
      </patternFill>
    </fill>
  </fills>
  <borders count="1">
    <border>
      <left/>
      <right/>
      <top/>
      <bottom/>
      <diagonal/>
    </border>
  </borders>
  <cellStyleXfs count="1">
    <xf numFmtId="0" fontId="0" fillId="0" borderId="0"/>
  </cellStyleXfs>
  <cellXfs count="20">
    <xf numFmtId="0" fontId="0" fillId="0" borderId="0" xfId="0"/>
    <xf numFmtId="0" fontId="2" fillId="2" borderId="0" xfId="0" applyFont="1" applyFill="1" applyAlignment="1">
      <alignment horizontal="center" vertical="center" wrapText="1"/>
    </xf>
    <xf numFmtId="0" fontId="1" fillId="0" borderId="0" xfId="0" applyFont="1"/>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3" fillId="6" borderId="0" xfId="0" applyFont="1" applyFill="1"/>
    <xf numFmtId="0" fontId="1" fillId="5" borderId="0" xfId="0" applyFont="1" applyFill="1"/>
    <xf numFmtId="0" fontId="4" fillId="0" borderId="0" xfId="0" applyFont="1"/>
    <xf numFmtId="37" fontId="1" fillId="0" borderId="0" xfId="0" applyNumberFormat="1" applyFont="1"/>
    <xf numFmtId="14" fontId="1" fillId="0" borderId="0" xfId="0" applyNumberFormat="1" applyFont="1"/>
    <xf numFmtId="3" fontId="1" fillId="0" borderId="0" xfId="0" applyNumberFormat="1" applyFont="1"/>
    <xf numFmtId="9" fontId="1" fillId="0" borderId="0" xfId="0" applyNumberFormat="1" applyFont="1"/>
    <xf numFmtId="38" fontId="1" fillId="0" borderId="0" xfId="0" applyNumberFormat="1" applyFont="1"/>
    <xf numFmtId="176" fontId="1" fillId="0" borderId="0" xfId="0" applyNumberFormat="1" applyFont="1"/>
    <xf numFmtId="10" fontId="1" fillId="0" borderId="0" xfId="0" applyNumberFormat="1" applyFont="1"/>
    <xf numFmtId="41" fontId="4" fillId="0" borderId="0" xfId="0" applyNumberFormat="1" applyFont="1"/>
    <xf numFmtId="41" fontId="1" fillId="0" borderId="0" xfId="0" applyNumberFormat="1" applyFont="1"/>
    <xf numFmtId="177" fontId="1" fillId="0" borderId="0" xfId="0" applyNumberFormat="1" applyFont="1"/>
    <xf numFmtId="1" fontId="1" fillId="0" borderId="0" xfId="0" applyNumberFormat="1" applyFont="1"/>
    <xf numFmtId="178" fontId="1" fillId="0" borderId="0" xfId="0" applyNumberFormat="1"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workbookViewId="0">
      <pane xSplit="1" ySplit="1" topLeftCell="B2" activePane="bottomRight" state="frozen"/>
      <selection pane="topRight"/>
      <selection pane="bottomLeft"/>
      <selection pane="bottomRight"/>
    </sheetView>
  </sheetViews>
  <sheetFormatPr defaultRowHeight="13" x14ac:dyDescent="0.2"/>
  <cols>
    <col min="1" max="1" width="8" customWidth="1"/>
    <col min="2" max="2" width="48" customWidth="1"/>
    <col min="3" max="3" width="36" customWidth="1"/>
    <col min="4" max="4" width="8" customWidth="1"/>
  </cols>
  <sheetData>
    <row r="1" spans="1:4" ht="30" customHeight="1" x14ac:dyDescent="0.2">
      <c r="A1" s="1" t="s">
        <v>0</v>
      </c>
      <c r="B1" s="1" t="s">
        <v>1</v>
      </c>
      <c r="C1" s="1" t="s">
        <v>2</v>
      </c>
      <c r="D1" s="1" t="s">
        <v>3</v>
      </c>
    </row>
    <row r="2" spans="1:4" ht="17.5" x14ac:dyDescent="0.6">
      <c r="A2" s="2">
        <v>1</v>
      </c>
      <c r="B2" s="2" t="s">
        <v>4</v>
      </c>
      <c r="C2" s="2" t="s">
        <v>5</v>
      </c>
      <c r="D2" s="2"/>
    </row>
    <row r="3" spans="1:4" ht="17.5" x14ac:dyDescent="0.6">
      <c r="A3" s="2">
        <v>2</v>
      </c>
      <c r="B3" s="2" t="s">
        <v>6</v>
      </c>
      <c r="C3" s="2" t="s">
        <v>7</v>
      </c>
      <c r="D3" s="2"/>
    </row>
    <row r="4" spans="1:4" ht="17.5" x14ac:dyDescent="0.6">
      <c r="A4" s="2">
        <v>3</v>
      </c>
      <c r="B4" s="2" t="s">
        <v>8</v>
      </c>
      <c r="C4" s="2" t="s">
        <v>9</v>
      </c>
      <c r="D4" s="2"/>
    </row>
    <row r="5" spans="1:4" ht="17.5" x14ac:dyDescent="0.6">
      <c r="A5" s="2">
        <v>4</v>
      </c>
      <c r="B5" s="2" t="s">
        <v>10</v>
      </c>
      <c r="C5" s="2" t="s">
        <v>11</v>
      </c>
      <c r="D5" s="2"/>
    </row>
    <row r="6" spans="1:4" ht="17.5" x14ac:dyDescent="0.6">
      <c r="A6" s="2">
        <v>5</v>
      </c>
      <c r="B6" s="2" t="s">
        <v>12</v>
      </c>
      <c r="C6" s="2" t="s">
        <v>13</v>
      </c>
      <c r="D6" s="2"/>
    </row>
    <row r="7" spans="1:4" ht="17.5" x14ac:dyDescent="0.6">
      <c r="A7" s="2">
        <v>6</v>
      </c>
      <c r="B7" s="2" t="s">
        <v>14</v>
      </c>
      <c r="C7" s="2" t="s">
        <v>13</v>
      </c>
      <c r="D7" s="2"/>
    </row>
    <row r="8" spans="1:4" ht="17.5" x14ac:dyDescent="0.6">
      <c r="A8" s="2">
        <v>7</v>
      </c>
      <c r="B8" s="2" t="s">
        <v>15</v>
      </c>
      <c r="C8" s="2" t="s">
        <v>13</v>
      </c>
      <c r="D8" s="2"/>
    </row>
    <row r="9" spans="1:4" ht="17.5" x14ac:dyDescent="0.6">
      <c r="A9" s="2">
        <v>8</v>
      </c>
      <c r="B9" s="2" t="s">
        <v>16</v>
      </c>
      <c r="C9" s="2" t="s">
        <v>13</v>
      </c>
      <c r="D9" s="2"/>
    </row>
    <row r="10" spans="1:4" ht="17.5" x14ac:dyDescent="0.6">
      <c r="A10" s="2">
        <v>9</v>
      </c>
      <c r="B10" s="2" t="s">
        <v>17</v>
      </c>
      <c r="C10" s="2" t="s">
        <v>18</v>
      </c>
      <c r="D10" s="2"/>
    </row>
    <row r="11" spans="1:4" ht="17.5" x14ac:dyDescent="0.6">
      <c r="A11" s="2">
        <v>10</v>
      </c>
      <c r="B11" s="2" t="s">
        <v>19</v>
      </c>
      <c r="C11" s="2" t="s">
        <v>18</v>
      </c>
      <c r="D11" s="2"/>
    </row>
    <row r="12" spans="1:4" ht="17.5" x14ac:dyDescent="0.6">
      <c r="A12" s="2">
        <v>11</v>
      </c>
      <c r="B12" s="2" t="s">
        <v>20</v>
      </c>
      <c r="C12" s="2" t="s">
        <v>21</v>
      </c>
      <c r="D12" s="2"/>
    </row>
    <row r="13" spans="1:4" ht="17.5" x14ac:dyDescent="0.6">
      <c r="A13" s="2">
        <v>12</v>
      </c>
      <c r="B13" s="2" t="s">
        <v>22</v>
      </c>
      <c r="C13" s="2" t="s">
        <v>18</v>
      </c>
      <c r="D13" s="2"/>
    </row>
    <row r="14" spans="1:4" ht="17.5" x14ac:dyDescent="0.6">
      <c r="A14" s="2">
        <v>13</v>
      </c>
      <c r="B14" s="2" t="s">
        <v>23</v>
      </c>
      <c r="C14" s="2" t="s">
        <v>21</v>
      </c>
      <c r="D14" s="2"/>
    </row>
    <row r="15" spans="1:4" ht="17.5" x14ac:dyDescent="0.6">
      <c r="A15" s="2">
        <v>14</v>
      </c>
      <c r="B15" s="2" t="s">
        <v>24</v>
      </c>
      <c r="C15" s="2" t="s">
        <v>25</v>
      </c>
      <c r="D15" s="2"/>
    </row>
    <row r="16" spans="1:4" ht="17.5" x14ac:dyDescent="0.6">
      <c r="A16" s="2">
        <v>15</v>
      </c>
      <c r="B16" s="2" t="s">
        <v>26</v>
      </c>
      <c r="C16" s="2" t="s">
        <v>25</v>
      </c>
      <c r="D16" s="2"/>
    </row>
    <row r="17" spans="1:4" ht="17.5" x14ac:dyDescent="0.6">
      <c r="A17" s="2">
        <v>16</v>
      </c>
      <c r="B17" s="2" t="s">
        <v>27</v>
      </c>
      <c r="C17" s="2" t="s">
        <v>28</v>
      </c>
      <c r="D17" s="2"/>
    </row>
    <row r="18" spans="1:4" ht="17.5" x14ac:dyDescent="0.6">
      <c r="A18" s="2">
        <v>17</v>
      </c>
      <c r="B18" s="2" t="s">
        <v>29</v>
      </c>
      <c r="C18" s="2" t="s">
        <v>28</v>
      </c>
      <c r="D18" s="2"/>
    </row>
    <row r="19" spans="1:4" ht="17.5" x14ac:dyDescent="0.6">
      <c r="A19" s="2">
        <v>18</v>
      </c>
      <c r="B19" s="2" t="s">
        <v>30</v>
      </c>
      <c r="C19" s="2" t="s">
        <v>28</v>
      </c>
      <c r="D19" s="2"/>
    </row>
    <row r="20" spans="1:4" ht="17.5" x14ac:dyDescent="0.6">
      <c r="A20" s="2">
        <v>19</v>
      </c>
      <c r="B20" s="2" t="s">
        <v>31</v>
      </c>
      <c r="C20" s="2" t="s">
        <v>28</v>
      </c>
      <c r="D20" s="2"/>
    </row>
    <row r="21" spans="1:4" ht="17.5" x14ac:dyDescent="0.6">
      <c r="A21" s="2">
        <v>20</v>
      </c>
      <c r="B21" s="2" t="s">
        <v>32</v>
      </c>
      <c r="C21" s="2" t="s">
        <v>33</v>
      </c>
      <c r="D21" s="2"/>
    </row>
    <row r="22" spans="1:4" ht="17.5" x14ac:dyDescent="0.6">
      <c r="A22" s="2">
        <v>21</v>
      </c>
      <c r="B22" s="2" t="s">
        <v>34</v>
      </c>
      <c r="C22" s="2" t="s">
        <v>35</v>
      </c>
      <c r="D22" s="2"/>
    </row>
    <row r="23" spans="1:4" ht="17.5" x14ac:dyDescent="0.6">
      <c r="A23" s="2">
        <v>22</v>
      </c>
      <c r="B23" s="2" t="s">
        <v>36</v>
      </c>
      <c r="C23" s="2" t="s">
        <v>37</v>
      </c>
      <c r="D23" s="2"/>
    </row>
    <row r="24" spans="1:4" ht="17.5" x14ac:dyDescent="0.6">
      <c r="A24" s="2">
        <v>23</v>
      </c>
      <c r="B24" s="2" t="s">
        <v>38</v>
      </c>
      <c r="C24" s="2" t="s">
        <v>9</v>
      </c>
      <c r="D24" s="2"/>
    </row>
    <row r="25" spans="1:4" ht="17.5" x14ac:dyDescent="0.6">
      <c r="A25" s="2">
        <v>24</v>
      </c>
      <c r="B25" s="2" t="s">
        <v>39</v>
      </c>
      <c r="C25" s="2" t="s">
        <v>40</v>
      </c>
      <c r="D25" s="2"/>
    </row>
    <row r="26" spans="1:4" ht="17.5" x14ac:dyDescent="0.6">
      <c r="A26" s="2">
        <v>25</v>
      </c>
      <c r="B26" s="2" t="s">
        <v>41</v>
      </c>
      <c r="C26" s="2" t="s">
        <v>42</v>
      </c>
      <c r="D26" s="2"/>
    </row>
    <row r="27" spans="1:4" ht="17.5" x14ac:dyDescent="0.6">
      <c r="A27" s="2">
        <v>26</v>
      </c>
      <c r="B27" s="2" t="s">
        <v>43</v>
      </c>
      <c r="C27" s="2" t="s">
        <v>44</v>
      </c>
      <c r="D27" s="2"/>
    </row>
    <row r="28" spans="1:4" ht="17.5" x14ac:dyDescent="0.6">
      <c r="A28" s="2">
        <v>27</v>
      </c>
      <c r="B28" s="2" t="s">
        <v>45</v>
      </c>
      <c r="C28" s="2" t="s">
        <v>46</v>
      </c>
      <c r="D28" s="2"/>
    </row>
    <row r="29" spans="1:4" ht="17.5" x14ac:dyDescent="0.6">
      <c r="A29" s="2">
        <v>28</v>
      </c>
      <c r="B29" s="2" t="s">
        <v>47</v>
      </c>
      <c r="C29" s="2" t="s">
        <v>46</v>
      </c>
      <c r="D29" s="2"/>
    </row>
  </sheetData>
  <autoFilter ref="A1:D29" xr:uid="{00000000-0009-0000-0000-000000000000}"/>
  <phoneticPr fontId="5"/>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3"/>
  <sheetViews>
    <sheetView zoomScale="71" workbookViewId="0">
      <pane xSplit="1" ySplit="1" topLeftCell="B2" activePane="bottomRight" state="frozen"/>
      <selection pane="topRight"/>
      <selection pane="bottomLeft"/>
      <selection pane="bottomRight"/>
    </sheetView>
  </sheetViews>
  <sheetFormatPr defaultRowHeight="13" x14ac:dyDescent="0.2"/>
  <cols>
    <col min="1" max="1" width="8" customWidth="1"/>
    <col min="2" max="2" width="16" customWidth="1"/>
    <col min="3" max="3" width="18" customWidth="1"/>
    <col min="4" max="5" width="48" customWidth="1"/>
    <col min="6" max="6" width="13" customWidth="1"/>
    <col min="7" max="7" width="10" customWidth="1"/>
    <col min="8" max="8" width="48" customWidth="1"/>
    <col min="9" max="9" width="8" customWidth="1"/>
    <col min="10" max="10" width="10" customWidth="1"/>
    <col min="11" max="11" width="22" customWidth="1"/>
    <col min="12" max="12" width="8" customWidth="1"/>
  </cols>
  <sheetData>
    <row r="1" spans="1:12" ht="30" customHeight="1" x14ac:dyDescent="0.2">
      <c r="A1" s="1" t="s">
        <v>0</v>
      </c>
      <c r="B1" s="1" t="s">
        <v>48</v>
      </c>
      <c r="C1" s="3" t="s">
        <v>1</v>
      </c>
      <c r="D1" s="1" t="s">
        <v>49</v>
      </c>
      <c r="E1" s="1" t="s">
        <v>50</v>
      </c>
      <c r="F1" s="1" t="s">
        <v>51</v>
      </c>
      <c r="G1" s="1" t="s">
        <v>52</v>
      </c>
      <c r="H1" s="1" t="s">
        <v>53</v>
      </c>
      <c r="I1" s="4" t="s">
        <v>54</v>
      </c>
      <c r="J1" s="4" t="s">
        <v>55</v>
      </c>
      <c r="K1" s="4" t="s">
        <v>56</v>
      </c>
      <c r="L1" s="1" t="s">
        <v>3</v>
      </c>
    </row>
    <row r="2" spans="1:12" ht="17.5" x14ac:dyDescent="0.6">
      <c r="A2" s="2">
        <v>1</v>
      </c>
      <c r="B2" s="2">
        <v>1</v>
      </c>
      <c r="C2" s="5" t="str">
        <f>IFERROR(INDEX(自主点検項目!$B:$B,MATCH(B2,自主点検項目!$A:$A,0)),"")</f>
        <v>売掛金の残高確認</v>
      </c>
      <c r="D2" s="2" t="s">
        <v>57</v>
      </c>
      <c r="E2" s="2"/>
      <c r="F2" s="2" t="s">
        <v>58</v>
      </c>
      <c r="G2" s="2" t="s">
        <v>59</v>
      </c>
      <c r="H2" s="2"/>
      <c r="I2" s="6"/>
      <c r="J2" s="6"/>
      <c r="K2" s="6"/>
      <c r="L2" s="2"/>
    </row>
    <row r="3" spans="1:12" ht="17.5" x14ac:dyDescent="0.6">
      <c r="A3" s="2">
        <v>2</v>
      </c>
      <c r="B3" s="2">
        <v>1</v>
      </c>
      <c r="C3" s="5" t="str">
        <f>IFERROR(INDEX(自主点検項目!$B:$B,MATCH(B3,自主点検項目!$A:$A,0)),"")</f>
        <v>売掛金の残高確認</v>
      </c>
      <c r="D3" s="2" t="s">
        <v>60</v>
      </c>
      <c r="E3" s="2" t="s">
        <v>61</v>
      </c>
      <c r="F3" s="2" t="s">
        <v>58</v>
      </c>
      <c r="G3" s="2" t="s">
        <v>62</v>
      </c>
      <c r="H3" s="2" t="s">
        <v>63</v>
      </c>
      <c r="I3" s="6"/>
      <c r="J3" s="6"/>
      <c r="K3" s="6"/>
      <c r="L3" s="2"/>
    </row>
    <row r="4" spans="1:12" ht="17.5" x14ac:dyDescent="0.6">
      <c r="A4" s="2">
        <v>3</v>
      </c>
      <c r="B4" s="2">
        <v>1</v>
      </c>
      <c r="C4" s="5" t="str">
        <f>IFERROR(INDEX(自主点検項目!$B:$B,MATCH(B4,自主点検項目!$A:$A,0)),"")</f>
        <v>売掛金の残高確認</v>
      </c>
      <c r="D4" s="2" t="s">
        <v>64</v>
      </c>
      <c r="E4" s="2"/>
      <c r="F4" s="2" t="s">
        <v>65</v>
      </c>
      <c r="G4" s="2" t="s">
        <v>62</v>
      </c>
      <c r="H4" s="2" t="s">
        <v>66</v>
      </c>
      <c r="I4" s="6"/>
      <c r="J4" s="6"/>
      <c r="K4" s="6"/>
      <c r="L4" s="2"/>
    </row>
    <row r="5" spans="1:12" ht="17.5" x14ac:dyDescent="0.6">
      <c r="A5" s="2">
        <v>4</v>
      </c>
      <c r="B5" s="2">
        <v>1</v>
      </c>
      <c r="C5" s="5" t="str">
        <f>IFERROR(INDEX(自主点検項目!$B:$B,MATCH(B5,自主点検項目!$A:$A,0)),"")</f>
        <v>売掛金の残高確認</v>
      </c>
      <c r="D5" s="2" t="s">
        <v>67</v>
      </c>
      <c r="E5" s="2" t="s">
        <v>68</v>
      </c>
      <c r="F5" s="2" t="s">
        <v>69</v>
      </c>
      <c r="G5" s="2" t="s">
        <v>59</v>
      </c>
      <c r="H5" s="2"/>
      <c r="I5" s="6"/>
      <c r="J5" s="6"/>
      <c r="K5" s="6"/>
      <c r="L5" s="2"/>
    </row>
    <row r="6" spans="1:12" ht="17.5" x14ac:dyDescent="0.6">
      <c r="A6" s="2">
        <v>5</v>
      </c>
      <c r="B6" s="2">
        <v>1</v>
      </c>
      <c r="C6" s="5" t="str">
        <f>IFERROR(INDEX(自主点検項目!$B:$B,MATCH(B6,自主点検項目!$A:$A,0)),"")</f>
        <v>売掛金の残高確認</v>
      </c>
      <c r="D6" s="2" t="s">
        <v>70</v>
      </c>
      <c r="E6" s="2" t="s">
        <v>71</v>
      </c>
      <c r="F6" s="2" t="s">
        <v>69</v>
      </c>
      <c r="G6" s="2" t="s">
        <v>59</v>
      </c>
      <c r="H6" s="2"/>
      <c r="I6" s="6"/>
      <c r="J6" s="6"/>
      <c r="K6" s="6"/>
      <c r="L6" s="2"/>
    </row>
    <row r="7" spans="1:12" ht="17.5" x14ac:dyDescent="0.6">
      <c r="A7" s="2">
        <v>6</v>
      </c>
      <c r="B7" s="2">
        <v>2</v>
      </c>
      <c r="C7" s="5" t="str">
        <f>IFERROR(INDEX(自主点検項目!$B:$B,MATCH(B7,自主点検項目!$A:$A,0)),"")</f>
        <v>在庫の実地棚卸</v>
      </c>
      <c r="D7" s="2" t="s">
        <v>72</v>
      </c>
      <c r="E7" s="2" t="s">
        <v>73</v>
      </c>
      <c r="F7" s="2" t="s">
        <v>58</v>
      </c>
      <c r="G7" s="2" t="s">
        <v>59</v>
      </c>
      <c r="H7" s="2"/>
      <c r="I7" s="6"/>
      <c r="J7" s="6"/>
      <c r="K7" s="6"/>
      <c r="L7" s="2"/>
    </row>
    <row r="8" spans="1:12" ht="17.5" x14ac:dyDescent="0.6">
      <c r="A8" s="2">
        <v>7</v>
      </c>
      <c r="B8" s="2">
        <v>2</v>
      </c>
      <c r="C8" s="5" t="str">
        <f>IFERROR(INDEX(自主点検項目!$B:$B,MATCH(B8,自主点検項目!$A:$A,0)),"")</f>
        <v>在庫の実地棚卸</v>
      </c>
      <c r="D8" s="2" t="s">
        <v>74</v>
      </c>
      <c r="E8" s="2"/>
      <c r="F8" s="2" t="s">
        <v>58</v>
      </c>
      <c r="G8" s="2" t="s">
        <v>62</v>
      </c>
      <c r="H8" s="2" t="s">
        <v>75</v>
      </c>
      <c r="I8" s="6"/>
      <c r="J8" s="6"/>
      <c r="K8" s="6"/>
      <c r="L8" s="2"/>
    </row>
    <row r="9" spans="1:12" ht="17.5" x14ac:dyDescent="0.6">
      <c r="A9" s="2">
        <v>8</v>
      </c>
      <c r="B9" s="2">
        <v>3</v>
      </c>
      <c r="C9" s="5" t="str">
        <f>IFERROR(INDEX(自主点検項目!$B:$B,MATCH(B9,自主点検項目!$A:$A,0)),"")</f>
        <v>固定資産の実査</v>
      </c>
      <c r="D9" s="2" t="s">
        <v>76</v>
      </c>
      <c r="E9" s="2" t="s">
        <v>77</v>
      </c>
      <c r="F9" s="2" t="s">
        <v>58</v>
      </c>
      <c r="G9" s="2" t="s">
        <v>59</v>
      </c>
      <c r="H9" s="2"/>
      <c r="I9" s="6"/>
      <c r="J9" s="6"/>
      <c r="K9" s="6"/>
      <c r="L9" s="2"/>
    </row>
    <row r="10" spans="1:12" ht="17.5" x14ac:dyDescent="0.6">
      <c r="A10" s="2">
        <v>9</v>
      </c>
      <c r="B10" s="2">
        <v>3</v>
      </c>
      <c r="C10" s="5" t="str">
        <f>IFERROR(INDEX(自主点検項目!$B:$B,MATCH(B10,自主点検項目!$A:$A,0)),"")</f>
        <v>固定資産の実査</v>
      </c>
      <c r="D10" s="2" t="s">
        <v>78</v>
      </c>
      <c r="E10" s="2"/>
      <c r="F10" s="2" t="s">
        <v>65</v>
      </c>
      <c r="G10" s="2" t="s">
        <v>59</v>
      </c>
      <c r="H10" s="2"/>
      <c r="I10" s="6"/>
      <c r="J10" s="6"/>
      <c r="K10" s="6"/>
      <c r="L10" s="2"/>
    </row>
    <row r="11" spans="1:12" ht="17.5" x14ac:dyDescent="0.6">
      <c r="A11" s="2">
        <v>10</v>
      </c>
      <c r="B11" s="2">
        <v>3</v>
      </c>
      <c r="C11" s="5" t="str">
        <f>IFERROR(INDEX(自主点検項目!$B:$B,MATCH(B11,自主点検項目!$A:$A,0)),"")</f>
        <v>固定資産の実査</v>
      </c>
      <c r="D11" s="2" t="s">
        <v>79</v>
      </c>
      <c r="E11" s="2" t="s">
        <v>80</v>
      </c>
      <c r="F11" s="2" t="s">
        <v>65</v>
      </c>
      <c r="G11" s="2" t="s">
        <v>81</v>
      </c>
      <c r="H11" s="2" t="s">
        <v>82</v>
      </c>
      <c r="I11" s="6"/>
      <c r="J11" s="6"/>
      <c r="K11" s="6"/>
      <c r="L11" s="2"/>
    </row>
    <row r="12" spans="1:12" ht="17.5" x14ac:dyDescent="0.6">
      <c r="A12" s="2">
        <v>11</v>
      </c>
      <c r="B12" s="2">
        <v>3</v>
      </c>
      <c r="C12" s="5" t="str">
        <f>IFERROR(INDEX(自主点検項目!$B:$B,MATCH(B12,自主点検項目!$A:$A,0)),"")</f>
        <v>固定資産の実査</v>
      </c>
      <c r="D12" s="2" t="s">
        <v>83</v>
      </c>
      <c r="E12" s="2"/>
      <c r="F12" s="2" t="s">
        <v>58</v>
      </c>
      <c r="G12" s="2" t="s">
        <v>62</v>
      </c>
      <c r="H12" s="2" t="s">
        <v>84</v>
      </c>
      <c r="I12" s="6"/>
      <c r="J12" s="6"/>
      <c r="K12" s="6"/>
      <c r="L12" s="2"/>
    </row>
    <row r="13" spans="1:12" ht="17.5" x14ac:dyDescent="0.6">
      <c r="A13" s="2">
        <v>12</v>
      </c>
      <c r="B13" s="2">
        <v>3</v>
      </c>
      <c r="C13" s="5" t="str">
        <f>IFERROR(INDEX(自主点検項目!$B:$B,MATCH(B13,自主点検項目!$A:$A,0)),"")</f>
        <v>固定資産の実査</v>
      </c>
      <c r="D13" s="2" t="s">
        <v>85</v>
      </c>
      <c r="E13" s="2" t="s">
        <v>86</v>
      </c>
      <c r="F13" s="2" t="s">
        <v>65</v>
      </c>
      <c r="G13" s="2" t="s">
        <v>62</v>
      </c>
      <c r="H13" s="2" t="s">
        <v>87</v>
      </c>
      <c r="I13" s="6"/>
      <c r="J13" s="6"/>
      <c r="K13" s="6"/>
      <c r="L13" s="2"/>
    </row>
    <row r="14" spans="1:12" ht="17.5" x14ac:dyDescent="0.6">
      <c r="A14" s="2">
        <v>13</v>
      </c>
      <c r="B14" s="2">
        <v>3</v>
      </c>
      <c r="C14" s="5" t="str">
        <f>IFERROR(INDEX(自主点検項目!$B:$B,MATCH(B14,自主点検項目!$A:$A,0)),"")</f>
        <v>固定資産の実査</v>
      </c>
      <c r="D14" s="2" t="s">
        <v>88</v>
      </c>
      <c r="E14" s="2"/>
      <c r="F14" s="2" t="s">
        <v>58</v>
      </c>
      <c r="G14" s="2" t="s">
        <v>62</v>
      </c>
      <c r="H14" s="2" t="s">
        <v>89</v>
      </c>
      <c r="I14" s="6"/>
      <c r="J14" s="6"/>
      <c r="K14" s="6"/>
      <c r="L14" s="2"/>
    </row>
    <row r="15" spans="1:12" ht="17.5" x14ac:dyDescent="0.6">
      <c r="A15" s="2">
        <v>14</v>
      </c>
      <c r="B15" s="2">
        <v>4</v>
      </c>
      <c r="C15" s="5" t="str">
        <f>IFERROR(INDEX(自主点検項目!$B:$B,MATCH(B15,自主点検項目!$A:$A,0)),"")</f>
        <v>滞留債権の分析</v>
      </c>
      <c r="D15" s="2" t="s">
        <v>90</v>
      </c>
      <c r="E15" s="2" t="s">
        <v>91</v>
      </c>
      <c r="F15" s="2" t="s">
        <v>58</v>
      </c>
      <c r="G15" s="2" t="s">
        <v>59</v>
      </c>
      <c r="H15" s="2"/>
      <c r="I15" s="6"/>
      <c r="J15" s="6"/>
      <c r="K15" s="6"/>
      <c r="L15" s="2"/>
    </row>
    <row r="16" spans="1:12" ht="17.5" x14ac:dyDescent="0.6">
      <c r="A16" s="2">
        <v>15</v>
      </c>
      <c r="B16" s="2">
        <v>4</v>
      </c>
      <c r="C16" s="5" t="str">
        <f>IFERROR(INDEX(自主点検項目!$B:$B,MATCH(B16,自主点検項目!$A:$A,0)),"")</f>
        <v>滞留債権の分析</v>
      </c>
      <c r="D16" s="2" t="s">
        <v>92</v>
      </c>
      <c r="E16" s="2" t="s">
        <v>93</v>
      </c>
      <c r="F16" s="2" t="s">
        <v>69</v>
      </c>
      <c r="G16" s="2" t="s">
        <v>59</v>
      </c>
      <c r="H16" s="2"/>
      <c r="I16" s="6"/>
      <c r="J16" s="6"/>
      <c r="K16" s="6"/>
      <c r="L16" s="2"/>
    </row>
    <row r="17" spans="1:12" ht="17.5" x14ac:dyDescent="0.6">
      <c r="A17" s="2">
        <v>16</v>
      </c>
      <c r="B17" s="2">
        <v>4</v>
      </c>
      <c r="C17" s="5" t="str">
        <f>IFERROR(INDEX(自主点検項目!$B:$B,MATCH(B17,自主点検項目!$A:$A,0)),"")</f>
        <v>滞留債権の分析</v>
      </c>
      <c r="D17" s="2" t="s">
        <v>94</v>
      </c>
      <c r="E17" s="2"/>
      <c r="F17" s="2" t="s">
        <v>65</v>
      </c>
      <c r="G17" s="2" t="s">
        <v>81</v>
      </c>
      <c r="H17" s="2" t="s">
        <v>95</v>
      </c>
      <c r="I17" s="6"/>
      <c r="J17" s="6"/>
      <c r="K17" s="6"/>
      <c r="L17" s="2"/>
    </row>
    <row r="18" spans="1:12" ht="17.5" x14ac:dyDescent="0.6">
      <c r="A18" s="2">
        <v>17</v>
      </c>
      <c r="B18" s="2">
        <v>4</v>
      </c>
      <c r="C18" s="5" t="str">
        <f>IFERROR(INDEX(自主点検項目!$B:$B,MATCH(B18,自主点検項目!$A:$A,0)),"")</f>
        <v>滞留債権の分析</v>
      </c>
      <c r="D18" s="2" t="s">
        <v>96</v>
      </c>
      <c r="E18" s="2" t="s">
        <v>97</v>
      </c>
      <c r="F18" s="2" t="s">
        <v>65</v>
      </c>
      <c r="G18" s="2" t="s">
        <v>62</v>
      </c>
      <c r="H18" s="2" t="s">
        <v>98</v>
      </c>
      <c r="I18" s="6"/>
      <c r="J18" s="6"/>
      <c r="K18" s="6"/>
      <c r="L18" s="2"/>
    </row>
    <row r="19" spans="1:12" ht="17.5" x14ac:dyDescent="0.6">
      <c r="A19" s="2">
        <v>18</v>
      </c>
      <c r="B19" s="2">
        <v>5</v>
      </c>
      <c r="C19" s="5" t="str">
        <f>IFERROR(INDEX(自主点検項目!$B:$B,MATCH(B19,自主点検項目!$A:$A,0)),"")</f>
        <v>異常取引の分析</v>
      </c>
      <c r="D19" s="2" t="s">
        <v>99</v>
      </c>
      <c r="E19" s="2" t="s">
        <v>100</v>
      </c>
      <c r="F19" s="2" t="s">
        <v>58</v>
      </c>
      <c r="G19" s="2" t="s">
        <v>59</v>
      </c>
      <c r="H19" s="2"/>
      <c r="I19" s="6"/>
      <c r="J19" s="6"/>
      <c r="K19" s="6"/>
      <c r="L19" s="2"/>
    </row>
    <row r="20" spans="1:12" ht="17.5" x14ac:dyDescent="0.6">
      <c r="A20" s="2">
        <v>19</v>
      </c>
      <c r="B20" s="2">
        <v>5</v>
      </c>
      <c r="C20" s="5" t="str">
        <f>IFERROR(INDEX(自主点検項目!$B:$B,MATCH(B20,自主点検項目!$A:$A,0)),"")</f>
        <v>異常取引の分析</v>
      </c>
      <c r="D20" s="2" t="s">
        <v>101</v>
      </c>
      <c r="E20" s="2"/>
      <c r="F20" s="2" t="s">
        <v>58</v>
      </c>
      <c r="G20" s="2" t="s">
        <v>59</v>
      </c>
      <c r="H20" s="2"/>
      <c r="I20" s="6"/>
      <c r="J20" s="6"/>
      <c r="K20" s="6"/>
      <c r="L20" s="2"/>
    </row>
    <row r="21" spans="1:12" ht="17.5" x14ac:dyDescent="0.6">
      <c r="A21" s="2">
        <v>20</v>
      </c>
      <c r="B21" s="2">
        <v>5</v>
      </c>
      <c r="C21" s="5" t="str">
        <f>IFERROR(INDEX(自主点検項目!$B:$B,MATCH(B21,自主点検項目!$A:$A,0)),"")</f>
        <v>異常取引の分析</v>
      </c>
      <c r="D21" s="2" t="s">
        <v>93</v>
      </c>
      <c r="E21" s="2" t="s">
        <v>102</v>
      </c>
      <c r="F21" s="2" t="s">
        <v>69</v>
      </c>
      <c r="G21" s="2" t="s">
        <v>59</v>
      </c>
      <c r="H21" s="2"/>
      <c r="I21" s="6"/>
      <c r="J21" s="6"/>
      <c r="K21" s="6"/>
      <c r="L21" s="2"/>
    </row>
    <row r="22" spans="1:12" ht="17.5" x14ac:dyDescent="0.6">
      <c r="A22" s="2">
        <v>21</v>
      </c>
      <c r="B22" s="2">
        <v>5</v>
      </c>
      <c r="C22" s="5" t="str">
        <f>IFERROR(INDEX(自主点検項目!$B:$B,MATCH(B22,自主点検項目!$A:$A,0)),"")</f>
        <v>異常取引の分析</v>
      </c>
      <c r="D22" s="2" t="s">
        <v>103</v>
      </c>
      <c r="E22" s="2" t="s">
        <v>104</v>
      </c>
      <c r="F22" s="2" t="s">
        <v>65</v>
      </c>
      <c r="G22" s="2" t="s">
        <v>62</v>
      </c>
      <c r="H22" s="2" t="s">
        <v>105</v>
      </c>
      <c r="I22" s="6"/>
      <c r="J22" s="6"/>
      <c r="K22" s="6"/>
      <c r="L22" s="2"/>
    </row>
    <row r="23" spans="1:12" ht="17.5" x14ac:dyDescent="0.6">
      <c r="A23" s="2">
        <v>22</v>
      </c>
      <c r="B23" s="2">
        <v>6</v>
      </c>
      <c r="C23" s="5" t="str">
        <f>IFERROR(INDEX(自主点検項目!$B:$B,MATCH(B23,自主点検項目!$A:$A,0)),"")</f>
        <v>売上の期末変動分析</v>
      </c>
      <c r="D23" s="2" t="s">
        <v>106</v>
      </c>
      <c r="E23" s="2" t="s">
        <v>107</v>
      </c>
      <c r="F23" s="2" t="s">
        <v>58</v>
      </c>
      <c r="G23" s="2" t="s">
        <v>59</v>
      </c>
      <c r="H23" s="2"/>
      <c r="I23" s="6"/>
      <c r="J23" s="6"/>
      <c r="K23" s="6"/>
      <c r="L23" s="2"/>
    </row>
    <row r="24" spans="1:12" ht="17.5" x14ac:dyDescent="0.6">
      <c r="A24" s="2">
        <v>23</v>
      </c>
      <c r="B24" s="2">
        <v>6</v>
      </c>
      <c r="C24" s="5" t="str">
        <f>IFERROR(INDEX(自主点検項目!$B:$B,MATCH(B24,自主点検項目!$A:$A,0)),"")</f>
        <v>売上の期末変動分析</v>
      </c>
      <c r="D24" s="2" t="s">
        <v>93</v>
      </c>
      <c r="E24" s="2" t="s">
        <v>108</v>
      </c>
      <c r="F24" s="2" t="s">
        <v>69</v>
      </c>
      <c r="G24" s="2" t="s">
        <v>59</v>
      </c>
      <c r="H24" s="2"/>
      <c r="I24" s="6"/>
      <c r="J24" s="6"/>
      <c r="K24" s="6"/>
      <c r="L24" s="2"/>
    </row>
    <row r="25" spans="1:12" ht="17.5" x14ac:dyDescent="0.6">
      <c r="A25" s="2">
        <v>24</v>
      </c>
      <c r="B25" s="2">
        <v>6</v>
      </c>
      <c r="C25" s="5" t="str">
        <f>IFERROR(INDEX(自主点検項目!$B:$B,MATCH(B25,自主点検項目!$A:$A,0)),"")</f>
        <v>売上の期末変動分析</v>
      </c>
      <c r="D25" s="2" t="s">
        <v>109</v>
      </c>
      <c r="E25" s="2"/>
      <c r="F25" s="2" t="s">
        <v>65</v>
      </c>
      <c r="G25" s="2" t="s">
        <v>62</v>
      </c>
      <c r="H25" s="2" t="s">
        <v>110</v>
      </c>
      <c r="I25" s="6"/>
      <c r="J25" s="6"/>
      <c r="K25" s="6"/>
      <c r="L25" s="2"/>
    </row>
    <row r="26" spans="1:12" ht="17.5" x14ac:dyDescent="0.6">
      <c r="A26" s="2">
        <v>25</v>
      </c>
      <c r="B26" s="2">
        <v>7</v>
      </c>
      <c r="C26" s="5" t="str">
        <f>IFERROR(INDEX(自主点検項目!$B:$B,MATCH(B26,自主点検項目!$A:$A,0)),"")</f>
        <v>収益認識アンケート（証憑提出含む）</v>
      </c>
      <c r="D26" s="2" t="s">
        <v>111</v>
      </c>
      <c r="E26" s="2" t="s">
        <v>112</v>
      </c>
      <c r="F26" s="2" t="s">
        <v>58</v>
      </c>
      <c r="G26" s="2" t="s">
        <v>59</v>
      </c>
      <c r="H26" s="2"/>
      <c r="I26" s="6"/>
      <c r="J26" s="6"/>
      <c r="K26" s="6"/>
      <c r="L26" s="2"/>
    </row>
    <row r="27" spans="1:12" ht="17.5" x14ac:dyDescent="0.6">
      <c r="A27" s="2">
        <v>26</v>
      </c>
      <c r="B27" s="2">
        <v>7</v>
      </c>
      <c r="C27" s="5" t="str">
        <f>IFERROR(INDEX(自主点検項目!$B:$B,MATCH(B27,自主点検項目!$A:$A,0)),"")</f>
        <v>収益認識アンケート（証憑提出含む）</v>
      </c>
      <c r="D27" s="2" t="s">
        <v>113</v>
      </c>
      <c r="E27" s="2" t="s">
        <v>114</v>
      </c>
      <c r="F27" s="2" t="s">
        <v>65</v>
      </c>
      <c r="G27" s="2" t="s">
        <v>62</v>
      </c>
      <c r="H27" s="2" t="s">
        <v>115</v>
      </c>
      <c r="I27" s="6"/>
      <c r="J27" s="6"/>
      <c r="K27" s="6"/>
      <c r="L27" s="2"/>
    </row>
    <row r="28" spans="1:12" ht="17.5" x14ac:dyDescent="0.6">
      <c r="A28" s="2">
        <v>27</v>
      </c>
      <c r="B28" s="2">
        <v>7</v>
      </c>
      <c r="C28" s="5" t="str">
        <f>IFERROR(INDEX(自主点検項目!$B:$B,MATCH(B28,自主点検項目!$A:$A,0)),"")</f>
        <v>収益認識アンケート（証憑提出含む）</v>
      </c>
      <c r="D28" s="2" t="s">
        <v>116</v>
      </c>
      <c r="E28" s="2" t="s">
        <v>117</v>
      </c>
      <c r="F28" s="2" t="s">
        <v>69</v>
      </c>
      <c r="G28" s="2" t="s">
        <v>59</v>
      </c>
      <c r="H28" s="2"/>
      <c r="I28" s="6"/>
      <c r="J28" s="6"/>
      <c r="K28" s="6"/>
      <c r="L28" s="2"/>
    </row>
    <row r="29" spans="1:12" ht="17.5" x14ac:dyDescent="0.6">
      <c r="A29" s="2">
        <v>28</v>
      </c>
      <c r="B29" s="2">
        <v>8</v>
      </c>
      <c r="C29" s="5" t="str">
        <f>IFERROR(INDEX(自主点検項目!$B:$B,MATCH(B29,自主点検項目!$A:$A,0)),"")</f>
        <v>売上のカットオフテスト</v>
      </c>
      <c r="D29" s="2" t="s">
        <v>118</v>
      </c>
      <c r="E29" s="2" t="s">
        <v>119</v>
      </c>
      <c r="F29" s="2" t="s">
        <v>58</v>
      </c>
      <c r="G29" s="2" t="s">
        <v>59</v>
      </c>
      <c r="H29" s="2"/>
      <c r="I29" s="6"/>
      <c r="J29" s="6"/>
      <c r="K29" s="6"/>
      <c r="L29" s="2"/>
    </row>
    <row r="30" spans="1:12" ht="17.5" x14ac:dyDescent="0.6">
      <c r="A30" s="2">
        <v>29</v>
      </c>
      <c r="B30" s="2">
        <v>8</v>
      </c>
      <c r="C30" s="5" t="str">
        <f>IFERROR(INDEX(自主点検項目!$B:$B,MATCH(B30,自主点検項目!$A:$A,0)),"")</f>
        <v>売上のカットオフテスト</v>
      </c>
      <c r="D30" s="2" t="s">
        <v>93</v>
      </c>
      <c r="E30" s="2" t="s">
        <v>120</v>
      </c>
      <c r="F30" s="2" t="s">
        <v>69</v>
      </c>
      <c r="G30" s="2" t="s">
        <v>59</v>
      </c>
      <c r="H30" s="2"/>
      <c r="I30" s="6"/>
      <c r="J30" s="6"/>
      <c r="K30" s="6"/>
      <c r="L30" s="2"/>
    </row>
    <row r="31" spans="1:12" ht="17.5" x14ac:dyDescent="0.6">
      <c r="A31" s="2">
        <v>30</v>
      </c>
      <c r="B31" s="2">
        <v>8</v>
      </c>
      <c r="C31" s="5" t="str">
        <f>IFERROR(INDEX(自主点検項目!$B:$B,MATCH(B31,自主点検項目!$A:$A,0)),"")</f>
        <v>売上のカットオフテスト</v>
      </c>
      <c r="D31" s="2" t="s">
        <v>121</v>
      </c>
      <c r="E31" s="2"/>
      <c r="F31" s="2" t="s">
        <v>65</v>
      </c>
      <c r="G31" s="2" t="s">
        <v>62</v>
      </c>
      <c r="H31" s="2" t="s">
        <v>122</v>
      </c>
      <c r="I31" s="6"/>
      <c r="J31" s="6"/>
      <c r="K31" s="6"/>
      <c r="L31" s="2"/>
    </row>
    <row r="32" spans="1:12" ht="17.5" x14ac:dyDescent="0.6">
      <c r="A32" s="2">
        <v>31</v>
      </c>
      <c r="B32" s="2">
        <v>9</v>
      </c>
      <c r="C32" s="5" t="str">
        <f>IFERROR(INDEX(自主点検項目!$B:$B,MATCH(B32,自主点検項目!$A:$A,0)),"")</f>
        <v>長期請負工事案件の洗い出し</v>
      </c>
      <c r="D32" s="2" t="s">
        <v>123</v>
      </c>
      <c r="E32" s="2" t="s">
        <v>124</v>
      </c>
      <c r="F32" s="2" t="s">
        <v>58</v>
      </c>
      <c r="G32" s="2" t="s">
        <v>59</v>
      </c>
      <c r="H32" s="2"/>
      <c r="I32" s="6"/>
      <c r="J32" s="6"/>
      <c r="K32" s="6"/>
      <c r="L32" s="2"/>
    </row>
    <row r="33" spans="1:12" ht="17.5" x14ac:dyDescent="0.6">
      <c r="A33" s="2">
        <v>32</v>
      </c>
      <c r="B33" s="2">
        <v>9</v>
      </c>
      <c r="C33" s="5" t="str">
        <f>IFERROR(INDEX(自主点検項目!$B:$B,MATCH(B33,自主点検項目!$A:$A,0)),"")</f>
        <v>長期請負工事案件の洗い出し</v>
      </c>
      <c r="D33" s="2" t="s">
        <v>93</v>
      </c>
      <c r="E33" s="2" t="s">
        <v>125</v>
      </c>
      <c r="F33" s="2" t="s">
        <v>69</v>
      </c>
      <c r="G33" s="2" t="s">
        <v>59</v>
      </c>
      <c r="H33" s="2"/>
      <c r="I33" s="6"/>
      <c r="J33" s="6"/>
      <c r="K33" s="6"/>
      <c r="L33" s="2"/>
    </row>
    <row r="34" spans="1:12" ht="17.5" x14ac:dyDescent="0.6">
      <c r="A34" s="2">
        <v>33</v>
      </c>
      <c r="B34" s="2">
        <v>9</v>
      </c>
      <c r="C34" s="5" t="str">
        <f>IFERROR(INDEX(自主点検項目!$B:$B,MATCH(B34,自主点検項目!$A:$A,0)),"")</f>
        <v>長期請負工事案件の洗い出し</v>
      </c>
      <c r="D34" s="2" t="s">
        <v>126</v>
      </c>
      <c r="E34" s="2" t="s">
        <v>127</v>
      </c>
      <c r="F34" s="2" t="s">
        <v>65</v>
      </c>
      <c r="G34" s="2" t="s">
        <v>62</v>
      </c>
      <c r="H34" s="2" t="s">
        <v>128</v>
      </c>
      <c r="I34" s="6"/>
      <c r="J34" s="6"/>
      <c r="K34" s="6"/>
      <c r="L34" s="2"/>
    </row>
    <row r="35" spans="1:12" ht="17.5" x14ac:dyDescent="0.6">
      <c r="A35" s="2">
        <v>34</v>
      </c>
      <c r="B35" s="2">
        <v>10</v>
      </c>
      <c r="C35" s="5" t="str">
        <f>IFERROR(INDEX(自主点検項目!$B:$B,MATCH(B35,自主点検項目!$A:$A,0)),"")</f>
        <v>実行予算の取得・確認</v>
      </c>
      <c r="D35" s="2" t="s">
        <v>129</v>
      </c>
      <c r="E35" s="2" t="s">
        <v>130</v>
      </c>
      <c r="F35" s="2" t="s">
        <v>58</v>
      </c>
      <c r="G35" s="2" t="s">
        <v>59</v>
      </c>
      <c r="H35" s="2"/>
      <c r="I35" s="6"/>
      <c r="J35" s="6"/>
      <c r="K35" s="6"/>
      <c r="L35" s="2"/>
    </row>
    <row r="36" spans="1:12" ht="17.5" x14ac:dyDescent="0.6">
      <c r="A36" s="2">
        <v>35</v>
      </c>
      <c r="B36" s="2">
        <v>10</v>
      </c>
      <c r="C36" s="5" t="str">
        <f>IFERROR(INDEX(自主点検項目!$B:$B,MATCH(B36,自主点検項目!$A:$A,0)),"")</f>
        <v>実行予算の取得・確認</v>
      </c>
      <c r="D36" s="2" t="s">
        <v>93</v>
      </c>
      <c r="E36" s="2" t="s">
        <v>131</v>
      </c>
      <c r="F36" s="2" t="s">
        <v>69</v>
      </c>
      <c r="G36" s="2" t="s">
        <v>59</v>
      </c>
      <c r="H36" s="2"/>
      <c r="I36" s="6"/>
      <c r="J36" s="6"/>
      <c r="K36" s="6"/>
      <c r="L36" s="2"/>
    </row>
    <row r="37" spans="1:12" ht="17.5" x14ac:dyDescent="0.6">
      <c r="A37" s="2">
        <v>36</v>
      </c>
      <c r="B37" s="2">
        <v>11</v>
      </c>
      <c r="C37" s="5" t="str">
        <f>IFERROR(INDEX(自主点検項目!$B:$B,MATCH(B37,自主点検項目!$A:$A,0)),"")</f>
        <v>材料費の実際発生原価の確認</v>
      </c>
      <c r="D37" s="2" t="s">
        <v>132</v>
      </c>
      <c r="E37" s="2"/>
      <c r="F37" s="2" t="s">
        <v>58</v>
      </c>
      <c r="G37" s="2" t="s">
        <v>59</v>
      </c>
      <c r="H37" s="2"/>
      <c r="I37" s="6"/>
      <c r="J37" s="6"/>
      <c r="K37" s="6"/>
      <c r="L37" s="2"/>
    </row>
    <row r="38" spans="1:12" ht="17.5" x14ac:dyDescent="0.6">
      <c r="A38" s="2">
        <v>37</v>
      </c>
      <c r="B38" s="2">
        <v>11</v>
      </c>
      <c r="C38" s="5" t="str">
        <f>IFERROR(INDEX(自主点検項目!$B:$B,MATCH(B38,自主点検項目!$A:$A,0)),"")</f>
        <v>材料費の実際発生原価の確認</v>
      </c>
      <c r="D38" s="2" t="s">
        <v>133</v>
      </c>
      <c r="E38" s="2" t="s">
        <v>134</v>
      </c>
      <c r="F38" s="2" t="s">
        <v>58</v>
      </c>
      <c r="G38" s="2" t="s">
        <v>59</v>
      </c>
      <c r="H38" s="2"/>
      <c r="I38" s="6"/>
      <c r="J38" s="6"/>
      <c r="K38" s="6"/>
      <c r="L38" s="2"/>
    </row>
    <row r="39" spans="1:12" ht="17.5" x14ac:dyDescent="0.6">
      <c r="A39" s="2">
        <v>38</v>
      </c>
      <c r="B39" s="2">
        <v>11</v>
      </c>
      <c r="C39" s="5" t="str">
        <f>IFERROR(INDEX(自主点検項目!$B:$B,MATCH(B39,自主点検項目!$A:$A,0)),"")</f>
        <v>材料費の実際発生原価の確認</v>
      </c>
      <c r="D39" s="2" t="s">
        <v>135</v>
      </c>
      <c r="E39" s="2"/>
      <c r="F39" s="2" t="s">
        <v>65</v>
      </c>
      <c r="G39" s="2" t="s">
        <v>62</v>
      </c>
      <c r="H39" s="2" t="s">
        <v>136</v>
      </c>
      <c r="I39" s="6"/>
      <c r="J39" s="6"/>
      <c r="K39" s="6"/>
      <c r="L39" s="2"/>
    </row>
    <row r="40" spans="1:12" ht="17.5" x14ac:dyDescent="0.6">
      <c r="A40" s="2">
        <v>39</v>
      </c>
      <c r="B40" s="2">
        <v>12</v>
      </c>
      <c r="C40" s="5" t="str">
        <f>IFERROR(INDEX(自主点検項目!$B:$B,MATCH(B40,自主点検項目!$A:$A,0)),"")</f>
        <v>進捗率の算定根拠の確認</v>
      </c>
      <c r="D40" s="2" t="s">
        <v>137</v>
      </c>
      <c r="E40" s="2" t="s">
        <v>138</v>
      </c>
      <c r="F40" s="2" t="s">
        <v>58</v>
      </c>
      <c r="G40" s="2" t="s">
        <v>59</v>
      </c>
      <c r="H40" s="2"/>
      <c r="I40" s="6"/>
      <c r="J40" s="6"/>
      <c r="K40" s="6"/>
      <c r="L40" s="2"/>
    </row>
    <row r="41" spans="1:12" ht="17.5" x14ac:dyDescent="0.6">
      <c r="A41" s="2">
        <v>40</v>
      </c>
      <c r="B41" s="2">
        <v>12</v>
      </c>
      <c r="C41" s="5" t="str">
        <f>IFERROR(INDEX(自主点検項目!$B:$B,MATCH(B41,自主点検項目!$A:$A,0)),"")</f>
        <v>進捗率の算定根拠の確認</v>
      </c>
      <c r="D41" s="2" t="s">
        <v>139</v>
      </c>
      <c r="E41" s="2" t="s">
        <v>140</v>
      </c>
      <c r="F41" s="2" t="s">
        <v>65</v>
      </c>
      <c r="G41" s="2" t="s">
        <v>59</v>
      </c>
      <c r="H41" s="2"/>
      <c r="I41" s="6"/>
      <c r="J41" s="6"/>
      <c r="K41" s="6"/>
      <c r="L41" s="2"/>
    </row>
    <row r="42" spans="1:12" ht="17.5" x14ac:dyDescent="0.6">
      <c r="A42" s="2">
        <v>41</v>
      </c>
      <c r="B42" s="2">
        <v>12</v>
      </c>
      <c r="C42" s="5" t="str">
        <f>IFERROR(INDEX(自主点検項目!$B:$B,MATCH(B42,自主点検項目!$A:$A,0)),"")</f>
        <v>進捗率の算定根拠の確認</v>
      </c>
      <c r="D42" s="2" t="s">
        <v>93</v>
      </c>
      <c r="E42" s="2" t="s">
        <v>141</v>
      </c>
      <c r="F42" s="2" t="s">
        <v>69</v>
      </c>
      <c r="G42" s="2" t="s">
        <v>59</v>
      </c>
      <c r="H42" s="2"/>
      <c r="I42" s="6"/>
      <c r="J42" s="6"/>
      <c r="K42" s="6"/>
      <c r="L42" s="2"/>
    </row>
    <row r="43" spans="1:12" ht="17.5" x14ac:dyDescent="0.6">
      <c r="A43" s="2">
        <v>42</v>
      </c>
      <c r="B43" s="2">
        <v>13</v>
      </c>
      <c r="C43" s="5" t="str">
        <f>IFERROR(INDEX(自主点検項目!$B:$B,MATCH(B43,自主点検項目!$A:$A,0)),"")</f>
        <v>経費の実際発生原価の確認</v>
      </c>
      <c r="D43" s="2" t="s">
        <v>142</v>
      </c>
      <c r="E43" s="2" t="s">
        <v>143</v>
      </c>
      <c r="F43" s="2" t="s">
        <v>58</v>
      </c>
      <c r="G43" s="2" t="s">
        <v>59</v>
      </c>
      <c r="H43" s="2"/>
      <c r="I43" s="6"/>
      <c r="J43" s="6"/>
      <c r="K43" s="6"/>
      <c r="L43" s="2"/>
    </row>
    <row r="44" spans="1:12" ht="17.5" x14ac:dyDescent="0.6">
      <c r="A44" s="2">
        <v>43</v>
      </c>
      <c r="B44" s="2">
        <v>13</v>
      </c>
      <c r="C44" s="5" t="str">
        <f>IFERROR(INDEX(自主点検項目!$B:$B,MATCH(B44,自主点検項目!$A:$A,0)),"")</f>
        <v>経費の実際発生原価の確認</v>
      </c>
      <c r="D44" s="2" t="s">
        <v>93</v>
      </c>
      <c r="E44" s="2" t="s">
        <v>108</v>
      </c>
      <c r="F44" s="2" t="s">
        <v>69</v>
      </c>
      <c r="G44" s="2" t="s">
        <v>59</v>
      </c>
      <c r="H44" s="2"/>
      <c r="I44" s="6"/>
      <c r="J44" s="6"/>
      <c r="K44" s="6"/>
      <c r="L44" s="2"/>
    </row>
    <row r="45" spans="1:12" ht="17.5" x14ac:dyDescent="0.6">
      <c r="A45" s="2">
        <v>44</v>
      </c>
      <c r="B45" s="2">
        <v>13</v>
      </c>
      <c r="C45" s="5" t="str">
        <f>IFERROR(INDEX(自主点検項目!$B:$B,MATCH(B45,自主点検項目!$A:$A,0)),"")</f>
        <v>経費の実際発生原価の確認</v>
      </c>
      <c r="D45" s="2" t="s">
        <v>144</v>
      </c>
      <c r="E45" s="2"/>
      <c r="F45" s="2" t="s">
        <v>65</v>
      </c>
      <c r="G45" s="2" t="s">
        <v>62</v>
      </c>
      <c r="H45" s="2" t="s">
        <v>145</v>
      </c>
      <c r="I45" s="6"/>
      <c r="J45" s="6"/>
      <c r="K45" s="6"/>
      <c r="L45" s="2"/>
    </row>
    <row r="46" spans="1:12" ht="17.5" x14ac:dyDescent="0.6">
      <c r="A46" s="2">
        <v>45</v>
      </c>
      <c r="B46" s="2">
        <v>14</v>
      </c>
      <c r="C46" s="5" t="str">
        <f>IFERROR(INDEX(自主点検項目!$B:$B,MATCH(B46,自主点検項目!$A:$A,0)),"")</f>
        <v>原価振替取引の要因説明</v>
      </c>
      <c r="D46" s="2" t="s">
        <v>146</v>
      </c>
      <c r="E46" s="2"/>
      <c r="F46" s="2" t="s">
        <v>58</v>
      </c>
      <c r="G46" s="2" t="s">
        <v>59</v>
      </c>
      <c r="H46" s="2"/>
      <c r="I46" s="6"/>
      <c r="J46" s="6"/>
      <c r="K46" s="6"/>
      <c r="L46" s="2"/>
    </row>
    <row r="47" spans="1:12" ht="17.5" x14ac:dyDescent="0.6">
      <c r="A47" s="2">
        <v>46</v>
      </c>
      <c r="B47" s="2">
        <v>14</v>
      </c>
      <c r="C47" s="5" t="str">
        <f>IFERROR(INDEX(自主点検項目!$B:$B,MATCH(B47,自主点検項目!$A:$A,0)),"")</f>
        <v>原価振替取引の要因説明</v>
      </c>
      <c r="D47" s="2" t="s">
        <v>147</v>
      </c>
      <c r="E47" s="2" t="s">
        <v>148</v>
      </c>
      <c r="F47" s="2" t="s">
        <v>69</v>
      </c>
      <c r="G47" s="2" t="s">
        <v>59</v>
      </c>
      <c r="H47" s="2"/>
      <c r="I47" s="6"/>
      <c r="J47" s="6"/>
      <c r="K47" s="6"/>
      <c r="L47" s="2"/>
    </row>
    <row r="48" spans="1:12" ht="17.5" x14ac:dyDescent="0.6">
      <c r="A48" s="2">
        <v>47</v>
      </c>
      <c r="B48" s="2">
        <v>14</v>
      </c>
      <c r="C48" s="5" t="str">
        <f>IFERROR(INDEX(自主点検項目!$B:$B,MATCH(B48,自主点検項目!$A:$A,0)),"")</f>
        <v>原価振替取引の要因説明</v>
      </c>
      <c r="D48" s="2" t="s">
        <v>149</v>
      </c>
      <c r="E48" s="2" t="s">
        <v>150</v>
      </c>
      <c r="F48" s="2" t="s">
        <v>65</v>
      </c>
      <c r="G48" s="2" t="s">
        <v>62</v>
      </c>
      <c r="H48" s="2" t="s">
        <v>151</v>
      </c>
      <c r="I48" s="6"/>
      <c r="J48" s="6"/>
      <c r="K48" s="6"/>
      <c r="L48" s="2"/>
    </row>
    <row r="49" spans="1:12" ht="17.5" x14ac:dyDescent="0.6">
      <c r="A49" s="2">
        <v>48</v>
      </c>
      <c r="B49" s="2">
        <v>15</v>
      </c>
      <c r="C49" s="5" t="str">
        <f>IFERROR(INDEX(自主点検項目!$B:$B,MATCH(B49,自主点検項目!$A:$A,0)),"")</f>
        <v>低粗利案件の分析</v>
      </c>
      <c r="D49" s="2" t="s">
        <v>152</v>
      </c>
      <c r="E49" s="2" t="s">
        <v>153</v>
      </c>
      <c r="F49" s="2" t="s">
        <v>58</v>
      </c>
      <c r="G49" s="2" t="s">
        <v>59</v>
      </c>
      <c r="H49" s="2"/>
      <c r="I49" s="6"/>
      <c r="J49" s="6"/>
      <c r="K49" s="6"/>
      <c r="L49" s="2"/>
    </row>
    <row r="50" spans="1:12" ht="17.5" x14ac:dyDescent="0.6">
      <c r="A50" s="2">
        <v>49</v>
      </c>
      <c r="B50" s="2">
        <v>15</v>
      </c>
      <c r="C50" s="5" t="str">
        <f>IFERROR(INDEX(自主点検項目!$B:$B,MATCH(B50,自主点検項目!$A:$A,0)),"")</f>
        <v>低粗利案件の分析</v>
      </c>
      <c r="D50" s="2" t="s">
        <v>154</v>
      </c>
      <c r="E50" s="2"/>
      <c r="F50" s="2" t="s">
        <v>58</v>
      </c>
      <c r="G50" s="2" t="s">
        <v>62</v>
      </c>
      <c r="H50" s="2" t="s">
        <v>155</v>
      </c>
      <c r="I50" s="6"/>
      <c r="J50" s="6"/>
      <c r="K50" s="6"/>
      <c r="L50" s="2"/>
    </row>
    <row r="51" spans="1:12" ht="17.5" x14ac:dyDescent="0.6">
      <c r="A51" s="2">
        <v>50</v>
      </c>
      <c r="B51" s="2">
        <v>15</v>
      </c>
      <c r="C51" s="5" t="str">
        <f>IFERROR(INDEX(自主点検項目!$B:$B,MATCH(B51,自主点検項目!$A:$A,0)),"")</f>
        <v>低粗利案件の分析</v>
      </c>
      <c r="D51" s="2" t="s">
        <v>93</v>
      </c>
      <c r="E51" s="2" t="s">
        <v>156</v>
      </c>
      <c r="F51" s="2" t="s">
        <v>69</v>
      </c>
      <c r="G51" s="2" t="s">
        <v>59</v>
      </c>
      <c r="H51" s="2"/>
      <c r="I51" s="6"/>
      <c r="J51" s="6"/>
      <c r="K51" s="6"/>
      <c r="L51" s="2"/>
    </row>
    <row r="52" spans="1:12" ht="17.5" x14ac:dyDescent="0.6">
      <c r="A52" s="2">
        <v>51</v>
      </c>
      <c r="B52" s="2">
        <v>16</v>
      </c>
      <c r="C52" s="5" t="str">
        <f>IFERROR(INDEX(自主点検項目!$B:$B,MATCH(B52,自主点検項目!$A:$A,0)),"")</f>
        <v>社内/会社間取引の価格設定の妥当性チェック</v>
      </c>
      <c r="D52" s="2" t="s">
        <v>157</v>
      </c>
      <c r="E52" s="2"/>
      <c r="F52" s="2" t="s">
        <v>58</v>
      </c>
      <c r="G52" s="2" t="s">
        <v>62</v>
      </c>
      <c r="H52" s="2" t="s">
        <v>158</v>
      </c>
      <c r="I52" s="6"/>
      <c r="J52" s="6"/>
      <c r="K52" s="6"/>
      <c r="L52" s="2"/>
    </row>
    <row r="53" spans="1:12" ht="17.5" x14ac:dyDescent="0.6">
      <c r="A53" s="2">
        <v>52</v>
      </c>
      <c r="B53" s="2">
        <v>17</v>
      </c>
      <c r="C53" s="5" t="str">
        <f>IFERROR(INDEX(自主点検項目!$B:$B,MATCH(B53,自主点検項目!$A:$A,0)),"")</f>
        <v>費用振替取引の要因説明</v>
      </c>
      <c r="D53" s="2" t="s">
        <v>159</v>
      </c>
      <c r="E53" s="2"/>
      <c r="F53" s="2" t="s">
        <v>58</v>
      </c>
      <c r="G53" s="2" t="s">
        <v>62</v>
      </c>
      <c r="H53" s="2" t="s">
        <v>158</v>
      </c>
      <c r="I53" s="6"/>
      <c r="J53" s="6"/>
      <c r="K53" s="6"/>
      <c r="L53" s="2"/>
    </row>
    <row r="54" spans="1:12" ht="17.5" x14ac:dyDescent="0.6">
      <c r="A54" s="2">
        <v>53</v>
      </c>
      <c r="B54" s="2">
        <v>18</v>
      </c>
      <c r="C54" s="5" t="str">
        <f>IFERROR(INDEX(自主点検項目!$B:$B,MATCH(B54,自主点検項目!$A:$A,0)),"")</f>
        <v>各費用月次推移分析</v>
      </c>
      <c r="D54" s="2" t="s">
        <v>160</v>
      </c>
      <c r="E54" s="2" t="s">
        <v>161</v>
      </c>
      <c r="F54" s="2" t="s">
        <v>58</v>
      </c>
      <c r="G54" s="2" t="s">
        <v>59</v>
      </c>
      <c r="H54" s="2"/>
      <c r="I54" s="6"/>
      <c r="J54" s="6"/>
      <c r="K54" s="6"/>
      <c r="L54" s="2"/>
    </row>
    <row r="55" spans="1:12" ht="17.5" x14ac:dyDescent="0.6">
      <c r="A55" s="2">
        <v>54</v>
      </c>
      <c r="B55" s="2">
        <v>18</v>
      </c>
      <c r="C55" s="5" t="str">
        <f>IFERROR(INDEX(自主点検項目!$B:$B,MATCH(B55,自主点検項目!$A:$A,0)),"")</f>
        <v>各費用月次推移分析</v>
      </c>
      <c r="D55" s="2" t="s">
        <v>93</v>
      </c>
      <c r="E55" s="2" t="s">
        <v>108</v>
      </c>
      <c r="F55" s="2" t="s">
        <v>69</v>
      </c>
      <c r="G55" s="2" t="s">
        <v>59</v>
      </c>
      <c r="H55" s="2"/>
      <c r="I55" s="6"/>
      <c r="J55" s="6"/>
      <c r="K55" s="6"/>
      <c r="L55" s="2"/>
    </row>
    <row r="56" spans="1:12" ht="17.5" x14ac:dyDescent="0.6">
      <c r="A56" s="2">
        <v>55</v>
      </c>
      <c r="B56" s="2">
        <v>18</v>
      </c>
      <c r="C56" s="5" t="str">
        <f>IFERROR(INDEX(自主点検項目!$B:$B,MATCH(B56,自主点検項目!$A:$A,0)),"")</f>
        <v>各費用月次推移分析</v>
      </c>
      <c r="D56" s="2" t="s">
        <v>162</v>
      </c>
      <c r="E56" s="2"/>
      <c r="F56" s="2" t="s">
        <v>65</v>
      </c>
      <c r="G56" s="2" t="s">
        <v>62</v>
      </c>
      <c r="H56" s="2" t="s">
        <v>163</v>
      </c>
      <c r="I56" s="6"/>
      <c r="J56" s="6"/>
      <c r="K56" s="6"/>
      <c r="L56" s="2"/>
    </row>
    <row r="57" spans="1:12" ht="17.5" x14ac:dyDescent="0.6">
      <c r="A57" s="2">
        <v>56</v>
      </c>
      <c r="B57" s="2">
        <v>19</v>
      </c>
      <c r="C57" s="5" t="str">
        <f>IFERROR(INDEX(自主点検項目!$B:$B,MATCH(B57,自主点検項目!$A:$A,0)),"")</f>
        <v>翌期取引の確認</v>
      </c>
      <c r="D57" s="2" t="s">
        <v>164</v>
      </c>
      <c r="E57" s="2" t="s">
        <v>165</v>
      </c>
      <c r="F57" s="2" t="s">
        <v>58</v>
      </c>
      <c r="G57" s="2" t="s">
        <v>59</v>
      </c>
      <c r="H57" s="2"/>
      <c r="I57" s="6"/>
      <c r="J57" s="6"/>
      <c r="K57" s="6"/>
      <c r="L57" s="2"/>
    </row>
    <row r="58" spans="1:12" ht="17.5" x14ac:dyDescent="0.6">
      <c r="A58" s="2">
        <v>57</v>
      </c>
      <c r="B58" s="2">
        <v>19</v>
      </c>
      <c r="C58" s="5" t="str">
        <f>IFERROR(INDEX(自主点検項目!$B:$B,MATCH(B58,自主点検項目!$A:$A,0)),"")</f>
        <v>翌期取引の確認</v>
      </c>
      <c r="D58" s="2" t="s">
        <v>93</v>
      </c>
      <c r="E58" s="2" t="s">
        <v>108</v>
      </c>
      <c r="F58" s="2" t="s">
        <v>69</v>
      </c>
      <c r="G58" s="2" t="s">
        <v>59</v>
      </c>
      <c r="H58" s="2"/>
      <c r="I58" s="6"/>
      <c r="J58" s="6"/>
      <c r="K58" s="6"/>
      <c r="L58" s="2"/>
    </row>
    <row r="59" spans="1:12" ht="17.5" x14ac:dyDescent="0.6">
      <c r="A59" s="2">
        <v>58</v>
      </c>
      <c r="B59" s="2">
        <v>19</v>
      </c>
      <c r="C59" s="5" t="str">
        <f>IFERROR(INDEX(自主点検項目!$B:$B,MATCH(B59,自主点検項目!$A:$A,0)),"")</f>
        <v>翌期取引の確認</v>
      </c>
      <c r="D59" s="2" t="s">
        <v>166</v>
      </c>
      <c r="E59" s="2"/>
      <c r="F59" s="2" t="s">
        <v>65</v>
      </c>
      <c r="G59" s="2" t="s">
        <v>62</v>
      </c>
      <c r="H59" s="2" t="s">
        <v>167</v>
      </c>
      <c r="I59" s="6"/>
      <c r="J59" s="6"/>
      <c r="K59" s="6"/>
      <c r="L59" s="2"/>
    </row>
    <row r="60" spans="1:12" ht="17.5" x14ac:dyDescent="0.6">
      <c r="A60" s="2">
        <v>59</v>
      </c>
      <c r="B60" s="2">
        <v>20</v>
      </c>
      <c r="C60" s="5" t="str">
        <f>IFERROR(INDEX(自主点検項目!$B:$B,MATCH(B60,自主点検項目!$A:$A,0)),"")</f>
        <v>非経常的取引の識別と説明</v>
      </c>
      <c r="D60" s="2" t="s">
        <v>168</v>
      </c>
      <c r="E60" s="2" t="s">
        <v>169</v>
      </c>
      <c r="F60" s="2" t="s">
        <v>58</v>
      </c>
      <c r="G60" s="2" t="s">
        <v>59</v>
      </c>
      <c r="H60" s="2"/>
      <c r="I60" s="6"/>
      <c r="J60" s="6"/>
      <c r="K60" s="6"/>
      <c r="L60" s="2"/>
    </row>
    <row r="61" spans="1:12" ht="17.5" x14ac:dyDescent="0.6">
      <c r="A61" s="2">
        <v>60</v>
      </c>
      <c r="B61" s="2">
        <v>20</v>
      </c>
      <c r="C61" s="5" t="str">
        <f>IFERROR(INDEX(自主点検項目!$B:$B,MATCH(B61,自主点検項目!$A:$A,0)),"")</f>
        <v>非経常的取引の識別と説明</v>
      </c>
      <c r="D61" s="2" t="s">
        <v>170</v>
      </c>
      <c r="E61" s="2"/>
      <c r="F61" s="2" t="s">
        <v>58</v>
      </c>
      <c r="G61" s="2" t="s">
        <v>62</v>
      </c>
      <c r="H61" s="2" t="s">
        <v>171</v>
      </c>
      <c r="I61" s="6"/>
      <c r="J61" s="6"/>
      <c r="K61" s="6"/>
      <c r="L61" s="2"/>
    </row>
    <row r="62" spans="1:12" ht="17.5" x14ac:dyDescent="0.6">
      <c r="A62" s="2">
        <v>61</v>
      </c>
      <c r="B62" s="2">
        <v>21</v>
      </c>
      <c r="C62" s="5" t="str">
        <f>IFERROR(INDEX(自主点検項目!$B:$B,MATCH(B62,自主点検項目!$A:$A,0)),"")</f>
        <v>見積計上費用：計上根拠</v>
      </c>
      <c r="D62" s="2" t="s">
        <v>172</v>
      </c>
      <c r="E62" s="2" t="s">
        <v>173</v>
      </c>
      <c r="F62" s="2" t="s">
        <v>58</v>
      </c>
      <c r="G62" s="2" t="s">
        <v>59</v>
      </c>
      <c r="H62" s="2"/>
      <c r="I62" s="6"/>
      <c r="J62" s="6"/>
      <c r="K62" s="6"/>
      <c r="L62" s="2"/>
    </row>
    <row r="63" spans="1:12" ht="17.5" x14ac:dyDescent="0.6">
      <c r="A63" s="2">
        <v>62</v>
      </c>
      <c r="B63" s="2">
        <v>21</v>
      </c>
      <c r="C63" s="5" t="str">
        <f>IFERROR(INDEX(自主点検項目!$B:$B,MATCH(B63,自主点検項目!$A:$A,0)),"")</f>
        <v>見積計上費用：計上根拠</v>
      </c>
      <c r="D63" s="2" t="s">
        <v>174</v>
      </c>
      <c r="E63" s="2" t="s">
        <v>175</v>
      </c>
      <c r="F63" s="2" t="s">
        <v>65</v>
      </c>
      <c r="G63" s="2" t="s">
        <v>59</v>
      </c>
      <c r="H63" s="2"/>
      <c r="I63" s="6"/>
      <c r="J63" s="6"/>
      <c r="K63" s="6"/>
      <c r="L63" s="2"/>
    </row>
    <row r="64" spans="1:12" ht="17.5" x14ac:dyDescent="0.6">
      <c r="A64" s="2">
        <v>63</v>
      </c>
      <c r="B64" s="2">
        <v>21</v>
      </c>
      <c r="C64" s="5" t="str">
        <f>IFERROR(INDEX(自主点検項目!$B:$B,MATCH(B64,自主点検項目!$A:$A,0)),"")</f>
        <v>見積計上費用：計上根拠</v>
      </c>
      <c r="D64" s="2" t="s">
        <v>176</v>
      </c>
      <c r="E64" s="2"/>
      <c r="F64" s="2" t="s">
        <v>69</v>
      </c>
      <c r="G64" s="2" t="s">
        <v>59</v>
      </c>
      <c r="H64" s="2"/>
      <c r="I64" s="6"/>
      <c r="J64" s="6"/>
      <c r="K64" s="6"/>
      <c r="L64" s="2"/>
    </row>
    <row r="65" spans="1:12" ht="17.5" x14ac:dyDescent="0.6">
      <c r="A65" s="2">
        <v>64</v>
      </c>
      <c r="B65" s="2">
        <v>22</v>
      </c>
      <c r="C65" s="5" t="str">
        <f>IFERROR(INDEX(自主点検項目!$B:$B,MATCH(B65,自主点検項目!$A:$A,0)),"")</f>
        <v>固定資産除却損の計上確認</v>
      </c>
      <c r="D65" s="2" t="s">
        <v>177</v>
      </c>
      <c r="E65" s="2" t="s">
        <v>178</v>
      </c>
      <c r="F65" s="2" t="s">
        <v>58</v>
      </c>
      <c r="G65" s="2" t="s">
        <v>59</v>
      </c>
      <c r="H65" s="2"/>
      <c r="I65" s="6"/>
      <c r="J65" s="6"/>
      <c r="K65" s="6"/>
      <c r="L65" s="2"/>
    </row>
    <row r="66" spans="1:12" ht="17.5" x14ac:dyDescent="0.6">
      <c r="A66" s="2">
        <v>65</v>
      </c>
      <c r="B66" s="2">
        <v>22</v>
      </c>
      <c r="C66" s="5" t="str">
        <f>IFERROR(INDEX(自主点検項目!$B:$B,MATCH(B66,自主点検項目!$A:$A,0)),"")</f>
        <v>固定資産除却損の計上確認</v>
      </c>
      <c r="D66" s="2" t="s">
        <v>179</v>
      </c>
      <c r="E66" s="2" t="s">
        <v>180</v>
      </c>
      <c r="F66" s="2" t="s">
        <v>69</v>
      </c>
      <c r="G66" s="2" t="s">
        <v>59</v>
      </c>
      <c r="H66" s="2"/>
      <c r="I66" s="6"/>
      <c r="J66" s="6"/>
      <c r="K66" s="6"/>
      <c r="L66" s="2"/>
    </row>
    <row r="67" spans="1:12" ht="17.5" x14ac:dyDescent="0.6">
      <c r="A67" s="2">
        <v>66</v>
      </c>
      <c r="B67" s="2">
        <v>22</v>
      </c>
      <c r="C67" s="5" t="str">
        <f>IFERROR(INDEX(自主点検項目!$B:$B,MATCH(B67,自主点検項目!$A:$A,0)),"")</f>
        <v>固定資産除却損の計上確認</v>
      </c>
      <c r="D67" s="2" t="s">
        <v>181</v>
      </c>
      <c r="E67" s="2" t="s">
        <v>182</v>
      </c>
      <c r="F67" s="2" t="s">
        <v>65</v>
      </c>
      <c r="G67" s="2" t="s">
        <v>59</v>
      </c>
      <c r="H67" s="2"/>
      <c r="I67" s="6"/>
      <c r="J67" s="6"/>
      <c r="K67" s="6"/>
      <c r="L67" s="2"/>
    </row>
    <row r="68" spans="1:12" ht="17.5" x14ac:dyDescent="0.6">
      <c r="A68" s="2">
        <v>67</v>
      </c>
      <c r="B68" s="2">
        <v>23</v>
      </c>
      <c r="C68" s="5" t="str">
        <f>IFERROR(INDEX(自主点検項目!$B:$B,MATCH(B68,自主点検項目!$A:$A,0)),"")</f>
        <v>固定資産の資産性確認</v>
      </c>
      <c r="D68" s="2" t="s">
        <v>183</v>
      </c>
      <c r="E68" s="2"/>
      <c r="F68" s="2" t="s">
        <v>58</v>
      </c>
      <c r="G68" s="2" t="s">
        <v>59</v>
      </c>
      <c r="H68" s="2"/>
      <c r="I68" s="6"/>
      <c r="J68" s="6"/>
      <c r="K68" s="6"/>
      <c r="L68" s="2"/>
    </row>
    <row r="69" spans="1:12" ht="17.5" x14ac:dyDescent="0.6">
      <c r="A69" s="2">
        <v>68</v>
      </c>
      <c r="B69" s="2">
        <v>23</v>
      </c>
      <c r="C69" s="5" t="str">
        <f>IFERROR(INDEX(自主点検項目!$B:$B,MATCH(B69,自主点検項目!$A:$A,0)),"")</f>
        <v>固定資産の資産性確認</v>
      </c>
      <c r="D69" s="2" t="s">
        <v>93</v>
      </c>
      <c r="E69" s="2" t="s">
        <v>184</v>
      </c>
      <c r="F69" s="2" t="s">
        <v>69</v>
      </c>
      <c r="G69" s="2" t="s">
        <v>59</v>
      </c>
      <c r="H69" s="2"/>
      <c r="I69" s="6"/>
      <c r="J69" s="6"/>
      <c r="K69" s="6"/>
      <c r="L69" s="2"/>
    </row>
    <row r="70" spans="1:12" ht="17.5" x14ac:dyDescent="0.6">
      <c r="A70" s="2">
        <v>69</v>
      </c>
      <c r="B70" s="2">
        <v>23</v>
      </c>
      <c r="C70" s="5" t="str">
        <f>IFERROR(INDEX(自主点検項目!$B:$B,MATCH(B70,自主点検項目!$A:$A,0)),"")</f>
        <v>固定資産の資産性確認</v>
      </c>
      <c r="D70" s="2" t="s">
        <v>185</v>
      </c>
      <c r="E70" s="2" t="s">
        <v>186</v>
      </c>
      <c r="F70" s="2" t="s">
        <v>65</v>
      </c>
      <c r="G70" s="2" t="s">
        <v>59</v>
      </c>
      <c r="H70" s="2"/>
      <c r="I70" s="6"/>
      <c r="J70" s="6"/>
      <c r="K70" s="6"/>
      <c r="L70" s="2"/>
    </row>
    <row r="71" spans="1:12" ht="17.5" x14ac:dyDescent="0.6">
      <c r="A71" s="2">
        <v>70</v>
      </c>
      <c r="B71" s="2">
        <v>24</v>
      </c>
      <c r="C71" s="5" t="str">
        <f>IFERROR(INDEX(自主点検項目!$B:$B,MATCH(B71,自主点検項目!$A:$A,0)),"")</f>
        <v>資産除去債務の計上要否の判断を証憑に基づいて整理（証憑提出含む）</v>
      </c>
      <c r="D71" s="2" t="s">
        <v>187</v>
      </c>
      <c r="E71" s="2"/>
      <c r="F71" s="2" t="s">
        <v>58</v>
      </c>
      <c r="G71" s="2" t="s">
        <v>59</v>
      </c>
      <c r="H71" s="2"/>
      <c r="I71" s="6"/>
      <c r="J71" s="6"/>
      <c r="K71" s="6"/>
      <c r="L71" s="2"/>
    </row>
    <row r="72" spans="1:12" ht="17.5" x14ac:dyDescent="0.6">
      <c r="A72" s="2">
        <v>71</v>
      </c>
      <c r="B72" s="2">
        <v>24</v>
      </c>
      <c r="C72" s="5" t="str">
        <f>IFERROR(INDEX(自主点検項目!$B:$B,MATCH(B72,自主点検項目!$A:$A,0)),"")</f>
        <v>資産除去債務の計上要否の判断を証憑に基づいて整理（証憑提出含む）</v>
      </c>
      <c r="D72" s="2" t="s">
        <v>188</v>
      </c>
      <c r="E72" s="2"/>
      <c r="F72" s="2" t="s">
        <v>65</v>
      </c>
      <c r="G72" s="2" t="s">
        <v>62</v>
      </c>
      <c r="H72" s="2" t="s">
        <v>189</v>
      </c>
      <c r="I72" s="6"/>
      <c r="J72" s="6"/>
      <c r="K72" s="6"/>
      <c r="L72" s="2"/>
    </row>
    <row r="73" spans="1:12" ht="17.5" x14ac:dyDescent="0.6">
      <c r="A73" s="2">
        <v>72</v>
      </c>
      <c r="B73" s="2">
        <v>25</v>
      </c>
      <c r="C73" s="5" t="str">
        <f>IFERROR(INDEX(自主点検項目!$B:$B,MATCH(B73,自主点検項目!$A:$A,0)),"")</f>
        <v>減損テスト</v>
      </c>
      <c r="D73" s="2" t="s">
        <v>190</v>
      </c>
      <c r="E73" s="2"/>
      <c r="F73" s="2" t="s">
        <v>58</v>
      </c>
      <c r="G73" s="2" t="s">
        <v>59</v>
      </c>
      <c r="H73" s="2"/>
      <c r="I73" s="6"/>
      <c r="J73" s="6"/>
      <c r="K73" s="6"/>
      <c r="L73" s="2"/>
    </row>
    <row r="74" spans="1:12" ht="17.5" x14ac:dyDescent="0.6">
      <c r="A74" s="2">
        <v>73</v>
      </c>
      <c r="B74" s="2">
        <v>25</v>
      </c>
      <c r="C74" s="5" t="str">
        <f>IFERROR(INDEX(自主点検項目!$B:$B,MATCH(B74,自主点検項目!$A:$A,0)),"")</f>
        <v>減損テスト</v>
      </c>
      <c r="D74" s="2" t="s">
        <v>191</v>
      </c>
      <c r="E74" s="2"/>
      <c r="F74" s="2" t="s">
        <v>65</v>
      </c>
      <c r="G74" s="2" t="s">
        <v>62</v>
      </c>
      <c r="H74" s="2" t="s">
        <v>192</v>
      </c>
      <c r="I74" s="6"/>
      <c r="J74" s="6"/>
      <c r="K74" s="6"/>
      <c r="L74" s="2"/>
    </row>
    <row r="75" spans="1:12" ht="17.5" x14ac:dyDescent="0.6">
      <c r="A75" s="2">
        <v>74</v>
      </c>
      <c r="B75" s="2">
        <v>25</v>
      </c>
      <c r="C75" s="5" t="str">
        <f>IFERROR(INDEX(自主点検項目!$B:$B,MATCH(B75,自主点検項目!$A:$A,0)),"")</f>
        <v>減損テスト</v>
      </c>
      <c r="D75" s="2" t="s">
        <v>193</v>
      </c>
      <c r="E75" s="2" t="s">
        <v>194</v>
      </c>
      <c r="F75" s="2" t="s">
        <v>58</v>
      </c>
      <c r="G75" s="2" t="s">
        <v>59</v>
      </c>
      <c r="H75" s="2"/>
      <c r="I75" s="6"/>
      <c r="J75" s="6"/>
      <c r="K75" s="6"/>
      <c r="L75" s="2"/>
    </row>
    <row r="76" spans="1:12" ht="17.5" x14ac:dyDescent="0.6">
      <c r="A76" s="2">
        <v>75</v>
      </c>
      <c r="B76" s="2">
        <v>25</v>
      </c>
      <c r="C76" s="5" t="str">
        <f>IFERROR(INDEX(自主点検項目!$B:$B,MATCH(B76,自主点検項目!$A:$A,0)),"")</f>
        <v>減損テスト</v>
      </c>
      <c r="D76" s="2" t="s">
        <v>195</v>
      </c>
      <c r="E76" s="2" t="s">
        <v>196</v>
      </c>
      <c r="F76" s="2" t="s">
        <v>69</v>
      </c>
      <c r="G76" s="2" t="s">
        <v>59</v>
      </c>
      <c r="H76" s="2"/>
      <c r="I76" s="6"/>
      <c r="J76" s="6"/>
      <c r="K76" s="6"/>
      <c r="L76" s="2"/>
    </row>
    <row r="77" spans="1:12" ht="17.5" x14ac:dyDescent="0.6">
      <c r="A77" s="2">
        <v>76</v>
      </c>
      <c r="B77" s="2">
        <v>26</v>
      </c>
      <c r="C77" s="5" t="str">
        <f>IFERROR(INDEX(自主点検項目!$B:$B,MATCH(B77,自主点検項目!$A:$A,0)),"")</f>
        <v>賞与引当金の計上確認</v>
      </c>
      <c r="D77" s="2" t="s">
        <v>197</v>
      </c>
      <c r="E77" s="2" t="s">
        <v>198</v>
      </c>
      <c r="F77" s="2" t="s">
        <v>65</v>
      </c>
      <c r="G77" s="2" t="s">
        <v>199</v>
      </c>
      <c r="H77" s="2" t="s">
        <v>200</v>
      </c>
      <c r="I77" s="6"/>
      <c r="J77" s="6"/>
      <c r="K77" s="6"/>
      <c r="L77" s="2"/>
    </row>
    <row r="78" spans="1:12" ht="17.5" x14ac:dyDescent="0.6">
      <c r="A78" s="2">
        <v>77</v>
      </c>
      <c r="B78" s="2">
        <v>26</v>
      </c>
      <c r="C78" s="5" t="str">
        <f>IFERROR(INDEX(自主点検項目!$B:$B,MATCH(B78,自主点検項目!$A:$A,0)),"")</f>
        <v>賞与引当金の計上確認</v>
      </c>
      <c r="D78" s="2" t="s">
        <v>201</v>
      </c>
      <c r="E78" s="2"/>
      <c r="F78" s="2" t="s">
        <v>58</v>
      </c>
      <c r="G78" s="2" t="s">
        <v>62</v>
      </c>
      <c r="H78" s="2" t="s">
        <v>202</v>
      </c>
      <c r="I78" s="6"/>
      <c r="J78" s="6"/>
      <c r="K78" s="6"/>
      <c r="L78" s="2"/>
    </row>
    <row r="79" spans="1:12" ht="17.5" x14ac:dyDescent="0.6">
      <c r="A79" s="2">
        <v>78</v>
      </c>
      <c r="B79" s="2">
        <v>26</v>
      </c>
      <c r="C79" s="5" t="str">
        <f>IFERROR(INDEX(自主点検項目!$B:$B,MATCH(B79,自主点検項目!$A:$A,0)),"")</f>
        <v>賞与引当金の計上確認</v>
      </c>
      <c r="D79" s="2" t="s">
        <v>203</v>
      </c>
      <c r="E79" s="2"/>
      <c r="F79" s="2" t="s">
        <v>58</v>
      </c>
      <c r="G79" s="2" t="s">
        <v>199</v>
      </c>
      <c r="H79" s="2" t="s">
        <v>204</v>
      </c>
      <c r="I79" s="6"/>
      <c r="J79" s="6"/>
      <c r="K79" s="6"/>
      <c r="L79" s="2"/>
    </row>
    <row r="80" spans="1:12" ht="17.5" x14ac:dyDescent="0.6">
      <c r="A80" s="2">
        <v>79</v>
      </c>
      <c r="B80" s="2">
        <v>26</v>
      </c>
      <c r="C80" s="5" t="str">
        <f>IFERROR(INDEX(自主点検項目!$B:$B,MATCH(B80,自主点検項目!$A:$A,0)),"")</f>
        <v>賞与引当金の計上確認</v>
      </c>
      <c r="D80" s="2" t="s">
        <v>205</v>
      </c>
      <c r="E80" s="2" t="s">
        <v>206</v>
      </c>
      <c r="F80" s="2" t="s">
        <v>69</v>
      </c>
      <c r="G80" s="2" t="s">
        <v>59</v>
      </c>
      <c r="H80" s="2"/>
      <c r="I80" s="6"/>
      <c r="J80" s="6"/>
      <c r="K80" s="6"/>
      <c r="L80" s="2"/>
    </row>
    <row r="81" spans="1:12" ht="17.5" x14ac:dyDescent="0.6">
      <c r="A81" s="2">
        <v>80</v>
      </c>
      <c r="B81" s="2">
        <v>27</v>
      </c>
      <c r="C81" s="5" t="str">
        <f>IFERROR(INDEX(自主点検項目!$B:$B,MATCH(B81,自主点検項目!$A:$A,0)),"")</f>
        <v>自主点検チェックリスト</v>
      </c>
      <c r="D81" s="2" t="s">
        <v>45</v>
      </c>
      <c r="E81" s="2" t="s">
        <v>207</v>
      </c>
      <c r="F81" s="2" t="s">
        <v>58</v>
      </c>
      <c r="G81" s="2" t="s">
        <v>59</v>
      </c>
      <c r="H81" s="2"/>
      <c r="I81" s="6"/>
      <c r="J81" s="6"/>
      <c r="K81" s="6"/>
      <c r="L81" s="2"/>
    </row>
    <row r="82" spans="1:12" ht="17.5" x14ac:dyDescent="0.6">
      <c r="A82" s="2">
        <v>81</v>
      </c>
      <c r="B82" s="2">
        <v>28</v>
      </c>
      <c r="C82" s="5" t="str">
        <f>IFERROR(INDEX(自主点検項目!$B:$B,MATCH(B82,自主点検項目!$A:$A,0)),"")</f>
        <v>財務分析</v>
      </c>
      <c r="D82" s="2" t="s">
        <v>208</v>
      </c>
      <c r="E82" s="2"/>
      <c r="F82" s="2" t="s">
        <v>58</v>
      </c>
      <c r="G82" s="2" t="s">
        <v>59</v>
      </c>
      <c r="H82" s="2"/>
      <c r="I82" s="6"/>
      <c r="J82" s="6"/>
      <c r="K82" s="6"/>
      <c r="L82" s="2"/>
    </row>
    <row r="83" spans="1:12" ht="17.5" x14ac:dyDescent="0.6">
      <c r="A83" s="2">
        <v>82</v>
      </c>
      <c r="B83" s="2">
        <v>28</v>
      </c>
      <c r="C83" s="5" t="str">
        <f>IFERROR(INDEX(自主点検項目!$B:$B,MATCH(B83,自主点検項目!$A:$A,0)),"")</f>
        <v>財務分析</v>
      </c>
      <c r="D83" s="2" t="s">
        <v>209</v>
      </c>
      <c r="E83" s="2"/>
      <c r="F83" s="2" t="s">
        <v>58</v>
      </c>
      <c r="G83" s="2" t="s">
        <v>62</v>
      </c>
      <c r="H83" s="2" t="s">
        <v>210</v>
      </c>
      <c r="I83" s="6"/>
      <c r="J83" s="6"/>
      <c r="K83" s="6"/>
      <c r="L83" s="2"/>
    </row>
  </sheetData>
  <autoFilter ref="A1:L83" xr:uid="{00000000-0009-0000-0000-000001000000}"/>
  <phoneticPr fontId="5"/>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23"/>
  <sheetViews>
    <sheetView tabSelected="1" zoomScale="68" workbookViewId="0">
      <pane xSplit="1" ySplit="1" topLeftCell="B87" activePane="bottomRight" state="frozen"/>
      <selection pane="topRight"/>
      <selection pane="bottomLeft"/>
      <selection pane="bottomRight" activeCell="I96" sqref="I96"/>
    </sheetView>
  </sheetViews>
  <sheetFormatPr defaultRowHeight="13" x14ac:dyDescent="0.2"/>
  <cols>
    <col min="1" max="2" width="16" customWidth="1"/>
    <col min="3" max="3" width="18" customWidth="1"/>
    <col min="4" max="4" width="20" customWidth="1"/>
    <col min="5" max="7" width="14" customWidth="1"/>
    <col min="8" max="9" width="48" customWidth="1"/>
    <col min="10" max="10" width="14" customWidth="1"/>
    <col min="11" max="11" width="18" customWidth="1"/>
  </cols>
  <sheetData>
    <row r="1" spans="1:11" ht="30" customHeight="1" x14ac:dyDescent="0.2">
      <c r="A1" s="1" t="s">
        <v>211</v>
      </c>
      <c r="B1" s="1" t="s">
        <v>48</v>
      </c>
      <c r="C1" s="3" t="s">
        <v>1</v>
      </c>
      <c r="D1" s="1" t="s">
        <v>212</v>
      </c>
      <c r="E1" s="1" t="s">
        <v>213</v>
      </c>
      <c r="F1" s="1" t="s">
        <v>214</v>
      </c>
      <c r="G1" s="1" t="s">
        <v>215</v>
      </c>
      <c r="H1" s="1" t="s">
        <v>216</v>
      </c>
      <c r="I1" s="1" t="s">
        <v>217</v>
      </c>
      <c r="J1" s="3" t="s">
        <v>218</v>
      </c>
      <c r="K1" s="3" t="s">
        <v>219</v>
      </c>
    </row>
    <row r="2" spans="1:11" ht="17.5" x14ac:dyDescent="0.6">
      <c r="A2" s="2">
        <v>1</v>
      </c>
      <c r="B2" s="2">
        <v>4</v>
      </c>
      <c r="C2" s="5" t="str">
        <f>IFERROR(INDEX(自主点検項目!$B:$B,MATCH(B2,自主点検項目!$A:$A,0)),"")</f>
        <v>滞留債権の分析</v>
      </c>
      <c r="D2" s="2" t="s">
        <v>220</v>
      </c>
      <c r="E2" s="2" t="s">
        <v>221</v>
      </c>
      <c r="F2" s="2" t="s">
        <v>222</v>
      </c>
      <c r="G2" s="2" t="s">
        <v>216</v>
      </c>
      <c r="H2" s="2" t="s">
        <v>223</v>
      </c>
      <c r="I2" s="2" t="s">
        <v>224</v>
      </c>
      <c r="J2" s="5">
        <f>COUNTIF(チェックポイント!$I:$I,A2)</f>
        <v>2</v>
      </c>
      <c r="K2" s="5">
        <f>SUMIF(チェックポイント!$I:$I,A2,チェックポイント!$G:$G)</f>
        <v>71</v>
      </c>
    </row>
    <row r="3" spans="1:11" ht="17.5" x14ac:dyDescent="0.6">
      <c r="A3" s="2">
        <v>2</v>
      </c>
      <c r="B3" s="2">
        <v>4</v>
      </c>
      <c r="C3" s="5" t="str">
        <f>IFERROR(INDEX(自主点検項目!$B:$B,MATCH(B3,自主点検項目!$A:$A,0)),"")</f>
        <v>滞留債権の分析</v>
      </c>
      <c r="D3" s="2" t="s">
        <v>220</v>
      </c>
      <c r="E3" s="2" t="s">
        <v>221</v>
      </c>
      <c r="F3" s="2" t="s">
        <v>222</v>
      </c>
      <c r="G3" s="2" t="s">
        <v>216</v>
      </c>
      <c r="H3" s="2" t="s">
        <v>225</v>
      </c>
      <c r="I3" s="2" t="s">
        <v>226</v>
      </c>
      <c r="J3" s="5">
        <f>COUNTIF(チェックポイント!$I:$I,A3)</f>
        <v>1</v>
      </c>
      <c r="K3" s="5">
        <f>SUMIF(チェックポイント!$I:$I,A3,チェックポイント!$G:$G)</f>
        <v>85</v>
      </c>
    </row>
    <row r="4" spans="1:11" ht="17.5" x14ac:dyDescent="0.6">
      <c r="A4" s="2">
        <v>3</v>
      </c>
      <c r="B4" s="2">
        <v>4</v>
      </c>
      <c r="C4" s="5" t="str">
        <f>IFERROR(INDEX(自主点検項目!$B:$B,MATCH(B4,自主点検項目!$A:$A,0)),"")</f>
        <v>滞留債権の分析</v>
      </c>
      <c r="D4" s="2" t="s">
        <v>220</v>
      </c>
      <c r="E4" s="2" t="s">
        <v>221</v>
      </c>
      <c r="F4" s="2" t="s">
        <v>222</v>
      </c>
      <c r="G4" s="2" t="s">
        <v>216</v>
      </c>
      <c r="H4" s="2" t="s">
        <v>227</v>
      </c>
      <c r="I4" s="2"/>
      <c r="J4" s="5">
        <f>COUNTIF(チェックポイント!$I:$I,A4)</f>
        <v>2</v>
      </c>
      <c r="K4" s="5">
        <f>SUMIF(チェックポイント!$I:$I,A4,チェックポイント!$G:$G)</f>
        <v>15</v>
      </c>
    </row>
    <row r="5" spans="1:11" ht="17.5" x14ac:dyDescent="0.6">
      <c r="A5" s="2">
        <v>4</v>
      </c>
      <c r="B5" s="2">
        <v>4</v>
      </c>
      <c r="C5" s="5" t="str">
        <f>IFERROR(INDEX(自主点検項目!$B:$B,MATCH(B5,自主点検項目!$A:$A,0)),"")</f>
        <v>滞留債権の分析</v>
      </c>
      <c r="D5" s="2" t="s">
        <v>220</v>
      </c>
      <c r="E5" s="2" t="s">
        <v>221</v>
      </c>
      <c r="F5" s="2" t="s">
        <v>222</v>
      </c>
      <c r="G5" s="2" t="s">
        <v>216</v>
      </c>
      <c r="H5" s="2" t="s">
        <v>228</v>
      </c>
      <c r="I5" s="2" t="s">
        <v>229</v>
      </c>
      <c r="J5" s="5">
        <f>COUNTIF(チェックポイント!$I:$I,A5)</f>
        <v>2</v>
      </c>
      <c r="K5" s="5">
        <f>SUMIF(チェックポイント!$I:$I,A5,チェックポイント!$G:$G)</f>
        <v>3</v>
      </c>
    </row>
    <row r="6" spans="1:11" ht="17.5" x14ac:dyDescent="0.6">
      <c r="A6" s="2">
        <v>5</v>
      </c>
      <c r="B6" s="2">
        <v>4</v>
      </c>
      <c r="C6" s="5" t="str">
        <f>IFERROR(INDEX(自主点検項目!$B:$B,MATCH(B6,自主点検項目!$A:$A,0)),"")</f>
        <v>滞留債権の分析</v>
      </c>
      <c r="D6" s="2" t="s">
        <v>230</v>
      </c>
      <c r="E6" s="2" t="s">
        <v>231</v>
      </c>
      <c r="F6" s="2" t="s">
        <v>222</v>
      </c>
      <c r="G6" s="2" t="s">
        <v>216</v>
      </c>
      <c r="H6" s="2" t="s">
        <v>232</v>
      </c>
      <c r="I6" s="2"/>
      <c r="J6" s="5">
        <f>COUNTIF(チェックポイント!$I:$I,A6)</f>
        <v>0</v>
      </c>
      <c r="K6" s="5">
        <f>SUMIF(チェックポイント!$I:$I,A6,チェックポイント!$G:$G)</f>
        <v>0</v>
      </c>
    </row>
    <row r="7" spans="1:11" ht="17.5" x14ac:dyDescent="0.6">
      <c r="A7" s="2">
        <v>6</v>
      </c>
      <c r="B7" s="2">
        <v>4</v>
      </c>
      <c r="C7" s="5" t="str">
        <f>IFERROR(INDEX(自主点検項目!$B:$B,MATCH(B7,自主点検項目!$A:$A,0)),"")</f>
        <v>滞留債権の分析</v>
      </c>
      <c r="D7" s="2" t="s">
        <v>233</v>
      </c>
      <c r="E7" s="2" t="s">
        <v>231</v>
      </c>
      <c r="F7" s="2" t="s">
        <v>222</v>
      </c>
      <c r="G7" s="2" t="s">
        <v>216</v>
      </c>
      <c r="H7" s="2" t="s">
        <v>234</v>
      </c>
      <c r="I7" s="2"/>
      <c r="J7" s="5">
        <f>COUNTIF(チェックポイント!$I:$I,A7)</f>
        <v>0</v>
      </c>
      <c r="K7" s="5">
        <f>SUMIF(チェックポイント!$I:$I,A7,チェックポイント!$G:$G)</f>
        <v>0</v>
      </c>
    </row>
    <row r="8" spans="1:11" ht="17.5" x14ac:dyDescent="0.6">
      <c r="A8" s="2">
        <v>7</v>
      </c>
      <c r="B8" s="2">
        <v>4</v>
      </c>
      <c r="C8" s="5" t="str">
        <f>IFERROR(INDEX(自主点検項目!$B:$B,MATCH(B8,自主点検項目!$A:$A,0)),"")</f>
        <v>滞留債権の分析</v>
      </c>
      <c r="D8" s="2" t="s">
        <v>230</v>
      </c>
      <c r="E8" s="2" t="s">
        <v>231</v>
      </c>
      <c r="F8" s="2" t="s">
        <v>222</v>
      </c>
      <c r="G8" s="2" t="s">
        <v>216</v>
      </c>
      <c r="H8" s="2" t="s">
        <v>235</v>
      </c>
      <c r="I8" s="2" t="s">
        <v>236</v>
      </c>
      <c r="J8" s="5">
        <f>COUNTIF(チェックポイント!$I:$I,A8)</f>
        <v>0</v>
      </c>
      <c r="K8" s="5">
        <f>SUMIF(チェックポイント!$I:$I,A8,チェックポイント!$G:$G)</f>
        <v>0</v>
      </c>
    </row>
    <row r="9" spans="1:11" ht="17.5" x14ac:dyDescent="0.6">
      <c r="A9" s="2">
        <v>8</v>
      </c>
      <c r="B9" s="2">
        <v>5</v>
      </c>
      <c r="C9" s="5" t="str">
        <f>IFERROR(INDEX(自主点検項目!$B:$B,MATCH(B9,自主点検項目!$A:$A,0)),"")</f>
        <v>異常取引の分析</v>
      </c>
      <c r="D9" s="2" t="s">
        <v>220</v>
      </c>
      <c r="E9" s="2" t="s">
        <v>221</v>
      </c>
      <c r="F9" s="2" t="s">
        <v>222</v>
      </c>
      <c r="G9" s="2" t="s">
        <v>216</v>
      </c>
      <c r="H9" s="2" t="s">
        <v>223</v>
      </c>
      <c r="I9" s="2" t="s">
        <v>224</v>
      </c>
      <c r="J9" s="5">
        <f>COUNTIF(チェックポイント!$I:$I,A9)</f>
        <v>1</v>
      </c>
      <c r="K9" s="5">
        <f>SUMIF(チェックポイント!$I:$I,A9,チェックポイント!$G:$G)</f>
        <v>89</v>
      </c>
    </row>
    <row r="10" spans="1:11" ht="17.5" x14ac:dyDescent="0.6">
      <c r="A10" s="2">
        <v>9</v>
      </c>
      <c r="B10" s="2">
        <v>5</v>
      </c>
      <c r="C10" s="5" t="str">
        <f>IFERROR(INDEX(自主点検項目!$B:$B,MATCH(B10,自主点検項目!$A:$A,0)),"")</f>
        <v>異常取引の分析</v>
      </c>
      <c r="D10" s="2" t="s">
        <v>220</v>
      </c>
      <c r="E10" s="2" t="s">
        <v>221</v>
      </c>
      <c r="F10" s="2" t="s">
        <v>222</v>
      </c>
      <c r="G10" s="2" t="s">
        <v>216</v>
      </c>
      <c r="H10" s="2" t="s">
        <v>237</v>
      </c>
      <c r="I10" s="2" t="s">
        <v>226</v>
      </c>
      <c r="J10" s="5">
        <f>COUNTIF(チェックポイント!$I:$I,A10)</f>
        <v>4</v>
      </c>
      <c r="K10" s="5">
        <f>SUMIF(チェックポイント!$I:$I,A10,チェックポイント!$G:$G)</f>
        <v>159</v>
      </c>
    </row>
    <row r="11" spans="1:11" ht="17.5" x14ac:dyDescent="0.6">
      <c r="A11" s="2">
        <v>10</v>
      </c>
      <c r="B11" s="2">
        <v>5</v>
      </c>
      <c r="C11" s="5" t="str">
        <f>IFERROR(INDEX(自主点検項目!$B:$B,MATCH(B11,自主点検項目!$A:$A,0)),"")</f>
        <v>異常取引の分析</v>
      </c>
      <c r="D11" s="2" t="s">
        <v>220</v>
      </c>
      <c r="E11" s="2" t="s">
        <v>221</v>
      </c>
      <c r="F11" s="2" t="s">
        <v>222</v>
      </c>
      <c r="G11" s="2" t="s">
        <v>216</v>
      </c>
      <c r="H11" s="2" t="s">
        <v>238</v>
      </c>
      <c r="I11" s="2" t="s">
        <v>239</v>
      </c>
      <c r="J11" s="5">
        <f>COUNTIF(チェックポイント!$I:$I,A11)</f>
        <v>3</v>
      </c>
      <c r="K11" s="5">
        <f>SUMIF(チェックポイント!$I:$I,A11,チェックポイント!$G:$G)</f>
        <v>14</v>
      </c>
    </row>
    <row r="12" spans="1:11" ht="17.5" x14ac:dyDescent="0.6">
      <c r="A12" s="2">
        <v>11</v>
      </c>
      <c r="B12" s="2">
        <v>5</v>
      </c>
      <c r="C12" s="5" t="str">
        <f>IFERROR(INDEX(自主点検項目!$B:$B,MATCH(B12,自主点検項目!$A:$A,0)),"")</f>
        <v>異常取引の分析</v>
      </c>
      <c r="D12" s="2" t="s">
        <v>240</v>
      </c>
      <c r="E12" s="2" t="s">
        <v>231</v>
      </c>
      <c r="F12" s="2" t="s">
        <v>222</v>
      </c>
      <c r="G12" s="2" t="s">
        <v>216</v>
      </c>
      <c r="H12" s="2" t="s">
        <v>241</v>
      </c>
      <c r="I12" s="2"/>
      <c r="J12" s="5">
        <f>COUNTIF(チェックポイント!$I:$I,A12)</f>
        <v>2</v>
      </c>
      <c r="K12" s="5">
        <f>SUMIF(チェックポイント!$I:$I,A12,チェックポイント!$G:$G)</f>
        <v>14</v>
      </c>
    </row>
    <row r="13" spans="1:11" ht="17.5" x14ac:dyDescent="0.6">
      <c r="A13" s="2">
        <v>12</v>
      </c>
      <c r="B13" s="2">
        <v>5</v>
      </c>
      <c r="C13" s="5" t="str">
        <f>IFERROR(INDEX(自主点検項目!$B:$B,MATCH(B13,自主点検項目!$A:$A,0)),"")</f>
        <v>異常取引の分析</v>
      </c>
      <c r="D13" s="2" t="s">
        <v>242</v>
      </c>
      <c r="E13" s="2" t="s">
        <v>231</v>
      </c>
      <c r="F13" s="2" t="s">
        <v>222</v>
      </c>
      <c r="G13" s="2" t="s">
        <v>216</v>
      </c>
      <c r="H13" s="2" t="s">
        <v>243</v>
      </c>
      <c r="I13" s="2"/>
      <c r="J13" s="5">
        <f>COUNTIF(チェックポイント!$I:$I,A13)</f>
        <v>2</v>
      </c>
      <c r="K13" s="5">
        <f>SUMIF(チェックポイント!$I:$I,A13,チェックポイント!$G:$G)</f>
        <v>7</v>
      </c>
    </row>
    <row r="14" spans="1:11" ht="17.5" x14ac:dyDescent="0.6">
      <c r="A14" s="2">
        <v>13</v>
      </c>
      <c r="B14" s="2">
        <v>5</v>
      </c>
      <c r="C14" s="5" t="str">
        <f>IFERROR(INDEX(自主点検項目!$B:$B,MATCH(B14,自主点検項目!$A:$A,0)),"")</f>
        <v>異常取引の分析</v>
      </c>
      <c r="D14" s="2" t="s">
        <v>244</v>
      </c>
      <c r="E14" s="2" t="s">
        <v>231</v>
      </c>
      <c r="F14" s="2" t="s">
        <v>245</v>
      </c>
      <c r="G14" s="2" t="s">
        <v>246</v>
      </c>
      <c r="H14" s="2" t="s">
        <v>247</v>
      </c>
      <c r="I14" s="2"/>
      <c r="J14" s="5">
        <f>COUNTIF(チェックポイント!$I:$I,A14)</f>
        <v>0</v>
      </c>
      <c r="K14" s="5">
        <f>SUMIF(チェックポイント!$I:$I,A14,チェックポイント!$G:$G)</f>
        <v>0</v>
      </c>
    </row>
    <row r="15" spans="1:11" ht="17.5" x14ac:dyDescent="0.6">
      <c r="A15" s="2">
        <v>14</v>
      </c>
      <c r="B15" s="2">
        <v>5</v>
      </c>
      <c r="C15" s="5" t="str">
        <f>IFERROR(INDEX(自主点検項目!$B:$B,MATCH(B15,自主点検項目!$A:$A,0)),"")</f>
        <v>異常取引の分析</v>
      </c>
      <c r="D15" s="2" t="s">
        <v>248</v>
      </c>
      <c r="E15" s="2" t="s">
        <v>231</v>
      </c>
      <c r="F15" s="2" t="s">
        <v>249</v>
      </c>
      <c r="G15" s="2" t="s">
        <v>246</v>
      </c>
      <c r="H15" s="2" t="s">
        <v>250</v>
      </c>
      <c r="I15" s="2" t="s">
        <v>251</v>
      </c>
      <c r="J15" s="5">
        <f>COUNTIF(チェックポイント!$I:$I,A15)</f>
        <v>0</v>
      </c>
      <c r="K15" s="5">
        <f>SUMIF(チェックポイント!$I:$I,A15,チェックポイント!$G:$G)</f>
        <v>0</v>
      </c>
    </row>
    <row r="16" spans="1:11" ht="17.5" x14ac:dyDescent="0.6">
      <c r="A16" s="2">
        <v>15</v>
      </c>
      <c r="B16" s="2">
        <v>5</v>
      </c>
      <c r="C16" s="5" t="str">
        <f>IFERROR(INDEX(自主点検項目!$B:$B,MATCH(B16,自主点検項目!$A:$A,0)),"")</f>
        <v>異常取引の分析</v>
      </c>
      <c r="D16" s="2" t="s">
        <v>252</v>
      </c>
      <c r="E16" s="2" t="s">
        <v>231</v>
      </c>
      <c r="F16" s="2" t="s">
        <v>222</v>
      </c>
      <c r="G16" s="2" t="s">
        <v>252</v>
      </c>
      <c r="H16" s="2" t="s">
        <v>253</v>
      </c>
      <c r="I16" s="2" t="s">
        <v>254</v>
      </c>
      <c r="J16" s="5">
        <f>COUNTIF(チェックポイント!$I:$I,A16)</f>
        <v>0</v>
      </c>
      <c r="K16" s="5">
        <f>SUMIF(チェックポイント!$I:$I,A16,チェックポイント!$G:$G)</f>
        <v>0</v>
      </c>
    </row>
    <row r="17" spans="1:11" ht="17.5" x14ac:dyDescent="0.6">
      <c r="A17" s="2">
        <v>16</v>
      </c>
      <c r="B17" s="2">
        <v>6</v>
      </c>
      <c r="C17" s="5" t="str">
        <f>IFERROR(INDEX(自主点検項目!$B:$B,MATCH(B17,自主点検項目!$A:$A,0)),"")</f>
        <v>売上の期末変動分析</v>
      </c>
      <c r="D17" s="2" t="s">
        <v>220</v>
      </c>
      <c r="E17" s="2" t="s">
        <v>221</v>
      </c>
      <c r="F17" s="2" t="s">
        <v>245</v>
      </c>
      <c r="G17" s="2" t="s">
        <v>216</v>
      </c>
      <c r="H17" s="2" t="s">
        <v>223</v>
      </c>
      <c r="I17" s="2" t="s">
        <v>224</v>
      </c>
      <c r="J17" s="5">
        <f>COUNTIF(チェックポイント!$I:$I,A17)</f>
        <v>2</v>
      </c>
      <c r="K17" s="5">
        <f>SUMIF(チェックポイント!$I:$I,A17,チェックポイント!$G:$G)</f>
        <v>91</v>
      </c>
    </row>
    <row r="18" spans="1:11" ht="17.5" x14ac:dyDescent="0.6">
      <c r="A18" s="2">
        <v>17</v>
      </c>
      <c r="B18" s="2">
        <v>6</v>
      </c>
      <c r="C18" s="5" t="str">
        <f>IFERROR(INDEX(自主点検項目!$B:$B,MATCH(B18,自主点検項目!$A:$A,0)),"")</f>
        <v>売上の期末変動分析</v>
      </c>
      <c r="D18" s="2" t="s">
        <v>220</v>
      </c>
      <c r="E18" s="2" t="s">
        <v>221</v>
      </c>
      <c r="F18" s="2" t="s">
        <v>245</v>
      </c>
      <c r="G18" s="2" t="s">
        <v>216</v>
      </c>
      <c r="H18" s="2" t="s">
        <v>225</v>
      </c>
      <c r="I18" s="2" t="s">
        <v>226</v>
      </c>
      <c r="J18" s="5">
        <f>COUNTIF(チェックポイント!$I:$I,A18)</f>
        <v>2</v>
      </c>
      <c r="K18" s="5">
        <f>SUMIF(チェックポイント!$I:$I,A18,チェックポイント!$G:$G)</f>
        <v>88</v>
      </c>
    </row>
    <row r="19" spans="1:11" ht="17.5" x14ac:dyDescent="0.6">
      <c r="A19" s="2">
        <v>18</v>
      </c>
      <c r="B19" s="2">
        <v>6</v>
      </c>
      <c r="C19" s="5" t="str">
        <f>IFERROR(INDEX(自主点検項目!$B:$B,MATCH(B19,自主点検項目!$A:$A,0)),"")</f>
        <v>売上の期末変動分析</v>
      </c>
      <c r="D19" s="2" t="s">
        <v>220</v>
      </c>
      <c r="E19" s="2" t="s">
        <v>221</v>
      </c>
      <c r="F19" s="2" t="s">
        <v>245</v>
      </c>
      <c r="G19" s="2" t="s">
        <v>216</v>
      </c>
      <c r="H19" s="2" t="s">
        <v>255</v>
      </c>
      <c r="I19" s="2"/>
      <c r="J19" s="5">
        <f>COUNTIF(チェックポイント!$I:$I,A19)</f>
        <v>1</v>
      </c>
      <c r="K19" s="5">
        <f>SUMIF(チェックポイント!$I:$I,A19,チェックポイント!$G:$G)</f>
        <v>9</v>
      </c>
    </row>
    <row r="20" spans="1:11" ht="17.5" x14ac:dyDescent="0.6">
      <c r="A20" s="2">
        <v>19</v>
      </c>
      <c r="B20" s="2">
        <v>6</v>
      </c>
      <c r="C20" s="5" t="str">
        <f>IFERROR(INDEX(自主点検項目!$B:$B,MATCH(B20,自主点検項目!$A:$A,0)),"")</f>
        <v>売上の期末変動分析</v>
      </c>
      <c r="D20" s="2" t="s">
        <v>220</v>
      </c>
      <c r="E20" s="2" t="s">
        <v>221</v>
      </c>
      <c r="F20" s="2" t="s">
        <v>245</v>
      </c>
      <c r="G20" s="2" t="s">
        <v>216</v>
      </c>
      <c r="H20" s="2" t="s">
        <v>256</v>
      </c>
      <c r="I20" s="2"/>
      <c r="J20" s="5">
        <f>COUNTIF(チェックポイント!$I:$I,A20)</f>
        <v>2</v>
      </c>
      <c r="K20" s="5">
        <f>SUMIF(チェックポイント!$I:$I,A20,チェックポイント!$G:$G)</f>
        <v>14</v>
      </c>
    </row>
    <row r="21" spans="1:11" ht="17.5" x14ac:dyDescent="0.6">
      <c r="A21" s="2">
        <v>20</v>
      </c>
      <c r="B21" s="2">
        <v>6</v>
      </c>
      <c r="C21" s="5" t="str">
        <f>IFERROR(INDEX(自主点検項目!$B:$B,MATCH(B21,自主点検項目!$A:$A,0)),"")</f>
        <v>売上の期末変動分析</v>
      </c>
      <c r="D21" s="2" t="s">
        <v>220</v>
      </c>
      <c r="E21" s="2" t="s">
        <v>221</v>
      </c>
      <c r="F21" s="2" t="s">
        <v>245</v>
      </c>
      <c r="G21" s="2" t="s">
        <v>216</v>
      </c>
      <c r="H21" s="2" t="s">
        <v>257</v>
      </c>
      <c r="I21" s="2"/>
      <c r="J21" s="5">
        <f>COUNTIF(チェックポイント!$I:$I,A21)</f>
        <v>3</v>
      </c>
      <c r="K21" s="5">
        <f>SUMIF(チェックポイント!$I:$I,A21,チェックポイント!$G:$G)</f>
        <v>11</v>
      </c>
    </row>
    <row r="22" spans="1:11" ht="17.5" x14ac:dyDescent="0.6">
      <c r="A22" s="2">
        <v>21</v>
      </c>
      <c r="B22" s="2">
        <v>6</v>
      </c>
      <c r="C22" s="5" t="str">
        <f>IFERROR(INDEX(自主点検項目!$B:$B,MATCH(B22,自主点検項目!$A:$A,0)),"")</f>
        <v>売上の期末変動分析</v>
      </c>
      <c r="D22" s="2" t="s">
        <v>258</v>
      </c>
      <c r="E22" s="2" t="s">
        <v>231</v>
      </c>
      <c r="F22" s="2" t="s">
        <v>245</v>
      </c>
      <c r="G22" s="2" t="s">
        <v>216</v>
      </c>
      <c r="H22" s="2" t="s">
        <v>259</v>
      </c>
      <c r="I22" s="2"/>
      <c r="J22" s="5">
        <f>COUNTIF(チェックポイント!$I:$I,A22)</f>
        <v>1</v>
      </c>
      <c r="K22" s="5">
        <f>SUMIF(チェックポイント!$I:$I,A22,チェックポイント!$G:$G)</f>
        <v>2</v>
      </c>
    </row>
    <row r="23" spans="1:11" ht="17.5" x14ac:dyDescent="0.6">
      <c r="A23" s="2">
        <v>22</v>
      </c>
      <c r="B23" s="2">
        <v>6</v>
      </c>
      <c r="C23" s="5" t="str">
        <f>IFERROR(INDEX(自主点検項目!$B:$B,MATCH(B23,自主点検項目!$A:$A,0)),"")</f>
        <v>売上の期末変動分析</v>
      </c>
      <c r="D23" s="2" t="s">
        <v>258</v>
      </c>
      <c r="E23" s="2" t="s">
        <v>231</v>
      </c>
      <c r="F23" s="2" t="s">
        <v>245</v>
      </c>
      <c r="G23" s="2" t="s">
        <v>216</v>
      </c>
      <c r="H23" s="2" t="s">
        <v>260</v>
      </c>
      <c r="I23" s="2"/>
      <c r="J23" s="5">
        <f>COUNTIF(チェックポイント!$I:$I,A23)</f>
        <v>0</v>
      </c>
      <c r="K23" s="5">
        <f>SUMIF(チェックポイント!$I:$I,A23,チェックポイント!$G:$G)</f>
        <v>0</v>
      </c>
    </row>
    <row r="24" spans="1:11" ht="17.5" x14ac:dyDescent="0.6">
      <c r="A24" s="2">
        <v>23</v>
      </c>
      <c r="B24" s="2">
        <v>6</v>
      </c>
      <c r="C24" s="5" t="str">
        <f>IFERROR(INDEX(自主点検項目!$B:$B,MATCH(B24,自主点検項目!$A:$A,0)),"")</f>
        <v>売上の期末変動分析</v>
      </c>
      <c r="D24" s="2" t="s">
        <v>220</v>
      </c>
      <c r="E24" s="2" t="s">
        <v>221</v>
      </c>
      <c r="F24" s="2" t="s">
        <v>249</v>
      </c>
      <c r="G24" s="2" t="s">
        <v>216</v>
      </c>
      <c r="H24" s="2" t="s">
        <v>223</v>
      </c>
      <c r="I24" s="2" t="s">
        <v>224</v>
      </c>
      <c r="J24" s="5">
        <f>COUNTIF(チェックポイント!$I:$I,A24)</f>
        <v>0</v>
      </c>
      <c r="K24" s="5">
        <f>SUMIF(チェックポイント!$I:$I,A24,チェックポイント!$G:$G)</f>
        <v>0</v>
      </c>
    </row>
    <row r="25" spans="1:11" ht="17.5" x14ac:dyDescent="0.6">
      <c r="A25" s="2">
        <v>24</v>
      </c>
      <c r="B25" s="2">
        <v>6</v>
      </c>
      <c r="C25" s="5" t="str">
        <f>IFERROR(INDEX(自主点検項目!$B:$B,MATCH(B25,自主点検項目!$A:$A,0)),"")</f>
        <v>売上の期末変動分析</v>
      </c>
      <c r="D25" s="2" t="s">
        <v>220</v>
      </c>
      <c r="E25" s="2" t="s">
        <v>221</v>
      </c>
      <c r="F25" s="2" t="s">
        <v>249</v>
      </c>
      <c r="G25" s="2" t="s">
        <v>216</v>
      </c>
      <c r="H25" s="2" t="s">
        <v>225</v>
      </c>
      <c r="I25" s="2" t="s">
        <v>226</v>
      </c>
      <c r="J25" s="5">
        <f>COUNTIF(チェックポイント!$I:$I,A25)</f>
        <v>0</v>
      </c>
      <c r="K25" s="5">
        <f>SUMIF(チェックポイント!$I:$I,A25,チェックポイント!$G:$G)</f>
        <v>0</v>
      </c>
    </row>
    <row r="26" spans="1:11" ht="17.5" x14ac:dyDescent="0.6">
      <c r="A26" s="2">
        <v>25</v>
      </c>
      <c r="B26" s="2">
        <v>6</v>
      </c>
      <c r="C26" s="5" t="str">
        <f>IFERROR(INDEX(自主点検項目!$B:$B,MATCH(B26,自主点検項目!$A:$A,0)),"")</f>
        <v>売上の期末変動分析</v>
      </c>
      <c r="D26" s="2" t="s">
        <v>220</v>
      </c>
      <c r="E26" s="2" t="s">
        <v>221</v>
      </c>
      <c r="F26" s="2" t="s">
        <v>249</v>
      </c>
      <c r="G26" s="2" t="s">
        <v>216</v>
      </c>
      <c r="H26" s="2" t="s">
        <v>261</v>
      </c>
      <c r="I26" s="2" t="s">
        <v>262</v>
      </c>
      <c r="J26" s="5">
        <f>COUNTIF(チェックポイント!$I:$I,A26)</f>
        <v>0</v>
      </c>
      <c r="K26" s="5">
        <f>SUMIF(チェックポイント!$I:$I,A26,チェックポイント!$G:$G)</f>
        <v>0</v>
      </c>
    </row>
    <row r="27" spans="1:11" ht="17.5" x14ac:dyDescent="0.6">
      <c r="A27" s="2">
        <v>26</v>
      </c>
      <c r="B27" s="2">
        <v>6</v>
      </c>
      <c r="C27" s="5" t="str">
        <f>IFERROR(INDEX(自主点検項目!$B:$B,MATCH(B27,自主点検項目!$A:$A,0)),"")</f>
        <v>売上の期末変動分析</v>
      </c>
      <c r="D27" s="2" t="s">
        <v>258</v>
      </c>
      <c r="E27" s="2" t="s">
        <v>231</v>
      </c>
      <c r="F27" s="2" t="s">
        <v>249</v>
      </c>
      <c r="G27" s="2" t="s">
        <v>216</v>
      </c>
      <c r="H27" s="2" t="s">
        <v>259</v>
      </c>
      <c r="I27" s="2" t="s">
        <v>263</v>
      </c>
      <c r="J27" s="5">
        <f>COUNTIF(チェックポイント!$I:$I,A27)</f>
        <v>0</v>
      </c>
      <c r="K27" s="5">
        <f>SUMIF(チェックポイント!$I:$I,A27,チェックポイント!$G:$G)</f>
        <v>0</v>
      </c>
    </row>
    <row r="28" spans="1:11" ht="17.5" x14ac:dyDescent="0.6">
      <c r="A28" s="2">
        <v>27</v>
      </c>
      <c r="B28" s="2">
        <v>8</v>
      </c>
      <c r="C28" s="5" t="str">
        <f>IFERROR(INDEX(自主点検項目!$B:$B,MATCH(B28,自主点検項目!$A:$A,0)),"")</f>
        <v>売上のカットオフテスト</v>
      </c>
      <c r="D28" s="2" t="s">
        <v>220</v>
      </c>
      <c r="E28" s="2" t="s">
        <v>221</v>
      </c>
      <c r="F28" s="2" t="s">
        <v>222</v>
      </c>
      <c r="G28" s="2" t="s">
        <v>216</v>
      </c>
      <c r="H28" s="2" t="s">
        <v>223</v>
      </c>
      <c r="I28" s="2" t="s">
        <v>224</v>
      </c>
      <c r="J28" s="5">
        <f>COUNTIF(チェックポイント!$I:$I,A28)</f>
        <v>2</v>
      </c>
      <c r="K28" s="5">
        <f>SUMIF(チェックポイント!$I:$I,A28,チェックポイント!$G:$G)</f>
        <v>76</v>
      </c>
    </row>
    <row r="29" spans="1:11" ht="17.5" x14ac:dyDescent="0.6">
      <c r="A29" s="2">
        <v>28</v>
      </c>
      <c r="B29" s="2">
        <v>8</v>
      </c>
      <c r="C29" s="5" t="str">
        <f>IFERROR(INDEX(自主点検項目!$B:$B,MATCH(B29,自主点検項目!$A:$A,0)),"")</f>
        <v>売上のカットオフテスト</v>
      </c>
      <c r="D29" s="2" t="s">
        <v>220</v>
      </c>
      <c r="E29" s="2" t="s">
        <v>221</v>
      </c>
      <c r="F29" s="2" t="s">
        <v>222</v>
      </c>
      <c r="G29" s="2" t="s">
        <v>216</v>
      </c>
      <c r="H29" s="2" t="s">
        <v>264</v>
      </c>
      <c r="I29" s="2" t="s">
        <v>226</v>
      </c>
      <c r="J29" s="5">
        <f>COUNTIF(チェックポイント!$I:$I,A29)</f>
        <v>5</v>
      </c>
      <c r="K29" s="5">
        <f>SUMIF(チェックポイント!$I:$I,A29,チェックポイント!$G:$G)</f>
        <v>104</v>
      </c>
    </row>
    <row r="30" spans="1:11" ht="17.5" x14ac:dyDescent="0.6">
      <c r="A30" s="2">
        <v>29</v>
      </c>
      <c r="B30" s="2">
        <v>8</v>
      </c>
      <c r="C30" s="5" t="str">
        <f>IFERROR(INDEX(自主点検項目!$B:$B,MATCH(B30,自主点検項目!$A:$A,0)),"")</f>
        <v>売上のカットオフテスト</v>
      </c>
      <c r="D30" s="2" t="s">
        <v>220</v>
      </c>
      <c r="E30" s="2" t="s">
        <v>221</v>
      </c>
      <c r="F30" s="2" t="s">
        <v>222</v>
      </c>
      <c r="G30" s="2" t="s">
        <v>216</v>
      </c>
      <c r="H30" s="2" t="s">
        <v>265</v>
      </c>
      <c r="I30" s="2"/>
      <c r="J30" s="5">
        <f>COUNTIF(チェックポイント!$I:$I,A30)</f>
        <v>4</v>
      </c>
      <c r="K30" s="5">
        <f>SUMIF(チェックポイント!$I:$I,A30,チェックポイント!$G:$G)</f>
        <v>36</v>
      </c>
    </row>
    <row r="31" spans="1:11" ht="17.5" x14ac:dyDescent="0.6">
      <c r="A31" s="2">
        <v>30</v>
      </c>
      <c r="B31" s="2">
        <v>8</v>
      </c>
      <c r="C31" s="5" t="str">
        <f>IFERROR(INDEX(自主点検項目!$B:$B,MATCH(B31,自主点検項目!$A:$A,0)),"")</f>
        <v>売上のカットオフテスト</v>
      </c>
      <c r="D31" s="2" t="s">
        <v>266</v>
      </c>
      <c r="E31" s="2" t="s">
        <v>221</v>
      </c>
      <c r="F31" s="2" t="s">
        <v>222</v>
      </c>
      <c r="G31" s="2" t="s">
        <v>216</v>
      </c>
      <c r="H31" s="2" t="s">
        <v>267</v>
      </c>
      <c r="I31" s="2"/>
      <c r="J31" s="5">
        <f>COUNTIF(チェックポイント!$I:$I,A31)</f>
        <v>3</v>
      </c>
      <c r="K31" s="5">
        <f>SUMIF(チェックポイント!$I:$I,A31,チェックポイント!$G:$G)</f>
        <v>11</v>
      </c>
    </row>
    <row r="32" spans="1:11" ht="17.5" x14ac:dyDescent="0.6">
      <c r="A32" s="2">
        <v>31</v>
      </c>
      <c r="B32" s="2">
        <v>8</v>
      </c>
      <c r="C32" s="5" t="str">
        <f>IFERROR(INDEX(自主点検項目!$B:$B,MATCH(B32,自主点検項目!$A:$A,0)),"")</f>
        <v>売上のカットオフテスト</v>
      </c>
      <c r="D32" s="2" t="s">
        <v>268</v>
      </c>
      <c r="E32" s="2" t="s">
        <v>231</v>
      </c>
      <c r="F32" s="2" t="s">
        <v>222</v>
      </c>
      <c r="G32" s="2" t="s">
        <v>216</v>
      </c>
      <c r="H32" s="2" t="s">
        <v>269</v>
      </c>
      <c r="I32" s="2"/>
      <c r="J32" s="5">
        <f>COUNTIF(チェックポイント!$I:$I,A32)</f>
        <v>1</v>
      </c>
      <c r="K32" s="5">
        <f>SUMIF(チェックポイント!$I:$I,A32,チェックポイント!$G:$G)</f>
        <v>1</v>
      </c>
    </row>
    <row r="33" spans="1:11" ht="17.5" x14ac:dyDescent="0.6">
      <c r="A33" s="2">
        <v>32</v>
      </c>
      <c r="B33" s="2">
        <v>8</v>
      </c>
      <c r="C33" s="5" t="str">
        <f>IFERROR(INDEX(自主点検項目!$B:$B,MATCH(B33,自主点検項目!$A:$A,0)),"")</f>
        <v>売上のカットオフテスト</v>
      </c>
      <c r="D33" s="2" t="s">
        <v>240</v>
      </c>
      <c r="E33" s="2" t="s">
        <v>231</v>
      </c>
      <c r="F33" s="2" t="s">
        <v>222</v>
      </c>
      <c r="G33" s="2" t="s">
        <v>216</v>
      </c>
      <c r="H33" s="2" t="s">
        <v>270</v>
      </c>
      <c r="I33" s="2"/>
      <c r="J33" s="5">
        <f>COUNTIF(チェックポイント!$I:$I,A33)</f>
        <v>1</v>
      </c>
      <c r="K33" s="5">
        <f>SUMIF(チェックポイント!$I:$I,A33,チェックポイント!$G:$G)</f>
        <v>1</v>
      </c>
    </row>
    <row r="34" spans="1:11" ht="17.5" x14ac:dyDescent="0.6">
      <c r="A34" s="2">
        <v>33</v>
      </c>
      <c r="B34" s="2">
        <v>8</v>
      </c>
      <c r="C34" s="5" t="str">
        <f>IFERROR(INDEX(自主点検項目!$B:$B,MATCH(B34,自主点検項目!$A:$A,0)),"")</f>
        <v>売上のカットオフテスト</v>
      </c>
      <c r="D34" s="2" t="s">
        <v>240</v>
      </c>
      <c r="E34" s="2" t="s">
        <v>231</v>
      </c>
      <c r="F34" s="2" t="s">
        <v>222</v>
      </c>
      <c r="G34" s="2" t="s">
        <v>216</v>
      </c>
      <c r="H34" s="2" t="s">
        <v>271</v>
      </c>
      <c r="I34" s="2" t="s">
        <v>272</v>
      </c>
      <c r="J34" s="5">
        <f>COUNTIF(チェックポイント!$I:$I,A34)</f>
        <v>0</v>
      </c>
      <c r="K34" s="5">
        <f>SUMIF(チェックポイント!$I:$I,A34,チェックポイント!$G:$G)</f>
        <v>0</v>
      </c>
    </row>
    <row r="35" spans="1:11" ht="17.5" x14ac:dyDescent="0.6">
      <c r="A35" s="2">
        <v>34</v>
      </c>
      <c r="B35" s="2">
        <v>8</v>
      </c>
      <c r="C35" s="5" t="str">
        <f>IFERROR(INDEX(自主点検項目!$B:$B,MATCH(B35,自主点検項目!$A:$A,0)),"")</f>
        <v>売上のカットオフテスト</v>
      </c>
      <c r="D35" s="2" t="s">
        <v>242</v>
      </c>
      <c r="E35" s="2" t="s">
        <v>231</v>
      </c>
      <c r="F35" s="2" t="s">
        <v>222</v>
      </c>
      <c r="G35" s="2" t="s">
        <v>216</v>
      </c>
      <c r="H35" s="2" t="s">
        <v>273</v>
      </c>
      <c r="I35" s="2"/>
      <c r="J35" s="5">
        <f>COUNTIF(チェックポイント!$I:$I,A35)</f>
        <v>0</v>
      </c>
      <c r="K35" s="5">
        <f>SUMIF(チェックポイント!$I:$I,A35,チェックポイント!$G:$G)</f>
        <v>0</v>
      </c>
    </row>
    <row r="36" spans="1:11" ht="17.5" x14ac:dyDescent="0.6">
      <c r="A36" s="2">
        <v>35</v>
      </c>
      <c r="B36" s="2">
        <v>8</v>
      </c>
      <c r="C36" s="5" t="str">
        <f>IFERROR(INDEX(自主点検項目!$B:$B,MATCH(B36,自主点検項目!$A:$A,0)),"")</f>
        <v>売上のカットオフテスト</v>
      </c>
      <c r="D36" s="2" t="s">
        <v>244</v>
      </c>
      <c r="E36" s="2" t="s">
        <v>231</v>
      </c>
      <c r="F36" s="2" t="s">
        <v>245</v>
      </c>
      <c r="G36" s="2" t="s">
        <v>246</v>
      </c>
      <c r="H36" s="2" t="s">
        <v>247</v>
      </c>
      <c r="I36" s="2"/>
      <c r="J36" s="5">
        <f>COUNTIF(チェックポイント!$I:$I,A36)</f>
        <v>0</v>
      </c>
      <c r="K36" s="5">
        <f>SUMIF(チェックポイント!$I:$I,A36,チェックポイント!$G:$G)</f>
        <v>0</v>
      </c>
    </row>
    <row r="37" spans="1:11" ht="17.5" x14ac:dyDescent="0.6">
      <c r="A37" s="2">
        <v>36</v>
      </c>
      <c r="B37" s="2">
        <v>8</v>
      </c>
      <c r="C37" s="5" t="str">
        <f>IFERROR(INDEX(自主点検項目!$B:$B,MATCH(B37,自主点検項目!$A:$A,0)),"")</f>
        <v>売上のカットオフテスト</v>
      </c>
      <c r="D37" s="2" t="s">
        <v>248</v>
      </c>
      <c r="E37" s="2" t="s">
        <v>231</v>
      </c>
      <c r="F37" s="2" t="s">
        <v>249</v>
      </c>
      <c r="G37" s="2" t="s">
        <v>246</v>
      </c>
      <c r="H37" s="2" t="s">
        <v>250</v>
      </c>
      <c r="I37" s="2" t="s">
        <v>274</v>
      </c>
      <c r="J37" s="5">
        <f>COUNTIF(チェックポイント!$I:$I,A37)</f>
        <v>0</v>
      </c>
      <c r="K37" s="5">
        <f>SUMIF(チェックポイント!$I:$I,A37,チェックポイント!$G:$G)</f>
        <v>0</v>
      </c>
    </row>
    <row r="38" spans="1:11" ht="17.5" x14ac:dyDescent="0.6">
      <c r="A38" s="2">
        <v>37</v>
      </c>
      <c r="B38" s="2">
        <v>8</v>
      </c>
      <c r="C38" s="5" t="str">
        <f>IFERROR(INDEX(自主点検項目!$B:$B,MATCH(B38,自主点検項目!$A:$A,0)),"")</f>
        <v>売上のカットオフテスト</v>
      </c>
      <c r="D38" s="2" t="s">
        <v>252</v>
      </c>
      <c r="E38" s="2" t="s">
        <v>231</v>
      </c>
      <c r="F38" s="2" t="s">
        <v>222</v>
      </c>
      <c r="G38" s="2" t="s">
        <v>252</v>
      </c>
      <c r="H38" s="2" t="s">
        <v>275</v>
      </c>
      <c r="I38" s="2" t="s">
        <v>254</v>
      </c>
      <c r="J38" s="5">
        <f>COUNTIF(チェックポイント!$I:$I,A38)</f>
        <v>0</v>
      </c>
      <c r="K38" s="5">
        <f>SUMIF(チェックポイント!$I:$I,A38,チェックポイント!$G:$G)</f>
        <v>0</v>
      </c>
    </row>
    <row r="39" spans="1:11" ht="17.5" x14ac:dyDescent="0.6">
      <c r="A39" s="2">
        <v>38</v>
      </c>
      <c r="B39" s="2">
        <v>9</v>
      </c>
      <c r="C39" s="5" t="str">
        <f>IFERROR(INDEX(自主点検項目!$B:$B,MATCH(B39,自主点検項目!$A:$A,0)),"")</f>
        <v>長期請負工事案件の洗い出し</v>
      </c>
      <c r="D39" s="2" t="s">
        <v>220</v>
      </c>
      <c r="E39" s="2" t="s">
        <v>221</v>
      </c>
      <c r="F39" s="2" t="s">
        <v>222</v>
      </c>
      <c r="G39" s="2" t="s">
        <v>216</v>
      </c>
      <c r="H39" s="2" t="s">
        <v>223</v>
      </c>
      <c r="I39" s="2" t="s">
        <v>224</v>
      </c>
      <c r="J39" s="5">
        <f>COUNTIF(チェックポイント!$I:$I,A39)</f>
        <v>2</v>
      </c>
      <c r="K39" s="5">
        <f>SUMIF(チェックポイント!$I:$I,A39,チェックポイント!$G:$G)</f>
        <v>9</v>
      </c>
    </row>
    <row r="40" spans="1:11" ht="17.5" x14ac:dyDescent="0.6">
      <c r="A40" s="2">
        <v>39</v>
      </c>
      <c r="B40" s="2">
        <v>9</v>
      </c>
      <c r="C40" s="5" t="str">
        <f>IFERROR(INDEX(自主点検項目!$B:$B,MATCH(B40,自主点検項目!$A:$A,0)),"")</f>
        <v>長期請負工事案件の洗い出し</v>
      </c>
      <c r="D40" s="2" t="s">
        <v>220</v>
      </c>
      <c r="E40" s="2" t="s">
        <v>221</v>
      </c>
      <c r="F40" s="2" t="s">
        <v>222</v>
      </c>
      <c r="G40" s="2" t="s">
        <v>216</v>
      </c>
      <c r="H40" s="2" t="s">
        <v>276</v>
      </c>
      <c r="I40" s="2" t="s">
        <v>226</v>
      </c>
      <c r="J40" s="5">
        <f>COUNTIF(チェックポイント!$I:$I,A40)</f>
        <v>2</v>
      </c>
      <c r="K40" s="5">
        <f>SUMIF(チェックポイント!$I:$I,A40,チェックポイント!$G:$G)</f>
        <v>4</v>
      </c>
    </row>
    <row r="41" spans="1:11" ht="17.5" x14ac:dyDescent="0.6">
      <c r="A41" s="2">
        <v>40</v>
      </c>
      <c r="B41" s="2">
        <v>9</v>
      </c>
      <c r="C41" s="5" t="str">
        <f>IFERROR(INDEX(自主点検項目!$B:$B,MATCH(B41,自主点検項目!$A:$A,0)),"")</f>
        <v>長期請負工事案件の洗い出し</v>
      </c>
      <c r="D41" s="2" t="s">
        <v>220</v>
      </c>
      <c r="E41" s="2" t="s">
        <v>221</v>
      </c>
      <c r="F41" s="2" t="s">
        <v>222</v>
      </c>
      <c r="G41" s="2" t="s">
        <v>216</v>
      </c>
      <c r="H41" s="2" t="s">
        <v>277</v>
      </c>
      <c r="I41" s="2"/>
      <c r="J41" s="5">
        <f>COUNTIF(チェックポイント!$I:$I,A41)</f>
        <v>1</v>
      </c>
      <c r="K41" s="5">
        <f>SUMIF(チェックポイント!$I:$I,A41,チェックポイント!$G:$G)</f>
        <v>4</v>
      </c>
    </row>
    <row r="42" spans="1:11" ht="17.5" x14ac:dyDescent="0.6">
      <c r="A42" s="2">
        <v>41</v>
      </c>
      <c r="B42" s="2">
        <v>9</v>
      </c>
      <c r="C42" s="5" t="str">
        <f>IFERROR(INDEX(自主点検項目!$B:$B,MATCH(B42,自主点検項目!$A:$A,0)),"")</f>
        <v>長期請負工事案件の洗い出し</v>
      </c>
      <c r="D42" s="2" t="s">
        <v>230</v>
      </c>
      <c r="E42" s="2" t="s">
        <v>231</v>
      </c>
      <c r="F42" s="2" t="s">
        <v>222</v>
      </c>
      <c r="G42" s="2" t="s">
        <v>216</v>
      </c>
      <c r="H42" s="2" t="s">
        <v>278</v>
      </c>
      <c r="I42" s="2" t="s">
        <v>279</v>
      </c>
      <c r="J42" s="5">
        <f>COUNTIF(チェックポイント!$I:$I,A42)</f>
        <v>0</v>
      </c>
      <c r="K42" s="5">
        <f>SUMIF(チェックポイント!$I:$I,A42,チェックポイント!$G:$G)</f>
        <v>0</v>
      </c>
    </row>
    <row r="43" spans="1:11" ht="17.5" x14ac:dyDescent="0.6">
      <c r="A43" s="2">
        <v>42</v>
      </c>
      <c r="B43" s="2">
        <v>9</v>
      </c>
      <c r="C43" s="5" t="str">
        <f>IFERROR(INDEX(自主点検項目!$B:$B,MATCH(B43,自主点検項目!$A:$A,0)),"")</f>
        <v>長期請負工事案件の洗い出し</v>
      </c>
      <c r="D43" s="2" t="s">
        <v>230</v>
      </c>
      <c r="E43" s="2" t="s">
        <v>231</v>
      </c>
      <c r="F43" s="2" t="s">
        <v>222</v>
      </c>
      <c r="G43" s="2" t="s">
        <v>216</v>
      </c>
      <c r="H43" s="2" t="s">
        <v>280</v>
      </c>
      <c r="I43" s="2" t="s">
        <v>281</v>
      </c>
      <c r="J43" s="5">
        <f>COUNTIF(チェックポイント!$I:$I,A43)</f>
        <v>1</v>
      </c>
      <c r="K43" s="5">
        <f>SUMIF(チェックポイント!$I:$I,A43,チェックポイント!$G:$G)</f>
        <v>1</v>
      </c>
    </row>
    <row r="44" spans="1:11" ht="17.5" x14ac:dyDescent="0.6">
      <c r="A44" s="2">
        <v>43</v>
      </c>
      <c r="B44" s="2">
        <v>9</v>
      </c>
      <c r="C44" s="5" t="str">
        <f>IFERROR(INDEX(自主点検項目!$B:$B,MATCH(B44,自主点検項目!$A:$A,0)),"")</f>
        <v>長期請負工事案件の洗い出し</v>
      </c>
      <c r="D44" s="2" t="s">
        <v>230</v>
      </c>
      <c r="E44" s="2" t="s">
        <v>231</v>
      </c>
      <c r="F44" s="2" t="s">
        <v>222</v>
      </c>
      <c r="G44" s="2" t="s">
        <v>216</v>
      </c>
      <c r="H44" s="2" t="s">
        <v>282</v>
      </c>
      <c r="I44" s="2" t="s">
        <v>283</v>
      </c>
      <c r="J44" s="5">
        <f>COUNTIF(チェックポイント!$I:$I,A44)</f>
        <v>0</v>
      </c>
      <c r="K44" s="5">
        <f>SUMIF(チェックポイント!$I:$I,A44,チェックポイント!$G:$G)</f>
        <v>0</v>
      </c>
    </row>
    <row r="45" spans="1:11" ht="17.5" x14ac:dyDescent="0.6">
      <c r="A45" s="2">
        <v>44</v>
      </c>
      <c r="B45" s="2">
        <v>10</v>
      </c>
      <c r="C45" s="5" t="str">
        <f>IFERROR(INDEX(自主点検項目!$B:$B,MATCH(B45,自主点検項目!$A:$A,0)),"")</f>
        <v>実行予算の取得・確認</v>
      </c>
      <c r="D45" s="2" t="s">
        <v>220</v>
      </c>
      <c r="E45" s="2" t="s">
        <v>221</v>
      </c>
      <c r="F45" s="2" t="s">
        <v>222</v>
      </c>
      <c r="G45" s="2" t="s">
        <v>216</v>
      </c>
      <c r="H45" s="2" t="s">
        <v>223</v>
      </c>
      <c r="I45" s="2"/>
      <c r="J45" s="5">
        <f>COUNTIF(チェックポイント!$I:$I,A45)</f>
        <v>2</v>
      </c>
      <c r="K45" s="5">
        <f>SUMIF(チェックポイント!$I:$I,A45,チェックポイント!$G:$G)</f>
        <v>9</v>
      </c>
    </row>
    <row r="46" spans="1:11" ht="17.5" x14ac:dyDescent="0.6">
      <c r="A46" s="2">
        <v>45</v>
      </c>
      <c r="B46" s="2">
        <v>10</v>
      </c>
      <c r="C46" s="5" t="str">
        <f>IFERROR(INDEX(自主点検項目!$B:$B,MATCH(B46,自主点検項目!$A:$A,0)),"")</f>
        <v>実行予算の取得・確認</v>
      </c>
      <c r="D46" s="2" t="s">
        <v>220</v>
      </c>
      <c r="E46" s="2" t="s">
        <v>221</v>
      </c>
      <c r="F46" s="2" t="s">
        <v>222</v>
      </c>
      <c r="G46" s="2" t="s">
        <v>216</v>
      </c>
      <c r="H46" s="2" t="s">
        <v>284</v>
      </c>
      <c r="I46" s="2" t="s">
        <v>285</v>
      </c>
      <c r="J46" s="5">
        <f>COUNTIF(チェックポイント!$I:$I,A46)</f>
        <v>2</v>
      </c>
      <c r="K46" s="5">
        <f>SUMIF(チェックポイント!$I:$I,A46,チェックポイント!$G:$G)</f>
        <v>6</v>
      </c>
    </row>
    <row r="47" spans="1:11" ht="17.5" x14ac:dyDescent="0.6">
      <c r="A47" s="2">
        <v>46</v>
      </c>
      <c r="B47" s="2">
        <v>10</v>
      </c>
      <c r="C47" s="5" t="str">
        <f>IFERROR(INDEX(自主点検項目!$B:$B,MATCH(B47,自主点検項目!$A:$A,0)),"")</f>
        <v>実行予算の取得・確認</v>
      </c>
      <c r="D47" s="2" t="s">
        <v>220</v>
      </c>
      <c r="E47" s="2" t="s">
        <v>221</v>
      </c>
      <c r="F47" s="2" t="s">
        <v>222</v>
      </c>
      <c r="G47" s="2" t="s">
        <v>216</v>
      </c>
      <c r="H47" s="2" t="s">
        <v>286</v>
      </c>
      <c r="I47" s="2"/>
      <c r="J47" s="5">
        <f>COUNTIF(チェックポイント!$I:$I,A47)</f>
        <v>1</v>
      </c>
      <c r="K47" s="5">
        <f>SUMIF(チェックポイント!$I:$I,A47,チェックポイント!$G:$G)</f>
        <v>1</v>
      </c>
    </row>
    <row r="48" spans="1:11" ht="17.5" x14ac:dyDescent="0.6">
      <c r="A48" s="2">
        <v>47</v>
      </c>
      <c r="B48" s="2">
        <v>10</v>
      </c>
      <c r="C48" s="5" t="str">
        <f>IFERROR(INDEX(自主点検項目!$B:$B,MATCH(B48,自主点検項目!$A:$A,0)),"")</f>
        <v>実行予算の取得・確認</v>
      </c>
      <c r="D48" s="2" t="s">
        <v>230</v>
      </c>
      <c r="E48" s="2" t="s">
        <v>231</v>
      </c>
      <c r="F48" s="2" t="s">
        <v>222</v>
      </c>
      <c r="G48" s="2" t="s">
        <v>216</v>
      </c>
      <c r="H48" s="2" t="s">
        <v>287</v>
      </c>
      <c r="I48" s="2"/>
      <c r="J48" s="5">
        <f>COUNTIF(チェックポイント!$I:$I,A48)</f>
        <v>0</v>
      </c>
      <c r="K48" s="5">
        <f>SUMIF(チェックポイント!$I:$I,A48,チェックポイント!$G:$G)</f>
        <v>0</v>
      </c>
    </row>
    <row r="49" spans="1:11" ht="17.5" x14ac:dyDescent="0.6">
      <c r="A49" s="2">
        <v>48</v>
      </c>
      <c r="B49" s="2">
        <v>10</v>
      </c>
      <c r="C49" s="5" t="str">
        <f>IFERROR(INDEX(自主点検項目!$B:$B,MATCH(B49,自主点検項目!$A:$A,0)),"")</f>
        <v>実行予算の取得・確認</v>
      </c>
      <c r="D49" s="2" t="s">
        <v>230</v>
      </c>
      <c r="E49" s="2" t="s">
        <v>231</v>
      </c>
      <c r="F49" s="2" t="s">
        <v>222</v>
      </c>
      <c r="G49" s="2" t="s">
        <v>216</v>
      </c>
      <c r="H49" s="2" t="s">
        <v>288</v>
      </c>
      <c r="I49" s="2"/>
      <c r="J49" s="5">
        <f>COUNTIF(チェックポイント!$I:$I,A49)</f>
        <v>0</v>
      </c>
      <c r="K49" s="5">
        <f>SUMIF(チェックポイント!$I:$I,A49,チェックポイント!$G:$G)</f>
        <v>0</v>
      </c>
    </row>
    <row r="50" spans="1:11" ht="17.5" x14ac:dyDescent="0.6">
      <c r="A50" s="2">
        <v>49</v>
      </c>
      <c r="B50" s="2">
        <v>11</v>
      </c>
      <c r="C50" s="5" t="str">
        <f>IFERROR(INDEX(自主点検項目!$B:$B,MATCH(B50,自主点検項目!$A:$A,0)),"")</f>
        <v>材料費の実際発生原価の確認</v>
      </c>
      <c r="D50" s="2" t="s">
        <v>220</v>
      </c>
      <c r="E50" s="2" t="s">
        <v>221</v>
      </c>
      <c r="F50" s="2" t="s">
        <v>222</v>
      </c>
      <c r="G50" s="2" t="s">
        <v>216</v>
      </c>
      <c r="H50" s="2" t="s">
        <v>223</v>
      </c>
      <c r="I50" s="2" t="s">
        <v>224</v>
      </c>
      <c r="J50" s="5">
        <f>COUNTIF(チェックポイント!$I:$I,A50)</f>
        <v>1</v>
      </c>
      <c r="K50" s="5">
        <f>SUMIF(チェックポイント!$I:$I,A50,チェックポイント!$G:$G)</f>
        <v>6</v>
      </c>
    </row>
    <row r="51" spans="1:11" ht="17.5" x14ac:dyDescent="0.6">
      <c r="A51" s="2">
        <v>50</v>
      </c>
      <c r="B51" s="2">
        <v>11</v>
      </c>
      <c r="C51" s="5" t="str">
        <f>IFERROR(INDEX(自主点検項目!$B:$B,MATCH(B51,自主点検項目!$A:$A,0)),"")</f>
        <v>材料費の実際発生原価の確認</v>
      </c>
      <c r="D51" s="2" t="s">
        <v>220</v>
      </c>
      <c r="E51" s="2" t="s">
        <v>221</v>
      </c>
      <c r="F51" s="2" t="s">
        <v>222</v>
      </c>
      <c r="G51" s="2" t="s">
        <v>216</v>
      </c>
      <c r="H51" s="2" t="s">
        <v>284</v>
      </c>
      <c r="I51" s="2" t="s">
        <v>289</v>
      </c>
      <c r="J51" s="5">
        <f>COUNTIF(チェックポイント!$I:$I,A51)</f>
        <v>1</v>
      </c>
      <c r="K51" s="5">
        <f>SUMIF(チェックポイント!$I:$I,A51,チェックポイント!$G:$G)</f>
        <v>3</v>
      </c>
    </row>
    <row r="52" spans="1:11" ht="17.5" x14ac:dyDescent="0.6">
      <c r="A52" s="2">
        <v>51</v>
      </c>
      <c r="B52" s="2">
        <v>11</v>
      </c>
      <c r="C52" s="5" t="str">
        <f>IFERROR(INDEX(自主点検項目!$B:$B,MATCH(B52,自主点検項目!$A:$A,0)),"")</f>
        <v>材料費の実際発生原価の確認</v>
      </c>
      <c r="D52" s="2" t="s">
        <v>220</v>
      </c>
      <c r="E52" s="2" t="s">
        <v>221</v>
      </c>
      <c r="F52" s="2" t="s">
        <v>222</v>
      </c>
      <c r="G52" s="2" t="s">
        <v>216</v>
      </c>
      <c r="H52" s="2" t="s">
        <v>290</v>
      </c>
      <c r="I52" s="2"/>
      <c r="J52" s="5">
        <f>COUNTIF(チェックポイント!$I:$I,A52)</f>
        <v>1</v>
      </c>
      <c r="K52" s="5">
        <f>SUMIF(チェックポイント!$I:$I,A52,チェックポイント!$G:$G)</f>
        <v>3</v>
      </c>
    </row>
    <row r="53" spans="1:11" ht="17.5" x14ac:dyDescent="0.6">
      <c r="A53" s="2">
        <v>52</v>
      </c>
      <c r="B53" s="2">
        <v>11</v>
      </c>
      <c r="C53" s="5" t="str">
        <f>IFERROR(INDEX(自主点検項目!$B:$B,MATCH(B53,自主点検項目!$A:$A,0)),"")</f>
        <v>材料費の実際発生原価の確認</v>
      </c>
      <c r="D53" s="2" t="s">
        <v>220</v>
      </c>
      <c r="E53" s="2" t="s">
        <v>221</v>
      </c>
      <c r="F53" s="2" t="s">
        <v>222</v>
      </c>
      <c r="G53" s="2" t="s">
        <v>216</v>
      </c>
      <c r="H53" s="2" t="s">
        <v>291</v>
      </c>
      <c r="I53" s="2"/>
      <c r="J53" s="5">
        <f>COUNTIF(チェックポイント!$I:$I,A53)</f>
        <v>0</v>
      </c>
      <c r="K53" s="5">
        <f>SUMIF(チェックポイント!$I:$I,A53,チェックポイント!$G:$G)</f>
        <v>0</v>
      </c>
    </row>
    <row r="54" spans="1:11" ht="17.5" x14ac:dyDescent="0.6">
      <c r="A54" s="2">
        <v>53</v>
      </c>
      <c r="B54" s="2">
        <v>11</v>
      </c>
      <c r="C54" s="5" t="str">
        <f>IFERROR(INDEX(自主点検項目!$B:$B,MATCH(B54,自主点検項目!$A:$A,0)),"")</f>
        <v>材料費の実際発生原価の確認</v>
      </c>
      <c r="D54" s="2" t="s">
        <v>230</v>
      </c>
      <c r="E54" s="2" t="s">
        <v>231</v>
      </c>
      <c r="F54" s="2" t="s">
        <v>222</v>
      </c>
      <c r="G54" s="2" t="s">
        <v>216</v>
      </c>
      <c r="H54" s="2" t="s">
        <v>292</v>
      </c>
      <c r="I54" s="2" t="s">
        <v>293</v>
      </c>
      <c r="J54" s="5">
        <f>COUNTIF(チェックポイント!$I:$I,A54)</f>
        <v>0</v>
      </c>
      <c r="K54" s="5">
        <f>SUMIF(チェックポイント!$I:$I,A54,チェックポイント!$G:$G)</f>
        <v>0</v>
      </c>
    </row>
    <row r="55" spans="1:11" ht="17.5" x14ac:dyDescent="0.6">
      <c r="A55" s="2">
        <v>54</v>
      </c>
      <c r="B55" s="2">
        <v>11</v>
      </c>
      <c r="C55" s="5" t="str">
        <f>IFERROR(INDEX(自主点検項目!$B:$B,MATCH(B55,自主点検項目!$A:$A,0)),"")</f>
        <v>材料費の実際発生原価の確認</v>
      </c>
      <c r="D55" s="2" t="s">
        <v>230</v>
      </c>
      <c r="E55" s="2" t="s">
        <v>231</v>
      </c>
      <c r="F55" s="2" t="s">
        <v>222</v>
      </c>
      <c r="G55" s="2" t="s">
        <v>216</v>
      </c>
      <c r="H55" s="2" t="s">
        <v>292</v>
      </c>
      <c r="I55" s="2" t="s">
        <v>294</v>
      </c>
      <c r="J55" s="5">
        <f>COUNTIF(チェックポイント!$I:$I,A55)</f>
        <v>0</v>
      </c>
      <c r="K55" s="5">
        <f>SUMIF(チェックポイント!$I:$I,A55,チェックポイント!$G:$G)</f>
        <v>0</v>
      </c>
    </row>
    <row r="56" spans="1:11" ht="17.5" x14ac:dyDescent="0.6">
      <c r="A56" s="2">
        <v>55</v>
      </c>
      <c r="B56" s="2">
        <v>12</v>
      </c>
      <c r="C56" s="5" t="str">
        <f>IFERROR(INDEX(自主点検項目!$B:$B,MATCH(B56,自主点検項目!$A:$A,0)),"")</f>
        <v>進捗率の算定根拠の確認</v>
      </c>
      <c r="D56" s="2" t="s">
        <v>220</v>
      </c>
      <c r="E56" s="2" t="s">
        <v>221</v>
      </c>
      <c r="F56" s="2" t="s">
        <v>222</v>
      </c>
      <c r="G56" s="2" t="s">
        <v>216</v>
      </c>
      <c r="H56" s="2" t="s">
        <v>223</v>
      </c>
      <c r="I56" s="2"/>
      <c r="J56" s="5">
        <f>COUNTIF(チェックポイント!$I:$I,A56)</f>
        <v>1</v>
      </c>
      <c r="K56" s="5">
        <f>SUMIF(チェックポイント!$I:$I,A56,チェックポイント!$G:$G)</f>
        <v>9</v>
      </c>
    </row>
    <row r="57" spans="1:11" ht="17.5" x14ac:dyDescent="0.6">
      <c r="A57" s="2">
        <v>56</v>
      </c>
      <c r="B57" s="2">
        <v>12</v>
      </c>
      <c r="C57" s="5" t="str">
        <f>IFERROR(INDEX(自主点検項目!$B:$B,MATCH(B57,自主点検項目!$A:$A,0)),"")</f>
        <v>進捗率の算定根拠の確認</v>
      </c>
      <c r="D57" s="2" t="s">
        <v>220</v>
      </c>
      <c r="E57" s="2" t="s">
        <v>221</v>
      </c>
      <c r="F57" s="2" t="s">
        <v>222</v>
      </c>
      <c r="G57" s="2" t="s">
        <v>216</v>
      </c>
      <c r="H57" s="2" t="s">
        <v>284</v>
      </c>
      <c r="I57" s="2" t="s">
        <v>285</v>
      </c>
      <c r="J57" s="5">
        <f>COUNTIF(チェックポイント!$I:$I,A57)</f>
        <v>1</v>
      </c>
      <c r="K57" s="5">
        <f>SUMIF(チェックポイント!$I:$I,A57,チェックポイント!$G:$G)</f>
        <v>8</v>
      </c>
    </row>
    <row r="58" spans="1:11" ht="17.5" x14ac:dyDescent="0.6">
      <c r="A58" s="2">
        <v>57</v>
      </c>
      <c r="B58" s="2">
        <v>12</v>
      </c>
      <c r="C58" s="5" t="str">
        <f>IFERROR(INDEX(自主点検項目!$B:$B,MATCH(B58,自主点検項目!$A:$A,0)),"")</f>
        <v>進捗率の算定根拠の確認</v>
      </c>
      <c r="D58" s="2" t="s">
        <v>220</v>
      </c>
      <c r="E58" s="2" t="s">
        <v>221</v>
      </c>
      <c r="F58" s="2" t="s">
        <v>222</v>
      </c>
      <c r="G58" s="2" t="s">
        <v>216</v>
      </c>
      <c r="H58" s="2" t="s">
        <v>295</v>
      </c>
      <c r="I58" s="2"/>
      <c r="J58" s="5">
        <f>COUNTIF(チェックポイント!$I:$I,A58)</f>
        <v>1</v>
      </c>
      <c r="K58" s="5">
        <f>SUMIF(チェックポイント!$I:$I,A58,チェックポイント!$G:$G)</f>
        <v>1</v>
      </c>
    </row>
    <row r="59" spans="1:11" ht="17.5" x14ac:dyDescent="0.6">
      <c r="A59" s="2">
        <v>58</v>
      </c>
      <c r="B59" s="2">
        <v>12</v>
      </c>
      <c r="C59" s="5" t="str">
        <f>IFERROR(INDEX(自主点検項目!$B:$B,MATCH(B59,自主点検項目!$A:$A,0)),"")</f>
        <v>進捗率の算定根拠の確認</v>
      </c>
      <c r="D59" s="2" t="s">
        <v>220</v>
      </c>
      <c r="E59" s="2" t="s">
        <v>221</v>
      </c>
      <c r="F59" s="2" t="s">
        <v>222</v>
      </c>
      <c r="G59" s="2" t="s">
        <v>216</v>
      </c>
      <c r="H59" s="2" t="s">
        <v>296</v>
      </c>
      <c r="I59" s="2"/>
      <c r="J59" s="5">
        <f>COUNTIF(チェックポイント!$I:$I,A59)</f>
        <v>0</v>
      </c>
      <c r="K59" s="5">
        <f>SUMIF(チェックポイント!$I:$I,A59,チェックポイント!$G:$G)</f>
        <v>0</v>
      </c>
    </row>
    <row r="60" spans="1:11" ht="17.5" x14ac:dyDescent="0.6">
      <c r="A60" s="2">
        <v>59</v>
      </c>
      <c r="B60" s="2">
        <v>12</v>
      </c>
      <c r="C60" s="5" t="str">
        <f>IFERROR(INDEX(自主点検項目!$B:$B,MATCH(B60,自主点検項目!$A:$A,0)),"")</f>
        <v>進捗率の算定根拠の確認</v>
      </c>
      <c r="D60" s="2" t="s">
        <v>266</v>
      </c>
      <c r="E60" s="2" t="s">
        <v>221</v>
      </c>
      <c r="F60" s="2" t="s">
        <v>222</v>
      </c>
      <c r="G60" s="2" t="s">
        <v>216</v>
      </c>
      <c r="H60" s="2" t="s">
        <v>297</v>
      </c>
      <c r="I60" s="2"/>
      <c r="J60" s="5">
        <f>COUNTIF(チェックポイント!$I:$I,A60)</f>
        <v>0</v>
      </c>
      <c r="K60" s="5">
        <f>SUMIF(チェックポイント!$I:$I,A60,チェックポイント!$G:$G)</f>
        <v>0</v>
      </c>
    </row>
    <row r="61" spans="1:11" ht="17.5" x14ac:dyDescent="0.6">
      <c r="A61" s="2">
        <v>60</v>
      </c>
      <c r="B61" s="2">
        <v>12</v>
      </c>
      <c r="C61" s="5" t="str">
        <f>IFERROR(INDEX(自主点検項目!$B:$B,MATCH(B61,自主点検項目!$A:$A,0)),"")</f>
        <v>進捗率の算定根拠の確認</v>
      </c>
      <c r="D61" s="2" t="s">
        <v>230</v>
      </c>
      <c r="E61" s="2" t="s">
        <v>231</v>
      </c>
      <c r="F61" s="2" t="s">
        <v>222</v>
      </c>
      <c r="G61" s="2" t="s">
        <v>216</v>
      </c>
      <c r="H61" s="2" t="s">
        <v>298</v>
      </c>
      <c r="I61" s="2"/>
      <c r="J61" s="5">
        <f>COUNTIF(チェックポイント!$I:$I,A61)</f>
        <v>0</v>
      </c>
      <c r="K61" s="5">
        <f>SUMIF(チェックポイント!$I:$I,A61,チェックポイント!$G:$G)</f>
        <v>0</v>
      </c>
    </row>
    <row r="62" spans="1:11" ht="17.5" x14ac:dyDescent="0.6">
      <c r="A62" s="2">
        <v>61</v>
      </c>
      <c r="B62" s="2">
        <v>12</v>
      </c>
      <c r="C62" s="5" t="str">
        <f>IFERROR(INDEX(自主点検項目!$B:$B,MATCH(B62,自主点検項目!$A:$A,0)),"")</f>
        <v>進捗率の算定根拠の確認</v>
      </c>
      <c r="D62" s="2" t="s">
        <v>299</v>
      </c>
      <c r="E62" s="2" t="s">
        <v>231</v>
      </c>
      <c r="F62" s="2" t="s">
        <v>222</v>
      </c>
      <c r="G62" s="2" t="s">
        <v>216</v>
      </c>
      <c r="H62" s="2" t="s">
        <v>300</v>
      </c>
      <c r="I62" s="2"/>
      <c r="J62" s="5">
        <f>COUNTIF(チェックポイント!$I:$I,A62)</f>
        <v>0</v>
      </c>
      <c r="K62" s="5">
        <f>SUMIF(チェックポイント!$I:$I,A62,チェックポイント!$G:$G)</f>
        <v>0</v>
      </c>
    </row>
    <row r="63" spans="1:11" ht="17.5" x14ac:dyDescent="0.6">
      <c r="A63" s="2">
        <v>62</v>
      </c>
      <c r="B63" s="2">
        <v>13</v>
      </c>
      <c r="C63" s="5" t="str">
        <f>IFERROR(INDEX(自主点検項目!$B:$B,MATCH(B63,自主点検項目!$A:$A,0)),"")</f>
        <v>経費の実際発生原価の確認</v>
      </c>
      <c r="D63" s="2" t="s">
        <v>220</v>
      </c>
      <c r="E63" s="2" t="s">
        <v>221</v>
      </c>
      <c r="F63" s="2" t="s">
        <v>222</v>
      </c>
      <c r="G63" s="2" t="s">
        <v>216</v>
      </c>
      <c r="H63" s="2" t="s">
        <v>223</v>
      </c>
      <c r="I63" s="2" t="s">
        <v>224</v>
      </c>
      <c r="J63" s="5">
        <f>COUNTIF(チェックポイント!$I:$I,A63)</f>
        <v>1</v>
      </c>
      <c r="K63" s="5">
        <f>SUMIF(チェックポイント!$I:$I,A63,チェックポイント!$G:$G)</f>
        <v>6</v>
      </c>
    </row>
    <row r="64" spans="1:11" ht="17.5" x14ac:dyDescent="0.6">
      <c r="A64" s="2">
        <v>63</v>
      </c>
      <c r="B64" s="2">
        <v>13</v>
      </c>
      <c r="C64" s="5" t="str">
        <f>IFERROR(INDEX(自主点検項目!$B:$B,MATCH(B64,自主点検項目!$A:$A,0)),"")</f>
        <v>経費の実際発生原価の確認</v>
      </c>
      <c r="D64" s="2" t="s">
        <v>220</v>
      </c>
      <c r="E64" s="2" t="s">
        <v>221</v>
      </c>
      <c r="F64" s="2" t="s">
        <v>222</v>
      </c>
      <c r="G64" s="2" t="s">
        <v>216</v>
      </c>
      <c r="H64" s="2" t="s">
        <v>284</v>
      </c>
      <c r="I64" s="2" t="s">
        <v>226</v>
      </c>
      <c r="J64" s="5">
        <f>COUNTIF(チェックポイント!$I:$I,A64)</f>
        <v>1</v>
      </c>
      <c r="K64" s="5">
        <f>SUMIF(チェックポイント!$I:$I,A64,チェックポイント!$G:$G)</f>
        <v>7</v>
      </c>
    </row>
    <row r="65" spans="1:11" ht="17.5" x14ac:dyDescent="0.6">
      <c r="A65" s="2">
        <v>64</v>
      </c>
      <c r="B65" s="2">
        <v>13</v>
      </c>
      <c r="C65" s="5" t="str">
        <f>IFERROR(INDEX(自主点検項目!$B:$B,MATCH(B65,自主点検項目!$A:$A,0)),"")</f>
        <v>経費の実際発生原価の確認</v>
      </c>
      <c r="D65" s="2" t="s">
        <v>220</v>
      </c>
      <c r="E65" s="2" t="s">
        <v>221</v>
      </c>
      <c r="F65" s="2" t="s">
        <v>222</v>
      </c>
      <c r="G65" s="2" t="s">
        <v>216</v>
      </c>
      <c r="H65" s="2" t="s">
        <v>301</v>
      </c>
      <c r="I65" s="2"/>
      <c r="J65" s="5">
        <f>COUNTIF(チェックポイント!$I:$I,A65)</f>
        <v>2</v>
      </c>
      <c r="K65" s="5">
        <f>SUMIF(チェックポイント!$I:$I,A65,チェックポイント!$G:$G)</f>
        <v>2</v>
      </c>
    </row>
    <row r="66" spans="1:11" ht="17.5" x14ac:dyDescent="0.6">
      <c r="A66" s="2">
        <v>65</v>
      </c>
      <c r="B66" s="2">
        <v>13</v>
      </c>
      <c r="C66" s="5" t="str">
        <f>IFERROR(INDEX(自主点検項目!$B:$B,MATCH(B66,自主点検項目!$A:$A,0)),"")</f>
        <v>経費の実際発生原価の確認</v>
      </c>
      <c r="D66" s="2" t="s">
        <v>230</v>
      </c>
      <c r="E66" s="2" t="s">
        <v>231</v>
      </c>
      <c r="F66" s="2" t="s">
        <v>222</v>
      </c>
      <c r="G66" s="2" t="s">
        <v>216</v>
      </c>
      <c r="H66" s="2" t="s">
        <v>302</v>
      </c>
      <c r="I66" s="2" t="s">
        <v>303</v>
      </c>
      <c r="J66" s="5">
        <f>COUNTIF(チェックポイント!$I:$I,A66)</f>
        <v>0</v>
      </c>
      <c r="K66" s="5">
        <f>SUMIF(チェックポイント!$I:$I,A66,チェックポイント!$G:$G)</f>
        <v>0</v>
      </c>
    </row>
    <row r="67" spans="1:11" ht="17.5" x14ac:dyDescent="0.6">
      <c r="A67" s="2">
        <v>66</v>
      </c>
      <c r="B67" s="2">
        <v>13</v>
      </c>
      <c r="C67" s="5" t="str">
        <f>IFERROR(INDEX(自主点検項目!$B:$B,MATCH(B67,自主点検項目!$A:$A,0)),"")</f>
        <v>経費の実際発生原価の確認</v>
      </c>
      <c r="D67" s="2" t="s">
        <v>230</v>
      </c>
      <c r="E67" s="2" t="s">
        <v>231</v>
      </c>
      <c r="F67" s="2" t="s">
        <v>222</v>
      </c>
      <c r="G67" s="2" t="s">
        <v>216</v>
      </c>
      <c r="H67" s="2" t="s">
        <v>302</v>
      </c>
      <c r="I67" s="2" t="s">
        <v>294</v>
      </c>
      <c r="J67" s="5">
        <f>COUNTIF(チェックポイント!$I:$I,A67)</f>
        <v>0</v>
      </c>
      <c r="K67" s="5">
        <f>SUMIF(チェックポイント!$I:$I,A67,チェックポイント!$G:$G)</f>
        <v>0</v>
      </c>
    </row>
    <row r="68" spans="1:11" ht="17.5" x14ac:dyDescent="0.6">
      <c r="A68" s="2">
        <v>67</v>
      </c>
      <c r="B68" s="2">
        <v>14</v>
      </c>
      <c r="C68" s="5" t="str">
        <f>IFERROR(INDEX(自主点検項目!$B:$B,MATCH(B68,自主点検項目!$A:$A,0)),"")</f>
        <v>原価振替取引の要因説明</v>
      </c>
      <c r="D68" s="2" t="s">
        <v>220</v>
      </c>
      <c r="E68" s="2" t="s">
        <v>221</v>
      </c>
      <c r="F68" s="2" t="s">
        <v>222</v>
      </c>
      <c r="G68" s="2" t="s">
        <v>216</v>
      </c>
      <c r="H68" s="2" t="s">
        <v>223</v>
      </c>
      <c r="I68" s="2" t="s">
        <v>304</v>
      </c>
      <c r="J68" s="5">
        <f>COUNTIF(チェックポイント!$I:$I,A68)</f>
        <v>1</v>
      </c>
      <c r="K68" s="5">
        <f>SUMIF(チェックポイント!$I:$I,A68,チェックポイント!$G:$G)</f>
        <v>5</v>
      </c>
    </row>
    <row r="69" spans="1:11" ht="17.5" x14ac:dyDescent="0.6">
      <c r="A69" s="2">
        <v>68</v>
      </c>
      <c r="B69" s="2">
        <v>14</v>
      </c>
      <c r="C69" s="5" t="str">
        <f>IFERROR(INDEX(自主点検項目!$B:$B,MATCH(B69,自主点検項目!$A:$A,0)),"")</f>
        <v>原価振替取引の要因説明</v>
      </c>
      <c r="D69" s="2" t="s">
        <v>220</v>
      </c>
      <c r="E69" s="2" t="s">
        <v>221</v>
      </c>
      <c r="F69" s="2" t="s">
        <v>222</v>
      </c>
      <c r="G69" s="2" t="s">
        <v>216</v>
      </c>
      <c r="H69" s="2" t="s">
        <v>305</v>
      </c>
      <c r="I69" s="2" t="s">
        <v>306</v>
      </c>
      <c r="J69" s="5">
        <f>COUNTIF(チェックポイント!$I:$I,A69)</f>
        <v>1</v>
      </c>
      <c r="K69" s="5">
        <f>SUMIF(チェックポイント!$I:$I,A69,チェックポイント!$G:$G)</f>
        <v>3</v>
      </c>
    </row>
    <row r="70" spans="1:11" ht="17.5" x14ac:dyDescent="0.6">
      <c r="A70" s="2">
        <v>69</v>
      </c>
      <c r="B70" s="2">
        <v>14</v>
      </c>
      <c r="C70" s="5" t="str">
        <f>IFERROR(INDEX(自主点検項目!$B:$B,MATCH(B70,自主点検項目!$A:$A,0)),"")</f>
        <v>原価振替取引の要因説明</v>
      </c>
      <c r="D70" s="2" t="s">
        <v>220</v>
      </c>
      <c r="E70" s="2" t="s">
        <v>221</v>
      </c>
      <c r="F70" s="2" t="s">
        <v>222</v>
      </c>
      <c r="G70" s="2" t="s">
        <v>216</v>
      </c>
      <c r="H70" s="2" t="s">
        <v>307</v>
      </c>
      <c r="I70" s="2" t="s">
        <v>308</v>
      </c>
      <c r="J70" s="5">
        <f>COUNTIF(チェックポイント!$I:$I,A70)</f>
        <v>1</v>
      </c>
      <c r="K70" s="5">
        <f>SUMIF(チェックポイント!$I:$I,A70,チェックポイント!$G:$G)</f>
        <v>1</v>
      </c>
    </row>
    <row r="71" spans="1:11" ht="17.5" x14ac:dyDescent="0.6">
      <c r="A71" s="2">
        <v>70</v>
      </c>
      <c r="B71" s="2">
        <v>14</v>
      </c>
      <c r="C71" s="5" t="str">
        <f>IFERROR(INDEX(自主点検項目!$B:$B,MATCH(B71,自主点検項目!$A:$A,0)),"")</f>
        <v>原価振替取引の要因説明</v>
      </c>
      <c r="D71" s="2" t="s">
        <v>220</v>
      </c>
      <c r="E71" s="2" t="s">
        <v>221</v>
      </c>
      <c r="F71" s="2" t="s">
        <v>222</v>
      </c>
      <c r="G71" s="2" t="s">
        <v>216</v>
      </c>
      <c r="H71" s="2" t="s">
        <v>309</v>
      </c>
      <c r="I71" s="2" t="s">
        <v>310</v>
      </c>
      <c r="J71" s="5">
        <f>COUNTIF(チェックポイント!$I:$I,A71)</f>
        <v>1</v>
      </c>
      <c r="K71" s="5">
        <f>SUMIF(チェックポイント!$I:$I,A71,チェックポイント!$G:$G)</f>
        <v>2</v>
      </c>
    </row>
    <row r="72" spans="1:11" ht="17.5" x14ac:dyDescent="0.6">
      <c r="A72" s="2">
        <v>71</v>
      </c>
      <c r="B72" s="2">
        <v>14</v>
      </c>
      <c r="C72" s="5" t="str">
        <f>IFERROR(INDEX(自主点検項目!$B:$B,MATCH(B72,自主点検項目!$A:$A,0)),"")</f>
        <v>原価振替取引の要因説明</v>
      </c>
      <c r="D72" s="2" t="s">
        <v>230</v>
      </c>
      <c r="E72" s="2" t="s">
        <v>231</v>
      </c>
      <c r="F72" s="2" t="s">
        <v>222</v>
      </c>
      <c r="G72" s="2" t="s">
        <v>216</v>
      </c>
      <c r="H72" s="2" t="s">
        <v>311</v>
      </c>
      <c r="I72" s="2" t="s">
        <v>312</v>
      </c>
      <c r="J72" s="5">
        <f>COUNTIF(チェックポイント!$I:$I,A72)</f>
        <v>0</v>
      </c>
      <c r="K72" s="5">
        <f>SUMIF(チェックポイント!$I:$I,A72,チェックポイント!$G:$G)</f>
        <v>0</v>
      </c>
    </row>
    <row r="73" spans="1:11" ht="17.5" x14ac:dyDescent="0.6">
      <c r="A73" s="2">
        <v>72</v>
      </c>
      <c r="B73" s="2">
        <v>15</v>
      </c>
      <c r="C73" s="5" t="str">
        <f>IFERROR(INDEX(自主点検項目!$B:$B,MATCH(B73,自主点検項目!$A:$A,0)),"")</f>
        <v>低粗利案件の分析</v>
      </c>
      <c r="D73" s="2" t="s">
        <v>220</v>
      </c>
      <c r="E73" s="2" t="s">
        <v>221</v>
      </c>
      <c r="F73" s="2" t="s">
        <v>222</v>
      </c>
      <c r="G73" s="2" t="s">
        <v>216</v>
      </c>
      <c r="H73" s="2" t="s">
        <v>223</v>
      </c>
      <c r="I73" s="2" t="s">
        <v>224</v>
      </c>
      <c r="J73" s="5">
        <f>COUNTIF(チェックポイント!$I:$I,A73)</f>
        <v>1</v>
      </c>
      <c r="K73" s="5">
        <f>SUMIF(チェックポイント!$I:$I,A73,チェックポイント!$G:$G)</f>
        <v>7</v>
      </c>
    </row>
    <row r="74" spans="1:11" ht="17.5" x14ac:dyDescent="0.6">
      <c r="A74" s="2">
        <v>73</v>
      </c>
      <c r="B74" s="2">
        <v>15</v>
      </c>
      <c r="C74" s="5" t="str">
        <f>IFERROR(INDEX(自主点検項目!$B:$B,MATCH(B74,自主点検項目!$A:$A,0)),"")</f>
        <v>低粗利案件の分析</v>
      </c>
      <c r="D74" s="2" t="s">
        <v>220</v>
      </c>
      <c r="E74" s="2" t="s">
        <v>221</v>
      </c>
      <c r="F74" s="2" t="s">
        <v>222</v>
      </c>
      <c r="G74" s="2" t="s">
        <v>216</v>
      </c>
      <c r="H74" s="2" t="s">
        <v>313</v>
      </c>
      <c r="I74" s="2" t="s">
        <v>314</v>
      </c>
      <c r="J74" s="5">
        <f>COUNTIF(チェックポイント!$I:$I,A74)</f>
        <v>1</v>
      </c>
      <c r="K74" s="5">
        <f>SUMIF(チェックポイント!$I:$I,A74,チェックポイント!$G:$G)</f>
        <v>3</v>
      </c>
    </row>
    <row r="75" spans="1:11" ht="17.5" x14ac:dyDescent="0.6">
      <c r="A75" s="2">
        <v>74</v>
      </c>
      <c r="B75" s="2">
        <v>15</v>
      </c>
      <c r="C75" s="5" t="str">
        <f>IFERROR(INDEX(自主点検項目!$B:$B,MATCH(B75,自主点検項目!$A:$A,0)),"")</f>
        <v>低粗利案件の分析</v>
      </c>
      <c r="D75" s="2" t="s">
        <v>220</v>
      </c>
      <c r="E75" s="2" t="s">
        <v>221</v>
      </c>
      <c r="F75" s="2" t="s">
        <v>222</v>
      </c>
      <c r="G75" s="2" t="s">
        <v>216</v>
      </c>
      <c r="H75" s="2" t="s">
        <v>315</v>
      </c>
      <c r="I75" s="2"/>
      <c r="J75" s="5">
        <f>COUNTIF(チェックポイント!$I:$I,A75)</f>
        <v>1</v>
      </c>
      <c r="K75" s="5">
        <f>SUMIF(チェックポイント!$I:$I,A75,チェックポイント!$G:$G)</f>
        <v>1</v>
      </c>
    </row>
    <row r="76" spans="1:11" ht="17.5" x14ac:dyDescent="0.6">
      <c r="A76" s="2">
        <v>75</v>
      </c>
      <c r="B76" s="2">
        <v>15</v>
      </c>
      <c r="C76" s="5" t="str">
        <f>IFERROR(INDEX(自主点検項目!$B:$B,MATCH(B76,自主点検項目!$A:$A,0)),"")</f>
        <v>低粗利案件の分析</v>
      </c>
      <c r="D76" s="2" t="s">
        <v>220</v>
      </c>
      <c r="E76" s="2" t="s">
        <v>221</v>
      </c>
      <c r="F76" s="2" t="s">
        <v>222</v>
      </c>
      <c r="G76" s="2" t="s">
        <v>216</v>
      </c>
      <c r="H76" s="2" t="s">
        <v>316</v>
      </c>
      <c r="I76" s="2"/>
      <c r="J76" s="5">
        <f>COUNTIF(チェックポイント!$I:$I,A76)</f>
        <v>0</v>
      </c>
      <c r="K76" s="5">
        <f>SUMIF(チェックポイント!$I:$I,A76,チェックポイント!$G:$G)</f>
        <v>0</v>
      </c>
    </row>
    <row r="77" spans="1:11" ht="17.5" x14ac:dyDescent="0.6">
      <c r="A77" s="2">
        <v>76</v>
      </c>
      <c r="B77" s="2">
        <v>15</v>
      </c>
      <c r="C77" s="5" t="str">
        <f>IFERROR(INDEX(自主点検項目!$B:$B,MATCH(B77,自主点検項目!$A:$A,0)),"")</f>
        <v>低粗利案件の分析</v>
      </c>
      <c r="D77" s="2" t="s">
        <v>220</v>
      </c>
      <c r="E77" s="2" t="s">
        <v>221</v>
      </c>
      <c r="F77" s="2" t="s">
        <v>222</v>
      </c>
      <c r="G77" s="2" t="s">
        <v>216</v>
      </c>
      <c r="H77" s="2" t="s">
        <v>317</v>
      </c>
      <c r="I77" s="2"/>
      <c r="J77" s="5">
        <f>COUNTIF(チェックポイント!$I:$I,A77)</f>
        <v>0</v>
      </c>
      <c r="K77" s="5">
        <f>SUMIF(チェックポイント!$I:$I,A77,チェックポイント!$G:$G)</f>
        <v>0</v>
      </c>
    </row>
    <row r="78" spans="1:11" ht="17.5" x14ac:dyDescent="0.6">
      <c r="A78" s="2">
        <v>77</v>
      </c>
      <c r="B78" s="2">
        <v>15</v>
      </c>
      <c r="C78" s="5" t="str">
        <f>IFERROR(INDEX(自主点検項目!$B:$B,MATCH(B78,自主点検項目!$A:$A,0)),"")</f>
        <v>低粗利案件の分析</v>
      </c>
      <c r="D78" s="2" t="s">
        <v>220</v>
      </c>
      <c r="E78" s="2" t="s">
        <v>221</v>
      </c>
      <c r="F78" s="2" t="s">
        <v>222</v>
      </c>
      <c r="G78" s="2" t="s">
        <v>216</v>
      </c>
      <c r="H78" s="2" t="s">
        <v>318</v>
      </c>
      <c r="I78" s="2" t="s">
        <v>319</v>
      </c>
      <c r="J78" s="5">
        <f>COUNTIF(チェックポイント!$I:$I,A78)</f>
        <v>0</v>
      </c>
      <c r="K78" s="5">
        <f>SUMIF(チェックポイント!$I:$I,A78,チェックポイント!$G:$G)</f>
        <v>0</v>
      </c>
    </row>
    <row r="79" spans="1:11" ht="17.5" x14ac:dyDescent="0.6">
      <c r="A79" s="2">
        <v>78</v>
      </c>
      <c r="B79" s="2">
        <v>15</v>
      </c>
      <c r="C79" s="5" t="str">
        <f>IFERROR(INDEX(自主点検項目!$B:$B,MATCH(B79,自主点検項目!$A:$A,0)),"")</f>
        <v>低粗利案件の分析</v>
      </c>
      <c r="D79" s="2" t="s">
        <v>230</v>
      </c>
      <c r="E79" s="2" t="s">
        <v>231</v>
      </c>
      <c r="F79" s="2" t="s">
        <v>222</v>
      </c>
      <c r="G79" s="2" t="s">
        <v>216</v>
      </c>
      <c r="H79" s="2" t="s">
        <v>320</v>
      </c>
      <c r="I79" s="2" t="s">
        <v>321</v>
      </c>
      <c r="J79" s="5">
        <f>COUNTIF(チェックポイント!$I:$I,A79)</f>
        <v>1</v>
      </c>
      <c r="K79" s="5">
        <f>SUMIF(チェックポイント!$I:$I,A79,チェックポイント!$G:$G)</f>
        <v>1</v>
      </c>
    </row>
    <row r="80" spans="1:11" ht="17.5" x14ac:dyDescent="0.6">
      <c r="A80" s="2">
        <v>79</v>
      </c>
      <c r="B80" s="2">
        <v>18</v>
      </c>
      <c r="C80" s="5" t="str">
        <f>IFERROR(INDEX(自主点検項目!$B:$B,MATCH(B80,自主点検項目!$A:$A,0)),"")</f>
        <v>各費用月次推移分析</v>
      </c>
      <c r="D80" s="2" t="s">
        <v>220</v>
      </c>
      <c r="E80" s="2" t="s">
        <v>221</v>
      </c>
      <c r="F80" s="2" t="s">
        <v>245</v>
      </c>
      <c r="G80" s="2" t="s">
        <v>216</v>
      </c>
      <c r="H80" s="2" t="s">
        <v>223</v>
      </c>
      <c r="I80" s="2" t="s">
        <v>224</v>
      </c>
      <c r="J80" s="5">
        <f>COUNTIF(チェックポイント!$I:$I,A80)</f>
        <v>1</v>
      </c>
      <c r="K80" s="5">
        <f>SUMIF(チェックポイント!$I:$I,A80,チェックポイント!$G:$G)</f>
        <v>77</v>
      </c>
    </row>
    <row r="81" spans="1:11" ht="17.5" x14ac:dyDescent="0.6">
      <c r="A81" s="2">
        <v>80</v>
      </c>
      <c r="B81" s="2">
        <v>18</v>
      </c>
      <c r="C81" s="5" t="str">
        <f>IFERROR(INDEX(自主点検項目!$B:$B,MATCH(B81,自主点検項目!$A:$A,0)),"")</f>
        <v>各費用月次推移分析</v>
      </c>
      <c r="D81" s="2" t="s">
        <v>220</v>
      </c>
      <c r="E81" s="2" t="s">
        <v>221</v>
      </c>
      <c r="F81" s="2" t="s">
        <v>245</v>
      </c>
      <c r="G81" s="2" t="s">
        <v>216</v>
      </c>
      <c r="H81" s="2" t="s">
        <v>313</v>
      </c>
      <c r="I81" s="2" t="s">
        <v>226</v>
      </c>
      <c r="J81" s="5">
        <f>COUNTIF(チェックポイント!$I:$I,A81)</f>
        <v>3</v>
      </c>
      <c r="K81" s="5">
        <f>SUMIF(チェックポイント!$I:$I,A81,チェックポイント!$G:$G)</f>
        <v>88</v>
      </c>
    </row>
    <row r="82" spans="1:11" ht="17.5" x14ac:dyDescent="0.6">
      <c r="A82" s="2">
        <v>81</v>
      </c>
      <c r="B82" s="2">
        <v>18</v>
      </c>
      <c r="C82" s="5" t="str">
        <f>IFERROR(INDEX(自主点検項目!$B:$B,MATCH(B82,自主点検項目!$A:$A,0)),"")</f>
        <v>各費用月次推移分析</v>
      </c>
      <c r="D82" s="2" t="s">
        <v>220</v>
      </c>
      <c r="E82" s="2" t="s">
        <v>221</v>
      </c>
      <c r="F82" s="2" t="s">
        <v>245</v>
      </c>
      <c r="G82" s="2" t="s">
        <v>216</v>
      </c>
      <c r="H82" s="2" t="s">
        <v>322</v>
      </c>
      <c r="I82" s="2" t="s">
        <v>323</v>
      </c>
      <c r="J82" s="5">
        <f>COUNTIF(チェックポイント!$I:$I,A82)</f>
        <v>1</v>
      </c>
      <c r="K82" s="5">
        <f>SUMIF(チェックポイント!$I:$I,A82,チェックポイント!$G:$G)</f>
        <v>27</v>
      </c>
    </row>
    <row r="83" spans="1:11" ht="17.5" x14ac:dyDescent="0.6">
      <c r="A83" s="2">
        <v>82</v>
      </c>
      <c r="B83" s="2">
        <v>18</v>
      </c>
      <c r="C83" s="5" t="str">
        <f>IFERROR(INDEX(自主点検項目!$B:$B,MATCH(B83,自主点検項目!$A:$A,0)),"")</f>
        <v>各費用月次推移分析</v>
      </c>
      <c r="D83" s="2" t="s">
        <v>258</v>
      </c>
      <c r="E83" s="2" t="s">
        <v>231</v>
      </c>
      <c r="F83" s="2" t="s">
        <v>245</v>
      </c>
      <c r="G83" s="2" t="s">
        <v>216</v>
      </c>
      <c r="H83" s="2" t="s">
        <v>324</v>
      </c>
      <c r="I83" s="2" t="s">
        <v>325</v>
      </c>
      <c r="J83" s="5">
        <f>COUNTIF(チェックポイント!$I:$I,A83)</f>
        <v>2</v>
      </c>
      <c r="K83" s="5">
        <f>SUMIF(チェックポイント!$I:$I,A83,チェックポイント!$G:$G)</f>
        <v>15</v>
      </c>
    </row>
    <row r="84" spans="1:11" ht="17.5" x14ac:dyDescent="0.6">
      <c r="A84" s="2">
        <v>83</v>
      </c>
      <c r="B84" s="2">
        <v>18</v>
      </c>
      <c r="C84" s="5" t="str">
        <f>IFERROR(INDEX(自主点検項目!$B:$B,MATCH(B84,自主点検項目!$A:$A,0)),"")</f>
        <v>各費用月次推移分析</v>
      </c>
      <c r="D84" s="2" t="s">
        <v>258</v>
      </c>
      <c r="E84" s="2" t="s">
        <v>231</v>
      </c>
      <c r="F84" s="2" t="s">
        <v>245</v>
      </c>
      <c r="G84" s="2" t="s">
        <v>216</v>
      </c>
      <c r="H84" s="2" t="s">
        <v>326</v>
      </c>
      <c r="I84" s="2" t="s">
        <v>327</v>
      </c>
      <c r="J84" s="5">
        <f>COUNTIF(チェックポイント!$I:$I,A84)</f>
        <v>0</v>
      </c>
      <c r="K84" s="5">
        <f>SUMIF(チェックポイント!$I:$I,A84,チェックポイント!$G:$G)</f>
        <v>0</v>
      </c>
    </row>
    <row r="85" spans="1:11" ht="17.5" x14ac:dyDescent="0.6">
      <c r="A85" s="2">
        <v>84</v>
      </c>
      <c r="B85" s="2">
        <v>18</v>
      </c>
      <c r="C85" s="5" t="str">
        <f>IFERROR(INDEX(自主点検項目!$B:$B,MATCH(B85,自主点検項目!$A:$A,0)),"")</f>
        <v>各費用月次推移分析</v>
      </c>
      <c r="D85" s="2" t="s">
        <v>328</v>
      </c>
      <c r="E85" s="2" t="s">
        <v>231</v>
      </c>
      <c r="F85" s="2" t="s">
        <v>245</v>
      </c>
      <c r="G85" s="2" t="s">
        <v>216</v>
      </c>
      <c r="H85" s="2" t="s">
        <v>329</v>
      </c>
      <c r="I85" s="2"/>
      <c r="J85" s="5">
        <f>COUNTIF(チェックポイント!$I:$I,A85)</f>
        <v>3</v>
      </c>
      <c r="K85" s="5">
        <f>SUMIF(チェックポイント!$I:$I,A85,チェックポイント!$G:$G)</f>
        <v>31</v>
      </c>
    </row>
    <row r="86" spans="1:11" ht="17.5" x14ac:dyDescent="0.6">
      <c r="A86" s="2">
        <v>85</v>
      </c>
      <c r="B86" s="2">
        <v>18</v>
      </c>
      <c r="C86" s="5" t="str">
        <f>IFERROR(INDEX(自主点検項目!$B:$B,MATCH(B86,自主点検項目!$A:$A,0)),"")</f>
        <v>各費用月次推移分析</v>
      </c>
      <c r="D86" s="2" t="s">
        <v>220</v>
      </c>
      <c r="E86" s="2" t="s">
        <v>221</v>
      </c>
      <c r="F86" s="2" t="s">
        <v>249</v>
      </c>
      <c r="G86" s="2" t="s">
        <v>216</v>
      </c>
      <c r="H86" s="2" t="s">
        <v>223</v>
      </c>
      <c r="I86" s="2" t="s">
        <v>224</v>
      </c>
      <c r="J86" s="5">
        <f>COUNTIF(チェックポイント!$I:$I,A86)</f>
        <v>0</v>
      </c>
      <c r="K86" s="5">
        <f>SUMIF(チェックポイント!$I:$I,A86,チェックポイント!$G:$G)</f>
        <v>0</v>
      </c>
    </row>
    <row r="87" spans="1:11" ht="17.5" x14ac:dyDescent="0.6">
      <c r="A87" s="2">
        <v>86</v>
      </c>
      <c r="B87" s="2">
        <v>18</v>
      </c>
      <c r="C87" s="5" t="str">
        <f>IFERROR(INDEX(自主点検項目!$B:$B,MATCH(B87,自主点検項目!$A:$A,0)),"")</f>
        <v>各費用月次推移分析</v>
      </c>
      <c r="D87" s="2" t="s">
        <v>220</v>
      </c>
      <c r="E87" s="2" t="s">
        <v>221</v>
      </c>
      <c r="F87" s="2" t="s">
        <v>249</v>
      </c>
      <c r="G87" s="2" t="s">
        <v>216</v>
      </c>
      <c r="H87" s="2" t="s">
        <v>313</v>
      </c>
      <c r="I87" s="2" t="s">
        <v>226</v>
      </c>
      <c r="J87" s="5">
        <f>COUNTIF(チェックポイント!$I:$I,A87)</f>
        <v>0</v>
      </c>
      <c r="K87" s="5">
        <f>SUMIF(チェックポイント!$I:$I,A87,チェックポイント!$G:$G)</f>
        <v>0</v>
      </c>
    </row>
    <row r="88" spans="1:11" ht="17.5" x14ac:dyDescent="0.6">
      <c r="A88" s="2">
        <v>87</v>
      </c>
      <c r="B88" s="2">
        <v>18</v>
      </c>
      <c r="C88" s="5" t="str">
        <f>IFERROR(INDEX(自主点検項目!$B:$B,MATCH(B88,自主点検項目!$A:$A,0)),"")</f>
        <v>各費用月次推移分析</v>
      </c>
      <c r="D88" s="2" t="s">
        <v>220</v>
      </c>
      <c r="E88" s="2" t="s">
        <v>221</v>
      </c>
      <c r="F88" s="2" t="s">
        <v>249</v>
      </c>
      <c r="G88" s="2" t="s">
        <v>216</v>
      </c>
      <c r="H88" s="2" t="s">
        <v>330</v>
      </c>
      <c r="I88" s="2" t="s">
        <v>331</v>
      </c>
      <c r="J88" s="5">
        <f>COUNTIF(チェックポイント!$I:$I,A88)</f>
        <v>0</v>
      </c>
      <c r="K88" s="5">
        <f>SUMIF(チェックポイント!$I:$I,A88,チェックポイント!$G:$G)</f>
        <v>0</v>
      </c>
    </row>
    <row r="89" spans="1:11" ht="17.5" x14ac:dyDescent="0.6">
      <c r="A89" s="2">
        <v>88</v>
      </c>
      <c r="B89" s="2">
        <v>18</v>
      </c>
      <c r="C89" s="5" t="str">
        <f>IFERROR(INDEX(自主点検項目!$B:$B,MATCH(B89,自主点検項目!$A:$A,0)),"")</f>
        <v>各費用月次推移分析</v>
      </c>
      <c r="D89" s="2" t="s">
        <v>258</v>
      </c>
      <c r="E89" s="2" t="s">
        <v>231</v>
      </c>
      <c r="F89" s="2" t="s">
        <v>249</v>
      </c>
      <c r="G89" s="2" t="s">
        <v>216</v>
      </c>
      <c r="H89" s="2" t="s">
        <v>332</v>
      </c>
      <c r="I89" s="2" t="s">
        <v>333</v>
      </c>
      <c r="J89" s="5">
        <f>COUNTIF(チェックポイント!$I:$I,A89)</f>
        <v>0</v>
      </c>
      <c r="K89" s="5">
        <f>SUMIF(チェックポイント!$I:$I,A89,チェックポイント!$G:$G)</f>
        <v>0</v>
      </c>
    </row>
    <row r="90" spans="1:11" ht="17.5" x14ac:dyDescent="0.6">
      <c r="A90" s="2">
        <v>89</v>
      </c>
      <c r="B90" s="2">
        <v>19</v>
      </c>
      <c r="C90" s="5" t="str">
        <f>IFERROR(INDEX(自主点検項目!$B:$B,MATCH(B90,自主点検項目!$A:$A,0)),"")</f>
        <v>翌期取引の確認</v>
      </c>
      <c r="D90" s="2" t="s">
        <v>220</v>
      </c>
      <c r="E90" s="2" t="s">
        <v>221</v>
      </c>
      <c r="F90" s="2" t="s">
        <v>222</v>
      </c>
      <c r="G90" s="2" t="s">
        <v>216</v>
      </c>
      <c r="H90" s="2" t="s">
        <v>223</v>
      </c>
      <c r="I90" s="2" t="s">
        <v>224</v>
      </c>
      <c r="J90" s="5">
        <f>COUNTIF(チェックポイント!$I:$I,A90)</f>
        <v>2</v>
      </c>
      <c r="K90" s="5">
        <f>SUMIF(チェックポイント!$I:$I,A90,チェックポイント!$G:$G)</f>
        <v>44</v>
      </c>
    </row>
    <row r="91" spans="1:11" ht="17.5" x14ac:dyDescent="0.6">
      <c r="A91" s="2">
        <v>90</v>
      </c>
      <c r="B91" s="2">
        <v>19</v>
      </c>
      <c r="C91" s="5" t="str">
        <f>IFERROR(INDEX(自主点検項目!$B:$B,MATCH(B91,自主点検項目!$A:$A,0)),"")</f>
        <v>翌期取引の確認</v>
      </c>
      <c r="D91" s="2" t="s">
        <v>220</v>
      </c>
      <c r="E91" s="2" t="s">
        <v>221</v>
      </c>
      <c r="F91" s="2" t="s">
        <v>222</v>
      </c>
      <c r="G91" s="2" t="s">
        <v>216</v>
      </c>
      <c r="H91" s="2" t="s">
        <v>313</v>
      </c>
      <c r="I91" s="2" t="s">
        <v>226</v>
      </c>
      <c r="J91" s="5">
        <f>COUNTIF(チェックポイント!$I:$I,A91)</f>
        <v>3</v>
      </c>
      <c r="K91" s="5">
        <f>SUMIF(チェックポイント!$I:$I,A91,チェックポイント!$G:$G)</f>
        <v>39</v>
      </c>
    </row>
    <row r="92" spans="1:11" ht="17.5" x14ac:dyDescent="0.6">
      <c r="A92" s="2">
        <v>91</v>
      </c>
      <c r="B92" s="2">
        <v>19</v>
      </c>
      <c r="C92" s="5" t="str">
        <f>IFERROR(INDEX(自主点検項目!$B:$B,MATCH(B92,自主点検項目!$A:$A,0)),"")</f>
        <v>翌期取引の確認</v>
      </c>
      <c r="D92" s="2" t="s">
        <v>220</v>
      </c>
      <c r="E92" s="2" t="s">
        <v>221</v>
      </c>
      <c r="F92" s="2" t="s">
        <v>222</v>
      </c>
      <c r="G92" s="2" t="s">
        <v>216</v>
      </c>
      <c r="H92" s="2" t="s">
        <v>334</v>
      </c>
      <c r="I92" s="2"/>
      <c r="J92" s="5">
        <f>COUNTIF(チェックポイント!$I:$I,A92)</f>
        <v>4</v>
      </c>
      <c r="K92" s="5">
        <f>SUMIF(チェックポイント!$I:$I,A92,チェックポイント!$G:$G)</f>
        <v>37</v>
      </c>
    </row>
    <row r="93" spans="1:11" ht="17.5" x14ac:dyDescent="0.6">
      <c r="A93" s="2">
        <v>92</v>
      </c>
      <c r="B93" s="2">
        <v>19</v>
      </c>
      <c r="C93" s="5" t="str">
        <f>IFERROR(INDEX(自主点検項目!$B:$B,MATCH(B93,自主点検項目!$A:$A,0)),"")</f>
        <v>翌期取引の確認</v>
      </c>
      <c r="D93" s="2" t="s">
        <v>258</v>
      </c>
      <c r="E93" s="2" t="s">
        <v>231</v>
      </c>
      <c r="F93" s="2" t="s">
        <v>222</v>
      </c>
      <c r="G93" s="2" t="s">
        <v>216</v>
      </c>
      <c r="H93" s="2" t="s">
        <v>335</v>
      </c>
      <c r="I93" s="2" t="s">
        <v>327</v>
      </c>
      <c r="J93" s="5">
        <f>COUNTIF(チェックポイント!$I:$I,A93)</f>
        <v>4</v>
      </c>
      <c r="K93" s="5">
        <f>SUMIF(チェックポイント!$I:$I,A93,チェックポイント!$G:$G)</f>
        <v>14</v>
      </c>
    </row>
    <row r="94" spans="1:11" ht="17.5" x14ac:dyDescent="0.6">
      <c r="A94" s="2">
        <v>93</v>
      </c>
      <c r="B94" s="2">
        <v>19</v>
      </c>
      <c r="C94" s="5" t="str">
        <f>IFERROR(INDEX(自主点検項目!$B:$B,MATCH(B94,自主点検項目!$A:$A,0)),"")</f>
        <v>翌期取引の確認</v>
      </c>
      <c r="D94" s="2" t="s">
        <v>258</v>
      </c>
      <c r="E94" s="2" t="s">
        <v>231</v>
      </c>
      <c r="F94" s="2" t="s">
        <v>222</v>
      </c>
      <c r="G94" s="2" t="s">
        <v>216</v>
      </c>
      <c r="H94" s="2" t="s">
        <v>336</v>
      </c>
      <c r="I94" s="2"/>
      <c r="J94" s="5">
        <f>COUNTIF(チェックポイント!$I:$I,A94)</f>
        <v>0</v>
      </c>
      <c r="K94" s="5">
        <f>SUMIF(チェックポイント!$I:$I,A94,チェックポイント!$G:$G)</f>
        <v>0</v>
      </c>
    </row>
    <row r="95" spans="1:11" ht="17.5" x14ac:dyDescent="0.6">
      <c r="A95" s="2">
        <v>94</v>
      </c>
      <c r="B95" s="2">
        <v>20</v>
      </c>
      <c r="C95" s="5" t="str">
        <f>IFERROR(INDEX(自主点検項目!$B:$B,MATCH(B95,自主点検項目!$A:$A,0)),"")</f>
        <v>非経常的取引の識別と説明</v>
      </c>
      <c r="D95" s="2" t="s">
        <v>220</v>
      </c>
      <c r="E95" s="2" t="s">
        <v>221</v>
      </c>
      <c r="F95" s="2" t="s">
        <v>222</v>
      </c>
      <c r="G95" s="2" t="s">
        <v>216</v>
      </c>
      <c r="H95" s="2" t="s">
        <v>337</v>
      </c>
      <c r="I95" s="2"/>
      <c r="J95" s="5">
        <f>COUNTIF(チェックポイント!$I:$I,A95)</f>
        <v>2</v>
      </c>
      <c r="K95" s="5">
        <f>SUMIF(チェックポイント!$I:$I,A95,チェックポイント!$G:$G)</f>
        <v>31</v>
      </c>
    </row>
    <row r="96" spans="1:11" ht="17.5" x14ac:dyDescent="0.6">
      <c r="A96" s="2">
        <v>95</v>
      </c>
      <c r="B96" s="2">
        <v>20</v>
      </c>
      <c r="C96" s="5" t="str">
        <f>IFERROR(INDEX(自主点検項目!$B:$B,MATCH(B96,自主点検項目!$A:$A,0)),"")</f>
        <v>非経常的取引の識別と説明</v>
      </c>
      <c r="D96" s="2" t="s">
        <v>220</v>
      </c>
      <c r="E96" s="2" t="s">
        <v>221</v>
      </c>
      <c r="F96" s="2" t="s">
        <v>222</v>
      </c>
      <c r="G96" s="2" t="s">
        <v>216</v>
      </c>
      <c r="H96" s="2" t="s">
        <v>338</v>
      </c>
      <c r="I96" s="2"/>
      <c r="J96" s="5">
        <f>COUNTIF(チェックポイント!$I:$I,A96)</f>
        <v>1</v>
      </c>
      <c r="K96" s="5">
        <f>SUMIF(チェックポイント!$I:$I,A96,チェックポイント!$G:$G)</f>
        <v>4</v>
      </c>
    </row>
    <row r="97" spans="1:11" ht="17.5" x14ac:dyDescent="0.6">
      <c r="A97" s="2">
        <v>96</v>
      </c>
      <c r="B97" s="2">
        <v>20</v>
      </c>
      <c r="C97" s="5" t="str">
        <f>IFERROR(INDEX(自主点検項目!$B:$B,MATCH(B97,自主点検項目!$A:$A,0)),"")</f>
        <v>非経常的取引の識別と説明</v>
      </c>
      <c r="D97" s="2" t="s">
        <v>299</v>
      </c>
      <c r="E97" s="2" t="s">
        <v>231</v>
      </c>
      <c r="F97" s="2" t="s">
        <v>222</v>
      </c>
      <c r="G97" s="2" t="s">
        <v>216</v>
      </c>
      <c r="H97" s="2" t="s">
        <v>339</v>
      </c>
      <c r="I97" s="2"/>
      <c r="J97" s="5">
        <f>COUNTIF(チェックポイント!$I:$I,A97)</f>
        <v>0</v>
      </c>
      <c r="K97" s="5">
        <f>SUMIF(チェックポイント!$I:$I,A97,チェックポイント!$G:$G)</f>
        <v>0</v>
      </c>
    </row>
    <row r="98" spans="1:11" ht="17.5" x14ac:dyDescent="0.6">
      <c r="A98" s="2">
        <v>97</v>
      </c>
      <c r="B98" s="2">
        <v>21</v>
      </c>
      <c r="C98" s="5" t="str">
        <f>IFERROR(INDEX(自主点検項目!$B:$B,MATCH(B98,自主点検項目!$A:$A,0)),"")</f>
        <v>見積計上費用：計上根拠</v>
      </c>
      <c r="D98" s="2" t="s">
        <v>220</v>
      </c>
      <c r="E98" s="2" t="s">
        <v>221</v>
      </c>
      <c r="F98" s="2" t="s">
        <v>222</v>
      </c>
      <c r="G98" s="2" t="s">
        <v>216</v>
      </c>
      <c r="H98" s="2" t="s">
        <v>223</v>
      </c>
      <c r="I98" s="2" t="s">
        <v>224</v>
      </c>
      <c r="J98" s="5">
        <f>COUNTIF(チェックポイント!$I:$I,A98)</f>
        <v>3</v>
      </c>
      <c r="K98" s="5">
        <f>SUMIF(チェックポイント!$I:$I,A98,チェックポイント!$G:$G)</f>
        <v>43</v>
      </c>
    </row>
    <row r="99" spans="1:11" ht="17.5" x14ac:dyDescent="0.6">
      <c r="A99" s="2">
        <v>98</v>
      </c>
      <c r="B99" s="2">
        <v>21</v>
      </c>
      <c r="C99" s="5" t="str">
        <f>IFERROR(INDEX(自主点検項目!$B:$B,MATCH(B99,自主点検項目!$A:$A,0)),"")</f>
        <v>見積計上費用：計上根拠</v>
      </c>
      <c r="D99" s="2" t="s">
        <v>220</v>
      </c>
      <c r="E99" s="2" t="s">
        <v>221</v>
      </c>
      <c r="F99" s="2" t="s">
        <v>222</v>
      </c>
      <c r="G99" s="2" t="s">
        <v>216</v>
      </c>
      <c r="H99" s="2" t="s">
        <v>313</v>
      </c>
      <c r="I99" s="2" t="s">
        <v>340</v>
      </c>
      <c r="J99" s="5">
        <f>COUNTIF(チェックポイント!$I:$I,A99)</f>
        <v>3</v>
      </c>
      <c r="K99" s="5">
        <f>SUMIF(チェックポイント!$I:$I,A99,チェックポイント!$G:$G)</f>
        <v>31</v>
      </c>
    </row>
    <row r="100" spans="1:11" ht="17.5" x14ac:dyDescent="0.6">
      <c r="A100" s="2">
        <v>99</v>
      </c>
      <c r="B100" s="2">
        <v>21</v>
      </c>
      <c r="C100" s="5" t="str">
        <f>IFERROR(INDEX(自主点検項目!$B:$B,MATCH(B100,自主点検項目!$A:$A,0)),"")</f>
        <v>見積計上費用：計上根拠</v>
      </c>
      <c r="D100" s="2" t="s">
        <v>299</v>
      </c>
      <c r="E100" s="2" t="s">
        <v>231</v>
      </c>
      <c r="F100" s="2" t="s">
        <v>222</v>
      </c>
      <c r="G100" s="2" t="s">
        <v>216</v>
      </c>
      <c r="H100" s="2" t="s">
        <v>341</v>
      </c>
      <c r="I100" s="2" t="s">
        <v>342</v>
      </c>
      <c r="J100" s="5">
        <f>COUNTIF(チェックポイント!$I:$I,A100)</f>
        <v>2</v>
      </c>
      <c r="K100" s="5">
        <f>SUMIF(チェックポイント!$I:$I,A100,チェックポイント!$G:$G)</f>
        <v>25</v>
      </c>
    </row>
    <row r="101" spans="1:11" ht="17.5" x14ac:dyDescent="0.6">
      <c r="A101" s="2">
        <v>100</v>
      </c>
      <c r="B101" s="2">
        <v>22</v>
      </c>
      <c r="C101" s="5" t="str">
        <f>IFERROR(INDEX(自主点検項目!$B:$B,MATCH(B101,自主点検項目!$A:$A,0)),"")</f>
        <v>固定資産除却損の計上確認</v>
      </c>
      <c r="D101" s="2" t="s">
        <v>220</v>
      </c>
      <c r="E101" s="2" t="s">
        <v>221</v>
      </c>
      <c r="F101" s="2" t="s">
        <v>222</v>
      </c>
      <c r="G101" s="2" t="s">
        <v>216</v>
      </c>
      <c r="H101" s="2" t="s">
        <v>223</v>
      </c>
      <c r="I101" s="2" t="s">
        <v>343</v>
      </c>
      <c r="J101" s="5">
        <f>COUNTIF(チェックポイント!$I:$I,A101)</f>
        <v>2</v>
      </c>
      <c r="K101" s="5">
        <f>SUMIF(チェックポイント!$I:$I,A101,チェックポイント!$G:$G)</f>
        <v>9</v>
      </c>
    </row>
    <row r="102" spans="1:11" ht="17.5" x14ac:dyDescent="0.6">
      <c r="A102" s="2">
        <v>101</v>
      </c>
      <c r="B102" s="2">
        <v>22</v>
      </c>
      <c r="C102" s="5" t="str">
        <f>IFERROR(INDEX(自主点検項目!$B:$B,MATCH(B102,自主点検項目!$A:$A,0)),"")</f>
        <v>固定資産除却損の計上確認</v>
      </c>
      <c r="D102" s="2" t="s">
        <v>220</v>
      </c>
      <c r="E102" s="2" t="s">
        <v>221</v>
      </c>
      <c r="F102" s="2" t="s">
        <v>222</v>
      </c>
      <c r="G102" s="2" t="s">
        <v>216</v>
      </c>
      <c r="H102" s="2" t="s">
        <v>313</v>
      </c>
      <c r="I102" s="2" t="s">
        <v>344</v>
      </c>
      <c r="J102" s="5">
        <f>COUNTIF(チェックポイント!$I:$I,A102)</f>
        <v>4</v>
      </c>
      <c r="K102" s="5">
        <f>SUMIF(チェックポイント!$I:$I,A102,チェックポイント!$G:$G)</f>
        <v>48</v>
      </c>
    </row>
    <row r="103" spans="1:11" ht="17.5" x14ac:dyDescent="0.6">
      <c r="A103" s="2">
        <v>102</v>
      </c>
      <c r="B103" s="2">
        <v>22</v>
      </c>
      <c r="C103" s="5" t="str">
        <f>IFERROR(INDEX(自主点検項目!$B:$B,MATCH(B103,自主点検項目!$A:$A,0)),"")</f>
        <v>固定資産除却損の計上確認</v>
      </c>
      <c r="D103" s="2" t="s">
        <v>220</v>
      </c>
      <c r="E103" s="2" t="s">
        <v>221</v>
      </c>
      <c r="F103" s="2" t="s">
        <v>222</v>
      </c>
      <c r="G103" s="2" t="s">
        <v>216</v>
      </c>
      <c r="H103" s="2" t="s">
        <v>345</v>
      </c>
      <c r="I103" s="2" t="s">
        <v>346</v>
      </c>
      <c r="J103" s="5">
        <f>COUNTIF(チェックポイント!$I:$I,A103)</f>
        <v>2</v>
      </c>
      <c r="K103" s="5">
        <f>SUMIF(チェックポイント!$I:$I,A103,チェックポイント!$G:$G)</f>
        <v>22</v>
      </c>
    </row>
    <row r="104" spans="1:11" ht="17.5" x14ac:dyDescent="0.6">
      <c r="A104" s="2">
        <v>103</v>
      </c>
      <c r="B104" s="2">
        <v>22</v>
      </c>
      <c r="C104" s="5" t="str">
        <f>IFERROR(INDEX(自主点検項目!$B:$B,MATCH(B104,自主点検項目!$A:$A,0)),"")</f>
        <v>固定資産除却損の計上確認</v>
      </c>
      <c r="D104" s="2" t="s">
        <v>299</v>
      </c>
      <c r="E104" s="2" t="s">
        <v>231</v>
      </c>
      <c r="F104" s="2" t="s">
        <v>222</v>
      </c>
      <c r="G104" s="2" t="s">
        <v>216</v>
      </c>
      <c r="H104" s="2" t="s">
        <v>347</v>
      </c>
      <c r="I104" s="2" t="s">
        <v>348</v>
      </c>
      <c r="J104" s="5">
        <f>COUNTIF(チェックポイント!$I:$I,A104)</f>
        <v>0</v>
      </c>
      <c r="K104" s="5">
        <f>SUMIF(チェックポイント!$I:$I,A104,チェックポイント!$G:$G)</f>
        <v>0</v>
      </c>
    </row>
    <row r="105" spans="1:11" ht="17.5" x14ac:dyDescent="0.6">
      <c r="A105" s="2">
        <v>104</v>
      </c>
      <c r="B105" s="2">
        <v>23</v>
      </c>
      <c r="C105" s="5" t="str">
        <f>IFERROR(INDEX(自主点検項目!$B:$B,MATCH(B105,自主点検項目!$A:$A,0)),"")</f>
        <v>固定資産の資産性確認</v>
      </c>
      <c r="D105" s="2" t="s">
        <v>220</v>
      </c>
      <c r="E105" s="2" t="s">
        <v>221</v>
      </c>
      <c r="F105" s="2" t="s">
        <v>222</v>
      </c>
      <c r="G105" s="2" t="s">
        <v>216</v>
      </c>
      <c r="H105" s="2" t="s">
        <v>223</v>
      </c>
      <c r="I105" s="2" t="s">
        <v>224</v>
      </c>
      <c r="J105" s="5">
        <f>COUNTIF(チェックポイント!$I:$I,A105)</f>
        <v>2</v>
      </c>
      <c r="K105" s="5">
        <f>SUMIF(チェックポイント!$I:$I,A105,チェックポイント!$G:$G)</f>
        <v>27</v>
      </c>
    </row>
    <row r="106" spans="1:11" ht="17.5" x14ac:dyDescent="0.6">
      <c r="A106" s="2">
        <v>105</v>
      </c>
      <c r="B106" s="2">
        <v>23</v>
      </c>
      <c r="C106" s="5" t="str">
        <f>IFERROR(INDEX(自主点検項目!$B:$B,MATCH(B106,自主点検項目!$A:$A,0)),"")</f>
        <v>固定資産の資産性確認</v>
      </c>
      <c r="D106" s="2" t="s">
        <v>220</v>
      </c>
      <c r="E106" s="2" t="s">
        <v>221</v>
      </c>
      <c r="F106" s="2" t="s">
        <v>222</v>
      </c>
      <c r="G106" s="2" t="s">
        <v>216</v>
      </c>
      <c r="H106" s="2" t="s">
        <v>313</v>
      </c>
      <c r="I106" s="2" t="s">
        <v>349</v>
      </c>
      <c r="J106" s="5">
        <f>COUNTIF(チェックポイント!$I:$I,A106)</f>
        <v>3</v>
      </c>
      <c r="K106" s="5">
        <f>SUMIF(チェックポイント!$I:$I,A106,チェックポイント!$G:$G)</f>
        <v>30</v>
      </c>
    </row>
    <row r="107" spans="1:11" ht="17.5" x14ac:dyDescent="0.6">
      <c r="A107" s="2">
        <v>106</v>
      </c>
      <c r="B107" s="2">
        <v>23</v>
      </c>
      <c r="C107" s="5" t="str">
        <f>IFERROR(INDEX(自主点検項目!$B:$B,MATCH(B107,自主点検項目!$A:$A,0)),"")</f>
        <v>固定資産の資産性確認</v>
      </c>
      <c r="D107" s="2" t="s">
        <v>220</v>
      </c>
      <c r="E107" s="2" t="s">
        <v>221</v>
      </c>
      <c r="F107" s="2" t="s">
        <v>222</v>
      </c>
      <c r="G107" s="2" t="s">
        <v>216</v>
      </c>
      <c r="H107" s="2" t="s">
        <v>350</v>
      </c>
      <c r="I107" s="2"/>
      <c r="J107" s="5">
        <f>COUNTIF(チェックポイント!$I:$I,A107)</f>
        <v>3</v>
      </c>
      <c r="K107" s="5">
        <f>SUMIF(チェックポイント!$I:$I,A107,チェックポイント!$G:$G)</f>
        <v>39</v>
      </c>
    </row>
    <row r="108" spans="1:11" ht="17.5" x14ac:dyDescent="0.6">
      <c r="A108" s="2">
        <v>107</v>
      </c>
      <c r="B108" s="2">
        <v>23</v>
      </c>
      <c r="C108" s="5" t="str">
        <f>IFERROR(INDEX(自主点検項目!$B:$B,MATCH(B108,自主点検項目!$A:$A,0)),"")</f>
        <v>固定資産の資産性確認</v>
      </c>
      <c r="D108" s="2" t="s">
        <v>299</v>
      </c>
      <c r="E108" s="2" t="s">
        <v>231</v>
      </c>
      <c r="F108" s="2" t="s">
        <v>222</v>
      </c>
      <c r="G108" s="2" t="s">
        <v>216</v>
      </c>
      <c r="H108" s="2" t="s">
        <v>351</v>
      </c>
      <c r="I108" s="2" t="s">
        <v>342</v>
      </c>
      <c r="J108" s="5">
        <f>COUNTIF(チェックポイント!$I:$I,A108)</f>
        <v>0</v>
      </c>
      <c r="K108" s="5">
        <f>SUMIF(チェックポイント!$I:$I,A108,チェックポイント!$G:$G)</f>
        <v>0</v>
      </c>
    </row>
    <row r="109" spans="1:11" ht="17.5" x14ac:dyDescent="0.6">
      <c r="A109" s="2">
        <v>108</v>
      </c>
      <c r="B109" s="2">
        <v>25</v>
      </c>
      <c r="C109" s="5" t="str">
        <f>IFERROR(INDEX(自主点検項目!$B:$B,MATCH(B109,自主点検項目!$A:$A,0)),"")</f>
        <v>減損テスト</v>
      </c>
      <c r="D109" s="2" t="s">
        <v>220</v>
      </c>
      <c r="E109" s="2" t="s">
        <v>221</v>
      </c>
      <c r="F109" s="2" t="s">
        <v>222</v>
      </c>
      <c r="G109" s="2" t="s">
        <v>216</v>
      </c>
      <c r="H109" s="2" t="s">
        <v>223</v>
      </c>
      <c r="I109" s="2"/>
      <c r="J109" s="5">
        <f>COUNTIF(チェックポイント!$I:$I,A109)</f>
        <v>1</v>
      </c>
      <c r="K109" s="5">
        <f>SUMIF(チェックポイント!$I:$I,A109,チェックポイント!$G:$G)</f>
        <v>30</v>
      </c>
    </row>
    <row r="110" spans="1:11" ht="17.5" x14ac:dyDescent="0.6">
      <c r="A110" s="2">
        <v>109</v>
      </c>
      <c r="B110" s="2">
        <v>25</v>
      </c>
      <c r="C110" s="5" t="str">
        <f>IFERROR(INDEX(自主点検項目!$B:$B,MATCH(B110,自主点検項目!$A:$A,0)),"")</f>
        <v>減損テスト</v>
      </c>
      <c r="D110" s="2" t="s">
        <v>220</v>
      </c>
      <c r="E110" s="2" t="s">
        <v>221</v>
      </c>
      <c r="F110" s="2" t="s">
        <v>222</v>
      </c>
      <c r="G110" s="2" t="s">
        <v>216</v>
      </c>
      <c r="H110" s="2" t="s">
        <v>313</v>
      </c>
      <c r="I110" s="2" t="s">
        <v>352</v>
      </c>
      <c r="J110" s="5">
        <f>COUNTIF(チェックポイント!$I:$I,A110)</f>
        <v>2</v>
      </c>
      <c r="K110" s="5">
        <f>SUMIF(チェックポイント!$I:$I,A110,チェックポイント!$G:$G)</f>
        <v>40</v>
      </c>
    </row>
    <row r="111" spans="1:11" ht="17.5" x14ac:dyDescent="0.6">
      <c r="A111" s="2">
        <v>110</v>
      </c>
      <c r="B111" s="2">
        <v>25</v>
      </c>
      <c r="C111" s="5" t="str">
        <f>IFERROR(INDEX(自主点検項目!$B:$B,MATCH(B111,自主点検項目!$A:$A,0)),"")</f>
        <v>減損テスト</v>
      </c>
      <c r="D111" s="2" t="s">
        <v>220</v>
      </c>
      <c r="E111" s="2" t="s">
        <v>221</v>
      </c>
      <c r="F111" s="2" t="s">
        <v>222</v>
      </c>
      <c r="G111" s="2" t="s">
        <v>216</v>
      </c>
      <c r="H111" s="2" t="s">
        <v>353</v>
      </c>
      <c r="I111" s="2" t="s">
        <v>354</v>
      </c>
      <c r="J111" s="5">
        <f>COUNTIF(チェックポイント!$I:$I,A111)</f>
        <v>1</v>
      </c>
      <c r="K111" s="5">
        <f>SUMIF(チェックポイント!$I:$I,A111,チェックポイント!$G:$G)</f>
        <v>1</v>
      </c>
    </row>
    <row r="112" spans="1:11" ht="17.5" x14ac:dyDescent="0.6">
      <c r="A112" s="2">
        <v>111</v>
      </c>
      <c r="B112" s="2">
        <v>25</v>
      </c>
      <c r="C112" s="5" t="str">
        <f>IFERROR(INDEX(自主点検項目!$B:$B,MATCH(B112,自主点検項目!$A:$A,0)),"")</f>
        <v>減損テスト</v>
      </c>
      <c r="D112" s="2" t="s">
        <v>220</v>
      </c>
      <c r="E112" s="2" t="s">
        <v>221</v>
      </c>
      <c r="F112" s="2" t="s">
        <v>222</v>
      </c>
      <c r="G112" s="2" t="s">
        <v>216</v>
      </c>
      <c r="H112" s="2" t="s">
        <v>355</v>
      </c>
      <c r="I112" s="2"/>
      <c r="J112" s="5">
        <f>COUNTIF(チェックポイント!$I:$I,A112)</f>
        <v>2</v>
      </c>
      <c r="K112" s="5">
        <f>SUMIF(チェックポイント!$I:$I,A112,チェックポイント!$G:$G)</f>
        <v>23</v>
      </c>
    </row>
    <row r="113" spans="1:11" ht="17.5" x14ac:dyDescent="0.6">
      <c r="A113" s="2">
        <v>112</v>
      </c>
      <c r="B113" s="2">
        <v>25</v>
      </c>
      <c r="C113" s="5" t="str">
        <f>IFERROR(INDEX(自主点検項目!$B:$B,MATCH(B113,自主点検項目!$A:$A,0)),"")</f>
        <v>減損テスト</v>
      </c>
      <c r="D113" s="2" t="s">
        <v>299</v>
      </c>
      <c r="E113" s="2" t="s">
        <v>231</v>
      </c>
      <c r="F113" s="2" t="s">
        <v>222</v>
      </c>
      <c r="G113" s="2" t="s">
        <v>216</v>
      </c>
      <c r="H113" s="2" t="s">
        <v>356</v>
      </c>
      <c r="I113" s="2" t="s">
        <v>357</v>
      </c>
      <c r="J113" s="5">
        <f>COUNTIF(チェックポイント!$I:$I,A113)</f>
        <v>3</v>
      </c>
      <c r="K113" s="5">
        <f>SUMIF(チェックポイント!$I:$I,A113,チェックポイント!$G:$G)</f>
        <v>26</v>
      </c>
    </row>
    <row r="114" spans="1:11" ht="17.5" x14ac:dyDescent="0.6">
      <c r="A114" s="2">
        <v>113</v>
      </c>
      <c r="B114" s="2">
        <v>25</v>
      </c>
      <c r="C114" s="5" t="str">
        <f>IFERROR(INDEX(自主点検項目!$B:$B,MATCH(B114,自主点検項目!$A:$A,0)),"")</f>
        <v>減損テスト</v>
      </c>
      <c r="D114" s="2" t="s">
        <v>299</v>
      </c>
      <c r="E114" s="2" t="s">
        <v>231</v>
      </c>
      <c r="F114" s="2" t="s">
        <v>222</v>
      </c>
      <c r="G114" s="2" t="s">
        <v>216</v>
      </c>
      <c r="H114" s="2" t="s">
        <v>358</v>
      </c>
      <c r="I114" s="2"/>
      <c r="J114" s="5">
        <f>COUNTIF(チェックポイント!$I:$I,A114)</f>
        <v>0</v>
      </c>
      <c r="K114" s="5">
        <f>SUMIF(チェックポイント!$I:$I,A114,チェックポイント!$G:$G)</f>
        <v>0</v>
      </c>
    </row>
    <row r="115" spans="1:11" ht="17.5" x14ac:dyDescent="0.6">
      <c r="A115" s="2">
        <v>114</v>
      </c>
      <c r="B115" s="2">
        <v>26</v>
      </c>
      <c r="C115" s="5" t="str">
        <f>IFERROR(INDEX(自主点検項目!$B:$B,MATCH(B115,自主点検項目!$A:$A,0)),"")</f>
        <v>賞与引当金の計上確認</v>
      </c>
      <c r="D115" s="2" t="s">
        <v>220</v>
      </c>
      <c r="E115" s="2" t="s">
        <v>221</v>
      </c>
      <c r="F115" s="2" t="s">
        <v>222</v>
      </c>
      <c r="G115" s="2" t="s">
        <v>216</v>
      </c>
      <c r="H115" s="2" t="s">
        <v>223</v>
      </c>
      <c r="I115" s="2" t="s">
        <v>224</v>
      </c>
      <c r="J115" s="5">
        <f>COUNTIF(チェックポイント!$I:$I,A115)</f>
        <v>2</v>
      </c>
      <c r="K115" s="5">
        <f>SUMIF(チェックポイント!$I:$I,A115,チェックポイント!$G:$G)</f>
        <v>42</v>
      </c>
    </row>
    <row r="116" spans="1:11" ht="17.5" x14ac:dyDescent="0.6">
      <c r="A116" s="2">
        <v>115</v>
      </c>
      <c r="B116" s="2">
        <v>26</v>
      </c>
      <c r="C116" s="5" t="str">
        <f>IFERROR(INDEX(自主点検項目!$B:$B,MATCH(B116,自主点検項目!$A:$A,0)),"")</f>
        <v>賞与引当金の計上確認</v>
      </c>
      <c r="D116" s="2" t="s">
        <v>220</v>
      </c>
      <c r="E116" s="2" t="s">
        <v>221</v>
      </c>
      <c r="F116" s="2" t="s">
        <v>222</v>
      </c>
      <c r="G116" s="2" t="s">
        <v>216</v>
      </c>
      <c r="H116" s="2" t="s">
        <v>359</v>
      </c>
      <c r="I116" s="2" t="s">
        <v>226</v>
      </c>
      <c r="J116" s="5">
        <f>COUNTIF(チェックポイント!$I:$I,A116)</f>
        <v>5</v>
      </c>
      <c r="K116" s="5">
        <f>SUMIF(チェックポイント!$I:$I,A116,チェックポイント!$G:$G)</f>
        <v>64</v>
      </c>
    </row>
    <row r="117" spans="1:11" ht="17.5" x14ac:dyDescent="0.6">
      <c r="A117" s="2">
        <v>116</v>
      </c>
      <c r="B117" s="2">
        <v>26</v>
      </c>
      <c r="C117" s="5" t="str">
        <f>IFERROR(INDEX(自主点検項目!$B:$B,MATCH(B117,自主点検項目!$A:$A,0)),"")</f>
        <v>賞与引当金の計上確認</v>
      </c>
      <c r="D117" s="2" t="s">
        <v>220</v>
      </c>
      <c r="E117" s="2" t="s">
        <v>221</v>
      </c>
      <c r="F117" s="2" t="s">
        <v>222</v>
      </c>
      <c r="G117" s="2" t="s">
        <v>216</v>
      </c>
      <c r="H117" s="2" t="s">
        <v>360</v>
      </c>
      <c r="I117" s="2"/>
      <c r="J117" s="5">
        <f>COUNTIF(チェックポイント!$I:$I,A117)</f>
        <v>1</v>
      </c>
      <c r="K117" s="5">
        <f>SUMIF(チェックポイント!$I:$I,A117,チェックポイント!$G:$G)</f>
        <v>2</v>
      </c>
    </row>
    <row r="118" spans="1:11" ht="17.5" x14ac:dyDescent="0.6">
      <c r="A118" s="2">
        <v>117</v>
      </c>
      <c r="B118" s="2">
        <v>26</v>
      </c>
      <c r="C118" s="5" t="str">
        <f>IFERROR(INDEX(自主点検項目!$B:$B,MATCH(B118,自主点検項目!$A:$A,0)),"")</f>
        <v>賞与引当金の計上確認</v>
      </c>
      <c r="D118" s="2" t="s">
        <v>266</v>
      </c>
      <c r="E118" s="2" t="s">
        <v>221</v>
      </c>
      <c r="F118" s="2" t="s">
        <v>222</v>
      </c>
      <c r="G118" s="2" t="s">
        <v>216</v>
      </c>
      <c r="H118" s="2" t="s">
        <v>361</v>
      </c>
      <c r="I118" s="2"/>
      <c r="J118" s="5">
        <f>COUNTIF(チェックポイント!$I:$I,A118)</f>
        <v>2</v>
      </c>
      <c r="K118" s="5">
        <f>SUMIF(チェックポイント!$I:$I,A118,チェックポイント!$G:$G)</f>
        <v>11</v>
      </c>
    </row>
    <row r="119" spans="1:11" ht="17.5" x14ac:dyDescent="0.6">
      <c r="A119" s="2">
        <v>118</v>
      </c>
      <c r="B119" s="2">
        <v>26</v>
      </c>
      <c r="C119" s="5" t="str">
        <f>IFERROR(INDEX(自主点検項目!$B:$B,MATCH(B119,自主点検項目!$A:$A,0)),"")</f>
        <v>賞与引当金の計上確認</v>
      </c>
      <c r="D119" s="2" t="s">
        <v>266</v>
      </c>
      <c r="E119" s="2" t="s">
        <v>221</v>
      </c>
      <c r="F119" s="2" t="s">
        <v>222</v>
      </c>
      <c r="G119" s="2" t="s">
        <v>216</v>
      </c>
      <c r="H119" s="2" t="s">
        <v>362</v>
      </c>
      <c r="I119" s="2" t="s">
        <v>363</v>
      </c>
      <c r="J119" s="5">
        <f>COUNTIF(チェックポイント!$I:$I,A119)</f>
        <v>1</v>
      </c>
      <c r="K119" s="5">
        <f>SUMIF(チェックポイント!$I:$I,A119,チェックポイント!$G:$G)</f>
        <v>5</v>
      </c>
    </row>
    <row r="120" spans="1:11" ht="17.5" x14ac:dyDescent="0.6">
      <c r="A120" s="2">
        <v>119</v>
      </c>
      <c r="B120" s="2">
        <v>26</v>
      </c>
      <c r="C120" s="5" t="str">
        <f>IFERROR(INDEX(自主点検項目!$B:$B,MATCH(B120,自主点検項目!$A:$A,0)),"")</f>
        <v>賞与引当金の計上確認</v>
      </c>
      <c r="D120" s="2" t="s">
        <v>268</v>
      </c>
      <c r="E120" s="2" t="s">
        <v>231</v>
      </c>
      <c r="F120" s="2" t="s">
        <v>222</v>
      </c>
      <c r="G120" s="2" t="s">
        <v>216</v>
      </c>
      <c r="H120" s="2" t="s">
        <v>364</v>
      </c>
      <c r="I120" s="2" t="s">
        <v>229</v>
      </c>
      <c r="J120" s="5">
        <f>COUNTIF(チェックポイント!$I:$I,A120)</f>
        <v>0</v>
      </c>
      <c r="K120" s="5">
        <f>SUMIF(チェックポイント!$I:$I,A120,チェックポイント!$G:$G)</f>
        <v>0</v>
      </c>
    </row>
    <row r="121" spans="1:11" ht="17.5" x14ac:dyDescent="0.6">
      <c r="A121" s="2">
        <v>120</v>
      </c>
      <c r="B121" s="2">
        <v>26</v>
      </c>
      <c r="C121" s="5" t="str">
        <f>IFERROR(INDEX(自主点検項目!$B:$B,MATCH(B121,自主点検項目!$A:$A,0)),"")</f>
        <v>賞与引当金の計上確認</v>
      </c>
      <c r="D121" s="2" t="s">
        <v>365</v>
      </c>
      <c r="E121" s="2" t="s">
        <v>231</v>
      </c>
      <c r="F121" s="2" t="s">
        <v>222</v>
      </c>
      <c r="G121" s="2" t="s">
        <v>216</v>
      </c>
      <c r="H121" s="2" t="s">
        <v>366</v>
      </c>
      <c r="I121" s="2" t="s">
        <v>367</v>
      </c>
      <c r="J121" s="5">
        <f>COUNTIF(チェックポイント!$I:$I,A121)</f>
        <v>0</v>
      </c>
      <c r="K121" s="5">
        <f>SUMIF(チェックポイント!$I:$I,A121,チェックポイント!$G:$G)</f>
        <v>0</v>
      </c>
    </row>
    <row r="122" spans="1:11" ht="17.5" x14ac:dyDescent="0.6">
      <c r="A122" s="2">
        <v>121</v>
      </c>
      <c r="B122" s="2">
        <v>26</v>
      </c>
      <c r="C122" s="5" t="str">
        <f>IFERROR(INDEX(自主点検項目!$B:$B,MATCH(B122,自主点検項目!$A:$A,0)),"")</f>
        <v>賞与引当金の計上確認</v>
      </c>
      <c r="D122" s="2" t="s">
        <v>368</v>
      </c>
      <c r="E122" s="2" t="s">
        <v>231</v>
      </c>
      <c r="F122" s="2" t="s">
        <v>222</v>
      </c>
      <c r="G122" s="2" t="s">
        <v>216</v>
      </c>
      <c r="H122" s="2" t="s">
        <v>369</v>
      </c>
      <c r="I122" s="2"/>
      <c r="J122" s="5">
        <f>COUNTIF(チェックポイント!$I:$I,A122)</f>
        <v>2</v>
      </c>
      <c r="K122" s="5">
        <f>SUMIF(チェックポイント!$I:$I,A122,チェックポイント!$G:$G)</f>
        <v>3</v>
      </c>
    </row>
    <row r="123" spans="1:11" ht="17.5" x14ac:dyDescent="0.6">
      <c r="A123" s="2">
        <v>122</v>
      </c>
      <c r="B123" s="2">
        <v>26</v>
      </c>
      <c r="C123" s="5" t="str">
        <f>IFERROR(INDEX(自主点検項目!$B:$B,MATCH(B123,自主点検項目!$A:$A,0)),"")</f>
        <v>賞与引当金の計上確認</v>
      </c>
      <c r="D123" s="2" t="s">
        <v>266</v>
      </c>
      <c r="E123" s="2" t="s">
        <v>231</v>
      </c>
      <c r="F123" s="2" t="s">
        <v>222</v>
      </c>
      <c r="G123" s="2" t="s">
        <v>216</v>
      </c>
      <c r="H123" s="2" t="s">
        <v>362</v>
      </c>
      <c r="I123" s="2" t="s">
        <v>370</v>
      </c>
      <c r="J123" s="5">
        <f>COUNTIF(チェックポイント!$I:$I,A123)</f>
        <v>0</v>
      </c>
      <c r="K123" s="5">
        <f>SUMIF(チェックポイント!$I:$I,A123,チェックポイント!$G:$G)</f>
        <v>0</v>
      </c>
    </row>
  </sheetData>
  <autoFilter ref="A1:K123" xr:uid="{00000000-0009-0000-0000-000002000000}"/>
  <phoneticPr fontId="5"/>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12"/>
  <sheetViews>
    <sheetView zoomScale="80" workbookViewId="0">
      <pane xSplit="1" ySplit="1" topLeftCell="B3" activePane="bottomRight" state="frozen"/>
      <selection pane="topRight"/>
      <selection pane="bottomLeft"/>
      <selection pane="bottomRight" activeCell="I4" sqref="I4"/>
    </sheetView>
  </sheetViews>
  <sheetFormatPr defaultRowHeight="13" x14ac:dyDescent="0.2"/>
  <cols>
    <col min="1" max="1" width="8" customWidth="1"/>
    <col min="2" max="2" width="16" customWidth="1"/>
    <col min="3" max="3" width="18" customWidth="1"/>
    <col min="4" max="4" width="10" customWidth="1"/>
    <col min="5" max="5" width="12" customWidth="1"/>
    <col min="6" max="6" width="48" customWidth="1"/>
    <col min="7" max="7" width="12" customWidth="1"/>
    <col min="8" max="8" width="14" customWidth="1"/>
    <col min="9" max="9" width="16" customWidth="1"/>
    <col min="10" max="10" width="12" customWidth="1"/>
    <col min="11" max="12" width="16" customWidth="1"/>
    <col min="13" max="13" width="8" customWidth="1"/>
    <col min="14" max="14" width="10" customWidth="1"/>
    <col min="15" max="15" width="22" customWidth="1"/>
    <col min="16" max="16" width="48" customWidth="1"/>
  </cols>
  <sheetData>
    <row r="1" spans="1:16" ht="30" customHeight="1" x14ac:dyDescent="0.2">
      <c r="A1" s="1" t="s">
        <v>0</v>
      </c>
      <c r="B1" s="1" t="s">
        <v>48</v>
      </c>
      <c r="C1" s="3" t="s">
        <v>1</v>
      </c>
      <c r="D1" s="1" t="s">
        <v>371</v>
      </c>
      <c r="E1" s="3" t="s">
        <v>49</v>
      </c>
      <c r="F1" s="1" t="s">
        <v>372</v>
      </c>
      <c r="G1" s="3" t="s">
        <v>373</v>
      </c>
      <c r="H1" s="3" t="s">
        <v>374</v>
      </c>
      <c r="I1" s="1" t="s">
        <v>211</v>
      </c>
      <c r="J1" s="3" t="s">
        <v>212</v>
      </c>
      <c r="K1" s="3" t="s">
        <v>213</v>
      </c>
      <c r="L1" s="3" t="s">
        <v>216</v>
      </c>
      <c r="M1" s="4" t="s">
        <v>375</v>
      </c>
      <c r="N1" s="4" t="s">
        <v>55</v>
      </c>
      <c r="O1" s="4" t="s">
        <v>376</v>
      </c>
      <c r="P1" s="1" t="s">
        <v>3</v>
      </c>
    </row>
    <row r="2" spans="1:16" ht="17.5" x14ac:dyDescent="0.6">
      <c r="A2" s="2">
        <v>1</v>
      </c>
      <c r="B2" s="2">
        <v>4</v>
      </c>
      <c r="C2" s="5" t="str">
        <f>IFERROR(INDEX(自主点検項目!$B:$B,MATCH(B2,自主点検項目!$A:$A,0)),"")</f>
        <v>滞留債権の分析</v>
      </c>
      <c r="D2" s="2">
        <v>15</v>
      </c>
      <c r="E2" s="5" t="str">
        <f>IFERROR(INDEX(提出物!$D:$D,MATCH(D2,提出物!$A:$A,0)),"")</f>
        <v>売掛金明細・試算表の一致</v>
      </c>
      <c r="F2" s="2" t="s">
        <v>377</v>
      </c>
      <c r="G2" s="5">
        <f>COUNTIF('チェックポイント-問合せ・差戻し事例対応表'!$B:$B,A2)</f>
        <v>68</v>
      </c>
      <c r="H2" s="5">
        <f>SUMPRODUCT(('チェックポイント-問合せ・差戻し事例対応表'!$B$2:$B$5000=A2)*('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62</v>
      </c>
      <c r="I2" s="2">
        <v>1</v>
      </c>
      <c r="J2" s="5" t="str">
        <f>IFERROR(INDEX(レビュー指針!$D:$D,MATCH(I2,レビュー指針!$A:$A,0)),"")</f>
        <v>成果物</v>
      </c>
      <c r="K2" s="5" t="str">
        <f>IFERROR(INDEX(レビュー指針!$E:$E,MATCH(I2,レビュー指針!$A:$A,0)),"")</f>
        <v>1次レビュー</v>
      </c>
      <c r="L2" s="5" t="str">
        <f>IFERROR(INDEX(レビュー指針!$H:$H,MATCH(I2,レビュー指針!$A:$A,0)),"")</f>
        <v>データソースと抽出条件（手順）の記録が成果物として提出されている</v>
      </c>
      <c r="M2" s="6"/>
      <c r="N2" s="6"/>
      <c r="O2" s="6"/>
      <c r="P2" s="2" t="s">
        <v>378</v>
      </c>
    </row>
    <row r="3" spans="1:16" ht="17.5" x14ac:dyDescent="0.6">
      <c r="A3" s="2">
        <v>7</v>
      </c>
      <c r="B3" s="2">
        <v>4</v>
      </c>
      <c r="C3" s="5" t="str">
        <f>IFERROR(INDEX(自主点検項目!$B:$B,MATCH(B3,自主点検項目!$A:$A,0)),"")</f>
        <v>滞留債権の分析</v>
      </c>
      <c r="D3" s="2" t="s">
        <v>222</v>
      </c>
      <c r="E3" s="5" t="str">
        <f>IFERROR(INDEX(提出物!$D:$D,MATCH(D3,提出物!$A:$A,0)),"")</f>
        <v/>
      </c>
      <c r="F3" s="2" t="s">
        <v>377</v>
      </c>
      <c r="G3" s="5">
        <f>COUNTIF('チェックポイント-問合せ・差戻し事例対応表'!$B:$B,A3)</f>
        <v>3</v>
      </c>
      <c r="H3" s="5">
        <f>SUMPRODUCT(('チェックポイント-問合せ・差戻し事例対応表'!$B$2:$B$5000=A3)*('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3</v>
      </c>
      <c r="I3" s="2">
        <v>1</v>
      </c>
      <c r="J3" s="5" t="str">
        <f>IFERROR(INDEX(レビュー指針!$D:$D,MATCH(I3,レビュー指針!$A:$A,0)),"")</f>
        <v>成果物</v>
      </c>
      <c r="K3" s="5" t="str">
        <f>IFERROR(INDEX(レビュー指針!$E:$E,MATCH(I3,レビュー指針!$A:$A,0)),"")</f>
        <v>1次レビュー</v>
      </c>
      <c r="L3" s="5" t="str">
        <f>IFERROR(INDEX(レビュー指針!$H:$H,MATCH(I3,レビュー指針!$A:$A,0)),"")</f>
        <v>データソースと抽出条件（手順）の記録が成果物として提出されている</v>
      </c>
      <c r="M3" s="6"/>
      <c r="N3" s="6"/>
      <c r="O3" s="6"/>
      <c r="P3" s="2" t="s">
        <v>379</v>
      </c>
    </row>
    <row r="4" spans="1:16" ht="17.5" x14ac:dyDescent="0.6">
      <c r="A4" s="2">
        <v>8</v>
      </c>
      <c r="B4" s="2">
        <v>4</v>
      </c>
      <c r="C4" s="5" t="str">
        <f>IFERROR(INDEX(自主点検項目!$B:$B,MATCH(B4,自主点検項目!$A:$A,0)),"")</f>
        <v>滞留債権の分析</v>
      </c>
      <c r="D4" s="2" t="s">
        <v>222</v>
      </c>
      <c r="E4" s="5" t="str">
        <f>IFERROR(INDEX(提出物!$D:$D,MATCH(D4,提出物!$A:$A,0)),"")</f>
        <v/>
      </c>
      <c r="F4" s="2" t="s">
        <v>380</v>
      </c>
      <c r="G4" s="5">
        <f>COUNTIF('チェックポイント-問合せ・差戻し事例対応表'!$B:$B,A4)</f>
        <v>13</v>
      </c>
      <c r="H4" s="5">
        <f>SUMPRODUCT(('チェックポイント-問合せ・差戻し事例対応表'!$B$2:$B$5000=A4)*('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11</v>
      </c>
      <c r="I4" s="2">
        <v>3</v>
      </c>
      <c r="J4" s="5" t="str">
        <f>IFERROR(INDEX(レビュー指針!$D:$D,MATCH(I4,レビュー指針!$A:$A,0)),"")</f>
        <v>成果物</v>
      </c>
      <c r="K4" s="5" t="str">
        <f>IFERROR(INDEX(レビュー指針!$E:$E,MATCH(I4,レビュー指針!$A:$A,0)),"")</f>
        <v>1次レビュー</v>
      </c>
      <c r="L4" s="5" t="str">
        <f>IFERROR(INDEX(レビュー指針!$H:$H,MATCH(I4,レビュー指針!$A:$A,0)),"")</f>
        <v>回収が遅延している債権全てにつき、回収遅延理由が記載されている</v>
      </c>
      <c r="M4" s="6"/>
      <c r="N4" s="6"/>
      <c r="O4" s="6"/>
      <c r="P4" s="2" t="s">
        <v>381</v>
      </c>
    </row>
    <row r="5" spans="1:16" ht="17.5" x14ac:dyDescent="0.6">
      <c r="A5" s="2">
        <v>9</v>
      </c>
      <c r="B5" s="2">
        <v>4</v>
      </c>
      <c r="C5" s="5" t="str">
        <f>IFERROR(INDEX(自主点検項目!$B:$B,MATCH(B5,自主点検項目!$A:$A,0)),"")</f>
        <v>滞留債権の分析</v>
      </c>
      <c r="D5" s="2" t="s">
        <v>222</v>
      </c>
      <c r="E5" s="5" t="str">
        <f>IFERROR(INDEX(提出物!$D:$D,MATCH(D5,提出物!$A:$A,0)),"")</f>
        <v/>
      </c>
      <c r="F5" s="2" t="s">
        <v>382</v>
      </c>
      <c r="G5" s="5">
        <f>COUNTIF('チェックポイント-問合せ・差戻し事例対応表'!$B:$B,A5)</f>
        <v>2</v>
      </c>
      <c r="H5" s="5">
        <f>SUMPRODUCT(('チェックポイント-問合せ・差戻し事例対応表'!$B$2:$B$5000=A5)*('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5" s="2">
        <v>4</v>
      </c>
      <c r="J5" s="5" t="str">
        <f>IFERROR(INDEX(レビュー指針!$D:$D,MATCH(I5,レビュー指針!$A:$A,0)),"")</f>
        <v>成果物</v>
      </c>
      <c r="K5" s="5" t="str">
        <f>IFERROR(INDEX(レビュー指針!$E:$E,MATCH(I5,レビュー指針!$A:$A,0)),"")</f>
        <v>1次レビュー</v>
      </c>
      <c r="L5" s="5" t="str">
        <f>IFERROR(INDEX(レビュー指針!$H:$H,MATCH(I5,レビュー指針!$A:$A,0)),"")</f>
        <v>回収遅延理由について、部門責任者等の適切な承認者の承認を得ている</v>
      </c>
      <c r="M5" s="6"/>
      <c r="N5" s="6"/>
      <c r="O5" s="6"/>
      <c r="P5" s="2" t="s">
        <v>383</v>
      </c>
    </row>
    <row r="6" spans="1:16" ht="17.5" x14ac:dyDescent="0.6">
      <c r="A6" s="2">
        <v>11</v>
      </c>
      <c r="B6" s="2">
        <v>5</v>
      </c>
      <c r="C6" s="5" t="str">
        <f>IFERROR(INDEX(自主点検項目!$B:$B,MATCH(B6,自主点検項目!$A:$A,0)),"")</f>
        <v>異常取引の分析</v>
      </c>
      <c r="D6" s="2">
        <v>20</v>
      </c>
      <c r="E6" s="5" t="str">
        <f>IFERROR(INDEX(提出物!$D:$D,MATCH(D6,提出物!$A:$A,0)),"")</f>
        <v>データソース・抽出条件</v>
      </c>
      <c r="F6" s="2" t="s">
        <v>377</v>
      </c>
      <c r="G6" s="5">
        <f>COUNTIF('チェックポイント-問合せ・差戻し事例対応表'!$B:$B,A6)</f>
        <v>89</v>
      </c>
      <c r="H6" s="5">
        <f>SUMPRODUCT(('チェックポイント-問合せ・差戻し事例対応表'!$B$2:$B$5000=A6)*('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80</v>
      </c>
      <c r="I6" s="2">
        <v>8</v>
      </c>
      <c r="J6" s="5" t="str">
        <f>IFERROR(INDEX(レビュー指針!$D:$D,MATCH(I6,レビュー指針!$A:$A,0)),"")</f>
        <v>成果物</v>
      </c>
      <c r="K6" s="5" t="str">
        <f>IFERROR(INDEX(レビュー指針!$E:$E,MATCH(I6,レビュー指針!$A:$A,0)),"")</f>
        <v>1次レビュー</v>
      </c>
      <c r="L6" s="5" t="str">
        <f>IFERROR(INDEX(レビュー指針!$H:$H,MATCH(I6,レビュー指針!$A:$A,0)),"")</f>
        <v>データソースと抽出条件（手順）の記録が成果物として提出されている</v>
      </c>
      <c r="M6" s="6"/>
      <c r="N6" s="6"/>
      <c r="O6" s="6"/>
      <c r="P6" s="2" t="s">
        <v>384</v>
      </c>
    </row>
    <row r="7" spans="1:16" ht="17.5" x14ac:dyDescent="0.6">
      <c r="A7" s="2">
        <v>22</v>
      </c>
      <c r="B7" s="2">
        <v>5</v>
      </c>
      <c r="C7" s="5" t="str">
        <f>IFERROR(INDEX(自主点検項目!$B:$B,MATCH(B7,自主点検項目!$A:$A,0)),"")</f>
        <v>異常取引の分析</v>
      </c>
      <c r="D7" s="2">
        <v>20</v>
      </c>
      <c r="E7" s="5" t="str">
        <f>IFERROR(INDEX(提出物!$D:$D,MATCH(D7,提出物!$A:$A,0)),"")</f>
        <v>データソース・抽出条件</v>
      </c>
      <c r="F7" s="2" t="s">
        <v>385</v>
      </c>
      <c r="G7" s="5">
        <f>COUNTIF('チェックポイント-問合せ・差戻し事例対応表'!$B:$B,A7)</f>
        <v>2</v>
      </c>
      <c r="H7" s="5">
        <f>SUMPRODUCT(('チェックポイント-問合せ・差戻し事例対応表'!$B$2:$B$5000=A7)*('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7" s="2">
        <v>10</v>
      </c>
      <c r="J7" s="5" t="str">
        <f>IFERROR(INDEX(レビュー指針!$D:$D,MATCH(I7,レビュー指針!$A:$A,0)),"")</f>
        <v>成果物</v>
      </c>
      <c r="K7" s="5" t="str">
        <f>IFERROR(INDEX(レビュー指針!$E:$E,MATCH(I7,レビュー指針!$A:$A,0)),"")</f>
        <v>1次レビュー</v>
      </c>
      <c r="L7" s="5" t="str">
        <f>IFERROR(INDEX(レビュー指針!$H:$H,MATCH(I7,レビュー指針!$A:$A,0)),"")</f>
        <v>マイナスの売上がある場合、売上計上の妥当性（収益認識基準を満たしているか）を検討したコメントが残されている</v>
      </c>
      <c r="M7" s="6"/>
      <c r="N7" s="6"/>
      <c r="O7" s="6"/>
      <c r="P7" s="2" t="s">
        <v>386</v>
      </c>
    </row>
    <row r="8" spans="1:16" ht="17.5" x14ac:dyDescent="0.6">
      <c r="A8" s="2">
        <v>25</v>
      </c>
      <c r="B8" s="2">
        <v>5</v>
      </c>
      <c r="C8" s="5" t="str">
        <f>IFERROR(INDEX(自主点検項目!$B:$B,MATCH(B8,自主点検項目!$A:$A,0)),"")</f>
        <v>異常取引の分析</v>
      </c>
      <c r="D8" s="2">
        <v>21</v>
      </c>
      <c r="E8" s="5" t="str">
        <f>IFERROR(INDEX(提出物!$D:$D,MATCH(D8,提出物!$A:$A,0)),"")</f>
        <v>マイナス取引の根拠資料</v>
      </c>
      <c r="F8" s="2" t="s">
        <v>387</v>
      </c>
      <c r="G8" s="5">
        <f>COUNTIF('チェックポイント-問合せ・差戻し事例対応表'!$B:$B,A8)</f>
        <v>6</v>
      </c>
      <c r="H8" s="5">
        <f>SUMPRODUCT(('チェックポイント-問合せ・差戻し事例対応表'!$B$2:$B$5000=A8)*('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6</v>
      </c>
      <c r="I8" s="2">
        <v>10</v>
      </c>
      <c r="J8" s="5" t="str">
        <f>IFERROR(INDEX(レビュー指針!$D:$D,MATCH(I8,レビュー指針!$A:$A,0)),"")</f>
        <v>成果物</v>
      </c>
      <c r="K8" s="5" t="str">
        <f>IFERROR(INDEX(レビュー指針!$E:$E,MATCH(I8,レビュー指針!$A:$A,0)),"")</f>
        <v>1次レビュー</v>
      </c>
      <c r="L8" s="5" t="str">
        <f>IFERROR(INDEX(レビュー指針!$H:$H,MATCH(I8,レビュー指針!$A:$A,0)),"")</f>
        <v>マイナスの売上がある場合、売上計上の妥当性（収益認識基準を満たしているか）を検討したコメントが残されている</v>
      </c>
      <c r="M8" s="6"/>
      <c r="N8" s="6"/>
      <c r="O8" s="6"/>
      <c r="P8" s="2" t="s">
        <v>388</v>
      </c>
    </row>
    <row r="9" spans="1:16" ht="17.5" x14ac:dyDescent="0.6">
      <c r="A9" s="2">
        <v>26</v>
      </c>
      <c r="B9" s="2">
        <v>5</v>
      </c>
      <c r="C9" s="5" t="str">
        <f>IFERROR(INDEX(自主点検項目!$B:$B,MATCH(B9,自主点検項目!$A:$A,0)),"")</f>
        <v>異常取引の分析</v>
      </c>
      <c r="D9" s="2" t="s">
        <v>222</v>
      </c>
      <c r="E9" s="5" t="str">
        <f>IFERROR(INDEX(提出物!$D:$D,MATCH(D9,提出物!$A:$A,0)),"")</f>
        <v/>
      </c>
      <c r="F9" s="2" t="s">
        <v>389</v>
      </c>
      <c r="G9" s="5">
        <f>COUNTIF('チェックポイント-問合せ・差戻し事例対応表'!$B:$B,A9)</f>
        <v>12</v>
      </c>
      <c r="H9" s="5">
        <f>SUMPRODUCT(('チェックポイント-問合せ・差戻し事例対応表'!$B$2:$B$5000=A9)*('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11</v>
      </c>
      <c r="I9" s="2">
        <v>9</v>
      </c>
      <c r="J9" s="5" t="str">
        <f>IFERROR(INDEX(レビュー指針!$D:$D,MATCH(I9,レビュー指針!$A:$A,0)),"")</f>
        <v>成果物</v>
      </c>
      <c r="K9" s="5" t="str">
        <f>IFERROR(INDEX(レビュー指針!$E:$E,MATCH(I9,レビュー指針!$A:$A,0)),"")</f>
        <v>1次レビュー</v>
      </c>
      <c r="L9" s="5" t="str">
        <f>IFERROR(INDEX(レビュー指針!$H:$H,MATCH(I9,レビュー指針!$A:$A,0)),"")</f>
        <v>25年4月~26年3月の全ての売上明細（マイナス含む）が提出されている（試算表との一致が確認できる）</v>
      </c>
      <c r="M9" s="6"/>
      <c r="N9" s="6"/>
      <c r="O9" s="6"/>
      <c r="P9" s="2" t="s">
        <v>390</v>
      </c>
    </row>
    <row r="10" spans="1:16" ht="17.5" x14ac:dyDescent="0.6">
      <c r="A10" s="2">
        <v>27</v>
      </c>
      <c r="B10" s="2">
        <v>5</v>
      </c>
      <c r="C10" s="5" t="str">
        <f>IFERROR(INDEX(自主点検項目!$B:$B,MATCH(B10,自主点検項目!$A:$A,0)),"")</f>
        <v>異常取引の分析</v>
      </c>
      <c r="D10" s="2" t="s">
        <v>222</v>
      </c>
      <c r="E10" s="5" t="str">
        <f>IFERROR(INDEX(提出物!$D:$D,MATCH(D10,提出物!$A:$A,0)),"")</f>
        <v/>
      </c>
      <c r="F10" s="2" t="s">
        <v>391</v>
      </c>
      <c r="G10" s="5">
        <f>COUNTIF('チェックポイント-問合せ・差戻し事例対応表'!$B:$B,A10)</f>
        <v>6</v>
      </c>
      <c r="H10" s="5">
        <f>SUMPRODUCT(('チェックポイント-問合せ・差戻し事例対応表'!$B$2:$B$5000=A10)*('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6</v>
      </c>
      <c r="I10" s="2">
        <v>10</v>
      </c>
      <c r="J10" s="5" t="str">
        <f>IFERROR(INDEX(レビュー指針!$D:$D,MATCH(I10,レビュー指針!$A:$A,0)),"")</f>
        <v>成果物</v>
      </c>
      <c r="K10" s="5" t="str">
        <f>IFERROR(INDEX(レビュー指針!$E:$E,MATCH(I10,レビュー指針!$A:$A,0)),"")</f>
        <v>1次レビュー</v>
      </c>
      <c r="L10" s="5" t="str">
        <f>IFERROR(INDEX(レビュー指針!$H:$H,MATCH(I10,レビュー指針!$A:$A,0)),"")</f>
        <v>マイナスの売上がある場合、売上計上の妥当性（収益認識基準を満たしているか）を検討したコメントが残されている</v>
      </c>
      <c r="M10" s="6"/>
      <c r="N10" s="6"/>
      <c r="O10" s="6"/>
      <c r="P10" s="2" t="s">
        <v>386</v>
      </c>
    </row>
    <row r="11" spans="1:16" ht="17.5" x14ac:dyDescent="0.6">
      <c r="A11" s="2">
        <v>31</v>
      </c>
      <c r="B11" s="2">
        <v>6</v>
      </c>
      <c r="C11" s="5" t="str">
        <f>IFERROR(INDEX(自主点検項目!$B:$B,MATCH(B11,自主点検項目!$A:$A,0)),"")</f>
        <v>売上の期末変動分析</v>
      </c>
      <c r="D11" s="2">
        <v>22</v>
      </c>
      <c r="E11" s="5" t="str">
        <f>IFERROR(INDEX(提出物!$D:$D,MATCH(D11,提出物!$A:$A,0)),"")</f>
        <v>月次の売上・粗利推移データ</v>
      </c>
      <c r="F11" s="2" t="s">
        <v>392</v>
      </c>
      <c r="G11" s="5">
        <f>COUNTIF('チェックポイント-問合せ・差戻し事例対応表'!$B:$B,A11)</f>
        <v>9</v>
      </c>
      <c r="H11" s="5">
        <f>SUMPRODUCT(('チェックポイント-問合せ・差戻し事例対応表'!$B$2:$B$5000=A11)*('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7</v>
      </c>
      <c r="I11" s="2">
        <v>18</v>
      </c>
      <c r="J11" s="5" t="str">
        <f>IFERROR(INDEX(レビュー指針!$D:$D,MATCH(I11,レビュー指針!$A:$A,0)),"")</f>
        <v>成果物</v>
      </c>
      <c r="K11" s="5" t="str">
        <f>IFERROR(INDEX(レビュー指針!$E:$E,MATCH(I11,レビュー指針!$A:$A,0)),"")</f>
        <v>1次レビュー</v>
      </c>
      <c r="L11" s="5" t="str">
        <f>IFERROR(INDEX(レビュー指針!$H:$H,MATCH(I11,レビュー指針!$A:$A,0)),"")</f>
        <v>前年同期・前月比較ともに、10百万円の変動、かつ、20%以上の変動がある場合、増減コメントがされている</v>
      </c>
      <c r="M11" s="6"/>
      <c r="N11" s="6"/>
      <c r="O11" s="6"/>
      <c r="P11" s="2" t="s">
        <v>393</v>
      </c>
    </row>
    <row r="12" spans="1:16" ht="17.5" x14ac:dyDescent="0.6">
      <c r="A12" s="2">
        <v>34</v>
      </c>
      <c r="B12" s="2">
        <v>6</v>
      </c>
      <c r="C12" s="5" t="str">
        <f>IFERROR(INDEX(自主点検項目!$B:$B,MATCH(B12,自主点検項目!$A:$A,0)),"")</f>
        <v>売上の期末変動分析</v>
      </c>
      <c r="D12" s="2">
        <v>22</v>
      </c>
      <c r="E12" s="5" t="str">
        <f>IFERROR(INDEX(提出物!$D:$D,MATCH(D12,提出物!$A:$A,0)),"")</f>
        <v>月次の売上・粗利推移データ</v>
      </c>
      <c r="F12" s="2" t="s">
        <v>394</v>
      </c>
      <c r="G12" s="5">
        <f>COUNTIF('チェックポイント-問合せ・差戻し事例対応表'!$B:$B,A12)</f>
        <v>12</v>
      </c>
      <c r="H12" s="5">
        <f>SUMPRODUCT(('チェックポイント-問合せ・差戻し事例対応表'!$B$2:$B$5000=A12)*('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11</v>
      </c>
      <c r="I12" s="2">
        <v>19</v>
      </c>
      <c r="J12" s="5" t="str">
        <f>IFERROR(INDEX(レビュー指針!$D:$D,MATCH(I12,レビュー指針!$A:$A,0)),"")</f>
        <v>成果物</v>
      </c>
      <c r="K12" s="5" t="str">
        <f>IFERROR(INDEX(レビュー指針!$E:$E,MATCH(I12,レビュー指針!$A:$A,0)),"")</f>
        <v>1次レビュー</v>
      </c>
      <c r="L12" s="5" t="str">
        <f>IFERROR(INDEX(レビュー指針!$H:$H,MATCH(I12,レビュー指針!$A:$A,0)),"")</f>
        <v>増減分析コメントにて、要因毎の影響金額を記載している（最低限、6割～7割程度）</v>
      </c>
      <c r="M12" s="6"/>
      <c r="N12" s="6"/>
      <c r="O12" s="6"/>
      <c r="P12" s="2" t="s">
        <v>395</v>
      </c>
    </row>
    <row r="13" spans="1:16" ht="17.5" x14ac:dyDescent="0.6">
      <c r="A13" s="2">
        <v>35</v>
      </c>
      <c r="B13" s="2">
        <v>6</v>
      </c>
      <c r="C13" s="5" t="str">
        <f>IFERROR(INDEX(自主点検項目!$B:$B,MATCH(B13,自主点検項目!$A:$A,0)),"")</f>
        <v>売上の期末変動分析</v>
      </c>
      <c r="D13" s="2">
        <v>23</v>
      </c>
      <c r="E13" s="5" t="str">
        <f>IFERROR(INDEX(提出物!$D:$D,MATCH(D13,提出物!$A:$A,0)),"")</f>
        <v>データソース・抽出条件</v>
      </c>
      <c r="F13" s="2" t="s">
        <v>377</v>
      </c>
      <c r="G13" s="5">
        <f>COUNTIF('チェックポイント-問合せ・差戻し事例対応表'!$B:$B,A13)</f>
        <v>86</v>
      </c>
      <c r="H13" s="5">
        <f>SUMPRODUCT(('チェックポイント-問合せ・差戻し事例対応表'!$B$2:$B$5000=A13)*('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82.999999999999986</v>
      </c>
      <c r="I13" s="2">
        <v>16</v>
      </c>
      <c r="J13" s="5" t="str">
        <f>IFERROR(INDEX(レビュー指針!$D:$D,MATCH(I13,レビュー指針!$A:$A,0)),"")</f>
        <v>成果物</v>
      </c>
      <c r="K13" s="5" t="str">
        <f>IFERROR(INDEX(レビュー指針!$E:$E,MATCH(I13,レビュー指針!$A:$A,0)),"")</f>
        <v>1次レビュー</v>
      </c>
      <c r="L13" s="5" t="str">
        <f>IFERROR(INDEX(レビュー指針!$H:$H,MATCH(I13,レビュー指針!$A:$A,0)),"")</f>
        <v>データソースと抽出条件（手順）の記録が成果物として提出されている</v>
      </c>
      <c r="M13" s="6"/>
      <c r="N13" s="6"/>
      <c r="O13" s="6"/>
      <c r="P13" s="2" t="s">
        <v>396</v>
      </c>
    </row>
    <row r="14" spans="1:16" ht="17.5" x14ac:dyDescent="0.6">
      <c r="A14" s="2">
        <v>38</v>
      </c>
      <c r="B14" s="2">
        <v>6</v>
      </c>
      <c r="C14" s="5" t="str">
        <f>IFERROR(INDEX(自主点検項目!$B:$B,MATCH(B14,自主点検項目!$A:$A,0)),"")</f>
        <v>売上の期末変動分析</v>
      </c>
      <c r="D14" s="2">
        <v>23</v>
      </c>
      <c r="E14" s="5" t="str">
        <f>IFERROR(INDEX(提出物!$D:$D,MATCH(D14,提出物!$A:$A,0)),"")</f>
        <v>データソース・抽出条件</v>
      </c>
      <c r="F14" s="2" t="s">
        <v>397</v>
      </c>
      <c r="G14" s="5">
        <f>COUNTIF('チェックポイント-問合せ・差戻し事例対応表'!$B:$B,A14)</f>
        <v>2</v>
      </c>
      <c r="H14" s="5">
        <f>SUMPRODUCT(('チェックポイント-問合せ・差戻し事例対応表'!$B$2:$B$5000=A14)*('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14" s="2">
        <v>21</v>
      </c>
      <c r="J14" s="5" t="str">
        <f>IFERROR(INDEX(レビュー指針!$D:$D,MATCH(I14,レビュー指針!$A:$A,0)),"")</f>
        <v>分析の妥当性</v>
      </c>
      <c r="K14" s="5" t="str">
        <f>IFERROR(INDEX(レビュー指針!$E:$E,MATCH(I14,レビュー指針!$A:$A,0)),"")</f>
        <v>2次レビュー</v>
      </c>
      <c r="L14" s="5" t="str">
        <f>IFERROR(INDEX(レビュー指針!$H:$H,MATCH(I14,レビュー指針!$A:$A,0)),"")</f>
        <v>増減分析コメントにて、増減内容の説明になっている</v>
      </c>
      <c r="M14" s="6"/>
      <c r="N14" s="6"/>
      <c r="O14" s="6"/>
      <c r="P14" s="2" t="s">
        <v>398</v>
      </c>
    </row>
    <row r="15" spans="1:16" ht="17.5" x14ac:dyDescent="0.6">
      <c r="A15" s="2">
        <v>39</v>
      </c>
      <c r="B15" s="2">
        <v>6</v>
      </c>
      <c r="C15" s="5" t="str">
        <f>IFERROR(INDEX(自主点検項目!$B:$B,MATCH(B15,自主点検項目!$A:$A,0)),"")</f>
        <v>売上の期末変動分析</v>
      </c>
      <c r="D15" s="2" t="s">
        <v>222</v>
      </c>
      <c r="E15" s="5" t="str">
        <f>IFERROR(INDEX(提出物!$D:$D,MATCH(D15,提出物!$A:$A,0)),"")</f>
        <v/>
      </c>
      <c r="F15" s="2" t="s">
        <v>377</v>
      </c>
      <c r="G15" s="5">
        <f>COUNTIF('チェックポイント-問合せ・差戻し事例対応表'!$B:$B,A15)</f>
        <v>5</v>
      </c>
      <c r="H15" s="5">
        <f>SUMPRODUCT(('チェックポイント-問合せ・差戻し事例対応表'!$B$2:$B$5000=A15)*('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5</v>
      </c>
      <c r="I15" s="2">
        <v>16</v>
      </c>
      <c r="J15" s="5" t="str">
        <f>IFERROR(INDEX(レビュー指針!$D:$D,MATCH(I15,レビュー指針!$A:$A,0)),"")</f>
        <v>成果物</v>
      </c>
      <c r="K15" s="5" t="str">
        <f>IFERROR(INDEX(レビュー指針!$E:$E,MATCH(I15,レビュー指針!$A:$A,0)),"")</f>
        <v>1次レビュー</v>
      </c>
      <c r="L15" s="5" t="str">
        <f>IFERROR(INDEX(レビュー指針!$H:$H,MATCH(I15,レビュー指針!$A:$A,0)),"")</f>
        <v>データソースと抽出条件（手順）の記録が成果物として提出されている</v>
      </c>
      <c r="M15" s="6"/>
      <c r="N15" s="6"/>
      <c r="O15" s="6"/>
      <c r="P15" s="2" t="s">
        <v>399</v>
      </c>
    </row>
    <row r="16" spans="1:16" ht="17.5" x14ac:dyDescent="0.6">
      <c r="A16" s="2">
        <v>40</v>
      </c>
      <c r="B16" s="2">
        <v>6</v>
      </c>
      <c r="C16" s="5" t="str">
        <f>IFERROR(INDEX(自主点検項目!$B:$B,MATCH(B16,自主点検項目!$A:$A,0)),"")</f>
        <v>売上の期末変動分析</v>
      </c>
      <c r="D16" s="2" t="s">
        <v>222</v>
      </c>
      <c r="E16" s="5" t="str">
        <f>IFERROR(INDEX(提出物!$D:$D,MATCH(D16,提出物!$A:$A,0)),"")</f>
        <v/>
      </c>
      <c r="F16" s="2" t="s">
        <v>400</v>
      </c>
      <c r="G16" s="5">
        <f>COUNTIF('チェックポイント-問合せ・差戻し事例対応表'!$B:$B,A16)</f>
        <v>2</v>
      </c>
      <c r="H16" s="5">
        <f>SUMPRODUCT(('チェックポイント-問合せ・差戻し事例対応表'!$B$2:$B$5000=A16)*('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6" s="2">
        <v>17</v>
      </c>
      <c r="J16" s="5" t="str">
        <f>IFERROR(INDEX(レビュー指針!$D:$D,MATCH(I16,レビュー指針!$A:$A,0)),"")</f>
        <v>成果物</v>
      </c>
      <c r="K16" s="5" t="str">
        <f>IFERROR(INDEX(レビュー指針!$E:$E,MATCH(I16,レビュー指針!$A:$A,0)),"")</f>
        <v>1次レビュー</v>
      </c>
      <c r="L16" s="5" t="str">
        <f>IFERROR(INDEX(レビュー指針!$H:$H,MATCH(I16,レビュー指針!$A:$A,0)),"")</f>
        <v>網羅性が確認できる情報が記載又は提出されている（試算表との一致が確認できる）</v>
      </c>
      <c r="M16" s="6"/>
      <c r="N16" s="6"/>
      <c r="O16" s="6"/>
      <c r="P16" s="2" t="s">
        <v>401</v>
      </c>
    </row>
    <row r="17" spans="1:16" ht="17.5" x14ac:dyDescent="0.6">
      <c r="A17" s="2">
        <v>41</v>
      </c>
      <c r="B17" s="2">
        <v>8</v>
      </c>
      <c r="C17" s="5" t="str">
        <f>IFERROR(INDEX(自主点検項目!$B:$B,MATCH(B17,自主点検項目!$A:$A,0)),"")</f>
        <v>売上のカットオフテスト</v>
      </c>
      <c r="D17" s="2">
        <v>28</v>
      </c>
      <c r="E17" s="5" t="str">
        <f>IFERROR(INDEX(提出物!$D:$D,MATCH(D17,提出物!$A:$A,0)),"")</f>
        <v>売上明細データ</v>
      </c>
      <c r="F17" s="2" t="s">
        <v>377</v>
      </c>
      <c r="G17" s="5">
        <f>COUNTIF('チェックポイント-問合せ・差戻し事例対応表'!$B:$B,A17)</f>
        <v>9</v>
      </c>
      <c r="H17" s="5">
        <f>SUMPRODUCT(('チェックポイント-問合せ・差戻し事例対応表'!$B$2:$B$5000=A17)*('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8</v>
      </c>
      <c r="I17" s="2">
        <v>27</v>
      </c>
      <c r="J17" s="5" t="str">
        <f>IFERROR(INDEX(レビュー指針!$D:$D,MATCH(I17,レビュー指針!$A:$A,0)),"")</f>
        <v>成果物</v>
      </c>
      <c r="K17" s="5" t="str">
        <f>IFERROR(INDEX(レビュー指針!$E:$E,MATCH(I17,レビュー指針!$A:$A,0)),"")</f>
        <v>1次レビュー</v>
      </c>
      <c r="L17" s="5" t="str">
        <f>IFERROR(INDEX(レビュー指針!$H:$H,MATCH(I17,レビュー指針!$A:$A,0)),"")</f>
        <v>データソースと抽出条件（手順）の記録が成果物として提出されている</v>
      </c>
      <c r="M17" s="6"/>
      <c r="N17" s="6"/>
      <c r="O17" s="6"/>
      <c r="P17" s="2" t="s">
        <v>402</v>
      </c>
    </row>
    <row r="18" spans="1:16" ht="17.5" x14ac:dyDescent="0.6">
      <c r="A18" s="2">
        <v>42</v>
      </c>
      <c r="B18" s="2">
        <v>8</v>
      </c>
      <c r="C18" s="5" t="str">
        <f>IFERROR(INDEX(自主点検項目!$B:$B,MATCH(B18,自主点検項目!$A:$A,0)),"")</f>
        <v>売上のカットオフテスト</v>
      </c>
      <c r="D18" s="2">
        <v>28</v>
      </c>
      <c r="E18" s="5" t="str">
        <f>IFERROR(INDEX(提出物!$D:$D,MATCH(D18,提出物!$A:$A,0)),"")</f>
        <v>売上明細データ</v>
      </c>
      <c r="F18" s="2" t="s">
        <v>403</v>
      </c>
      <c r="G18" s="5">
        <f>COUNTIF('チェックポイント-問合せ・差戻し事例対応表'!$B:$B,A18)</f>
        <v>15</v>
      </c>
      <c r="H18" s="5">
        <f>SUMPRODUCT(('チェックポイント-問合せ・差戻し事例対応表'!$B$2:$B$5000=A18)*('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15</v>
      </c>
      <c r="I18" s="2">
        <v>29</v>
      </c>
      <c r="J18" s="5" t="str">
        <f>IFERROR(INDEX(レビュー指針!$D:$D,MATCH(I18,レビュー指針!$A:$A,0)),"")</f>
        <v>成果物</v>
      </c>
      <c r="K18" s="5" t="str">
        <f>IFERROR(INDEX(レビュー指針!$E:$E,MATCH(I18,レビュー指針!$A:$A,0)),"")</f>
        <v>1次レビュー</v>
      </c>
      <c r="L18" s="5" t="str">
        <f>IFERROR(INDEX(レビュー指針!$H:$H,MATCH(I18,レビュー指針!$A:$A,0)),"")</f>
        <v>全ての明細に対して売上計上の妥当性（収益認識基準を満たしているか）を検討したコメントが残されている</v>
      </c>
      <c r="M18" s="6"/>
      <c r="N18" s="6"/>
      <c r="O18" s="6"/>
      <c r="P18" s="2" t="s">
        <v>404</v>
      </c>
    </row>
    <row r="19" spans="1:16" ht="17.5" x14ac:dyDescent="0.6">
      <c r="A19" s="2">
        <v>45</v>
      </c>
      <c r="B19" s="2">
        <v>8</v>
      </c>
      <c r="C19" s="5" t="str">
        <f>IFERROR(INDEX(自主点検項目!$B:$B,MATCH(B19,自主点検項目!$A:$A,0)),"")</f>
        <v>売上のカットオフテスト</v>
      </c>
      <c r="D19" s="2">
        <v>28</v>
      </c>
      <c r="E19" s="5" t="str">
        <f>IFERROR(INDEX(提出物!$D:$D,MATCH(D19,提出物!$A:$A,0)),"")</f>
        <v>売上明細データ</v>
      </c>
      <c r="F19" s="2" t="s">
        <v>405</v>
      </c>
      <c r="G19" s="5">
        <f>COUNTIF('チェックポイント-問合せ・差戻し事例対応表'!$B:$B,A19)</f>
        <v>21</v>
      </c>
      <c r="H19" s="5">
        <f>SUMPRODUCT(('チェックポイント-問合せ・差戻し事例対応表'!$B$2:$B$5000=A19)*('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18</v>
      </c>
      <c r="I19" s="2">
        <v>28</v>
      </c>
      <c r="J19" s="5" t="str">
        <f>IFERROR(INDEX(レビュー指針!$D:$D,MATCH(I19,レビュー指針!$A:$A,0)),"")</f>
        <v>成果物</v>
      </c>
      <c r="K19" s="5" t="str">
        <f>IFERROR(INDEX(レビュー指針!$E:$E,MATCH(I19,レビュー指針!$A:$A,0)),"")</f>
        <v>1次レビュー</v>
      </c>
      <c r="L19" s="5" t="str">
        <f>IFERROR(INDEX(レビュー指針!$H:$H,MATCH(I19,レビュー指針!$A:$A,0)),"")</f>
        <v>26年3月単月の全ての売上明細が提出されている（試算表との一致が確認できる）</v>
      </c>
      <c r="M19" s="6"/>
      <c r="N19" s="6"/>
      <c r="O19" s="6"/>
      <c r="P19" s="2" t="s">
        <v>406</v>
      </c>
    </row>
    <row r="20" spans="1:16" ht="17.5" x14ac:dyDescent="0.6">
      <c r="A20" s="2">
        <v>46</v>
      </c>
      <c r="B20" s="2">
        <v>8</v>
      </c>
      <c r="C20" s="5" t="str">
        <f>IFERROR(INDEX(自主点検項目!$B:$B,MATCH(B20,自主点検項目!$A:$A,0)),"")</f>
        <v>売上のカットオフテスト</v>
      </c>
      <c r="D20" s="2">
        <v>29</v>
      </c>
      <c r="E20" s="5" t="str">
        <f>IFERROR(INDEX(提出物!$D:$D,MATCH(D20,提出物!$A:$A,0)),"")</f>
        <v>データソース・抽出条件</v>
      </c>
      <c r="F20" s="2" t="s">
        <v>377</v>
      </c>
      <c r="G20" s="5">
        <f>COUNTIF('チェックポイント-問合せ・差戻し事例対応表'!$B:$B,A20)</f>
        <v>67</v>
      </c>
      <c r="H20" s="5">
        <f>SUMPRODUCT(('チェックポイント-問合せ・差戻し事例対応表'!$B$2:$B$5000=A20)*('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63</v>
      </c>
      <c r="I20" s="2">
        <v>27</v>
      </c>
      <c r="J20" s="5" t="str">
        <f>IFERROR(INDEX(レビュー指針!$D:$D,MATCH(I20,レビュー指針!$A:$A,0)),"")</f>
        <v>成果物</v>
      </c>
      <c r="K20" s="5" t="str">
        <f>IFERROR(INDEX(レビュー指針!$E:$E,MATCH(I20,レビュー指針!$A:$A,0)),"")</f>
        <v>1次レビュー</v>
      </c>
      <c r="L20" s="5" t="str">
        <f>IFERROR(INDEX(レビュー指針!$H:$H,MATCH(I20,レビュー指針!$A:$A,0)),"")</f>
        <v>データソースと抽出条件（手順）の記録が成果物として提出されている</v>
      </c>
      <c r="M20" s="6"/>
      <c r="N20" s="6"/>
      <c r="O20" s="6"/>
      <c r="P20" s="2" t="s">
        <v>407</v>
      </c>
    </row>
    <row r="21" spans="1:16" ht="17.5" x14ac:dyDescent="0.6">
      <c r="A21" s="2">
        <v>48</v>
      </c>
      <c r="B21" s="2">
        <v>8</v>
      </c>
      <c r="C21" s="5" t="str">
        <f>IFERROR(INDEX(自主点検項目!$B:$B,MATCH(B21,自主点検項目!$A:$A,0)),"")</f>
        <v>売上のカットオフテスト</v>
      </c>
      <c r="D21" s="2">
        <v>30</v>
      </c>
      <c r="E21" s="5" t="str">
        <f>IFERROR(INDEX(提出物!$D:$D,MATCH(D21,提出物!$A:$A,0)),"")</f>
        <v>収益認識の根拠資料</v>
      </c>
      <c r="F21" s="2" t="s">
        <v>408</v>
      </c>
      <c r="G21" s="5">
        <f>COUNTIF('チェックポイント-問合せ・差戻し事例対応表'!$B:$B,A21)</f>
        <v>3</v>
      </c>
      <c r="H21" s="5">
        <f>SUMPRODUCT(('チェックポイント-問合せ・差戻し事例対応表'!$B$2:$B$5000=A21)*('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3</v>
      </c>
      <c r="I21" s="2">
        <v>28</v>
      </c>
      <c r="J21" s="5" t="str">
        <f>IFERROR(INDEX(レビュー指針!$D:$D,MATCH(I21,レビュー指針!$A:$A,0)),"")</f>
        <v>成果物</v>
      </c>
      <c r="K21" s="5" t="str">
        <f>IFERROR(INDEX(レビュー指針!$E:$E,MATCH(I21,レビュー指針!$A:$A,0)),"")</f>
        <v>1次レビュー</v>
      </c>
      <c r="L21" s="5" t="str">
        <f>IFERROR(INDEX(レビュー指針!$H:$H,MATCH(I21,レビュー指針!$A:$A,0)),"")</f>
        <v>26年3月単月の全ての売上明細が提出されている（試算表との一致が確認できる）</v>
      </c>
      <c r="M21" s="6"/>
      <c r="N21" s="6"/>
      <c r="O21" s="6"/>
      <c r="P21" s="2" t="s">
        <v>390</v>
      </c>
    </row>
    <row r="22" spans="1:16" ht="17.5" x14ac:dyDescent="0.6">
      <c r="A22" s="2">
        <v>49</v>
      </c>
      <c r="B22" s="2">
        <v>8</v>
      </c>
      <c r="C22" s="5" t="str">
        <f>IFERROR(INDEX(自主点検項目!$B:$B,MATCH(B22,自主点検項目!$A:$A,0)),"")</f>
        <v>売上のカットオフテスト</v>
      </c>
      <c r="D22" s="2">
        <v>30</v>
      </c>
      <c r="E22" s="5" t="str">
        <f>IFERROR(INDEX(提出物!$D:$D,MATCH(D22,提出物!$A:$A,0)),"")</f>
        <v>収益認識の根拠資料</v>
      </c>
      <c r="F22" s="2" t="s">
        <v>403</v>
      </c>
      <c r="G22" s="5">
        <f>COUNTIF('チェックポイント-問合せ・差戻し事例対応表'!$B:$B,A22)</f>
        <v>2</v>
      </c>
      <c r="H22" s="5">
        <f>SUMPRODUCT(('チェックポイント-問合せ・差戻し事例対応表'!$B$2:$B$5000=A22)*('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22" s="2">
        <v>29</v>
      </c>
      <c r="J22" s="5" t="str">
        <f>IFERROR(INDEX(レビュー指針!$D:$D,MATCH(I22,レビュー指針!$A:$A,0)),"")</f>
        <v>成果物</v>
      </c>
      <c r="K22" s="5" t="str">
        <f>IFERROR(INDEX(レビュー指針!$E:$E,MATCH(I22,レビュー指針!$A:$A,0)),"")</f>
        <v>1次レビュー</v>
      </c>
      <c r="L22" s="5" t="str">
        <f>IFERROR(INDEX(レビュー指針!$H:$H,MATCH(I22,レビュー指針!$A:$A,0)),"")</f>
        <v>全ての明細に対して売上計上の妥当性（収益認識基準を満たしているか）を検討したコメントが残されている</v>
      </c>
      <c r="M22" s="6"/>
      <c r="N22" s="6"/>
      <c r="O22" s="6"/>
      <c r="P22" s="2" t="s">
        <v>409</v>
      </c>
    </row>
    <row r="23" spans="1:16" ht="17.5" x14ac:dyDescent="0.6">
      <c r="A23" s="2">
        <v>50</v>
      </c>
      <c r="B23" s="2">
        <v>8</v>
      </c>
      <c r="C23" s="5" t="str">
        <f>IFERROR(INDEX(自主点検項目!$B:$B,MATCH(B23,自主点検項目!$A:$A,0)),"")</f>
        <v>売上のカットオフテスト</v>
      </c>
      <c r="D23" s="2" t="s">
        <v>222</v>
      </c>
      <c r="E23" s="5" t="str">
        <f>IFERROR(INDEX(提出物!$D:$D,MATCH(D23,提出物!$A:$A,0)),"")</f>
        <v/>
      </c>
      <c r="F23" s="2" t="s">
        <v>403</v>
      </c>
      <c r="G23" s="5">
        <f>COUNTIF('チェックポイント-問合せ・差戻し事例対応表'!$B:$B,A23)</f>
        <v>15</v>
      </c>
      <c r="H23" s="5">
        <f>SUMPRODUCT(('チェックポイント-問合せ・差戻し事例対応表'!$B$2:$B$5000=A23)*('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14</v>
      </c>
      <c r="I23" s="2">
        <v>29</v>
      </c>
      <c r="J23" s="5" t="str">
        <f>IFERROR(INDEX(レビュー指針!$D:$D,MATCH(I23,レビュー指針!$A:$A,0)),"")</f>
        <v>成果物</v>
      </c>
      <c r="K23" s="5" t="str">
        <f>IFERROR(INDEX(レビュー指針!$E:$E,MATCH(I23,レビュー指針!$A:$A,0)),"")</f>
        <v>1次レビュー</v>
      </c>
      <c r="L23" s="5" t="str">
        <f>IFERROR(INDEX(レビュー指針!$H:$H,MATCH(I23,レビュー指針!$A:$A,0)),"")</f>
        <v>全ての明細に対して売上計上の妥当性（収益認識基準を満たしているか）を検討したコメントが残されている</v>
      </c>
      <c r="M23" s="6"/>
      <c r="N23" s="6"/>
      <c r="O23" s="6"/>
      <c r="P23" s="2" t="s">
        <v>410</v>
      </c>
    </row>
    <row r="24" spans="1:16" ht="17.5" x14ac:dyDescent="0.6">
      <c r="A24" s="2">
        <v>52</v>
      </c>
      <c r="B24" s="2">
        <v>8</v>
      </c>
      <c r="C24" s="5" t="str">
        <f>IFERROR(INDEX(自主点検項目!$B:$B,MATCH(B24,自主点検項目!$A:$A,0)),"")</f>
        <v>売上のカットオフテスト</v>
      </c>
      <c r="D24" s="2" t="s">
        <v>222</v>
      </c>
      <c r="E24" s="5" t="str">
        <f>IFERROR(INDEX(提出物!$D:$D,MATCH(D24,提出物!$A:$A,0)),"")</f>
        <v/>
      </c>
      <c r="F24" s="2" t="s">
        <v>403</v>
      </c>
      <c r="G24" s="5">
        <f>COUNTIF('チェックポイント-問合せ・差戻し事例対応表'!$B:$B,A24)</f>
        <v>4</v>
      </c>
      <c r="H24" s="5">
        <f>SUMPRODUCT(('チェックポイント-問合せ・差戻し事例対応表'!$B$2:$B$5000=A24)*('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4</v>
      </c>
      <c r="I24" s="2">
        <v>29</v>
      </c>
      <c r="J24" s="5" t="str">
        <f>IFERROR(INDEX(レビュー指針!$D:$D,MATCH(I24,レビュー指針!$A:$A,0)),"")</f>
        <v>成果物</v>
      </c>
      <c r="K24" s="5" t="str">
        <f>IFERROR(INDEX(レビュー指針!$E:$E,MATCH(I24,レビュー指針!$A:$A,0)),"")</f>
        <v>1次レビュー</v>
      </c>
      <c r="L24" s="5" t="str">
        <f>IFERROR(INDEX(レビュー指針!$H:$H,MATCH(I24,レビュー指針!$A:$A,0)),"")</f>
        <v>全ての明細に対して売上計上の妥当性（収益認識基準を満たしているか）を検討したコメントが残されている</v>
      </c>
      <c r="M24" s="6"/>
      <c r="N24" s="6"/>
      <c r="O24" s="6"/>
      <c r="P24" s="2" t="s">
        <v>409</v>
      </c>
    </row>
    <row r="25" spans="1:16" ht="17.5" x14ac:dyDescent="0.6">
      <c r="A25" s="2">
        <v>53</v>
      </c>
      <c r="B25" s="2">
        <v>8</v>
      </c>
      <c r="C25" s="5" t="str">
        <f>IFERROR(INDEX(自主点検項目!$B:$B,MATCH(B25,自主点検項目!$A:$A,0)),"")</f>
        <v>売上のカットオフテスト</v>
      </c>
      <c r="D25" s="2" t="s">
        <v>222</v>
      </c>
      <c r="E25" s="5" t="str">
        <f>IFERROR(INDEX(提出物!$D:$D,MATCH(D25,提出物!$A:$A,0)),"")</f>
        <v/>
      </c>
      <c r="F25" s="2" t="s">
        <v>411</v>
      </c>
      <c r="G25" s="5">
        <f>COUNTIF('チェックポイント-問合せ・差戻し事例対応表'!$B:$B,A25)</f>
        <v>5</v>
      </c>
      <c r="H25" s="5">
        <f>SUMPRODUCT(('チェックポイント-問合せ・差戻し事例対応表'!$B$2:$B$5000=A25)*('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25" s="2">
        <v>30</v>
      </c>
      <c r="J25" s="5" t="str">
        <f>IFERROR(INDEX(レビュー指針!$D:$D,MATCH(I25,レビュー指針!$A:$A,0)),"")</f>
        <v>根拠資料</v>
      </c>
      <c r="K25" s="5" t="str">
        <f>IFERROR(INDEX(レビュー指針!$E:$E,MATCH(I25,レビュー指針!$A:$A,0)),"")</f>
        <v>1次レビュー</v>
      </c>
      <c r="L25" s="5" t="str">
        <f>IFERROR(INDEX(レビュー指針!$H:$H,MATCH(I25,レビュー指針!$A:$A,0)),"")</f>
        <v>1,000万円以上の取引について、根拠資料が提出されている</v>
      </c>
      <c r="M25" s="6"/>
      <c r="N25" s="6"/>
      <c r="O25" s="6"/>
      <c r="P25" s="2" t="s">
        <v>412</v>
      </c>
    </row>
    <row r="26" spans="1:16" ht="17.5" x14ac:dyDescent="0.6">
      <c r="A26" s="2">
        <v>56</v>
      </c>
      <c r="B26" s="2">
        <v>9</v>
      </c>
      <c r="C26" s="5" t="str">
        <f>IFERROR(INDEX(自主点検項目!$B:$B,MATCH(B26,自主点検項目!$A:$A,0)),"")</f>
        <v>長期請負工事案件の洗い出し</v>
      </c>
      <c r="D26" s="2">
        <v>32</v>
      </c>
      <c r="E26" s="5" t="str">
        <f>IFERROR(INDEX(提出物!$D:$D,MATCH(D26,提出物!$A:$A,0)),"")</f>
        <v>データソース・抽出条件</v>
      </c>
      <c r="F26" s="2" t="s">
        <v>377</v>
      </c>
      <c r="G26" s="5">
        <f>COUNTIF('チェックポイント-問合せ・差戻し事例対応表'!$B:$B,A26)</f>
        <v>6</v>
      </c>
      <c r="H26" s="5">
        <f>SUMPRODUCT(('チェックポイント-問合せ・差戻し事例対応表'!$B$2:$B$5000=A26)*('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6</v>
      </c>
      <c r="I26" s="2">
        <v>38</v>
      </c>
      <c r="J26" s="5" t="str">
        <f>IFERROR(INDEX(レビュー指針!$D:$D,MATCH(I26,レビュー指針!$A:$A,0)),"")</f>
        <v>成果物</v>
      </c>
      <c r="K26" s="5" t="str">
        <f>IFERROR(INDEX(レビュー指針!$E:$E,MATCH(I26,レビュー指針!$A:$A,0)),"")</f>
        <v>1次レビュー</v>
      </c>
      <c r="L26" s="5" t="str">
        <f>IFERROR(INDEX(レビュー指針!$H:$H,MATCH(I26,レビュー指針!$A:$A,0)),"")</f>
        <v>データソースと抽出条件（手順）の記録が成果物として提出されている</v>
      </c>
      <c r="M26" s="6"/>
      <c r="N26" s="6"/>
      <c r="O26" s="6"/>
      <c r="P26" s="2" t="s">
        <v>413</v>
      </c>
    </row>
    <row r="27" spans="1:16" ht="17.5" x14ac:dyDescent="0.6">
      <c r="A27" s="2">
        <v>57</v>
      </c>
      <c r="B27" s="2">
        <v>9</v>
      </c>
      <c r="C27" s="5" t="str">
        <f>IFERROR(INDEX(自主点検項目!$B:$B,MATCH(B27,自主点検項目!$A:$A,0)),"")</f>
        <v>長期請負工事案件の洗い出し</v>
      </c>
      <c r="D27" s="2" t="s">
        <v>222</v>
      </c>
      <c r="E27" s="5" t="str">
        <f>IFERROR(INDEX(提出物!$D:$D,MATCH(D27,提出物!$A:$A,0)),"")</f>
        <v/>
      </c>
      <c r="F27" s="2" t="s">
        <v>377</v>
      </c>
      <c r="G27" s="5">
        <f>COUNTIF('チェックポイント-問合せ・差戻し事例対応表'!$B:$B,A27)</f>
        <v>3</v>
      </c>
      <c r="H27" s="5">
        <f>SUMPRODUCT(('チェックポイント-問合せ・差戻し事例対応表'!$B$2:$B$5000=A27)*('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3</v>
      </c>
      <c r="I27" s="2">
        <v>38</v>
      </c>
      <c r="J27" s="5" t="str">
        <f>IFERROR(INDEX(レビュー指針!$D:$D,MATCH(I27,レビュー指針!$A:$A,0)),"")</f>
        <v>成果物</v>
      </c>
      <c r="K27" s="5" t="str">
        <f>IFERROR(INDEX(レビュー指針!$E:$E,MATCH(I27,レビュー指針!$A:$A,0)),"")</f>
        <v>1次レビュー</v>
      </c>
      <c r="L27" s="5" t="str">
        <f>IFERROR(INDEX(レビュー指針!$H:$H,MATCH(I27,レビュー指針!$A:$A,0)),"")</f>
        <v>データソースと抽出条件（手順）の記録が成果物として提出されている</v>
      </c>
      <c r="M27" s="6"/>
      <c r="N27" s="6"/>
      <c r="O27" s="6"/>
      <c r="P27" s="2" t="s">
        <v>414</v>
      </c>
    </row>
    <row r="28" spans="1:16" ht="17.5" x14ac:dyDescent="0.6">
      <c r="A28" s="2">
        <v>58</v>
      </c>
      <c r="B28" s="2">
        <v>9</v>
      </c>
      <c r="C28" s="5" t="str">
        <f>IFERROR(INDEX(自主点検項目!$B:$B,MATCH(B28,自主点検項目!$A:$A,0)),"")</f>
        <v>長期請負工事案件の洗い出し</v>
      </c>
      <c r="D28" s="2" t="s">
        <v>222</v>
      </c>
      <c r="E28" s="5" t="str">
        <f>IFERROR(INDEX(提出物!$D:$D,MATCH(D28,提出物!$A:$A,0)),"")</f>
        <v/>
      </c>
      <c r="F28" s="2" t="s">
        <v>415</v>
      </c>
      <c r="G28" s="5">
        <f>COUNTIF('チェックポイント-問合せ・差戻し事例対応表'!$B:$B,A28)</f>
        <v>3</v>
      </c>
      <c r="H28" s="5">
        <f>SUMPRODUCT(('チェックポイント-問合せ・差戻し事例対応表'!$B$2:$B$5000=A28)*('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3</v>
      </c>
      <c r="I28" s="2">
        <v>39</v>
      </c>
      <c r="J28" s="5" t="str">
        <f>IFERROR(INDEX(レビュー指針!$D:$D,MATCH(I28,レビュー指針!$A:$A,0)),"")</f>
        <v>成果物</v>
      </c>
      <c r="K28" s="5" t="str">
        <f>IFERROR(INDEX(レビュー指針!$E:$E,MATCH(I28,レビュー指針!$A:$A,0)),"")</f>
        <v>1次レビュー</v>
      </c>
      <c r="L28" s="5" t="str">
        <f>IFERROR(INDEX(レビュー指針!$H:$H,MATCH(I28,レビュー指針!$A:$A,0)),"")</f>
        <v>網羅性が確認できる情報が記載又は提出されている（例：PKGの進行基準売上との一致）</v>
      </c>
      <c r="M28" s="6"/>
      <c r="N28" s="6"/>
      <c r="O28" s="6"/>
      <c r="P28" s="2" t="s">
        <v>390</v>
      </c>
    </row>
    <row r="29" spans="1:16" ht="17.5" x14ac:dyDescent="0.6">
      <c r="A29" s="2">
        <v>59</v>
      </c>
      <c r="B29" s="2">
        <v>9</v>
      </c>
      <c r="C29" s="5" t="str">
        <f>IFERROR(INDEX(自主点検項目!$B:$B,MATCH(B29,自主点検項目!$A:$A,0)),"")</f>
        <v>長期請負工事案件の洗い出し</v>
      </c>
      <c r="D29" s="2" t="s">
        <v>222</v>
      </c>
      <c r="E29" s="5" t="str">
        <f>IFERROR(INDEX(提出物!$D:$D,MATCH(D29,提出物!$A:$A,0)),"")</f>
        <v/>
      </c>
      <c r="F29" s="2" t="s">
        <v>416</v>
      </c>
      <c r="G29" s="5">
        <f>COUNTIF('チェックポイント-問合せ・差戻し事例対応表'!$B:$B,A29)</f>
        <v>4</v>
      </c>
      <c r="H29" s="5">
        <f>SUMPRODUCT(('チェックポイント-問合せ・差戻し事例対応表'!$B$2:$B$5000=A29)*('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4</v>
      </c>
      <c r="I29" s="2">
        <v>40</v>
      </c>
      <c r="J29" s="5" t="str">
        <f>IFERROR(INDEX(レビュー指針!$D:$D,MATCH(I29,レビュー指針!$A:$A,0)),"")</f>
        <v>成果物</v>
      </c>
      <c r="K29" s="5" t="str">
        <f>IFERROR(INDEX(レビュー指針!$E:$E,MATCH(I29,レビュー指針!$A:$A,0)),"")</f>
        <v>1次レビュー</v>
      </c>
      <c r="L29" s="5" t="str">
        <f>IFERROR(INDEX(レビュー指針!$H:$H,MATCH(I29,レビュー指針!$A:$A,0)),"")</f>
        <v>全ての取引について進行基準の適用可否に関する判断根拠が記載されている</v>
      </c>
      <c r="M29" s="6"/>
      <c r="N29" s="6"/>
      <c r="O29" s="6"/>
      <c r="P29" s="2" t="s">
        <v>417</v>
      </c>
    </row>
    <row r="30" spans="1:16" ht="17.5" x14ac:dyDescent="0.6">
      <c r="A30" s="2">
        <v>60</v>
      </c>
      <c r="B30" s="2">
        <v>10</v>
      </c>
      <c r="C30" s="5" t="str">
        <f>IFERROR(INDEX(自主点検項目!$B:$B,MATCH(B30,自主点検項目!$A:$A,0)),"")</f>
        <v>実行予算の取得・確認</v>
      </c>
      <c r="D30" s="2">
        <v>35</v>
      </c>
      <c r="E30" s="5" t="str">
        <f>IFERROR(INDEX(提出物!$D:$D,MATCH(D30,提出物!$A:$A,0)),"")</f>
        <v>データソース・抽出条件</v>
      </c>
      <c r="F30" s="2" t="s">
        <v>377</v>
      </c>
      <c r="G30" s="5">
        <f>COUNTIF('チェックポイント-問合せ・差戻し事例対応表'!$B:$B,A30)</f>
        <v>8</v>
      </c>
      <c r="H30" s="5">
        <f>SUMPRODUCT(('チェックポイント-問合せ・差戻し事例対応表'!$B$2:$B$5000=A30)*('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8</v>
      </c>
      <c r="I30" s="2">
        <v>44</v>
      </c>
      <c r="J30" s="5" t="str">
        <f>IFERROR(INDEX(レビュー指針!$D:$D,MATCH(I30,レビュー指針!$A:$A,0)),"")</f>
        <v>成果物</v>
      </c>
      <c r="K30" s="5" t="str">
        <f>IFERROR(INDEX(レビュー指針!$E:$E,MATCH(I30,レビュー指針!$A:$A,0)),"")</f>
        <v>1次レビュー</v>
      </c>
      <c r="L30" s="5" t="str">
        <f>IFERROR(INDEX(レビュー指針!$H:$H,MATCH(I30,レビュー指針!$A:$A,0)),"")</f>
        <v>データソースと抽出条件（手順）の記録が成果物として提出されている</v>
      </c>
      <c r="M30" s="6"/>
      <c r="N30" s="6"/>
      <c r="O30" s="6"/>
      <c r="P30" s="2" t="s">
        <v>418</v>
      </c>
    </row>
    <row r="31" spans="1:16" ht="17.5" x14ac:dyDescent="0.6">
      <c r="A31" s="2">
        <v>62</v>
      </c>
      <c r="B31" s="2">
        <v>11</v>
      </c>
      <c r="C31" s="5" t="str">
        <f>IFERROR(INDEX(自主点検項目!$B:$B,MATCH(B31,自主点検項目!$A:$A,0)),"")</f>
        <v>材料費の実際発生原価の確認</v>
      </c>
      <c r="D31" s="2" t="s">
        <v>222</v>
      </c>
      <c r="E31" s="5" t="str">
        <f>IFERROR(INDEX(提出物!$D:$D,MATCH(D31,提出物!$A:$A,0)),"")</f>
        <v/>
      </c>
      <c r="F31" s="2" t="s">
        <v>377</v>
      </c>
      <c r="G31" s="5">
        <f>COUNTIF('チェックポイント-問合せ・差戻し事例対応表'!$B:$B,A31)</f>
        <v>6</v>
      </c>
      <c r="H31" s="5">
        <f>SUMPRODUCT(('チェックポイント-問合せ・差戻し事例対応表'!$B$2:$B$5000=A31)*('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6</v>
      </c>
      <c r="I31" s="2">
        <v>49</v>
      </c>
      <c r="J31" s="5" t="str">
        <f>IFERROR(INDEX(レビュー指針!$D:$D,MATCH(I31,レビュー指針!$A:$A,0)),"")</f>
        <v>成果物</v>
      </c>
      <c r="K31" s="5" t="str">
        <f>IFERROR(INDEX(レビュー指針!$E:$E,MATCH(I31,レビュー指針!$A:$A,0)),"")</f>
        <v>1次レビュー</v>
      </c>
      <c r="L31" s="5" t="str">
        <f>IFERROR(INDEX(レビュー指針!$H:$H,MATCH(I31,レビュー指針!$A:$A,0)),"")</f>
        <v>データソースと抽出条件（手順）の記録が成果物として提出されている</v>
      </c>
      <c r="M31" s="6"/>
      <c r="N31" s="6"/>
      <c r="O31" s="6"/>
      <c r="P31" s="2" t="s">
        <v>419</v>
      </c>
    </row>
    <row r="32" spans="1:16" ht="17.5" x14ac:dyDescent="0.6">
      <c r="A32" s="2">
        <v>63</v>
      </c>
      <c r="B32" s="2">
        <v>11</v>
      </c>
      <c r="C32" s="5" t="str">
        <f>IFERROR(INDEX(自主点検項目!$B:$B,MATCH(B32,自主点検項目!$A:$A,0)),"")</f>
        <v>材料費の実際発生原価の確認</v>
      </c>
      <c r="D32" s="2" t="s">
        <v>222</v>
      </c>
      <c r="E32" s="5" t="str">
        <f>IFERROR(INDEX(提出物!$D:$D,MATCH(D32,提出物!$A:$A,0)),"")</f>
        <v/>
      </c>
      <c r="F32" s="2" t="s">
        <v>420</v>
      </c>
      <c r="G32" s="5">
        <f>COUNTIF('チェックポイント-問合せ・差戻し事例対応表'!$B:$B,A32)</f>
        <v>3</v>
      </c>
      <c r="H32" s="5">
        <f>SUMPRODUCT(('チェックポイント-問合せ・差戻し事例対応表'!$B$2:$B$5000=A32)*('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32" s="2">
        <v>51</v>
      </c>
      <c r="J32" s="5" t="str">
        <f>IFERROR(INDEX(レビュー指針!$D:$D,MATCH(I32,レビュー指針!$A:$A,0)),"")</f>
        <v>成果物</v>
      </c>
      <c r="K32" s="5" t="str">
        <f>IFERROR(INDEX(レビュー指針!$E:$E,MATCH(I32,レビュー指針!$A:$A,0)),"")</f>
        <v>1次レビュー</v>
      </c>
      <c r="L32" s="5" t="str">
        <f>IFERROR(INDEX(レビュー指針!$H:$H,MATCH(I32,レビュー指針!$A:$A,0)),"")</f>
        <v>購買データ、入出庫データ、原価明細を比較し整合性を確認できている</v>
      </c>
      <c r="M32" s="6"/>
      <c r="N32" s="6"/>
      <c r="O32" s="6"/>
      <c r="P32" s="2" t="s">
        <v>421</v>
      </c>
    </row>
    <row r="33" spans="1:16" ht="17.5" x14ac:dyDescent="0.6">
      <c r="A33" s="2">
        <v>64</v>
      </c>
      <c r="B33" s="2">
        <v>11</v>
      </c>
      <c r="C33" s="5" t="str">
        <f>IFERROR(INDEX(自主点検項目!$B:$B,MATCH(B33,自主点検項目!$A:$A,0)),"")</f>
        <v>材料費の実際発生原価の確認</v>
      </c>
      <c r="D33" s="2" t="s">
        <v>222</v>
      </c>
      <c r="E33" s="5" t="str">
        <f>IFERROR(INDEX(提出物!$D:$D,MATCH(D33,提出物!$A:$A,0)),"")</f>
        <v/>
      </c>
      <c r="F33" s="2" t="s">
        <v>408</v>
      </c>
      <c r="G33" s="5">
        <f>COUNTIF('チェックポイント-問合せ・差戻し事例対応表'!$B:$B,A33)</f>
        <v>3</v>
      </c>
      <c r="H33" s="5">
        <f>SUMPRODUCT(('チェックポイント-問合せ・差戻し事例対応表'!$B$2:$B$5000=A33)*('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3</v>
      </c>
      <c r="I33" s="2">
        <v>50</v>
      </c>
      <c r="J33" s="5" t="str">
        <f>IFERROR(INDEX(レビュー指針!$D:$D,MATCH(I33,レビュー指針!$A:$A,0)),"")</f>
        <v>成果物</v>
      </c>
      <c r="K33" s="5" t="str">
        <f>IFERROR(INDEX(レビュー指針!$E:$E,MATCH(I33,レビュー指針!$A:$A,0)),"")</f>
        <v>1次レビュー</v>
      </c>
      <c r="L33" s="5" t="str">
        <f>IFERROR(INDEX(レビュー指針!$H:$H,MATCH(I33,レビュー指針!$A:$A,0)),"")</f>
        <v>網羅性が確認できる情報が記載又は提出されている（試算表との一致を確認できる）</v>
      </c>
      <c r="M33" s="6"/>
      <c r="N33" s="6"/>
      <c r="O33" s="6"/>
      <c r="P33" s="2" t="s">
        <v>390</v>
      </c>
    </row>
    <row r="34" spans="1:16" ht="17.5" x14ac:dyDescent="0.6">
      <c r="A34" s="2">
        <v>65</v>
      </c>
      <c r="B34" s="2">
        <v>12</v>
      </c>
      <c r="C34" s="5" t="str">
        <f>IFERROR(INDEX(自主点検項目!$B:$B,MATCH(B34,自主点検項目!$A:$A,0)),"")</f>
        <v>進捗率の算定根拠の確認</v>
      </c>
      <c r="D34" s="2">
        <v>41</v>
      </c>
      <c r="E34" s="5" t="str">
        <f>IFERROR(INDEX(提出物!$D:$D,MATCH(D34,提出物!$A:$A,0)),"")</f>
        <v>データソース・抽出条件</v>
      </c>
      <c r="F34" s="2" t="s">
        <v>377</v>
      </c>
      <c r="G34" s="5">
        <f>COUNTIF('チェックポイント-問合せ・差戻し事例対応表'!$B:$B,A34)</f>
        <v>9</v>
      </c>
      <c r="H34" s="5">
        <f>SUMPRODUCT(('チェックポイント-問合せ・差戻し事例対応表'!$B$2:$B$5000=A34)*('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9</v>
      </c>
      <c r="I34" s="2">
        <v>55</v>
      </c>
      <c r="J34" s="5" t="str">
        <f>IFERROR(INDEX(レビュー指針!$D:$D,MATCH(I34,レビュー指針!$A:$A,0)),"")</f>
        <v>成果物</v>
      </c>
      <c r="K34" s="5" t="str">
        <f>IFERROR(INDEX(レビュー指針!$E:$E,MATCH(I34,レビュー指針!$A:$A,0)),"")</f>
        <v>1次レビュー</v>
      </c>
      <c r="L34" s="5" t="str">
        <f>IFERROR(INDEX(レビュー指針!$H:$H,MATCH(I34,レビュー指針!$A:$A,0)),"")</f>
        <v>データソースと抽出条件（手順）の記録が成果物として提出されている</v>
      </c>
      <c r="M34" s="6"/>
      <c r="N34" s="6"/>
      <c r="O34" s="6"/>
      <c r="P34" s="2" t="s">
        <v>422</v>
      </c>
    </row>
    <row r="35" spans="1:16" ht="17.5" x14ac:dyDescent="0.6">
      <c r="A35" s="2">
        <v>66</v>
      </c>
      <c r="B35" s="2">
        <v>13</v>
      </c>
      <c r="C35" s="5" t="str">
        <f>IFERROR(INDEX(自主点検項目!$B:$B,MATCH(B35,自主点検項目!$A:$A,0)),"")</f>
        <v>経費の実際発生原価の確認</v>
      </c>
      <c r="D35" s="2">
        <v>43</v>
      </c>
      <c r="E35" s="5" t="str">
        <f>IFERROR(INDEX(提出物!$D:$D,MATCH(D35,提出物!$A:$A,0)),"")</f>
        <v>データソース・抽出条件</v>
      </c>
      <c r="F35" s="2" t="s">
        <v>377</v>
      </c>
      <c r="G35" s="5">
        <f>COUNTIF('チェックポイント-問合せ・差戻し事例対応表'!$B:$B,A35)</f>
        <v>6</v>
      </c>
      <c r="H35" s="5">
        <f>SUMPRODUCT(('チェックポイント-問合せ・差戻し事例対応表'!$B$2:$B$5000=A35)*('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6</v>
      </c>
      <c r="I35" s="2">
        <v>62</v>
      </c>
      <c r="J35" s="5" t="str">
        <f>IFERROR(INDEX(レビュー指針!$D:$D,MATCH(I35,レビュー指針!$A:$A,0)),"")</f>
        <v>成果物</v>
      </c>
      <c r="K35" s="5" t="str">
        <f>IFERROR(INDEX(レビュー指針!$E:$E,MATCH(I35,レビュー指針!$A:$A,0)),"")</f>
        <v>1次レビュー</v>
      </c>
      <c r="L35" s="5" t="str">
        <f>IFERROR(INDEX(レビュー指針!$H:$H,MATCH(I35,レビュー指針!$A:$A,0)),"")</f>
        <v>データソースと抽出条件（手順）の記録が成果物として提出されている</v>
      </c>
      <c r="M35" s="6"/>
      <c r="N35" s="6"/>
      <c r="O35" s="6"/>
      <c r="P35" s="2" t="s">
        <v>423</v>
      </c>
    </row>
    <row r="36" spans="1:16" ht="17.5" x14ac:dyDescent="0.6">
      <c r="A36" s="2">
        <v>67</v>
      </c>
      <c r="B36" s="2">
        <v>14</v>
      </c>
      <c r="C36" s="5" t="str">
        <f>IFERROR(INDEX(自主点検項目!$B:$B,MATCH(B36,自主点検項目!$A:$A,0)),"")</f>
        <v>原価振替取引の要因説明</v>
      </c>
      <c r="D36" s="2">
        <v>46</v>
      </c>
      <c r="E36" s="5" t="str">
        <f>IFERROR(INDEX(提出物!$D:$D,MATCH(D36,提出物!$A:$A,0)),"")</f>
        <v>データソース・抽出基準/手順</v>
      </c>
      <c r="F36" s="2" t="s">
        <v>377</v>
      </c>
      <c r="G36" s="5">
        <f>COUNTIF('チェックポイント-問合せ・差戻し事例対応表'!$B:$B,A36)</f>
        <v>5</v>
      </c>
      <c r="H36" s="5">
        <f>SUMPRODUCT(('チェックポイント-問合せ・差戻し事例対応表'!$B$2:$B$5000=A36)*('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5</v>
      </c>
      <c r="I36" s="2">
        <v>67</v>
      </c>
      <c r="J36" s="5" t="str">
        <f>IFERROR(INDEX(レビュー指針!$D:$D,MATCH(I36,レビュー指針!$A:$A,0)),"")</f>
        <v>成果物</v>
      </c>
      <c r="K36" s="5" t="str">
        <f>IFERROR(INDEX(レビュー指針!$E:$E,MATCH(I36,レビュー指針!$A:$A,0)),"")</f>
        <v>1次レビュー</v>
      </c>
      <c r="L36" s="5" t="str">
        <f>IFERROR(INDEX(レビュー指針!$H:$H,MATCH(I36,レビュー指針!$A:$A,0)),"")</f>
        <v>データソースと抽出条件（手順）の記録が成果物として提出されている</v>
      </c>
      <c r="M36" s="6"/>
      <c r="N36" s="6"/>
      <c r="O36" s="6"/>
      <c r="P36" s="2" t="s">
        <v>419</v>
      </c>
    </row>
    <row r="37" spans="1:16" ht="17.5" x14ac:dyDescent="0.6">
      <c r="A37" s="2">
        <v>68</v>
      </c>
      <c r="B37" s="2">
        <v>15</v>
      </c>
      <c r="C37" s="5" t="str">
        <f>IFERROR(INDEX(自主点検項目!$B:$B,MATCH(B37,自主点検項目!$A:$A,0)),"")</f>
        <v>低粗利案件の分析</v>
      </c>
      <c r="D37" s="2">
        <v>50</v>
      </c>
      <c r="E37" s="5" t="str">
        <f>IFERROR(INDEX(提出物!$D:$D,MATCH(D37,提出物!$A:$A,0)),"")</f>
        <v>データソース・抽出条件</v>
      </c>
      <c r="F37" s="2" t="s">
        <v>377</v>
      </c>
      <c r="G37" s="5">
        <f>COUNTIF('チェックポイント-問合せ・差戻し事例対応表'!$B:$B,A37)</f>
        <v>7</v>
      </c>
      <c r="H37" s="5">
        <f>SUMPRODUCT(('チェックポイント-問合せ・差戻し事例対応表'!$B$2:$B$5000=A37)*('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7</v>
      </c>
      <c r="I37" s="2">
        <v>72</v>
      </c>
      <c r="J37" s="5" t="str">
        <f>IFERROR(INDEX(レビュー指針!$D:$D,MATCH(I37,レビュー指針!$A:$A,0)),"")</f>
        <v>成果物</v>
      </c>
      <c r="K37" s="5" t="str">
        <f>IFERROR(INDEX(レビュー指針!$E:$E,MATCH(I37,レビュー指針!$A:$A,0)),"")</f>
        <v>1次レビュー</v>
      </c>
      <c r="L37" s="5" t="str">
        <f>IFERROR(INDEX(レビュー指針!$H:$H,MATCH(I37,レビュー指針!$A:$A,0)),"")</f>
        <v>データソースと抽出条件（手順）の記録が成果物として提出されている</v>
      </c>
      <c r="M37" s="6"/>
      <c r="N37" s="6"/>
      <c r="O37" s="6"/>
      <c r="P37" s="2" t="s">
        <v>424</v>
      </c>
    </row>
    <row r="38" spans="1:16" ht="17.5" x14ac:dyDescent="0.6">
      <c r="A38" s="2">
        <v>70</v>
      </c>
      <c r="B38" s="2">
        <v>18</v>
      </c>
      <c r="C38" s="5" t="str">
        <f>IFERROR(INDEX(自主点検項目!$B:$B,MATCH(B38,自主点検項目!$A:$A,0)),"")</f>
        <v>各費用月次推移分析</v>
      </c>
      <c r="D38" s="2">
        <v>53</v>
      </c>
      <c r="E38" s="5" t="str">
        <f>IFERROR(INDEX(提出物!$D:$D,MATCH(D38,提出物!$A:$A,0)),"")</f>
        <v>販管費の月次推移データ</v>
      </c>
      <c r="F38" s="2" t="s">
        <v>425</v>
      </c>
      <c r="G38" s="5">
        <f>COUNTIF('チェックポイント-問合せ・差戻し事例対応表'!$B:$B,A38)</f>
        <v>27</v>
      </c>
      <c r="H38" s="5">
        <f>SUMPRODUCT(('チェックポイント-問合せ・差戻し事例対応表'!$B$2:$B$5000=A38)*('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27</v>
      </c>
      <c r="I38" s="2">
        <v>81</v>
      </c>
      <c r="J38" s="5" t="str">
        <f>IFERROR(INDEX(レビュー指針!$D:$D,MATCH(I38,レビュー指針!$A:$A,0)),"")</f>
        <v>成果物</v>
      </c>
      <c r="K38" s="5" t="str">
        <f>IFERROR(INDEX(レビュー指針!$E:$E,MATCH(I38,レビュー指針!$A:$A,0)),"")</f>
        <v>1次レビュー</v>
      </c>
      <c r="L38" s="5" t="str">
        <f>IFERROR(INDEX(レビュー指針!$H:$H,MATCH(I38,レビュー指針!$A:$A,0)),"")</f>
        <v>25年4月～26年3月の科目毎の月次推移表及びグラフが作成されている</v>
      </c>
      <c r="M38" s="6"/>
      <c r="N38" s="6"/>
      <c r="O38" s="6"/>
      <c r="P38" s="2" t="s">
        <v>426</v>
      </c>
    </row>
    <row r="39" spans="1:16" ht="17.5" x14ac:dyDescent="0.6">
      <c r="A39" s="2">
        <v>77</v>
      </c>
      <c r="B39" s="2">
        <v>18</v>
      </c>
      <c r="C39" s="5" t="str">
        <f>IFERROR(INDEX(自主点検項目!$B:$B,MATCH(B39,自主点検項目!$A:$A,0)),"")</f>
        <v>各費用月次推移分析</v>
      </c>
      <c r="D39" s="2">
        <v>54</v>
      </c>
      <c r="E39" s="5" t="str">
        <f>IFERROR(INDEX(提出物!$D:$D,MATCH(D39,提出物!$A:$A,0)),"")</f>
        <v>データソース・抽出条件</v>
      </c>
      <c r="F39" s="2" t="s">
        <v>377</v>
      </c>
      <c r="G39" s="5">
        <f>COUNTIF('チェックポイント-問合せ・差戻し事例対応表'!$B:$B,A39)</f>
        <v>77</v>
      </c>
      <c r="H39" s="5">
        <f>SUMPRODUCT(('チェックポイント-問合せ・差戻し事例対応表'!$B$2:$B$5000=A39)*('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73</v>
      </c>
      <c r="I39" s="2">
        <v>79</v>
      </c>
      <c r="J39" s="5" t="str">
        <f>IFERROR(INDEX(レビュー指針!$D:$D,MATCH(I39,レビュー指針!$A:$A,0)),"")</f>
        <v>成果物</v>
      </c>
      <c r="K39" s="5" t="str">
        <f>IFERROR(INDEX(レビュー指針!$E:$E,MATCH(I39,レビュー指針!$A:$A,0)),"")</f>
        <v>1次レビュー</v>
      </c>
      <c r="L39" s="5" t="str">
        <f>IFERROR(INDEX(レビュー指針!$H:$H,MATCH(I39,レビュー指針!$A:$A,0)),"")</f>
        <v>データソースと抽出条件（手順）の記録が成果物として提出されている</v>
      </c>
      <c r="M39" s="6"/>
      <c r="N39" s="6"/>
      <c r="O39" s="6"/>
      <c r="P39" s="2" t="s">
        <v>427</v>
      </c>
    </row>
    <row r="40" spans="1:16" ht="17.5" x14ac:dyDescent="0.6">
      <c r="A40" s="2">
        <v>83</v>
      </c>
      <c r="B40" s="2">
        <v>18</v>
      </c>
      <c r="C40" s="5" t="str">
        <f>IFERROR(INDEX(自主点検項目!$B:$B,MATCH(B40,自主点検項目!$A:$A,0)),"")</f>
        <v>各費用月次推移分析</v>
      </c>
      <c r="D40" s="2">
        <v>55</v>
      </c>
      <c r="E40" s="5" t="str">
        <f>IFERROR(INDEX(提出物!$D:$D,MATCH(D40,提出物!$A:$A,0)),"")</f>
        <v>著しい増加の根拠資料</v>
      </c>
      <c r="F40" s="2" t="s">
        <v>313</v>
      </c>
      <c r="G40" s="5">
        <f>COUNTIF('チェックポイント-問合せ・差戻し事例対応表'!$B:$B,A40)</f>
        <v>8</v>
      </c>
      <c r="H40" s="5">
        <f>SUMPRODUCT(('チェックポイント-問合せ・差戻し事例対応表'!$B$2:$B$5000=A40)*('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8</v>
      </c>
      <c r="I40" s="2">
        <v>80</v>
      </c>
      <c r="J40" s="5" t="str">
        <f>IFERROR(INDEX(レビュー指針!$D:$D,MATCH(I40,レビュー指針!$A:$A,0)),"")</f>
        <v>成果物</v>
      </c>
      <c r="K40" s="5" t="str">
        <f>IFERROR(INDEX(レビュー指針!$E:$E,MATCH(I40,レビュー指針!$A:$A,0)),"")</f>
        <v>1次レビュー</v>
      </c>
      <c r="L40" s="5" t="str">
        <f>IFERROR(INDEX(レビュー指針!$H:$H,MATCH(I40,レビュー指針!$A:$A,0)),"")</f>
        <v>網羅性が確認できる情報が記載又は提出されている</v>
      </c>
      <c r="M40" s="6"/>
      <c r="N40" s="6"/>
      <c r="O40" s="6"/>
      <c r="P40" s="2" t="s">
        <v>428</v>
      </c>
    </row>
    <row r="41" spans="1:16" ht="17.5" x14ac:dyDescent="0.6">
      <c r="A41" s="2">
        <v>87</v>
      </c>
      <c r="B41" s="2">
        <v>18</v>
      </c>
      <c r="C41" s="5" t="str">
        <f>IFERROR(INDEX(自主点検項目!$B:$B,MATCH(B41,自主点検項目!$A:$A,0)),"")</f>
        <v>各費用月次推移分析</v>
      </c>
      <c r="D41" s="2" t="s">
        <v>222</v>
      </c>
      <c r="E41" s="5" t="str">
        <f>IFERROR(INDEX(提出物!$D:$D,MATCH(D41,提出物!$A:$A,0)),"")</f>
        <v/>
      </c>
      <c r="F41" s="2" t="s">
        <v>313</v>
      </c>
      <c r="G41" s="5">
        <f>COUNTIF('チェックポイント-問合せ・差戻し事例対応表'!$B:$B,A41)</f>
        <v>6</v>
      </c>
      <c r="H41" s="5">
        <f>SUMPRODUCT(('チェックポイント-問合せ・差戻し事例対応表'!$B$2:$B$5000=A41)*('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6</v>
      </c>
      <c r="I41" s="2">
        <v>80</v>
      </c>
      <c r="J41" s="5" t="str">
        <f>IFERROR(INDEX(レビュー指針!$D:$D,MATCH(I41,レビュー指針!$A:$A,0)),"")</f>
        <v>成果物</v>
      </c>
      <c r="K41" s="5" t="str">
        <f>IFERROR(INDEX(レビュー指針!$E:$E,MATCH(I41,レビュー指針!$A:$A,0)),"")</f>
        <v>1次レビュー</v>
      </c>
      <c r="L41" s="5" t="str">
        <f>IFERROR(INDEX(レビュー指針!$H:$H,MATCH(I41,レビュー指針!$A:$A,0)),"")</f>
        <v>網羅性が確認できる情報が記載又は提出されている</v>
      </c>
      <c r="M41" s="6"/>
      <c r="N41" s="6"/>
      <c r="O41" s="6"/>
      <c r="P41" s="2" t="s">
        <v>429</v>
      </c>
    </row>
    <row r="42" spans="1:16" ht="17.5" x14ac:dyDescent="0.6">
      <c r="A42" s="2">
        <v>89</v>
      </c>
      <c r="B42" s="2">
        <v>19</v>
      </c>
      <c r="C42" s="5" t="str">
        <f>IFERROR(INDEX(自主点検項目!$B:$B,MATCH(B42,自主点検項目!$A:$A,0)),"")</f>
        <v>翌期取引の確認</v>
      </c>
      <c r="D42" s="2">
        <v>56</v>
      </c>
      <c r="E42" s="5" t="str">
        <f>IFERROR(INDEX(提出物!$D:$D,MATCH(D42,提出物!$A:$A,0)),"")</f>
        <v>翌期4月計上仕訳データ一覧</v>
      </c>
      <c r="F42" s="2" t="s">
        <v>334</v>
      </c>
      <c r="G42" s="5">
        <f>COUNTIF('チェックポイント-問合せ・差戻し事例対応表'!$B:$B,A42)</f>
        <v>2</v>
      </c>
      <c r="H42" s="5">
        <f>SUMPRODUCT(('チェックポイント-問合せ・差戻し事例対応表'!$B$2:$B$5000=A42)*('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42" s="2">
        <v>91</v>
      </c>
      <c r="J42" s="5" t="str">
        <f>IFERROR(INDEX(レビュー指針!$D:$D,MATCH(I42,レビュー指針!$A:$A,0)),"")</f>
        <v>成果物</v>
      </c>
      <c r="K42" s="5" t="str">
        <f>IFERROR(INDEX(レビュー指針!$E:$E,MATCH(I42,レビュー指針!$A:$A,0)),"")</f>
        <v>1次レビュー</v>
      </c>
      <c r="L42" s="5" t="str">
        <f>IFERROR(INDEX(レビュー指針!$H:$H,MATCH(I42,レビュー指針!$A:$A,0)),"")</f>
        <v>仕訳明細データの摘要欄等から、26年3月以前に費用計上すべき費用の有無を確認している</v>
      </c>
      <c r="M42" s="6"/>
      <c r="N42" s="6"/>
      <c r="O42" s="6"/>
      <c r="P42" s="2" t="s">
        <v>428</v>
      </c>
    </row>
    <row r="43" spans="1:16" ht="17.5" x14ac:dyDescent="0.6">
      <c r="A43" s="2">
        <v>90</v>
      </c>
      <c r="B43" s="2">
        <v>19</v>
      </c>
      <c r="C43" s="5" t="str">
        <f>IFERROR(INDEX(自主点検項目!$B:$B,MATCH(B43,自主点検項目!$A:$A,0)),"")</f>
        <v>翌期取引の確認</v>
      </c>
      <c r="D43" s="2">
        <v>57</v>
      </c>
      <c r="E43" s="5" t="str">
        <f>IFERROR(INDEX(提出物!$D:$D,MATCH(D43,提出物!$A:$A,0)),"")</f>
        <v>データソース・抽出条件</v>
      </c>
      <c r="F43" s="2" t="s">
        <v>377</v>
      </c>
      <c r="G43" s="5">
        <f>COUNTIF('チェックポイント-問合せ・差戻し事例対応表'!$B:$B,A43)</f>
        <v>41</v>
      </c>
      <c r="H43" s="5">
        <f>SUMPRODUCT(('チェックポイント-問合せ・差戻し事例対応表'!$B$2:$B$5000=A43)*('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39</v>
      </c>
      <c r="I43" s="2">
        <v>89</v>
      </c>
      <c r="J43" s="5" t="str">
        <f>IFERROR(INDEX(レビュー指針!$D:$D,MATCH(I43,レビュー指針!$A:$A,0)),"")</f>
        <v>成果物</v>
      </c>
      <c r="K43" s="5" t="str">
        <f>IFERROR(INDEX(レビュー指針!$E:$E,MATCH(I43,レビュー指針!$A:$A,0)),"")</f>
        <v>1次レビュー</v>
      </c>
      <c r="L43" s="5" t="str">
        <f>IFERROR(INDEX(レビュー指針!$H:$H,MATCH(I43,レビュー指針!$A:$A,0)),"")</f>
        <v>データソースと抽出条件（手順）の記録が成果物として提出されている</v>
      </c>
      <c r="M43" s="6"/>
      <c r="N43" s="6"/>
      <c r="O43" s="6"/>
      <c r="P43" s="2" t="s">
        <v>430</v>
      </c>
    </row>
    <row r="44" spans="1:16" ht="17.5" x14ac:dyDescent="0.6">
      <c r="A44" s="2">
        <v>91</v>
      </c>
      <c r="B44" s="2">
        <v>19</v>
      </c>
      <c r="C44" s="5" t="str">
        <f>IFERROR(INDEX(自主点検項目!$B:$B,MATCH(B44,自主点検項目!$A:$A,0)),"")</f>
        <v>翌期取引の確認</v>
      </c>
      <c r="D44" s="2">
        <v>57</v>
      </c>
      <c r="E44" s="5" t="str">
        <f>IFERROR(INDEX(提出物!$D:$D,MATCH(D44,提出物!$A:$A,0)),"")</f>
        <v>データソース・抽出条件</v>
      </c>
      <c r="F44" s="2" t="s">
        <v>431</v>
      </c>
      <c r="G44" s="5">
        <f>COUNTIF('チェックポイント-問合せ・差戻し事例対応表'!$B:$B,A44)</f>
        <v>8</v>
      </c>
      <c r="H44" s="5">
        <f>SUMPRODUCT(('チェックポイント-問合せ・差戻し事例対応表'!$B$2:$B$5000=A44)*('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8</v>
      </c>
      <c r="I44" s="2">
        <v>92</v>
      </c>
      <c r="J44" s="5" t="str">
        <f>IFERROR(INDEX(レビュー指針!$D:$D,MATCH(I44,レビュー指針!$A:$A,0)),"")</f>
        <v>分析の妥当性</v>
      </c>
      <c r="K44" s="5" t="str">
        <f>IFERROR(INDEX(レビュー指針!$E:$E,MATCH(I44,レビュー指針!$A:$A,0)),"")</f>
        <v>2次レビュー</v>
      </c>
      <c r="L44" s="5" t="str">
        <f>IFERROR(INDEX(レビュー指針!$H:$H,MATCH(I44,レビュー指針!$A:$A,0)),"")</f>
        <v>26年3月以前に費用計上すべきリスクのある費用について会計処理の顛末が適切に記載されている</v>
      </c>
      <c r="M44" s="6"/>
      <c r="N44" s="6"/>
      <c r="O44" s="6"/>
      <c r="P44" s="2" t="s">
        <v>432</v>
      </c>
    </row>
    <row r="45" spans="1:16" ht="17.5" x14ac:dyDescent="0.6">
      <c r="A45" s="2">
        <v>97</v>
      </c>
      <c r="B45" s="2">
        <v>19</v>
      </c>
      <c r="C45" s="5" t="str">
        <f>IFERROR(INDEX(自主点検項目!$B:$B,MATCH(B45,自主点検項目!$A:$A,0)),"")</f>
        <v>翌期取引の確認</v>
      </c>
      <c r="D45" s="2">
        <v>58</v>
      </c>
      <c r="E45" s="5" t="str">
        <f>IFERROR(INDEX(提出物!$D:$D,MATCH(D45,提出物!$A:$A,0)),"")</f>
        <v>3月分として計上すべき費用の根拠資料</v>
      </c>
      <c r="F45" s="2" t="s">
        <v>313</v>
      </c>
      <c r="G45" s="5">
        <f>COUNTIF('チェックポイント-問合せ・差戻し事例対応表'!$B:$B,A45)</f>
        <v>5</v>
      </c>
      <c r="H45" s="5">
        <f>SUMPRODUCT(('チェックポイント-問合せ・差戻し事例対応表'!$B$2:$B$5000=A45)*('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5</v>
      </c>
      <c r="I45" s="2">
        <v>90</v>
      </c>
      <c r="J45" s="5" t="str">
        <f>IFERROR(INDEX(レビュー指針!$D:$D,MATCH(I45,レビュー指針!$A:$A,0)),"")</f>
        <v>成果物</v>
      </c>
      <c r="K45" s="5" t="str">
        <f>IFERROR(INDEX(レビュー指針!$E:$E,MATCH(I45,レビュー指針!$A:$A,0)),"")</f>
        <v>1次レビュー</v>
      </c>
      <c r="L45" s="5" t="str">
        <f>IFERROR(INDEX(レビュー指針!$H:$H,MATCH(I45,レビュー指針!$A:$A,0)),"")</f>
        <v>網羅性が確認できる情報が記載又は提出されている</v>
      </c>
      <c r="M45" s="6"/>
      <c r="N45" s="6"/>
      <c r="O45" s="6"/>
      <c r="P45" s="2" t="s">
        <v>433</v>
      </c>
    </row>
    <row r="46" spans="1:16" ht="17.5" x14ac:dyDescent="0.6">
      <c r="A46" s="2">
        <v>98</v>
      </c>
      <c r="B46" s="2">
        <v>19</v>
      </c>
      <c r="C46" s="5" t="str">
        <f>IFERROR(INDEX(自主点検項目!$B:$B,MATCH(B46,自主点検項目!$A:$A,0)),"")</f>
        <v>翌期取引の確認</v>
      </c>
      <c r="D46" s="2">
        <v>58</v>
      </c>
      <c r="E46" s="5" t="str">
        <f>IFERROR(INDEX(提出物!$D:$D,MATCH(D46,提出物!$A:$A,0)),"")</f>
        <v>3月分として計上すべき費用の根拠資料</v>
      </c>
      <c r="F46" s="2" t="s">
        <v>334</v>
      </c>
      <c r="G46" s="5">
        <f>COUNTIF('チェックポイント-問合せ・差戻し事例対応表'!$B:$B,A46)</f>
        <v>13</v>
      </c>
      <c r="H46" s="5">
        <f>SUMPRODUCT(('チェックポイント-問合せ・差戻し事例対応表'!$B$2:$B$5000=A46)*('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12</v>
      </c>
      <c r="I46" s="2">
        <v>91</v>
      </c>
      <c r="J46" s="5" t="str">
        <f>IFERROR(INDEX(レビュー指針!$D:$D,MATCH(I46,レビュー指針!$A:$A,0)),"")</f>
        <v>成果物</v>
      </c>
      <c r="K46" s="5" t="str">
        <f>IFERROR(INDEX(レビュー指針!$E:$E,MATCH(I46,レビュー指針!$A:$A,0)),"")</f>
        <v>1次レビュー</v>
      </c>
      <c r="L46" s="5" t="str">
        <f>IFERROR(INDEX(レビュー指針!$H:$H,MATCH(I46,レビュー指針!$A:$A,0)),"")</f>
        <v>仕訳明細データの摘要欄等から、26年3月以前に費用計上すべき費用の有無を確認している</v>
      </c>
      <c r="M46" s="6"/>
      <c r="N46" s="6"/>
      <c r="O46" s="6"/>
      <c r="P46" s="2" t="s">
        <v>433</v>
      </c>
    </row>
    <row r="47" spans="1:16" ht="17.5" x14ac:dyDescent="0.6">
      <c r="A47" s="2">
        <v>101</v>
      </c>
      <c r="B47" s="2">
        <v>19</v>
      </c>
      <c r="C47" s="5" t="str">
        <f>IFERROR(INDEX(自主点検項目!$B:$B,MATCH(B47,自主点検項目!$A:$A,0)),"")</f>
        <v>翌期取引の確認</v>
      </c>
      <c r="D47" s="2" t="s">
        <v>222</v>
      </c>
      <c r="E47" s="5" t="str">
        <f>IFERROR(INDEX(提出物!$D:$D,MATCH(D47,提出物!$A:$A,0)),"")</f>
        <v/>
      </c>
      <c r="F47" s="2" t="s">
        <v>434</v>
      </c>
      <c r="G47" s="5">
        <f>COUNTIF('チェックポイント-問合せ・差戻し事例対応表'!$B:$B,A47)</f>
        <v>19</v>
      </c>
      <c r="H47" s="5">
        <f>SUMPRODUCT(('チェックポイント-問合せ・差戻し事例対応表'!$B$2:$B$5000=A47)*('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13</v>
      </c>
      <c r="I47" s="2">
        <v>91</v>
      </c>
      <c r="J47" s="5" t="str">
        <f>IFERROR(INDEX(レビュー指針!$D:$D,MATCH(I47,レビュー指針!$A:$A,0)),"")</f>
        <v>成果物</v>
      </c>
      <c r="K47" s="5" t="str">
        <f>IFERROR(INDEX(レビュー指針!$E:$E,MATCH(I47,レビュー指針!$A:$A,0)),"")</f>
        <v>1次レビュー</v>
      </c>
      <c r="L47" s="5" t="str">
        <f>IFERROR(INDEX(レビュー指針!$H:$H,MATCH(I47,レビュー指針!$A:$A,0)),"")</f>
        <v>仕訳明細データの摘要欄等から、26年3月以前に費用計上すべき費用の有無を確認している</v>
      </c>
      <c r="M47" s="6"/>
      <c r="N47" s="6"/>
      <c r="O47" s="6"/>
      <c r="P47" s="2" t="s">
        <v>435</v>
      </c>
    </row>
    <row r="48" spans="1:16" ht="17.5" x14ac:dyDescent="0.6">
      <c r="A48" s="2">
        <v>102</v>
      </c>
      <c r="B48" s="2">
        <v>19</v>
      </c>
      <c r="C48" s="5" t="str">
        <f>IFERROR(INDEX(自主点検項目!$B:$B,MATCH(B48,自主点検項目!$A:$A,0)),"")</f>
        <v>翌期取引の確認</v>
      </c>
      <c r="D48" s="2" t="s">
        <v>222</v>
      </c>
      <c r="E48" s="5" t="str">
        <f>IFERROR(INDEX(提出物!$D:$D,MATCH(D48,提出物!$A:$A,0)),"")</f>
        <v/>
      </c>
      <c r="F48" s="2" t="s">
        <v>223</v>
      </c>
      <c r="G48" s="5">
        <f>COUNTIF('チェックポイント-問合せ・差戻し事例対応表'!$B:$B,A48)</f>
        <v>3</v>
      </c>
      <c r="H48" s="5">
        <f>SUMPRODUCT(('チェックポイント-問合せ・差戻し事例対応表'!$B$2:$B$5000=A48)*('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3</v>
      </c>
      <c r="I48" s="2">
        <v>89</v>
      </c>
      <c r="J48" s="5" t="str">
        <f>IFERROR(INDEX(レビュー指針!$D:$D,MATCH(I48,レビュー指針!$A:$A,0)),"")</f>
        <v>成果物</v>
      </c>
      <c r="K48" s="5" t="str">
        <f>IFERROR(INDEX(レビュー指針!$E:$E,MATCH(I48,レビュー指針!$A:$A,0)),"")</f>
        <v>1次レビュー</v>
      </c>
      <c r="L48" s="5" t="str">
        <f>IFERROR(INDEX(レビュー指針!$H:$H,MATCH(I48,レビュー指針!$A:$A,0)),"")</f>
        <v>データソースと抽出条件（手順）の記録が成果物として提出されている</v>
      </c>
      <c r="M48" s="6"/>
      <c r="N48" s="6"/>
      <c r="O48" s="6"/>
      <c r="P48" s="2" t="s">
        <v>433</v>
      </c>
    </row>
    <row r="49" spans="1:16" ht="17.5" x14ac:dyDescent="0.6">
      <c r="A49" s="2">
        <v>103</v>
      </c>
      <c r="B49" s="2">
        <v>19</v>
      </c>
      <c r="C49" s="5" t="str">
        <f>IFERROR(INDEX(自主点検項目!$B:$B,MATCH(B49,自主点検項目!$A:$A,0)),"")</f>
        <v>翌期取引の確認</v>
      </c>
      <c r="D49" s="2" t="s">
        <v>222</v>
      </c>
      <c r="E49" s="5" t="str">
        <f>IFERROR(INDEX(提出物!$D:$D,MATCH(D49,提出物!$A:$A,0)),"")</f>
        <v/>
      </c>
      <c r="F49" s="2" t="s">
        <v>313</v>
      </c>
      <c r="G49" s="5">
        <f>COUNTIF('チェックポイント-問合せ・差戻し事例対応表'!$B:$B,A49)</f>
        <v>4</v>
      </c>
      <c r="H49" s="5">
        <f>SUMPRODUCT(('チェックポイント-問合せ・差戻し事例対応表'!$B$2:$B$5000=A49)*('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3</v>
      </c>
      <c r="I49" s="2">
        <v>90</v>
      </c>
      <c r="J49" s="5" t="str">
        <f>IFERROR(INDEX(レビュー指針!$D:$D,MATCH(I49,レビュー指針!$A:$A,0)),"")</f>
        <v>成果物</v>
      </c>
      <c r="K49" s="5" t="str">
        <f>IFERROR(INDEX(レビュー指針!$E:$E,MATCH(I49,レビュー指針!$A:$A,0)),"")</f>
        <v>1次レビュー</v>
      </c>
      <c r="L49" s="5" t="str">
        <f>IFERROR(INDEX(レビュー指針!$H:$H,MATCH(I49,レビュー指針!$A:$A,0)),"")</f>
        <v>網羅性が確認できる情報が記載又は提出されている</v>
      </c>
      <c r="M49" s="6"/>
      <c r="N49" s="6"/>
      <c r="O49" s="6"/>
      <c r="P49" s="2" t="s">
        <v>428</v>
      </c>
    </row>
    <row r="50" spans="1:16" ht="17.5" x14ac:dyDescent="0.6">
      <c r="A50" s="2">
        <v>107</v>
      </c>
      <c r="B50" s="2">
        <v>20</v>
      </c>
      <c r="C50" s="5" t="str">
        <f>IFERROR(INDEX(自主点検項目!$B:$B,MATCH(B50,自主点検項目!$A:$A,0)),"")</f>
        <v>非経常的取引の識別と説明</v>
      </c>
      <c r="D50" s="2">
        <v>59</v>
      </c>
      <c r="E50" s="5" t="str">
        <f>IFERROR(INDEX(提出物!$D:$D,MATCH(D50,提出物!$A:$A,0)),"")</f>
        <v>管理部門が各部署から情報収集したことが分かる資料</v>
      </c>
      <c r="F50" s="2" t="s">
        <v>436</v>
      </c>
      <c r="G50" s="5">
        <f>COUNTIF('チェックポイント-問合せ・差戻し事例対応表'!$B:$B,A50)</f>
        <v>29</v>
      </c>
      <c r="H50" s="5">
        <f>SUMPRODUCT(('チェックポイント-問合せ・差戻し事例対応表'!$B$2:$B$5000=A50)*('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29</v>
      </c>
      <c r="I50" s="2">
        <v>94</v>
      </c>
      <c r="J50" s="5" t="str">
        <f>IFERROR(INDEX(レビュー指針!$D:$D,MATCH(I50,レビュー指針!$A:$A,0)),"")</f>
        <v>成果物</v>
      </c>
      <c r="K50" s="5" t="str">
        <f>IFERROR(INDEX(レビュー指針!$E:$E,MATCH(I50,レビュー指針!$A:$A,0)),"")</f>
        <v>1次レビュー</v>
      </c>
      <c r="L50" s="5" t="str">
        <f>IFERROR(INDEX(レビュー指針!$H:$H,MATCH(I50,レビュー指針!$A:$A,0)),"")</f>
        <v>管理部門により非経常的な取引について各部署から情報を収集している</v>
      </c>
      <c r="M50" s="6"/>
      <c r="N50" s="6"/>
      <c r="O50" s="6"/>
      <c r="P50" s="2" t="s">
        <v>437</v>
      </c>
    </row>
    <row r="51" spans="1:16" ht="17.5" x14ac:dyDescent="0.6">
      <c r="A51" s="2">
        <v>113</v>
      </c>
      <c r="B51" s="2">
        <v>20</v>
      </c>
      <c r="C51" s="5" t="str">
        <f>IFERROR(INDEX(自主点検項目!$B:$B,MATCH(B51,自主点検項目!$A:$A,0)),"")</f>
        <v>非経常的取引の識別と説明</v>
      </c>
      <c r="D51" s="2">
        <v>60</v>
      </c>
      <c r="E51" s="5" t="str">
        <f>IFERROR(INDEX(提出物!$D:$D,MATCH(D51,提出物!$A:$A,0)),"")</f>
        <v>収集情報を基に会計処理を検討したことが分かる資料</v>
      </c>
      <c r="F51" s="2" t="s">
        <v>338</v>
      </c>
      <c r="G51" s="5">
        <f>COUNTIF('チェックポイント-問合せ・差戻し事例対応表'!$B:$B,A51)</f>
        <v>4</v>
      </c>
      <c r="H51" s="5">
        <f>SUMPRODUCT(('チェックポイント-問合せ・差戻し事例対応表'!$B$2:$B$5000=A51)*('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4</v>
      </c>
      <c r="I51" s="2">
        <v>95</v>
      </c>
      <c r="J51" s="5" t="str">
        <f>IFERROR(INDEX(レビュー指針!$D:$D,MATCH(I51,レビュー指針!$A:$A,0)),"")</f>
        <v>成果物</v>
      </c>
      <c r="K51" s="5" t="str">
        <f>IFERROR(INDEX(レビュー指針!$E:$E,MATCH(I51,レビュー指針!$A:$A,0)),"")</f>
        <v>1次レビュー</v>
      </c>
      <c r="L51" s="5" t="str">
        <f>IFERROR(INDEX(レビュー指針!$H:$H,MATCH(I51,レビュー指針!$A:$A,0)),"")</f>
        <v>収集した情報を基に、管理部門が会計処理を検討している</v>
      </c>
      <c r="M51" s="6"/>
      <c r="N51" s="6"/>
      <c r="O51" s="6"/>
      <c r="P51" s="2" t="s">
        <v>428</v>
      </c>
    </row>
    <row r="52" spans="1:16" ht="17.5" x14ac:dyDescent="0.6">
      <c r="A52" s="2">
        <v>115</v>
      </c>
      <c r="B52" s="2">
        <v>20</v>
      </c>
      <c r="C52" s="5" t="str">
        <f>IFERROR(INDEX(自主点検項目!$B:$B,MATCH(B52,自主点検項目!$A:$A,0)),"")</f>
        <v>非経常的取引の識別と説明</v>
      </c>
      <c r="D52" s="2" t="s">
        <v>222</v>
      </c>
      <c r="E52" s="5" t="str">
        <f>IFERROR(INDEX(提出物!$D:$D,MATCH(D52,提出物!$A:$A,0)),"")</f>
        <v/>
      </c>
      <c r="F52" s="2" t="s">
        <v>337</v>
      </c>
      <c r="G52" s="5">
        <f>COUNTIF('チェックポイント-問合せ・差戻し事例対応表'!$B:$B,A52)</f>
        <v>2</v>
      </c>
      <c r="H52" s="5">
        <f>SUMPRODUCT(('チェックポイント-問合せ・差戻し事例対応表'!$B$2:$B$5000=A52)*('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52" s="2">
        <v>94</v>
      </c>
      <c r="J52" s="5" t="str">
        <f>IFERROR(INDEX(レビュー指針!$D:$D,MATCH(I52,レビュー指針!$A:$A,0)),"")</f>
        <v>成果物</v>
      </c>
      <c r="K52" s="5" t="str">
        <f>IFERROR(INDEX(レビュー指針!$E:$E,MATCH(I52,レビュー指針!$A:$A,0)),"")</f>
        <v>1次レビュー</v>
      </c>
      <c r="L52" s="5" t="str">
        <f>IFERROR(INDEX(レビュー指針!$H:$H,MATCH(I52,レビュー指針!$A:$A,0)),"")</f>
        <v>管理部門により非経常的な取引について各部署から情報を収集している</v>
      </c>
      <c r="M52" s="6"/>
      <c r="N52" s="6"/>
      <c r="O52" s="6"/>
      <c r="P52" s="2" t="s">
        <v>428</v>
      </c>
    </row>
    <row r="53" spans="1:16" ht="17.5" x14ac:dyDescent="0.6">
      <c r="A53" s="2">
        <v>116</v>
      </c>
      <c r="B53" s="2">
        <v>21</v>
      </c>
      <c r="C53" s="5" t="str">
        <f>IFERROR(INDEX(自主点検項目!$B:$B,MATCH(B53,自主点検項目!$A:$A,0)),"")</f>
        <v>見積計上費用：計上根拠</v>
      </c>
      <c r="D53" s="2">
        <v>61</v>
      </c>
      <c r="E53" s="5" t="str">
        <f>IFERROR(INDEX(提出物!$D:$D,MATCH(D53,提出物!$A:$A,0)),"")</f>
        <v>当期3月の見積計上費用リスト</v>
      </c>
      <c r="F53" s="2" t="s">
        <v>313</v>
      </c>
      <c r="G53" s="5">
        <f>COUNTIF('チェックポイント-問合せ・差戻し事例対応表'!$B:$B,A53)</f>
        <v>9</v>
      </c>
      <c r="H53" s="5">
        <f>SUMPRODUCT(('チェックポイント-問合せ・差戻し事例対応表'!$B$2:$B$5000=A53)*('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9</v>
      </c>
      <c r="I53" s="2">
        <v>98</v>
      </c>
      <c r="J53" s="5" t="str">
        <f>IFERROR(INDEX(レビュー指針!$D:$D,MATCH(I53,レビュー指針!$A:$A,0)),"")</f>
        <v>成果物</v>
      </c>
      <c r="K53" s="5" t="str">
        <f>IFERROR(INDEX(レビュー指針!$E:$E,MATCH(I53,レビュー指針!$A:$A,0)),"")</f>
        <v>1次レビュー</v>
      </c>
      <c r="L53" s="5" t="str">
        <f>IFERROR(INDEX(レビュー指針!$H:$H,MATCH(I53,レビュー指針!$A:$A,0)),"")</f>
        <v>網羅性が確認できる情報が記載又は提出されている</v>
      </c>
      <c r="M53" s="6"/>
      <c r="N53" s="6"/>
      <c r="O53" s="6"/>
      <c r="P53" s="2" t="s">
        <v>433</v>
      </c>
    </row>
    <row r="54" spans="1:16" ht="17.5" x14ac:dyDescent="0.6">
      <c r="A54" s="2">
        <v>120</v>
      </c>
      <c r="B54" s="2">
        <v>21</v>
      </c>
      <c r="C54" s="5" t="str">
        <f>IFERROR(INDEX(自主点検項目!$B:$B,MATCH(B54,自主点検項目!$A:$A,0)),"")</f>
        <v>見積計上費用：計上根拠</v>
      </c>
      <c r="D54" s="2">
        <v>61</v>
      </c>
      <c r="E54" s="5" t="str">
        <f>IFERROR(INDEX(提出物!$D:$D,MATCH(D54,提出物!$A:$A,0)),"")</f>
        <v>当期3月の見積計上費用リスト</v>
      </c>
      <c r="F54" s="2" t="s">
        <v>341</v>
      </c>
      <c r="G54" s="5">
        <f>COUNTIF('チェックポイント-問合せ・差戻し事例対応表'!$B:$B,A54)</f>
        <v>19</v>
      </c>
      <c r="H54" s="5">
        <f>SUMPRODUCT(('チェックポイント-問合せ・差戻し事例対応表'!$B$2:$B$5000=A54)*('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16</v>
      </c>
      <c r="I54" s="2">
        <v>99</v>
      </c>
      <c r="J54" s="5" t="str">
        <f>IFERROR(INDEX(レビュー指針!$D:$D,MATCH(I54,レビュー指針!$A:$A,0)),"")</f>
        <v>会計処理の妥当性</v>
      </c>
      <c r="K54" s="5" t="str">
        <f>IFERROR(INDEX(レビュー指針!$E:$E,MATCH(I54,レビュー指針!$A:$A,0)),"")</f>
        <v>2次レビュー</v>
      </c>
      <c r="L54" s="5" t="str">
        <f>IFERROR(INDEX(レビュー指針!$H:$H,MATCH(I54,レビュー指針!$A:$A,0)),"")</f>
        <v>見積計上の根拠が十分に示されている</v>
      </c>
      <c r="M54" s="6"/>
      <c r="N54" s="6"/>
      <c r="O54" s="6"/>
      <c r="P54" s="2" t="s">
        <v>428</v>
      </c>
    </row>
    <row r="55" spans="1:16" ht="17.5" x14ac:dyDescent="0.6">
      <c r="A55" s="2">
        <v>121</v>
      </c>
      <c r="B55" s="2">
        <v>21</v>
      </c>
      <c r="C55" s="5" t="str">
        <f>IFERROR(INDEX(自主点検項目!$B:$B,MATCH(B55,自主点検項目!$A:$A,0)),"")</f>
        <v>見積計上費用：計上根拠</v>
      </c>
      <c r="D55" s="2">
        <v>63</v>
      </c>
      <c r="E55" s="5" t="str">
        <f>IFERROR(INDEX(提出物!$D:$D,MATCH(D55,提出物!$A:$A,0)),"")</f>
        <v>データソース・網羅性の確認</v>
      </c>
      <c r="F55" s="2" t="s">
        <v>438</v>
      </c>
      <c r="G55" s="5">
        <f>COUNTIF('チェックポイント-問合せ・差戻し事例対応表'!$B:$B,A55)</f>
        <v>39</v>
      </c>
      <c r="H55" s="5">
        <f>SUMPRODUCT(('チェックポイント-問合せ・差戻し事例対応表'!$B$2:$B$5000=A55)*('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38</v>
      </c>
      <c r="I55" s="2">
        <v>97</v>
      </c>
      <c r="J55" s="5" t="str">
        <f>IFERROR(INDEX(レビュー指針!$D:$D,MATCH(I55,レビュー指針!$A:$A,0)),"")</f>
        <v>成果物</v>
      </c>
      <c r="K55" s="5" t="str">
        <f>IFERROR(INDEX(レビュー指針!$E:$E,MATCH(I55,レビュー指針!$A:$A,0)),"")</f>
        <v>1次レビュー</v>
      </c>
      <c r="L55" s="5" t="str">
        <f>IFERROR(INDEX(レビュー指針!$H:$H,MATCH(I55,レビュー指針!$A:$A,0)),"")</f>
        <v>データソースと抽出条件（手順）の記録が成果物として提出されている</v>
      </c>
      <c r="M55" s="6"/>
      <c r="N55" s="6"/>
      <c r="O55" s="6"/>
      <c r="P55" s="2" t="s">
        <v>439</v>
      </c>
    </row>
    <row r="56" spans="1:16" ht="17.5" x14ac:dyDescent="0.6">
      <c r="A56" s="2">
        <v>123</v>
      </c>
      <c r="B56" s="2">
        <v>21</v>
      </c>
      <c r="C56" s="5" t="str">
        <f>IFERROR(INDEX(自主点検項目!$B:$B,MATCH(B56,自主点検項目!$A:$A,0)),"")</f>
        <v>見積計上費用：計上根拠</v>
      </c>
      <c r="D56" s="2">
        <v>63</v>
      </c>
      <c r="E56" s="5" t="str">
        <f>IFERROR(INDEX(提出物!$D:$D,MATCH(D56,提出物!$A:$A,0)),"")</f>
        <v>データソース・網羅性の確認</v>
      </c>
      <c r="F56" s="2" t="s">
        <v>440</v>
      </c>
      <c r="G56" s="5">
        <f>COUNTIF('チェックポイント-問合せ・差戻し事例対応表'!$B:$B,A56)</f>
        <v>11</v>
      </c>
      <c r="H56" s="5">
        <f>SUMPRODUCT(('チェックポイント-問合せ・差戻し事例対応表'!$B$2:$B$5000=A56)*('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11</v>
      </c>
      <c r="I56" s="2">
        <v>98</v>
      </c>
      <c r="J56" s="5" t="str">
        <f>IFERROR(INDEX(レビュー指針!$D:$D,MATCH(I56,レビュー指針!$A:$A,0)),"")</f>
        <v>成果物</v>
      </c>
      <c r="K56" s="5" t="str">
        <f>IFERROR(INDEX(レビュー指針!$E:$E,MATCH(I56,レビュー指針!$A:$A,0)),"")</f>
        <v>1次レビュー</v>
      </c>
      <c r="L56" s="5" t="str">
        <f>IFERROR(INDEX(レビュー指針!$H:$H,MATCH(I56,レビュー指針!$A:$A,0)),"")</f>
        <v>網羅性が確認できる情報が記載又は提出されている</v>
      </c>
      <c r="M56" s="6"/>
      <c r="N56" s="6"/>
      <c r="O56" s="6"/>
      <c r="P56" s="2" t="s">
        <v>441</v>
      </c>
    </row>
    <row r="57" spans="1:16" ht="17.5" x14ac:dyDescent="0.6">
      <c r="A57" s="2">
        <v>127</v>
      </c>
      <c r="B57" s="2">
        <v>21</v>
      </c>
      <c r="C57" s="5" t="str">
        <f>IFERROR(INDEX(自主点検項目!$B:$B,MATCH(B57,自主点検項目!$A:$A,0)),"")</f>
        <v>見積計上費用：計上根拠</v>
      </c>
      <c r="D57" s="2" t="s">
        <v>222</v>
      </c>
      <c r="E57" s="5" t="str">
        <f>IFERROR(INDEX(提出物!$D:$D,MATCH(D57,提出物!$A:$A,0)),"")</f>
        <v/>
      </c>
      <c r="F57" s="2" t="s">
        <v>313</v>
      </c>
      <c r="G57" s="5">
        <f>COUNTIF('チェックポイント-問合せ・差戻し事例対応表'!$B:$B,A57)</f>
        <v>11</v>
      </c>
      <c r="H57" s="5">
        <f>SUMPRODUCT(('チェックポイント-問合せ・差戻し事例対応表'!$B$2:$B$5000=A57)*('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11</v>
      </c>
      <c r="I57" s="2">
        <v>98</v>
      </c>
      <c r="J57" s="5" t="str">
        <f>IFERROR(INDEX(レビュー指針!$D:$D,MATCH(I57,レビュー指針!$A:$A,0)),"")</f>
        <v>成果物</v>
      </c>
      <c r="K57" s="5" t="str">
        <f>IFERROR(INDEX(レビュー指針!$E:$E,MATCH(I57,レビュー指針!$A:$A,0)),"")</f>
        <v>1次レビュー</v>
      </c>
      <c r="L57" s="5" t="str">
        <f>IFERROR(INDEX(レビュー指針!$H:$H,MATCH(I57,レビュー指針!$A:$A,0)),"")</f>
        <v>網羅性が確認できる情報が記載又は提出されている</v>
      </c>
      <c r="M57" s="6"/>
      <c r="N57" s="6"/>
      <c r="O57" s="6"/>
      <c r="P57" s="2" t="s">
        <v>429</v>
      </c>
    </row>
    <row r="58" spans="1:16" ht="17.5" x14ac:dyDescent="0.6">
      <c r="A58" s="2">
        <v>130</v>
      </c>
      <c r="B58" s="2">
        <v>22</v>
      </c>
      <c r="C58" s="5" t="str">
        <f>IFERROR(INDEX(自主点検項目!$B:$B,MATCH(B58,自主点検項目!$A:$A,0)),"")</f>
        <v>固定資産除却損の計上確認</v>
      </c>
      <c r="D58" s="2">
        <v>64</v>
      </c>
      <c r="E58" s="5" t="str">
        <f>IFERROR(INDEX(提出物!$D:$D,MATCH(D58,提出物!$A:$A,0)),"")</f>
        <v>総勘定元帳から抽出した当期の除却取引</v>
      </c>
      <c r="F58" s="2" t="s">
        <v>345</v>
      </c>
      <c r="G58" s="5">
        <f>COUNTIF('チェックポイント-問合せ・差戻し事例対応表'!$B:$B,A58)</f>
        <v>4</v>
      </c>
      <c r="H58" s="5">
        <f>SUMPRODUCT(('チェックポイント-問合せ・差戻し事例対応表'!$B$2:$B$5000=A58)*('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3</v>
      </c>
      <c r="I58" s="2">
        <v>102</v>
      </c>
      <c r="J58" s="5" t="str">
        <f>IFERROR(INDEX(レビュー指針!$D:$D,MATCH(I58,レビュー指針!$A:$A,0)),"")</f>
        <v>成果物</v>
      </c>
      <c r="K58" s="5" t="str">
        <f>IFERROR(INDEX(レビュー指針!$E:$E,MATCH(I58,レビュー指針!$A:$A,0)),"")</f>
        <v>1次レビュー</v>
      </c>
      <c r="L58" s="5" t="str">
        <f>IFERROR(INDEX(レビュー指針!$H:$H,MATCH(I58,レビュー指針!$A:$A,0)),"")</f>
        <v>除却取引全てについて根拠資料(仕訳伝票だけでなく、例えば、除却申請書や職務権限決裁報告書)が提出されている</v>
      </c>
      <c r="M58" s="6"/>
      <c r="N58" s="6"/>
      <c r="O58" s="6"/>
      <c r="P58" s="2" t="s">
        <v>428</v>
      </c>
    </row>
    <row r="59" spans="1:16" ht="17.5" x14ac:dyDescent="0.6">
      <c r="A59" s="2">
        <v>132</v>
      </c>
      <c r="B59" s="2">
        <v>22</v>
      </c>
      <c r="C59" s="5" t="str">
        <f>IFERROR(INDEX(自主点検項目!$B:$B,MATCH(B59,自主点検項目!$A:$A,0)),"")</f>
        <v>固定資産除却損の計上確認</v>
      </c>
      <c r="D59" s="2">
        <v>64</v>
      </c>
      <c r="E59" s="5" t="str">
        <f>IFERROR(INDEX(提出物!$D:$D,MATCH(D59,提出物!$A:$A,0)),"")</f>
        <v>総勘定元帳から抽出した当期の除却取引</v>
      </c>
      <c r="F59" s="2" t="s">
        <v>313</v>
      </c>
      <c r="G59" s="5">
        <f>COUNTIF('チェックポイント-問合せ・差戻し事例対応表'!$B:$B,A59)</f>
        <v>2</v>
      </c>
      <c r="H59" s="5">
        <f>SUMPRODUCT(('チェックポイント-問合せ・差戻し事例対応表'!$B$2:$B$5000=A59)*('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59" s="2">
        <v>101</v>
      </c>
      <c r="J59" s="5" t="str">
        <f>IFERROR(INDEX(レビュー指針!$D:$D,MATCH(I59,レビュー指針!$A:$A,0)),"")</f>
        <v>成果物</v>
      </c>
      <c r="K59" s="5" t="str">
        <f>IFERROR(INDEX(レビュー指針!$E:$E,MATCH(I59,レビュー指針!$A:$A,0)),"")</f>
        <v>1次レビュー</v>
      </c>
      <c r="L59" s="5" t="str">
        <f>IFERROR(INDEX(レビュー指針!$H:$H,MATCH(I59,レビュー指針!$A:$A,0)),"")</f>
        <v>網羅性が確認できる情報が記載又は提出されている</v>
      </c>
      <c r="M59" s="6"/>
      <c r="N59" s="6"/>
      <c r="O59" s="6"/>
      <c r="P59" s="2" t="s">
        <v>428</v>
      </c>
    </row>
    <row r="60" spans="1:16" ht="17.5" x14ac:dyDescent="0.6">
      <c r="A60" s="2">
        <v>133</v>
      </c>
      <c r="B60" s="2">
        <v>22</v>
      </c>
      <c r="C60" s="5" t="str">
        <f>IFERROR(INDEX(自主点検項目!$B:$B,MATCH(B60,自主点検項目!$A:$A,0)),"")</f>
        <v>固定資産除却損の計上確認</v>
      </c>
      <c r="D60" s="2">
        <v>65</v>
      </c>
      <c r="E60" s="5" t="str">
        <f>IFERROR(INDEX(提出物!$D:$D,MATCH(D60,提出物!$A:$A,0)),"")</f>
        <v>データソース／試算表との一致</v>
      </c>
      <c r="F60" s="2" t="s">
        <v>442</v>
      </c>
      <c r="G60" s="5">
        <f>COUNTIF('チェックポイント-問合せ・差戻し事例対応表'!$B:$B,A60)</f>
        <v>25</v>
      </c>
      <c r="H60" s="5">
        <f>SUMPRODUCT(('チェックポイント-問合せ・差戻し事例対応表'!$B$2:$B$5000=A60)*('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23</v>
      </c>
      <c r="I60" s="2">
        <v>101</v>
      </c>
      <c r="J60" s="5" t="str">
        <f>IFERROR(INDEX(レビュー指針!$D:$D,MATCH(I60,レビュー指針!$A:$A,0)),"")</f>
        <v>成果物</v>
      </c>
      <c r="K60" s="5" t="str">
        <f>IFERROR(INDEX(レビュー指針!$E:$E,MATCH(I60,レビュー指針!$A:$A,0)),"")</f>
        <v>1次レビュー</v>
      </c>
      <c r="L60" s="5" t="str">
        <f>IFERROR(INDEX(レビュー指針!$H:$H,MATCH(I60,レビュー指針!$A:$A,0)),"")</f>
        <v>網羅性が確認できる情報が記載又は提出されている</v>
      </c>
      <c r="M60" s="6"/>
      <c r="N60" s="6"/>
      <c r="O60" s="6"/>
      <c r="P60" s="2" t="s">
        <v>443</v>
      </c>
    </row>
    <row r="61" spans="1:16" ht="17.5" x14ac:dyDescent="0.6">
      <c r="A61" s="2">
        <v>136</v>
      </c>
      <c r="B61" s="2">
        <v>22</v>
      </c>
      <c r="C61" s="5" t="str">
        <f>IFERROR(INDEX(自主点検項目!$B:$B,MATCH(B61,自主点検項目!$A:$A,0)),"")</f>
        <v>固定資産除却損の計上確認</v>
      </c>
      <c r="D61" s="2">
        <v>65</v>
      </c>
      <c r="E61" s="5" t="str">
        <f>IFERROR(INDEX(提出物!$D:$D,MATCH(D61,提出物!$A:$A,0)),"")</f>
        <v>データソース／試算表との一致</v>
      </c>
      <c r="F61" s="2" t="s">
        <v>223</v>
      </c>
      <c r="G61" s="5">
        <f>COUNTIF('チェックポイント-問合せ・差戻し事例対応表'!$B:$B,A61)</f>
        <v>6</v>
      </c>
      <c r="H61" s="5">
        <f>SUMPRODUCT(('チェックポイント-問合せ・差戻し事例対応表'!$B$2:$B$5000=A61)*('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6</v>
      </c>
      <c r="I61" s="2">
        <v>100</v>
      </c>
      <c r="J61" s="5" t="str">
        <f>IFERROR(INDEX(レビュー指針!$D:$D,MATCH(I61,レビュー指針!$A:$A,0)),"")</f>
        <v>成果物</v>
      </c>
      <c r="K61" s="5" t="str">
        <f>IFERROR(INDEX(レビュー指針!$E:$E,MATCH(I61,レビュー指針!$A:$A,0)),"")</f>
        <v>1次レビュー</v>
      </c>
      <c r="L61" s="5" t="str">
        <f>IFERROR(INDEX(レビュー指針!$H:$H,MATCH(I61,レビュー指針!$A:$A,0)),"")</f>
        <v>データソースと抽出条件（手順）の記録が成果物として提出されている</v>
      </c>
      <c r="M61" s="6"/>
      <c r="N61" s="6"/>
      <c r="O61" s="6"/>
      <c r="P61" s="2" t="s">
        <v>428</v>
      </c>
    </row>
    <row r="62" spans="1:16" ht="17.5" x14ac:dyDescent="0.6">
      <c r="A62" s="2">
        <v>139</v>
      </c>
      <c r="B62" s="2">
        <v>22</v>
      </c>
      <c r="C62" s="5" t="str">
        <f>IFERROR(INDEX(自主点検項目!$B:$B,MATCH(B62,自主点検項目!$A:$A,0)),"")</f>
        <v>固定資産除却損の計上確認</v>
      </c>
      <c r="D62" s="2">
        <v>66</v>
      </c>
      <c r="E62" s="5" t="str">
        <f>IFERROR(INDEX(提出物!$D:$D,MATCH(D62,提出物!$A:$A,0)),"")</f>
        <v>除却の根拠資料</v>
      </c>
      <c r="F62" s="2" t="s">
        <v>345</v>
      </c>
      <c r="G62" s="5">
        <f>COUNTIF('チェックポイント-問合せ・差戻し事例対応表'!$B:$B,A62)</f>
        <v>18</v>
      </c>
      <c r="H62" s="5">
        <f>SUMPRODUCT(('チェックポイント-問合せ・差戻し事例対応表'!$B$2:$B$5000=A62)*('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16</v>
      </c>
      <c r="I62" s="2">
        <v>102</v>
      </c>
      <c r="J62" s="5" t="str">
        <f>IFERROR(INDEX(レビュー指針!$D:$D,MATCH(I62,レビュー指針!$A:$A,0)),"")</f>
        <v>成果物</v>
      </c>
      <c r="K62" s="5" t="str">
        <f>IFERROR(INDEX(レビュー指針!$E:$E,MATCH(I62,レビュー指針!$A:$A,0)),"")</f>
        <v>1次レビュー</v>
      </c>
      <c r="L62" s="5" t="str">
        <f>IFERROR(INDEX(レビュー指針!$H:$H,MATCH(I62,レビュー指針!$A:$A,0)),"")</f>
        <v>除却取引全てについて根拠資料(仕訳伝票だけでなく、例えば、除却申請書や職務権限決裁報告書)が提出されている</v>
      </c>
      <c r="M62" s="6"/>
      <c r="N62" s="6"/>
      <c r="O62" s="6"/>
      <c r="P62" s="2" t="s">
        <v>429</v>
      </c>
    </row>
    <row r="63" spans="1:16" ht="17.5" x14ac:dyDescent="0.6">
      <c r="A63" s="2">
        <v>140</v>
      </c>
      <c r="B63" s="2">
        <v>22</v>
      </c>
      <c r="C63" s="5" t="str">
        <f>IFERROR(INDEX(自主点検項目!$B:$B,MATCH(B63,自主点検項目!$A:$A,0)),"")</f>
        <v>固定資産除却損の計上確認</v>
      </c>
      <c r="D63" s="2">
        <v>66</v>
      </c>
      <c r="E63" s="5" t="str">
        <f>IFERROR(INDEX(提出物!$D:$D,MATCH(D63,提出物!$A:$A,0)),"")</f>
        <v>除却の根拠資料</v>
      </c>
      <c r="F63" s="2" t="s">
        <v>313</v>
      </c>
      <c r="G63" s="5">
        <f>COUNTIF('チェックポイント-問合せ・差戻し事例対応表'!$B:$B,A63)</f>
        <v>6</v>
      </c>
      <c r="H63" s="5">
        <f>SUMPRODUCT(('チェックポイント-問合せ・差戻し事例対応表'!$B$2:$B$5000=A63)*('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6</v>
      </c>
      <c r="I63" s="2">
        <v>101</v>
      </c>
      <c r="J63" s="5" t="str">
        <f>IFERROR(INDEX(レビュー指針!$D:$D,MATCH(I63,レビュー指針!$A:$A,0)),"")</f>
        <v>成果物</v>
      </c>
      <c r="K63" s="5" t="str">
        <f>IFERROR(INDEX(レビュー指針!$E:$E,MATCH(I63,レビュー指針!$A:$A,0)),"")</f>
        <v>1次レビュー</v>
      </c>
      <c r="L63" s="5" t="str">
        <f>IFERROR(INDEX(レビュー指針!$H:$H,MATCH(I63,レビュー指針!$A:$A,0)),"")</f>
        <v>網羅性が確認できる情報が記載又は提出されている</v>
      </c>
      <c r="M63" s="6"/>
      <c r="N63" s="6"/>
      <c r="O63" s="6"/>
      <c r="P63" s="2" t="s">
        <v>429</v>
      </c>
    </row>
    <row r="64" spans="1:16" ht="17.5" x14ac:dyDescent="0.6">
      <c r="A64" s="2">
        <v>145</v>
      </c>
      <c r="B64" s="2">
        <v>22</v>
      </c>
      <c r="C64" s="5" t="str">
        <f>IFERROR(INDEX(自主点検項目!$B:$B,MATCH(B64,自主点検項目!$A:$A,0)),"")</f>
        <v>固定資産除却損の計上確認</v>
      </c>
      <c r="D64" s="2" t="s">
        <v>222</v>
      </c>
      <c r="E64" s="5" t="str">
        <f>IFERROR(INDEX(提出物!$D:$D,MATCH(D64,提出物!$A:$A,0)),"")</f>
        <v/>
      </c>
      <c r="F64" s="2" t="s">
        <v>444</v>
      </c>
      <c r="G64" s="5">
        <f>COUNTIF('チェックポイント-問合せ・差戻し事例対応表'!$B:$B,A64)</f>
        <v>15</v>
      </c>
      <c r="H64" s="5">
        <f>SUMPRODUCT(('チェックポイント-問合せ・差戻し事例対応表'!$B$2:$B$5000=A64)*('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15</v>
      </c>
      <c r="I64" s="2">
        <v>101</v>
      </c>
      <c r="J64" s="5" t="str">
        <f>IFERROR(INDEX(レビュー指針!$D:$D,MATCH(I64,レビュー指針!$A:$A,0)),"")</f>
        <v>成果物</v>
      </c>
      <c r="K64" s="5" t="str">
        <f>IFERROR(INDEX(レビュー指針!$E:$E,MATCH(I64,レビュー指針!$A:$A,0)),"")</f>
        <v>1次レビュー</v>
      </c>
      <c r="L64" s="5" t="str">
        <f>IFERROR(INDEX(レビュー指針!$H:$H,MATCH(I64,レビュー指針!$A:$A,0)),"")</f>
        <v>網羅性が確認できる情報が記載又は提出されている</v>
      </c>
      <c r="M64" s="6"/>
      <c r="N64" s="6"/>
      <c r="O64" s="6"/>
      <c r="P64" s="2" t="s">
        <v>445</v>
      </c>
    </row>
    <row r="65" spans="1:16" ht="17.5" x14ac:dyDescent="0.6">
      <c r="A65" s="2">
        <v>148</v>
      </c>
      <c r="B65" s="2">
        <v>22</v>
      </c>
      <c r="C65" s="5" t="str">
        <f>IFERROR(INDEX(自主点検項目!$B:$B,MATCH(B65,自主点検項目!$A:$A,0)),"")</f>
        <v>固定資産除却損の計上確認</v>
      </c>
      <c r="D65" s="2" t="s">
        <v>222</v>
      </c>
      <c r="E65" s="5" t="str">
        <f>IFERROR(INDEX(提出物!$D:$D,MATCH(D65,提出物!$A:$A,0)),"")</f>
        <v/>
      </c>
      <c r="F65" s="2" t="s">
        <v>223</v>
      </c>
      <c r="G65" s="5">
        <f>COUNTIF('チェックポイント-問合せ・差戻し事例対応表'!$B:$B,A65)</f>
        <v>3</v>
      </c>
      <c r="H65" s="5">
        <f>SUMPRODUCT(('チェックポイント-問合せ・差戻し事例対応表'!$B$2:$B$5000=A65)*('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3</v>
      </c>
      <c r="I65" s="2">
        <v>100</v>
      </c>
      <c r="J65" s="5" t="str">
        <f>IFERROR(INDEX(レビュー指針!$D:$D,MATCH(I65,レビュー指針!$A:$A,0)),"")</f>
        <v>成果物</v>
      </c>
      <c r="K65" s="5" t="str">
        <f>IFERROR(INDEX(レビュー指針!$E:$E,MATCH(I65,レビュー指針!$A:$A,0)),"")</f>
        <v>1次レビュー</v>
      </c>
      <c r="L65" s="5" t="str">
        <f>IFERROR(INDEX(レビュー指針!$H:$H,MATCH(I65,レビュー指針!$A:$A,0)),"")</f>
        <v>データソースと抽出条件（手順）の記録が成果物として提出されている</v>
      </c>
      <c r="M65" s="6"/>
      <c r="N65" s="6"/>
      <c r="O65" s="6"/>
      <c r="P65" s="2" t="s">
        <v>433</v>
      </c>
    </row>
    <row r="66" spans="1:16" ht="17.5" x14ac:dyDescent="0.6">
      <c r="A66" s="2">
        <v>150</v>
      </c>
      <c r="B66" s="2">
        <v>23</v>
      </c>
      <c r="C66" s="5" t="str">
        <f>IFERROR(INDEX(自主点検項目!$B:$B,MATCH(B66,自主点検項目!$A:$A,0)),"")</f>
        <v>固定資産の資産性確認</v>
      </c>
      <c r="D66" s="2">
        <v>67</v>
      </c>
      <c r="E66" s="5" t="str">
        <f>IFERROR(INDEX(提出物!$D:$D,MATCH(D66,提出物!$A:$A,0)),"")</f>
        <v>固定資産台帳でフラグ付けした明細＋資産計上妥当性コメント</v>
      </c>
      <c r="F66" s="2" t="s">
        <v>313</v>
      </c>
      <c r="G66" s="5">
        <f>COUNTIF('チェックポイント-問合せ・差戻し事例対応表'!$B:$B,A66)</f>
        <v>11</v>
      </c>
      <c r="H66" s="5">
        <f>SUMPRODUCT(('チェックポイント-問合せ・差戻し事例対応表'!$B$2:$B$5000=A66)*('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11</v>
      </c>
      <c r="I66" s="2">
        <v>105</v>
      </c>
      <c r="J66" s="5" t="str">
        <f>IFERROR(INDEX(レビュー指針!$D:$D,MATCH(I66,レビュー指針!$A:$A,0)),"")</f>
        <v>成果物</v>
      </c>
      <c r="K66" s="5" t="str">
        <f>IFERROR(INDEX(レビュー指針!$E:$E,MATCH(I66,レビュー指針!$A:$A,0)),"")</f>
        <v>1次レビュー</v>
      </c>
      <c r="L66" s="5" t="str">
        <f>IFERROR(INDEX(レビュー指針!$H:$H,MATCH(I66,レビュー指針!$A:$A,0)),"")</f>
        <v>網羅性が確認できる情報が記載又は提出されている</v>
      </c>
      <c r="M66" s="6"/>
      <c r="N66" s="6"/>
      <c r="O66" s="6"/>
      <c r="P66" s="2" t="s">
        <v>429</v>
      </c>
    </row>
    <row r="67" spans="1:16" ht="17.5" x14ac:dyDescent="0.6">
      <c r="A67" s="2">
        <v>151</v>
      </c>
      <c r="B67" s="2">
        <v>23</v>
      </c>
      <c r="C67" s="5" t="str">
        <f>IFERROR(INDEX(自主点検項目!$B:$B,MATCH(B67,自主点検項目!$A:$A,0)),"")</f>
        <v>固定資産の資産性確認</v>
      </c>
      <c r="D67" s="2">
        <v>67</v>
      </c>
      <c r="E67" s="5" t="str">
        <f>IFERROR(INDEX(提出物!$D:$D,MATCH(D67,提出物!$A:$A,0)),"")</f>
        <v>固定資産台帳でフラグ付けした明細＋資産計上妥当性コメント</v>
      </c>
      <c r="F67" s="2" t="s">
        <v>350</v>
      </c>
      <c r="G67" s="5">
        <f>COUNTIF('チェックポイント-問合せ・差戻し事例対応表'!$B:$B,A67)</f>
        <v>20</v>
      </c>
      <c r="H67" s="5">
        <f>SUMPRODUCT(('チェックポイント-問合せ・差戻し事例対応表'!$B$2:$B$5000=A67)*('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16</v>
      </c>
      <c r="I67" s="2">
        <v>106</v>
      </c>
      <c r="J67" s="5" t="str">
        <f>IFERROR(INDEX(レビュー指針!$D:$D,MATCH(I67,レビュー指針!$A:$A,0)),"")</f>
        <v>成果物</v>
      </c>
      <c r="K67" s="5" t="str">
        <f>IFERROR(INDEX(レビュー指針!$E:$E,MATCH(I67,レビュー指針!$A:$A,0)),"")</f>
        <v>1次レビュー</v>
      </c>
      <c r="L67" s="5" t="str">
        <f>IFERROR(INDEX(レビュー指針!$H:$H,MATCH(I67,レビュー指針!$A:$A,0)),"")</f>
        <v>修繕費や研究費等の費用計上すべき内容が固定資産計上されている可能性がある明細にフラグが付けられており、資産計上の妥当性に関するコメントが記載されている</v>
      </c>
      <c r="M67" s="6"/>
      <c r="N67" s="6"/>
      <c r="O67" s="6"/>
      <c r="P67" s="2" t="s">
        <v>433</v>
      </c>
    </row>
    <row r="68" spans="1:16" ht="17.5" x14ac:dyDescent="0.6">
      <c r="A68" s="2">
        <v>156</v>
      </c>
      <c r="B68" s="2">
        <v>23</v>
      </c>
      <c r="C68" s="5" t="str">
        <f>IFERROR(INDEX(自主点検項目!$B:$B,MATCH(B68,自主点検項目!$A:$A,0)),"")</f>
        <v>固定資産の資産性確認</v>
      </c>
      <c r="D68" s="2">
        <v>68</v>
      </c>
      <c r="E68" s="5" t="str">
        <f>IFERROR(INDEX(提出物!$D:$D,MATCH(D68,提出物!$A:$A,0)),"")</f>
        <v>データソース・抽出条件</v>
      </c>
      <c r="F68" s="2" t="s">
        <v>377</v>
      </c>
      <c r="G68" s="5">
        <f>COUNTIF('チェックポイント-問合せ・差戻し事例対応表'!$B:$B,A68)</f>
        <v>26</v>
      </c>
      <c r="H68" s="5">
        <f>SUMPRODUCT(('チェックポイント-問合せ・差戻し事例対応表'!$B$2:$B$5000=A68)*('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26</v>
      </c>
      <c r="I68" s="2">
        <v>104</v>
      </c>
      <c r="J68" s="5" t="str">
        <f>IFERROR(INDEX(レビュー指針!$D:$D,MATCH(I68,レビュー指針!$A:$A,0)),"")</f>
        <v>成果物</v>
      </c>
      <c r="K68" s="5" t="str">
        <f>IFERROR(INDEX(レビュー指針!$E:$E,MATCH(I68,レビュー指針!$A:$A,0)),"")</f>
        <v>1次レビュー</v>
      </c>
      <c r="L68" s="5" t="str">
        <f>IFERROR(INDEX(レビュー指針!$H:$H,MATCH(I68,レビュー指針!$A:$A,0)),"")</f>
        <v>データソースと抽出条件（手順）の記録が成果物として提出されている</v>
      </c>
      <c r="M68" s="6"/>
      <c r="N68" s="6"/>
      <c r="O68" s="6"/>
      <c r="P68" s="2" t="s">
        <v>446</v>
      </c>
    </row>
    <row r="69" spans="1:16" ht="17.5" x14ac:dyDescent="0.6">
      <c r="A69" s="2">
        <v>159</v>
      </c>
      <c r="B69" s="2">
        <v>23</v>
      </c>
      <c r="C69" s="5" t="str">
        <f>IFERROR(INDEX(自主点検項目!$B:$B,MATCH(B69,自主点検項目!$A:$A,0)),"")</f>
        <v>固定資産の資産性確認</v>
      </c>
      <c r="D69" s="2">
        <v>69</v>
      </c>
      <c r="E69" s="5" t="str">
        <f>IFERROR(INDEX(提出物!$D:$D,MATCH(D69,提出物!$A:$A,0)),"")</f>
        <v>資産計上の根拠資料</v>
      </c>
      <c r="F69" s="2" t="s">
        <v>313</v>
      </c>
      <c r="G69" s="5">
        <f>COUNTIF('チェックポイント-問合せ・差戻し事例対応表'!$B:$B,A69)</f>
        <v>4</v>
      </c>
      <c r="H69" s="5">
        <f>SUMPRODUCT(('チェックポイント-問合せ・差戻し事例対応表'!$B$2:$B$5000=A69)*('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4</v>
      </c>
      <c r="I69" s="2">
        <v>105</v>
      </c>
      <c r="J69" s="5" t="str">
        <f>IFERROR(INDEX(レビュー指針!$D:$D,MATCH(I69,レビュー指針!$A:$A,0)),"")</f>
        <v>成果物</v>
      </c>
      <c r="K69" s="5" t="str">
        <f>IFERROR(INDEX(レビュー指針!$E:$E,MATCH(I69,レビュー指針!$A:$A,0)),"")</f>
        <v>1次レビュー</v>
      </c>
      <c r="L69" s="5" t="str">
        <f>IFERROR(INDEX(レビュー指針!$H:$H,MATCH(I69,レビュー指針!$A:$A,0)),"")</f>
        <v>網羅性が確認できる情報が記載又は提出されている</v>
      </c>
      <c r="M69" s="6"/>
      <c r="N69" s="6"/>
      <c r="O69" s="6"/>
      <c r="P69" s="2" t="s">
        <v>429</v>
      </c>
    </row>
    <row r="70" spans="1:16" ht="17.5" x14ac:dyDescent="0.6">
      <c r="A70" s="2">
        <v>160</v>
      </c>
      <c r="B70" s="2">
        <v>23</v>
      </c>
      <c r="C70" s="5" t="str">
        <f>IFERROR(INDEX(自主点検項目!$B:$B,MATCH(B70,自主点検項目!$A:$A,0)),"")</f>
        <v>固定資産の資産性確認</v>
      </c>
      <c r="D70" s="2">
        <v>69</v>
      </c>
      <c r="E70" s="5" t="str">
        <f>IFERROR(INDEX(提出物!$D:$D,MATCH(D70,提出物!$A:$A,0)),"")</f>
        <v>資産計上の根拠資料</v>
      </c>
      <c r="F70" s="2" t="s">
        <v>350</v>
      </c>
      <c r="G70" s="5">
        <f>COUNTIF('チェックポイント-問合せ・差戻し事例対応表'!$B:$B,A70)</f>
        <v>17</v>
      </c>
      <c r="H70" s="5">
        <f>SUMPRODUCT(('チェックポイント-問合せ・差戻し事例対応表'!$B$2:$B$5000=A70)*('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16</v>
      </c>
      <c r="I70" s="2">
        <v>106</v>
      </c>
      <c r="J70" s="5" t="str">
        <f>IFERROR(INDEX(レビュー指針!$D:$D,MATCH(I70,レビュー指針!$A:$A,0)),"")</f>
        <v>成果物</v>
      </c>
      <c r="K70" s="5" t="str">
        <f>IFERROR(INDEX(レビュー指針!$E:$E,MATCH(I70,レビュー指針!$A:$A,0)),"")</f>
        <v>1次レビュー</v>
      </c>
      <c r="L70" s="5" t="str">
        <f>IFERROR(INDEX(レビュー指針!$H:$H,MATCH(I70,レビュー指針!$A:$A,0)),"")</f>
        <v>修繕費や研究費等の費用計上すべき内容が固定資産計上されている可能性がある明細にフラグが付けられており、資産計上の妥当性に関するコメントが記載されている</v>
      </c>
      <c r="M70" s="6"/>
      <c r="N70" s="6"/>
      <c r="O70" s="6"/>
      <c r="P70" s="2" t="s">
        <v>428</v>
      </c>
    </row>
    <row r="71" spans="1:16" ht="17.5" x14ac:dyDescent="0.6">
      <c r="A71" s="2">
        <v>161</v>
      </c>
      <c r="B71" s="2">
        <v>25</v>
      </c>
      <c r="C71" s="5" t="str">
        <f>IFERROR(INDEX(自主点検項目!$B:$B,MATCH(B71,自主点検項目!$A:$A,0)),"")</f>
        <v>減損テスト</v>
      </c>
      <c r="D71" s="2">
        <v>72</v>
      </c>
      <c r="E71" s="5" t="str">
        <f>IFERROR(INDEX(提出物!$D:$D,MATCH(D71,提出物!$A:$A,0)),"")</f>
        <v>各CGUの減損判定資料</v>
      </c>
      <c r="F71" s="2" t="s">
        <v>447</v>
      </c>
      <c r="G71" s="5">
        <f>COUNTIF('チェックポイント-問合せ・差戻し事例対応表'!$B:$B,A71)</f>
        <v>21</v>
      </c>
      <c r="H71" s="5">
        <f>SUMPRODUCT(('チェックポイント-問合せ・差戻し事例対応表'!$B$2:$B$5000=A71)*('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15.000000000000002</v>
      </c>
      <c r="I71" s="2">
        <v>112</v>
      </c>
      <c r="J71" s="5" t="str">
        <f>IFERROR(INDEX(レビュー指針!$D:$D,MATCH(I71,レビュー指針!$A:$A,0)),"")</f>
        <v>会計処理の妥当性</v>
      </c>
      <c r="K71" s="5" t="str">
        <f>IFERROR(INDEX(レビュー指針!$E:$E,MATCH(I71,レビュー指針!$A:$A,0)),"")</f>
        <v>2次レビュー</v>
      </c>
      <c r="L71" s="5" t="str">
        <f>IFERROR(INDEX(レビュー指針!$H:$H,MATCH(I71,レビュー指針!$A:$A,0)),"")</f>
        <v>減損検討結果の判断に合理性はあるか</v>
      </c>
      <c r="M71" s="6"/>
      <c r="N71" s="6"/>
      <c r="O71" s="6"/>
      <c r="P71" s="2" t="s">
        <v>448</v>
      </c>
    </row>
    <row r="72" spans="1:16" ht="17.5" x14ac:dyDescent="0.6">
      <c r="A72" s="2">
        <v>162</v>
      </c>
      <c r="B72" s="2">
        <v>25</v>
      </c>
      <c r="C72" s="5" t="str">
        <f>IFERROR(INDEX(自主点検項目!$B:$B,MATCH(B72,自主点検項目!$A:$A,0)),"")</f>
        <v>減損テスト</v>
      </c>
      <c r="D72" s="2">
        <v>72</v>
      </c>
      <c r="E72" s="5" t="str">
        <f>IFERROR(INDEX(提出物!$D:$D,MATCH(D72,提出物!$A:$A,0)),"")</f>
        <v>各CGUの減損判定資料</v>
      </c>
      <c r="F72" s="2" t="s">
        <v>355</v>
      </c>
      <c r="G72" s="5">
        <f>COUNTIF('チェックポイント-問合せ・差戻し事例対応表'!$B:$B,A72)</f>
        <v>4</v>
      </c>
      <c r="H72" s="5">
        <f>SUMPRODUCT(('チェックポイント-問合せ・差戻し事例対応表'!$B$2:$B$5000=A72)*('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4</v>
      </c>
      <c r="I72" s="2">
        <v>111</v>
      </c>
      <c r="J72" s="5" t="str">
        <f>IFERROR(INDEX(レビュー指針!$D:$D,MATCH(I72,レビュー指針!$A:$A,0)),"")</f>
        <v>成果物</v>
      </c>
      <c r="K72" s="5" t="str">
        <f>IFERROR(INDEX(レビュー指針!$E:$E,MATCH(I72,レビュー指針!$A:$A,0)),"")</f>
        <v>1次レビュー</v>
      </c>
      <c r="L72" s="5" t="str">
        <f>IFERROR(INDEX(レビュー指針!$H:$H,MATCH(I72,レビュー指針!$A:$A,0)),"")</f>
        <v>減損の兆候に抵触するCGUについて、どのような考えでグルーピングを行っているのかについて記述されているか</v>
      </c>
      <c r="M72" s="6"/>
      <c r="N72" s="6"/>
      <c r="O72" s="6"/>
      <c r="P72" s="2" t="s">
        <v>433</v>
      </c>
    </row>
    <row r="73" spans="1:16" ht="17.5" x14ac:dyDescent="0.6">
      <c r="A73" s="2">
        <v>166</v>
      </c>
      <c r="B73" s="2">
        <v>25</v>
      </c>
      <c r="C73" s="5" t="str">
        <f>IFERROR(INDEX(自主点検項目!$B:$B,MATCH(B73,自主点検項目!$A:$A,0)),"")</f>
        <v>減損テスト</v>
      </c>
      <c r="D73" s="2">
        <v>75</v>
      </c>
      <c r="E73" s="5" t="str">
        <f>IFERROR(INDEX(提出物!$D:$D,MATCH(D73,提出物!$A:$A,0)),"")</f>
        <v>データソース</v>
      </c>
      <c r="F73" s="2" t="s">
        <v>377</v>
      </c>
      <c r="G73" s="5">
        <f>COUNTIF('チェックポイント-問合せ・差戻し事例対応表'!$B:$B,A73)</f>
        <v>30</v>
      </c>
      <c r="H73" s="5">
        <f>SUMPRODUCT(('チェックポイント-問合せ・差戻し事例対応表'!$B$2:$B$5000=A73)*('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29</v>
      </c>
      <c r="I73" s="2">
        <v>108</v>
      </c>
      <c r="J73" s="5" t="str">
        <f>IFERROR(INDEX(レビュー指針!$D:$D,MATCH(I73,レビュー指針!$A:$A,0)),"")</f>
        <v>成果物</v>
      </c>
      <c r="K73" s="5" t="str">
        <f>IFERROR(INDEX(レビュー指針!$E:$E,MATCH(I73,レビュー指針!$A:$A,0)),"")</f>
        <v>1次レビュー</v>
      </c>
      <c r="L73" s="5" t="str">
        <f>IFERROR(INDEX(レビュー指針!$H:$H,MATCH(I73,レビュー指針!$A:$A,0)),"")</f>
        <v>データソースと抽出条件（手順）の記録が成果物として提出されている</v>
      </c>
      <c r="M73" s="6"/>
      <c r="N73" s="6"/>
      <c r="O73" s="6"/>
      <c r="P73" s="2" t="s">
        <v>449</v>
      </c>
    </row>
    <row r="74" spans="1:16" ht="17.5" x14ac:dyDescent="0.6">
      <c r="A74" s="2">
        <v>173</v>
      </c>
      <c r="B74" s="2">
        <v>25</v>
      </c>
      <c r="C74" s="5" t="str">
        <f>IFERROR(INDEX(自主点検項目!$B:$B,MATCH(B74,自主点検項目!$A:$A,0)),"")</f>
        <v>減損テスト</v>
      </c>
      <c r="D74" s="2">
        <v>75</v>
      </c>
      <c r="E74" s="5" t="str">
        <f>IFERROR(INDEX(提出物!$D:$D,MATCH(D74,提出物!$A:$A,0)),"")</f>
        <v>データソース</v>
      </c>
      <c r="F74" s="2" t="s">
        <v>356</v>
      </c>
      <c r="G74" s="5">
        <f>COUNTIF('チェックポイント-問合せ・差戻し事例対応表'!$B:$B,A74)</f>
        <v>2</v>
      </c>
      <c r="H74" s="5">
        <f>SUMPRODUCT(('チェックポイント-問合せ・差戻し事例対応表'!$B$2:$B$5000=A74)*('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74" s="2">
        <v>112</v>
      </c>
      <c r="J74" s="5" t="str">
        <f>IFERROR(INDEX(レビュー指針!$D:$D,MATCH(I74,レビュー指針!$A:$A,0)),"")</f>
        <v>会計処理の妥当性</v>
      </c>
      <c r="K74" s="5" t="str">
        <f>IFERROR(INDEX(レビュー指針!$E:$E,MATCH(I74,レビュー指針!$A:$A,0)),"")</f>
        <v>2次レビュー</v>
      </c>
      <c r="L74" s="5" t="str">
        <f>IFERROR(INDEX(レビュー指針!$H:$H,MATCH(I74,レビュー指針!$A:$A,0)),"")</f>
        <v>減損検討結果の判断に合理性はあるか</v>
      </c>
      <c r="M74" s="6"/>
      <c r="N74" s="6"/>
      <c r="O74" s="6"/>
      <c r="P74" s="2" t="s">
        <v>428</v>
      </c>
    </row>
    <row r="75" spans="1:16" ht="17.5" x14ac:dyDescent="0.6">
      <c r="A75" s="2">
        <v>174</v>
      </c>
      <c r="B75" s="2">
        <v>25</v>
      </c>
      <c r="C75" s="5" t="str">
        <f>IFERROR(INDEX(自主点検項目!$B:$B,MATCH(B75,自主点検項目!$A:$A,0)),"")</f>
        <v>減損テスト</v>
      </c>
      <c r="D75" s="2" t="s">
        <v>222</v>
      </c>
      <c r="E75" s="5" t="str">
        <f>IFERROR(INDEX(提出物!$D:$D,MATCH(D75,提出物!$A:$A,0)),"")</f>
        <v/>
      </c>
      <c r="F75" s="2" t="s">
        <v>450</v>
      </c>
      <c r="G75" s="5">
        <f>COUNTIF('チェックポイント-問合せ・差戻し事例対応表'!$B:$B,A75)</f>
        <v>19</v>
      </c>
      <c r="H75" s="5">
        <f>SUMPRODUCT(('チェックポイント-問合せ・差戻し事例対応表'!$B$2:$B$5000=A75)*('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19</v>
      </c>
      <c r="I75" s="2">
        <v>111</v>
      </c>
      <c r="J75" s="5" t="str">
        <f>IFERROR(INDEX(レビュー指針!$D:$D,MATCH(I75,レビュー指針!$A:$A,0)),"")</f>
        <v>成果物</v>
      </c>
      <c r="K75" s="5" t="str">
        <f>IFERROR(INDEX(レビュー指針!$E:$E,MATCH(I75,レビュー指針!$A:$A,0)),"")</f>
        <v>1次レビュー</v>
      </c>
      <c r="L75" s="5" t="str">
        <f>IFERROR(INDEX(レビュー指針!$H:$H,MATCH(I75,レビュー指針!$A:$A,0)),"")</f>
        <v>減損の兆候に抵触するCGUについて、どのような考えでグルーピングを行っているのかについて記述されているか</v>
      </c>
      <c r="M75" s="6"/>
      <c r="N75" s="6"/>
      <c r="O75" s="6"/>
      <c r="P75" s="2" t="s">
        <v>451</v>
      </c>
    </row>
    <row r="76" spans="1:16" ht="17.5" x14ac:dyDescent="0.6">
      <c r="A76" s="2">
        <v>176</v>
      </c>
      <c r="B76" s="2">
        <v>25</v>
      </c>
      <c r="C76" s="5" t="str">
        <f>IFERROR(INDEX(自主点検項目!$B:$B,MATCH(B76,自主点検項目!$A:$A,0)),"")</f>
        <v>減損テスト</v>
      </c>
      <c r="D76" s="2" t="s">
        <v>222</v>
      </c>
      <c r="E76" s="5" t="str">
        <f>IFERROR(INDEX(提出物!$D:$D,MATCH(D76,提出物!$A:$A,0)),"")</f>
        <v/>
      </c>
      <c r="F76" s="2" t="s">
        <v>356</v>
      </c>
      <c r="G76" s="5">
        <f>COUNTIF('チェックポイント-問合せ・差戻し事例対応表'!$B:$B,A76)</f>
        <v>3</v>
      </c>
      <c r="H76" s="5">
        <f>SUMPRODUCT(('チェックポイント-問合せ・差戻し事例対応表'!$B$2:$B$5000=A76)*('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76" s="2">
        <v>112</v>
      </c>
      <c r="J76" s="5" t="str">
        <f>IFERROR(INDEX(レビュー指針!$D:$D,MATCH(I76,レビュー指針!$A:$A,0)),"")</f>
        <v>会計処理の妥当性</v>
      </c>
      <c r="K76" s="5" t="str">
        <f>IFERROR(INDEX(レビュー指針!$E:$E,MATCH(I76,レビュー指針!$A:$A,0)),"")</f>
        <v>2次レビュー</v>
      </c>
      <c r="L76" s="5" t="str">
        <f>IFERROR(INDEX(レビュー指針!$H:$H,MATCH(I76,レビュー指針!$A:$A,0)),"")</f>
        <v>減損検討結果の判断に合理性はあるか</v>
      </c>
      <c r="M76" s="6"/>
      <c r="N76" s="6"/>
      <c r="O76" s="6"/>
      <c r="P76" s="2" t="s">
        <v>433</v>
      </c>
    </row>
    <row r="77" spans="1:16" ht="17.5" x14ac:dyDescent="0.6">
      <c r="A77" s="2">
        <v>177</v>
      </c>
      <c r="B77" s="2">
        <v>25</v>
      </c>
      <c r="C77" s="5" t="str">
        <f>IFERROR(INDEX(自主点検項目!$B:$B,MATCH(B77,自主点検項目!$A:$A,0)),"")</f>
        <v>減損テスト</v>
      </c>
      <c r="D77" s="2" t="s">
        <v>222</v>
      </c>
      <c r="E77" s="5" t="str">
        <f>IFERROR(INDEX(提出物!$D:$D,MATCH(D77,提出物!$A:$A,0)),"")</f>
        <v/>
      </c>
      <c r="F77" s="2" t="s">
        <v>313</v>
      </c>
      <c r="G77" s="5">
        <f>COUNTIF('チェックポイント-問合せ・差戻し事例対応表'!$B:$B,A77)</f>
        <v>5</v>
      </c>
      <c r="H77" s="5">
        <f>SUMPRODUCT(('チェックポイント-問合せ・差戻し事例対応表'!$B$2:$B$5000=A77)*('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5</v>
      </c>
      <c r="I77" s="2">
        <v>109</v>
      </c>
      <c r="J77" s="5" t="str">
        <f>IFERROR(INDEX(レビュー指針!$D:$D,MATCH(I77,レビュー指針!$A:$A,0)),"")</f>
        <v>成果物</v>
      </c>
      <c r="K77" s="5" t="str">
        <f>IFERROR(INDEX(レビュー指針!$E:$E,MATCH(I77,レビュー指針!$A:$A,0)),"")</f>
        <v>1次レビュー</v>
      </c>
      <c r="L77" s="5" t="str">
        <f>IFERROR(INDEX(レビュー指針!$H:$H,MATCH(I77,レビュー指針!$A:$A,0)),"")</f>
        <v>網羅性が確認できる情報が記載又は提出されている</v>
      </c>
      <c r="M77" s="6"/>
      <c r="N77" s="6"/>
      <c r="O77" s="6"/>
      <c r="P77" s="2" t="s">
        <v>433</v>
      </c>
    </row>
    <row r="78" spans="1:16" ht="17.5" x14ac:dyDescent="0.6">
      <c r="A78" s="2">
        <v>180</v>
      </c>
      <c r="B78" s="2">
        <v>26</v>
      </c>
      <c r="C78" s="5" t="str">
        <f>IFERROR(INDEX(自主点検項目!$B:$B,MATCH(B78,自主点検項目!$A:$A,0)),"")</f>
        <v>賞与引当金の計上確認</v>
      </c>
      <c r="D78" s="2">
        <v>76</v>
      </c>
      <c r="E78" s="5" t="str">
        <f>IFERROR(INDEX(提出物!$D:$D,MATCH(D78,提出物!$A:$A,0)),"")</f>
        <v>計上根拠資料</v>
      </c>
      <c r="F78" s="2" t="s">
        <v>359</v>
      </c>
      <c r="G78" s="5">
        <f>COUNTIF('チェックポイント-問合せ・差戻し事例対応表'!$B:$B,A78)</f>
        <v>7</v>
      </c>
      <c r="H78" s="5">
        <f>SUMPRODUCT(('チェックポイント-問合せ・差戻し事例対応表'!$B$2:$B$5000=A78)*('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6</v>
      </c>
      <c r="I78" s="2">
        <v>115</v>
      </c>
      <c r="J78" s="5" t="str">
        <f>IFERROR(INDEX(レビュー指針!$D:$D,MATCH(I78,レビュー指針!$A:$A,0)),"")</f>
        <v>成果物</v>
      </c>
      <c r="K78" s="5" t="str">
        <f>IFERROR(INDEX(レビュー指針!$E:$E,MATCH(I78,レビュー指針!$A:$A,0)),"")</f>
        <v>1次レビュー</v>
      </c>
      <c r="L78" s="5" t="str">
        <f>IFERROR(INDEX(レビュー指針!$H:$H,MATCH(I78,レビュー指針!$A:$A,0)),"")</f>
        <v>賞与引当金繰入額（PL）、賞与引当金（BS）が試算表と一致することが確認できる</v>
      </c>
      <c r="M78" s="6"/>
      <c r="N78" s="6"/>
      <c r="O78" s="6"/>
      <c r="P78" s="2" t="s">
        <v>428</v>
      </c>
    </row>
    <row r="79" spans="1:16" ht="17.5" x14ac:dyDescent="0.6">
      <c r="A79" s="2">
        <v>181</v>
      </c>
      <c r="B79" s="2">
        <v>26</v>
      </c>
      <c r="C79" s="5" t="str">
        <f>IFERROR(INDEX(自主点検項目!$B:$B,MATCH(B79,自主点検項目!$A:$A,0)),"")</f>
        <v>賞与引当金の計上確認</v>
      </c>
      <c r="D79" s="2">
        <v>77</v>
      </c>
      <c r="E79" s="5" t="str">
        <f>IFERROR(INDEX(提出物!$D:$D,MATCH(D79,提出物!$A:$A,0)),"")</f>
        <v>取崩時の支払証跡＋当初計上額と支払額の比較分析</v>
      </c>
      <c r="F79" s="2" t="s">
        <v>359</v>
      </c>
      <c r="G79" s="5">
        <f>COUNTIF('チェックポイント-問合せ・差戻し事例対応表'!$B:$B,A79)</f>
        <v>3</v>
      </c>
      <c r="H79" s="5">
        <f>SUMPRODUCT(('チェックポイント-問合せ・差戻し事例対応表'!$B$2:$B$5000=A79)*('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3</v>
      </c>
      <c r="I79" s="2">
        <v>115</v>
      </c>
      <c r="J79" s="5" t="str">
        <f>IFERROR(INDEX(レビュー指針!$D:$D,MATCH(I79,レビュー指針!$A:$A,0)),"")</f>
        <v>成果物</v>
      </c>
      <c r="K79" s="5" t="str">
        <f>IFERROR(INDEX(レビュー指針!$E:$E,MATCH(I79,レビュー指針!$A:$A,0)),"")</f>
        <v>1次レビュー</v>
      </c>
      <c r="L79" s="5" t="str">
        <f>IFERROR(INDEX(レビュー指針!$H:$H,MATCH(I79,レビュー指針!$A:$A,0)),"")</f>
        <v>賞与引当金繰入額（PL）、賞与引当金（BS）が試算表と一致することが確認できる</v>
      </c>
      <c r="M79" s="6"/>
      <c r="N79" s="6"/>
      <c r="O79" s="6"/>
      <c r="P79" s="2" t="s">
        <v>428</v>
      </c>
    </row>
    <row r="80" spans="1:16" ht="17.5" x14ac:dyDescent="0.6">
      <c r="A80" s="2">
        <v>182</v>
      </c>
      <c r="B80" s="2">
        <v>26</v>
      </c>
      <c r="C80" s="5" t="str">
        <f>IFERROR(INDEX(自主点検項目!$B:$B,MATCH(B80,自主点検項目!$A:$A,0)),"")</f>
        <v>賞与引当金の計上確認</v>
      </c>
      <c r="D80" s="2">
        <v>77</v>
      </c>
      <c r="E80" s="5" t="str">
        <f>IFERROR(INDEX(提出物!$D:$D,MATCH(D80,提出物!$A:$A,0)),"")</f>
        <v>取崩時の支払証跡＋当初計上額と支払額の比較分析</v>
      </c>
      <c r="F80" s="2" t="s">
        <v>361</v>
      </c>
      <c r="G80" s="5">
        <f>COUNTIF('チェックポイント-問合せ・差戻し事例対応表'!$B:$B,A80)</f>
        <v>2</v>
      </c>
      <c r="H80" s="5">
        <f>SUMPRODUCT(('チェックポイント-問合せ・差戻し事例対応表'!$B$2:$B$5000=A80)*('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80" s="2">
        <v>117</v>
      </c>
      <c r="J80" s="5" t="str">
        <f>IFERROR(INDEX(レビュー指針!$D:$D,MATCH(I80,レビュー指針!$A:$A,0)),"")</f>
        <v>根拠資料</v>
      </c>
      <c r="K80" s="5" t="str">
        <f>IFERROR(INDEX(レビュー指針!$E:$E,MATCH(I80,レビュー指針!$A:$A,0)),"")</f>
        <v>1次レビュー</v>
      </c>
      <c r="L80" s="5" t="str">
        <f>IFERROR(INDEX(レビュー指針!$H:$H,MATCH(I80,レビュー指針!$A:$A,0)),"")</f>
        <v>賞与引当金が計上されている場合、見積金額の根拠資料が提出されている</v>
      </c>
      <c r="M80" s="6"/>
      <c r="N80" s="6"/>
      <c r="O80" s="6"/>
      <c r="P80" s="2" t="s">
        <v>428</v>
      </c>
    </row>
    <row r="81" spans="1:16" ht="17.5" x14ac:dyDescent="0.6">
      <c r="A81" s="2">
        <v>183</v>
      </c>
      <c r="B81" s="2">
        <v>26</v>
      </c>
      <c r="C81" s="5" t="str">
        <f>IFERROR(INDEX(自主点検項目!$B:$B,MATCH(B81,自主点検項目!$A:$A,0)),"")</f>
        <v>賞与引当金の計上確認</v>
      </c>
      <c r="D81" s="2">
        <v>79</v>
      </c>
      <c r="E81" s="5" t="str">
        <f>IFERROR(INDEX(提出物!$D:$D,MATCH(D81,提出物!$A:$A,0)),"")</f>
        <v>月次推移表／繰入額・残高と試算表の一致</v>
      </c>
      <c r="F81" s="2" t="s">
        <v>452</v>
      </c>
      <c r="G81" s="5">
        <f>COUNTIF('チェックポイント-問合せ・差戻し事例対応表'!$B:$B,A81)</f>
        <v>45</v>
      </c>
      <c r="H81" s="5">
        <f>SUMPRODUCT(('チェックポイント-問合せ・差戻し事例対応表'!$B$2:$B$5000=A81)*('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43</v>
      </c>
      <c r="I81" s="2">
        <v>115</v>
      </c>
      <c r="J81" s="5" t="str">
        <f>IFERROR(INDEX(レビュー指針!$D:$D,MATCH(I81,レビュー指針!$A:$A,0)),"")</f>
        <v>成果物</v>
      </c>
      <c r="K81" s="5" t="str">
        <f>IFERROR(INDEX(レビュー指針!$E:$E,MATCH(I81,レビュー指針!$A:$A,0)),"")</f>
        <v>1次レビュー</v>
      </c>
      <c r="L81" s="5" t="str">
        <f>IFERROR(INDEX(レビュー指針!$H:$H,MATCH(I81,レビュー指針!$A:$A,0)),"")</f>
        <v>賞与引当金繰入額（PL）、賞与引当金（BS）が試算表と一致することが確認できる</v>
      </c>
      <c r="M81" s="6"/>
      <c r="N81" s="6"/>
      <c r="O81" s="6"/>
      <c r="P81" s="2" t="s">
        <v>453</v>
      </c>
    </row>
    <row r="82" spans="1:16" ht="17.5" x14ac:dyDescent="0.6">
      <c r="A82" s="2">
        <v>184</v>
      </c>
      <c r="B82" s="2">
        <v>26</v>
      </c>
      <c r="C82" s="5" t="str">
        <f>IFERROR(INDEX(自主点検項目!$B:$B,MATCH(B82,自主点検項目!$A:$A,0)),"")</f>
        <v>賞与引当金の計上確認</v>
      </c>
      <c r="D82" s="2">
        <v>79</v>
      </c>
      <c r="E82" s="5" t="str">
        <f>IFERROR(INDEX(提出物!$D:$D,MATCH(D82,提出物!$A:$A,0)),"")</f>
        <v>月次推移表／繰入額・残高と試算表の一致</v>
      </c>
      <c r="F82" s="2" t="s">
        <v>454</v>
      </c>
      <c r="G82" s="5">
        <f>COUNTIF('チェックポイント-問合せ・差戻し事例対応表'!$B:$B,A82)</f>
        <v>35</v>
      </c>
      <c r="H82" s="5">
        <f>SUMPRODUCT(('チェックポイント-問合せ・差戻し事例対応表'!$B$2:$B$5000=A82)*('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33</v>
      </c>
      <c r="I82" s="2">
        <v>114</v>
      </c>
      <c r="J82" s="5" t="str">
        <f>IFERROR(INDEX(レビュー指針!$D:$D,MATCH(I82,レビュー指針!$A:$A,0)),"")</f>
        <v>成果物</v>
      </c>
      <c r="K82" s="5" t="str">
        <f>IFERROR(INDEX(レビュー指針!$E:$E,MATCH(I82,レビュー指針!$A:$A,0)),"")</f>
        <v>1次レビュー</v>
      </c>
      <c r="L82" s="5" t="str">
        <f>IFERROR(INDEX(レビュー指針!$H:$H,MATCH(I82,レビュー指針!$A:$A,0)),"")</f>
        <v>データソースと抽出条件（手順）の記録が成果物として提出されている</v>
      </c>
      <c r="M82" s="6"/>
      <c r="N82" s="6"/>
      <c r="O82" s="6"/>
      <c r="P82" s="2" t="s">
        <v>455</v>
      </c>
    </row>
    <row r="83" spans="1:16" ht="17.5" x14ac:dyDescent="0.6">
      <c r="A83" s="2">
        <v>188</v>
      </c>
      <c r="B83" s="2">
        <v>26</v>
      </c>
      <c r="C83" s="5" t="str">
        <f>IFERROR(INDEX(自主点検項目!$B:$B,MATCH(B83,自主点検項目!$A:$A,0)),"")</f>
        <v>賞与引当金の計上確認</v>
      </c>
      <c r="D83" s="2" t="s">
        <v>222</v>
      </c>
      <c r="E83" s="5" t="str">
        <f>IFERROR(INDEX(提出物!$D:$D,MATCH(D83,提出物!$A:$A,0)),"")</f>
        <v/>
      </c>
      <c r="F83" s="2" t="s">
        <v>456</v>
      </c>
      <c r="G83" s="5">
        <f>COUNTIF('チェックポイント-問合せ・差戻し事例対応表'!$B:$B,A83)</f>
        <v>9</v>
      </c>
      <c r="H83" s="5">
        <f>SUMPRODUCT(('チェックポイント-問合せ・差戻し事例対応表'!$B$2:$B$5000=A83)*('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9</v>
      </c>
      <c r="I83" s="2">
        <v>117</v>
      </c>
      <c r="J83" s="5" t="str">
        <f>IFERROR(INDEX(レビュー指針!$D:$D,MATCH(I83,レビュー指針!$A:$A,0)),"")</f>
        <v>根拠資料</v>
      </c>
      <c r="K83" s="5" t="str">
        <f>IFERROR(INDEX(レビュー指針!$E:$E,MATCH(I83,レビュー指針!$A:$A,0)),"")</f>
        <v>1次レビュー</v>
      </c>
      <c r="L83" s="5" t="str">
        <f>IFERROR(INDEX(レビュー指針!$H:$H,MATCH(I83,レビュー指針!$A:$A,0)),"")</f>
        <v>賞与引当金が計上されている場合、見積金額の根拠資料が提出されている</v>
      </c>
      <c r="M83" s="6"/>
      <c r="N83" s="6"/>
      <c r="O83" s="6"/>
      <c r="P83" s="2" t="s">
        <v>457</v>
      </c>
    </row>
    <row r="84" spans="1:16" ht="17.5" x14ac:dyDescent="0.6">
      <c r="A84" s="2">
        <v>189</v>
      </c>
      <c r="B84" s="2">
        <v>26</v>
      </c>
      <c r="C84" s="5" t="str">
        <f>IFERROR(INDEX(自主点検項目!$B:$B,MATCH(B84,自主点検項目!$A:$A,0)),"")</f>
        <v>賞与引当金の計上確認</v>
      </c>
      <c r="D84" s="2" t="s">
        <v>222</v>
      </c>
      <c r="E84" s="5" t="str">
        <f>IFERROR(INDEX(提出物!$D:$D,MATCH(D84,提出物!$A:$A,0)),"")</f>
        <v/>
      </c>
      <c r="F84" s="2" t="s">
        <v>223</v>
      </c>
      <c r="G84" s="5">
        <f>COUNTIF('チェックポイント-問合せ・差戻し事例対応表'!$B:$B,A84)</f>
        <v>7</v>
      </c>
      <c r="H84" s="5">
        <f>SUMPRODUCT(('チェックポイント-問合せ・差戻し事例対応表'!$B$2:$B$5000=A84)*('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6</v>
      </c>
      <c r="I84" s="2">
        <v>114</v>
      </c>
      <c r="J84" s="5" t="str">
        <f>IFERROR(INDEX(レビュー指針!$D:$D,MATCH(I84,レビュー指針!$A:$A,0)),"")</f>
        <v>成果物</v>
      </c>
      <c r="K84" s="5" t="str">
        <f>IFERROR(INDEX(レビュー指針!$E:$E,MATCH(I84,レビュー指針!$A:$A,0)),"")</f>
        <v>1次レビュー</v>
      </c>
      <c r="L84" s="5" t="str">
        <f>IFERROR(INDEX(レビュー指針!$H:$H,MATCH(I84,レビュー指針!$A:$A,0)),"")</f>
        <v>データソースと抽出条件（手順）の記録が成果物として提出されている</v>
      </c>
      <c r="M84" s="6"/>
      <c r="N84" s="6"/>
      <c r="O84" s="6"/>
      <c r="P84" s="2" t="s">
        <v>429</v>
      </c>
    </row>
    <row r="85" spans="1:16" ht="17.5" x14ac:dyDescent="0.6">
      <c r="A85" s="2">
        <v>190</v>
      </c>
      <c r="B85" s="2">
        <v>26</v>
      </c>
      <c r="C85" s="5" t="str">
        <f>IFERROR(INDEX(自主点検項目!$B:$B,MATCH(B85,自主点検項目!$A:$A,0)),"")</f>
        <v>賞与引当金の計上確認</v>
      </c>
      <c r="D85" s="2" t="s">
        <v>222</v>
      </c>
      <c r="E85" s="5" t="str">
        <f>IFERROR(INDEX(提出物!$D:$D,MATCH(D85,提出物!$A:$A,0)),"")</f>
        <v/>
      </c>
      <c r="F85" s="2" t="s">
        <v>359</v>
      </c>
      <c r="G85" s="5">
        <f>COUNTIF('チェックポイント-問合せ・差戻し事例対応表'!$B:$B,A85)</f>
        <v>8</v>
      </c>
      <c r="H85" s="5">
        <f>SUMPRODUCT(('チェックポイント-問合せ・差戻し事例対応表'!$B$2:$B$5000=A85)*('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8</v>
      </c>
      <c r="I85" s="2">
        <v>115</v>
      </c>
      <c r="J85" s="5" t="str">
        <f>IFERROR(INDEX(レビュー指針!$D:$D,MATCH(I85,レビュー指針!$A:$A,0)),"")</f>
        <v>成果物</v>
      </c>
      <c r="K85" s="5" t="str">
        <f>IFERROR(INDEX(レビュー指針!$E:$E,MATCH(I85,レビュー指針!$A:$A,0)),"")</f>
        <v>1次レビュー</v>
      </c>
      <c r="L85" s="5" t="str">
        <f>IFERROR(INDEX(レビュー指針!$H:$H,MATCH(I85,レビュー指針!$A:$A,0)),"")</f>
        <v>賞与引当金繰入額（PL）、賞与引当金（BS）が試算表と一致することが確認できる</v>
      </c>
      <c r="M85" s="6"/>
      <c r="N85" s="6"/>
      <c r="O85" s="6"/>
      <c r="P85" s="2" t="s">
        <v>429</v>
      </c>
    </row>
    <row r="86" spans="1:16" ht="17.5" x14ac:dyDescent="0.6">
      <c r="A86" s="2">
        <v>191</v>
      </c>
      <c r="B86" s="2">
        <v>26</v>
      </c>
      <c r="C86" s="5" t="str">
        <f>IFERROR(INDEX(自主点検項目!$B:$B,MATCH(B86,自主点検項目!$A:$A,0)),"")</f>
        <v>賞与引当金の計上確認</v>
      </c>
      <c r="D86" s="2" t="s">
        <v>222</v>
      </c>
      <c r="E86" s="5" t="str">
        <f>IFERROR(INDEX(提出物!$D:$D,MATCH(D86,提出物!$A:$A,0)),"")</f>
        <v/>
      </c>
      <c r="F86" s="2" t="s">
        <v>362</v>
      </c>
      <c r="G86" s="5">
        <f>COUNTIF('チェックポイント-問合せ・差戻し事例対応表'!$B:$B,A86)</f>
        <v>5</v>
      </c>
      <c r="H86" s="5">
        <f>SUMPRODUCT(('チェックポイント-問合せ・差戻し事例対応表'!$B$2:$B$5000=A86)*('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5</v>
      </c>
      <c r="I86" s="2">
        <v>118</v>
      </c>
      <c r="J86" s="5" t="str">
        <f>IFERROR(INDEX(レビュー指針!$D:$D,MATCH(I86,レビュー指針!$A:$A,0)),"")</f>
        <v>根拠資料</v>
      </c>
      <c r="K86" s="5" t="str">
        <f>IFERROR(INDEX(レビュー指針!$E:$E,MATCH(I86,レビュー指針!$A:$A,0)),"")</f>
        <v>1次レビュー</v>
      </c>
      <c r="L86" s="5" t="str">
        <f>IFERROR(INDEX(レビュー指針!$H:$H,MATCH(I86,レビュー指針!$A:$A,0)),"")</f>
        <v>賞与引当金が計上されていない場合、理由が記載されている</v>
      </c>
      <c r="M86" s="6"/>
      <c r="N86" s="6"/>
      <c r="O86" s="6"/>
      <c r="P86" s="2" t="s">
        <v>433</v>
      </c>
    </row>
    <row r="87" spans="1:16" ht="17.5" x14ac:dyDescent="0.6">
      <c r="A87" s="2">
        <v>196</v>
      </c>
      <c r="B87" s="2">
        <v>28</v>
      </c>
      <c r="C87" s="5" t="str">
        <f>IFERROR(INDEX(自主点検項目!$B:$B,MATCH(B87,自主点検項目!$A:$A,0)),"")</f>
        <v>財務分析</v>
      </c>
      <c r="D87" s="2" t="s">
        <v>222</v>
      </c>
      <c r="E87" s="5" t="str">
        <f>IFERROR(INDEX(提出物!$D:$D,MATCH(D87,提出物!$A:$A,0)),"")</f>
        <v/>
      </c>
      <c r="F87" s="2" t="s">
        <v>458</v>
      </c>
      <c r="G87" s="5">
        <f>COUNTIF('チェックポイント-問合せ・差戻し事例対応表'!$B:$B,A87)</f>
        <v>9</v>
      </c>
      <c r="H87" s="5">
        <f>SUMPRODUCT(('チェックポイント-問合せ・差戻し事例対応表'!$B$2:$B$5000=A87)*('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9</v>
      </c>
      <c r="I87" s="2"/>
      <c r="J87" s="5" t="str">
        <f>IFERROR(INDEX(レビュー指針!$D:$D,MATCH(I87,レビュー指針!$A:$A,0)),"")</f>
        <v/>
      </c>
      <c r="K87" s="5" t="str">
        <f>IFERROR(INDEX(レビュー指針!$E:$E,MATCH(I87,レビュー指針!$A:$A,0)),"")</f>
        <v/>
      </c>
      <c r="L87" s="5" t="str">
        <f>IFERROR(INDEX(レビュー指針!$H:$H,MATCH(I87,レビュー指針!$A:$A,0)),"")</f>
        <v/>
      </c>
      <c r="M87" s="6"/>
      <c r="N87" s="6"/>
      <c r="O87" s="6"/>
      <c r="P87" s="2" t="s">
        <v>459</v>
      </c>
    </row>
    <row r="88" spans="1:16" ht="17.5" x14ac:dyDescent="0.6">
      <c r="A88" s="2">
        <v>197</v>
      </c>
      <c r="B88" s="2"/>
      <c r="C88" s="5" t="str">
        <f>IFERROR(INDEX(自主点検項目!$B:$B,MATCH(B88,自主点検項目!$A:$A,0)),"")</f>
        <v/>
      </c>
      <c r="D88" s="2" t="s">
        <v>222</v>
      </c>
      <c r="E88" s="5" t="str">
        <f>IFERROR(INDEX(提出物!$D:$D,MATCH(D88,提出物!$A:$A,0)),"")</f>
        <v/>
      </c>
      <c r="F88" s="2" t="s">
        <v>460</v>
      </c>
      <c r="G88" s="5">
        <f>COUNTIF('チェックポイント-問合せ・差戻し事例対応表'!$B:$B,A88)</f>
        <v>2</v>
      </c>
      <c r="H88" s="5">
        <f>SUMPRODUCT(('チェックポイント-問合せ・差戻し事例対応表'!$B$2:$B$5000=A88)*('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88" s="2"/>
      <c r="J88" s="5" t="str">
        <f>IFERROR(INDEX(レビュー指針!$D:$D,MATCH(I88,レビュー指針!$A:$A,0)),"")</f>
        <v/>
      </c>
      <c r="K88" s="5" t="str">
        <f>IFERROR(INDEX(レビュー指針!$E:$E,MATCH(I88,レビュー指針!$A:$A,0)),"")</f>
        <v/>
      </c>
      <c r="L88" s="5" t="str">
        <f>IFERROR(INDEX(レビュー指針!$H:$H,MATCH(I88,レビュー指針!$A:$A,0)),"")</f>
        <v/>
      </c>
      <c r="M88" s="6"/>
      <c r="N88" s="6"/>
      <c r="O88" s="6"/>
      <c r="P88" s="2" t="s">
        <v>461</v>
      </c>
    </row>
    <row r="89" spans="1:16" ht="17.5" x14ac:dyDescent="0.6">
      <c r="A89" s="2">
        <v>198</v>
      </c>
      <c r="B89" s="2">
        <v>4</v>
      </c>
      <c r="C89" s="5" t="str">
        <f>IFERROR(INDEX(自主点検項目!$B:$B,MATCH(B89,自主点検項目!$A:$A,0)),"")</f>
        <v>滞留債権の分析</v>
      </c>
      <c r="D89" s="2">
        <v>15</v>
      </c>
      <c r="E89" s="5" t="str">
        <f>IFERROR(INDEX(提出物!$D:$D,MATCH(D89,提出物!$A:$A,0)),"")</f>
        <v>売掛金明細・試算表の一致</v>
      </c>
      <c r="F89" s="2" t="s">
        <v>462</v>
      </c>
      <c r="G89" s="5">
        <f>COUNTIF('チェックポイント-問合せ・差戻し事例対応表'!$B:$B,A89)</f>
        <v>16</v>
      </c>
      <c r="H89" s="5">
        <f>SUMPRODUCT(('チェックポイント-問合せ・差戻し事例対応表'!$B$2:$B$5000=A89)*('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13.000000000000002</v>
      </c>
      <c r="I89" s="2"/>
      <c r="J89" s="5" t="str">
        <f>IFERROR(INDEX(レビュー指針!$D:$D,MATCH(I89,レビュー指針!$A:$A,0)),"")</f>
        <v/>
      </c>
      <c r="K89" s="5" t="str">
        <f>IFERROR(INDEX(レビュー指針!$E:$E,MATCH(I89,レビュー指針!$A:$A,0)),"")</f>
        <v/>
      </c>
      <c r="L89" s="5" t="str">
        <f>IFERROR(INDEX(レビュー指針!$H:$H,MATCH(I89,レビュー指針!$A:$A,0)),"")</f>
        <v/>
      </c>
      <c r="M89" s="6"/>
      <c r="N89" s="6"/>
      <c r="O89" s="6"/>
      <c r="P89" s="2" t="s">
        <v>463</v>
      </c>
    </row>
    <row r="90" spans="1:16" ht="17.5" x14ac:dyDescent="0.6">
      <c r="A90" s="2">
        <v>199</v>
      </c>
      <c r="B90" s="2">
        <v>4</v>
      </c>
      <c r="C90" s="5" t="str">
        <f>IFERROR(INDEX(自主点検項目!$B:$B,MATCH(B90,自主点検項目!$A:$A,0)),"")</f>
        <v>滞留債権の分析</v>
      </c>
      <c r="D90" s="2">
        <v>17</v>
      </c>
      <c r="E90" s="5" t="str">
        <f>IFERROR(INDEX(提出物!$D:$D,MATCH(D90,提出物!$A:$A,0)),"")</f>
        <v>外部証憑</v>
      </c>
      <c r="F90" s="2" t="s">
        <v>464</v>
      </c>
      <c r="G90" s="5">
        <f>COUNTIF('チェックポイント-問合せ・差戻し事例対応表'!$B:$B,A90)</f>
        <v>2</v>
      </c>
      <c r="H90" s="5">
        <f>SUMPRODUCT(('チェックポイント-問合せ・差戻し事例対応表'!$B$2:$B$5000=A90)*('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90" s="2"/>
      <c r="J90" s="5" t="str">
        <f>IFERROR(INDEX(レビュー指針!$D:$D,MATCH(I90,レビュー指針!$A:$A,0)),"")</f>
        <v/>
      </c>
      <c r="K90" s="5" t="str">
        <f>IFERROR(INDEX(レビュー指針!$E:$E,MATCH(I90,レビュー指針!$A:$A,0)),"")</f>
        <v/>
      </c>
      <c r="L90" s="5" t="str">
        <f>IFERROR(INDEX(レビュー指針!$H:$H,MATCH(I90,レビュー指針!$A:$A,0)),"")</f>
        <v/>
      </c>
      <c r="M90" s="6"/>
      <c r="N90" s="6"/>
      <c r="O90" s="6"/>
      <c r="P90" s="2" t="s">
        <v>463</v>
      </c>
    </row>
    <row r="91" spans="1:16" ht="17.5" x14ac:dyDescent="0.6">
      <c r="A91" s="2">
        <v>200</v>
      </c>
      <c r="B91" s="2">
        <v>4</v>
      </c>
      <c r="C91" s="5" t="str">
        <f>IFERROR(INDEX(自主点検項目!$B:$B,MATCH(B91,自主点検項目!$A:$A,0)),"")</f>
        <v>滞留債権の分析</v>
      </c>
      <c r="D91" s="2" t="s">
        <v>222</v>
      </c>
      <c r="E91" s="5" t="str">
        <f>IFERROR(INDEX(提出物!$D:$D,MATCH(D91,提出物!$A:$A,0)),"")</f>
        <v/>
      </c>
      <c r="F91" s="2" t="s">
        <v>465</v>
      </c>
      <c r="G91" s="5">
        <f>COUNTIF('チェックポイント-問合せ・差戻し事例対応表'!$B:$B,A91)</f>
        <v>22</v>
      </c>
      <c r="H91" s="5">
        <f>SUMPRODUCT(('チェックポイント-問合せ・差戻し事例対応表'!$B$2:$B$5000=A91)*('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19</v>
      </c>
      <c r="I91" s="2"/>
      <c r="J91" s="5" t="str">
        <f>IFERROR(INDEX(レビュー指針!$D:$D,MATCH(I91,レビュー指針!$A:$A,0)),"")</f>
        <v/>
      </c>
      <c r="K91" s="5" t="str">
        <f>IFERROR(INDEX(レビュー指針!$E:$E,MATCH(I91,レビュー指針!$A:$A,0)),"")</f>
        <v/>
      </c>
      <c r="L91" s="5" t="str">
        <f>IFERROR(INDEX(レビュー指針!$H:$H,MATCH(I91,レビュー指針!$A:$A,0)),"")</f>
        <v/>
      </c>
      <c r="M91" s="6"/>
      <c r="N91" s="6"/>
      <c r="O91" s="6"/>
      <c r="P91" s="2" t="s">
        <v>463</v>
      </c>
    </row>
    <row r="92" spans="1:16" ht="17.5" x14ac:dyDescent="0.6">
      <c r="A92" s="2">
        <v>202</v>
      </c>
      <c r="B92" s="2">
        <v>5</v>
      </c>
      <c r="C92" s="5" t="str">
        <f>IFERROR(INDEX(自主点検項目!$B:$B,MATCH(B92,自主点検項目!$A:$A,0)),"")</f>
        <v>異常取引の分析</v>
      </c>
      <c r="D92" s="2">
        <v>20</v>
      </c>
      <c r="E92" s="5" t="str">
        <f>IFERROR(INDEX(提出物!$D:$D,MATCH(D92,提出物!$A:$A,0)),"")</f>
        <v>データソース・抽出条件</v>
      </c>
      <c r="F92" s="2" t="s">
        <v>466</v>
      </c>
      <c r="G92" s="5">
        <f>COUNTIF('チェックポイント-問合せ・差戻し事例対応表'!$B:$B,A92)</f>
        <v>10</v>
      </c>
      <c r="H92" s="5">
        <f>SUMPRODUCT(('チェックポイント-問合せ・差戻し事例対応表'!$B$2:$B$5000=A92)*('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10</v>
      </c>
      <c r="I92" s="2"/>
      <c r="J92" s="5" t="str">
        <f>IFERROR(INDEX(レビュー指針!$D:$D,MATCH(I92,レビュー指針!$A:$A,0)),"")</f>
        <v/>
      </c>
      <c r="K92" s="5" t="str">
        <f>IFERROR(INDEX(レビュー指針!$E:$E,MATCH(I92,レビュー指針!$A:$A,0)),"")</f>
        <v/>
      </c>
      <c r="L92" s="5" t="str">
        <f>IFERROR(INDEX(レビュー指針!$H:$H,MATCH(I92,レビュー指針!$A:$A,0)),"")</f>
        <v/>
      </c>
      <c r="M92" s="6"/>
      <c r="N92" s="6"/>
      <c r="O92" s="6"/>
      <c r="P92" s="2" t="s">
        <v>463</v>
      </c>
    </row>
    <row r="93" spans="1:16" ht="17.5" x14ac:dyDescent="0.6">
      <c r="A93" s="2">
        <v>203</v>
      </c>
      <c r="B93" s="2">
        <v>5</v>
      </c>
      <c r="C93" s="5" t="str">
        <f>IFERROR(INDEX(自主点検項目!$B:$B,MATCH(B93,自主点検項目!$A:$A,0)),"")</f>
        <v>異常取引の分析</v>
      </c>
      <c r="D93" s="2">
        <v>21</v>
      </c>
      <c r="E93" s="5" t="str">
        <f>IFERROR(INDEX(提出物!$D:$D,MATCH(D93,提出物!$A:$A,0)),"")</f>
        <v>マイナス取引の根拠資料</v>
      </c>
      <c r="F93" s="2" t="s">
        <v>467</v>
      </c>
      <c r="G93" s="5">
        <f>COUNTIF('チェックポイント-問合せ・差戻し事例対応表'!$B:$B,A93)</f>
        <v>3</v>
      </c>
      <c r="H93" s="5">
        <f>SUMPRODUCT(('チェックポイント-問合せ・差戻し事例対応表'!$B$2:$B$5000=A93)*('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3</v>
      </c>
      <c r="I93" s="2"/>
      <c r="J93" s="5" t="str">
        <f>IFERROR(INDEX(レビュー指針!$D:$D,MATCH(I93,レビュー指針!$A:$A,0)),"")</f>
        <v/>
      </c>
      <c r="K93" s="5" t="str">
        <f>IFERROR(INDEX(レビュー指針!$E:$E,MATCH(I93,レビュー指針!$A:$A,0)),"")</f>
        <v/>
      </c>
      <c r="L93" s="5" t="str">
        <f>IFERROR(INDEX(レビュー指針!$H:$H,MATCH(I93,レビュー指針!$A:$A,0)),"")</f>
        <v/>
      </c>
      <c r="M93" s="6"/>
      <c r="N93" s="6"/>
      <c r="O93" s="6"/>
      <c r="P93" s="2" t="s">
        <v>463</v>
      </c>
    </row>
    <row r="94" spans="1:16" ht="17.5" x14ac:dyDescent="0.6">
      <c r="A94" s="2">
        <v>204</v>
      </c>
      <c r="B94" s="2">
        <v>5</v>
      </c>
      <c r="C94" s="5" t="str">
        <f>IFERROR(INDEX(自主点検項目!$B:$B,MATCH(B94,自主点検項目!$A:$A,0)),"")</f>
        <v>異常取引の分析</v>
      </c>
      <c r="D94" s="2" t="s">
        <v>222</v>
      </c>
      <c r="E94" s="5" t="str">
        <f>IFERROR(INDEX(提出物!$D:$D,MATCH(D94,提出物!$A:$A,0)),"")</f>
        <v/>
      </c>
      <c r="F94" s="2" t="s">
        <v>468</v>
      </c>
      <c r="G94" s="5">
        <f>COUNTIF('チェックポイント-問合せ・差戻し事例対応表'!$B:$B,A94)</f>
        <v>23</v>
      </c>
      <c r="H94" s="5">
        <f>SUMPRODUCT(('チェックポイント-問合せ・差戻し事例対応表'!$B$2:$B$5000=A94)*('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22</v>
      </c>
      <c r="I94" s="2"/>
      <c r="J94" s="5" t="str">
        <f>IFERROR(INDEX(レビュー指針!$D:$D,MATCH(I94,レビュー指針!$A:$A,0)),"")</f>
        <v/>
      </c>
      <c r="K94" s="5" t="str">
        <f>IFERROR(INDEX(レビュー指針!$E:$E,MATCH(I94,レビュー指針!$A:$A,0)),"")</f>
        <v/>
      </c>
      <c r="L94" s="5" t="str">
        <f>IFERROR(INDEX(レビュー指針!$H:$H,MATCH(I94,レビュー指針!$A:$A,0)),"")</f>
        <v/>
      </c>
      <c r="M94" s="6"/>
      <c r="N94" s="6"/>
      <c r="O94" s="6"/>
      <c r="P94" s="2" t="s">
        <v>463</v>
      </c>
    </row>
    <row r="95" spans="1:16" ht="17.5" x14ac:dyDescent="0.6">
      <c r="A95" s="2">
        <v>205</v>
      </c>
      <c r="B95" s="2">
        <v>6</v>
      </c>
      <c r="C95" s="5" t="str">
        <f>IFERROR(INDEX(自主点検項目!$B:$B,MATCH(B95,自主点検項目!$A:$A,0)),"")</f>
        <v>売上の期末変動分析</v>
      </c>
      <c r="D95" s="2">
        <v>22</v>
      </c>
      <c r="E95" s="5" t="str">
        <f>IFERROR(INDEX(提出物!$D:$D,MATCH(D95,提出物!$A:$A,0)),"")</f>
        <v>月次の売上・粗利推移データ</v>
      </c>
      <c r="F95" s="2" t="s">
        <v>469</v>
      </c>
      <c r="G95" s="5">
        <f>COUNTIF('チェックポイント-問合せ・差戻し事例対応表'!$B:$B,A95)</f>
        <v>19</v>
      </c>
      <c r="H95" s="5">
        <f>SUMPRODUCT(('チェックポイント-問合せ・差戻し事例対応表'!$B$2:$B$5000=A95)*('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17</v>
      </c>
      <c r="I95" s="2"/>
      <c r="J95" s="5" t="str">
        <f>IFERROR(INDEX(レビュー指針!$D:$D,MATCH(I95,レビュー指針!$A:$A,0)),"")</f>
        <v/>
      </c>
      <c r="K95" s="5" t="str">
        <f>IFERROR(INDEX(レビュー指針!$E:$E,MATCH(I95,レビュー指針!$A:$A,0)),"")</f>
        <v/>
      </c>
      <c r="L95" s="5" t="str">
        <f>IFERROR(INDEX(レビュー指針!$H:$H,MATCH(I95,レビュー指針!$A:$A,0)),"")</f>
        <v/>
      </c>
      <c r="M95" s="6"/>
      <c r="N95" s="6"/>
      <c r="O95" s="6"/>
      <c r="P95" s="2" t="s">
        <v>463</v>
      </c>
    </row>
    <row r="96" spans="1:16" ht="17.5" x14ac:dyDescent="0.6">
      <c r="A96" s="2">
        <v>206</v>
      </c>
      <c r="B96" s="2">
        <v>6</v>
      </c>
      <c r="C96" s="5" t="str">
        <f>IFERROR(INDEX(自主点検項目!$B:$B,MATCH(B96,自主点検項目!$A:$A,0)),"")</f>
        <v>売上の期末変動分析</v>
      </c>
      <c r="D96" s="2">
        <v>23</v>
      </c>
      <c r="E96" s="5" t="str">
        <f>IFERROR(INDEX(提出物!$D:$D,MATCH(D96,提出物!$A:$A,0)),"")</f>
        <v>データソース・抽出条件</v>
      </c>
      <c r="F96" s="2" t="s">
        <v>470</v>
      </c>
      <c r="G96" s="5">
        <f>COUNTIF('チェックポイント-問合せ・差戻し事例対応表'!$B:$B,A96)</f>
        <v>9</v>
      </c>
      <c r="H96" s="5">
        <f>SUMPRODUCT(('チェックポイント-問合せ・差戻し事例対応表'!$B$2:$B$5000=A96)*('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9</v>
      </c>
      <c r="I96" s="2"/>
      <c r="J96" s="5" t="str">
        <f>IFERROR(INDEX(レビュー指針!$D:$D,MATCH(I96,レビュー指針!$A:$A,0)),"")</f>
        <v/>
      </c>
      <c r="K96" s="5" t="str">
        <f>IFERROR(INDEX(レビュー指針!$E:$E,MATCH(I96,レビュー指針!$A:$A,0)),"")</f>
        <v/>
      </c>
      <c r="L96" s="5" t="str">
        <f>IFERROR(INDEX(レビュー指針!$H:$H,MATCH(I96,レビュー指針!$A:$A,0)),"")</f>
        <v/>
      </c>
      <c r="M96" s="6"/>
      <c r="N96" s="6"/>
      <c r="O96" s="6"/>
      <c r="P96" s="2" t="s">
        <v>463</v>
      </c>
    </row>
    <row r="97" spans="1:16" ht="17.5" x14ac:dyDescent="0.6">
      <c r="A97" s="2">
        <v>207</v>
      </c>
      <c r="B97" s="2">
        <v>6</v>
      </c>
      <c r="C97" s="5" t="str">
        <f>IFERROR(INDEX(自主点検項目!$B:$B,MATCH(B97,自主点検項目!$A:$A,0)),"")</f>
        <v>売上の期末変動分析</v>
      </c>
      <c r="D97" s="2" t="s">
        <v>222</v>
      </c>
      <c r="E97" s="5" t="str">
        <f>IFERROR(INDEX(提出物!$D:$D,MATCH(D97,提出物!$A:$A,0)),"")</f>
        <v/>
      </c>
      <c r="F97" s="2" t="s">
        <v>471</v>
      </c>
      <c r="G97" s="5">
        <f>COUNTIF('チェックポイント-問合せ・差戻し事例対応表'!$B:$B,A97)</f>
        <v>6</v>
      </c>
      <c r="H97" s="5">
        <f>SUMPRODUCT(('チェックポイント-問合せ・差戻し事例対応表'!$B$2:$B$5000=A97)*('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6</v>
      </c>
      <c r="I97" s="2"/>
      <c r="J97" s="5" t="str">
        <f>IFERROR(INDEX(レビュー指針!$D:$D,MATCH(I97,レビュー指針!$A:$A,0)),"")</f>
        <v/>
      </c>
      <c r="K97" s="5" t="str">
        <f>IFERROR(INDEX(レビュー指針!$E:$E,MATCH(I97,レビュー指針!$A:$A,0)),"")</f>
        <v/>
      </c>
      <c r="L97" s="5" t="str">
        <f>IFERROR(INDEX(レビュー指針!$H:$H,MATCH(I97,レビュー指針!$A:$A,0)),"")</f>
        <v/>
      </c>
      <c r="M97" s="6"/>
      <c r="N97" s="6"/>
      <c r="O97" s="6"/>
      <c r="P97" s="2" t="s">
        <v>463</v>
      </c>
    </row>
    <row r="98" spans="1:16" ht="17.5" x14ac:dyDescent="0.6">
      <c r="A98" s="2">
        <v>208</v>
      </c>
      <c r="B98" s="2">
        <v>8</v>
      </c>
      <c r="C98" s="5" t="str">
        <f>IFERROR(INDEX(自主点検項目!$B:$B,MATCH(B98,自主点検項目!$A:$A,0)),"")</f>
        <v>売上のカットオフテスト</v>
      </c>
      <c r="D98" s="2">
        <v>28</v>
      </c>
      <c r="E98" s="5" t="str">
        <f>IFERROR(INDEX(提出物!$D:$D,MATCH(D98,提出物!$A:$A,0)),"")</f>
        <v>売上明細データ</v>
      </c>
      <c r="F98" s="2" t="s">
        <v>472</v>
      </c>
      <c r="G98" s="5">
        <f>COUNTIF('チェックポイント-問合せ・差戻し事例対応表'!$B:$B,A98)</f>
        <v>3</v>
      </c>
      <c r="H98" s="5">
        <f>SUMPRODUCT(('チェックポイント-問合せ・差戻し事例対応表'!$B$2:$B$5000=A98)*('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3</v>
      </c>
      <c r="I98" s="2"/>
      <c r="J98" s="5" t="str">
        <f>IFERROR(INDEX(レビュー指針!$D:$D,MATCH(I98,レビュー指針!$A:$A,0)),"")</f>
        <v/>
      </c>
      <c r="K98" s="5" t="str">
        <f>IFERROR(INDEX(レビュー指針!$E:$E,MATCH(I98,レビュー指針!$A:$A,0)),"")</f>
        <v/>
      </c>
      <c r="L98" s="5" t="str">
        <f>IFERROR(INDEX(レビュー指針!$H:$H,MATCH(I98,レビュー指針!$A:$A,0)),"")</f>
        <v/>
      </c>
      <c r="M98" s="6"/>
      <c r="N98" s="6"/>
      <c r="O98" s="6"/>
      <c r="P98" s="2" t="s">
        <v>463</v>
      </c>
    </row>
    <row r="99" spans="1:16" ht="17.5" x14ac:dyDescent="0.6">
      <c r="A99" s="2">
        <v>209</v>
      </c>
      <c r="B99" s="2">
        <v>8</v>
      </c>
      <c r="C99" s="5" t="str">
        <f>IFERROR(INDEX(自主点検項目!$B:$B,MATCH(B99,自主点検項目!$A:$A,0)),"")</f>
        <v>売上のカットオフテスト</v>
      </c>
      <c r="D99" s="2">
        <v>29</v>
      </c>
      <c r="E99" s="5" t="str">
        <f>IFERROR(INDEX(提出物!$D:$D,MATCH(D99,提出物!$A:$A,0)),"")</f>
        <v>データソース・抽出条件</v>
      </c>
      <c r="F99" s="2" t="s">
        <v>473</v>
      </c>
      <c r="G99" s="5">
        <f>COUNTIF('チェックポイント-問合せ・差戻し事例対応表'!$B:$B,A99)</f>
        <v>2</v>
      </c>
      <c r="H99" s="5">
        <f>SUMPRODUCT(('チェックポイント-問合せ・差戻し事例対応表'!$B$2:$B$5000=A99)*('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99" s="2"/>
      <c r="J99" s="5" t="str">
        <f>IFERROR(INDEX(レビュー指針!$D:$D,MATCH(I99,レビュー指針!$A:$A,0)),"")</f>
        <v/>
      </c>
      <c r="K99" s="5" t="str">
        <f>IFERROR(INDEX(レビュー指針!$E:$E,MATCH(I99,レビュー指針!$A:$A,0)),"")</f>
        <v/>
      </c>
      <c r="L99" s="5" t="str">
        <f>IFERROR(INDEX(レビュー指針!$H:$H,MATCH(I99,レビュー指針!$A:$A,0)),"")</f>
        <v/>
      </c>
      <c r="M99" s="6"/>
      <c r="N99" s="6"/>
      <c r="O99" s="6"/>
      <c r="P99" s="2" t="s">
        <v>463</v>
      </c>
    </row>
    <row r="100" spans="1:16" ht="17.5" x14ac:dyDescent="0.6">
      <c r="A100" s="2">
        <v>210</v>
      </c>
      <c r="B100" s="2">
        <v>8</v>
      </c>
      <c r="C100" s="5" t="str">
        <f>IFERROR(INDEX(自主点検項目!$B:$B,MATCH(B100,自主点検項目!$A:$A,0)),"")</f>
        <v>売上のカットオフテスト</v>
      </c>
      <c r="D100" s="2">
        <v>30</v>
      </c>
      <c r="E100" s="5" t="str">
        <f>IFERROR(INDEX(提出物!$D:$D,MATCH(D100,提出物!$A:$A,0)),"")</f>
        <v>収益認識の根拠資料</v>
      </c>
      <c r="F100" s="2" t="s">
        <v>474</v>
      </c>
      <c r="G100" s="5">
        <f>COUNTIF('チェックポイント-問合せ・差戻し事例対応表'!$B:$B,A100)</f>
        <v>6</v>
      </c>
      <c r="H100" s="5">
        <f>SUMPRODUCT(('チェックポイント-問合せ・差戻し事例対応表'!$B$2:$B$5000=A100)*('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6</v>
      </c>
      <c r="I100" s="2"/>
      <c r="J100" s="5" t="str">
        <f>IFERROR(INDEX(レビュー指針!$D:$D,MATCH(I100,レビュー指針!$A:$A,0)),"")</f>
        <v/>
      </c>
      <c r="K100" s="5" t="str">
        <f>IFERROR(INDEX(レビュー指針!$E:$E,MATCH(I100,レビュー指針!$A:$A,0)),"")</f>
        <v/>
      </c>
      <c r="L100" s="5" t="str">
        <f>IFERROR(INDEX(レビュー指針!$H:$H,MATCH(I100,レビュー指針!$A:$A,0)),"")</f>
        <v/>
      </c>
      <c r="M100" s="6"/>
      <c r="N100" s="6"/>
      <c r="O100" s="6"/>
      <c r="P100" s="2" t="s">
        <v>463</v>
      </c>
    </row>
    <row r="101" spans="1:16" ht="17.5" x14ac:dyDescent="0.6">
      <c r="A101" s="2">
        <v>211</v>
      </c>
      <c r="B101" s="2">
        <v>8</v>
      </c>
      <c r="C101" s="5" t="str">
        <f>IFERROR(INDEX(自主点検項目!$B:$B,MATCH(B101,自主点検項目!$A:$A,0)),"")</f>
        <v>売上のカットオフテスト</v>
      </c>
      <c r="D101" s="2" t="s">
        <v>222</v>
      </c>
      <c r="E101" s="5" t="str">
        <f>IFERROR(INDEX(提出物!$D:$D,MATCH(D101,提出物!$A:$A,0)),"")</f>
        <v/>
      </c>
      <c r="F101" s="2" t="s">
        <v>475</v>
      </c>
      <c r="G101" s="5">
        <f>COUNTIF('チェックポイント-問合せ・差戻し事例対応表'!$B:$B,A101)</f>
        <v>24</v>
      </c>
      <c r="H101" s="5">
        <f>SUMPRODUCT(('チェックポイント-問合せ・差戻し事例対応表'!$B$2:$B$5000=A101)*('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19</v>
      </c>
      <c r="I101" s="2"/>
      <c r="J101" s="5" t="str">
        <f>IFERROR(INDEX(レビュー指針!$D:$D,MATCH(I101,レビュー指針!$A:$A,0)),"")</f>
        <v/>
      </c>
      <c r="K101" s="5" t="str">
        <f>IFERROR(INDEX(レビュー指針!$E:$E,MATCH(I101,レビュー指針!$A:$A,0)),"")</f>
        <v/>
      </c>
      <c r="L101" s="5" t="str">
        <f>IFERROR(INDEX(レビュー指針!$H:$H,MATCH(I101,レビュー指針!$A:$A,0)),"")</f>
        <v/>
      </c>
      <c r="M101" s="6"/>
      <c r="N101" s="6"/>
      <c r="O101" s="6"/>
      <c r="P101" s="2" t="s">
        <v>463</v>
      </c>
    </row>
    <row r="102" spans="1:16" ht="17.5" x14ac:dyDescent="0.6">
      <c r="A102" s="2">
        <v>213</v>
      </c>
      <c r="B102" s="2">
        <v>9</v>
      </c>
      <c r="C102" s="5" t="str">
        <f>IFERROR(INDEX(自主点検項目!$B:$B,MATCH(B102,自主点検項目!$A:$A,0)),"")</f>
        <v>長期請負工事案件の洗い出し</v>
      </c>
      <c r="D102" s="2">
        <v>32</v>
      </c>
      <c r="E102" s="5" t="str">
        <f>IFERROR(INDEX(提出物!$D:$D,MATCH(D102,提出物!$A:$A,0)),"")</f>
        <v>データソース・抽出条件</v>
      </c>
      <c r="F102" s="2" t="s">
        <v>476</v>
      </c>
      <c r="G102" s="5">
        <f>COUNTIF('チェックポイント-問合せ・差戻し事例対応表'!$B:$B,A102)</f>
        <v>2</v>
      </c>
      <c r="H102" s="5">
        <f>SUMPRODUCT(('チェックポイント-問合せ・差戻し事例対応表'!$B$2:$B$5000=A102)*('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102" s="2"/>
      <c r="J102" s="5" t="str">
        <f>IFERROR(INDEX(レビュー指針!$D:$D,MATCH(I102,レビュー指針!$A:$A,0)),"")</f>
        <v/>
      </c>
      <c r="K102" s="5" t="str">
        <f>IFERROR(INDEX(レビュー指針!$E:$E,MATCH(I102,レビュー指針!$A:$A,0)),"")</f>
        <v/>
      </c>
      <c r="L102" s="5" t="str">
        <f>IFERROR(INDEX(レビュー指針!$H:$H,MATCH(I102,レビュー指針!$A:$A,0)),"")</f>
        <v/>
      </c>
      <c r="M102" s="6"/>
      <c r="N102" s="6"/>
      <c r="O102" s="6"/>
      <c r="P102" s="2" t="s">
        <v>463</v>
      </c>
    </row>
    <row r="103" spans="1:16" ht="17.5" x14ac:dyDescent="0.6">
      <c r="A103" s="2">
        <v>214</v>
      </c>
      <c r="B103" s="2">
        <v>9</v>
      </c>
      <c r="C103" s="5" t="str">
        <f>IFERROR(INDEX(自主点検項目!$B:$B,MATCH(B103,自主点検項目!$A:$A,0)),"")</f>
        <v>長期請負工事案件の洗い出し</v>
      </c>
      <c r="D103" s="2" t="s">
        <v>222</v>
      </c>
      <c r="E103" s="5" t="str">
        <f>IFERROR(INDEX(提出物!$D:$D,MATCH(D103,提出物!$A:$A,0)),"")</f>
        <v/>
      </c>
      <c r="F103" s="2" t="s">
        <v>477</v>
      </c>
      <c r="G103" s="5">
        <f>COUNTIF('チェックポイント-問合せ・差戻し事例対応表'!$B:$B,A103)</f>
        <v>1</v>
      </c>
      <c r="H103" s="5">
        <f>SUMPRODUCT(('チェックポイント-問合せ・差戻し事例対応表'!$B$2:$B$5000=A103)*('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03" s="2"/>
      <c r="J103" s="5" t="str">
        <f>IFERROR(INDEX(レビュー指針!$D:$D,MATCH(I103,レビュー指針!$A:$A,0)),"")</f>
        <v/>
      </c>
      <c r="K103" s="5" t="str">
        <f>IFERROR(INDEX(レビュー指針!$E:$E,MATCH(I103,レビュー指針!$A:$A,0)),"")</f>
        <v/>
      </c>
      <c r="L103" s="5" t="str">
        <f>IFERROR(INDEX(レビュー指針!$H:$H,MATCH(I103,レビュー指針!$A:$A,0)),"")</f>
        <v/>
      </c>
      <c r="M103" s="6"/>
      <c r="N103" s="6"/>
      <c r="O103" s="6"/>
      <c r="P103" s="2" t="s">
        <v>463</v>
      </c>
    </row>
    <row r="104" spans="1:16" ht="17.5" x14ac:dyDescent="0.6">
      <c r="A104" s="2">
        <v>215</v>
      </c>
      <c r="B104" s="2">
        <v>10</v>
      </c>
      <c r="C104" s="5" t="str">
        <f>IFERROR(INDEX(自主点検項目!$B:$B,MATCH(B104,自主点検項目!$A:$A,0)),"")</f>
        <v>実行予算の取得・確認</v>
      </c>
      <c r="D104" s="2">
        <v>34</v>
      </c>
      <c r="E104" s="5" t="str">
        <f>IFERROR(INDEX(提出物!$D:$D,MATCH(D104,提出物!$A:$A,0)),"")</f>
        <v>進行基準適用案件毎の実行予算 月次推移</v>
      </c>
      <c r="F104" s="2" t="s">
        <v>478</v>
      </c>
      <c r="G104" s="5">
        <f>COUNTIF('チェックポイント-問合せ・差戻し事例対応表'!$B:$B,A104)</f>
        <v>2</v>
      </c>
      <c r="H104" s="5">
        <f>SUMPRODUCT(('チェックポイント-問合せ・差戻し事例対応表'!$B$2:$B$5000=A104)*('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104" s="2"/>
      <c r="J104" s="5" t="str">
        <f>IFERROR(INDEX(レビュー指針!$D:$D,MATCH(I104,レビュー指針!$A:$A,0)),"")</f>
        <v/>
      </c>
      <c r="K104" s="5" t="str">
        <f>IFERROR(INDEX(レビュー指針!$E:$E,MATCH(I104,レビュー指針!$A:$A,0)),"")</f>
        <v/>
      </c>
      <c r="L104" s="5" t="str">
        <f>IFERROR(INDEX(レビュー指針!$H:$H,MATCH(I104,レビュー指針!$A:$A,0)),"")</f>
        <v/>
      </c>
      <c r="M104" s="6"/>
      <c r="N104" s="6"/>
      <c r="O104" s="6"/>
      <c r="P104" s="2" t="s">
        <v>463</v>
      </c>
    </row>
    <row r="105" spans="1:16" ht="17.5" x14ac:dyDescent="0.6">
      <c r="A105" s="2">
        <v>216</v>
      </c>
      <c r="B105" s="2">
        <v>10</v>
      </c>
      <c r="C105" s="5" t="str">
        <f>IFERROR(INDEX(自主点検項目!$B:$B,MATCH(B105,自主点検項目!$A:$A,0)),"")</f>
        <v>実行予算の取得・確認</v>
      </c>
      <c r="D105" s="2">
        <v>35</v>
      </c>
      <c r="E105" s="5" t="str">
        <f>IFERROR(INDEX(提出物!$D:$D,MATCH(D105,提出物!$A:$A,0)),"")</f>
        <v>データソース・抽出条件</v>
      </c>
      <c r="F105" s="2" t="s">
        <v>479</v>
      </c>
      <c r="G105" s="5">
        <f>COUNTIF('チェックポイント-問合せ・差戻し事例対応表'!$B:$B,A105)</f>
        <v>1</v>
      </c>
      <c r="H105" s="5">
        <f>SUMPRODUCT(('チェックポイント-問合せ・差戻し事例対応表'!$B$2:$B$5000=A105)*('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05" s="2"/>
      <c r="J105" s="5" t="str">
        <f>IFERROR(INDEX(レビュー指針!$D:$D,MATCH(I105,レビュー指針!$A:$A,0)),"")</f>
        <v/>
      </c>
      <c r="K105" s="5" t="str">
        <f>IFERROR(INDEX(レビュー指針!$E:$E,MATCH(I105,レビュー指針!$A:$A,0)),"")</f>
        <v/>
      </c>
      <c r="L105" s="5" t="str">
        <f>IFERROR(INDEX(レビュー指針!$H:$H,MATCH(I105,レビュー指針!$A:$A,0)),"")</f>
        <v/>
      </c>
      <c r="M105" s="6"/>
      <c r="N105" s="6"/>
      <c r="O105" s="6"/>
      <c r="P105" s="2" t="s">
        <v>463</v>
      </c>
    </row>
    <row r="106" spans="1:16" ht="17.5" x14ac:dyDescent="0.6">
      <c r="A106" s="2">
        <v>217</v>
      </c>
      <c r="B106" s="2">
        <v>10</v>
      </c>
      <c r="C106" s="5" t="str">
        <f>IFERROR(INDEX(自主点検項目!$B:$B,MATCH(B106,自主点検項目!$A:$A,0)),"")</f>
        <v>実行予算の取得・確認</v>
      </c>
      <c r="D106" s="2" t="s">
        <v>222</v>
      </c>
      <c r="E106" s="5" t="str">
        <f>IFERROR(INDEX(提出物!$D:$D,MATCH(D106,提出物!$A:$A,0)),"")</f>
        <v/>
      </c>
      <c r="F106" s="2" t="s">
        <v>480</v>
      </c>
      <c r="G106" s="5">
        <f>COUNTIF('チェックポイント-問合せ・差戻し事例対応表'!$B:$B,A106)</f>
        <v>3</v>
      </c>
      <c r="H106" s="5">
        <f>SUMPRODUCT(('チェックポイント-問合せ・差戻し事例対応表'!$B$2:$B$5000=A106)*('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106" s="2"/>
      <c r="J106" s="5" t="str">
        <f>IFERROR(INDEX(レビュー指針!$D:$D,MATCH(I106,レビュー指針!$A:$A,0)),"")</f>
        <v/>
      </c>
      <c r="K106" s="5" t="str">
        <f>IFERROR(INDEX(レビュー指針!$E:$E,MATCH(I106,レビュー指針!$A:$A,0)),"")</f>
        <v/>
      </c>
      <c r="L106" s="5" t="str">
        <f>IFERROR(INDEX(レビュー指針!$H:$H,MATCH(I106,レビュー指針!$A:$A,0)),"")</f>
        <v/>
      </c>
      <c r="M106" s="6"/>
      <c r="N106" s="6"/>
      <c r="O106" s="6"/>
      <c r="P106" s="2" t="s">
        <v>463</v>
      </c>
    </row>
    <row r="107" spans="1:16" ht="17.5" x14ac:dyDescent="0.6">
      <c r="A107" s="2">
        <v>218</v>
      </c>
      <c r="B107" s="2">
        <v>11</v>
      </c>
      <c r="C107" s="5" t="str">
        <f>IFERROR(INDEX(自主点検項目!$B:$B,MATCH(B107,自主点検項目!$A:$A,0)),"")</f>
        <v>材料費の実際発生原価の確認</v>
      </c>
      <c r="D107" s="2">
        <v>36</v>
      </c>
      <c r="E107" s="5" t="str">
        <f>IFERROR(INDEX(提出物!$D:$D,MATCH(D107,提出物!$A:$A,0)),"")</f>
        <v>原材料購買データと入庫データの月次比較表</v>
      </c>
      <c r="F107" s="2" t="s">
        <v>481</v>
      </c>
      <c r="G107" s="5">
        <f>COUNTIF('チェックポイント-問合せ・差戻し事例対応表'!$B:$B,A107)</f>
        <v>2</v>
      </c>
      <c r="H107" s="5">
        <f>SUMPRODUCT(('チェックポイント-問合せ・差戻し事例対応表'!$B$2:$B$5000=A107)*('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07" s="2"/>
      <c r="J107" s="5" t="str">
        <f>IFERROR(INDEX(レビュー指針!$D:$D,MATCH(I107,レビュー指針!$A:$A,0)),"")</f>
        <v/>
      </c>
      <c r="K107" s="5" t="str">
        <f>IFERROR(INDEX(レビュー指針!$E:$E,MATCH(I107,レビュー指針!$A:$A,0)),"")</f>
        <v/>
      </c>
      <c r="L107" s="5" t="str">
        <f>IFERROR(INDEX(レビュー指針!$H:$H,MATCH(I107,レビュー指針!$A:$A,0)),"")</f>
        <v/>
      </c>
      <c r="M107" s="6"/>
      <c r="N107" s="6"/>
      <c r="O107" s="6"/>
      <c r="P107" s="2" t="s">
        <v>463</v>
      </c>
    </row>
    <row r="108" spans="1:16" ht="17.5" x14ac:dyDescent="0.6">
      <c r="A108" s="2">
        <v>219</v>
      </c>
      <c r="B108" s="2">
        <v>11</v>
      </c>
      <c r="C108" s="5" t="str">
        <f>IFERROR(INDEX(自主点検項目!$B:$B,MATCH(B108,自主点検項目!$A:$A,0)),"")</f>
        <v>材料費の実際発生原価の確認</v>
      </c>
      <c r="D108" s="2" t="s">
        <v>222</v>
      </c>
      <c r="E108" s="5" t="str">
        <f>IFERROR(INDEX(提出物!$D:$D,MATCH(D108,提出物!$A:$A,0)),"")</f>
        <v/>
      </c>
      <c r="F108" s="2" t="s">
        <v>482</v>
      </c>
      <c r="G108" s="5">
        <f>COUNTIF('チェックポイント-問合せ・差戻し事例対応表'!$B:$B,A108)</f>
        <v>2</v>
      </c>
      <c r="H108" s="5">
        <f>SUMPRODUCT(('チェックポイント-問合せ・差戻し事例対応表'!$B$2:$B$5000=A108)*('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108" s="2"/>
      <c r="J108" s="5" t="str">
        <f>IFERROR(INDEX(レビュー指針!$D:$D,MATCH(I108,レビュー指針!$A:$A,0)),"")</f>
        <v/>
      </c>
      <c r="K108" s="5" t="str">
        <f>IFERROR(INDEX(レビュー指針!$E:$E,MATCH(I108,レビュー指針!$A:$A,0)),"")</f>
        <v/>
      </c>
      <c r="L108" s="5" t="str">
        <f>IFERROR(INDEX(レビュー指針!$H:$H,MATCH(I108,レビュー指針!$A:$A,0)),"")</f>
        <v/>
      </c>
      <c r="M108" s="6"/>
      <c r="N108" s="6"/>
      <c r="O108" s="6"/>
      <c r="P108" s="2" t="s">
        <v>463</v>
      </c>
    </row>
    <row r="109" spans="1:16" ht="17.5" x14ac:dyDescent="0.6">
      <c r="A109" s="2">
        <v>220</v>
      </c>
      <c r="B109" s="2">
        <v>12</v>
      </c>
      <c r="C109" s="5" t="str">
        <f>IFERROR(INDEX(自主点検項目!$B:$B,MATCH(B109,自主点検項目!$A:$A,0)),"")</f>
        <v>進捗率の算定根拠の確認</v>
      </c>
      <c r="D109" s="2">
        <v>40</v>
      </c>
      <c r="E109" s="5" t="str">
        <f>IFERROR(INDEX(提出物!$D:$D,MATCH(D109,提出物!$A:$A,0)),"")</f>
        <v>進捗率の算定根拠資料</v>
      </c>
      <c r="F109" s="2" t="s">
        <v>483</v>
      </c>
      <c r="G109" s="5">
        <f>COUNTIF('チェックポイント-問合せ・差戻し事例対応表'!$B:$B,A109)</f>
        <v>1</v>
      </c>
      <c r="H109" s="5">
        <f>SUMPRODUCT(('チェックポイント-問合せ・差戻し事例対応表'!$B$2:$B$5000=A109)*('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09" s="2"/>
      <c r="J109" s="5" t="str">
        <f>IFERROR(INDEX(レビュー指針!$D:$D,MATCH(I109,レビュー指針!$A:$A,0)),"")</f>
        <v/>
      </c>
      <c r="K109" s="5" t="str">
        <f>IFERROR(INDEX(レビュー指針!$E:$E,MATCH(I109,レビュー指針!$A:$A,0)),"")</f>
        <v/>
      </c>
      <c r="L109" s="5" t="str">
        <f>IFERROR(INDEX(レビュー指針!$H:$H,MATCH(I109,レビュー指針!$A:$A,0)),"")</f>
        <v/>
      </c>
      <c r="M109" s="6"/>
      <c r="N109" s="6"/>
      <c r="O109" s="6"/>
      <c r="P109" s="2" t="s">
        <v>463</v>
      </c>
    </row>
    <row r="110" spans="1:16" ht="17.5" x14ac:dyDescent="0.6">
      <c r="A110" s="2">
        <v>222</v>
      </c>
      <c r="B110" s="2">
        <v>12</v>
      </c>
      <c r="C110" s="5" t="str">
        <f>IFERROR(INDEX(自主点検項目!$B:$B,MATCH(B110,自主点検項目!$A:$A,0)),"")</f>
        <v>進捗率の算定根拠の確認</v>
      </c>
      <c r="D110" s="2" t="s">
        <v>222</v>
      </c>
      <c r="E110" s="5" t="str">
        <f>IFERROR(INDEX(提出物!$D:$D,MATCH(D110,提出物!$A:$A,0)),"")</f>
        <v/>
      </c>
      <c r="F110" s="2" t="s">
        <v>484</v>
      </c>
      <c r="G110" s="5">
        <f>COUNTIF('チェックポイント-問合せ・差戻し事例対応表'!$B:$B,A110)</f>
        <v>6</v>
      </c>
      <c r="H110" s="5">
        <f>SUMPRODUCT(('チェックポイント-問合せ・差戻し事例対応表'!$B$2:$B$5000=A110)*('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3</v>
      </c>
      <c r="I110" s="2"/>
      <c r="J110" s="5" t="str">
        <f>IFERROR(INDEX(レビュー指針!$D:$D,MATCH(I110,レビュー指針!$A:$A,0)),"")</f>
        <v/>
      </c>
      <c r="K110" s="5" t="str">
        <f>IFERROR(INDEX(レビュー指針!$E:$E,MATCH(I110,レビュー指針!$A:$A,0)),"")</f>
        <v/>
      </c>
      <c r="L110" s="5" t="str">
        <f>IFERROR(INDEX(レビュー指針!$H:$H,MATCH(I110,レビュー指針!$A:$A,0)),"")</f>
        <v/>
      </c>
      <c r="M110" s="6"/>
      <c r="N110" s="6"/>
      <c r="O110" s="6"/>
      <c r="P110" s="2" t="s">
        <v>463</v>
      </c>
    </row>
    <row r="111" spans="1:16" ht="17.5" x14ac:dyDescent="0.6">
      <c r="A111" s="2">
        <v>225</v>
      </c>
      <c r="B111" s="2">
        <v>13</v>
      </c>
      <c r="C111" s="5" t="str">
        <f>IFERROR(INDEX(自主点検項目!$B:$B,MATCH(B111,自主点検項目!$A:$A,0)),"")</f>
        <v>経費の実際発生原価の確認</v>
      </c>
      <c r="D111" s="2" t="s">
        <v>222</v>
      </c>
      <c r="E111" s="5" t="str">
        <f>IFERROR(INDEX(提出物!$D:$D,MATCH(D111,提出物!$A:$A,0)),"")</f>
        <v/>
      </c>
      <c r="F111" s="2" t="s">
        <v>485</v>
      </c>
      <c r="G111" s="5">
        <f>COUNTIF('チェックポイント-問合せ・差戻し事例対応表'!$B:$B,A111)</f>
        <v>3</v>
      </c>
      <c r="H111" s="5">
        <f>SUMPRODUCT(('チェックポイント-問合せ・差戻し事例対応表'!$B$2:$B$5000=A111)*('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3</v>
      </c>
      <c r="I111" s="2"/>
      <c r="J111" s="5" t="str">
        <f>IFERROR(INDEX(レビュー指針!$D:$D,MATCH(I111,レビュー指針!$A:$A,0)),"")</f>
        <v/>
      </c>
      <c r="K111" s="5" t="str">
        <f>IFERROR(INDEX(レビュー指針!$E:$E,MATCH(I111,レビュー指針!$A:$A,0)),"")</f>
        <v/>
      </c>
      <c r="L111" s="5" t="str">
        <f>IFERROR(INDEX(レビュー指針!$H:$H,MATCH(I111,レビュー指針!$A:$A,0)),"")</f>
        <v/>
      </c>
      <c r="M111" s="6"/>
      <c r="N111" s="6"/>
      <c r="O111" s="6"/>
      <c r="P111" s="2" t="s">
        <v>463</v>
      </c>
    </row>
    <row r="112" spans="1:16" ht="17.5" x14ac:dyDescent="0.6">
      <c r="A112" s="2">
        <v>226</v>
      </c>
      <c r="B112" s="2">
        <v>14</v>
      </c>
      <c r="C112" s="5" t="str">
        <f>IFERROR(INDEX(自主点検項目!$B:$B,MATCH(B112,自主点検項目!$A:$A,0)),"")</f>
        <v>原価振替取引の要因説明</v>
      </c>
      <c r="D112" s="2">
        <v>46</v>
      </c>
      <c r="E112" s="5" t="str">
        <f>IFERROR(INDEX(提出物!$D:$D,MATCH(D112,提出物!$A:$A,0)),"")</f>
        <v>データソース・抽出基準/手順</v>
      </c>
      <c r="F112" s="2" t="s">
        <v>486</v>
      </c>
      <c r="G112" s="5">
        <f>COUNTIF('チェックポイント-問合せ・差戻し事例対応表'!$B:$B,A112)</f>
        <v>3</v>
      </c>
      <c r="H112" s="5">
        <f>SUMPRODUCT(('チェックポイント-問合せ・差戻し事例対応表'!$B$2:$B$5000=A112)*('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3</v>
      </c>
      <c r="I112" s="2"/>
      <c r="J112" s="5" t="str">
        <f>IFERROR(INDEX(レビュー指針!$D:$D,MATCH(I112,レビュー指針!$A:$A,0)),"")</f>
        <v/>
      </c>
      <c r="K112" s="5" t="str">
        <f>IFERROR(INDEX(レビュー指針!$E:$E,MATCH(I112,レビュー指針!$A:$A,0)),"")</f>
        <v/>
      </c>
      <c r="L112" s="5" t="str">
        <f>IFERROR(INDEX(レビュー指針!$H:$H,MATCH(I112,レビュー指針!$A:$A,0)),"")</f>
        <v/>
      </c>
      <c r="M112" s="6"/>
      <c r="N112" s="6"/>
      <c r="O112" s="6"/>
      <c r="P112" s="2" t="s">
        <v>463</v>
      </c>
    </row>
    <row r="113" spans="1:16" ht="17.5" x14ac:dyDescent="0.6">
      <c r="A113" s="2">
        <v>227</v>
      </c>
      <c r="B113" s="2">
        <v>14</v>
      </c>
      <c r="C113" s="5" t="str">
        <f>IFERROR(INDEX(自主点検項目!$B:$B,MATCH(B113,自主点検項目!$A:$A,0)),"")</f>
        <v>原価振替取引の要因説明</v>
      </c>
      <c r="D113" s="2" t="s">
        <v>222</v>
      </c>
      <c r="E113" s="5" t="str">
        <f>IFERROR(INDEX(提出物!$D:$D,MATCH(D113,提出物!$A:$A,0)),"")</f>
        <v/>
      </c>
      <c r="F113" s="2" t="s">
        <v>487</v>
      </c>
      <c r="G113" s="5">
        <f>COUNTIF('チェックポイント-問合せ・差戻し事例対応表'!$B:$B,A113)</f>
        <v>3</v>
      </c>
      <c r="H113" s="5">
        <f>SUMPRODUCT(('チェックポイント-問合せ・差戻し事例対応表'!$B$2:$B$5000=A113)*('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3</v>
      </c>
      <c r="I113" s="2"/>
      <c r="J113" s="5" t="str">
        <f>IFERROR(INDEX(レビュー指針!$D:$D,MATCH(I113,レビュー指針!$A:$A,0)),"")</f>
        <v/>
      </c>
      <c r="K113" s="5" t="str">
        <f>IFERROR(INDEX(レビュー指針!$E:$E,MATCH(I113,レビュー指針!$A:$A,0)),"")</f>
        <v/>
      </c>
      <c r="L113" s="5" t="str">
        <f>IFERROR(INDEX(レビュー指針!$H:$H,MATCH(I113,レビュー指針!$A:$A,0)),"")</f>
        <v/>
      </c>
      <c r="M113" s="6"/>
      <c r="N113" s="6"/>
      <c r="O113" s="6"/>
      <c r="P113" s="2" t="s">
        <v>463</v>
      </c>
    </row>
    <row r="114" spans="1:16" ht="17.5" x14ac:dyDescent="0.6">
      <c r="A114" s="2">
        <v>228</v>
      </c>
      <c r="B114" s="2">
        <v>15</v>
      </c>
      <c r="C114" s="5" t="str">
        <f>IFERROR(INDEX(自主点検項目!$B:$B,MATCH(B114,自主点検項目!$A:$A,0)),"")</f>
        <v>低粗利案件の分析</v>
      </c>
      <c r="D114" s="2">
        <v>48</v>
      </c>
      <c r="E114" s="5" t="str">
        <f>IFERROR(INDEX(提出物!$D:$D,MATCH(D114,提出物!$A:$A,0)),"")</f>
        <v>案件毎の利益率 月次推移表</v>
      </c>
      <c r="F114" s="2" t="s">
        <v>488</v>
      </c>
      <c r="G114" s="5">
        <f>COUNTIF('チェックポイント-問合せ・差戻し事例対応表'!$B:$B,A114)</f>
        <v>1</v>
      </c>
      <c r="H114" s="5">
        <f>SUMPRODUCT(('チェックポイント-問合せ・差戻し事例対応表'!$B$2:$B$5000=A114)*('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14" s="2"/>
      <c r="J114" s="5" t="str">
        <f>IFERROR(INDEX(レビュー指針!$D:$D,MATCH(I114,レビュー指針!$A:$A,0)),"")</f>
        <v/>
      </c>
      <c r="K114" s="5" t="str">
        <f>IFERROR(INDEX(レビュー指針!$E:$E,MATCH(I114,レビュー指針!$A:$A,0)),"")</f>
        <v/>
      </c>
      <c r="L114" s="5" t="str">
        <f>IFERROR(INDEX(レビュー指針!$H:$H,MATCH(I114,レビュー指針!$A:$A,0)),"")</f>
        <v/>
      </c>
      <c r="M114" s="6"/>
      <c r="N114" s="6"/>
      <c r="O114" s="6"/>
      <c r="P114" s="2" t="s">
        <v>463</v>
      </c>
    </row>
    <row r="115" spans="1:16" ht="17.5" x14ac:dyDescent="0.6">
      <c r="A115" s="2">
        <v>229</v>
      </c>
      <c r="B115" s="2">
        <v>15</v>
      </c>
      <c r="C115" s="5" t="str">
        <f>IFERROR(INDEX(自主点検項目!$B:$B,MATCH(B115,自主点検項目!$A:$A,0)),"")</f>
        <v>低粗利案件の分析</v>
      </c>
      <c r="D115" s="2">
        <v>49</v>
      </c>
      <c r="E115" s="5" t="str">
        <f>IFERROR(INDEX(提出物!$D:$D,MATCH(D115,提出物!$A:$A,0)),"")</f>
        <v>原価振替有無の調査結果と根拠資料</v>
      </c>
      <c r="F115" s="2" t="s">
        <v>489</v>
      </c>
      <c r="G115" s="5">
        <f>COUNTIF('チェックポイント-問合せ・差戻し事例対応表'!$B:$B,A115)</f>
        <v>1</v>
      </c>
      <c r="H115" s="5">
        <f>SUMPRODUCT(('チェックポイント-問合せ・差戻し事例対応表'!$B$2:$B$5000=A115)*('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15" s="2"/>
      <c r="J115" s="5" t="str">
        <f>IFERROR(INDEX(レビュー指針!$D:$D,MATCH(I115,レビュー指針!$A:$A,0)),"")</f>
        <v/>
      </c>
      <c r="K115" s="5" t="str">
        <f>IFERROR(INDEX(レビュー指針!$E:$E,MATCH(I115,レビュー指針!$A:$A,0)),"")</f>
        <v/>
      </c>
      <c r="L115" s="5" t="str">
        <f>IFERROR(INDEX(レビュー指針!$H:$H,MATCH(I115,レビュー指針!$A:$A,0)),"")</f>
        <v/>
      </c>
      <c r="M115" s="6"/>
      <c r="N115" s="6"/>
      <c r="O115" s="6"/>
      <c r="P115" s="2" t="s">
        <v>463</v>
      </c>
    </row>
    <row r="116" spans="1:16" ht="17.5" x14ac:dyDescent="0.6">
      <c r="A116" s="2">
        <v>231</v>
      </c>
      <c r="B116" s="2">
        <v>15</v>
      </c>
      <c r="C116" s="5" t="str">
        <f>IFERROR(INDEX(自主点検項目!$B:$B,MATCH(B116,自主点検項目!$A:$A,0)),"")</f>
        <v>低粗利案件の分析</v>
      </c>
      <c r="D116" s="2" t="s">
        <v>222</v>
      </c>
      <c r="E116" s="5" t="str">
        <f>IFERROR(INDEX(提出物!$D:$D,MATCH(D116,提出物!$A:$A,0)),"")</f>
        <v/>
      </c>
      <c r="F116" s="2" t="s">
        <v>490</v>
      </c>
      <c r="G116" s="5">
        <f>COUNTIF('チェックポイント-問合せ・差戻し事例対応表'!$B:$B,A116)</f>
        <v>6</v>
      </c>
      <c r="H116" s="5">
        <f>SUMPRODUCT(('チェックポイント-問合せ・差戻し事例対応表'!$B$2:$B$5000=A116)*('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6</v>
      </c>
      <c r="I116" s="2"/>
      <c r="J116" s="5" t="str">
        <f>IFERROR(INDEX(レビュー指針!$D:$D,MATCH(I116,レビュー指針!$A:$A,0)),"")</f>
        <v/>
      </c>
      <c r="K116" s="5" t="str">
        <f>IFERROR(INDEX(レビュー指針!$E:$E,MATCH(I116,レビュー指針!$A:$A,0)),"")</f>
        <v/>
      </c>
      <c r="L116" s="5" t="str">
        <f>IFERROR(INDEX(レビュー指針!$H:$H,MATCH(I116,レビュー指針!$A:$A,0)),"")</f>
        <v/>
      </c>
      <c r="M116" s="6"/>
      <c r="N116" s="6"/>
      <c r="O116" s="6"/>
      <c r="P116" s="2" t="s">
        <v>463</v>
      </c>
    </row>
    <row r="117" spans="1:16" ht="17.5" x14ac:dyDescent="0.6">
      <c r="A117" s="2">
        <v>232</v>
      </c>
      <c r="B117" s="2">
        <v>18</v>
      </c>
      <c r="C117" s="5" t="str">
        <f>IFERROR(INDEX(自主点検項目!$B:$B,MATCH(B117,自主点検項目!$A:$A,0)),"")</f>
        <v>各費用月次推移分析</v>
      </c>
      <c r="D117" s="2">
        <v>53</v>
      </c>
      <c r="E117" s="5" t="str">
        <f>IFERROR(INDEX(提出物!$D:$D,MATCH(D117,提出物!$A:$A,0)),"")</f>
        <v>販管費の月次推移データ</v>
      </c>
      <c r="F117" s="2" t="s">
        <v>491</v>
      </c>
      <c r="G117" s="5">
        <f>COUNTIF('チェックポイント-問合せ・差戻し事例対応表'!$B:$B,A117)</f>
        <v>23</v>
      </c>
      <c r="H117" s="5">
        <f>SUMPRODUCT(('チェックポイント-問合せ・差戻し事例対応表'!$B$2:$B$5000=A117)*('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20</v>
      </c>
      <c r="I117" s="2"/>
      <c r="J117" s="5" t="str">
        <f>IFERROR(INDEX(レビュー指針!$D:$D,MATCH(I117,レビュー指針!$A:$A,0)),"")</f>
        <v/>
      </c>
      <c r="K117" s="5" t="str">
        <f>IFERROR(INDEX(レビュー指針!$E:$E,MATCH(I117,レビュー指針!$A:$A,0)),"")</f>
        <v/>
      </c>
      <c r="L117" s="5" t="str">
        <f>IFERROR(INDEX(レビュー指針!$H:$H,MATCH(I117,レビュー指針!$A:$A,0)),"")</f>
        <v/>
      </c>
      <c r="M117" s="6"/>
      <c r="N117" s="6"/>
      <c r="O117" s="6"/>
      <c r="P117" s="2" t="s">
        <v>463</v>
      </c>
    </row>
    <row r="118" spans="1:16" ht="17.5" x14ac:dyDescent="0.6">
      <c r="A118" s="2">
        <v>233</v>
      </c>
      <c r="B118" s="2">
        <v>18</v>
      </c>
      <c r="C118" s="5" t="str">
        <f>IFERROR(INDEX(自主点検項目!$B:$B,MATCH(B118,自主点検項目!$A:$A,0)),"")</f>
        <v>各費用月次推移分析</v>
      </c>
      <c r="D118" s="2">
        <v>54</v>
      </c>
      <c r="E118" s="5" t="str">
        <f>IFERROR(INDEX(提出物!$D:$D,MATCH(D118,提出物!$A:$A,0)),"")</f>
        <v>データソース・抽出条件</v>
      </c>
      <c r="F118" s="2" t="s">
        <v>492</v>
      </c>
      <c r="G118" s="5">
        <f>COUNTIF('チェックポイント-問合せ・差戻し事例対応表'!$B:$B,A118)</f>
        <v>13</v>
      </c>
      <c r="H118" s="5">
        <f>SUMPRODUCT(('チェックポイント-問合せ・差戻し事例対応表'!$B$2:$B$5000=A118)*('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13</v>
      </c>
      <c r="I118" s="2"/>
      <c r="J118" s="5" t="str">
        <f>IFERROR(INDEX(レビュー指針!$D:$D,MATCH(I118,レビュー指針!$A:$A,0)),"")</f>
        <v/>
      </c>
      <c r="K118" s="5" t="str">
        <f>IFERROR(INDEX(レビュー指針!$E:$E,MATCH(I118,レビュー指針!$A:$A,0)),"")</f>
        <v/>
      </c>
      <c r="L118" s="5" t="str">
        <f>IFERROR(INDEX(レビュー指針!$H:$H,MATCH(I118,レビュー指針!$A:$A,0)),"")</f>
        <v/>
      </c>
      <c r="M118" s="6"/>
      <c r="N118" s="6"/>
      <c r="O118" s="6"/>
      <c r="P118" s="2" t="s">
        <v>463</v>
      </c>
    </row>
    <row r="119" spans="1:16" ht="17.5" x14ac:dyDescent="0.6">
      <c r="A119" s="2">
        <v>234</v>
      </c>
      <c r="B119" s="2">
        <v>18</v>
      </c>
      <c r="C119" s="5" t="str">
        <f>IFERROR(INDEX(自主点検項目!$B:$B,MATCH(B119,自主点検項目!$A:$A,0)),"")</f>
        <v>各費用月次推移分析</v>
      </c>
      <c r="D119" s="2">
        <v>55</v>
      </c>
      <c r="E119" s="5" t="str">
        <f>IFERROR(INDEX(提出物!$D:$D,MATCH(D119,提出物!$A:$A,0)),"")</f>
        <v>著しい増加の根拠資料</v>
      </c>
      <c r="F119" s="2" t="s">
        <v>493</v>
      </c>
      <c r="G119" s="5">
        <f>COUNTIF('チェックポイント-問合せ・差戻し事例対応表'!$B:$B,A119)</f>
        <v>1</v>
      </c>
      <c r="H119" s="5">
        <f>SUMPRODUCT(('チェックポイント-問合せ・差戻し事例対応表'!$B$2:$B$5000=A119)*('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19" s="2"/>
      <c r="J119" s="5" t="str">
        <f>IFERROR(INDEX(レビュー指針!$D:$D,MATCH(I119,レビュー指針!$A:$A,0)),"")</f>
        <v/>
      </c>
      <c r="K119" s="5" t="str">
        <f>IFERROR(INDEX(レビュー指針!$E:$E,MATCH(I119,レビュー指針!$A:$A,0)),"")</f>
        <v/>
      </c>
      <c r="L119" s="5" t="str">
        <f>IFERROR(INDEX(レビュー指針!$H:$H,MATCH(I119,レビュー指針!$A:$A,0)),"")</f>
        <v/>
      </c>
      <c r="M119" s="6"/>
      <c r="N119" s="6"/>
      <c r="O119" s="6"/>
      <c r="P119" s="2" t="s">
        <v>463</v>
      </c>
    </row>
    <row r="120" spans="1:16" ht="17.5" x14ac:dyDescent="0.6">
      <c r="A120" s="2">
        <v>235</v>
      </c>
      <c r="B120" s="2">
        <v>18</v>
      </c>
      <c r="C120" s="5" t="str">
        <f>IFERROR(INDEX(自主点検項目!$B:$B,MATCH(B120,自主点検項目!$A:$A,0)),"")</f>
        <v>各費用月次推移分析</v>
      </c>
      <c r="D120" s="2" t="s">
        <v>222</v>
      </c>
      <c r="E120" s="5" t="str">
        <f>IFERROR(INDEX(提出物!$D:$D,MATCH(D120,提出物!$A:$A,0)),"")</f>
        <v/>
      </c>
      <c r="F120" s="2" t="s">
        <v>494</v>
      </c>
      <c r="G120" s="5">
        <f>COUNTIF('チェックポイント-問合せ・差戻し事例対応表'!$B:$B,A120)</f>
        <v>19</v>
      </c>
      <c r="H120" s="5">
        <f>SUMPRODUCT(('チェックポイント-問合せ・差戻し事例対応表'!$B$2:$B$5000=A120)*('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18</v>
      </c>
      <c r="I120" s="2"/>
      <c r="J120" s="5" t="str">
        <f>IFERROR(INDEX(レビュー指針!$D:$D,MATCH(I120,レビュー指針!$A:$A,0)),"")</f>
        <v/>
      </c>
      <c r="K120" s="5" t="str">
        <f>IFERROR(INDEX(レビュー指針!$E:$E,MATCH(I120,レビュー指針!$A:$A,0)),"")</f>
        <v/>
      </c>
      <c r="L120" s="5" t="str">
        <f>IFERROR(INDEX(レビュー指針!$H:$H,MATCH(I120,レビュー指針!$A:$A,0)),"")</f>
        <v/>
      </c>
      <c r="M120" s="6"/>
      <c r="N120" s="6"/>
      <c r="O120" s="6"/>
      <c r="P120" s="2" t="s">
        <v>463</v>
      </c>
    </row>
    <row r="121" spans="1:16" ht="17.5" x14ac:dyDescent="0.6">
      <c r="A121" s="2">
        <v>236</v>
      </c>
      <c r="B121" s="2">
        <v>19</v>
      </c>
      <c r="C121" s="5" t="str">
        <f>IFERROR(INDEX(自主点検項目!$B:$B,MATCH(B121,自主点検項目!$A:$A,0)),"")</f>
        <v>翌期取引の確認</v>
      </c>
      <c r="D121" s="2">
        <v>56</v>
      </c>
      <c r="E121" s="5" t="str">
        <f>IFERROR(INDEX(提出物!$D:$D,MATCH(D121,提出物!$A:$A,0)),"")</f>
        <v>翌期4月計上仕訳データ一覧</v>
      </c>
      <c r="F121" s="2" t="s">
        <v>495</v>
      </c>
      <c r="G121" s="5">
        <f>COUNTIF('チェックポイント-問合せ・差戻し事例対応表'!$B:$B,A121)</f>
        <v>1</v>
      </c>
      <c r="H121" s="5">
        <f>SUMPRODUCT(('チェックポイント-問合せ・差戻し事例対応表'!$B$2:$B$5000=A121)*('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21" s="2"/>
      <c r="J121" s="5" t="str">
        <f>IFERROR(INDEX(レビュー指針!$D:$D,MATCH(I121,レビュー指針!$A:$A,0)),"")</f>
        <v/>
      </c>
      <c r="K121" s="5" t="str">
        <f>IFERROR(INDEX(レビュー指針!$E:$E,MATCH(I121,レビュー指針!$A:$A,0)),"")</f>
        <v/>
      </c>
      <c r="L121" s="5" t="str">
        <f>IFERROR(INDEX(レビュー指針!$H:$H,MATCH(I121,レビュー指針!$A:$A,0)),"")</f>
        <v/>
      </c>
      <c r="M121" s="6"/>
      <c r="N121" s="6"/>
      <c r="O121" s="6"/>
      <c r="P121" s="2" t="s">
        <v>463</v>
      </c>
    </row>
    <row r="122" spans="1:16" ht="17.5" x14ac:dyDescent="0.6">
      <c r="A122" s="2">
        <v>237</v>
      </c>
      <c r="B122" s="2">
        <v>19</v>
      </c>
      <c r="C122" s="5" t="str">
        <f>IFERROR(INDEX(自主点検項目!$B:$B,MATCH(B122,自主点検項目!$A:$A,0)),"")</f>
        <v>翌期取引の確認</v>
      </c>
      <c r="D122" s="2">
        <v>57</v>
      </c>
      <c r="E122" s="5" t="str">
        <f>IFERROR(INDEX(提出物!$D:$D,MATCH(D122,提出物!$A:$A,0)),"")</f>
        <v>データソース・抽出条件</v>
      </c>
      <c r="F122" s="2" t="s">
        <v>496</v>
      </c>
      <c r="G122" s="5">
        <f>COUNTIF('チェックポイント-問合せ・差戻し事例対応表'!$B:$B,A122)</f>
        <v>16</v>
      </c>
      <c r="H122" s="5">
        <f>SUMPRODUCT(('チェックポイント-問合せ・差戻し事例対応表'!$B$2:$B$5000=A122)*('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15</v>
      </c>
      <c r="I122" s="2"/>
      <c r="J122" s="5" t="str">
        <f>IFERROR(INDEX(レビュー指針!$D:$D,MATCH(I122,レビュー指針!$A:$A,0)),"")</f>
        <v/>
      </c>
      <c r="K122" s="5" t="str">
        <f>IFERROR(INDEX(レビュー指針!$E:$E,MATCH(I122,レビュー指針!$A:$A,0)),"")</f>
        <v/>
      </c>
      <c r="L122" s="5" t="str">
        <f>IFERROR(INDEX(レビュー指針!$H:$H,MATCH(I122,レビュー指針!$A:$A,0)),"")</f>
        <v/>
      </c>
      <c r="M122" s="6"/>
      <c r="N122" s="6"/>
      <c r="O122" s="6"/>
      <c r="P122" s="2" t="s">
        <v>463</v>
      </c>
    </row>
    <row r="123" spans="1:16" ht="17.5" x14ac:dyDescent="0.6">
      <c r="A123" s="2">
        <v>238</v>
      </c>
      <c r="B123" s="2">
        <v>19</v>
      </c>
      <c r="C123" s="5" t="str">
        <f>IFERROR(INDEX(自主点検項目!$B:$B,MATCH(B123,自主点検項目!$A:$A,0)),"")</f>
        <v>翌期取引の確認</v>
      </c>
      <c r="D123" s="2">
        <v>58</v>
      </c>
      <c r="E123" s="5" t="str">
        <f>IFERROR(INDEX(提出物!$D:$D,MATCH(D123,提出物!$A:$A,0)),"")</f>
        <v>3月分として計上すべき費用の根拠資料</v>
      </c>
      <c r="F123" s="2" t="s">
        <v>497</v>
      </c>
      <c r="G123" s="5">
        <f>COUNTIF('チェックポイント-問合せ・差戻し事例対応表'!$B:$B,A123)</f>
        <v>12</v>
      </c>
      <c r="H123" s="5">
        <f>SUMPRODUCT(('チェックポイント-問合せ・差戻し事例対応表'!$B$2:$B$5000=A123)*('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12</v>
      </c>
      <c r="I123" s="2"/>
      <c r="J123" s="5" t="str">
        <f>IFERROR(INDEX(レビュー指針!$D:$D,MATCH(I123,レビュー指針!$A:$A,0)),"")</f>
        <v/>
      </c>
      <c r="K123" s="5" t="str">
        <f>IFERROR(INDEX(レビュー指針!$E:$E,MATCH(I123,レビュー指針!$A:$A,0)),"")</f>
        <v/>
      </c>
      <c r="L123" s="5" t="str">
        <f>IFERROR(INDEX(レビュー指針!$H:$H,MATCH(I123,レビュー指針!$A:$A,0)),"")</f>
        <v/>
      </c>
      <c r="M123" s="6"/>
      <c r="N123" s="6"/>
      <c r="O123" s="6"/>
      <c r="P123" s="2" t="s">
        <v>463</v>
      </c>
    </row>
    <row r="124" spans="1:16" ht="17.5" x14ac:dyDescent="0.6">
      <c r="A124" s="2">
        <v>239</v>
      </c>
      <c r="B124" s="2">
        <v>19</v>
      </c>
      <c r="C124" s="5" t="str">
        <f>IFERROR(INDEX(自主点検項目!$B:$B,MATCH(B124,自主点検項目!$A:$A,0)),"")</f>
        <v>翌期取引の確認</v>
      </c>
      <c r="D124" s="2" t="s">
        <v>222</v>
      </c>
      <c r="E124" s="5" t="str">
        <f>IFERROR(INDEX(提出物!$D:$D,MATCH(D124,提出物!$A:$A,0)),"")</f>
        <v/>
      </c>
      <c r="F124" s="2" t="s">
        <v>498</v>
      </c>
      <c r="G124" s="5">
        <f>COUNTIF('チェックポイント-問合せ・差戻し事例対応表'!$B:$B,A124)</f>
        <v>12</v>
      </c>
      <c r="H124" s="5">
        <f>SUMPRODUCT(('チェックポイント-問合せ・差戻し事例対応表'!$B$2:$B$5000=A124)*('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12</v>
      </c>
      <c r="I124" s="2"/>
      <c r="J124" s="5" t="str">
        <f>IFERROR(INDEX(レビュー指針!$D:$D,MATCH(I124,レビュー指針!$A:$A,0)),"")</f>
        <v/>
      </c>
      <c r="K124" s="5" t="str">
        <f>IFERROR(INDEX(レビュー指針!$E:$E,MATCH(I124,レビュー指針!$A:$A,0)),"")</f>
        <v/>
      </c>
      <c r="L124" s="5" t="str">
        <f>IFERROR(INDEX(レビュー指針!$H:$H,MATCH(I124,レビュー指針!$A:$A,0)),"")</f>
        <v/>
      </c>
      <c r="M124" s="6"/>
      <c r="N124" s="6"/>
      <c r="O124" s="6"/>
      <c r="P124" s="2" t="s">
        <v>463</v>
      </c>
    </row>
    <row r="125" spans="1:16" ht="17.5" x14ac:dyDescent="0.6">
      <c r="A125" s="2">
        <v>240</v>
      </c>
      <c r="B125" s="2">
        <v>20</v>
      </c>
      <c r="C125" s="5" t="str">
        <f>IFERROR(INDEX(自主点検項目!$B:$B,MATCH(B125,自主点検項目!$A:$A,0)),"")</f>
        <v>非経常的取引の識別と説明</v>
      </c>
      <c r="D125" s="2">
        <v>59</v>
      </c>
      <c r="E125" s="5" t="str">
        <f>IFERROR(INDEX(提出物!$D:$D,MATCH(D125,提出物!$A:$A,0)),"")</f>
        <v>管理部門が各部署から情報収集したことが分かる資料</v>
      </c>
      <c r="F125" s="2" t="s">
        <v>499</v>
      </c>
      <c r="G125" s="5">
        <f>COUNTIF('チェックポイント-問合せ・差戻し事例対応表'!$B:$B,A125)</f>
        <v>15</v>
      </c>
      <c r="H125" s="5">
        <f>SUMPRODUCT(('チェックポイント-問合せ・差戻し事例対応表'!$B$2:$B$5000=A125)*('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13</v>
      </c>
      <c r="I125" s="2"/>
      <c r="J125" s="5" t="str">
        <f>IFERROR(INDEX(レビュー指針!$D:$D,MATCH(I125,レビュー指針!$A:$A,0)),"")</f>
        <v/>
      </c>
      <c r="K125" s="5" t="str">
        <f>IFERROR(INDEX(レビュー指針!$E:$E,MATCH(I125,レビュー指針!$A:$A,0)),"")</f>
        <v/>
      </c>
      <c r="L125" s="5" t="str">
        <f>IFERROR(INDEX(レビュー指針!$H:$H,MATCH(I125,レビュー指針!$A:$A,0)),"")</f>
        <v/>
      </c>
      <c r="M125" s="6"/>
      <c r="N125" s="6"/>
      <c r="O125" s="6"/>
      <c r="P125" s="2" t="s">
        <v>463</v>
      </c>
    </row>
    <row r="126" spans="1:16" ht="17.5" x14ac:dyDescent="0.6">
      <c r="A126" s="2">
        <v>241</v>
      </c>
      <c r="B126" s="2">
        <v>20</v>
      </c>
      <c r="C126" s="5" t="str">
        <f>IFERROR(INDEX(自主点検項目!$B:$B,MATCH(B126,自主点検項目!$A:$A,0)),"")</f>
        <v>非経常的取引の識別と説明</v>
      </c>
      <c r="D126" s="2">
        <v>60</v>
      </c>
      <c r="E126" s="5" t="str">
        <f>IFERROR(INDEX(提出物!$D:$D,MATCH(D126,提出物!$A:$A,0)),"")</f>
        <v>収集情報を基に会計処理を検討したことが分かる資料</v>
      </c>
      <c r="F126" s="2" t="s">
        <v>500</v>
      </c>
      <c r="G126" s="5">
        <f>COUNTIF('チェックポイント-問合せ・差戻し事例対応表'!$B:$B,A126)</f>
        <v>8</v>
      </c>
      <c r="H126" s="5">
        <f>SUMPRODUCT(('チェックポイント-問合せ・差戻し事例対応表'!$B$2:$B$5000=A126)*('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6</v>
      </c>
      <c r="I126" s="2"/>
      <c r="J126" s="5" t="str">
        <f>IFERROR(INDEX(レビュー指針!$D:$D,MATCH(I126,レビュー指針!$A:$A,0)),"")</f>
        <v/>
      </c>
      <c r="K126" s="5" t="str">
        <f>IFERROR(INDEX(レビュー指針!$E:$E,MATCH(I126,レビュー指針!$A:$A,0)),"")</f>
        <v/>
      </c>
      <c r="L126" s="5" t="str">
        <f>IFERROR(INDEX(レビュー指針!$H:$H,MATCH(I126,レビュー指針!$A:$A,0)),"")</f>
        <v/>
      </c>
      <c r="M126" s="6"/>
      <c r="N126" s="6"/>
      <c r="O126" s="6"/>
      <c r="P126" s="2" t="s">
        <v>463</v>
      </c>
    </row>
    <row r="127" spans="1:16" ht="17.5" x14ac:dyDescent="0.6">
      <c r="A127" s="2">
        <v>242</v>
      </c>
      <c r="B127" s="2">
        <v>20</v>
      </c>
      <c r="C127" s="5" t="str">
        <f>IFERROR(INDEX(自主点検項目!$B:$B,MATCH(B127,自主点検項目!$A:$A,0)),"")</f>
        <v>非経常的取引の識別と説明</v>
      </c>
      <c r="D127" s="2" t="s">
        <v>222</v>
      </c>
      <c r="E127" s="5" t="str">
        <f>IFERROR(INDEX(提出物!$D:$D,MATCH(D127,提出物!$A:$A,0)),"")</f>
        <v/>
      </c>
      <c r="F127" s="2" t="s">
        <v>501</v>
      </c>
      <c r="G127" s="5">
        <f>COUNTIF('チェックポイント-問合せ・差戻し事例対応表'!$B:$B,A127)</f>
        <v>7</v>
      </c>
      <c r="H127" s="5">
        <f>SUMPRODUCT(('チェックポイント-問合せ・差戻し事例対応表'!$B$2:$B$5000=A127)*('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7</v>
      </c>
      <c r="I127" s="2"/>
      <c r="J127" s="5" t="str">
        <f>IFERROR(INDEX(レビュー指針!$D:$D,MATCH(I127,レビュー指針!$A:$A,0)),"")</f>
        <v/>
      </c>
      <c r="K127" s="5" t="str">
        <f>IFERROR(INDEX(レビュー指針!$E:$E,MATCH(I127,レビュー指針!$A:$A,0)),"")</f>
        <v/>
      </c>
      <c r="L127" s="5" t="str">
        <f>IFERROR(INDEX(レビュー指針!$H:$H,MATCH(I127,レビュー指針!$A:$A,0)),"")</f>
        <v/>
      </c>
      <c r="M127" s="6"/>
      <c r="N127" s="6"/>
      <c r="O127" s="6"/>
      <c r="P127" s="2" t="s">
        <v>463</v>
      </c>
    </row>
    <row r="128" spans="1:16" ht="17.5" x14ac:dyDescent="0.6">
      <c r="A128" s="2">
        <v>243</v>
      </c>
      <c r="B128" s="2">
        <v>21</v>
      </c>
      <c r="C128" s="5" t="str">
        <f>IFERROR(INDEX(自主点検項目!$B:$B,MATCH(B128,自主点検項目!$A:$A,0)),"")</f>
        <v>見積計上費用：計上根拠</v>
      </c>
      <c r="D128" s="2">
        <v>61</v>
      </c>
      <c r="E128" s="5" t="str">
        <f>IFERROR(INDEX(提出物!$D:$D,MATCH(D128,提出物!$A:$A,0)),"")</f>
        <v>当期3月の見積計上費用リスト</v>
      </c>
      <c r="F128" s="2" t="s">
        <v>502</v>
      </c>
      <c r="G128" s="5">
        <f>COUNTIF('チェックポイント-問合せ・差戻し事例対応表'!$B:$B,A128)</f>
        <v>4</v>
      </c>
      <c r="H128" s="5">
        <f>SUMPRODUCT(('チェックポイント-問合せ・差戻し事例対応表'!$B$2:$B$5000=A128)*('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4</v>
      </c>
      <c r="I128" s="2"/>
      <c r="J128" s="5" t="str">
        <f>IFERROR(INDEX(レビュー指針!$D:$D,MATCH(I128,レビュー指針!$A:$A,0)),"")</f>
        <v/>
      </c>
      <c r="K128" s="5" t="str">
        <f>IFERROR(INDEX(レビュー指針!$E:$E,MATCH(I128,レビュー指針!$A:$A,0)),"")</f>
        <v/>
      </c>
      <c r="L128" s="5" t="str">
        <f>IFERROR(INDEX(レビュー指針!$H:$H,MATCH(I128,レビュー指針!$A:$A,0)),"")</f>
        <v/>
      </c>
      <c r="M128" s="6"/>
      <c r="N128" s="6"/>
      <c r="O128" s="6"/>
      <c r="P128" s="2" t="s">
        <v>463</v>
      </c>
    </row>
    <row r="129" spans="1:16" ht="17.5" x14ac:dyDescent="0.6">
      <c r="A129" s="2">
        <v>244</v>
      </c>
      <c r="B129" s="2">
        <v>21</v>
      </c>
      <c r="C129" s="5" t="str">
        <f>IFERROR(INDEX(自主点検項目!$B:$B,MATCH(B129,自主点検項目!$A:$A,0)),"")</f>
        <v>見積計上費用：計上根拠</v>
      </c>
      <c r="D129" s="2">
        <v>62</v>
      </c>
      <c r="E129" s="5" t="str">
        <f>IFERROR(INDEX(提出物!$D:$D,MATCH(D129,提出物!$A:$A,0)),"")</f>
        <v>見積根拠資料</v>
      </c>
      <c r="F129" s="2" t="s">
        <v>503</v>
      </c>
      <c r="G129" s="5">
        <f>COUNTIF('チェックポイント-問合せ・差戻し事例対応表'!$B:$B,A129)</f>
        <v>1</v>
      </c>
      <c r="H129" s="5">
        <f>SUMPRODUCT(('チェックポイント-問合せ・差戻し事例対応表'!$B$2:$B$5000=A129)*('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29" s="2"/>
      <c r="J129" s="5" t="str">
        <f>IFERROR(INDEX(レビュー指針!$D:$D,MATCH(I129,レビュー指針!$A:$A,0)),"")</f>
        <v/>
      </c>
      <c r="K129" s="5" t="str">
        <f>IFERROR(INDEX(レビュー指針!$E:$E,MATCH(I129,レビュー指針!$A:$A,0)),"")</f>
        <v/>
      </c>
      <c r="L129" s="5" t="str">
        <f>IFERROR(INDEX(レビュー指針!$H:$H,MATCH(I129,レビュー指針!$A:$A,0)),"")</f>
        <v/>
      </c>
      <c r="M129" s="6"/>
      <c r="N129" s="6"/>
      <c r="O129" s="6"/>
      <c r="P129" s="2" t="s">
        <v>463</v>
      </c>
    </row>
    <row r="130" spans="1:16" ht="17.5" x14ac:dyDescent="0.6">
      <c r="A130" s="2">
        <v>246</v>
      </c>
      <c r="B130" s="2">
        <v>21</v>
      </c>
      <c r="C130" s="5" t="str">
        <f>IFERROR(INDEX(自主点検項目!$B:$B,MATCH(B130,自主点検項目!$A:$A,0)),"")</f>
        <v>見積計上費用：計上根拠</v>
      </c>
      <c r="D130" s="2" t="s">
        <v>222</v>
      </c>
      <c r="E130" s="5" t="str">
        <f>IFERROR(INDEX(提出物!$D:$D,MATCH(D130,提出物!$A:$A,0)),"")</f>
        <v/>
      </c>
      <c r="F130" s="2" t="s">
        <v>504</v>
      </c>
      <c r="G130" s="5">
        <f>COUNTIF('チェックポイント-問合せ・差戻し事例対応表'!$B:$B,A130)</f>
        <v>23</v>
      </c>
      <c r="H130" s="5">
        <f>SUMPRODUCT(('チェックポイント-問合せ・差戻し事例対応表'!$B$2:$B$5000=A130)*('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22</v>
      </c>
      <c r="I130" s="2"/>
      <c r="J130" s="5" t="str">
        <f>IFERROR(INDEX(レビュー指針!$D:$D,MATCH(I130,レビュー指針!$A:$A,0)),"")</f>
        <v/>
      </c>
      <c r="K130" s="5" t="str">
        <f>IFERROR(INDEX(レビュー指針!$E:$E,MATCH(I130,レビュー指針!$A:$A,0)),"")</f>
        <v/>
      </c>
      <c r="L130" s="5" t="str">
        <f>IFERROR(INDEX(レビュー指針!$H:$H,MATCH(I130,レビュー指針!$A:$A,0)),"")</f>
        <v/>
      </c>
      <c r="M130" s="6"/>
      <c r="N130" s="6"/>
      <c r="O130" s="6"/>
      <c r="P130" s="2" t="s">
        <v>463</v>
      </c>
    </row>
    <row r="131" spans="1:16" ht="17.5" x14ac:dyDescent="0.6">
      <c r="A131" s="2">
        <v>247</v>
      </c>
      <c r="B131" s="2">
        <v>22</v>
      </c>
      <c r="C131" s="5" t="str">
        <f>IFERROR(INDEX(自主点検項目!$B:$B,MATCH(B131,自主点検項目!$A:$A,0)),"")</f>
        <v>固定資産除却損の計上確認</v>
      </c>
      <c r="D131" s="2">
        <v>64</v>
      </c>
      <c r="E131" s="5" t="str">
        <f>IFERROR(INDEX(提出物!$D:$D,MATCH(D131,提出物!$A:$A,0)),"")</f>
        <v>総勘定元帳から抽出した当期の除却取引</v>
      </c>
      <c r="F131" s="2" t="s">
        <v>505</v>
      </c>
      <c r="G131" s="5">
        <f>COUNTIF('チェックポイント-問合せ・差戻し事例対応表'!$B:$B,A131)</f>
        <v>7</v>
      </c>
      <c r="H131" s="5">
        <f>SUMPRODUCT(('チェックポイント-問合せ・差戻し事例対応表'!$B$2:$B$5000=A131)*('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7</v>
      </c>
      <c r="I131" s="2"/>
      <c r="J131" s="5" t="str">
        <f>IFERROR(INDEX(レビュー指針!$D:$D,MATCH(I131,レビュー指針!$A:$A,0)),"")</f>
        <v/>
      </c>
      <c r="K131" s="5" t="str">
        <f>IFERROR(INDEX(レビュー指針!$E:$E,MATCH(I131,レビュー指針!$A:$A,0)),"")</f>
        <v/>
      </c>
      <c r="L131" s="5" t="str">
        <f>IFERROR(INDEX(レビュー指針!$H:$H,MATCH(I131,レビュー指針!$A:$A,0)),"")</f>
        <v/>
      </c>
      <c r="M131" s="6"/>
      <c r="N131" s="6"/>
      <c r="O131" s="6"/>
      <c r="P131" s="2" t="s">
        <v>463</v>
      </c>
    </row>
    <row r="132" spans="1:16" ht="17.5" x14ac:dyDescent="0.6">
      <c r="A132" s="2">
        <v>248</v>
      </c>
      <c r="B132" s="2">
        <v>22</v>
      </c>
      <c r="C132" s="5" t="str">
        <f>IFERROR(INDEX(自主点検項目!$B:$B,MATCH(B132,自主点検項目!$A:$A,0)),"")</f>
        <v>固定資産除却損の計上確認</v>
      </c>
      <c r="D132" s="2">
        <v>65</v>
      </c>
      <c r="E132" s="5" t="str">
        <f>IFERROR(INDEX(提出物!$D:$D,MATCH(D132,提出物!$A:$A,0)),"")</f>
        <v>データソース／試算表との一致</v>
      </c>
      <c r="F132" s="2" t="s">
        <v>506</v>
      </c>
      <c r="G132" s="5">
        <f>COUNTIF('チェックポイント-問合せ・差戻し事例対応表'!$B:$B,A132)</f>
        <v>15</v>
      </c>
      <c r="H132" s="5">
        <f>SUMPRODUCT(('チェックポイント-問合せ・差戻し事例対応表'!$B$2:$B$5000=A132)*('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13</v>
      </c>
      <c r="I132" s="2"/>
      <c r="J132" s="5" t="str">
        <f>IFERROR(INDEX(レビュー指針!$D:$D,MATCH(I132,レビュー指針!$A:$A,0)),"")</f>
        <v/>
      </c>
      <c r="K132" s="5" t="str">
        <f>IFERROR(INDEX(レビュー指針!$E:$E,MATCH(I132,レビュー指針!$A:$A,0)),"")</f>
        <v/>
      </c>
      <c r="L132" s="5" t="str">
        <f>IFERROR(INDEX(レビュー指針!$H:$H,MATCH(I132,レビュー指針!$A:$A,0)),"")</f>
        <v/>
      </c>
      <c r="M132" s="6"/>
      <c r="N132" s="6"/>
      <c r="O132" s="6"/>
      <c r="P132" s="2" t="s">
        <v>463</v>
      </c>
    </row>
    <row r="133" spans="1:16" ht="17.5" x14ac:dyDescent="0.6">
      <c r="A133" s="2">
        <v>249</v>
      </c>
      <c r="B133" s="2">
        <v>22</v>
      </c>
      <c r="C133" s="5" t="str">
        <f>IFERROR(INDEX(自主点検項目!$B:$B,MATCH(B133,自主点検項目!$A:$A,0)),"")</f>
        <v>固定資産除却損の計上確認</v>
      </c>
      <c r="D133" s="2">
        <v>66</v>
      </c>
      <c r="E133" s="5" t="str">
        <f>IFERROR(INDEX(提出物!$D:$D,MATCH(D133,提出物!$A:$A,0)),"")</f>
        <v>除却の根拠資料</v>
      </c>
      <c r="F133" s="2" t="s">
        <v>507</v>
      </c>
      <c r="G133" s="5">
        <f>COUNTIF('チェックポイント-問合せ・差戻し事例対応表'!$B:$B,A133)</f>
        <v>12</v>
      </c>
      <c r="H133" s="5">
        <f>SUMPRODUCT(('チェックポイント-問合せ・差戻し事例対応表'!$B$2:$B$5000=A133)*('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10</v>
      </c>
      <c r="I133" s="2"/>
      <c r="J133" s="5" t="str">
        <f>IFERROR(INDEX(レビュー指針!$D:$D,MATCH(I133,レビュー指針!$A:$A,0)),"")</f>
        <v/>
      </c>
      <c r="K133" s="5" t="str">
        <f>IFERROR(INDEX(レビュー指針!$E:$E,MATCH(I133,レビュー指針!$A:$A,0)),"")</f>
        <v/>
      </c>
      <c r="L133" s="5" t="str">
        <f>IFERROR(INDEX(レビュー指針!$H:$H,MATCH(I133,レビュー指針!$A:$A,0)),"")</f>
        <v/>
      </c>
      <c r="M133" s="6"/>
      <c r="N133" s="6"/>
      <c r="O133" s="6"/>
      <c r="P133" s="2" t="s">
        <v>463</v>
      </c>
    </row>
    <row r="134" spans="1:16" ht="17.5" x14ac:dyDescent="0.6">
      <c r="A134" s="2">
        <v>250</v>
      </c>
      <c r="B134" s="2">
        <v>22</v>
      </c>
      <c r="C134" s="5" t="str">
        <f>IFERROR(INDEX(自主点検項目!$B:$B,MATCH(B134,自主点検項目!$A:$A,0)),"")</f>
        <v>固定資産除却損の計上確認</v>
      </c>
      <c r="D134" s="2" t="s">
        <v>222</v>
      </c>
      <c r="E134" s="5" t="str">
        <f>IFERROR(INDEX(提出物!$D:$D,MATCH(D134,提出物!$A:$A,0)),"")</f>
        <v/>
      </c>
      <c r="F134" s="2" t="s">
        <v>508</v>
      </c>
      <c r="G134" s="5">
        <f>COUNTIF('チェックポイント-問合せ・差戻し事例対応表'!$B:$B,A134)</f>
        <v>17</v>
      </c>
      <c r="H134" s="5">
        <f>SUMPRODUCT(('チェックポイント-問合せ・差戻し事例対応表'!$B$2:$B$5000=A134)*('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13</v>
      </c>
      <c r="I134" s="2"/>
      <c r="J134" s="5" t="str">
        <f>IFERROR(INDEX(レビュー指針!$D:$D,MATCH(I134,レビュー指針!$A:$A,0)),"")</f>
        <v/>
      </c>
      <c r="K134" s="5" t="str">
        <f>IFERROR(INDEX(レビュー指針!$E:$E,MATCH(I134,レビュー指針!$A:$A,0)),"")</f>
        <v/>
      </c>
      <c r="L134" s="5" t="str">
        <f>IFERROR(INDEX(レビュー指針!$H:$H,MATCH(I134,レビュー指針!$A:$A,0)),"")</f>
        <v/>
      </c>
      <c r="M134" s="6"/>
      <c r="N134" s="6"/>
      <c r="O134" s="6"/>
      <c r="P134" s="2" t="s">
        <v>463</v>
      </c>
    </row>
    <row r="135" spans="1:16" ht="17.5" x14ac:dyDescent="0.6">
      <c r="A135" s="2">
        <v>251</v>
      </c>
      <c r="B135" s="2">
        <v>23</v>
      </c>
      <c r="C135" s="5" t="str">
        <f>IFERROR(INDEX(自主点検項目!$B:$B,MATCH(B135,自主点検項目!$A:$A,0)),"")</f>
        <v>固定資産の資産性確認</v>
      </c>
      <c r="D135" s="2">
        <v>67</v>
      </c>
      <c r="E135" s="5" t="str">
        <f>IFERROR(INDEX(提出物!$D:$D,MATCH(D135,提出物!$A:$A,0)),"")</f>
        <v>固定資産台帳でフラグ付けした明細＋資産計上妥当性コメント</v>
      </c>
      <c r="F135" s="2" t="s">
        <v>509</v>
      </c>
      <c r="G135" s="5">
        <f>COUNTIF('チェックポイント-問合せ・差戻し事例対応表'!$B:$B,A135)</f>
        <v>13</v>
      </c>
      <c r="H135" s="5">
        <f>SUMPRODUCT(('チェックポイント-問合せ・差戻し事例対応表'!$B$2:$B$5000=A135)*('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12</v>
      </c>
      <c r="I135" s="2"/>
      <c r="J135" s="5" t="str">
        <f>IFERROR(INDEX(レビュー指針!$D:$D,MATCH(I135,レビュー指針!$A:$A,0)),"")</f>
        <v/>
      </c>
      <c r="K135" s="5" t="str">
        <f>IFERROR(INDEX(レビュー指針!$E:$E,MATCH(I135,レビュー指針!$A:$A,0)),"")</f>
        <v/>
      </c>
      <c r="L135" s="5" t="str">
        <f>IFERROR(INDEX(レビュー指針!$H:$H,MATCH(I135,レビュー指針!$A:$A,0)),"")</f>
        <v/>
      </c>
      <c r="M135" s="6"/>
      <c r="N135" s="6"/>
      <c r="O135" s="6"/>
      <c r="P135" s="2" t="s">
        <v>463</v>
      </c>
    </row>
    <row r="136" spans="1:16" ht="17.5" x14ac:dyDescent="0.6">
      <c r="A136" s="2">
        <v>252</v>
      </c>
      <c r="B136" s="2">
        <v>23</v>
      </c>
      <c r="C136" s="5" t="str">
        <f>IFERROR(INDEX(自主点検項目!$B:$B,MATCH(B136,自主点検項目!$A:$A,0)),"")</f>
        <v>固定資産の資産性確認</v>
      </c>
      <c r="D136" s="2">
        <v>68</v>
      </c>
      <c r="E136" s="5" t="str">
        <f>IFERROR(INDEX(提出物!$D:$D,MATCH(D136,提出物!$A:$A,0)),"")</f>
        <v>データソース・抽出条件</v>
      </c>
      <c r="F136" s="2" t="s">
        <v>510</v>
      </c>
      <c r="G136" s="5">
        <f>COUNTIF('チェックポイント-問合せ・差戻し事例対応表'!$B:$B,A136)</f>
        <v>5</v>
      </c>
      <c r="H136" s="5">
        <f>SUMPRODUCT(('チェックポイント-問合せ・差戻し事例対応表'!$B$2:$B$5000=A136)*('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5</v>
      </c>
      <c r="I136" s="2"/>
      <c r="J136" s="5" t="str">
        <f>IFERROR(INDEX(レビュー指針!$D:$D,MATCH(I136,レビュー指針!$A:$A,0)),"")</f>
        <v/>
      </c>
      <c r="K136" s="5" t="str">
        <f>IFERROR(INDEX(レビュー指針!$E:$E,MATCH(I136,レビュー指針!$A:$A,0)),"")</f>
        <v/>
      </c>
      <c r="L136" s="5" t="str">
        <f>IFERROR(INDEX(レビュー指針!$H:$H,MATCH(I136,レビュー指針!$A:$A,0)),"")</f>
        <v/>
      </c>
      <c r="M136" s="6"/>
      <c r="N136" s="6"/>
      <c r="O136" s="6"/>
      <c r="P136" s="2" t="s">
        <v>463</v>
      </c>
    </row>
    <row r="137" spans="1:16" ht="17.5" x14ac:dyDescent="0.6">
      <c r="A137" s="2">
        <v>253</v>
      </c>
      <c r="B137" s="2">
        <v>23</v>
      </c>
      <c r="C137" s="5" t="str">
        <f>IFERROR(INDEX(自主点検項目!$B:$B,MATCH(B137,自主点検項目!$A:$A,0)),"")</f>
        <v>固定資産の資産性確認</v>
      </c>
      <c r="D137" s="2">
        <v>69</v>
      </c>
      <c r="E137" s="5" t="str">
        <f>IFERROR(INDEX(提出物!$D:$D,MATCH(D137,提出物!$A:$A,0)),"")</f>
        <v>資産計上の根拠資料</v>
      </c>
      <c r="F137" s="2" t="s">
        <v>511</v>
      </c>
      <c r="G137" s="5">
        <f>COUNTIF('チェックポイント-問合せ・差戻し事例対応表'!$B:$B,A137)</f>
        <v>2</v>
      </c>
      <c r="H137" s="5">
        <f>SUMPRODUCT(('チェックポイント-問合せ・差戻し事例対応表'!$B$2:$B$5000=A137)*('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137" s="2"/>
      <c r="J137" s="5" t="str">
        <f>IFERROR(INDEX(レビュー指針!$D:$D,MATCH(I137,レビュー指針!$A:$A,0)),"")</f>
        <v/>
      </c>
      <c r="K137" s="5" t="str">
        <f>IFERROR(INDEX(レビュー指針!$E:$E,MATCH(I137,レビュー指針!$A:$A,0)),"")</f>
        <v/>
      </c>
      <c r="L137" s="5" t="str">
        <f>IFERROR(INDEX(レビュー指針!$H:$H,MATCH(I137,レビュー指針!$A:$A,0)),"")</f>
        <v/>
      </c>
      <c r="M137" s="6"/>
      <c r="N137" s="6"/>
      <c r="O137" s="6"/>
      <c r="P137" s="2" t="s">
        <v>463</v>
      </c>
    </row>
    <row r="138" spans="1:16" ht="17.5" x14ac:dyDescent="0.6">
      <c r="A138" s="2">
        <v>254</v>
      </c>
      <c r="B138" s="2">
        <v>23</v>
      </c>
      <c r="C138" s="5" t="str">
        <f>IFERROR(INDEX(自主点検項目!$B:$B,MATCH(B138,自主点検項目!$A:$A,0)),"")</f>
        <v>固定資産の資産性確認</v>
      </c>
      <c r="D138" s="2" t="s">
        <v>222</v>
      </c>
      <c r="E138" s="5" t="str">
        <f>IFERROR(INDEX(提出物!$D:$D,MATCH(D138,提出物!$A:$A,0)),"")</f>
        <v/>
      </c>
      <c r="F138" s="2" t="s">
        <v>512</v>
      </c>
      <c r="G138" s="5">
        <f>COUNTIF('チェックポイント-問合せ・差戻し事例対応表'!$B:$B,A138)</f>
        <v>10</v>
      </c>
      <c r="H138" s="5">
        <f>SUMPRODUCT(('チェックポイント-問合せ・差戻し事例対応表'!$B$2:$B$5000=A138)*('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8</v>
      </c>
      <c r="I138" s="2"/>
      <c r="J138" s="5" t="str">
        <f>IFERROR(INDEX(レビュー指針!$D:$D,MATCH(I138,レビュー指針!$A:$A,0)),"")</f>
        <v/>
      </c>
      <c r="K138" s="5" t="str">
        <f>IFERROR(INDEX(レビュー指針!$E:$E,MATCH(I138,レビュー指針!$A:$A,0)),"")</f>
        <v/>
      </c>
      <c r="L138" s="5" t="str">
        <f>IFERROR(INDEX(レビュー指針!$H:$H,MATCH(I138,レビュー指針!$A:$A,0)),"")</f>
        <v/>
      </c>
      <c r="M138" s="6"/>
      <c r="N138" s="6"/>
      <c r="O138" s="6"/>
      <c r="P138" s="2" t="s">
        <v>463</v>
      </c>
    </row>
    <row r="139" spans="1:16" ht="17.5" x14ac:dyDescent="0.6">
      <c r="A139" s="2">
        <v>255</v>
      </c>
      <c r="B139" s="2">
        <v>24</v>
      </c>
      <c r="C139" s="5" t="str">
        <f>IFERROR(INDEX(自主点検項目!$B:$B,MATCH(B139,自主点検項目!$A:$A,0)),"")</f>
        <v>資産除去債務の計上要否の判断を証憑に基づいて整理（証憑提出含む）</v>
      </c>
      <c r="D139" s="2" t="s">
        <v>222</v>
      </c>
      <c r="E139" s="5" t="str">
        <f>IFERROR(INDEX(提出物!$D:$D,MATCH(D139,提出物!$A:$A,0)),"")</f>
        <v/>
      </c>
      <c r="F139" s="2" t="s">
        <v>513</v>
      </c>
      <c r="G139" s="5">
        <f>COUNTIF('チェックポイント-問合せ・差戻し事例対応表'!$B:$B,A139)</f>
        <v>1</v>
      </c>
      <c r="H139" s="5">
        <f>SUMPRODUCT(('チェックポイント-問合せ・差戻し事例対応表'!$B$2:$B$5000=A139)*('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39" s="2"/>
      <c r="J139" s="5" t="str">
        <f>IFERROR(INDEX(レビュー指針!$D:$D,MATCH(I139,レビュー指針!$A:$A,0)),"")</f>
        <v/>
      </c>
      <c r="K139" s="5" t="str">
        <f>IFERROR(INDEX(レビュー指針!$E:$E,MATCH(I139,レビュー指針!$A:$A,0)),"")</f>
        <v/>
      </c>
      <c r="L139" s="5" t="str">
        <f>IFERROR(INDEX(レビュー指針!$H:$H,MATCH(I139,レビュー指針!$A:$A,0)),"")</f>
        <v/>
      </c>
      <c r="M139" s="6"/>
      <c r="N139" s="6"/>
      <c r="O139" s="6"/>
      <c r="P139" s="2" t="s">
        <v>463</v>
      </c>
    </row>
    <row r="140" spans="1:16" ht="17.5" x14ac:dyDescent="0.6">
      <c r="A140" s="2">
        <v>256</v>
      </c>
      <c r="B140" s="2">
        <v>25</v>
      </c>
      <c r="C140" s="5" t="str">
        <f>IFERROR(INDEX(自主点検項目!$B:$B,MATCH(B140,自主点検項目!$A:$A,0)),"")</f>
        <v>減損テスト</v>
      </c>
      <c r="D140" s="2">
        <v>72</v>
      </c>
      <c r="E140" s="5" t="str">
        <f>IFERROR(INDEX(提出物!$D:$D,MATCH(D140,提出物!$A:$A,0)),"")</f>
        <v>各CGUの減損判定資料</v>
      </c>
      <c r="F140" s="2" t="s">
        <v>514</v>
      </c>
      <c r="G140" s="5">
        <f>COUNTIF('チェックポイント-問合せ・差戻し事例対応表'!$B:$B,A140)</f>
        <v>11</v>
      </c>
      <c r="H140" s="5">
        <f>SUMPRODUCT(('チェックポイント-問合せ・差戻し事例対応表'!$B$2:$B$5000=A140)*('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10</v>
      </c>
      <c r="I140" s="2"/>
      <c r="J140" s="5" t="str">
        <f>IFERROR(INDEX(レビュー指針!$D:$D,MATCH(I140,レビュー指針!$A:$A,0)),"")</f>
        <v/>
      </c>
      <c r="K140" s="5" t="str">
        <f>IFERROR(INDEX(レビュー指針!$E:$E,MATCH(I140,レビュー指針!$A:$A,0)),"")</f>
        <v/>
      </c>
      <c r="L140" s="5" t="str">
        <f>IFERROR(INDEX(レビュー指針!$H:$H,MATCH(I140,レビュー指針!$A:$A,0)),"")</f>
        <v/>
      </c>
      <c r="M140" s="6"/>
      <c r="N140" s="6"/>
      <c r="O140" s="6"/>
      <c r="P140" s="2" t="s">
        <v>463</v>
      </c>
    </row>
    <row r="141" spans="1:16" ht="17.5" x14ac:dyDescent="0.6">
      <c r="A141" s="2">
        <v>258</v>
      </c>
      <c r="B141" s="2">
        <v>25</v>
      </c>
      <c r="C141" s="5" t="str">
        <f>IFERROR(INDEX(自主点検項目!$B:$B,MATCH(B141,自主点検項目!$A:$A,0)),"")</f>
        <v>減損テスト</v>
      </c>
      <c r="D141" s="2">
        <v>74</v>
      </c>
      <c r="E141" s="5" t="str">
        <f>IFERROR(INDEX(提出物!$D:$D,MATCH(D141,提出物!$A:$A,0)),"")</f>
        <v>固定資産領域の内部統制・減損処理アンケート</v>
      </c>
      <c r="F141" s="2" t="s">
        <v>515</v>
      </c>
      <c r="G141" s="5">
        <f>COUNTIF('チェックポイント-問合せ・差戻し事例対応表'!$B:$B,A141)</f>
        <v>1</v>
      </c>
      <c r="H141" s="5">
        <f>SUMPRODUCT(('チェックポイント-問合せ・差戻し事例対応表'!$B$2:$B$5000=A141)*('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41" s="2"/>
      <c r="J141" s="5" t="str">
        <f>IFERROR(INDEX(レビュー指針!$D:$D,MATCH(I141,レビュー指針!$A:$A,0)),"")</f>
        <v/>
      </c>
      <c r="K141" s="5" t="str">
        <f>IFERROR(INDEX(レビュー指針!$E:$E,MATCH(I141,レビュー指針!$A:$A,0)),"")</f>
        <v/>
      </c>
      <c r="L141" s="5" t="str">
        <f>IFERROR(INDEX(レビュー指針!$H:$H,MATCH(I141,レビュー指針!$A:$A,0)),"")</f>
        <v/>
      </c>
      <c r="M141" s="6"/>
      <c r="N141" s="6"/>
      <c r="O141" s="6"/>
      <c r="P141" s="2" t="s">
        <v>463</v>
      </c>
    </row>
    <row r="142" spans="1:16" ht="17.5" x14ac:dyDescent="0.6">
      <c r="A142" s="2">
        <v>259</v>
      </c>
      <c r="B142" s="2">
        <v>25</v>
      </c>
      <c r="C142" s="5" t="str">
        <f>IFERROR(INDEX(自主点検項目!$B:$B,MATCH(B142,自主点検項目!$A:$A,0)),"")</f>
        <v>減損テスト</v>
      </c>
      <c r="D142" s="2">
        <v>75</v>
      </c>
      <c r="E142" s="5" t="str">
        <f>IFERROR(INDEX(提出物!$D:$D,MATCH(D142,提出物!$A:$A,0)),"")</f>
        <v>データソース</v>
      </c>
      <c r="F142" s="2" t="s">
        <v>516</v>
      </c>
      <c r="G142" s="5">
        <f>COUNTIF('チェックポイント-問合せ・差戻し事例対応表'!$B:$B,A142)</f>
        <v>9</v>
      </c>
      <c r="H142" s="5">
        <f>SUMPRODUCT(('チェックポイント-問合せ・差戻し事例対応表'!$B$2:$B$5000=A142)*('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7</v>
      </c>
      <c r="I142" s="2"/>
      <c r="J142" s="5" t="str">
        <f>IFERROR(INDEX(レビュー指針!$D:$D,MATCH(I142,レビュー指針!$A:$A,0)),"")</f>
        <v/>
      </c>
      <c r="K142" s="5" t="str">
        <f>IFERROR(INDEX(レビュー指針!$E:$E,MATCH(I142,レビュー指針!$A:$A,0)),"")</f>
        <v/>
      </c>
      <c r="L142" s="5" t="str">
        <f>IFERROR(INDEX(レビュー指針!$H:$H,MATCH(I142,レビュー指針!$A:$A,0)),"")</f>
        <v/>
      </c>
      <c r="M142" s="6"/>
      <c r="N142" s="6"/>
      <c r="O142" s="6"/>
      <c r="P142" s="2" t="s">
        <v>463</v>
      </c>
    </row>
    <row r="143" spans="1:16" ht="17.5" x14ac:dyDescent="0.6">
      <c r="A143" s="2">
        <v>260</v>
      </c>
      <c r="B143" s="2">
        <v>25</v>
      </c>
      <c r="C143" s="5" t="str">
        <f>IFERROR(INDEX(自主点検項目!$B:$B,MATCH(B143,自主点検項目!$A:$A,0)),"")</f>
        <v>減損テスト</v>
      </c>
      <c r="D143" s="2" t="s">
        <v>222</v>
      </c>
      <c r="E143" s="5" t="str">
        <f>IFERROR(INDEX(提出物!$D:$D,MATCH(D143,提出物!$A:$A,0)),"")</f>
        <v/>
      </c>
      <c r="F143" s="2" t="s">
        <v>517</v>
      </c>
      <c r="G143" s="5">
        <f>COUNTIF('チェックポイント-問合せ・差戻し事例対応表'!$B:$B,A143)</f>
        <v>19</v>
      </c>
      <c r="H143" s="5">
        <f>SUMPRODUCT(('チェックポイント-問合せ・差戻し事例対応表'!$B$2:$B$5000=A143)*('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14</v>
      </c>
      <c r="I143" s="2"/>
      <c r="J143" s="5" t="str">
        <f>IFERROR(INDEX(レビュー指針!$D:$D,MATCH(I143,レビュー指針!$A:$A,0)),"")</f>
        <v/>
      </c>
      <c r="K143" s="5" t="str">
        <f>IFERROR(INDEX(レビュー指針!$E:$E,MATCH(I143,レビュー指針!$A:$A,0)),"")</f>
        <v/>
      </c>
      <c r="L143" s="5" t="str">
        <f>IFERROR(INDEX(レビュー指針!$H:$H,MATCH(I143,レビュー指針!$A:$A,0)),"")</f>
        <v/>
      </c>
      <c r="M143" s="6"/>
      <c r="N143" s="6"/>
      <c r="O143" s="6"/>
      <c r="P143" s="2" t="s">
        <v>463</v>
      </c>
    </row>
    <row r="144" spans="1:16" ht="17.5" x14ac:dyDescent="0.6">
      <c r="A144" s="2">
        <v>261</v>
      </c>
      <c r="B144" s="2">
        <v>26</v>
      </c>
      <c r="C144" s="5" t="str">
        <f>IFERROR(INDEX(自主点検項目!$B:$B,MATCH(B144,自主点検項目!$A:$A,0)),"")</f>
        <v>賞与引当金の計上確認</v>
      </c>
      <c r="D144" s="2">
        <v>76</v>
      </c>
      <c r="E144" s="5" t="str">
        <f>IFERROR(INDEX(提出物!$D:$D,MATCH(D144,提出物!$A:$A,0)),"")</f>
        <v>計上根拠資料</v>
      </c>
      <c r="F144" s="2" t="s">
        <v>518</v>
      </c>
      <c r="G144" s="5">
        <f>COUNTIF('チェックポイント-問合せ・差戻し事例対応表'!$B:$B,A144)</f>
        <v>1</v>
      </c>
      <c r="H144" s="5">
        <f>SUMPRODUCT(('チェックポイント-問合せ・差戻し事例対応表'!$B$2:$B$5000=A144)*('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44" s="2"/>
      <c r="J144" s="5" t="str">
        <f>IFERROR(INDEX(レビュー指針!$D:$D,MATCH(I144,レビュー指針!$A:$A,0)),"")</f>
        <v/>
      </c>
      <c r="K144" s="5" t="str">
        <f>IFERROR(INDEX(レビュー指針!$E:$E,MATCH(I144,レビュー指針!$A:$A,0)),"")</f>
        <v/>
      </c>
      <c r="L144" s="5" t="str">
        <f>IFERROR(INDEX(レビュー指針!$H:$H,MATCH(I144,レビュー指針!$A:$A,0)),"")</f>
        <v/>
      </c>
      <c r="M144" s="6"/>
      <c r="N144" s="6"/>
      <c r="O144" s="6"/>
      <c r="P144" s="2" t="s">
        <v>463</v>
      </c>
    </row>
    <row r="145" spans="1:16" ht="17.5" x14ac:dyDescent="0.6">
      <c r="A145" s="2">
        <v>262</v>
      </c>
      <c r="B145" s="2">
        <v>26</v>
      </c>
      <c r="C145" s="5" t="str">
        <f>IFERROR(INDEX(自主点検項目!$B:$B,MATCH(B145,自主点検項目!$A:$A,0)),"")</f>
        <v>賞与引当金の計上確認</v>
      </c>
      <c r="D145" s="2">
        <v>77</v>
      </c>
      <c r="E145" s="5" t="str">
        <f>IFERROR(INDEX(提出物!$D:$D,MATCH(D145,提出物!$A:$A,0)),"")</f>
        <v>取崩時の支払証跡＋当初計上額と支払額の比較分析</v>
      </c>
      <c r="F145" s="2" t="s">
        <v>519</v>
      </c>
      <c r="G145" s="5">
        <f>COUNTIF('チェックポイント-問合せ・差戻し事例対応表'!$B:$B,A145)</f>
        <v>5</v>
      </c>
      <c r="H145" s="5">
        <f>SUMPRODUCT(('チェックポイント-問合せ・差戻し事例対応表'!$B$2:$B$5000=A145)*('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5</v>
      </c>
      <c r="I145" s="2"/>
      <c r="J145" s="5" t="str">
        <f>IFERROR(INDEX(レビュー指針!$D:$D,MATCH(I145,レビュー指針!$A:$A,0)),"")</f>
        <v/>
      </c>
      <c r="K145" s="5" t="str">
        <f>IFERROR(INDEX(レビュー指針!$E:$E,MATCH(I145,レビュー指針!$A:$A,0)),"")</f>
        <v/>
      </c>
      <c r="L145" s="5" t="str">
        <f>IFERROR(INDEX(レビュー指針!$H:$H,MATCH(I145,レビュー指針!$A:$A,0)),"")</f>
        <v/>
      </c>
      <c r="M145" s="6"/>
      <c r="N145" s="6"/>
      <c r="O145" s="6"/>
      <c r="P145" s="2" t="s">
        <v>463</v>
      </c>
    </row>
    <row r="146" spans="1:16" ht="17.5" x14ac:dyDescent="0.6">
      <c r="A146" s="2">
        <v>263</v>
      </c>
      <c r="B146" s="2">
        <v>26</v>
      </c>
      <c r="C146" s="5" t="str">
        <f>IFERROR(INDEX(自主点検項目!$B:$B,MATCH(B146,自主点検項目!$A:$A,0)),"")</f>
        <v>賞与引当金の計上確認</v>
      </c>
      <c r="D146" s="2">
        <v>78</v>
      </c>
      <c r="E146" s="5" t="str">
        <f>IFERROR(INDEX(提出物!$D:$D,MATCH(D146,提出物!$A:$A,0)),"")</f>
        <v>計上不要とした理由コメント</v>
      </c>
      <c r="F146" s="2" t="s">
        <v>520</v>
      </c>
      <c r="G146" s="5">
        <f>COUNTIF('チェックポイント-問合せ・差戻し事例対応表'!$B:$B,A146)</f>
        <v>1</v>
      </c>
      <c r="H146" s="5">
        <f>SUMPRODUCT(('チェックポイント-問合せ・差戻し事例対応表'!$B$2:$B$5000=A146)*('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46" s="2"/>
      <c r="J146" s="5" t="str">
        <f>IFERROR(INDEX(レビュー指針!$D:$D,MATCH(I146,レビュー指針!$A:$A,0)),"")</f>
        <v/>
      </c>
      <c r="K146" s="5" t="str">
        <f>IFERROR(INDEX(レビュー指針!$E:$E,MATCH(I146,レビュー指針!$A:$A,0)),"")</f>
        <v/>
      </c>
      <c r="L146" s="5" t="str">
        <f>IFERROR(INDEX(レビュー指針!$H:$H,MATCH(I146,レビュー指針!$A:$A,0)),"")</f>
        <v/>
      </c>
      <c r="M146" s="6"/>
      <c r="N146" s="6"/>
      <c r="O146" s="6"/>
      <c r="P146" s="2" t="s">
        <v>463</v>
      </c>
    </row>
    <row r="147" spans="1:16" ht="17.5" x14ac:dyDescent="0.6">
      <c r="A147" s="2">
        <v>264</v>
      </c>
      <c r="B147" s="2">
        <v>26</v>
      </c>
      <c r="C147" s="5" t="str">
        <f>IFERROR(INDEX(自主点検項目!$B:$B,MATCH(B147,自主点検項目!$A:$A,0)),"")</f>
        <v>賞与引当金の計上確認</v>
      </c>
      <c r="D147" s="2">
        <v>79</v>
      </c>
      <c r="E147" s="5" t="str">
        <f>IFERROR(INDEX(提出物!$D:$D,MATCH(D147,提出物!$A:$A,0)),"")</f>
        <v>月次推移表／繰入額・残高と試算表の一致</v>
      </c>
      <c r="F147" s="2" t="s">
        <v>521</v>
      </c>
      <c r="G147" s="5">
        <f>COUNTIF('チェックポイント-問合せ・差戻し事例対応表'!$B:$B,A147)</f>
        <v>3</v>
      </c>
      <c r="H147" s="5">
        <f>SUMPRODUCT(('チェックポイント-問合せ・差戻し事例対応表'!$B$2:$B$5000=A147)*('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3</v>
      </c>
      <c r="I147" s="2"/>
      <c r="J147" s="5" t="str">
        <f>IFERROR(INDEX(レビュー指針!$D:$D,MATCH(I147,レビュー指針!$A:$A,0)),"")</f>
        <v/>
      </c>
      <c r="K147" s="5" t="str">
        <f>IFERROR(INDEX(レビュー指針!$E:$E,MATCH(I147,レビュー指針!$A:$A,0)),"")</f>
        <v/>
      </c>
      <c r="L147" s="5" t="str">
        <f>IFERROR(INDEX(レビュー指針!$H:$H,MATCH(I147,レビュー指針!$A:$A,0)),"")</f>
        <v/>
      </c>
      <c r="M147" s="6"/>
      <c r="N147" s="6"/>
      <c r="O147" s="6"/>
      <c r="P147" s="2" t="s">
        <v>463</v>
      </c>
    </row>
    <row r="148" spans="1:16" ht="17.5" x14ac:dyDescent="0.6">
      <c r="A148" s="2">
        <v>265</v>
      </c>
      <c r="B148" s="2">
        <v>26</v>
      </c>
      <c r="C148" s="5" t="str">
        <f>IFERROR(INDEX(自主点検項目!$B:$B,MATCH(B148,自主点検項目!$A:$A,0)),"")</f>
        <v>賞与引当金の計上確認</v>
      </c>
      <c r="D148" s="2" t="s">
        <v>222</v>
      </c>
      <c r="E148" s="5" t="str">
        <f>IFERROR(INDEX(提出物!$D:$D,MATCH(D148,提出物!$A:$A,0)),"")</f>
        <v/>
      </c>
      <c r="F148" s="2" t="s">
        <v>522</v>
      </c>
      <c r="G148" s="5">
        <f>COUNTIF('チェックポイント-問合せ・差戻し事例対応表'!$B:$B,A148)</f>
        <v>21</v>
      </c>
      <c r="H148" s="5">
        <f>SUMPRODUCT(('チェックポイント-問合せ・差戻し事例対応表'!$B$2:$B$5000=A148)*('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18</v>
      </c>
      <c r="I148" s="2"/>
      <c r="J148" s="5" t="str">
        <f>IFERROR(INDEX(レビュー指針!$D:$D,MATCH(I148,レビュー指針!$A:$A,0)),"")</f>
        <v/>
      </c>
      <c r="K148" s="5" t="str">
        <f>IFERROR(INDEX(レビュー指針!$E:$E,MATCH(I148,レビュー指針!$A:$A,0)),"")</f>
        <v/>
      </c>
      <c r="L148" s="5" t="str">
        <f>IFERROR(INDEX(レビュー指針!$H:$H,MATCH(I148,レビュー指針!$A:$A,0)),"")</f>
        <v/>
      </c>
      <c r="M148" s="6"/>
      <c r="N148" s="6"/>
      <c r="O148" s="6"/>
      <c r="P148" s="2" t="s">
        <v>463</v>
      </c>
    </row>
    <row r="149" spans="1:16" ht="17.5" x14ac:dyDescent="0.6">
      <c r="A149" s="2">
        <v>266</v>
      </c>
      <c r="B149" s="2">
        <v>27</v>
      </c>
      <c r="C149" s="5" t="str">
        <f>IFERROR(INDEX(自主点検項目!$B:$B,MATCH(B149,自主点検項目!$A:$A,0)),"")</f>
        <v>自主点検チェックリスト</v>
      </c>
      <c r="D149" s="2" t="s">
        <v>222</v>
      </c>
      <c r="E149" s="5" t="str">
        <f>IFERROR(INDEX(提出物!$D:$D,MATCH(D149,提出物!$A:$A,0)),"")</f>
        <v/>
      </c>
      <c r="F149" s="2" t="s">
        <v>523</v>
      </c>
      <c r="G149" s="5">
        <f>COUNTIF('チェックポイント-問合せ・差戻し事例対応表'!$B:$B,A149)</f>
        <v>1</v>
      </c>
      <c r="H149" s="5">
        <f>SUMPRODUCT(('チェックポイント-問合せ・差戻し事例対応表'!$B$2:$B$5000=A149)*('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49" s="2"/>
      <c r="J149" s="5" t="str">
        <f>IFERROR(INDEX(レビュー指針!$D:$D,MATCH(I149,レビュー指針!$A:$A,0)),"")</f>
        <v/>
      </c>
      <c r="K149" s="5" t="str">
        <f>IFERROR(INDEX(レビュー指針!$E:$E,MATCH(I149,レビュー指針!$A:$A,0)),"")</f>
        <v/>
      </c>
      <c r="L149" s="5" t="str">
        <f>IFERROR(INDEX(レビュー指針!$H:$H,MATCH(I149,レビュー指針!$A:$A,0)),"")</f>
        <v/>
      </c>
      <c r="M149" s="6"/>
      <c r="N149" s="6"/>
      <c r="O149" s="6"/>
      <c r="P149" s="2" t="s">
        <v>463</v>
      </c>
    </row>
    <row r="150" spans="1:16" ht="17.5" x14ac:dyDescent="0.6">
      <c r="A150" s="2">
        <v>267</v>
      </c>
      <c r="B150" s="2"/>
      <c r="C150" s="5" t="str">
        <f>IFERROR(INDEX(自主点検項目!$B:$B,MATCH(B150,自主点検項目!$A:$A,0)),"")</f>
        <v/>
      </c>
      <c r="D150" s="2" t="s">
        <v>222</v>
      </c>
      <c r="E150" s="5" t="str">
        <f>IFERROR(INDEX(提出物!$D:$D,MATCH(D150,提出物!$A:$A,0)),"")</f>
        <v/>
      </c>
      <c r="F150" s="2" t="s">
        <v>524</v>
      </c>
      <c r="G150" s="5">
        <f>COUNTIF('チェックポイント-問合せ・差戻し事例対応表'!$B:$B,A150)</f>
        <v>8</v>
      </c>
      <c r="H150" s="5">
        <f>SUMPRODUCT(('チェックポイント-問合せ・差戻し事例対応表'!$B$2:$B$5000=A150)*('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6</v>
      </c>
      <c r="I150" s="2"/>
      <c r="J150" s="5" t="str">
        <f>IFERROR(INDEX(レビュー指針!$D:$D,MATCH(I150,レビュー指針!$A:$A,0)),"")</f>
        <v/>
      </c>
      <c r="K150" s="5" t="str">
        <f>IFERROR(INDEX(レビュー指針!$E:$E,MATCH(I150,レビュー指針!$A:$A,0)),"")</f>
        <v/>
      </c>
      <c r="L150" s="5" t="str">
        <f>IFERROR(INDEX(レビュー指針!$H:$H,MATCH(I150,レビュー指針!$A:$A,0)),"")</f>
        <v/>
      </c>
      <c r="M150" s="6"/>
      <c r="N150" s="6"/>
      <c r="O150" s="6"/>
      <c r="P150" s="2" t="s">
        <v>463</v>
      </c>
    </row>
    <row r="151" spans="1:16" ht="17.5" x14ac:dyDescent="0.6">
      <c r="A151" s="2">
        <v>268</v>
      </c>
      <c r="B151" s="2">
        <v>4</v>
      </c>
      <c r="C151" s="5" t="str">
        <f>IFERROR(INDEX(自主点検項目!$B:$B,MATCH(B151,自主点検項目!$A:$A,0)),"")</f>
        <v>滞留債権の分析</v>
      </c>
      <c r="D151" s="2">
        <v>15</v>
      </c>
      <c r="E151" s="5" t="str">
        <f>IFERROR(INDEX(提出物!$D:$D,MATCH(D151,提出物!$A:$A,0)),"")</f>
        <v>売掛金明細・試算表の一致</v>
      </c>
      <c r="F151" s="2" t="s">
        <v>525</v>
      </c>
      <c r="G151" s="5">
        <f>COUNTIF('チェックポイント-問合せ・差戻し事例対応表'!$B:$B,A151)</f>
        <v>85</v>
      </c>
      <c r="H151" s="5">
        <f>SUMPRODUCT(('チェックポイント-問合せ・差戻し事例対応表'!$B$2:$B$5000=A151)*('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79</v>
      </c>
      <c r="I151" s="2">
        <v>2</v>
      </c>
      <c r="J151" s="5" t="str">
        <f>IFERROR(INDEX(レビュー指針!$D:$D,MATCH(I151,レビュー指針!$A:$A,0)),"")</f>
        <v>成果物</v>
      </c>
      <c r="K151" s="5" t="str">
        <f>IFERROR(INDEX(レビュー指針!$E:$E,MATCH(I151,レビュー指針!$A:$A,0)),"")</f>
        <v>1次レビュー</v>
      </c>
      <c r="L151" s="5" t="str">
        <f>IFERROR(INDEX(レビュー指針!$H:$H,MATCH(I151,レビュー指針!$A:$A,0)),"")</f>
        <v>網羅性が確認できる情報が記載又は提出されている（試算表との一致が確認できる）</v>
      </c>
      <c r="M151" s="6"/>
      <c r="N151" s="6"/>
      <c r="O151" s="6"/>
      <c r="P151" s="2" t="s">
        <v>526</v>
      </c>
    </row>
    <row r="152" spans="1:16" ht="17.5" x14ac:dyDescent="0.6">
      <c r="A152" s="2">
        <v>269</v>
      </c>
      <c r="B152" s="2">
        <v>5</v>
      </c>
      <c r="C152" s="5" t="str">
        <f>IFERROR(INDEX(自主点検項目!$B:$B,MATCH(B152,自主点検項目!$A:$A,0)),"")</f>
        <v>異常取引の分析</v>
      </c>
      <c r="D152" s="2">
        <v>20</v>
      </c>
      <c r="E152" s="5" t="str">
        <f>IFERROR(INDEX(提出物!$D:$D,MATCH(D152,提出物!$A:$A,0)),"")</f>
        <v>データソース・抽出条件</v>
      </c>
      <c r="F152" s="2" t="s">
        <v>389</v>
      </c>
      <c r="G152" s="5">
        <f>COUNTIF('チェックポイント-問合せ・差戻し事例対応表'!$B:$B,A152)</f>
        <v>144</v>
      </c>
      <c r="H152" s="5">
        <f>SUMPRODUCT(('チェックポイント-問合せ・差戻し事例対応表'!$B$2:$B$5000=A152)*('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109.99999999999999</v>
      </c>
      <c r="I152" s="2">
        <v>9</v>
      </c>
      <c r="J152" s="5" t="str">
        <f>IFERROR(INDEX(レビュー指針!$D:$D,MATCH(I152,レビュー指針!$A:$A,0)),"")</f>
        <v>成果物</v>
      </c>
      <c r="K152" s="5" t="str">
        <f>IFERROR(INDEX(レビュー指針!$E:$E,MATCH(I152,レビュー指針!$A:$A,0)),"")</f>
        <v>1次レビュー</v>
      </c>
      <c r="L152" s="5" t="str">
        <f>IFERROR(INDEX(レビュー指針!$H:$H,MATCH(I152,レビュー指針!$A:$A,0)),"")</f>
        <v>25年4月~26年3月の全ての売上明細（マイナス含む）が提出されている（試算表との一致が確認できる）</v>
      </c>
      <c r="M152" s="6"/>
      <c r="N152" s="6"/>
      <c r="O152" s="6"/>
      <c r="P152" s="2" t="s">
        <v>527</v>
      </c>
    </row>
    <row r="153" spans="1:16" ht="17.5" x14ac:dyDescent="0.6">
      <c r="A153" s="2">
        <v>270</v>
      </c>
      <c r="B153" s="2">
        <v>6</v>
      </c>
      <c r="C153" s="5" t="str">
        <f>IFERROR(INDEX(自主点検項目!$B:$B,MATCH(B153,自主点検項目!$A:$A,0)),"")</f>
        <v>売上の期末変動分析</v>
      </c>
      <c r="D153" s="2">
        <v>23</v>
      </c>
      <c r="E153" s="5" t="str">
        <f>IFERROR(INDEX(提出物!$D:$D,MATCH(D153,提出物!$A:$A,0)),"")</f>
        <v>データソース・抽出条件</v>
      </c>
      <c r="F153" s="2" t="s">
        <v>408</v>
      </c>
      <c r="G153" s="5">
        <f>COUNTIF('チェックポイント-問合せ・差戻し事例対応表'!$B:$B,A153)</f>
        <v>86</v>
      </c>
      <c r="H153" s="5">
        <f>SUMPRODUCT(('チェックポイント-問合せ・差戻し事例対応表'!$B$2:$B$5000=A153)*('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82.999999999999986</v>
      </c>
      <c r="I153" s="2">
        <v>17</v>
      </c>
      <c r="J153" s="5" t="str">
        <f>IFERROR(INDEX(レビュー指針!$D:$D,MATCH(I153,レビュー指針!$A:$A,0)),"")</f>
        <v>成果物</v>
      </c>
      <c r="K153" s="5" t="str">
        <f>IFERROR(INDEX(レビュー指針!$E:$E,MATCH(I153,レビュー指針!$A:$A,0)),"")</f>
        <v>1次レビュー</v>
      </c>
      <c r="L153" s="5" t="str">
        <f>IFERROR(INDEX(レビュー指針!$H:$H,MATCH(I153,レビュー指針!$A:$A,0)),"")</f>
        <v>網羅性が確認できる情報が記載又は提出されている（試算表との一致が確認できる）</v>
      </c>
      <c r="M153" s="6"/>
      <c r="N153" s="6"/>
      <c r="O153" s="6"/>
      <c r="P153" s="2" t="s">
        <v>528</v>
      </c>
    </row>
    <row r="154" spans="1:16" ht="17.5" x14ac:dyDescent="0.6">
      <c r="A154" s="2">
        <v>271</v>
      </c>
      <c r="B154" s="2">
        <v>8</v>
      </c>
      <c r="C154" s="5" t="str">
        <f>IFERROR(INDEX(自主点検項目!$B:$B,MATCH(B154,自主点検項目!$A:$A,0)),"")</f>
        <v>売上のカットオフテスト</v>
      </c>
      <c r="D154" s="2">
        <v>29</v>
      </c>
      <c r="E154" s="5" t="str">
        <f>IFERROR(INDEX(提出物!$D:$D,MATCH(D154,提出物!$A:$A,0)),"")</f>
        <v>データソース・抽出条件</v>
      </c>
      <c r="F154" s="2" t="s">
        <v>529</v>
      </c>
      <c r="G154" s="5">
        <f>COUNTIF('チェックポイント-問合せ・差戻し事例対応表'!$B:$B,A154)</f>
        <v>61</v>
      </c>
      <c r="H154" s="5">
        <f>SUMPRODUCT(('チェックポイント-問合せ・差戻し事例対応表'!$B$2:$B$5000=A154)*('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59</v>
      </c>
      <c r="I154" s="2">
        <v>28</v>
      </c>
      <c r="J154" s="5" t="str">
        <f>IFERROR(INDEX(レビュー指針!$D:$D,MATCH(I154,レビュー指針!$A:$A,0)),"")</f>
        <v>成果物</v>
      </c>
      <c r="K154" s="5" t="str">
        <f>IFERROR(INDEX(レビュー指針!$E:$E,MATCH(I154,レビュー指針!$A:$A,0)),"")</f>
        <v>1次レビュー</v>
      </c>
      <c r="L154" s="5" t="str">
        <f>IFERROR(INDEX(レビュー指針!$H:$H,MATCH(I154,レビュー指針!$A:$A,0)),"")</f>
        <v>26年3月単月の全ての売上明細が提出されている（試算表との一致が確認できる）</v>
      </c>
      <c r="M154" s="6"/>
      <c r="N154" s="6"/>
      <c r="O154" s="6"/>
      <c r="P154" s="2" t="s">
        <v>530</v>
      </c>
    </row>
    <row r="155" spans="1:16" ht="17.5" x14ac:dyDescent="0.6">
      <c r="A155" s="2">
        <v>272</v>
      </c>
      <c r="B155" s="2">
        <v>18</v>
      </c>
      <c r="C155" s="5" t="str">
        <f>IFERROR(INDEX(自主点検項目!$B:$B,MATCH(B155,自主点検項目!$A:$A,0)),"")</f>
        <v>各費用月次推移分析</v>
      </c>
      <c r="D155" s="2">
        <v>54</v>
      </c>
      <c r="E155" s="5" t="str">
        <f>IFERROR(INDEX(提出物!$D:$D,MATCH(D155,提出物!$A:$A,0)),"")</f>
        <v>データソース・抽出条件</v>
      </c>
      <c r="F155" s="2" t="s">
        <v>525</v>
      </c>
      <c r="G155" s="5">
        <f>COUNTIF('チェックポイント-問合せ・差戻し事例対応表'!$B:$B,A155)</f>
        <v>74</v>
      </c>
      <c r="H155" s="5">
        <f>SUMPRODUCT(('チェックポイント-問合せ・差戻し事例対応表'!$B$2:$B$5000=A155)*('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73</v>
      </c>
      <c r="I155" s="2">
        <v>80</v>
      </c>
      <c r="J155" s="5" t="str">
        <f>IFERROR(INDEX(レビュー指針!$D:$D,MATCH(I155,レビュー指針!$A:$A,0)),"")</f>
        <v>成果物</v>
      </c>
      <c r="K155" s="5" t="str">
        <f>IFERROR(INDEX(レビュー指針!$E:$E,MATCH(I155,レビュー指針!$A:$A,0)),"")</f>
        <v>1次レビュー</v>
      </c>
      <c r="L155" s="5" t="str">
        <f>IFERROR(INDEX(レビュー指針!$H:$H,MATCH(I155,レビュー指針!$A:$A,0)),"")</f>
        <v>網羅性が確認できる情報が記載又は提出されている</v>
      </c>
      <c r="M155" s="6"/>
      <c r="N155" s="6"/>
      <c r="O155" s="6"/>
      <c r="P155" s="2" t="s">
        <v>531</v>
      </c>
    </row>
    <row r="156" spans="1:16" ht="17.5" x14ac:dyDescent="0.6">
      <c r="A156" s="2">
        <v>273</v>
      </c>
      <c r="B156" s="2">
        <v>19</v>
      </c>
      <c r="C156" s="5" t="str">
        <f>IFERROR(INDEX(自主点検項目!$B:$B,MATCH(B156,自主点検項目!$A:$A,0)),"")</f>
        <v>翌期取引の確認</v>
      </c>
      <c r="D156" s="2">
        <v>57</v>
      </c>
      <c r="E156" s="5" t="str">
        <f>IFERROR(INDEX(提出物!$D:$D,MATCH(D156,提出物!$A:$A,0)),"")</f>
        <v>データソース・抽出条件</v>
      </c>
      <c r="F156" s="2" t="s">
        <v>408</v>
      </c>
      <c r="G156" s="5">
        <f>COUNTIF('チェックポイント-問合せ・差戻し事例対応表'!$B:$B,A156)</f>
        <v>30</v>
      </c>
      <c r="H156" s="5">
        <f>SUMPRODUCT(('チェックポイント-問合せ・差戻し事例対応表'!$B$2:$B$5000=A156)*('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28</v>
      </c>
      <c r="I156" s="2">
        <v>90</v>
      </c>
      <c r="J156" s="5" t="str">
        <f>IFERROR(INDEX(レビュー指針!$D:$D,MATCH(I156,レビュー指針!$A:$A,0)),"")</f>
        <v>成果物</v>
      </c>
      <c r="K156" s="5" t="str">
        <f>IFERROR(INDEX(レビュー指針!$E:$E,MATCH(I156,レビュー指針!$A:$A,0)),"")</f>
        <v>1次レビュー</v>
      </c>
      <c r="L156" s="5" t="str">
        <f>IFERROR(INDEX(レビュー指針!$H:$H,MATCH(I156,レビュー指針!$A:$A,0)),"")</f>
        <v>網羅性が確認できる情報が記載又は提出されている</v>
      </c>
      <c r="M156" s="6"/>
      <c r="N156" s="6"/>
      <c r="O156" s="6"/>
      <c r="P156" s="2" t="s">
        <v>532</v>
      </c>
    </row>
    <row r="157" spans="1:16" ht="17.5" x14ac:dyDescent="0.6">
      <c r="A157" s="2">
        <v>274</v>
      </c>
      <c r="B157" s="2">
        <v>25</v>
      </c>
      <c r="C157" s="5" t="str">
        <f>IFERROR(INDEX(自主点検項目!$B:$B,MATCH(B157,自主点検項目!$A:$A,0)),"")</f>
        <v>減損テスト</v>
      </c>
      <c r="D157" s="2">
        <v>75</v>
      </c>
      <c r="E157" s="5" t="str">
        <f>IFERROR(INDEX(提出物!$D:$D,MATCH(D157,提出物!$A:$A,0)),"")</f>
        <v>データソース</v>
      </c>
      <c r="F157" s="2" t="s">
        <v>408</v>
      </c>
      <c r="G157" s="5">
        <f>COUNTIF('チェックポイント-問合せ・差戻し事例対応表'!$B:$B,A157)</f>
        <v>35</v>
      </c>
      <c r="H157" s="5">
        <f>SUMPRODUCT(('チェックポイント-問合せ・差戻し事例対応表'!$B$2:$B$5000=A157)*('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33</v>
      </c>
      <c r="I157" s="2">
        <v>109</v>
      </c>
      <c r="J157" s="5" t="str">
        <f>IFERROR(INDEX(レビュー指針!$D:$D,MATCH(I157,レビュー指針!$A:$A,0)),"")</f>
        <v>成果物</v>
      </c>
      <c r="K157" s="5" t="str">
        <f>IFERROR(INDEX(レビュー指針!$E:$E,MATCH(I157,レビュー指針!$A:$A,0)),"")</f>
        <v>1次レビュー</v>
      </c>
      <c r="L157" s="5" t="str">
        <f>IFERROR(INDEX(レビュー指針!$H:$H,MATCH(I157,レビュー指針!$A:$A,0)),"")</f>
        <v>網羅性が確認できる情報が記載又は提出されている</v>
      </c>
      <c r="M157" s="6"/>
      <c r="N157" s="6"/>
      <c r="O157" s="6"/>
      <c r="P157" s="2" t="s">
        <v>533</v>
      </c>
    </row>
    <row r="158" spans="1:16" ht="17.5" x14ac:dyDescent="0.6">
      <c r="A158" s="2">
        <v>275</v>
      </c>
      <c r="B158" s="2">
        <v>23</v>
      </c>
      <c r="C158" s="5" t="str">
        <f>IFERROR(INDEX(自主点検項目!$B:$B,MATCH(B158,自主点検項目!$A:$A,0)),"")</f>
        <v>固定資産の資産性確認</v>
      </c>
      <c r="D158" s="2">
        <v>68</v>
      </c>
      <c r="E158" s="5" t="str">
        <f>IFERROR(INDEX(提出物!$D:$D,MATCH(D158,提出物!$A:$A,0)),"")</f>
        <v>データソース・抽出条件</v>
      </c>
      <c r="F158" s="2" t="s">
        <v>534</v>
      </c>
      <c r="G158" s="5">
        <f>COUNTIF('チェックポイント-問合せ・差戻し事例対応表'!$B:$B,A158)</f>
        <v>15</v>
      </c>
      <c r="H158" s="5">
        <f>SUMPRODUCT(('チェックポイント-問合せ・差戻し事例対応表'!$B$2:$B$5000=A158)*('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15</v>
      </c>
      <c r="I158" s="2">
        <v>105</v>
      </c>
      <c r="J158" s="5" t="str">
        <f>IFERROR(INDEX(レビュー指針!$D:$D,MATCH(I158,レビュー指針!$A:$A,0)),"")</f>
        <v>成果物</v>
      </c>
      <c r="K158" s="5" t="str">
        <f>IFERROR(INDEX(レビュー指針!$E:$E,MATCH(I158,レビュー指針!$A:$A,0)),"")</f>
        <v>1次レビュー</v>
      </c>
      <c r="L158" s="5" t="str">
        <f>IFERROR(INDEX(レビュー指針!$H:$H,MATCH(I158,レビュー指針!$A:$A,0)),"")</f>
        <v>網羅性が確認できる情報が記載又は提出されている</v>
      </c>
      <c r="M158" s="6"/>
      <c r="N158" s="6"/>
      <c r="O158" s="6"/>
      <c r="P158" s="2" t="s">
        <v>535</v>
      </c>
    </row>
    <row r="159" spans="1:16" ht="17.5" x14ac:dyDescent="0.6">
      <c r="A159" s="2">
        <v>276</v>
      </c>
      <c r="B159" s="2">
        <v>8</v>
      </c>
      <c r="C159" s="5" t="str">
        <f>IFERROR(INDEX(自主点検項目!$B:$B,MATCH(B159,自主点検項目!$A:$A,0)),"")</f>
        <v>売上のカットオフテスト</v>
      </c>
      <c r="D159" s="2">
        <v>28</v>
      </c>
      <c r="E159" s="5" t="str">
        <f>IFERROR(INDEX(提出物!$D:$D,MATCH(D159,提出物!$A:$A,0)),"")</f>
        <v>売上明細データ</v>
      </c>
      <c r="F159" s="2" t="s">
        <v>529</v>
      </c>
      <c r="G159" s="5">
        <f>COUNTIF('チェックポイント-問合せ・差戻し事例対応表'!$B:$B,A159)</f>
        <v>9</v>
      </c>
      <c r="H159" s="5">
        <f>SUMPRODUCT(('チェックポイント-問合せ・差戻し事例対応表'!$B$2:$B$5000=A159)*('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8</v>
      </c>
      <c r="I159" s="2">
        <v>28</v>
      </c>
      <c r="J159" s="5" t="str">
        <f>IFERROR(INDEX(レビュー指針!$D:$D,MATCH(I159,レビュー指針!$A:$A,0)),"")</f>
        <v>成果物</v>
      </c>
      <c r="K159" s="5" t="str">
        <f>IFERROR(INDEX(レビュー指針!$E:$E,MATCH(I159,レビュー指針!$A:$A,0)),"")</f>
        <v>1次レビュー</v>
      </c>
      <c r="L159" s="5" t="str">
        <f>IFERROR(INDEX(レビュー指針!$H:$H,MATCH(I159,レビュー指針!$A:$A,0)),"")</f>
        <v>26年3月単月の全ての売上明細が提出されている（試算表との一致が確認できる）</v>
      </c>
      <c r="M159" s="6"/>
      <c r="N159" s="6"/>
      <c r="O159" s="6"/>
      <c r="P159" s="2" t="s">
        <v>536</v>
      </c>
    </row>
    <row r="160" spans="1:16" ht="17.5" x14ac:dyDescent="0.6">
      <c r="A160" s="2">
        <v>277</v>
      </c>
      <c r="B160" s="2">
        <v>12</v>
      </c>
      <c r="C160" s="5" t="str">
        <f>IFERROR(INDEX(自主点検項目!$B:$B,MATCH(B160,自主点検項目!$A:$A,0)),"")</f>
        <v>進捗率の算定根拠の確認</v>
      </c>
      <c r="D160" s="2">
        <v>41</v>
      </c>
      <c r="E160" s="5" t="str">
        <f>IFERROR(INDEX(提出物!$D:$D,MATCH(D160,提出物!$A:$A,0)),"")</f>
        <v>データソース・抽出条件</v>
      </c>
      <c r="F160" s="2" t="s">
        <v>537</v>
      </c>
      <c r="G160" s="5">
        <f>COUNTIF('チェックポイント-問合せ・差戻し事例対応表'!$B:$B,A160)</f>
        <v>8</v>
      </c>
      <c r="H160" s="5">
        <f>SUMPRODUCT(('チェックポイント-問合せ・差戻し事例対応表'!$B$2:$B$5000=A160)*('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8</v>
      </c>
      <c r="I160" s="2">
        <v>56</v>
      </c>
      <c r="J160" s="5" t="str">
        <f>IFERROR(INDEX(レビュー指針!$D:$D,MATCH(I160,レビュー指針!$A:$A,0)),"")</f>
        <v>成果物</v>
      </c>
      <c r="K160" s="5" t="str">
        <f>IFERROR(INDEX(レビュー指針!$E:$E,MATCH(I160,レビュー指針!$A:$A,0)),"")</f>
        <v>1次レビュー</v>
      </c>
      <c r="L160" s="5" t="str">
        <f>IFERROR(INDEX(レビュー指針!$H:$H,MATCH(I160,レビュー指針!$A:$A,0)),"")</f>
        <v>網羅性が確認できる情報が記載又は提出されている（試算表との一致を確認できる）</v>
      </c>
      <c r="M160" s="6"/>
      <c r="N160" s="6"/>
      <c r="O160" s="6"/>
      <c r="P160" s="2" t="s">
        <v>538</v>
      </c>
    </row>
    <row r="161" spans="1:16" ht="17.5" x14ac:dyDescent="0.6">
      <c r="A161" s="2">
        <v>278</v>
      </c>
      <c r="B161" s="2">
        <v>13</v>
      </c>
      <c r="C161" s="5" t="str">
        <f>IFERROR(INDEX(自主点検項目!$B:$B,MATCH(B161,自主点検項目!$A:$A,0)),"")</f>
        <v>経費の実際発生原価の確認</v>
      </c>
      <c r="D161" s="2">
        <v>43</v>
      </c>
      <c r="E161" s="5" t="str">
        <f>IFERROR(INDEX(提出物!$D:$D,MATCH(D161,提出物!$A:$A,0)),"")</f>
        <v>データソース・抽出条件</v>
      </c>
      <c r="F161" s="2" t="s">
        <v>408</v>
      </c>
      <c r="G161" s="5">
        <f>COUNTIF('チェックポイント-問合せ・差戻し事例対応表'!$B:$B,A161)</f>
        <v>7</v>
      </c>
      <c r="H161" s="5">
        <f>SUMPRODUCT(('チェックポイント-問合せ・差戻し事例対応表'!$B$2:$B$5000=A161)*('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7</v>
      </c>
      <c r="I161" s="2">
        <v>63</v>
      </c>
      <c r="J161" s="5" t="str">
        <f>IFERROR(INDEX(レビュー指針!$D:$D,MATCH(I161,レビュー指針!$A:$A,0)),"")</f>
        <v>成果物</v>
      </c>
      <c r="K161" s="5" t="str">
        <f>IFERROR(INDEX(レビュー指針!$E:$E,MATCH(I161,レビュー指針!$A:$A,0)),"")</f>
        <v>1次レビュー</v>
      </c>
      <c r="L161" s="5" t="str">
        <f>IFERROR(INDEX(レビュー指針!$H:$H,MATCH(I161,レビュー指針!$A:$A,0)),"")</f>
        <v>網羅性が確認できる情報が記載又は提出されている（試算表との一致を確認できる）</v>
      </c>
      <c r="M161" s="6"/>
      <c r="N161" s="6"/>
      <c r="O161" s="6"/>
      <c r="P161" s="2" t="s">
        <v>539</v>
      </c>
    </row>
    <row r="162" spans="1:16" ht="17.5" x14ac:dyDescent="0.6">
      <c r="A162" s="2">
        <v>279</v>
      </c>
      <c r="B162" s="2">
        <v>10</v>
      </c>
      <c r="C162" s="5" t="str">
        <f>IFERROR(INDEX(自主点検項目!$B:$B,MATCH(B162,自主点検項目!$A:$A,0)),"")</f>
        <v>実行予算の取得・確認</v>
      </c>
      <c r="D162" s="2">
        <v>35</v>
      </c>
      <c r="E162" s="5" t="str">
        <f>IFERROR(INDEX(提出物!$D:$D,MATCH(D162,提出物!$A:$A,0)),"")</f>
        <v>データソース・抽出条件</v>
      </c>
      <c r="F162" s="2" t="s">
        <v>408</v>
      </c>
      <c r="G162" s="5">
        <f>COUNTIF('チェックポイント-問合せ・差戻し事例対応表'!$B:$B,A162)</f>
        <v>5</v>
      </c>
      <c r="H162" s="5">
        <f>SUMPRODUCT(('チェックポイント-問合せ・差戻し事例対応表'!$B$2:$B$5000=A162)*('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5</v>
      </c>
      <c r="I162" s="2">
        <v>45</v>
      </c>
      <c r="J162" s="5" t="str">
        <f>IFERROR(INDEX(レビュー指針!$D:$D,MATCH(I162,レビュー指針!$A:$A,0)),"")</f>
        <v>成果物</v>
      </c>
      <c r="K162" s="5" t="str">
        <f>IFERROR(INDEX(レビュー指針!$E:$E,MATCH(I162,レビュー指針!$A:$A,0)),"")</f>
        <v>1次レビュー</v>
      </c>
      <c r="L162" s="5" t="str">
        <f>IFERROR(INDEX(レビュー指針!$H:$H,MATCH(I162,レビュー指針!$A:$A,0)),"")</f>
        <v>網羅性が確認できる情報が記載又は提出されている（試算表との一致を確認できる）</v>
      </c>
      <c r="M162" s="6"/>
      <c r="N162" s="6"/>
      <c r="O162" s="6"/>
      <c r="P162" s="2" t="s">
        <v>540</v>
      </c>
    </row>
    <row r="163" spans="1:16" ht="17.5" x14ac:dyDescent="0.6">
      <c r="A163" s="2">
        <v>280</v>
      </c>
      <c r="B163" s="2">
        <v>15</v>
      </c>
      <c r="C163" s="5" t="str">
        <f>IFERROR(INDEX(自主点検項目!$B:$B,MATCH(B163,自主点検項目!$A:$A,0)),"")</f>
        <v>低粗利案件の分析</v>
      </c>
      <c r="D163" s="2">
        <v>50</v>
      </c>
      <c r="E163" s="5" t="str">
        <f>IFERROR(INDEX(提出物!$D:$D,MATCH(D163,提出物!$A:$A,0)),"")</f>
        <v>データソース・抽出条件</v>
      </c>
      <c r="F163" s="2" t="s">
        <v>408</v>
      </c>
      <c r="G163" s="5">
        <f>COUNTIF('チェックポイント-問合せ・差戻し事例対応表'!$B:$B,A163)</f>
        <v>3</v>
      </c>
      <c r="H163" s="5">
        <f>SUMPRODUCT(('チェックポイント-問合せ・差戻し事例対応表'!$B$2:$B$5000=A163)*('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3</v>
      </c>
      <c r="I163" s="2">
        <v>73</v>
      </c>
      <c r="J163" s="5" t="str">
        <f>IFERROR(INDEX(レビュー指針!$D:$D,MATCH(I163,レビュー指針!$A:$A,0)),"")</f>
        <v>成果物</v>
      </c>
      <c r="K163" s="5" t="str">
        <f>IFERROR(INDEX(レビュー指針!$E:$E,MATCH(I163,レビュー指針!$A:$A,0)),"")</f>
        <v>1次レビュー</v>
      </c>
      <c r="L163" s="5" t="str">
        <f>IFERROR(INDEX(レビュー指針!$H:$H,MATCH(I163,レビュー指針!$A:$A,0)),"")</f>
        <v>網羅性が確認できる情報が記載又は提出されている</v>
      </c>
      <c r="M163" s="6"/>
      <c r="N163" s="6"/>
      <c r="O163" s="6"/>
      <c r="P163" s="2" t="s">
        <v>541</v>
      </c>
    </row>
    <row r="164" spans="1:16" ht="17.5" x14ac:dyDescent="0.6">
      <c r="A164" s="2">
        <v>281</v>
      </c>
      <c r="B164" s="2">
        <v>4</v>
      </c>
      <c r="C164" s="5" t="str">
        <f>IFERROR(INDEX(自主点検項目!$B:$B,MATCH(B164,自主点検項目!$A:$A,0)),"")</f>
        <v>滞留債権の分析</v>
      </c>
      <c r="D164" s="2">
        <v>15</v>
      </c>
      <c r="E164" s="5" t="str">
        <f>IFERROR(INDEX(提出物!$D:$D,MATCH(D164,提出物!$A:$A,0)),"")</f>
        <v>売掛金明細・試算表の一致</v>
      </c>
      <c r="F164" s="2" t="s">
        <v>227</v>
      </c>
      <c r="G164" s="5">
        <f>COUNTIF('チェックポイント-問合せ・差戻し事例対応表'!$B:$B,A164)</f>
        <v>2</v>
      </c>
      <c r="H164" s="5">
        <f>SUMPRODUCT(('チェックポイント-問合せ・差戻し事例対応表'!$B$2:$B$5000=A164)*('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164" s="2">
        <v>3</v>
      </c>
      <c r="J164" s="5" t="str">
        <f>IFERROR(INDEX(レビュー指針!$D:$D,MATCH(I164,レビュー指針!$A:$A,0)),"")</f>
        <v>成果物</v>
      </c>
      <c r="K164" s="5" t="str">
        <f>IFERROR(INDEX(レビュー指針!$E:$E,MATCH(I164,レビュー指針!$A:$A,0)),"")</f>
        <v>1次レビュー</v>
      </c>
      <c r="L164" s="5" t="str">
        <f>IFERROR(INDEX(レビュー指針!$H:$H,MATCH(I164,レビュー指針!$A:$A,0)),"")</f>
        <v>回収が遅延している債権全てにつき、回収遅延理由が記載されている</v>
      </c>
      <c r="M164" s="6"/>
      <c r="N164" s="6"/>
      <c r="O164" s="6"/>
      <c r="P164" s="2" t="s">
        <v>542</v>
      </c>
    </row>
    <row r="165" spans="1:16" ht="17.5" x14ac:dyDescent="0.6">
      <c r="A165" s="2">
        <v>282</v>
      </c>
      <c r="B165" s="2">
        <v>4</v>
      </c>
      <c r="C165" s="5" t="str">
        <f>IFERROR(INDEX(自主点検項目!$B:$B,MATCH(B165,自主点検項目!$A:$A,0)),"")</f>
        <v>滞留債権の分析</v>
      </c>
      <c r="D165" s="2">
        <v>17</v>
      </c>
      <c r="E165" s="5" t="str">
        <f>IFERROR(INDEX(提出物!$D:$D,MATCH(D165,提出物!$A:$A,0)),"")</f>
        <v>外部証憑</v>
      </c>
      <c r="F165" s="2" t="s">
        <v>228</v>
      </c>
      <c r="G165" s="5">
        <f>COUNTIF('チェックポイント-問合せ・差戻し事例対応表'!$B:$B,A165)</f>
        <v>1</v>
      </c>
      <c r="H165" s="5">
        <f>SUMPRODUCT(('チェックポイント-問合せ・差戻し事例対応表'!$B$2:$B$5000=A165)*('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65" s="2">
        <v>4</v>
      </c>
      <c r="J165" s="5" t="str">
        <f>IFERROR(INDEX(レビュー指針!$D:$D,MATCH(I165,レビュー指針!$A:$A,0)),"")</f>
        <v>成果物</v>
      </c>
      <c r="K165" s="5" t="str">
        <f>IFERROR(INDEX(レビュー指針!$E:$E,MATCH(I165,レビュー指針!$A:$A,0)),"")</f>
        <v>1次レビュー</v>
      </c>
      <c r="L165" s="5" t="str">
        <f>IFERROR(INDEX(レビュー指針!$H:$H,MATCH(I165,レビュー指針!$A:$A,0)),"")</f>
        <v>回収遅延理由について、部門責任者等の適切な承認者の承認を得ている</v>
      </c>
      <c r="M165" s="6"/>
      <c r="N165" s="6"/>
      <c r="O165" s="6"/>
      <c r="P165" s="2" t="s">
        <v>542</v>
      </c>
    </row>
    <row r="166" spans="1:16" ht="17.5" x14ac:dyDescent="0.6">
      <c r="A166" s="2">
        <v>283</v>
      </c>
      <c r="B166" s="2">
        <v>5</v>
      </c>
      <c r="C166" s="5" t="str">
        <f>IFERROR(INDEX(自主点検項目!$B:$B,MATCH(B166,自主点検項目!$A:$A,0)),"")</f>
        <v>異常取引の分析</v>
      </c>
      <c r="D166" s="2">
        <v>18</v>
      </c>
      <c r="E166" s="5" t="str">
        <f>IFERROR(INDEX(提出物!$D:$D,MATCH(D166,提出物!$A:$A,0)),"")</f>
        <v>年間取引データ</v>
      </c>
      <c r="F166" s="2" t="s">
        <v>237</v>
      </c>
      <c r="G166" s="5">
        <f>COUNTIF('チェックポイント-問合せ・差戻し事例対応表'!$B:$B,A166)</f>
        <v>1</v>
      </c>
      <c r="H166" s="5">
        <f>SUMPRODUCT(('チェックポイント-問合せ・差戻し事例対応表'!$B$2:$B$5000=A166)*('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66" s="2">
        <v>9</v>
      </c>
      <c r="J166" s="5" t="str">
        <f>IFERROR(INDEX(レビュー指針!$D:$D,MATCH(I166,レビュー指針!$A:$A,0)),"")</f>
        <v>成果物</v>
      </c>
      <c r="K166" s="5" t="str">
        <f>IFERROR(INDEX(レビュー指針!$E:$E,MATCH(I166,レビュー指針!$A:$A,0)),"")</f>
        <v>1次レビュー</v>
      </c>
      <c r="L166" s="5" t="str">
        <f>IFERROR(INDEX(レビュー指針!$H:$H,MATCH(I166,レビュー指針!$A:$A,0)),"")</f>
        <v>25年4月~26年3月の全ての売上明細（マイナス含む）が提出されている（試算表との一致が確認できる）</v>
      </c>
      <c r="M166" s="6"/>
      <c r="N166" s="6"/>
      <c r="O166" s="6"/>
      <c r="P166" s="2" t="s">
        <v>542</v>
      </c>
    </row>
    <row r="167" spans="1:16" ht="17.5" x14ac:dyDescent="0.6">
      <c r="A167" s="2">
        <v>284</v>
      </c>
      <c r="B167" s="2">
        <v>5</v>
      </c>
      <c r="C167" s="5" t="str">
        <f>IFERROR(INDEX(自主点検項目!$B:$B,MATCH(B167,自主点検項目!$A:$A,0)),"")</f>
        <v>異常取引の分析</v>
      </c>
      <c r="D167" s="2">
        <v>20</v>
      </c>
      <c r="E167" s="5" t="str">
        <f>IFERROR(INDEX(提出物!$D:$D,MATCH(D167,提出物!$A:$A,0)),"")</f>
        <v>データソース・抽出条件</v>
      </c>
      <c r="F167" s="2" t="s">
        <v>243</v>
      </c>
      <c r="G167" s="5">
        <f>COUNTIF('チェックポイント-問合せ・差戻し事例対応表'!$B:$B,A167)</f>
        <v>1</v>
      </c>
      <c r="H167" s="5">
        <f>SUMPRODUCT(('チェックポイント-問合せ・差戻し事例対応表'!$B$2:$B$5000=A167)*('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67" s="2">
        <v>12</v>
      </c>
      <c r="J167" s="5" t="str">
        <f>IFERROR(INDEX(レビュー指針!$D:$D,MATCH(I167,レビュー指針!$A:$A,0)),"")</f>
        <v>対応の適切性</v>
      </c>
      <c r="K167" s="5" t="str">
        <f>IFERROR(INDEX(レビュー指針!$E:$E,MATCH(I167,レビュー指針!$A:$A,0)),"")</f>
        <v>2次レビュー</v>
      </c>
      <c r="L167" s="5" t="str">
        <f>IFERROR(INDEX(レビュー指針!$H:$H,MATCH(I167,レビュー指針!$A:$A,0)),"")</f>
        <v>収益認識基準を満たさない売上計上の場合は、会計処理の顛末が記載されている</v>
      </c>
      <c r="M167" s="6"/>
      <c r="N167" s="6"/>
      <c r="O167" s="6"/>
      <c r="P167" s="2" t="s">
        <v>542</v>
      </c>
    </row>
    <row r="168" spans="1:16" ht="17.5" x14ac:dyDescent="0.6">
      <c r="A168" s="2">
        <v>285</v>
      </c>
      <c r="B168" s="2">
        <v>5</v>
      </c>
      <c r="C168" s="5" t="str">
        <f>IFERROR(INDEX(自主点検項目!$B:$B,MATCH(B168,自主点検項目!$A:$A,0)),"")</f>
        <v>異常取引の分析</v>
      </c>
      <c r="D168" s="2">
        <v>21</v>
      </c>
      <c r="E168" s="5" t="str">
        <f>IFERROR(INDEX(提出物!$D:$D,MATCH(D168,提出物!$A:$A,0)),"")</f>
        <v>マイナス取引の根拠資料</v>
      </c>
      <c r="F168" s="2" t="s">
        <v>241</v>
      </c>
      <c r="G168" s="5">
        <f>COUNTIF('チェックポイント-問合せ・差戻し事例対応表'!$B:$B,A168)</f>
        <v>11</v>
      </c>
      <c r="H168" s="5">
        <f>SUMPRODUCT(('チェックポイント-問合せ・差戻し事例対応表'!$B$2:$B$5000=A168)*('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10</v>
      </c>
      <c r="I168" s="2">
        <v>11</v>
      </c>
      <c r="J168" s="5" t="str">
        <f>IFERROR(INDEX(レビュー指針!$D:$D,MATCH(I168,レビュー指針!$A:$A,0)),"")</f>
        <v>収益認識基準の充足</v>
      </c>
      <c r="K168" s="5" t="str">
        <f>IFERROR(INDEX(レビュー指針!$E:$E,MATCH(I168,レビュー指針!$A:$A,0)),"")</f>
        <v>2次レビュー</v>
      </c>
      <c r="L168" s="5" t="str">
        <f>IFERROR(INDEX(レビュー指針!$H:$H,MATCH(I168,レビュー指針!$A:$A,0)),"")</f>
        <v>マイナス売上の売上は収益認識基準を満たした売上計上である（例えば、リスクの高いマイナス取引については、根拠資料を確認したうえで①売上計上と②取消それぞれの観点で合理的なコメントが出来ているかの確認が必要）</v>
      </c>
      <c r="M168" s="6"/>
      <c r="N168" s="6"/>
      <c r="O168" s="6"/>
      <c r="P168" s="2" t="s">
        <v>542</v>
      </c>
    </row>
    <row r="169" spans="1:16" ht="17.5" x14ac:dyDescent="0.6">
      <c r="A169" s="2">
        <v>286</v>
      </c>
      <c r="B169" s="2">
        <v>5</v>
      </c>
      <c r="C169" s="5" t="str">
        <f>IFERROR(INDEX(自主点検項目!$B:$B,MATCH(B169,自主点検項目!$A:$A,0)),"")</f>
        <v>異常取引の分析</v>
      </c>
      <c r="D169" s="2">
        <v>21</v>
      </c>
      <c r="E169" s="5" t="str">
        <f>IFERROR(INDEX(提出物!$D:$D,MATCH(D169,提出物!$A:$A,0)),"")</f>
        <v>マイナス取引の根拠資料</v>
      </c>
      <c r="F169" s="2" t="s">
        <v>237</v>
      </c>
      <c r="G169" s="5">
        <f>COUNTIF('チェックポイント-問合せ・差戻し事例対応表'!$B:$B,A169)</f>
        <v>2</v>
      </c>
      <c r="H169" s="5">
        <f>SUMPRODUCT(('チェックポイント-問合せ・差戻し事例対応表'!$B$2:$B$5000=A169)*('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169" s="2">
        <v>9</v>
      </c>
      <c r="J169" s="5" t="str">
        <f>IFERROR(INDEX(レビュー指針!$D:$D,MATCH(I169,レビュー指針!$A:$A,0)),"")</f>
        <v>成果物</v>
      </c>
      <c r="K169" s="5" t="str">
        <f>IFERROR(INDEX(レビュー指針!$E:$E,MATCH(I169,レビュー指針!$A:$A,0)),"")</f>
        <v>1次レビュー</v>
      </c>
      <c r="L169" s="5" t="str">
        <f>IFERROR(INDEX(レビュー指針!$H:$H,MATCH(I169,レビュー指針!$A:$A,0)),"")</f>
        <v>25年4月~26年3月の全ての売上明細（マイナス含む）が提出されている（試算表との一致が確認できる）</v>
      </c>
      <c r="M169" s="6"/>
      <c r="N169" s="6"/>
      <c r="O169" s="6"/>
      <c r="P169" s="2" t="s">
        <v>542</v>
      </c>
    </row>
    <row r="170" spans="1:16" ht="17.5" x14ac:dyDescent="0.6">
      <c r="A170" s="2">
        <v>287</v>
      </c>
      <c r="B170" s="2">
        <v>5</v>
      </c>
      <c r="C170" s="5" t="str">
        <f>IFERROR(INDEX(自主点検項目!$B:$B,MATCH(B170,自主点検項目!$A:$A,0)),"")</f>
        <v>異常取引の分析</v>
      </c>
      <c r="D170" s="2" t="s">
        <v>222</v>
      </c>
      <c r="E170" s="5" t="str">
        <f>IFERROR(INDEX(提出物!$D:$D,MATCH(D170,提出物!$A:$A,0)),"")</f>
        <v/>
      </c>
      <c r="F170" s="2" t="s">
        <v>241</v>
      </c>
      <c r="G170" s="5">
        <f>COUNTIF('チェックポイント-問合せ・差戻し事例対応表'!$B:$B,A170)</f>
        <v>3</v>
      </c>
      <c r="H170" s="5">
        <f>SUMPRODUCT(('チェックポイント-問合せ・差戻し事例対応表'!$B$2:$B$5000=A170)*('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3</v>
      </c>
      <c r="I170" s="2">
        <v>11</v>
      </c>
      <c r="J170" s="5" t="str">
        <f>IFERROR(INDEX(レビュー指針!$D:$D,MATCH(I170,レビュー指針!$A:$A,0)),"")</f>
        <v>収益認識基準の充足</v>
      </c>
      <c r="K170" s="5" t="str">
        <f>IFERROR(INDEX(レビュー指針!$E:$E,MATCH(I170,レビュー指針!$A:$A,0)),"")</f>
        <v>2次レビュー</v>
      </c>
      <c r="L170" s="5" t="str">
        <f>IFERROR(INDEX(レビュー指針!$H:$H,MATCH(I170,レビュー指針!$A:$A,0)),"")</f>
        <v>マイナス売上の売上は収益認識基準を満たした売上計上である（例えば、リスクの高いマイナス取引については、根拠資料を確認したうえで①売上計上と②取消それぞれの観点で合理的なコメントが出来ているかの確認が必要）</v>
      </c>
      <c r="M170" s="6"/>
      <c r="N170" s="6"/>
      <c r="O170" s="6"/>
      <c r="P170" s="2" t="s">
        <v>542</v>
      </c>
    </row>
    <row r="171" spans="1:16" ht="17.5" x14ac:dyDescent="0.6">
      <c r="A171" s="2">
        <v>288</v>
      </c>
      <c r="B171" s="2">
        <v>5</v>
      </c>
      <c r="C171" s="5" t="str">
        <f>IFERROR(INDEX(自主点検項目!$B:$B,MATCH(B171,自主点検項目!$A:$A,0)),"")</f>
        <v>異常取引の分析</v>
      </c>
      <c r="D171" s="2" t="s">
        <v>222</v>
      </c>
      <c r="E171" s="5" t="str">
        <f>IFERROR(INDEX(提出物!$D:$D,MATCH(D171,提出物!$A:$A,0)),"")</f>
        <v/>
      </c>
      <c r="F171" s="2" t="s">
        <v>243</v>
      </c>
      <c r="G171" s="5">
        <f>COUNTIF('チェックポイント-問合せ・差戻し事例対応表'!$B:$B,A171)</f>
        <v>6</v>
      </c>
      <c r="H171" s="5">
        <f>SUMPRODUCT(('チェックポイント-問合せ・差戻し事例対応表'!$B$2:$B$5000=A171)*('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5</v>
      </c>
      <c r="I171" s="2">
        <v>12</v>
      </c>
      <c r="J171" s="5" t="str">
        <f>IFERROR(INDEX(レビュー指針!$D:$D,MATCH(I171,レビュー指針!$A:$A,0)),"")</f>
        <v>対応の適切性</v>
      </c>
      <c r="K171" s="5" t="str">
        <f>IFERROR(INDEX(レビュー指針!$E:$E,MATCH(I171,レビュー指針!$A:$A,0)),"")</f>
        <v>2次レビュー</v>
      </c>
      <c r="L171" s="5" t="str">
        <f>IFERROR(INDEX(レビュー指針!$H:$H,MATCH(I171,レビュー指針!$A:$A,0)),"")</f>
        <v>収益認識基準を満たさない売上計上の場合は、会計処理の顛末が記載されている</v>
      </c>
      <c r="M171" s="6"/>
      <c r="N171" s="6"/>
      <c r="O171" s="6"/>
      <c r="P171" s="2" t="s">
        <v>542</v>
      </c>
    </row>
    <row r="172" spans="1:16" ht="17.5" x14ac:dyDescent="0.6">
      <c r="A172" s="2">
        <v>289</v>
      </c>
      <c r="B172" s="2">
        <v>6</v>
      </c>
      <c r="C172" s="5" t="str">
        <f>IFERROR(INDEX(自主点検項目!$B:$B,MATCH(B172,自主点検項目!$A:$A,0)),"")</f>
        <v>売上の期末変動分析</v>
      </c>
      <c r="D172" s="2">
        <v>22</v>
      </c>
      <c r="E172" s="5" t="str">
        <f>IFERROR(INDEX(提出物!$D:$D,MATCH(D172,提出物!$A:$A,0)),"")</f>
        <v>月次の売上・粗利推移データ</v>
      </c>
      <c r="F172" s="2" t="s">
        <v>257</v>
      </c>
      <c r="G172" s="5">
        <f>COUNTIF('チェックポイント-問合せ・差戻し事例対応表'!$B:$B,A172)</f>
        <v>6</v>
      </c>
      <c r="H172" s="5">
        <f>SUMPRODUCT(('チェックポイント-問合せ・差戻し事例対応表'!$B$2:$B$5000=A172)*('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6</v>
      </c>
      <c r="I172" s="2">
        <v>20</v>
      </c>
      <c r="J172" s="5" t="str">
        <f>IFERROR(INDEX(レビュー指針!$D:$D,MATCH(I172,レビュー指針!$A:$A,0)),"")</f>
        <v>成果物</v>
      </c>
      <c r="K172" s="5" t="str">
        <f>IFERROR(INDEX(レビュー指針!$E:$E,MATCH(I172,レビュー指針!$A:$A,0)),"")</f>
        <v>1次レビュー</v>
      </c>
      <c r="L172" s="5" t="str">
        <f>IFERROR(INDEX(レビュー指針!$H:$H,MATCH(I172,レビュー指針!$A:$A,0)),"")</f>
        <v>特に四半期末月に上昇傾向があった場合に、根拠資料に基づいて売上計上の妥当性を検証している。また、検証した旨がコメントされている。</v>
      </c>
      <c r="M172" s="6"/>
      <c r="N172" s="6"/>
      <c r="O172" s="6"/>
      <c r="P172" s="2" t="s">
        <v>542</v>
      </c>
    </row>
    <row r="173" spans="1:16" ht="17.5" x14ac:dyDescent="0.6">
      <c r="A173" s="2">
        <v>290</v>
      </c>
      <c r="B173" s="2">
        <v>6</v>
      </c>
      <c r="C173" s="5" t="str">
        <f>IFERROR(INDEX(自主点検項目!$B:$B,MATCH(B173,自主点検項目!$A:$A,0)),"")</f>
        <v>売上の期末変動分析</v>
      </c>
      <c r="D173" s="2">
        <v>23</v>
      </c>
      <c r="E173" s="5" t="str">
        <f>IFERROR(INDEX(提出物!$D:$D,MATCH(D173,提出物!$A:$A,0)),"")</f>
        <v>データソース・抽出条件</v>
      </c>
      <c r="F173" s="2" t="s">
        <v>257</v>
      </c>
      <c r="G173" s="5">
        <f>COUNTIF('チェックポイント-問合せ・差戻し事例対応表'!$B:$B,A173)</f>
        <v>3</v>
      </c>
      <c r="H173" s="5">
        <f>SUMPRODUCT(('チェックポイント-問合せ・差戻し事例対応表'!$B$2:$B$5000=A173)*('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3</v>
      </c>
      <c r="I173" s="2">
        <v>20</v>
      </c>
      <c r="J173" s="5" t="str">
        <f>IFERROR(INDEX(レビュー指針!$D:$D,MATCH(I173,レビュー指針!$A:$A,0)),"")</f>
        <v>成果物</v>
      </c>
      <c r="K173" s="5" t="str">
        <f>IFERROR(INDEX(レビュー指針!$E:$E,MATCH(I173,レビュー指針!$A:$A,0)),"")</f>
        <v>1次レビュー</v>
      </c>
      <c r="L173" s="5" t="str">
        <f>IFERROR(INDEX(レビュー指針!$H:$H,MATCH(I173,レビュー指針!$A:$A,0)),"")</f>
        <v>特に四半期末月に上昇傾向があった場合に、根拠資料に基づいて売上計上の妥当性を検証している。また、検証した旨がコメントされている。</v>
      </c>
      <c r="M173" s="6"/>
      <c r="N173" s="6"/>
      <c r="O173" s="6"/>
      <c r="P173" s="2" t="s">
        <v>542</v>
      </c>
    </row>
    <row r="174" spans="1:16" ht="17.5" x14ac:dyDescent="0.6">
      <c r="A174" s="2">
        <v>291</v>
      </c>
      <c r="B174" s="2">
        <v>6</v>
      </c>
      <c r="C174" s="5" t="str">
        <f>IFERROR(INDEX(自主点検項目!$B:$B,MATCH(B174,自主点検項目!$A:$A,0)),"")</f>
        <v>売上の期末変動分析</v>
      </c>
      <c r="D174" s="2">
        <v>23</v>
      </c>
      <c r="E174" s="5" t="str">
        <f>IFERROR(INDEX(提出物!$D:$D,MATCH(D174,提出物!$A:$A,0)),"")</f>
        <v>データソース・抽出条件</v>
      </c>
      <c r="F174" s="2" t="s">
        <v>256</v>
      </c>
      <c r="G174" s="5">
        <f>COUNTIF('チェックポイント-問合せ・差戻し事例対応表'!$B:$B,A174)</f>
        <v>2</v>
      </c>
      <c r="H174" s="5">
        <f>SUMPRODUCT(('チェックポイント-問合せ・差戻し事例対応表'!$B$2:$B$5000=A174)*('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174" s="2">
        <v>19</v>
      </c>
      <c r="J174" s="5" t="str">
        <f>IFERROR(INDEX(レビュー指針!$D:$D,MATCH(I174,レビュー指針!$A:$A,0)),"")</f>
        <v>成果物</v>
      </c>
      <c r="K174" s="5" t="str">
        <f>IFERROR(INDEX(レビュー指針!$E:$E,MATCH(I174,レビュー指針!$A:$A,0)),"")</f>
        <v>1次レビュー</v>
      </c>
      <c r="L174" s="5" t="str">
        <f>IFERROR(INDEX(レビュー指針!$H:$H,MATCH(I174,レビュー指針!$A:$A,0)),"")</f>
        <v>増減分析コメントにて、要因毎の影響金額を記載している（最低限、6割～7割程度）</v>
      </c>
      <c r="M174" s="6"/>
      <c r="N174" s="6"/>
      <c r="O174" s="6"/>
      <c r="P174" s="2" t="s">
        <v>542</v>
      </c>
    </row>
    <row r="175" spans="1:16" ht="17.5" x14ac:dyDescent="0.6">
      <c r="A175" s="2">
        <v>292</v>
      </c>
      <c r="B175" s="2">
        <v>6</v>
      </c>
      <c r="C175" s="5" t="str">
        <f>IFERROR(INDEX(自主点検項目!$B:$B,MATCH(B175,自主点検項目!$A:$A,0)),"")</f>
        <v>売上の期末変動分析</v>
      </c>
      <c r="D175" s="2" t="s">
        <v>222</v>
      </c>
      <c r="E175" s="5" t="str">
        <f>IFERROR(INDEX(提出物!$D:$D,MATCH(D175,提出物!$A:$A,0)),"")</f>
        <v/>
      </c>
      <c r="F175" s="2" t="s">
        <v>257</v>
      </c>
      <c r="G175" s="5">
        <f>COUNTIF('チェックポイント-問合せ・差戻し事例対応表'!$B:$B,A175)</f>
        <v>2</v>
      </c>
      <c r="H175" s="5">
        <f>SUMPRODUCT(('チェックポイント-問合せ・差戻し事例対応表'!$B$2:$B$5000=A175)*('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175" s="2">
        <v>20</v>
      </c>
      <c r="J175" s="5" t="str">
        <f>IFERROR(INDEX(レビュー指針!$D:$D,MATCH(I175,レビュー指針!$A:$A,0)),"")</f>
        <v>成果物</v>
      </c>
      <c r="K175" s="5" t="str">
        <f>IFERROR(INDEX(レビュー指針!$E:$E,MATCH(I175,レビュー指針!$A:$A,0)),"")</f>
        <v>1次レビュー</v>
      </c>
      <c r="L175" s="5" t="str">
        <f>IFERROR(INDEX(レビュー指針!$H:$H,MATCH(I175,レビュー指針!$A:$A,0)),"")</f>
        <v>特に四半期末月に上昇傾向があった場合に、根拠資料に基づいて売上計上の妥当性を検証している。また、検証した旨がコメントされている。</v>
      </c>
      <c r="M175" s="6"/>
      <c r="N175" s="6"/>
      <c r="O175" s="6"/>
      <c r="P175" s="2" t="s">
        <v>542</v>
      </c>
    </row>
    <row r="176" spans="1:16" ht="17.5" x14ac:dyDescent="0.6">
      <c r="A176" s="2">
        <v>293</v>
      </c>
      <c r="B176" s="2">
        <v>8</v>
      </c>
      <c r="C176" s="5" t="str">
        <f>IFERROR(INDEX(自主点検項目!$B:$B,MATCH(B176,自主点検項目!$A:$A,0)),"")</f>
        <v>売上のカットオフテスト</v>
      </c>
      <c r="D176" s="2">
        <v>28</v>
      </c>
      <c r="E176" s="5" t="str">
        <f>IFERROR(INDEX(提出物!$D:$D,MATCH(D176,提出物!$A:$A,0)),"")</f>
        <v>売上明細データ</v>
      </c>
      <c r="F176" s="2" t="s">
        <v>267</v>
      </c>
      <c r="G176" s="5">
        <f>COUNTIF('チェックポイント-問合せ・差戻し事例対応表'!$B:$B,A176)</f>
        <v>1</v>
      </c>
      <c r="H176" s="5">
        <f>SUMPRODUCT(('チェックポイント-問合せ・差戻し事例対応表'!$B$2:$B$5000=A176)*('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76" s="2">
        <v>30</v>
      </c>
      <c r="J176" s="5" t="str">
        <f>IFERROR(INDEX(レビュー指針!$D:$D,MATCH(I176,レビュー指針!$A:$A,0)),"")</f>
        <v>根拠資料</v>
      </c>
      <c r="K176" s="5" t="str">
        <f>IFERROR(INDEX(レビュー指針!$E:$E,MATCH(I176,レビュー指針!$A:$A,0)),"")</f>
        <v>1次レビュー</v>
      </c>
      <c r="L176" s="5" t="str">
        <f>IFERROR(INDEX(レビュー指針!$H:$H,MATCH(I176,レビュー指針!$A:$A,0)),"")</f>
        <v>1,000万円以上の取引について、根拠資料が提出されている</v>
      </c>
      <c r="M176" s="6"/>
      <c r="N176" s="6"/>
      <c r="O176" s="6"/>
      <c r="P176" s="2" t="s">
        <v>542</v>
      </c>
    </row>
    <row r="177" spans="1:16" ht="17.5" x14ac:dyDescent="0.6">
      <c r="A177" s="2">
        <v>294</v>
      </c>
      <c r="B177" s="2">
        <v>8</v>
      </c>
      <c r="C177" s="5" t="str">
        <f>IFERROR(INDEX(自主点検項目!$B:$B,MATCH(B177,自主点検項目!$A:$A,0)),"")</f>
        <v>売上のカットオフテスト</v>
      </c>
      <c r="D177" s="2">
        <v>30</v>
      </c>
      <c r="E177" s="5" t="str">
        <f>IFERROR(INDEX(提出物!$D:$D,MATCH(D177,提出物!$A:$A,0)),"")</f>
        <v>収益認識の根拠資料</v>
      </c>
      <c r="F177" s="2" t="s">
        <v>267</v>
      </c>
      <c r="G177" s="5">
        <f>COUNTIF('チェックポイント-問合せ・差戻し事例対応表'!$B:$B,A177)</f>
        <v>5</v>
      </c>
      <c r="H177" s="5">
        <f>SUMPRODUCT(('チェックポイント-問合せ・差戻し事例対応表'!$B$2:$B$5000=A177)*('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5</v>
      </c>
      <c r="I177" s="2">
        <v>30</v>
      </c>
      <c r="J177" s="5" t="str">
        <f>IFERROR(INDEX(レビュー指針!$D:$D,MATCH(I177,レビュー指針!$A:$A,0)),"")</f>
        <v>根拠資料</v>
      </c>
      <c r="K177" s="5" t="str">
        <f>IFERROR(INDEX(レビュー指針!$E:$E,MATCH(I177,レビュー指針!$A:$A,0)),"")</f>
        <v>1次レビュー</v>
      </c>
      <c r="L177" s="5" t="str">
        <f>IFERROR(INDEX(レビュー指針!$H:$H,MATCH(I177,レビュー指針!$A:$A,0)),"")</f>
        <v>1,000万円以上の取引について、根拠資料が提出されている</v>
      </c>
      <c r="M177" s="6"/>
      <c r="N177" s="6"/>
      <c r="O177" s="6"/>
      <c r="P177" s="2" t="s">
        <v>542</v>
      </c>
    </row>
    <row r="178" spans="1:16" ht="17.5" x14ac:dyDescent="0.6">
      <c r="A178" s="2">
        <v>295</v>
      </c>
      <c r="B178" s="2">
        <v>8</v>
      </c>
      <c r="C178" s="5" t="str">
        <f>IFERROR(INDEX(自主点検項目!$B:$B,MATCH(B178,自主点検項目!$A:$A,0)),"")</f>
        <v>売上のカットオフテスト</v>
      </c>
      <c r="D178" s="2">
        <v>30</v>
      </c>
      <c r="E178" s="5" t="str">
        <f>IFERROR(INDEX(提出物!$D:$D,MATCH(D178,提出物!$A:$A,0)),"")</f>
        <v>収益認識の根拠資料</v>
      </c>
      <c r="F178" s="2" t="s">
        <v>269</v>
      </c>
      <c r="G178" s="5">
        <f>COUNTIF('チェックポイント-問合せ・差戻し事例対応表'!$B:$B,A178)</f>
        <v>1</v>
      </c>
      <c r="H178" s="5">
        <f>SUMPRODUCT(('チェックポイント-問合せ・差戻し事例対応表'!$B$2:$B$5000=A178)*('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78" s="2">
        <v>31</v>
      </c>
      <c r="J178" s="5" t="str">
        <f>IFERROR(INDEX(レビュー指針!$D:$D,MATCH(I178,レビュー指針!$A:$A,0)),"")</f>
        <v>根拠資料の信頼性</v>
      </c>
      <c r="K178" s="5" t="str">
        <f>IFERROR(INDEX(レビュー指針!$E:$E,MATCH(I178,レビュー指針!$A:$A,0)),"")</f>
        <v>2次レビュー</v>
      </c>
      <c r="L178" s="5" t="str">
        <f>IFERROR(INDEX(レビュー指針!$H:$H,MATCH(I178,レビュー指針!$A:$A,0)),"")</f>
        <v>根拠資料は第三者により作成または承認されたものである</v>
      </c>
      <c r="M178" s="6"/>
      <c r="N178" s="6"/>
      <c r="O178" s="6"/>
      <c r="P178" s="2" t="s">
        <v>542</v>
      </c>
    </row>
    <row r="179" spans="1:16" ht="17.5" x14ac:dyDescent="0.6">
      <c r="A179" s="2">
        <v>296</v>
      </c>
      <c r="B179" s="2">
        <v>8</v>
      </c>
      <c r="C179" s="5" t="str">
        <f>IFERROR(INDEX(自主点検項目!$B:$B,MATCH(B179,自主点検項目!$A:$A,0)),"")</f>
        <v>売上のカットオフテスト</v>
      </c>
      <c r="D179" s="2">
        <v>30</v>
      </c>
      <c r="E179" s="5" t="str">
        <f>IFERROR(INDEX(提出物!$D:$D,MATCH(D179,提出物!$A:$A,0)),"")</f>
        <v>収益認識の根拠資料</v>
      </c>
      <c r="F179" s="2" t="s">
        <v>270</v>
      </c>
      <c r="G179" s="5">
        <f>COUNTIF('チェックポイント-問合せ・差戻し事例対応表'!$B:$B,A179)</f>
        <v>1</v>
      </c>
      <c r="H179" s="5">
        <f>SUMPRODUCT(('チェックポイント-問合せ・差戻し事例対応表'!$B$2:$B$5000=A179)*('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79" s="2">
        <v>32</v>
      </c>
      <c r="J179" s="5" t="str">
        <f>IFERROR(INDEX(レビュー指針!$D:$D,MATCH(I179,レビュー指針!$A:$A,0)),"")</f>
        <v>収益認識基準の充足</v>
      </c>
      <c r="K179" s="5" t="str">
        <f>IFERROR(INDEX(レビュー指針!$E:$E,MATCH(I179,レビュー指針!$A:$A,0)),"")</f>
        <v>2次レビュー</v>
      </c>
      <c r="L179" s="5" t="str">
        <f>IFERROR(INDEX(レビュー指針!$H:$H,MATCH(I179,レビュー指針!$A:$A,0)),"")</f>
        <v>収益認識基準を満たした売上計上である（根拠資料により、製品・サービス、数量が確認できる）</v>
      </c>
      <c r="M179" s="6"/>
      <c r="N179" s="6"/>
      <c r="O179" s="6"/>
      <c r="P179" s="2" t="s">
        <v>542</v>
      </c>
    </row>
    <row r="180" spans="1:16" ht="17.5" x14ac:dyDescent="0.6">
      <c r="A180" s="2">
        <v>297</v>
      </c>
      <c r="B180" s="2">
        <v>8</v>
      </c>
      <c r="C180" s="5" t="str">
        <f>IFERROR(INDEX(自主点検項目!$B:$B,MATCH(B180,自主点検項目!$A:$A,0)),"")</f>
        <v>売上のカットオフテスト</v>
      </c>
      <c r="D180" s="2" t="s">
        <v>222</v>
      </c>
      <c r="E180" s="5" t="str">
        <f>IFERROR(INDEX(提出物!$D:$D,MATCH(D180,提出物!$A:$A,0)),"")</f>
        <v/>
      </c>
      <c r="F180" s="2" t="s">
        <v>264</v>
      </c>
      <c r="G180" s="5">
        <f>COUNTIF('チェックポイント-問合せ・差戻し事例対応表'!$B:$B,A180)</f>
        <v>10</v>
      </c>
      <c r="H180" s="5">
        <f>SUMPRODUCT(('チェックポイント-問合せ・差戻し事例対応表'!$B$2:$B$5000=A180)*('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9</v>
      </c>
      <c r="I180" s="2">
        <v>28</v>
      </c>
      <c r="J180" s="5" t="str">
        <f>IFERROR(INDEX(レビュー指針!$D:$D,MATCH(I180,レビュー指針!$A:$A,0)),"")</f>
        <v>成果物</v>
      </c>
      <c r="K180" s="5" t="str">
        <f>IFERROR(INDEX(レビュー指針!$E:$E,MATCH(I180,レビュー指針!$A:$A,0)),"")</f>
        <v>1次レビュー</v>
      </c>
      <c r="L180" s="5" t="str">
        <f>IFERROR(INDEX(レビュー指針!$H:$H,MATCH(I180,レビュー指針!$A:$A,0)),"")</f>
        <v>26年3月単月の全ての売上明細が提出されている（試算表との一致が確認できる）</v>
      </c>
      <c r="M180" s="6"/>
      <c r="N180" s="6"/>
      <c r="O180" s="6"/>
      <c r="P180" s="2" t="s">
        <v>542</v>
      </c>
    </row>
    <row r="181" spans="1:16" ht="17.5" x14ac:dyDescent="0.6">
      <c r="A181" s="2">
        <v>298</v>
      </c>
      <c r="B181" s="2">
        <v>9</v>
      </c>
      <c r="C181" s="5" t="str">
        <f>IFERROR(INDEX(自主点検項目!$B:$B,MATCH(B181,自主点検項目!$A:$A,0)),"")</f>
        <v>長期請負工事案件の洗い出し</v>
      </c>
      <c r="D181" s="2">
        <v>31</v>
      </c>
      <c r="E181" s="5" t="str">
        <f>IFERROR(INDEX(提出物!$D:$D,MATCH(D181,提出物!$A:$A,0)),"")</f>
        <v>進行基準適用案件リスト</v>
      </c>
      <c r="F181" s="2" t="s">
        <v>280</v>
      </c>
      <c r="G181" s="5">
        <f>COUNTIF('チェックポイント-問合せ・差戻し事例対応表'!$B:$B,A181)</f>
        <v>1</v>
      </c>
      <c r="H181" s="5">
        <f>SUMPRODUCT(('チェックポイント-問合せ・差戻し事例対応表'!$B$2:$B$5000=A181)*('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81" s="2">
        <v>42</v>
      </c>
      <c r="J181" s="5" t="str">
        <f>IFERROR(INDEX(レビュー指針!$D:$D,MATCH(I181,レビュー指針!$A:$A,0)),"")</f>
        <v>コメントの妥当性</v>
      </c>
      <c r="K181" s="5" t="str">
        <f>IFERROR(INDEX(レビュー指針!$E:$E,MATCH(I181,レビュー指針!$A:$A,0)),"")</f>
        <v>2次レビュー</v>
      </c>
      <c r="L181" s="5" t="str">
        <f>IFERROR(INDEX(レビュー指針!$H:$H,MATCH(I181,レビュー指針!$A:$A,0)),"")</f>
        <v>会社の判断根拠によれば、一定期間にわたって収益を認識することが妥当である</v>
      </c>
      <c r="M181" s="6"/>
      <c r="N181" s="6"/>
      <c r="O181" s="6"/>
      <c r="P181" s="2" t="s">
        <v>542</v>
      </c>
    </row>
    <row r="182" spans="1:16" ht="17.5" x14ac:dyDescent="0.6">
      <c r="A182" s="2">
        <v>299</v>
      </c>
      <c r="B182" s="2">
        <v>9</v>
      </c>
      <c r="C182" s="5" t="str">
        <f>IFERROR(INDEX(自主点検項目!$B:$B,MATCH(B182,自主点検項目!$A:$A,0)),"")</f>
        <v>長期請負工事案件の洗い出し</v>
      </c>
      <c r="D182" s="2">
        <v>32</v>
      </c>
      <c r="E182" s="5" t="str">
        <f>IFERROR(INDEX(提出物!$D:$D,MATCH(D182,提出物!$A:$A,0)),"")</f>
        <v>データソース・抽出条件</v>
      </c>
      <c r="F182" s="2" t="s">
        <v>276</v>
      </c>
      <c r="G182" s="5">
        <f>COUNTIF('チェックポイント-問合せ・差戻し事例対応表'!$B:$B,A182)</f>
        <v>1</v>
      </c>
      <c r="H182" s="5">
        <f>SUMPRODUCT(('チェックポイント-問合せ・差戻し事例対応表'!$B$2:$B$5000=A182)*('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82" s="2">
        <v>39</v>
      </c>
      <c r="J182" s="5" t="str">
        <f>IFERROR(INDEX(レビュー指針!$D:$D,MATCH(I182,レビュー指針!$A:$A,0)),"")</f>
        <v>成果物</v>
      </c>
      <c r="K182" s="5" t="str">
        <f>IFERROR(INDEX(レビュー指針!$E:$E,MATCH(I182,レビュー指針!$A:$A,0)),"")</f>
        <v>1次レビュー</v>
      </c>
      <c r="L182" s="5" t="str">
        <f>IFERROR(INDEX(レビュー指針!$H:$H,MATCH(I182,レビュー指針!$A:$A,0)),"")</f>
        <v>網羅性が確認できる情報が記載又は提出されている（例：PKGの進行基準売上との一致）</v>
      </c>
      <c r="M182" s="6"/>
      <c r="N182" s="6"/>
      <c r="O182" s="6"/>
      <c r="P182" s="2" t="s">
        <v>542</v>
      </c>
    </row>
    <row r="183" spans="1:16" ht="17.5" x14ac:dyDescent="0.6">
      <c r="A183" s="2">
        <v>300</v>
      </c>
      <c r="B183" s="2">
        <v>10</v>
      </c>
      <c r="C183" s="5" t="str">
        <f>IFERROR(INDEX(自主点検項目!$B:$B,MATCH(B183,自主点検項目!$A:$A,0)),"")</f>
        <v>実行予算の取得・確認</v>
      </c>
      <c r="D183" s="2">
        <v>34</v>
      </c>
      <c r="E183" s="5" t="str">
        <f>IFERROR(INDEX(提出物!$D:$D,MATCH(D183,提出物!$A:$A,0)),"")</f>
        <v>進行基準適用案件毎の実行予算 月次推移</v>
      </c>
      <c r="F183" s="2" t="s">
        <v>286</v>
      </c>
      <c r="G183" s="5">
        <f>COUNTIF('チェックポイント-問合せ・差戻し事例対応表'!$B:$B,A183)</f>
        <v>1</v>
      </c>
      <c r="H183" s="5">
        <f>SUMPRODUCT(('チェックポイント-問合せ・差戻し事例対応表'!$B$2:$B$5000=A183)*('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83" s="2">
        <v>46</v>
      </c>
      <c r="J183" s="5" t="str">
        <f>IFERROR(INDEX(レビュー指針!$D:$D,MATCH(I183,レビュー指針!$A:$A,0)),"")</f>
        <v>成果物</v>
      </c>
      <c r="K183" s="5" t="str">
        <f>IFERROR(INDEX(レビュー指針!$E:$E,MATCH(I183,レビュー指針!$A:$A,0)),"")</f>
        <v>1次レビュー</v>
      </c>
      <c r="L183" s="5" t="str">
        <f>IFERROR(INDEX(レビュー指針!$H:$H,MATCH(I183,レビュー指針!$A:$A,0)),"")</f>
        <v>実行予算に著増減がある場合、コメントを記載している</v>
      </c>
      <c r="M183" s="6"/>
      <c r="N183" s="6"/>
      <c r="O183" s="6"/>
      <c r="P183" s="2" t="s">
        <v>542</v>
      </c>
    </row>
    <row r="184" spans="1:16" ht="17.5" x14ac:dyDescent="0.6">
      <c r="A184" s="2">
        <v>301</v>
      </c>
      <c r="B184" s="2">
        <v>10</v>
      </c>
      <c r="C184" s="5" t="str">
        <f>IFERROR(INDEX(自主点検項目!$B:$B,MATCH(B184,自主点検項目!$A:$A,0)),"")</f>
        <v>実行予算の取得・確認</v>
      </c>
      <c r="D184" s="2" t="s">
        <v>222</v>
      </c>
      <c r="E184" s="5" t="str">
        <f>IFERROR(INDEX(提出物!$D:$D,MATCH(D184,提出物!$A:$A,0)),"")</f>
        <v/>
      </c>
      <c r="F184" s="2" t="s">
        <v>284</v>
      </c>
      <c r="G184" s="5">
        <f>COUNTIF('チェックポイント-問合せ・差戻し事例対応表'!$B:$B,A184)</f>
        <v>1</v>
      </c>
      <c r="H184" s="5">
        <f>SUMPRODUCT(('チェックポイント-問合せ・差戻し事例対応表'!$B$2:$B$5000=A184)*('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84" s="2">
        <v>45</v>
      </c>
      <c r="J184" s="5" t="str">
        <f>IFERROR(INDEX(レビュー指針!$D:$D,MATCH(I184,レビュー指針!$A:$A,0)),"")</f>
        <v>成果物</v>
      </c>
      <c r="K184" s="5" t="str">
        <f>IFERROR(INDEX(レビュー指針!$E:$E,MATCH(I184,レビュー指針!$A:$A,0)),"")</f>
        <v>1次レビュー</v>
      </c>
      <c r="L184" s="5" t="str">
        <f>IFERROR(INDEX(レビュー指針!$H:$H,MATCH(I184,レビュー指針!$A:$A,0)),"")</f>
        <v>網羅性が確認できる情報が記載又は提出されている（試算表との一致を確認できる）</v>
      </c>
      <c r="M184" s="6"/>
      <c r="N184" s="6"/>
      <c r="O184" s="6"/>
      <c r="P184" s="2" t="s">
        <v>542</v>
      </c>
    </row>
    <row r="185" spans="1:16" ht="17.5" x14ac:dyDescent="0.6">
      <c r="A185" s="2">
        <v>302</v>
      </c>
      <c r="B185" s="2">
        <v>10</v>
      </c>
      <c r="C185" s="5" t="str">
        <f>IFERROR(INDEX(自主点検項目!$B:$B,MATCH(B185,自主点検項目!$A:$A,0)),"")</f>
        <v>実行予算の取得・確認</v>
      </c>
      <c r="D185" s="2" t="s">
        <v>222</v>
      </c>
      <c r="E185" s="5" t="str">
        <f>IFERROR(INDEX(提出物!$D:$D,MATCH(D185,提出物!$A:$A,0)),"")</f>
        <v/>
      </c>
      <c r="F185" s="2" t="s">
        <v>223</v>
      </c>
      <c r="G185" s="5">
        <f>COUNTIF('チェックポイント-問合せ・差戻し事例対応表'!$B:$B,A185)</f>
        <v>1</v>
      </c>
      <c r="H185" s="5">
        <f>SUMPRODUCT(('チェックポイント-問合せ・差戻し事例対応表'!$B$2:$B$5000=A185)*('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85" s="2">
        <v>44</v>
      </c>
      <c r="J185" s="5" t="str">
        <f>IFERROR(INDEX(レビュー指針!$D:$D,MATCH(I185,レビュー指針!$A:$A,0)),"")</f>
        <v>成果物</v>
      </c>
      <c r="K185" s="5" t="str">
        <f>IFERROR(INDEX(レビュー指針!$E:$E,MATCH(I185,レビュー指針!$A:$A,0)),"")</f>
        <v>1次レビュー</v>
      </c>
      <c r="L185" s="5" t="str">
        <f>IFERROR(INDEX(レビュー指針!$H:$H,MATCH(I185,レビュー指針!$A:$A,0)),"")</f>
        <v>データソースと抽出条件（手順）の記録が成果物として提出されている</v>
      </c>
      <c r="M185" s="6"/>
      <c r="N185" s="6"/>
      <c r="O185" s="6"/>
      <c r="P185" s="2" t="s">
        <v>542</v>
      </c>
    </row>
    <row r="186" spans="1:16" ht="17.5" x14ac:dyDescent="0.6">
      <c r="A186" s="2">
        <v>303</v>
      </c>
      <c r="B186" s="2">
        <v>12</v>
      </c>
      <c r="C186" s="5" t="str">
        <f>IFERROR(INDEX(自主点検項目!$B:$B,MATCH(B186,自主点検項目!$A:$A,0)),"")</f>
        <v>進捗率の算定根拠の確認</v>
      </c>
      <c r="D186" s="2">
        <v>40</v>
      </c>
      <c r="E186" s="5" t="str">
        <f>IFERROR(INDEX(提出物!$D:$D,MATCH(D186,提出物!$A:$A,0)),"")</f>
        <v>進捗率の算定根拠資料</v>
      </c>
      <c r="F186" s="2" t="s">
        <v>295</v>
      </c>
      <c r="G186" s="5">
        <f>COUNTIF('チェックポイント-問合せ・差戻し事例対応表'!$B:$B,A186)</f>
        <v>1</v>
      </c>
      <c r="H186" s="5">
        <f>SUMPRODUCT(('チェックポイント-問合せ・差戻し事例対応表'!$B$2:$B$5000=A186)*('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86" s="2">
        <v>57</v>
      </c>
      <c r="J186" s="5" t="str">
        <f>IFERROR(INDEX(レビュー指針!$D:$D,MATCH(I186,レビュー指針!$A:$A,0)),"")</f>
        <v>成果物</v>
      </c>
      <c r="K186" s="5" t="str">
        <f>IFERROR(INDEX(レビュー指針!$E:$E,MATCH(I186,レビュー指針!$A:$A,0)),"")</f>
        <v>1次レビュー</v>
      </c>
      <c r="L186" s="5" t="str">
        <f>IFERROR(INDEX(レビュー指針!$H:$H,MATCH(I186,レビュー指針!$A:$A,0)),"")</f>
        <v>案件ごとに進捗率を月次に並べて推移分析ができている</v>
      </c>
      <c r="M186" s="6"/>
      <c r="N186" s="6"/>
      <c r="O186" s="6"/>
      <c r="P186" s="2" t="s">
        <v>542</v>
      </c>
    </row>
    <row r="187" spans="1:16" ht="17.5" x14ac:dyDescent="0.6">
      <c r="A187" s="2">
        <v>304</v>
      </c>
      <c r="B187" s="2">
        <v>13</v>
      </c>
      <c r="C187" s="5" t="str">
        <f>IFERROR(INDEX(自主点検項目!$B:$B,MATCH(B187,自主点検項目!$A:$A,0)),"")</f>
        <v>経費の実際発生原価の確認</v>
      </c>
      <c r="D187" s="2">
        <v>42</v>
      </c>
      <c r="E187" s="5" t="str">
        <f>IFERROR(INDEX(提出物!$D:$D,MATCH(D187,提出物!$A:$A,0)),"")</f>
        <v>滞留未成工事支出金一覧</v>
      </c>
      <c r="F187" s="2" t="s">
        <v>301</v>
      </c>
      <c r="G187" s="5">
        <f>COUNTIF('チェックポイント-問合せ・差戻し事例対応表'!$B:$B,A187)</f>
        <v>1</v>
      </c>
      <c r="H187" s="5">
        <f>SUMPRODUCT(('チェックポイント-問合せ・差戻し事例対応表'!$B$2:$B$5000=A187)*('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87" s="2">
        <v>64</v>
      </c>
      <c r="J187" s="5" t="str">
        <f>IFERROR(INDEX(レビュー指針!$D:$D,MATCH(I187,レビュー指針!$A:$A,0)),"")</f>
        <v>成果物</v>
      </c>
      <c r="K187" s="5" t="str">
        <f>IFERROR(INDEX(レビュー指針!$E:$E,MATCH(I187,レビュー指針!$A:$A,0)),"")</f>
        <v>1次レビュー</v>
      </c>
      <c r="L187" s="5" t="str">
        <f>IFERROR(INDEX(レビュー指針!$H:$H,MATCH(I187,レビュー指針!$A:$A,0)),"")</f>
        <v>1年以上滞留している未成工事支出金を一覧化し、滞留要因、初回原価発生日、売上原価への振替予定日が記載されている</v>
      </c>
      <c r="M187" s="6"/>
      <c r="N187" s="6"/>
      <c r="O187" s="6"/>
      <c r="P187" s="2" t="s">
        <v>542</v>
      </c>
    </row>
    <row r="188" spans="1:16" ht="17.5" x14ac:dyDescent="0.6">
      <c r="A188" s="2">
        <v>305</v>
      </c>
      <c r="B188" s="2">
        <v>13</v>
      </c>
      <c r="C188" s="5" t="str">
        <f>IFERROR(INDEX(自主点検項目!$B:$B,MATCH(B188,自主点検項目!$A:$A,0)),"")</f>
        <v>経費の実際発生原価の確認</v>
      </c>
      <c r="D188" s="2">
        <v>43</v>
      </c>
      <c r="E188" s="5" t="str">
        <f>IFERROR(INDEX(提出物!$D:$D,MATCH(D188,提出物!$A:$A,0)),"")</f>
        <v>データソース・抽出条件</v>
      </c>
      <c r="F188" s="2" t="s">
        <v>301</v>
      </c>
      <c r="G188" s="5">
        <f>COUNTIF('チェックポイント-問合せ・差戻し事例対応表'!$B:$B,A188)</f>
        <v>1</v>
      </c>
      <c r="H188" s="5">
        <f>SUMPRODUCT(('チェックポイント-問合せ・差戻し事例対応表'!$B$2:$B$5000=A188)*('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88" s="2">
        <v>64</v>
      </c>
      <c r="J188" s="5" t="str">
        <f>IFERROR(INDEX(レビュー指針!$D:$D,MATCH(I188,レビュー指針!$A:$A,0)),"")</f>
        <v>成果物</v>
      </c>
      <c r="K188" s="5" t="str">
        <f>IFERROR(INDEX(レビュー指針!$E:$E,MATCH(I188,レビュー指針!$A:$A,0)),"")</f>
        <v>1次レビュー</v>
      </c>
      <c r="L188" s="5" t="str">
        <f>IFERROR(INDEX(レビュー指針!$H:$H,MATCH(I188,レビュー指針!$A:$A,0)),"")</f>
        <v>1年以上滞留している未成工事支出金を一覧化し、滞留要因、初回原価発生日、売上原価への振替予定日が記載されている</v>
      </c>
      <c r="M188" s="6"/>
      <c r="N188" s="6"/>
      <c r="O188" s="6"/>
      <c r="P188" s="2" t="s">
        <v>542</v>
      </c>
    </row>
    <row r="189" spans="1:16" ht="17.5" x14ac:dyDescent="0.6">
      <c r="A189" s="2">
        <v>306</v>
      </c>
      <c r="B189" s="2">
        <v>14</v>
      </c>
      <c r="C189" s="5" t="str">
        <f>IFERROR(INDEX(自主点検項目!$B:$B,MATCH(B189,自主点検項目!$A:$A,0)),"")</f>
        <v>原価振替取引の要因説明</v>
      </c>
      <c r="D189" s="2">
        <v>46</v>
      </c>
      <c r="E189" s="5" t="str">
        <f>IFERROR(INDEX(提出物!$D:$D,MATCH(D189,提出物!$A:$A,0)),"")</f>
        <v>データソース・抽出基準/手順</v>
      </c>
      <c r="F189" s="2" t="s">
        <v>305</v>
      </c>
      <c r="G189" s="5">
        <f>COUNTIF('チェックポイント-問合せ・差戻し事例対応表'!$B:$B,A189)</f>
        <v>3</v>
      </c>
      <c r="H189" s="5">
        <f>SUMPRODUCT(('チェックポイント-問合せ・差戻し事例対応表'!$B$2:$B$5000=A189)*('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89" s="2">
        <v>68</v>
      </c>
      <c r="J189" s="5" t="str">
        <f>IFERROR(INDEX(レビュー指針!$D:$D,MATCH(I189,レビュー指針!$A:$A,0)),"")</f>
        <v>成果物</v>
      </c>
      <c r="K189" s="5" t="str">
        <f>IFERROR(INDEX(レビュー指針!$E:$E,MATCH(I189,レビュー指針!$A:$A,0)),"")</f>
        <v>1次レビュー</v>
      </c>
      <c r="L189" s="5" t="str">
        <f>IFERROR(INDEX(レビュー指針!$H:$H,MATCH(I189,レビュー指針!$A:$A,0)),"")</f>
        <v>原価明細と発生原価合計が案件ごとに一致している</v>
      </c>
      <c r="M189" s="6"/>
      <c r="N189" s="6"/>
      <c r="O189" s="6"/>
      <c r="P189" s="2" t="s">
        <v>542</v>
      </c>
    </row>
    <row r="190" spans="1:16" ht="17.5" x14ac:dyDescent="0.6">
      <c r="A190" s="2">
        <v>307</v>
      </c>
      <c r="B190" s="2">
        <v>14</v>
      </c>
      <c r="C190" s="5" t="str">
        <f>IFERROR(INDEX(自主点検項目!$B:$B,MATCH(B190,自主点検項目!$A:$A,0)),"")</f>
        <v>原価振替取引の要因説明</v>
      </c>
      <c r="D190" s="2" t="s">
        <v>222</v>
      </c>
      <c r="E190" s="5" t="str">
        <f>IFERROR(INDEX(提出物!$D:$D,MATCH(D190,提出物!$A:$A,0)),"")</f>
        <v/>
      </c>
      <c r="F190" s="2" t="s">
        <v>309</v>
      </c>
      <c r="G190" s="5">
        <f>COUNTIF('チェックポイント-問合せ・差戻し事例対応表'!$B:$B,A190)</f>
        <v>2</v>
      </c>
      <c r="H190" s="5">
        <f>SUMPRODUCT(('チェックポイント-問合せ・差戻し事例対応表'!$B$2:$B$5000=A190)*('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190" s="2">
        <v>70</v>
      </c>
      <c r="J190" s="5" t="str">
        <f>IFERROR(INDEX(レビュー指針!$D:$D,MATCH(I190,レビュー指針!$A:$A,0)),"")</f>
        <v>成果物</v>
      </c>
      <c r="K190" s="5" t="str">
        <f>IFERROR(INDEX(レビュー指針!$E:$E,MATCH(I190,レビュー指針!$A:$A,0)),"")</f>
        <v>1次レビュー</v>
      </c>
      <c r="L190" s="5" t="str">
        <f>IFERROR(INDEX(レビュー指針!$H:$H,MATCH(I190,レビュー指針!$A:$A,0)),"")</f>
        <v>請負高1億円以上の案件全てについて、マイナス取引の根拠証憑が提出されている</v>
      </c>
      <c r="M190" s="6"/>
      <c r="N190" s="6"/>
      <c r="O190" s="6"/>
      <c r="P190" s="2" t="s">
        <v>542</v>
      </c>
    </row>
    <row r="191" spans="1:16" ht="17.5" x14ac:dyDescent="0.6">
      <c r="A191" s="2">
        <v>308</v>
      </c>
      <c r="B191" s="2">
        <v>14</v>
      </c>
      <c r="C191" s="5" t="str">
        <f>IFERROR(INDEX(自主点検項目!$B:$B,MATCH(B191,自主点検項目!$A:$A,0)),"")</f>
        <v>原価振替取引の要因説明</v>
      </c>
      <c r="D191" s="2" t="s">
        <v>222</v>
      </c>
      <c r="E191" s="5" t="str">
        <f>IFERROR(INDEX(提出物!$D:$D,MATCH(D191,提出物!$A:$A,0)),"")</f>
        <v/>
      </c>
      <c r="F191" s="2" t="s">
        <v>307</v>
      </c>
      <c r="G191" s="5">
        <f>COUNTIF('チェックポイント-問合せ・差戻し事例対応表'!$B:$B,A191)</f>
        <v>1</v>
      </c>
      <c r="H191" s="5">
        <f>SUMPRODUCT(('チェックポイント-問合せ・差戻し事例対応表'!$B$2:$B$5000=A191)*('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91" s="2">
        <v>69</v>
      </c>
      <c r="J191" s="5" t="str">
        <f>IFERROR(INDEX(レビュー指針!$D:$D,MATCH(I191,レビュー指針!$A:$A,0)),"")</f>
        <v>成果物</v>
      </c>
      <c r="K191" s="5" t="str">
        <f>IFERROR(INDEX(レビュー指針!$E:$E,MATCH(I191,レビュー指針!$A:$A,0)),"")</f>
        <v>1次レビュー</v>
      </c>
      <c r="L191" s="5" t="str">
        <f>IFERROR(INDEX(レビュー指針!$H:$H,MATCH(I191,レビュー指針!$A:$A,0)),"")</f>
        <v>全ての案件のマイナス処理について、取消理由がコメントされている</v>
      </c>
      <c r="M191" s="6"/>
      <c r="N191" s="6"/>
      <c r="O191" s="6"/>
      <c r="P191" s="2" t="s">
        <v>542</v>
      </c>
    </row>
    <row r="192" spans="1:16" ht="17.5" x14ac:dyDescent="0.6">
      <c r="A192" s="2">
        <v>309</v>
      </c>
      <c r="B192" s="2">
        <v>15</v>
      </c>
      <c r="C192" s="5" t="str">
        <f>IFERROR(INDEX(自主点検項目!$B:$B,MATCH(B192,自主点検項目!$A:$A,0)),"")</f>
        <v>低粗利案件の分析</v>
      </c>
      <c r="D192" s="2">
        <v>49</v>
      </c>
      <c r="E192" s="5" t="str">
        <f>IFERROR(INDEX(提出物!$D:$D,MATCH(D192,提出物!$A:$A,0)),"")</f>
        <v>原価振替有無の調査結果と根拠資料</v>
      </c>
      <c r="F192" s="2" t="s">
        <v>315</v>
      </c>
      <c r="G192" s="5">
        <f>COUNTIF('チェックポイント-問合せ・差戻し事例対応表'!$B:$B,A192)</f>
        <v>1</v>
      </c>
      <c r="H192" s="5">
        <f>SUMPRODUCT(('チェックポイント-問合せ・差戻し事例対応表'!$B$2:$B$5000=A192)*('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92" s="2">
        <v>74</v>
      </c>
      <c r="J192" s="5" t="str">
        <f>IFERROR(INDEX(レビュー指針!$D:$D,MATCH(I192,レビュー指針!$A:$A,0)),"")</f>
        <v>成果物</v>
      </c>
      <c r="K192" s="5" t="str">
        <f>IFERROR(INDEX(レビュー指針!$E:$E,MATCH(I192,レビュー指針!$A:$A,0)),"")</f>
        <v>1次レビュー</v>
      </c>
      <c r="L192" s="5" t="str">
        <f>IFERROR(INDEX(レビュー指針!$H:$H,MATCH(I192,レビュー指針!$A:$A,0)),"")</f>
        <v>案件明細を貼り付けるだけでなく、案件ごとに月次で金額が並べられ、推移分析ができる状態に整理されている</v>
      </c>
      <c r="M192" s="6"/>
      <c r="N192" s="6"/>
      <c r="O192" s="6"/>
      <c r="P192" s="2" t="s">
        <v>542</v>
      </c>
    </row>
    <row r="193" spans="1:16" ht="17.5" x14ac:dyDescent="0.6">
      <c r="A193" s="2">
        <v>310</v>
      </c>
      <c r="B193" s="2">
        <v>15</v>
      </c>
      <c r="C193" s="5" t="str">
        <f>IFERROR(INDEX(自主点検項目!$B:$B,MATCH(B193,自主点検項目!$A:$A,0)),"")</f>
        <v>低粗利案件の分析</v>
      </c>
      <c r="D193" s="2" t="s">
        <v>222</v>
      </c>
      <c r="E193" s="5" t="str">
        <f>IFERROR(INDEX(提出物!$D:$D,MATCH(D193,提出物!$A:$A,0)),"")</f>
        <v/>
      </c>
      <c r="F193" s="2" t="s">
        <v>320</v>
      </c>
      <c r="G193" s="5">
        <f>COUNTIF('チェックポイント-問合せ・差戻し事例対応表'!$B:$B,A193)</f>
        <v>1</v>
      </c>
      <c r="H193" s="5">
        <f>SUMPRODUCT(('チェックポイント-問合せ・差戻し事例対応表'!$B$2:$B$5000=A193)*('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93" s="2">
        <v>78</v>
      </c>
      <c r="J193" s="5" t="str">
        <f>IFERROR(INDEX(レビュー指針!$D:$D,MATCH(I193,レビュー指針!$A:$A,0)),"")</f>
        <v>コメントの妥当性</v>
      </c>
      <c r="K193" s="5" t="str">
        <f>IFERROR(INDEX(レビュー指針!$E:$E,MATCH(I193,レビュー指針!$A:$A,0)),"")</f>
        <v>2次レビュー</v>
      </c>
      <c r="L193" s="5" t="str">
        <f>IFERROR(INDEX(レビュー指針!$H:$H,MATCH(I193,レビュー指針!$A:$A,0)),"")</f>
        <v>請負高1億円以上で、利益率5%以下、かつ、一定期間変動がない案件全てについて、利益率悪化の要因のコメントや残工事予算と実績の突合などから、要因を説明できている</v>
      </c>
      <c r="M193" s="6"/>
      <c r="N193" s="6"/>
      <c r="O193" s="6"/>
      <c r="P193" s="2" t="s">
        <v>542</v>
      </c>
    </row>
    <row r="194" spans="1:16" ht="17.5" x14ac:dyDescent="0.6">
      <c r="A194" s="2">
        <v>311</v>
      </c>
      <c r="B194" s="2">
        <v>18</v>
      </c>
      <c r="C194" s="5" t="str">
        <f>IFERROR(INDEX(自主点検項目!$B:$B,MATCH(B194,自主点検項目!$A:$A,0)),"")</f>
        <v>各費用月次推移分析</v>
      </c>
      <c r="D194" s="2">
        <v>53</v>
      </c>
      <c r="E194" s="5" t="str">
        <f>IFERROR(INDEX(提出物!$D:$D,MATCH(D194,提出物!$A:$A,0)),"")</f>
        <v>販管費の月次推移データ</v>
      </c>
      <c r="F194" s="2" t="s">
        <v>324</v>
      </c>
      <c r="G194" s="5">
        <f>COUNTIF('チェックポイント-問合せ・差戻し事例対応表'!$B:$B,A194)</f>
        <v>13</v>
      </c>
      <c r="H194" s="5">
        <f>SUMPRODUCT(('チェックポイント-問合せ・差戻し事例対応表'!$B$2:$B$5000=A194)*('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13</v>
      </c>
      <c r="I194" s="2">
        <v>82</v>
      </c>
      <c r="J194" s="5" t="str">
        <f>IFERROR(INDEX(レビュー指針!$D:$D,MATCH(I194,レビュー指針!$A:$A,0)),"")</f>
        <v>分析の妥当性</v>
      </c>
      <c r="K194" s="5" t="str">
        <f>IFERROR(INDEX(レビュー指針!$E:$E,MATCH(I194,レビュー指針!$A:$A,0)),"")</f>
        <v>2次レビュー</v>
      </c>
      <c r="L194" s="5" t="str">
        <f>IFERROR(INDEX(レビュー指針!$H:$H,MATCH(I194,レビュー指針!$A:$A,0)),"")</f>
        <v>変動額と要因分析のコメントに記載されている影響金額が概ね整合している</v>
      </c>
      <c r="M194" s="6"/>
      <c r="N194" s="6"/>
      <c r="O194" s="6"/>
      <c r="P194" s="2" t="s">
        <v>542</v>
      </c>
    </row>
    <row r="195" spans="1:16" ht="17.5" x14ac:dyDescent="0.6">
      <c r="A195" s="2">
        <v>312</v>
      </c>
      <c r="B195" s="2">
        <v>18</v>
      </c>
      <c r="C195" s="5" t="str">
        <f>IFERROR(INDEX(自主点検項目!$B:$B,MATCH(B195,自主点検項目!$A:$A,0)),"")</f>
        <v>各費用月次推移分析</v>
      </c>
      <c r="D195" s="2">
        <v>53</v>
      </c>
      <c r="E195" s="5" t="str">
        <f>IFERROR(INDEX(提出物!$D:$D,MATCH(D195,提出物!$A:$A,0)),"")</f>
        <v>販管費の月次推移データ</v>
      </c>
      <c r="F195" s="2" t="s">
        <v>329</v>
      </c>
      <c r="G195" s="5">
        <f>COUNTIF('チェックポイント-問合せ・差戻し事例対応表'!$B:$B,A195)</f>
        <v>1</v>
      </c>
      <c r="H195" s="5">
        <f>SUMPRODUCT(('チェックポイント-問合せ・差戻し事例対応表'!$B$2:$B$5000=A195)*('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195" s="2">
        <v>84</v>
      </c>
      <c r="J195" s="5" t="str">
        <f>IFERROR(INDEX(レビュー指針!$D:$D,MATCH(I195,レビュー指針!$A:$A,0)),"")</f>
        <v>根拠資料の適切性</v>
      </c>
      <c r="K195" s="5" t="str">
        <f>IFERROR(INDEX(レビュー指針!$E:$E,MATCH(I195,レビュー指針!$A:$A,0)),"")</f>
        <v>2次レビュー</v>
      </c>
      <c r="L195" s="5" t="str">
        <f>IFERROR(INDEX(レビュー指針!$H:$H,MATCH(I195,レビュー指針!$A:$A,0)),"")</f>
        <v>変動の説明をサポートする適切な根拠資料が提出されている</v>
      </c>
      <c r="M195" s="6"/>
      <c r="N195" s="6"/>
      <c r="O195" s="6"/>
      <c r="P195" s="2" t="s">
        <v>542</v>
      </c>
    </row>
    <row r="196" spans="1:16" ht="17.5" x14ac:dyDescent="0.6">
      <c r="A196" s="2">
        <v>313</v>
      </c>
      <c r="B196" s="2">
        <v>18</v>
      </c>
      <c r="C196" s="5" t="str">
        <f>IFERROR(INDEX(自主点検項目!$B:$B,MATCH(B196,自主点検項目!$A:$A,0)),"")</f>
        <v>各費用月次推移分析</v>
      </c>
      <c r="D196" s="2">
        <v>54</v>
      </c>
      <c r="E196" s="5" t="str">
        <f>IFERROR(INDEX(提出物!$D:$D,MATCH(D196,提出物!$A:$A,0)),"")</f>
        <v>データソース・抽出条件</v>
      </c>
      <c r="F196" s="2" t="s">
        <v>329</v>
      </c>
      <c r="G196" s="5">
        <f>COUNTIF('チェックポイント-問合せ・差戻し事例対応表'!$B:$B,A196)</f>
        <v>5</v>
      </c>
      <c r="H196" s="5">
        <f>SUMPRODUCT(('チェックポイント-問合せ・差戻し事例対応表'!$B$2:$B$5000=A196)*('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5</v>
      </c>
      <c r="I196" s="2">
        <v>84</v>
      </c>
      <c r="J196" s="5" t="str">
        <f>IFERROR(INDEX(レビュー指針!$D:$D,MATCH(I196,レビュー指針!$A:$A,0)),"")</f>
        <v>根拠資料の適切性</v>
      </c>
      <c r="K196" s="5" t="str">
        <f>IFERROR(INDEX(レビュー指針!$E:$E,MATCH(I196,レビュー指針!$A:$A,0)),"")</f>
        <v>2次レビュー</v>
      </c>
      <c r="L196" s="5" t="str">
        <f>IFERROR(INDEX(レビュー指針!$H:$H,MATCH(I196,レビュー指針!$A:$A,0)),"")</f>
        <v>変動の説明をサポートする適切な根拠資料が提出されている</v>
      </c>
      <c r="M196" s="6"/>
      <c r="N196" s="6"/>
      <c r="O196" s="6"/>
      <c r="P196" s="2" t="s">
        <v>542</v>
      </c>
    </row>
    <row r="197" spans="1:16" ht="17.5" x14ac:dyDescent="0.6">
      <c r="A197" s="2">
        <v>314</v>
      </c>
      <c r="B197" s="2">
        <v>18</v>
      </c>
      <c r="C197" s="5" t="str">
        <f>IFERROR(INDEX(自主点検項目!$B:$B,MATCH(B197,自主点検項目!$A:$A,0)),"")</f>
        <v>各費用月次推移分析</v>
      </c>
      <c r="D197" s="2">
        <v>54</v>
      </c>
      <c r="E197" s="5" t="str">
        <f>IFERROR(INDEX(提出物!$D:$D,MATCH(D197,提出物!$A:$A,0)),"")</f>
        <v>データソース・抽出条件</v>
      </c>
      <c r="F197" s="2" t="s">
        <v>324</v>
      </c>
      <c r="G197" s="5">
        <f>COUNTIF('チェックポイント-問合せ・差戻し事例対応表'!$B:$B,A197)</f>
        <v>2</v>
      </c>
      <c r="H197" s="5">
        <f>SUMPRODUCT(('チェックポイント-問合せ・差戻し事例対応表'!$B$2:$B$5000=A197)*('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197" s="2">
        <v>82</v>
      </c>
      <c r="J197" s="5" t="str">
        <f>IFERROR(INDEX(レビュー指針!$D:$D,MATCH(I197,レビュー指針!$A:$A,0)),"")</f>
        <v>分析の妥当性</v>
      </c>
      <c r="K197" s="5" t="str">
        <f>IFERROR(INDEX(レビュー指針!$E:$E,MATCH(I197,レビュー指針!$A:$A,0)),"")</f>
        <v>2次レビュー</v>
      </c>
      <c r="L197" s="5" t="str">
        <f>IFERROR(INDEX(レビュー指針!$H:$H,MATCH(I197,レビュー指針!$A:$A,0)),"")</f>
        <v>変動額と要因分析のコメントに記載されている影響金額が概ね整合している</v>
      </c>
      <c r="M197" s="6"/>
      <c r="N197" s="6"/>
      <c r="O197" s="6"/>
      <c r="P197" s="2" t="s">
        <v>542</v>
      </c>
    </row>
    <row r="198" spans="1:16" ht="17.5" x14ac:dyDescent="0.6">
      <c r="A198" s="2">
        <v>315</v>
      </c>
      <c r="B198" s="2">
        <v>18</v>
      </c>
      <c r="C198" s="5" t="str">
        <f>IFERROR(INDEX(自主点検項目!$B:$B,MATCH(B198,自主点検項目!$A:$A,0)),"")</f>
        <v>各費用月次推移分析</v>
      </c>
      <c r="D198" s="2">
        <v>55</v>
      </c>
      <c r="E198" s="5" t="str">
        <f>IFERROR(INDEX(提出物!$D:$D,MATCH(D198,提出物!$A:$A,0)),"")</f>
        <v>著しい増加の根拠資料</v>
      </c>
      <c r="F198" s="2" t="s">
        <v>329</v>
      </c>
      <c r="G198" s="5">
        <f>COUNTIF('チェックポイント-問合せ・差戻し事例対応表'!$B:$B,A198)</f>
        <v>25</v>
      </c>
      <c r="H198" s="5">
        <f>SUMPRODUCT(('チェックポイント-問合せ・差戻し事例対応表'!$B$2:$B$5000=A198)*('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19</v>
      </c>
      <c r="I198" s="2">
        <v>84</v>
      </c>
      <c r="J198" s="5" t="str">
        <f>IFERROR(INDEX(レビュー指針!$D:$D,MATCH(I198,レビュー指針!$A:$A,0)),"")</f>
        <v>根拠資料の適切性</v>
      </c>
      <c r="K198" s="5" t="str">
        <f>IFERROR(INDEX(レビュー指針!$E:$E,MATCH(I198,レビュー指針!$A:$A,0)),"")</f>
        <v>2次レビュー</v>
      </c>
      <c r="L198" s="5" t="str">
        <f>IFERROR(INDEX(レビュー指針!$H:$H,MATCH(I198,レビュー指針!$A:$A,0)),"")</f>
        <v>変動の説明をサポートする適切な根拠資料が提出されている</v>
      </c>
      <c r="M198" s="6"/>
      <c r="N198" s="6"/>
      <c r="O198" s="6"/>
      <c r="P198" s="2" t="s">
        <v>542</v>
      </c>
    </row>
    <row r="199" spans="1:16" ht="17.5" x14ac:dyDescent="0.6">
      <c r="A199" s="2">
        <v>316</v>
      </c>
      <c r="B199" s="2">
        <v>19</v>
      </c>
      <c r="C199" s="5" t="str">
        <f>IFERROR(INDEX(自主点検項目!$B:$B,MATCH(B199,自主点検項目!$A:$A,0)),"")</f>
        <v>翌期取引の確認</v>
      </c>
      <c r="D199" s="2">
        <v>56</v>
      </c>
      <c r="E199" s="5" t="str">
        <f>IFERROR(INDEX(提出物!$D:$D,MATCH(D199,提出物!$A:$A,0)),"")</f>
        <v>翌期4月計上仕訳データ一覧</v>
      </c>
      <c r="F199" s="2" t="s">
        <v>335</v>
      </c>
      <c r="G199" s="5">
        <f>COUNTIF('チェックポイント-問合せ・差戻し事例対応表'!$B:$B,A199)</f>
        <v>2</v>
      </c>
      <c r="H199" s="5">
        <f>SUMPRODUCT(('チェックポイント-問合せ・差戻し事例対応表'!$B$2:$B$5000=A199)*('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199" s="2">
        <v>92</v>
      </c>
      <c r="J199" s="5" t="str">
        <f>IFERROR(INDEX(レビュー指針!$D:$D,MATCH(I199,レビュー指針!$A:$A,0)),"")</f>
        <v>分析の妥当性</v>
      </c>
      <c r="K199" s="5" t="str">
        <f>IFERROR(INDEX(レビュー指針!$E:$E,MATCH(I199,レビュー指針!$A:$A,0)),"")</f>
        <v>2次レビュー</v>
      </c>
      <c r="L199" s="5" t="str">
        <f>IFERROR(INDEX(レビュー指針!$H:$H,MATCH(I199,レビュー指針!$A:$A,0)),"")</f>
        <v>26年3月以前に費用計上すべきリスクのある費用について会計処理の顛末が適切に記載されている</v>
      </c>
      <c r="M199" s="6"/>
      <c r="N199" s="6"/>
      <c r="O199" s="6"/>
      <c r="P199" s="2" t="s">
        <v>542</v>
      </c>
    </row>
    <row r="200" spans="1:16" ht="17.5" x14ac:dyDescent="0.6">
      <c r="A200" s="2">
        <v>317</v>
      </c>
      <c r="B200" s="2">
        <v>19</v>
      </c>
      <c r="C200" s="5" t="str">
        <f>IFERROR(INDEX(自主点検項目!$B:$B,MATCH(B200,自主点検項目!$A:$A,0)),"")</f>
        <v>翌期取引の確認</v>
      </c>
      <c r="D200" s="2">
        <v>57</v>
      </c>
      <c r="E200" s="5" t="str">
        <f>IFERROR(INDEX(提出物!$D:$D,MATCH(D200,提出物!$A:$A,0)),"")</f>
        <v>データソース・抽出条件</v>
      </c>
      <c r="F200" s="2" t="s">
        <v>334</v>
      </c>
      <c r="G200" s="5">
        <f>COUNTIF('チェックポイント-問合せ・差戻し事例対応表'!$B:$B,A200)</f>
        <v>3</v>
      </c>
      <c r="H200" s="5">
        <f>SUMPRODUCT(('チェックポイント-問合せ・差戻し事例対応表'!$B$2:$B$5000=A200)*('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3</v>
      </c>
      <c r="I200" s="2">
        <v>91</v>
      </c>
      <c r="J200" s="5" t="str">
        <f>IFERROR(INDEX(レビュー指針!$D:$D,MATCH(I200,レビュー指針!$A:$A,0)),"")</f>
        <v>成果物</v>
      </c>
      <c r="K200" s="5" t="str">
        <f>IFERROR(INDEX(レビュー指針!$E:$E,MATCH(I200,レビュー指針!$A:$A,0)),"")</f>
        <v>1次レビュー</v>
      </c>
      <c r="L200" s="5" t="str">
        <f>IFERROR(INDEX(レビュー指針!$H:$H,MATCH(I200,レビュー指針!$A:$A,0)),"")</f>
        <v>仕訳明細データの摘要欄等から、26年3月以前に費用計上すべき費用の有無を確認している</v>
      </c>
      <c r="M200" s="6"/>
      <c r="N200" s="6"/>
      <c r="O200" s="6"/>
      <c r="P200" s="2" t="s">
        <v>542</v>
      </c>
    </row>
    <row r="201" spans="1:16" ht="17.5" x14ac:dyDescent="0.6">
      <c r="A201" s="2">
        <v>318</v>
      </c>
      <c r="B201" s="2">
        <v>19</v>
      </c>
      <c r="C201" s="5" t="str">
        <f>IFERROR(INDEX(自主点検項目!$B:$B,MATCH(B201,自主点検項目!$A:$A,0)),"")</f>
        <v>翌期取引の確認</v>
      </c>
      <c r="D201" s="2">
        <v>58</v>
      </c>
      <c r="E201" s="5" t="str">
        <f>IFERROR(INDEX(提出物!$D:$D,MATCH(D201,提出物!$A:$A,0)),"")</f>
        <v>3月分として計上すべき費用の根拠資料</v>
      </c>
      <c r="F201" s="2" t="s">
        <v>335</v>
      </c>
      <c r="G201" s="5">
        <f>COUNTIF('チェックポイント-問合せ・差戻し事例対応表'!$B:$B,A201)</f>
        <v>1</v>
      </c>
      <c r="H201" s="5">
        <f>SUMPRODUCT(('チェックポイント-問合せ・差戻し事例対応表'!$B$2:$B$5000=A201)*('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201" s="2">
        <v>92</v>
      </c>
      <c r="J201" s="5" t="str">
        <f>IFERROR(INDEX(レビュー指針!$D:$D,MATCH(I201,レビュー指針!$A:$A,0)),"")</f>
        <v>分析の妥当性</v>
      </c>
      <c r="K201" s="5" t="str">
        <f>IFERROR(INDEX(レビュー指針!$E:$E,MATCH(I201,レビュー指針!$A:$A,0)),"")</f>
        <v>2次レビュー</v>
      </c>
      <c r="L201" s="5" t="str">
        <f>IFERROR(INDEX(レビュー指針!$H:$H,MATCH(I201,レビュー指針!$A:$A,0)),"")</f>
        <v>26年3月以前に費用計上すべきリスクのある費用について会計処理の顛末が適切に記載されている</v>
      </c>
      <c r="M201" s="6"/>
      <c r="N201" s="6"/>
      <c r="O201" s="6"/>
      <c r="P201" s="2" t="s">
        <v>542</v>
      </c>
    </row>
    <row r="202" spans="1:16" ht="17.5" x14ac:dyDescent="0.6">
      <c r="A202" s="2">
        <v>319</v>
      </c>
      <c r="B202" s="2">
        <v>19</v>
      </c>
      <c r="C202" s="5" t="str">
        <f>IFERROR(INDEX(自主点検項目!$B:$B,MATCH(B202,自主点検項目!$A:$A,0)),"")</f>
        <v>翌期取引の確認</v>
      </c>
      <c r="D202" s="2" t="s">
        <v>222</v>
      </c>
      <c r="E202" s="5" t="str">
        <f>IFERROR(INDEX(提出物!$D:$D,MATCH(D202,提出物!$A:$A,0)),"")</f>
        <v/>
      </c>
      <c r="F202" s="2" t="s">
        <v>335</v>
      </c>
      <c r="G202" s="5">
        <f>COUNTIF('チェックポイント-問合せ・差戻し事例対応表'!$B:$B,A202)</f>
        <v>3</v>
      </c>
      <c r="H202" s="5">
        <f>SUMPRODUCT(('チェックポイント-問合せ・差戻し事例対応表'!$B$2:$B$5000=A202)*('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3</v>
      </c>
      <c r="I202" s="2">
        <v>92</v>
      </c>
      <c r="J202" s="5" t="str">
        <f>IFERROR(INDEX(レビュー指針!$D:$D,MATCH(I202,レビュー指針!$A:$A,0)),"")</f>
        <v>分析の妥当性</v>
      </c>
      <c r="K202" s="5" t="str">
        <f>IFERROR(INDEX(レビュー指針!$E:$E,MATCH(I202,レビュー指針!$A:$A,0)),"")</f>
        <v>2次レビュー</v>
      </c>
      <c r="L202" s="5" t="str">
        <f>IFERROR(INDEX(レビュー指針!$H:$H,MATCH(I202,レビュー指針!$A:$A,0)),"")</f>
        <v>26年3月以前に費用計上すべきリスクのある費用について会計処理の顛末が適切に記載されている</v>
      </c>
      <c r="M202" s="6"/>
      <c r="N202" s="6"/>
      <c r="O202" s="6"/>
      <c r="P202" s="2" t="s">
        <v>542</v>
      </c>
    </row>
    <row r="203" spans="1:16" ht="17.5" x14ac:dyDescent="0.6">
      <c r="A203" s="2">
        <v>320</v>
      </c>
      <c r="B203" s="2">
        <v>21</v>
      </c>
      <c r="C203" s="5" t="str">
        <f>IFERROR(INDEX(自主点検項目!$B:$B,MATCH(B203,自主点検項目!$A:$A,0)),"")</f>
        <v>見積計上費用：計上根拠</v>
      </c>
      <c r="D203" s="2">
        <v>61</v>
      </c>
      <c r="E203" s="5" t="str">
        <f>IFERROR(INDEX(提出物!$D:$D,MATCH(D203,提出物!$A:$A,0)),"")</f>
        <v>当期3月の見積計上費用リスト</v>
      </c>
      <c r="F203" s="2" t="s">
        <v>223</v>
      </c>
      <c r="G203" s="5">
        <f>COUNTIF('チェックポイント-問合せ・差戻し事例対応表'!$B:$B,A203)</f>
        <v>1</v>
      </c>
      <c r="H203" s="5">
        <f>SUMPRODUCT(('チェックポイント-問合せ・差戻し事例対応表'!$B$2:$B$5000=A203)*('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203" s="2">
        <v>97</v>
      </c>
      <c r="J203" s="5" t="str">
        <f>IFERROR(INDEX(レビュー指針!$D:$D,MATCH(I203,レビュー指針!$A:$A,0)),"")</f>
        <v>成果物</v>
      </c>
      <c r="K203" s="5" t="str">
        <f>IFERROR(INDEX(レビュー指針!$E:$E,MATCH(I203,レビュー指針!$A:$A,0)),"")</f>
        <v>1次レビュー</v>
      </c>
      <c r="L203" s="5" t="str">
        <f>IFERROR(INDEX(レビュー指針!$H:$H,MATCH(I203,レビュー指針!$A:$A,0)),"")</f>
        <v>データソースと抽出条件（手順）の記録が成果物として提出されている</v>
      </c>
      <c r="M203" s="6"/>
      <c r="N203" s="6"/>
      <c r="O203" s="6"/>
      <c r="P203" s="2" t="s">
        <v>542</v>
      </c>
    </row>
    <row r="204" spans="1:16" ht="17.5" x14ac:dyDescent="0.6">
      <c r="A204" s="2">
        <v>321</v>
      </c>
      <c r="B204" s="2">
        <v>21</v>
      </c>
      <c r="C204" s="5" t="str">
        <f>IFERROR(INDEX(自主点検項目!$B:$B,MATCH(B204,自主点検項目!$A:$A,0)),"")</f>
        <v>見積計上費用：計上根拠</v>
      </c>
      <c r="D204" s="2" t="s">
        <v>222</v>
      </c>
      <c r="E204" s="5" t="str">
        <f>IFERROR(INDEX(提出物!$D:$D,MATCH(D204,提出物!$A:$A,0)),"")</f>
        <v/>
      </c>
      <c r="F204" s="2" t="s">
        <v>223</v>
      </c>
      <c r="G204" s="5">
        <f>COUNTIF('チェックポイント-問合せ・差戻し事例対応表'!$B:$B,A204)</f>
        <v>3</v>
      </c>
      <c r="H204" s="5">
        <f>SUMPRODUCT(('チェックポイント-問合せ・差戻し事例対応表'!$B$2:$B$5000=A204)*('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3</v>
      </c>
      <c r="I204" s="2">
        <v>97</v>
      </c>
      <c r="J204" s="5" t="str">
        <f>IFERROR(INDEX(レビュー指針!$D:$D,MATCH(I204,レビュー指針!$A:$A,0)),"")</f>
        <v>成果物</v>
      </c>
      <c r="K204" s="5" t="str">
        <f>IFERROR(INDEX(レビュー指針!$E:$E,MATCH(I204,レビュー指針!$A:$A,0)),"")</f>
        <v>1次レビュー</v>
      </c>
      <c r="L204" s="5" t="str">
        <f>IFERROR(INDEX(レビュー指針!$H:$H,MATCH(I204,レビュー指針!$A:$A,0)),"")</f>
        <v>データソースと抽出条件（手順）の記録が成果物として提出されている</v>
      </c>
      <c r="M204" s="6"/>
      <c r="N204" s="6"/>
      <c r="O204" s="6"/>
      <c r="P204" s="2" t="s">
        <v>542</v>
      </c>
    </row>
    <row r="205" spans="1:16" ht="17.5" x14ac:dyDescent="0.6">
      <c r="A205" s="2">
        <v>322</v>
      </c>
      <c r="B205" s="2">
        <v>21</v>
      </c>
      <c r="C205" s="5" t="str">
        <f>IFERROR(INDEX(自主点検項目!$B:$B,MATCH(B205,自主点検項目!$A:$A,0)),"")</f>
        <v>見積計上費用：計上根拠</v>
      </c>
      <c r="D205" s="2" t="s">
        <v>222</v>
      </c>
      <c r="E205" s="5" t="str">
        <f>IFERROR(INDEX(提出物!$D:$D,MATCH(D205,提出物!$A:$A,0)),"")</f>
        <v/>
      </c>
      <c r="F205" s="2" t="s">
        <v>341</v>
      </c>
      <c r="G205" s="5">
        <f>COUNTIF('チェックポイント-問合せ・差戻し事例対応表'!$B:$B,A205)</f>
        <v>6</v>
      </c>
      <c r="H205" s="5">
        <f>SUMPRODUCT(('チェックポイント-問合せ・差戻し事例対応表'!$B$2:$B$5000=A205)*('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6</v>
      </c>
      <c r="I205" s="2">
        <v>99</v>
      </c>
      <c r="J205" s="5" t="str">
        <f>IFERROR(INDEX(レビュー指針!$D:$D,MATCH(I205,レビュー指針!$A:$A,0)),"")</f>
        <v>会計処理の妥当性</v>
      </c>
      <c r="K205" s="5" t="str">
        <f>IFERROR(INDEX(レビュー指針!$E:$E,MATCH(I205,レビュー指針!$A:$A,0)),"")</f>
        <v>2次レビュー</v>
      </c>
      <c r="L205" s="5" t="str">
        <f>IFERROR(INDEX(レビュー指針!$H:$H,MATCH(I205,レビュー指針!$A:$A,0)),"")</f>
        <v>見積計上の根拠が十分に示されている</v>
      </c>
      <c r="M205" s="6"/>
      <c r="N205" s="6"/>
      <c r="O205" s="6"/>
      <c r="P205" s="2" t="s">
        <v>542</v>
      </c>
    </row>
    <row r="206" spans="1:16" ht="17.5" x14ac:dyDescent="0.6">
      <c r="A206" s="2">
        <v>323</v>
      </c>
      <c r="B206" s="2">
        <v>23</v>
      </c>
      <c r="C206" s="5" t="str">
        <f>IFERROR(INDEX(自主点検項目!$B:$B,MATCH(B206,自主点検項目!$A:$A,0)),"")</f>
        <v>固定資産の資産性確認</v>
      </c>
      <c r="D206" s="2" t="s">
        <v>222</v>
      </c>
      <c r="E206" s="5" t="str">
        <f>IFERROR(INDEX(提出物!$D:$D,MATCH(D206,提出物!$A:$A,0)),"")</f>
        <v/>
      </c>
      <c r="F206" s="2" t="s">
        <v>223</v>
      </c>
      <c r="G206" s="5">
        <f>COUNTIF('チェックポイント-問合せ・差戻し事例対応表'!$B:$B,A206)</f>
        <v>1</v>
      </c>
      <c r="H206" s="5">
        <f>SUMPRODUCT(('チェックポイント-問合せ・差戻し事例対応表'!$B$2:$B$5000=A206)*('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206" s="2">
        <v>104</v>
      </c>
      <c r="J206" s="5" t="str">
        <f>IFERROR(INDEX(レビュー指針!$D:$D,MATCH(I206,レビュー指針!$A:$A,0)),"")</f>
        <v>成果物</v>
      </c>
      <c r="K206" s="5" t="str">
        <f>IFERROR(INDEX(レビュー指針!$E:$E,MATCH(I206,レビュー指針!$A:$A,0)),"")</f>
        <v>1次レビュー</v>
      </c>
      <c r="L206" s="5" t="str">
        <f>IFERROR(INDEX(レビュー指針!$H:$H,MATCH(I206,レビュー指針!$A:$A,0)),"")</f>
        <v>データソースと抽出条件（手順）の記録が成果物として提出されている</v>
      </c>
      <c r="M206" s="6"/>
      <c r="N206" s="6"/>
      <c r="O206" s="6"/>
      <c r="P206" s="2" t="s">
        <v>542</v>
      </c>
    </row>
    <row r="207" spans="1:16" ht="17.5" x14ac:dyDescent="0.6">
      <c r="A207" s="2">
        <v>324</v>
      </c>
      <c r="B207" s="2">
        <v>23</v>
      </c>
      <c r="C207" s="5" t="str">
        <f>IFERROR(INDEX(自主点検項目!$B:$B,MATCH(B207,自主点検項目!$A:$A,0)),"")</f>
        <v>固定資産の資産性確認</v>
      </c>
      <c r="D207" s="2" t="s">
        <v>222</v>
      </c>
      <c r="E207" s="5" t="str">
        <f>IFERROR(INDEX(提出物!$D:$D,MATCH(D207,提出物!$A:$A,0)),"")</f>
        <v/>
      </c>
      <c r="F207" s="2" t="s">
        <v>350</v>
      </c>
      <c r="G207" s="5">
        <f>COUNTIF('チェックポイント-問合せ・差戻し事例対応表'!$B:$B,A207)</f>
        <v>2</v>
      </c>
      <c r="H207" s="5">
        <f>SUMPRODUCT(('チェックポイント-問合せ・差戻し事例対応表'!$B$2:$B$5000=A207)*('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207" s="2">
        <v>106</v>
      </c>
      <c r="J207" s="5" t="str">
        <f>IFERROR(INDEX(レビュー指針!$D:$D,MATCH(I207,レビュー指針!$A:$A,0)),"")</f>
        <v>成果物</v>
      </c>
      <c r="K207" s="5" t="str">
        <f>IFERROR(INDEX(レビュー指針!$E:$E,MATCH(I207,レビュー指針!$A:$A,0)),"")</f>
        <v>1次レビュー</v>
      </c>
      <c r="L207" s="5" t="str">
        <f>IFERROR(INDEX(レビュー指針!$H:$H,MATCH(I207,レビュー指針!$A:$A,0)),"")</f>
        <v>修繕費や研究費等の費用計上すべき内容が固定資産計上されている可能性がある明細にフラグが付けられており、資産計上の妥当性に関するコメントが記載されている</v>
      </c>
      <c r="M207" s="6"/>
      <c r="N207" s="6"/>
      <c r="O207" s="6"/>
      <c r="P207" s="2" t="s">
        <v>542</v>
      </c>
    </row>
    <row r="208" spans="1:16" ht="17.5" x14ac:dyDescent="0.6">
      <c r="A208" s="2">
        <v>325</v>
      </c>
      <c r="B208" s="2">
        <v>25</v>
      </c>
      <c r="C208" s="5" t="str">
        <f>IFERROR(INDEX(自主点検項目!$B:$B,MATCH(B208,自主点検項目!$A:$A,0)),"")</f>
        <v>減損テスト</v>
      </c>
      <c r="D208" s="2">
        <v>73</v>
      </c>
      <c r="E208" s="5" t="str">
        <f>IFERROR(INDEX(提出物!$D:$D,MATCH(D208,提出物!$A:$A,0)),"")</f>
        <v>割引前・割引後 将来CF算定資料</v>
      </c>
      <c r="F208" s="2" t="s">
        <v>353</v>
      </c>
      <c r="G208" s="5">
        <f>COUNTIF('チェックポイント-問合せ・差戻し事例対応表'!$B:$B,A208)</f>
        <v>1</v>
      </c>
      <c r="H208" s="5">
        <f>SUMPRODUCT(('チェックポイント-問合せ・差戻し事例対応表'!$B$2:$B$5000=A208)*('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208" s="2">
        <v>110</v>
      </c>
      <c r="J208" s="5" t="str">
        <f>IFERROR(INDEX(レビュー指針!$D:$D,MATCH(I208,レビュー指針!$A:$A,0)),"")</f>
        <v>成果物</v>
      </c>
      <c r="K208" s="5" t="str">
        <f>IFERROR(INDEX(レビュー指針!$E:$E,MATCH(I208,レビュー指針!$A:$A,0)),"")</f>
        <v>1次レビュー</v>
      </c>
      <c r="L208" s="5" t="str">
        <f>IFERROR(INDEX(レビュー指針!$H:$H,MATCH(I208,レビュー指針!$A:$A,0)),"")</f>
        <v>減損の兆候に抵触するCGUについて、割引前将来CFだけでなく割引後将来CFに基づく減損計上要否の検討がなされているか</v>
      </c>
      <c r="M208" s="6"/>
      <c r="N208" s="6"/>
      <c r="O208" s="6"/>
      <c r="P208" s="2" t="s">
        <v>542</v>
      </c>
    </row>
    <row r="209" spans="1:16" ht="17.5" x14ac:dyDescent="0.6">
      <c r="A209" s="2">
        <v>326</v>
      </c>
      <c r="B209" s="2">
        <v>26</v>
      </c>
      <c r="C209" s="5" t="str">
        <f>IFERROR(INDEX(自主点検項目!$B:$B,MATCH(B209,自主点検項目!$A:$A,0)),"")</f>
        <v>賞与引当金の計上確認</v>
      </c>
      <c r="D209" s="2">
        <v>76</v>
      </c>
      <c r="E209" s="5" t="str">
        <f>IFERROR(INDEX(提出物!$D:$D,MATCH(D209,提出物!$A:$A,0)),"")</f>
        <v>計上根拠資料</v>
      </c>
      <c r="F209" s="2" t="s">
        <v>369</v>
      </c>
      <c r="G209" s="5">
        <f>COUNTIF('チェックポイント-問合せ・差戻し事例対応表'!$B:$B,A209)</f>
        <v>1</v>
      </c>
      <c r="H209" s="5">
        <f>SUMPRODUCT(('チェックポイント-問合せ・差戻し事例対応表'!$B$2:$B$5000=A209)*('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209" s="2">
        <v>121</v>
      </c>
      <c r="J209" s="5" t="str">
        <f>IFERROR(INDEX(レビュー指針!$D:$D,MATCH(I209,レビュー指針!$A:$A,0)),"")</f>
        <v>対応の妥当性</v>
      </c>
      <c r="K209" s="5" t="str">
        <f>IFERROR(INDEX(レビュー指針!$E:$E,MATCH(I209,レビュー指針!$A:$A,0)),"")</f>
        <v>2次レビュー</v>
      </c>
      <c r="L209" s="5" t="str">
        <f>IFERROR(INDEX(レビュー指針!$H:$H,MATCH(I209,レビュー指針!$A:$A,0)),"")</f>
        <v>引当⾦計上額と支払額に乖離がある場合、その要因のコメントは妥当である</v>
      </c>
      <c r="M209" s="6"/>
      <c r="N209" s="6"/>
      <c r="O209" s="6"/>
      <c r="P209" s="2" t="s">
        <v>542</v>
      </c>
    </row>
    <row r="210" spans="1:16" ht="17.5" x14ac:dyDescent="0.6">
      <c r="A210" s="2">
        <v>327</v>
      </c>
      <c r="B210" s="2">
        <v>26</v>
      </c>
      <c r="C210" s="5" t="str">
        <f>IFERROR(INDEX(自主点検項目!$B:$B,MATCH(B210,自主点検項目!$A:$A,0)),"")</f>
        <v>賞与引当金の計上確認</v>
      </c>
      <c r="D210" s="2">
        <v>77</v>
      </c>
      <c r="E210" s="5" t="str">
        <f>IFERROR(INDEX(提出物!$D:$D,MATCH(D210,提出物!$A:$A,0)),"")</f>
        <v>取崩時の支払証跡＋当初計上額と支払額の比較分析</v>
      </c>
      <c r="F210" s="2" t="s">
        <v>360</v>
      </c>
      <c r="G210" s="5">
        <f>COUNTIF('チェックポイント-問合せ・差戻し事例対応表'!$B:$B,A210)</f>
        <v>2</v>
      </c>
      <c r="H210" s="5">
        <f>SUMPRODUCT(('チェックポイント-問合せ・差戻し事例対応表'!$B$2:$B$5000=A210)*('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210" s="2">
        <v>116</v>
      </c>
      <c r="J210" s="5" t="str">
        <f>IFERROR(INDEX(レビュー指針!$D:$D,MATCH(I210,レビュー指針!$A:$A,0)),"")</f>
        <v>成果物</v>
      </c>
      <c r="K210" s="5" t="str">
        <f>IFERROR(INDEX(レビュー指針!$E:$E,MATCH(I210,レビュー指針!$A:$A,0)),"")</f>
        <v>1次レビュー</v>
      </c>
      <c r="L210" s="5" t="str">
        <f>IFERROR(INDEX(レビュー指針!$H:$H,MATCH(I210,レビュー指針!$A:$A,0)),"")</f>
        <v>取り崩し時に当初計上額と支払額の比較分析資料が提出されている（コメントが記載されている）</v>
      </c>
      <c r="M210" s="6"/>
      <c r="N210" s="6"/>
      <c r="O210" s="6"/>
      <c r="P210" s="2" t="s">
        <v>542</v>
      </c>
    </row>
    <row r="211" spans="1:16" ht="17.5" x14ac:dyDescent="0.6">
      <c r="A211" s="2">
        <v>328</v>
      </c>
      <c r="B211" s="2">
        <v>26</v>
      </c>
      <c r="C211" s="5" t="str">
        <f>IFERROR(INDEX(自主点検項目!$B:$B,MATCH(B211,自主点検項目!$A:$A,0)),"")</f>
        <v>賞与引当金の計上確認</v>
      </c>
      <c r="D211" s="2">
        <v>78</v>
      </c>
      <c r="E211" s="5" t="str">
        <f>IFERROR(INDEX(提出物!$D:$D,MATCH(D211,提出物!$A:$A,0)),"")</f>
        <v>計上不要とした理由コメント</v>
      </c>
      <c r="F211" s="2" t="s">
        <v>359</v>
      </c>
      <c r="G211" s="5">
        <f>COUNTIF('チェックポイント-問合せ・差戻し事例対応表'!$B:$B,A211)</f>
        <v>1</v>
      </c>
      <c r="H211" s="5">
        <f>SUMPRODUCT(('チェックポイント-問合せ・差戻し事例対応表'!$B$2:$B$5000=A211)*('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1</v>
      </c>
      <c r="I211" s="2">
        <v>115</v>
      </c>
      <c r="J211" s="5" t="str">
        <f>IFERROR(INDEX(レビュー指針!$D:$D,MATCH(I211,レビュー指針!$A:$A,0)),"")</f>
        <v>成果物</v>
      </c>
      <c r="K211" s="5" t="str">
        <f>IFERROR(INDEX(レビュー指針!$E:$E,MATCH(I211,レビュー指針!$A:$A,0)),"")</f>
        <v>1次レビュー</v>
      </c>
      <c r="L211" s="5" t="str">
        <f>IFERROR(INDEX(レビュー指針!$H:$H,MATCH(I211,レビュー指針!$A:$A,0)),"")</f>
        <v>賞与引当金繰入額（PL）、賞与引当金（BS）が試算表と一致することが確認できる</v>
      </c>
      <c r="M211" s="6"/>
      <c r="N211" s="6"/>
      <c r="O211" s="6"/>
      <c r="P211" s="2" t="s">
        <v>542</v>
      </c>
    </row>
    <row r="212" spans="1:16" ht="17.5" x14ac:dyDescent="0.6">
      <c r="A212" s="2">
        <v>329</v>
      </c>
      <c r="B212" s="2">
        <v>26</v>
      </c>
      <c r="C212" s="5" t="str">
        <f>IFERROR(INDEX(自主点検項目!$B:$B,MATCH(B212,自主点検項目!$A:$A,0)),"")</f>
        <v>賞与引当金の計上確認</v>
      </c>
      <c r="D212" s="2" t="s">
        <v>222</v>
      </c>
      <c r="E212" s="5" t="str">
        <f>IFERROR(INDEX(提出物!$D:$D,MATCH(D212,提出物!$A:$A,0)),"")</f>
        <v/>
      </c>
      <c r="F212" s="2" t="s">
        <v>369</v>
      </c>
      <c r="G212" s="5">
        <f>COUNTIF('チェックポイント-問合せ・差戻し事例対応表'!$B:$B,A212)</f>
        <v>2</v>
      </c>
      <c r="H212" s="5">
        <f>SUMPRODUCT(('チェックポイント-問合せ・差戻し事例対応表'!$B$2:$B$5000=A212)*('チェックポイント-問合せ・差戻し事例対応表'!$I$2:$I$5000&lt;&gt;"")/(COUNTIFS('チェックポイント-問合せ・差戻し事例対応表'!$B$2:$B$5000,'チェックポイント-問合せ・差戻し事例対応表'!$B$2:$B$5000,'チェックポイント-問合せ・差戻し事例対応表'!$I$2:$I$5000,'チェックポイント-問合せ・差戻し事例対応表'!$I$2:$I$5000)+('チェックポイント-問合せ・差戻し事例対応表'!$I$2:$I$5000="")))</f>
        <v>2</v>
      </c>
      <c r="I212" s="2">
        <v>121</v>
      </c>
      <c r="J212" s="5" t="str">
        <f>IFERROR(INDEX(レビュー指針!$D:$D,MATCH(I212,レビュー指針!$A:$A,0)),"")</f>
        <v>対応の妥当性</v>
      </c>
      <c r="K212" s="5" t="str">
        <f>IFERROR(INDEX(レビュー指針!$E:$E,MATCH(I212,レビュー指針!$A:$A,0)),"")</f>
        <v>2次レビュー</v>
      </c>
      <c r="L212" s="5" t="str">
        <f>IFERROR(INDEX(レビュー指針!$H:$H,MATCH(I212,レビュー指針!$A:$A,0)),"")</f>
        <v>引当⾦計上額と支払額に乖離がある場合、その要因のコメントは妥当である</v>
      </c>
      <c r="M212" s="6"/>
      <c r="N212" s="6"/>
      <c r="O212" s="6"/>
      <c r="P212" s="2" t="s">
        <v>542</v>
      </c>
    </row>
  </sheetData>
  <autoFilter ref="A1:P212" xr:uid="{00000000-0009-0000-0000-000003000000}"/>
  <phoneticPr fontId="5"/>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8402"/>
  <sheetViews>
    <sheetView zoomScale="56" workbookViewId="0">
      <pane xSplit="1" ySplit="1" topLeftCell="B2" activePane="bottomRight" state="frozen"/>
      <selection pane="topRight"/>
      <selection pane="bottomLeft"/>
      <selection pane="bottomRight" activeCell="B7" sqref="B7"/>
    </sheetView>
  </sheetViews>
  <sheetFormatPr defaultRowHeight="13" x14ac:dyDescent="0.2"/>
  <cols>
    <col min="1" max="1" width="8" customWidth="1"/>
    <col min="2" max="2" width="12" customWidth="1"/>
    <col min="3" max="3" width="8" customWidth="1"/>
    <col min="4" max="4" width="14" customWidth="1"/>
    <col min="5" max="5" width="10" customWidth="1"/>
    <col min="6" max="6" width="12" customWidth="1"/>
    <col min="7" max="7" width="16" customWidth="1"/>
    <col min="8" max="8" width="48" customWidth="1"/>
    <col min="9" max="9" width="13.7265625" customWidth="1"/>
  </cols>
  <sheetData>
    <row r="1" spans="1:9" ht="30" customHeight="1" x14ac:dyDescent="0.2">
      <c r="A1" s="1" t="s">
        <v>0</v>
      </c>
      <c r="B1" s="1" t="s">
        <v>1113</v>
      </c>
      <c r="C1" s="1" t="s">
        <v>1114</v>
      </c>
      <c r="D1" s="1" t="s">
        <v>543</v>
      </c>
      <c r="E1" s="3" t="s">
        <v>544</v>
      </c>
      <c r="F1" s="3" t="s">
        <v>1115</v>
      </c>
      <c r="G1" s="1" t="s">
        <v>48</v>
      </c>
      <c r="H1" s="1" t="s">
        <v>1116</v>
      </c>
      <c r="I1" s="1" t="s">
        <v>1117</v>
      </c>
    </row>
    <row r="2" spans="1:9" ht="17.5" x14ac:dyDescent="0.6">
      <c r="A2" s="2">
        <v>1</v>
      </c>
      <c r="B2" s="2" t="s">
        <v>1118</v>
      </c>
      <c r="C2" s="2" t="s">
        <v>1119</v>
      </c>
      <c r="D2" s="2" t="s">
        <v>709</v>
      </c>
      <c r="E2" s="5" t="str">
        <f>IFERROR(INDEX(会社マスタ!$B:$B,MATCH(D2,会社マスタ!$A:$A,0)),"")</f>
        <v>竹中運輸(株)</v>
      </c>
      <c r="F2" s="5" t="str">
        <f>IFERROR(INDEX(会社マスタ!$C:$C,MATCH(D2,会社マスタ!$A:$A,0)),"")</f>
        <v>エア・ウォーター東日本(株)</v>
      </c>
      <c r="G2" s="2">
        <v>26</v>
      </c>
      <c r="H2" s="2" t="s">
        <v>1120</v>
      </c>
      <c r="I2" s="2" t="s">
        <v>1121</v>
      </c>
    </row>
    <row r="3" spans="1:9" ht="17.5" x14ac:dyDescent="0.6">
      <c r="A3" s="2">
        <v>2</v>
      </c>
      <c r="B3" s="2" t="s">
        <v>1118</v>
      </c>
      <c r="C3" s="2" t="s">
        <v>1122</v>
      </c>
      <c r="D3" s="2" t="s">
        <v>669</v>
      </c>
      <c r="E3" s="5" t="str">
        <f>IFERROR(INDEX(会社マスタ!$B:$B,MATCH(D3,会社マスタ!$A:$A,0)),"")</f>
        <v>亀山液酸(株)</v>
      </c>
      <c r="F3" s="5" t="str">
        <f>IFERROR(INDEX(会社マスタ!$C:$C,MATCH(D3,会社マスタ!$A:$A,0)),"")</f>
        <v>エア・ウォーター東日本(株)</v>
      </c>
      <c r="G3" s="2">
        <v>26</v>
      </c>
      <c r="H3" s="2" t="s">
        <v>1120</v>
      </c>
      <c r="I3" s="2" t="s">
        <v>1121</v>
      </c>
    </row>
    <row r="4" spans="1:9" ht="17.5" x14ac:dyDescent="0.6">
      <c r="A4" s="2">
        <v>3</v>
      </c>
      <c r="B4" s="2" t="s">
        <v>1118</v>
      </c>
      <c r="C4" s="2" t="s">
        <v>1123</v>
      </c>
      <c r="D4" s="2" t="s">
        <v>673</v>
      </c>
      <c r="E4" s="5" t="str">
        <f>IFERROR(INDEX(会社マスタ!$B:$B,MATCH(D4,会社マスタ!$A:$A,0)),"")</f>
        <v>静岡液酸(株)</v>
      </c>
      <c r="F4" s="5" t="str">
        <f>IFERROR(INDEX(会社マスタ!$C:$C,MATCH(D4,会社マスタ!$A:$A,0)),"")</f>
        <v>エア・ウォーター東日本(株)</v>
      </c>
      <c r="G4" s="2">
        <v>26</v>
      </c>
      <c r="H4" s="2" t="s">
        <v>1120</v>
      </c>
      <c r="I4" s="2" t="s">
        <v>1121</v>
      </c>
    </row>
    <row r="5" spans="1:9" ht="17.5" x14ac:dyDescent="0.6">
      <c r="A5" s="2">
        <v>4</v>
      </c>
      <c r="B5" s="2" t="s">
        <v>1118</v>
      </c>
      <c r="C5" s="2" t="s">
        <v>1124</v>
      </c>
      <c r="D5" s="2" t="s">
        <v>675</v>
      </c>
      <c r="E5" s="5" t="str">
        <f>IFERROR(INDEX(会社マスタ!$B:$B,MATCH(D5,会社マスタ!$A:$A,0)),"")</f>
        <v>東海液酸(株)</v>
      </c>
      <c r="F5" s="5" t="str">
        <f>IFERROR(INDEX(会社マスタ!$C:$C,MATCH(D5,会社マスタ!$A:$A,0)),"")</f>
        <v>エア・ウォーター東日本(株)</v>
      </c>
      <c r="G5" s="2">
        <v>26</v>
      </c>
      <c r="H5" s="2" t="s">
        <v>1120</v>
      </c>
      <c r="I5" s="2" t="s">
        <v>1121</v>
      </c>
    </row>
    <row r="6" spans="1:9" ht="17.5" x14ac:dyDescent="0.6">
      <c r="A6" s="2">
        <v>5</v>
      </c>
      <c r="B6" s="2" t="s">
        <v>1118</v>
      </c>
      <c r="C6" s="2" t="s">
        <v>1125</v>
      </c>
      <c r="D6" s="2" t="s">
        <v>683</v>
      </c>
      <c r="E6" s="5" t="str">
        <f>IFERROR(INDEX(会社マスタ!$B:$B,MATCH(D6,会社マスタ!$A:$A,0)),"")</f>
        <v>(株)元気</v>
      </c>
      <c r="F6" s="5" t="str">
        <f>IFERROR(INDEX(会社マスタ!$C:$C,MATCH(D6,会社マスタ!$A:$A,0)),"")</f>
        <v>エア・ウォーター東日本(株)</v>
      </c>
      <c r="G6" s="2">
        <v>26</v>
      </c>
      <c r="H6" s="2" t="s">
        <v>1126</v>
      </c>
      <c r="I6" s="2" t="s">
        <v>1121</v>
      </c>
    </row>
    <row r="7" spans="1:9" ht="17.5" x14ac:dyDescent="0.6">
      <c r="A7" s="2">
        <v>6</v>
      </c>
      <c r="B7" s="2" t="s">
        <v>1118</v>
      </c>
      <c r="C7" s="2" t="s">
        <v>1127</v>
      </c>
      <c r="D7" s="2" t="s">
        <v>673</v>
      </c>
      <c r="E7" s="5" t="str">
        <f>IFERROR(INDEX(会社マスタ!$B:$B,MATCH(D7,会社マスタ!$A:$A,0)),"")</f>
        <v>静岡液酸(株)</v>
      </c>
      <c r="F7" s="5" t="str">
        <f>IFERROR(INDEX(会社マスタ!$C:$C,MATCH(D7,会社マスタ!$A:$A,0)),"")</f>
        <v>エア・ウォーター東日本(株)</v>
      </c>
      <c r="G7" s="2">
        <v>8</v>
      </c>
      <c r="H7" s="2" t="s">
        <v>1128</v>
      </c>
      <c r="I7" s="2" t="s">
        <v>1121</v>
      </c>
    </row>
    <row r="8" spans="1:9" ht="17.5" x14ac:dyDescent="0.6">
      <c r="A8" s="2">
        <v>7</v>
      </c>
      <c r="B8" s="2" t="s">
        <v>1118</v>
      </c>
      <c r="C8" s="2" t="s">
        <v>1129</v>
      </c>
      <c r="D8" s="2" t="s">
        <v>675</v>
      </c>
      <c r="E8" s="5" t="str">
        <f>IFERROR(INDEX(会社マスタ!$B:$B,MATCH(D8,会社マスタ!$A:$A,0)),"")</f>
        <v>東海液酸(株)</v>
      </c>
      <c r="F8" s="5" t="str">
        <f>IFERROR(INDEX(会社マスタ!$C:$C,MATCH(D8,会社マスタ!$A:$A,0)),"")</f>
        <v>エア・ウォーター東日本(株)</v>
      </c>
      <c r="G8" s="2">
        <v>8</v>
      </c>
      <c r="H8" s="2" t="s">
        <v>1130</v>
      </c>
      <c r="I8" s="2" t="s">
        <v>1121</v>
      </c>
    </row>
    <row r="9" spans="1:9" ht="17.5" x14ac:dyDescent="0.6">
      <c r="A9" s="2">
        <v>8</v>
      </c>
      <c r="B9" s="2" t="s">
        <v>1118</v>
      </c>
      <c r="C9" s="2" t="s">
        <v>1131</v>
      </c>
      <c r="D9" s="2" t="s">
        <v>705</v>
      </c>
      <c r="E9" s="5" t="str">
        <f>IFERROR(INDEX(会社マスタ!$B:$B,MATCH(D9,会社マスタ!$A:$A,0)),"")</f>
        <v>(株)環境技術センター</v>
      </c>
      <c r="F9" s="5" t="str">
        <f>IFERROR(INDEX(会社マスタ!$C:$C,MATCH(D9,会社マスタ!$A:$A,0)),"")</f>
        <v>エア・ウォーター東日本(株)</v>
      </c>
      <c r="G9" s="2">
        <v>5</v>
      </c>
      <c r="H9" s="2" t="s">
        <v>1132</v>
      </c>
      <c r="I9" s="2" t="s">
        <v>1121</v>
      </c>
    </row>
    <row r="10" spans="1:9" ht="17.5" x14ac:dyDescent="0.6">
      <c r="A10" s="2">
        <v>9</v>
      </c>
      <c r="B10" s="2" t="s">
        <v>1118</v>
      </c>
      <c r="C10" s="2" t="s">
        <v>1133</v>
      </c>
      <c r="D10" s="2" t="s">
        <v>709</v>
      </c>
      <c r="E10" s="5" t="str">
        <f>IFERROR(INDEX(会社マスタ!$B:$B,MATCH(D10,会社マスタ!$A:$A,0)),"")</f>
        <v>竹中運輸(株)</v>
      </c>
      <c r="F10" s="5" t="str">
        <f>IFERROR(INDEX(会社マスタ!$C:$C,MATCH(D10,会社マスタ!$A:$A,0)),"")</f>
        <v>エア・ウォーター東日本(株)</v>
      </c>
      <c r="G10" s="2">
        <v>5</v>
      </c>
      <c r="H10" s="2" t="s">
        <v>1134</v>
      </c>
      <c r="I10" s="2" t="s">
        <v>1121</v>
      </c>
    </row>
    <row r="11" spans="1:9" ht="17.5" x14ac:dyDescent="0.6">
      <c r="A11" s="2">
        <v>10</v>
      </c>
      <c r="B11" s="2" t="s">
        <v>1118</v>
      </c>
      <c r="C11" s="2" t="s">
        <v>1135</v>
      </c>
      <c r="D11" s="2" t="s">
        <v>669</v>
      </c>
      <c r="E11" s="5" t="str">
        <f>IFERROR(INDEX(会社マスタ!$B:$B,MATCH(D11,会社マスタ!$A:$A,0)),"")</f>
        <v>亀山液酸(株)</v>
      </c>
      <c r="F11" s="5" t="str">
        <f>IFERROR(INDEX(会社マスタ!$C:$C,MATCH(D11,会社マスタ!$A:$A,0)),"")</f>
        <v>エア・ウォーター東日本(株)</v>
      </c>
      <c r="G11" s="2">
        <v>5</v>
      </c>
      <c r="H11" s="2" t="s">
        <v>1136</v>
      </c>
      <c r="I11" s="2" t="s">
        <v>1121</v>
      </c>
    </row>
    <row r="12" spans="1:9" ht="17.5" x14ac:dyDescent="0.6">
      <c r="A12" s="2">
        <v>11</v>
      </c>
      <c r="B12" s="2" t="s">
        <v>1118</v>
      </c>
      <c r="C12" s="2" t="s">
        <v>1137</v>
      </c>
      <c r="D12" s="2" t="s">
        <v>673</v>
      </c>
      <c r="E12" s="5" t="str">
        <f>IFERROR(INDEX(会社マスタ!$B:$B,MATCH(D12,会社マスタ!$A:$A,0)),"")</f>
        <v>静岡液酸(株)</v>
      </c>
      <c r="F12" s="5" t="str">
        <f>IFERROR(INDEX(会社マスタ!$C:$C,MATCH(D12,会社マスタ!$A:$A,0)),"")</f>
        <v>エア・ウォーター東日本(株)</v>
      </c>
      <c r="G12" s="2">
        <v>5</v>
      </c>
      <c r="H12" s="2" t="s">
        <v>1136</v>
      </c>
      <c r="I12" s="2" t="s">
        <v>1121</v>
      </c>
    </row>
    <row r="13" spans="1:9" ht="17.5" x14ac:dyDescent="0.6">
      <c r="A13" s="2">
        <v>12</v>
      </c>
      <c r="B13" s="2" t="s">
        <v>1118</v>
      </c>
      <c r="C13" s="2" t="s">
        <v>1138</v>
      </c>
      <c r="D13" s="2" t="s">
        <v>675</v>
      </c>
      <c r="E13" s="5" t="str">
        <f>IFERROR(INDEX(会社マスタ!$B:$B,MATCH(D13,会社マスタ!$A:$A,0)),"")</f>
        <v>東海液酸(株)</v>
      </c>
      <c r="F13" s="5" t="str">
        <f>IFERROR(INDEX(会社マスタ!$C:$C,MATCH(D13,会社マスタ!$A:$A,0)),"")</f>
        <v>エア・ウォーター東日本(株)</v>
      </c>
      <c r="G13" s="2">
        <v>5</v>
      </c>
      <c r="H13" s="2" t="s">
        <v>1136</v>
      </c>
      <c r="I13" s="2" t="s">
        <v>1121</v>
      </c>
    </row>
    <row r="14" spans="1:9" ht="17.5" x14ac:dyDescent="0.6">
      <c r="A14" s="2">
        <v>13</v>
      </c>
      <c r="B14" s="2" t="s">
        <v>1118</v>
      </c>
      <c r="C14" s="2" t="s">
        <v>1139</v>
      </c>
      <c r="D14" s="2" t="s">
        <v>683</v>
      </c>
      <c r="E14" s="5" t="str">
        <f>IFERROR(INDEX(会社マスタ!$B:$B,MATCH(D14,会社マスタ!$A:$A,0)),"")</f>
        <v>(株)元気</v>
      </c>
      <c r="F14" s="5" t="str">
        <f>IFERROR(INDEX(会社マスタ!$C:$C,MATCH(D14,会社マスタ!$A:$A,0)),"")</f>
        <v>エア・ウォーター東日本(株)</v>
      </c>
      <c r="G14" s="2">
        <v>5</v>
      </c>
      <c r="H14" s="2" t="s">
        <v>1140</v>
      </c>
      <c r="I14" s="2" t="s">
        <v>1121</v>
      </c>
    </row>
    <row r="15" spans="1:9" ht="17.5" x14ac:dyDescent="0.6">
      <c r="A15" s="2">
        <v>14</v>
      </c>
      <c r="B15" s="2" t="s">
        <v>1118</v>
      </c>
      <c r="C15" s="2" t="s">
        <v>1141</v>
      </c>
      <c r="D15" s="2" t="s">
        <v>667</v>
      </c>
      <c r="E15" s="5" t="str">
        <f>IFERROR(INDEX(会社マスタ!$B:$B,MATCH(D15,会社マスタ!$A:$A,0)),"")</f>
        <v>(株)大森器械店</v>
      </c>
      <c r="F15" s="5" t="str">
        <f>IFERROR(INDEX(会社マスタ!$C:$C,MATCH(D15,会社マスタ!$A:$A,0)),"")</f>
        <v>エア・ウォーター東日本(株)</v>
      </c>
      <c r="G15" s="2">
        <v>5</v>
      </c>
      <c r="H15" s="2" t="s">
        <v>1132</v>
      </c>
      <c r="I15" s="2" t="s">
        <v>1121</v>
      </c>
    </row>
    <row r="16" spans="1:9" ht="17.5" x14ac:dyDescent="0.6">
      <c r="A16" s="2">
        <v>15</v>
      </c>
      <c r="B16" s="2" t="s">
        <v>1118</v>
      </c>
      <c r="C16" s="2" t="s">
        <v>1142</v>
      </c>
      <c r="D16" s="2" t="s">
        <v>709</v>
      </c>
      <c r="E16" s="5" t="str">
        <f>IFERROR(INDEX(会社マスタ!$B:$B,MATCH(D16,会社マスタ!$A:$A,0)),"")</f>
        <v>竹中運輸(株)</v>
      </c>
      <c r="F16" s="5" t="str">
        <f>IFERROR(INDEX(会社マスタ!$C:$C,MATCH(D16,会社マスタ!$A:$A,0)),"")</f>
        <v>エア・ウォーター東日本(株)</v>
      </c>
      <c r="G16" s="2">
        <v>6</v>
      </c>
      <c r="H16" s="2" t="s">
        <v>1143</v>
      </c>
      <c r="I16" s="2" t="s">
        <v>1121</v>
      </c>
    </row>
    <row r="17" spans="1:9" ht="17.5" x14ac:dyDescent="0.6">
      <c r="A17" s="2">
        <v>16</v>
      </c>
      <c r="B17" s="2" t="s">
        <v>1118</v>
      </c>
      <c r="C17" s="2" t="s">
        <v>1144</v>
      </c>
      <c r="D17" s="2" t="s">
        <v>709</v>
      </c>
      <c r="E17" s="5" t="str">
        <f>IFERROR(INDEX(会社マスタ!$B:$B,MATCH(D17,会社マスタ!$A:$A,0)),"")</f>
        <v>竹中運輸(株)</v>
      </c>
      <c r="F17" s="5" t="str">
        <f>IFERROR(INDEX(会社マスタ!$C:$C,MATCH(D17,会社マスタ!$A:$A,0)),"")</f>
        <v>エア・ウォーター東日本(株)</v>
      </c>
      <c r="G17" s="2">
        <v>20</v>
      </c>
      <c r="H17" s="2" t="s">
        <v>1145</v>
      </c>
      <c r="I17" s="2" t="s">
        <v>1121</v>
      </c>
    </row>
    <row r="18" spans="1:9" ht="17.5" x14ac:dyDescent="0.6">
      <c r="A18" s="2">
        <v>17</v>
      </c>
      <c r="B18" s="2" t="s">
        <v>1118</v>
      </c>
      <c r="C18" s="2" t="s">
        <v>1146</v>
      </c>
      <c r="D18" s="2" t="s">
        <v>667</v>
      </c>
      <c r="E18" s="5" t="str">
        <f>IFERROR(INDEX(会社マスタ!$B:$B,MATCH(D18,会社マスタ!$A:$A,0)),"")</f>
        <v>(株)大森器械店</v>
      </c>
      <c r="F18" s="5" t="str">
        <f>IFERROR(INDEX(会社マスタ!$C:$C,MATCH(D18,会社マスタ!$A:$A,0)),"")</f>
        <v>エア・ウォーター東日本(株)</v>
      </c>
      <c r="G18" s="2">
        <v>20</v>
      </c>
      <c r="H18" s="2" t="s">
        <v>1145</v>
      </c>
      <c r="I18" s="2" t="s">
        <v>1121</v>
      </c>
    </row>
    <row r="19" spans="1:9" ht="17.5" x14ac:dyDescent="0.6">
      <c r="A19" s="2">
        <v>18</v>
      </c>
      <c r="B19" s="2" t="s">
        <v>1118</v>
      </c>
      <c r="C19" s="2" t="s">
        <v>1147</v>
      </c>
      <c r="D19" s="2" t="s">
        <v>669</v>
      </c>
      <c r="E19" s="5" t="str">
        <f>IFERROR(INDEX(会社マスタ!$B:$B,MATCH(D19,会社マスタ!$A:$A,0)),"")</f>
        <v>亀山液酸(株)</v>
      </c>
      <c r="F19" s="5" t="str">
        <f>IFERROR(INDEX(会社マスタ!$C:$C,MATCH(D19,会社マスタ!$A:$A,0)),"")</f>
        <v>エア・ウォーター東日本(株)</v>
      </c>
      <c r="G19" s="2">
        <v>20</v>
      </c>
      <c r="H19" s="2" t="s">
        <v>1145</v>
      </c>
      <c r="I19" s="2" t="s">
        <v>1121</v>
      </c>
    </row>
    <row r="20" spans="1:9" ht="17.5" x14ac:dyDescent="0.6">
      <c r="A20" s="2">
        <v>19</v>
      </c>
      <c r="B20" s="2" t="s">
        <v>1118</v>
      </c>
      <c r="C20" s="2" t="s">
        <v>1148</v>
      </c>
      <c r="D20" s="2" t="s">
        <v>673</v>
      </c>
      <c r="E20" s="5" t="str">
        <f>IFERROR(INDEX(会社マスタ!$B:$B,MATCH(D20,会社マスタ!$A:$A,0)),"")</f>
        <v>静岡液酸(株)</v>
      </c>
      <c r="F20" s="5" t="str">
        <f>IFERROR(INDEX(会社マスタ!$C:$C,MATCH(D20,会社マスタ!$A:$A,0)),"")</f>
        <v>エア・ウォーター東日本(株)</v>
      </c>
      <c r="G20" s="2">
        <v>20</v>
      </c>
      <c r="H20" s="2" t="s">
        <v>1145</v>
      </c>
      <c r="I20" s="2" t="s">
        <v>1121</v>
      </c>
    </row>
    <row r="21" spans="1:9" ht="17.5" x14ac:dyDescent="0.6">
      <c r="A21" s="2">
        <v>20</v>
      </c>
      <c r="B21" s="2" t="s">
        <v>1118</v>
      </c>
      <c r="C21" s="2" t="s">
        <v>1149</v>
      </c>
      <c r="D21" s="2" t="s">
        <v>675</v>
      </c>
      <c r="E21" s="5" t="str">
        <f>IFERROR(INDEX(会社マスタ!$B:$B,MATCH(D21,会社マスタ!$A:$A,0)),"")</f>
        <v>東海液酸(株)</v>
      </c>
      <c r="F21" s="5" t="str">
        <f>IFERROR(INDEX(会社マスタ!$C:$C,MATCH(D21,会社マスタ!$A:$A,0)),"")</f>
        <v>エア・ウォーター東日本(株)</v>
      </c>
      <c r="G21" s="2">
        <v>20</v>
      </c>
      <c r="H21" s="2" t="s">
        <v>1145</v>
      </c>
      <c r="I21" s="2" t="s">
        <v>1121</v>
      </c>
    </row>
    <row r="22" spans="1:9" ht="17.5" x14ac:dyDescent="0.6">
      <c r="A22" s="2">
        <v>21</v>
      </c>
      <c r="B22" s="2" t="s">
        <v>1118</v>
      </c>
      <c r="C22" s="2" t="s">
        <v>1150</v>
      </c>
      <c r="D22" s="2" t="s">
        <v>709</v>
      </c>
      <c r="E22" s="5" t="str">
        <f>IFERROR(INDEX(会社マスタ!$B:$B,MATCH(D22,会社マスタ!$A:$A,0)),"")</f>
        <v>竹中運輸(株)</v>
      </c>
      <c r="F22" s="5" t="str">
        <f>IFERROR(INDEX(会社マスタ!$C:$C,MATCH(D22,会社マスタ!$A:$A,0)),"")</f>
        <v>エア・ウォーター東日本(株)</v>
      </c>
      <c r="G22" s="2">
        <v>18</v>
      </c>
      <c r="H22" s="2" t="s">
        <v>1151</v>
      </c>
      <c r="I22" s="2" t="s">
        <v>1121</v>
      </c>
    </row>
    <row r="23" spans="1:9" ht="17.5" x14ac:dyDescent="0.6">
      <c r="A23" s="2">
        <v>22</v>
      </c>
      <c r="B23" s="2" t="s">
        <v>1118</v>
      </c>
      <c r="C23" s="2" t="s">
        <v>1152</v>
      </c>
      <c r="D23" s="2" t="s">
        <v>669</v>
      </c>
      <c r="E23" s="5" t="str">
        <f>IFERROR(INDEX(会社マスタ!$B:$B,MATCH(D23,会社マスタ!$A:$A,0)),"")</f>
        <v>亀山液酸(株)</v>
      </c>
      <c r="F23" s="5" t="str">
        <f>IFERROR(INDEX(会社マスタ!$C:$C,MATCH(D23,会社マスタ!$A:$A,0)),"")</f>
        <v>エア・ウォーター東日本(株)</v>
      </c>
      <c r="G23" s="2">
        <v>18</v>
      </c>
      <c r="H23" s="2" t="s">
        <v>1153</v>
      </c>
      <c r="I23" s="2" t="s">
        <v>1121</v>
      </c>
    </row>
    <row r="24" spans="1:9" ht="17.5" x14ac:dyDescent="0.6">
      <c r="A24" s="2">
        <v>23</v>
      </c>
      <c r="B24" s="2" t="s">
        <v>1118</v>
      </c>
      <c r="C24" s="2" t="s">
        <v>1154</v>
      </c>
      <c r="D24" s="2" t="s">
        <v>675</v>
      </c>
      <c r="E24" s="5" t="str">
        <f>IFERROR(INDEX(会社マスタ!$B:$B,MATCH(D24,会社マスタ!$A:$A,0)),"")</f>
        <v>東海液酸(株)</v>
      </c>
      <c r="F24" s="5" t="str">
        <f>IFERROR(INDEX(会社マスタ!$C:$C,MATCH(D24,会社マスタ!$A:$A,0)),"")</f>
        <v>エア・ウォーター東日本(株)</v>
      </c>
      <c r="G24" s="2">
        <v>18</v>
      </c>
      <c r="H24" s="2" t="s">
        <v>1153</v>
      </c>
      <c r="I24" s="2" t="s">
        <v>1121</v>
      </c>
    </row>
    <row r="25" spans="1:9" ht="17.5" x14ac:dyDescent="0.6">
      <c r="A25" s="2">
        <v>24</v>
      </c>
      <c r="B25" s="2" t="s">
        <v>1118</v>
      </c>
      <c r="C25" s="2" t="s">
        <v>1155</v>
      </c>
      <c r="D25" s="2" t="s">
        <v>683</v>
      </c>
      <c r="E25" s="5" t="str">
        <f>IFERROR(INDEX(会社マスタ!$B:$B,MATCH(D25,会社マスタ!$A:$A,0)),"")</f>
        <v>(株)元気</v>
      </c>
      <c r="F25" s="5" t="str">
        <f>IFERROR(INDEX(会社マスタ!$C:$C,MATCH(D25,会社マスタ!$A:$A,0)),"")</f>
        <v>エア・ウォーター東日本(株)</v>
      </c>
      <c r="G25" s="2">
        <v>18</v>
      </c>
      <c r="H25" s="2" t="s">
        <v>1151</v>
      </c>
      <c r="I25" s="2" t="s">
        <v>1121</v>
      </c>
    </row>
    <row r="26" spans="1:9" ht="17.5" x14ac:dyDescent="0.6">
      <c r="A26" s="2">
        <v>25</v>
      </c>
      <c r="B26" s="2" t="s">
        <v>1118</v>
      </c>
      <c r="C26" s="2" t="s">
        <v>1156</v>
      </c>
      <c r="D26" s="2" t="s">
        <v>709</v>
      </c>
      <c r="E26" s="5" t="str">
        <f>IFERROR(INDEX(会社マスタ!$B:$B,MATCH(D26,会社マスタ!$A:$A,0)),"")</f>
        <v>竹中運輸(株)</v>
      </c>
      <c r="F26" s="5" t="str">
        <f>IFERROR(INDEX(会社マスタ!$C:$C,MATCH(D26,会社マスタ!$A:$A,0)),"")</f>
        <v>エア・ウォーター東日本(株)</v>
      </c>
      <c r="G26" s="2">
        <v>4</v>
      </c>
      <c r="H26" s="2" t="s">
        <v>1157</v>
      </c>
      <c r="I26" s="2" t="s">
        <v>1121</v>
      </c>
    </row>
    <row r="27" spans="1:9" ht="17.5" x14ac:dyDescent="0.6">
      <c r="A27" s="2">
        <v>26</v>
      </c>
      <c r="B27" s="2" t="s">
        <v>1118</v>
      </c>
      <c r="C27" s="2" t="s">
        <v>1158</v>
      </c>
      <c r="D27" s="2" t="s">
        <v>669</v>
      </c>
      <c r="E27" s="5" t="str">
        <f>IFERROR(INDEX(会社マスタ!$B:$B,MATCH(D27,会社マスタ!$A:$A,0)),"")</f>
        <v>亀山液酸(株)</v>
      </c>
      <c r="F27" s="5" t="str">
        <f>IFERROR(INDEX(会社マスタ!$C:$C,MATCH(D27,会社マスタ!$A:$A,0)),"")</f>
        <v>エア・ウォーター東日本(株)</v>
      </c>
      <c r="G27" s="2">
        <v>4</v>
      </c>
      <c r="H27" s="2" t="s">
        <v>1143</v>
      </c>
      <c r="I27" s="2" t="s">
        <v>1121</v>
      </c>
    </row>
    <row r="28" spans="1:9" ht="17.5" x14ac:dyDescent="0.6">
      <c r="A28" s="2">
        <v>27</v>
      </c>
      <c r="B28" s="2" t="s">
        <v>1118</v>
      </c>
      <c r="C28" s="2" t="s">
        <v>1159</v>
      </c>
      <c r="D28" s="2" t="s">
        <v>673</v>
      </c>
      <c r="E28" s="5" t="str">
        <f>IFERROR(INDEX(会社マスタ!$B:$B,MATCH(D28,会社マスタ!$A:$A,0)),"")</f>
        <v>静岡液酸(株)</v>
      </c>
      <c r="F28" s="5" t="str">
        <f>IFERROR(INDEX(会社マスタ!$C:$C,MATCH(D28,会社マスタ!$A:$A,0)),"")</f>
        <v>エア・ウォーター東日本(株)</v>
      </c>
      <c r="G28" s="2">
        <v>4</v>
      </c>
      <c r="H28" s="2" t="s">
        <v>1157</v>
      </c>
      <c r="I28" s="2" t="s">
        <v>1121</v>
      </c>
    </row>
    <row r="29" spans="1:9" ht="17.5" x14ac:dyDescent="0.6">
      <c r="A29" s="2">
        <v>28</v>
      </c>
      <c r="B29" s="2" t="s">
        <v>1118</v>
      </c>
      <c r="C29" s="2" t="s">
        <v>1160</v>
      </c>
      <c r="D29" s="2" t="s">
        <v>683</v>
      </c>
      <c r="E29" s="5" t="str">
        <f>IFERROR(INDEX(会社マスタ!$B:$B,MATCH(D29,会社マスタ!$A:$A,0)),"")</f>
        <v>(株)元気</v>
      </c>
      <c r="F29" s="5" t="str">
        <f>IFERROR(INDEX(会社マスタ!$C:$C,MATCH(D29,会社マスタ!$A:$A,0)),"")</f>
        <v>エア・ウォーター東日本(株)</v>
      </c>
      <c r="G29" s="2">
        <v>4</v>
      </c>
      <c r="H29" s="2" t="s">
        <v>1143</v>
      </c>
      <c r="I29" s="2" t="s">
        <v>1121</v>
      </c>
    </row>
    <row r="30" spans="1:9" ht="17.5" x14ac:dyDescent="0.6">
      <c r="A30" s="2">
        <v>29</v>
      </c>
      <c r="B30" s="2" t="s">
        <v>1118</v>
      </c>
      <c r="C30" s="2" t="s">
        <v>1161</v>
      </c>
      <c r="D30" s="2" t="s">
        <v>655</v>
      </c>
      <c r="E30" s="5" t="str">
        <f>IFERROR(INDEX(会社マスタ!$B:$B,MATCH(D30,会社マスタ!$A:$A,0)),"")</f>
        <v>エア・ウォーター東日本(株)</v>
      </c>
      <c r="F30" s="5" t="str">
        <f>IFERROR(INDEX(会社マスタ!$C:$C,MATCH(D30,会社マスタ!$A:$A,0)),"")</f>
        <v>エア・ウォーター東日本(株)</v>
      </c>
      <c r="G30" s="2">
        <v>18</v>
      </c>
      <c r="H30" s="2" t="s">
        <v>1162</v>
      </c>
      <c r="I30" s="2" t="s">
        <v>1121</v>
      </c>
    </row>
    <row r="31" spans="1:9" ht="17.5" x14ac:dyDescent="0.6">
      <c r="A31" s="2">
        <v>30</v>
      </c>
      <c r="B31" s="2" t="s">
        <v>1118</v>
      </c>
      <c r="C31" s="2" t="s">
        <v>1163</v>
      </c>
      <c r="D31" s="2" t="s">
        <v>705</v>
      </c>
      <c r="E31" s="5" t="str">
        <f>IFERROR(INDEX(会社マスタ!$B:$B,MATCH(D31,会社マスタ!$A:$A,0)),"")</f>
        <v>(株)環境技術センター</v>
      </c>
      <c r="F31" s="5" t="str">
        <f>IFERROR(INDEX(会社マスタ!$C:$C,MATCH(D31,会社マスタ!$A:$A,0)),"")</f>
        <v>エア・ウォーター東日本(株)</v>
      </c>
      <c r="G31" s="2">
        <v>18</v>
      </c>
      <c r="H31" s="2" t="s">
        <v>1164</v>
      </c>
      <c r="I31" s="2" t="s">
        <v>1121</v>
      </c>
    </row>
    <row r="32" spans="1:9" ht="17.5" x14ac:dyDescent="0.6">
      <c r="A32" s="2">
        <v>31</v>
      </c>
      <c r="B32" s="2" t="s">
        <v>1118</v>
      </c>
      <c r="C32" s="2" t="s">
        <v>1165</v>
      </c>
      <c r="D32" s="2" t="s">
        <v>713</v>
      </c>
      <c r="E32" s="5" t="str">
        <f>IFERROR(INDEX(会社マスタ!$B:$B,MATCH(D32,会社マスタ!$A:$A,0)),"")</f>
        <v>川中島ガスセンター(株)</v>
      </c>
      <c r="F32" s="5" t="str">
        <f>IFERROR(INDEX(会社マスタ!$C:$C,MATCH(D32,会社マスタ!$A:$A,0)),"")</f>
        <v>エア・ウォーター東日本(株)</v>
      </c>
      <c r="G32" s="2">
        <v>18</v>
      </c>
      <c r="H32" s="2" t="s">
        <v>1166</v>
      </c>
      <c r="I32" s="2" t="s">
        <v>1121</v>
      </c>
    </row>
    <row r="33" spans="1:9" ht="17.5" x14ac:dyDescent="0.6">
      <c r="A33" s="2">
        <v>32</v>
      </c>
      <c r="B33" s="2" t="s">
        <v>1118</v>
      </c>
      <c r="C33" s="2" t="s">
        <v>1167</v>
      </c>
      <c r="D33" s="2" t="s">
        <v>715</v>
      </c>
      <c r="E33" s="5" t="str">
        <f>IFERROR(INDEX(会社マスタ!$B:$B,MATCH(D33,会社マスタ!$A:$A,0)),"")</f>
        <v>新潟ガス工業(株)</v>
      </c>
      <c r="F33" s="5" t="str">
        <f>IFERROR(INDEX(会社マスタ!$C:$C,MATCH(D33,会社マスタ!$A:$A,0)),"")</f>
        <v>エア・ウォーター東日本(株)</v>
      </c>
      <c r="G33" s="2">
        <v>18</v>
      </c>
      <c r="H33" s="2" t="s">
        <v>1166</v>
      </c>
      <c r="I33" s="2" t="s">
        <v>1121</v>
      </c>
    </row>
    <row r="34" spans="1:9" ht="17.5" x14ac:dyDescent="0.6">
      <c r="A34" s="2">
        <v>33</v>
      </c>
      <c r="B34" s="2" t="s">
        <v>1118</v>
      </c>
      <c r="C34" s="2" t="s">
        <v>1168</v>
      </c>
      <c r="D34" s="2" t="s">
        <v>717</v>
      </c>
      <c r="E34" s="5" t="str">
        <f>IFERROR(INDEX(会社マスタ!$B:$B,MATCH(D34,会社マスタ!$A:$A,0)),"")</f>
        <v>山梨ガスセンター(株)</v>
      </c>
      <c r="F34" s="5" t="str">
        <f>IFERROR(INDEX(会社マスタ!$C:$C,MATCH(D34,会社マスタ!$A:$A,0)),"")</f>
        <v>エア・ウォーター東日本(株)</v>
      </c>
      <c r="G34" s="2">
        <v>18</v>
      </c>
      <c r="H34" s="2" t="s">
        <v>1166</v>
      </c>
      <c r="I34" s="2" t="s">
        <v>1121</v>
      </c>
    </row>
    <row r="35" spans="1:9" ht="17.5" x14ac:dyDescent="0.6">
      <c r="A35" s="2">
        <v>34</v>
      </c>
      <c r="B35" s="2" t="s">
        <v>1118</v>
      </c>
      <c r="C35" s="2" t="s">
        <v>1169</v>
      </c>
      <c r="D35" s="2" t="s">
        <v>659</v>
      </c>
      <c r="E35" s="5" t="str">
        <f>IFERROR(INDEX(会社マスタ!$B:$B,MATCH(D35,会社マスタ!$A:$A,0)),"")</f>
        <v>エア・ウォーター・スマイル(株)</v>
      </c>
      <c r="F35" s="5" t="str">
        <f>IFERROR(INDEX(会社マスタ!$C:$C,MATCH(D35,会社マスタ!$A:$A,0)),"")</f>
        <v>エア・ウォーター東日本(株)</v>
      </c>
      <c r="G35" s="2">
        <v>18</v>
      </c>
      <c r="H35" s="2" t="s">
        <v>1170</v>
      </c>
      <c r="I35" s="2" t="s">
        <v>1121</v>
      </c>
    </row>
    <row r="36" spans="1:9" ht="17.5" x14ac:dyDescent="0.6">
      <c r="A36" s="2">
        <v>35</v>
      </c>
      <c r="B36" s="2" t="s">
        <v>1118</v>
      </c>
      <c r="C36" s="2" t="s">
        <v>1171</v>
      </c>
      <c r="D36" s="2" t="s">
        <v>661</v>
      </c>
      <c r="E36" s="5" t="str">
        <f>IFERROR(INDEX(会社マスタ!$B:$B,MATCH(D36,会社マスタ!$A:$A,0)),"")</f>
        <v>エア・ウォーター東日本メディエス(株)</v>
      </c>
      <c r="F36" s="5" t="str">
        <f>IFERROR(INDEX(会社マスタ!$C:$C,MATCH(D36,会社マスタ!$A:$A,0)),"")</f>
        <v>エア・ウォーター東日本(株)</v>
      </c>
      <c r="G36" s="2">
        <v>18</v>
      </c>
      <c r="H36" s="2" t="s">
        <v>1166</v>
      </c>
      <c r="I36" s="2" t="s">
        <v>1121</v>
      </c>
    </row>
    <row r="37" spans="1:9" ht="17.5" x14ac:dyDescent="0.6">
      <c r="A37" s="2">
        <v>36</v>
      </c>
      <c r="B37" s="2" t="s">
        <v>1118</v>
      </c>
      <c r="C37" s="2" t="s">
        <v>1172</v>
      </c>
      <c r="D37" s="2" t="s">
        <v>665</v>
      </c>
      <c r="E37" s="5" t="str">
        <f>IFERROR(INDEX(会社マスタ!$B:$B,MATCH(D37,会社マスタ!$A:$A,0)),"")</f>
        <v>岩手液酸(株)</v>
      </c>
      <c r="F37" s="5" t="str">
        <f>IFERROR(INDEX(会社マスタ!$C:$C,MATCH(D37,会社マスタ!$A:$A,0)),"")</f>
        <v>エア・ウォーター東日本(株)</v>
      </c>
      <c r="G37" s="2">
        <v>18</v>
      </c>
      <c r="H37" s="2" t="s">
        <v>1166</v>
      </c>
      <c r="I37" s="2" t="s">
        <v>1121</v>
      </c>
    </row>
    <row r="38" spans="1:9" ht="17.5" x14ac:dyDescent="0.6">
      <c r="A38" s="2">
        <v>37</v>
      </c>
      <c r="B38" s="2" t="s">
        <v>1118</v>
      </c>
      <c r="C38" s="2" t="s">
        <v>1173</v>
      </c>
      <c r="D38" s="2" t="s">
        <v>667</v>
      </c>
      <c r="E38" s="5" t="str">
        <f>IFERROR(INDEX(会社マスタ!$B:$B,MATCH(D38,会社マスタ!$A:$A,0)),"")</f>
        <v>(株)大森器械店</v>
      </c>
      <c r="F38" s="5" t="str">
        <f>IFERROR(INDEX(会社マスタ!$C:$C,MATCH(D38,会社マスタ!$A:$A,0)),"")</f>
        <v>エア・ウォーター東日本(株)</v>
      </c>
      <c r="G38" s="2">
        <v>18</v>
      </c>
      <c r="H38" s="2" t="s">
        <v>1174</v>
      </c>
      <c r="I38" s="2" t="s">
        <v>1121</v>
      </c>
    </row>
    <row r="39" spans="1:9" ht="17.5" x14ac:dyDescent="0.6">
      <c r="A39" s="2">
        <v>38</v>
      </c>
      <c r="B39" s="2" t="s">
        <v>1118</v>
      </c>
      <c r="C39" s="2" t="s">
        <v>1175</v>
      </c>
      <c r="D39" s="2" t="s">
        <v>671</v>
      </c>
      <c r="E39" s="5" t="str">
        <f>IFERROR(INDEX(会社マスタ!$B:$B,MATCH(D39,会社マスタ!$A:$A,0)),"")</f>
        <v>相模原液酸(株)</v>
      </c>
      <c r="F39" s="5" t="str">
        <f>IFERROR(INDEX(会社マスタ!$C:$C,MATCH(D39,会社マスタ!$A:$A,0)),"")</f>
        <v>エア・ウォーター東日本(株)</v>
      </c>
      <c r="G39" s="2">
        <v>18</v>
      </c>
      <c r="H39" s="2" t="s">
        <v>1166</v>
      </c>
      <c r="I39" s="2" t="s">
        <v>1121</v>
      </c>
    </row>
    <row r="40" spans="1:9" ht="17.5" x14ac:dyDescent="0.6">
      <c r="A40" s="2">
        <v>39</v>
      </c>
      <c r="B40" s="2" t="s">
        <v>1118</v>
      </c>
      <c r="C40" s="2" t="s">
        <v>1176</v>
      </c>
      <c r="D40" s="2" t="s">
        <v>685</v>
      </c>
      <c r="E40" s="5" t="str">
        <f>IFERROR(INDEX(会社マスタ!$B:$B,MATCH(D40,会社マスタ!$A:$A,0)),"")</f>
        <v>(株)関東ガスサービス</v>
      </c>
      <c r="F40" s="5" t="str">
        <f>IFERROR(INDEX(会社マスタ!$C:$C,MATCH(D40,会社マスタ!$A:$A,0)),"")</f>
        <v>エア・ウォーター東日本(株)</v>
      </c>
      <c r="G40" s="2">
        <v>18</v>
      </c>
      <c r="H40" s="2" t="s">
        <v>1177</v>
      </c>
      <c r="I40" s="2" t="s">
        <v>1121</v>
      </c>
    </row>
    <row r="41" spans="1:9" ht="17.5" x14ac:dyDescent="0.6">
      <c r="A41" s="2">
        <v>40</v>
      </c>
      <c r="B41" s="2" t="s">
        <v>1118</v>
      </c>
      <c r="C41" s="2" t="s">
        <v>1178</v>
      </c>
      <c r="D41" s="2" t="s">
        <v>675</v>
      </c>
      <c r="E41" s="5" t="str">
        <f>IFERROR(INDEX(会社マスタ!$B:$B,MATCH(D41,会社マスタ!$A:$A,0)),"")</f>
        <v>東海液酸(株)</v>
      </c>
      <c r="F41" s="5" t="str">
        <f>IFERROR(INDEX(会社マスタ!$C:$C,MATCH(D41,会社マスタ!$A:$A,0)),"")</f>
        <v>エア・ウォーター東日本(株)</v>
      </c>
      <c r="G41" s="2">
        <v>19</v>
      </c>
      <c r="H41" s="2" t="s">
        <v>1143</v>
      </c>
      <c r="I41" s="2" t="s">
        <v>1121</v>
      </c>
    </row>
    <row r="42" spans="1:9" ht="17.5" x14ac:dyDescent="0.6">
      <c r="A42" s="2">
        <v>41</v>
      </c>
      <c r="B42" s="2" t="s">
        <v>1118</v>
      </c>
      <c r="C42" s="2" t="s">
        <v>1179</v>
      </c>
      <c r="D42" s="2" t="s">
        <v>711</v>
      </c>
      <c r="E42" s="5" t="str">
        <f>IFERROR(INDEX(会社マスタ!$B:$B,MATCH(D42,会社マスタ!$A:$A,0)),"")</f>
        <v>(株)AWSつくばガスセンター</v>
      </c>
      <c r="F42" s="5" t="str">
        <f>IFERROR(INDEX(会社マスタ!$C:$C,MATCH(D42,会社マスタ!$A:$A,0)),"")</f>
        <v>エア・ウォーター東日本(株)</v>
      </c>
      <c r="G42" s="2">
        <v>18</v>
      </c>
      <c r="H42" s="2" t="s">
        <v>1180</v>
      </c>
      <c r="I42" s="2" t="s">
        <v>1121</v>
      </c>
    </row>
    <row r="43" spans="1:9" ht="17.5" x14ac:dyDescent="0.6">
      <c r="A43" s="2">
        <v>42</v>
      </c>
      <c r="B43" s="2" t="s">
        <v>1118</v>
      </c>
      <c r="C43" s="2" t="s">
        <v>1181</v>
      </c>
      <c r="D43" s="2" t="s">
        <v>681</v>
      </c>
      <c r="E43" s="5" t="str">
        <f>IFERROR(INDEX(会社マスタ!$B:$B,MATCH(D43,会社マスタ!$A:$A,0)),"")</f>
        <v>山形液酸(株)</v>
      </c>
      <c r="F43" s="5" t="str">
        <f>IFERROR(INDEX(会社マスタ!$C:$C,MATCH(D43,会社マスタ!$A:$A,0)),"")</f>
        <v>エア・ウォーター東日本(株)</v>
      </c>
      <c r="G43" s="2">
        <v>18</v>
      </c>
      <c r="H43" s="2" t="s">
        <v>1166</v>
      </c>
      <c r="I43" s="2" t="s">
        <v>1121</v>
      </c>
    </row>
    <row r="44" spans="1:9" ht="17.5" x14ac:dyDescent="0.6">
      <c r="A44" s="2">
        <v>43</v>
      </c>
      <c r="B44" s="2" t="s">
        <v>1118</v>
      </c>
      <c r="C44" s="2" t="s">
        <v>1182</v>
      </c>
      <c r="D44" s="2" t="s">
        <v>655</v>
      </c>
      <c r="E44" s="5" t="str">
        <f>IFERROR(INDEX(会社マスタ!$B:$B,MATCH(D44,会社マスタ!$A:$A,0)),"")</f>
        <v>エア・ウォーター東日本(株)</v>
      </c>
      <c r="F44" s="5" t="str">
        <f>IFERROR(INDEX(会社マスタ!$C:$C,MATCH(D44,会社マスタ!$A:$A,0)),"")</f>
        <v>エア・ウォーター東日本(株)</v>
      </c>
      <c r="G44" s="2">
        <v>9</v>
      </c>
      <c r="H44" s="2" t="s">
        <v>1183</v>
      </c>
      <c r="I44" s="2" t="s">
        <v>1121</v>
      </c>
    </row>
    <row r="45" spans="1:9" ht="17.5" x14ac:dyDescent="0.6">
      <c r="A45" s="2">
        <v>44</v>
      </c>
      <c r="B45" s="2" t="s">
        <v>1118</v>
      </c>
      <c r="C45" s="2" t="s">
        <v>1184</v>
      </c>
      <c r="D45" s="2" t="s">
        <v>655</v>
      </c>
      <c r="E45" s="5" t="str">
        <f>IFERROR(INDEX(会社マスタ!$B:$B,MATCH(D45,会社マスタ!$A:$A,0)),"")</f>
        <v>エア・ウォーター東日本(株)</v>
      </c>
      <c r="F45" s="5" t="str">
        <f>IFERROR(INDEX(会社マスタ!$C:$C,MATCH(D45,会社マスタ!$A:$A,0)),"")</f>
        <v>エア・ウォーター東日本(株)</v>
      </c>
      <c r="G45" s="2">
        <v>10</v>
      </c>
      <c r="H45" s="2" t="s">
        <v>1185</v>
      </c>
      <c r="I45" s="2" t="s">
        <v>1121</v>
      </c>
    </row>
    <row r="46" spans="1:9" ht="17.5" x14ac:dyDescent="0.6">
      <c r="A46" s="2">
        <v>45</v>
      </c>
      <c r="B46" s="2" t="s">
        <v>1118</v>
      </c>
      <c r="C46" s="2" t="s">
        <v>1186</v>
      </c>
      <c r="D46" s="2" t="s">
        <v>655</v>
      </c>
      <c r="E46" s="5" t="str">
        <f>IFERROR(INDEX(会社マスタ!$B:$B,MATCH(D46,会社マスタ!$A:$A,0)),"")</f>
        <v>エア・ウォーター東日本(株)</v>
      </c>
      <c r="F46" s="5" t="str">
        <f>IFERROR(INDEX(会社マスタ!$C:$C,MATCH(D46,会社マスタ!$A:$A,0)),"")</f>
        <v>エア・ウォーター東日本(株)</v>
      </c>
      <c r="G46" s="2">
        <v>26</v>
      </c>
      <c r="H46" s="2" t="s">
        <v>1187</v>
      </c>
      <c r="I46" s="2" t="s">
        <v>1121</v>
      </c>
    </row>
    <row r="47" spans="1:9" ht="17.5" x14ac:dyDescent="0.6">
      <c r="A47" s="2">
        <v>46</v>
      </c>
      <c r="B47" s="2" t="s">
        <v>1118</v>
      </c>
      <c r="C47" s="2" t="s">
        <v>1188</v>
      </c>
      <c r="D47" s="2" t="s">
        <v>667</v>
      </c>
      <c r="E47" s="5" t="str">
        <f>IFERROR(INDEX(会社マスタ!$B:$B,MATCH(D47,会社マスタ!$A:$A,0)),"")</f>
        <v>(株)大森器械店</v>
      </c>
      <c r="F47" s="5" t="str">
        <f>IFERROR(INDEX(会社マスタ!$C:$C,MATCH(D47,会社マスタ!$A:$A,0)),"")</f>
        <v>エア・ウォーター東日本(株)</v>
      </c>
      <c r="G47" s="2">
        <v>18</v>
      </c>
      <c r="H47" s="2" t="s">
        <v>1189</v>
      </c>
      <c r="I47" s="2" t="s">
        <v>1121</v>
      </c>
    </row>
    <row r="48" spans="1:9" ht="17.5" x14ac:dyDescent="0.6">
      <c r="A48" s="2">
        <v>47</v>
      </c>
      <c r="B48" s="2" t="s">
        <v>1118</v>
      </c>
      <c r="C48" s="2" t="s">
        <v>1190</v>
      </c>
      <c r="D48" s="2" t="s">
        <v>661</v>
      </c>
      <c r="E48" s="5" t="str">
        <f>IFERROR(INDEX(会社マスタ!$B:$B,MATCH(D48,会社マスタ!$A:$A,0)),"")</f>
        <v>エア・ウォーター東日本メディエス(株)</v>
      </c>
      <c r="F48" s="5" t="str">
        <f>IFERROR(INDEX(会社マスタ!$C:$C,MATCH(D48,会社マスタ!$A:$A,0)),"")</f>
        <v>エア・ウォーター東日本(株)</v>
      </c>
      <c r="G48" s="2">
        <v>13</v>
      </c>
      <c r="H48" s="2" t="s">
        <v>1191</v>
      </c>
      <c r="I48" s="2" t="s">
        <v>1121</v>
      </c>
    </row>
    <row r="49" spans="1:9" ht="17.5" x14ac:dyDescent="0.6">
      <c r="A49" s="2">
        <v>48</v>
      </c>
      <c r="B49" s="2" t="s">
        <v>1118</v>
      </c>
      <c r="C49" s="2" t="s">
        <v>1192</v>
      </c>
      <c r="D49" s="2" t="s">
        <v>675</v>
      </c>
      <c r="E49" s="5" t="str">
        <f>IFERROR(INDEX(会社マスタ!$B:$B,MATCH(D49,会社マスタ!$A:$A,0)),"")</f>
        <v>東海液酸(株)</v>
      </c>
      <c r="F49" s="5" t="str">
        <f>IFERROR(INDEX(会社マスタ!$C:$C,MATCH(D49,会社マスタ!$A:$A,0)),"")</f>
        <v>エア・ウォーター東日本(株)</v>
      </c>
      <c r="G49" s="2">
        <v>5</v>
      </c>
      <c r="H49" s="2" t="s">
        <v>1193</v>
      </c>
      <c r="I49" s="2" t="s">
        <v>1121</v>
      </c>
    </row>
    <row r="50" spans="1:9" ht="17.5" x14ac:dyDescent="0.6">
      <c r="A50" s="2">
        <v>49</v>
      </c>
      <c r="B50" s="2" t="s">
        <v>1118</v>
      </c>
      <c r="C50" s="2" t="s">
        <v>1194</v>
      </c>
      <c r="D50" s="2" t="s">
        <v>657</v>
      </c>
      <c r="E50" s="5" t="str">
        <f>IFERROR(INDEX(会社マスタ!$B:$B,MATCH(D50,会社マスタ!$A:$A,0)),"")</f>
        <v>エア・ウォーター東日本マネジメント(株)</v>
      </c>
      <c r="F50" s="5" t="str">
        <f>IFERROR(INDEX(会社マスタ!$C:$C,MATCH(D50,会社マスタ!$A:$A,0)),"")</f>
        <v>エア・ウォーター東日本(株)</v>
      </c>
      <c r="G50" s="2">
        <v>18</v>
      </c>
      <c r="H50" s="2" t="s">
        <v>1195</v>
      </c>
      <c r="I50" s="2" t="s">
        <v>1121</v>
      </c>
    </row>
    <row r="51" spans="1:9" ht="17.5" x14ac:dyDescent="0.6">
      <c r="A51" s="2">
        <v>50</v>
      </c>
      <c r="B51" s="2" t="s">
        <v>1118</v>
      </c>
      <c r="C51" s="2" t="s">
        <v>1196</v>
      </c>
      <c r="D51" s="2" t="s">
        <v>707</v>
      </c>
      <c r="E51" s="5" t="str">
        <f>IFERROR(INDEX(会社マスタ!$B:$B,MATCH(D51,会社マスタ!$A:$A,0)),"")</f>
        <v>(株)関茂助商店</v>
      </c>
      <c r="F51" s="5" t="str">
        <f>IFERROR(INDEX(会社マスタ!$C:$C,MATCH(D51,会社マスタ!$A:$A,0)),"")</f>
        <v>エア・ウォーター東日本(株)</v>
      </c>
      <c r="G51" s="2">
        <v>18</v>
      </c>
      <c r="H51" s="2" t="s">
        <v>1195</v>
      </c>
      <c r="I51" s="2" t="s">
        <v>1121</v>
      </c>
    </row>
    <row r="52" spans="1:9" ht="17.5" x14ac:dyDescent="0.6">
      <c r="A52" s="2">
        <v>51</v>
      </c>
      <c r="B52" s="2" t="s">
        <v>1118</v>
      </c>
      <c r="C52" s="2" t="s">
        <v>1197</v>
      </c>
      <c r="D52" s="2" t="s">
        <v>655</v>
      </c>
      <c r="E52" s="5" t="str">
        <f>IFERROR(INDEX(会社マスタ!$B:$B,MATCH(D52,会社マスタ!$A:$A,0)),"")</f>
        <v>エア・ウォーター東日本(株)</v>
      </c>
      <c r="F52" s="5" t="str">
        <f>IFERROR(INDEX(会社マスタ!$C:$C,MATCH(D52,会社マスタ!$A:$A,0)),"")</f>
        <v>エア・ウォーター東日本(株)</v>
      </c>
      <c r="G52" s="2">
        <v>23</v>
      </c>
      <c r="H52" s="2" t="s">
        <v>1198</v>
      </c>
      <c r="I52" s="2" t="s">
        <v>1121</v>
      </c>
    </row>
    <row r="53" spans="1:9" ht="17.5" x14ac:dyDescent="0.6">
      <c r="A53" s="2">
        <v>52</v>
      </c>
      <c r="B53" s="2" t="s">
        <v>1118</v>
      </c>
      <c r="C53" s="2" t="s">
        <v>1199</v>
      </c>
      <c r="D53" s="2" t="s">
        <v>655</v>
      </c>
      <c r="E53" s="5" t="str">
        <f>IFERROR(INDEX(会社マスタ!$B:$B,MATCH(D53,会社マスタ!$A:$A,0)),"")</f>
        <v>エア・ウォーター東日本(株)</v>
      </c>
      <c r="F53" s="5" t="str">
        <f>IFERROR(INDEX(会社マスタ!$C:$C,MATCH(D53,会社マスタ!$A:$A,0)),"")</f>
        <v>エア・ウォーター東日本(株)</v>
      </c>
      <c r="G53" s="2">
        <v>4</v>
      </c>
      <c r="H53" s="2" t="s">
        <v>1200</v>
      </c>
      <c r="I53" s="2" t="s">
        <v>1121</v>
      </c>
    </row>
    <row r="54" spans="1:9" ht="17.5" x14ac:dyDescent="0.6">
      <c r="A54" s="2">
        <v>53</v>
      </c>
      <c r="B54" s="2" t="s">
        <v>1118</v>
      </c>
      <c r="C54" s="2" t="s">
        <v>1201</v>
      </c>
      <c r="D54" s="2" t="s">
        <v>655</v>
      </c>
      <c r="E54" s="5" t="str">
        <f>IFERROR(INDEX(会社マスタ!$B:$B,MATCH(D54,会社マスタ!$A:$A,0)),"")</f>
        <v>エア・ウォーター東日本(株)</v>
      </c>
      <c r="F54" s="5" t="str">
        <f>IFERROR(INDEX(会社マスタ!$C:$C,MATCH(D54,会社マスタ!$A:$A,0)),"")</f>
        <v>エア・ウォーター東日本(株)</v>
      </c>
      <c r="G54" s="2">
        <v>5</v>
      </c>
      <c r="H54" s="2" t="s">
        <v>1202</v>
      </c>
      <c r="I54" s="2" t="s">
        <v>1121</v>
      </c>
    </row>
    <row r="55" spans="1:9" ht="17.5" x14ac:dyDescent="0.6">
      <c r="A55" s="2">
        <v>54</v>
      </c>
      <c r="B55" s="2" t="s">
        <v>1118</v>
      </c>
      <c r="C55" s="2" t="s">
        <v>1203</v>
      </c>
      <c r="D55" s="2" t="s">
        <v>655</v>
      </c>
      <c r="E55" s="5" t="str">
        <f>IFERROR(INDEX(会社マスタ!$B:$B,MATCH(D55,会社マスタ!$A:$A,0)),"")</f>
        <v>エア・ウォーター東日本(株)</v>
      </c>
      <c r="F55" s="5" t="str">
        <f>IFERROR(INDEX(会社マスタ!$C:$C,MATCH(D55,会社マスタ!$A:$A,0)),"")</f>
        <v>エア・ウォーター東日本(株)</v>
      </c>
      <c r="G55" s="2">
        <v>6</v>
      </c>
      <c r="H55" s="2" t="s">
        <v>1143</v>
      </c>
      <c r="I55" s="2" t="s">
        <v>1121</v>
      </c>
    </row>
    <row r="56" spans="1:9" ht="17.5" x14ac:dyDescent="0.6">
      <c r="A56" s="2">
        <v>55</v>
      </c>
      <c r="B56" s="2" t="s">
        <v>1118</v>
      </c>
      <c r="C56" s="2" t="s">
        <v>1204</v>
      </c>
      <c r="D56" s="2" t="s">
        <v>655</v>
      </c>
      <c r="E56" s="5" t="str">
        <f>IFERROR(INDEX(会社マスタ!$B:$B,MATCH(D56,会社マスタ!$A:$A,0)),"")</f>
        <v>エア・ウォーター東日本(株)</v>
      </c>
      <c r="F56" s="5" t="str">
        <f>IFERROR(INDEX(会社マスタ!$C:$C,MATCH(D56,会社マスタ!$A:$A,0)),"")</f>
        <v>エア・ウォーター東日本(株)</v>
      </c>
      <c r="G56" s="2">
        <v>9</v>
      </c>
      <c r="H56" s="2" t="s">
        <v>1205</v>
      </c>
      <c r="I56" s="2" t="s">
        <v>1121</v>
      </c>
    </row>
    <row r="57" spans="1:9" ht="17.5" x14ac:dyDescent="0.6">
      <c r="A57" s="2">
        <v>56</v>
      </c>
      <c r="B57" s="2" t="s">
        <v>1118</v>
      </c>
      <c r="C57" s="2" t="s">
        <v>1206</v>
      </c>
      <c r="D57" s="2" t="s">
        <v>655</v>
      </c>
      <c r="E57" s="5" t="str">
        <f>IFERROR(INDEX(会社マスタ!$B:$B,MATCH(D57,会社マスタ!$A:$A,0)),"")</f>
        <v>エア・ウォーター東日本(株)</v>
      </c>
      <c r="F57" s="5" t="str">
        <f>IFERROR(INDEX(会社マスタ!$C:$C,MATCH(D57,会社マスタ!$A:$A,0)),"")</f>
        <v>エア・ウォーター東日本(株)</v>
      </c>
      <c r="G57" s="2">
        <v>10</v>
      </c>
      <c r="H57" s="2" t="s">
        <v>1207</v>
      </c>
      <c r="I57" s="2" t="s">
        <v>1121</v>
      </c>
    </row>
    <row r="58" spans="1:9" ht="17.5" x14ac:dyDescent="0.6">
      <c r="A58" s="2">
        <v>57</v>
      </c>
      <c r="B58" s="2" t="s">
        <v>1118</v>
      </c>
      <c r="C58" s="2" t="s">
        <v>1208</v>
      </c>
      <c r="D58" s="2" t="s">
        <v>655</v>
      </c>
      <c r="E58" s="5" t="str">
        <f>IFERROR(INDEX(会社マスタ!$B:$B,MATCH(D58,会社マスタ!$A:$A,0)),"")</f>
        <v>エア・ウォーター東日本(株)</v>
      </c>
      <c r="F58" s="5" t="str">
        <f>IFERROR(INDEX(会社マスタ!$C:$C,MATCH(D58,会社マスタ!$A:$A,0)),"")</f>
        <v>エア・ウォーター東日本(株)</v>
      </c>
      <c r="G58" s="2">
        <v>11</v>
      </c>
      <c r="H58" s="2" t="s">
        <v>1209</v>
      </c>
      <c r="I58" s="2" t="s">
        <v>1121</v>
      </c>
    </row>
    <row r="59" spans="1:9" ht="17.5" x14ac:dyDescent="0.6">
      <c r="A59" s="2">
        <v>58</v>
      </c>
      <c r="B59" s="2" t="s">
        <v>1118</v>
      </c>
      <c r="C59" s="2" t="s">
        <v>1210</v>
      </c>
      <c r="D59" s="2" t="s">
        <v>655</v>
      </c>
      <c r="E59" s="5" t="str">
        <f>IFERROR(INDEX(会社マスタ!$B:$B,MATCH(D59,会社マスタ!$A:$A,0)),"")</f>
        <v>エア・ウォーター東日本(株)</v>
      </c>
      <c r="F59" s="5" t="str">
        <f>IFERROR(INDEX(会社マスタ!$C:$C,MATCH(D59,会社マスタ!$A:$A,0)),"")</f>
        <v>エア・ウォーター東日本(株)</v>
      </c>
      <c r="G59" s="2">
        <v>12</v>
      </c>
      <c r="H59" s="2" t="s">
        <v>1211</v>
      </c>
      <c r="I59" s="2" t="s">
        <v>1121</v>
      </c>
    </row>
    <row r="60" spans="1:9" ht="17.5" x14ac:dyDescent="0.6">
      <c r="A60" s="2">
        <v>59</v>
      </c>
      <c r="B60" s="2" t="s">
        <v>1118</v>
      </c>
      <c r="C60" s="2" t="s">
        <v>1212</v>
      </c>
      <c r="D60" s="2" t="s">
        <v>655</v>
      </c>
      <c r="E60" s="5" t="str">
        <f>IFERROR(INDEX(会社マスタ!$B:$B,MATCH(D60,会社マスタ!$A:$A,0)),"")</f>
        <v>エア・ウォーター東日本(株)</v>
      </c>
      <c r="F60" s="5" t="str">
        <f>IFERROR(INDEX(会社マスタ!$C:$C,MATCH(D60,会社マスタ!$A:$A,0)),"")</f>
        <v>エア・ウォーター東日本(株)</v>
      </c>
      <c r="G60" s="2">
        <v>14</v>
      </c>
      <c r="H60" s="2" t="s">
        <v>1213</v>
      </c>
      <c r="I60" s="2" t="s">
        <v>1121</v>
      </c>
    </row>
    <row r="61" spans="1:9" ht="17.5" x14ac:dyDescent="0.6">
      <c r="A61" s="2">
        <v>60</v>
      </c>
      <c r="B61" s="2" t="s">
        <v>1118</v>
      </c>
      <c r="C61" s="2" t="s">
        <v>1214</v>
      </c>
      <c r="D61" s="2" t="s">
        <v>655</v>
      </c>
      <c r="E61" s="5" t="str">
        <f>IFERROR(INDEX(会社マスタ!$B:$B,MATCH(D61,会社マスタ!$A:$A,0)),"")</f>
        <v>エア・ウォーター東日本(株)</v>
      </c>
      <c r="F61" s="5" t="str">
        <f>IFERROR(INDEX(会社マスタ!$C:$C,MATCH(D61,会社マスタ!$A:$A,0)),"")</f>
        <v>エア・ウォーター東日本(株)</v>
      </c>
      <c r="G61" s="2">
        <v>15</v>
      </c>
      <c r="H61" s="2" t="s">
        <v>1215</v>
      </c>
      <c r="I61" s="2" t="s">
        <v>1121</v>
      </c>
    </row>
    <row r="62" spans="1:9" ht="17.5" x14ac:dyDescent="0.6">
      <c r="A62" s="2">
        <v>61</v>
      </c>
      <c r="B62" s="2" t="s">
        <v>1118</v>
      </c>
      <c r="C62" s="2" t="s">
        <v>1216</v>
      </c>
      <c r="D62" s="2" t="s">
        <v>667</v>
      </c>
      <c r="E62" s="5" t="str">
        <f>IFERROR(INDEX(会社マスタ!$B:$B,MATCH(D62,会社マスタ!$A:$A,0)),"")</f>
        <v>(株)大森器械店</v>
      </c>
      <c r="F62" s="5" t="str">
        <f>IFERROR(INDEX(会社マスタ!$C:$C,MATCH(D62,会社マスタ!$A:$A,0)),"")</f>
        <v>エア・ウォーター東日本(株)</v>
      </c>
      <c r="G62" s="2">
        <v>4</v>
      </c>
      <c r="H62" s="2" t="s">
        <v>1143</v>
      </c>
      <c r="I62" s="2" t="s">
        <v>1121</v>
      </c>
    </row>
    <row r="63" spans="1:9" ht="17.5" x14ac:dyDescent="0.6">
      <c r="A63" s="2">
        <v>62</v>
      </c>
      <c r="B63" s="2" t="s">
        <v>1118</v>
      </c>
      <c r="C63" s="2" t="s">
        <v>1217</v>
      </c>
      <c r="D63" s="2" t="s">
        <v>667</v>
      </c>
      <c r="E63" s="5" t="str">
        <f>IFERROR(INDEX(会社マスタ!$B:$B,MATCH(D63,会社マスタ!$A:$A,0)),"")</f>
        <v>(株)大森器械店</v>
      </c>
      <c r="F63" s="5" t="str">
        <f>IFERROR(INDEX(会社マスタ!$C:$C,MATCH(D63,会社マスタ!$A:$A,0)),"")</f>
        <v>エア・ウォーター東日本(株)</v>
      </c>
      <c r="G63" s="2">
        <v>5</v>
      </c>
      <c r="H63" s="2" t="s">
        <v>1202</v>
      </c>
      <c r="I63" s="2" t="s">
        <v>1121</v>
      </c>
    </row>
    <row r="64" spans="1:9" ht="17.5" x14ac:dyDescent="0.6">
      <c r="A64" s="2">
        <v>63</v>
      </c>
      <c r="B64" s="2" t="s">
        <v>1118</v>
      </c>
      <c r="C64" s="2" t="s">
        <v>1218</v>
      </c>
      <c r="D64" s="2" t="s">
        <v>667</v>
      </c>
      <c r="E64" s="5" t="str">
        <f>IFERROR(INDEX(会社マスタ!$B:$B,MATCH(D64,会社マスタ!$A:$A,0)),"")</f>
        <v>(株)大森器械店</v>
      </c>
      <c r="F64" s="5" t="str">
        <f>IFERROR(INDEX(会社マスタ!$C:$C,MATCH(D64,会社マスタ!$A:$A,0)),"")</f>
        <v>エア・ウォーター東日本(株)</v>
      </c>
      <c r="G64" s="2">
        <v>6</v>
      </c>
      <c r="H64" s="2" t="s">
        <v>1219</v>
      </c>
      <c r="I64" s="2" t="s">
        <v>1121</v>
      </c>
    </row>
    <row r="65" spans="1:9" ht="17.5" x14ac:dyDescent="0.6">
      <c r="A65" s="2">
        <v>64</v>
      </c>
      <c r="B65" s="2" t="s">
        <v>1118</v>
      </c>
      <c r="C65" s="2" t="s">
        <v>1220</v>
      </c>
      <c r="D65" s="2" t="s">
        <v>667</v>
      </c>
      <c r="E65" s="5" t="str">
        <f>IFERROR(INDEX(会社マスタ!$B:$B,MATCH(D65,会社マスタ!$A:$A,0)),"")</f>
        <v>(株)大森器械店</v>
      </c>
      <c r="F65" s="5" t="str">
        <f>IFERROR(INDEX(会社マスタ!$C:$C,MATCH(D65,会社マスタ!$A:$A,0)),"")</f>
        <v>エア・ウォーター東日本(株)</v>
      </c>
      <c r="G65" s="2">
        <v>8</v>
      </c>
      <c r="H65" s="2" t="s">
        <v>1221</v>
      </c>
      <c r="I65" s="2" t="s">
        <v>1121</v>
      </c>
    </row>
    <row r="66" spans="1:9" ht="17.5" x14ac:dyDescent="0.6">
      <c r="A66" s="2">
        <v>65</v>
      </c>
      <c r="B66" s="2" t="s">
        <v>1118</v>
      </c>
      <c r="C66" s="2" t="s">
        <v>1222</v>
      </c>
      <c r="D66" s="2" t="s">
        <v>715</v>
      </c>
      <c r="E66" s="5" t="str">
        <f>IFERROR(INDEX(会社マスタ!$B:$B,MATCH(D66,会社マスタ!$A:$A,0)),"")</f>
        <v>新潟ガス工業(株)</v>
      </c>
      <c r="F66" s="5" t="str">
        <f>IFERROR(INDEX(会社マスタ!$C:$C,MATCH(D66,会社マスタ!$A:$A,0)),"")</f>
        <v>エア・ウォーター東日本(株)</v>
      </c>
      <c r="G66" s="2">
        <v>5</v>
      </c>
      <c r="H66" s="2" t="s">
        <v>1223</v>
      </c>
      <c r="I66" s="2" t="s">
        <v>1121</v>
      </c>
    </row>
    <row r="67" spans="1:9" ht="17.5" x14ac:dyDescent="0.6">
      <c r="A67" s="2">
        <v>66</v>
      </c>
      <c r="B67" s="2" t="s">
        <v>1118</v>
      </c>
      <c r="C67" s="2" t="s">
        <v>1224</v>
      </c>
      <c r="D67" s="2" t="s">
        <v>667</v>
      </c>
      <c r="E67" s="5" t="str">
        <f>IFERROR(INDEX(会社マスタ!$B:$B,MATCH(D67,会社マスタ!$A:$A,0)),"")</f>
        <v>(株)大森器械店</v>
      </c>
      <c r="F67" s="5" t="str">
        <f>IFERROR(INDEX(会社マスタ!$C:$C,MATCH(D67,会社マスタ!$A:$A,0)),"")</f>
        <v>エア・ウォーター東日本(株)</v>
      </c>
      <c r="G67" s="2">
        <v>26</v>
      </c>
      <c r="H67" s="2" t="s">
        <v>1225</v>
      </c>
      <c r="I67" s="2" t="s">
        <v>1121</v>
      </c>
    </row>
    <row r="68" spans="1:9" ht="17.5" x14ac:dyDescent="0.6">
      <c r="A68" s="2">
        <v>67</v>
      </c>
      <c r="B68" s="2" t="s">
        <v>1118</v>
      </c>
      <c r="C68" s="2" t="s">
        <v>1226</v>
      </c>
      <c r="D68" s="2" t="s">
        <v>667</v>
      </c>
      <c r="E68" s="5" t="str">
        <f>IFERROR(INDEX(会社マスタ!$B:$B,MATCH(D68,会社マスタ!$A:$A,0)),"")</f>
        <v>(株)大森器械店</v>
      </c>
      <c r="F68" s="5" t="str">
        <f>IFERROR(INDEX(会社マスタ!$C:$C,MATCH(D68,会社マスタ!$A:$A,0)),"")</f>
        <v>エア・ウォーター東日本(株)</v>
      </c>
      <c r="G68" s="2">
        <v>18</v>
      </c>
      <c r="H68" s="2" t="s">
        <v>1227</v>
      </c>
      <c r="I68" s="2" t="s">
        <v>1121</v>
      </c>
    </row>
    <row r="69" spans="1:9" ht="17.5" x14ac:dyDescent="0.6">
      <c r="A69" s="2">
        <v>68</v>
      </c>
      <c r="B69" s="2" t="s">
        <v>1118</v>
      </c>
      <c r="C69" s="2" t="s">
        <v>1228</v>
      </c>
      <c r="D69" s="2" t="s">
        <v>667</v>
      </c>
      <c r="E69" s="5" t="str">
        <f>IFERROR(INDEX(会社マスタ!$B:$B,MATCH(D69,会社マスタ!$A:$A,0)),"")</f>
        <v>(株)大森器械店</v>
      </c>
      <c r="F69" s="5" t="str">
        <f>IFERROR(INDEX(会社マスタ!$C:$C,MATCH(D69,会社マスタ!$A:$A,0)),"")</f>
        <v>エア・ウォーター東日本(株)</v>
      </c>
      <c r="G69" s="2">
        <v>19</v>
      </c>
      <c r="H69" s="2" t="s">
        <v>1229</v>
      </c>
      <c r="I69" s="2" t="s">
        <v>1121</v>
      </c>
    </row>
    <row r="70" spans="1:9" ht="17.5" x14ac:dyDescent="0.6">
      <c r="A70" s="2">
        <v>69</v>
      </c>
      <c r="B70" s="2" t="s">
        <v>1118</v>
      </c>
      <c r="C70" s="2" t="s">
        <v>1230</v>
      </c>
      <c r="D70" s="2" t="s">
        <v>667</v>
      </c>
      <c r="E70" s="5" t="str">
        <f>IFERROR(INDEX(会社マスタ!$B:$B,MATCH(D70,会社マスタ!$A:$A,0)),"")</f>
        <v>(株)大森器械店</v>
      </c>
      <c r="F70" s="5" t="str">
        <f>IFERROR(INDEX(会社マスタ!$C:$C,MATCH(D70,会社マスタ!$A:$A,0)),"")</f>
        <v>エア・ウォーター東日本(株)</v>
      </c>
      <c r="G70" s="2">
        <v>22</v>
      </c>
      <c r="H70" s="2" t="s">
        <v>1231</v>
      </c>
      <c r="I70" s="2" t="s">
        <v>1121</v>
      </c>
    </row>
    <row r="71" spans="1:9" ht="17.5" x14ac:dyDescent="0.6">
      <c r="A71" s="2">
        <v>70</v>
      </c>
      <c r="B71" s="2" t="s">
        <v>1118</v>
      </c>
      <c r="C71" s="2" t="s">
        <v>1232</v>
      </c>
      <c r="D71" s="2" t="s">
        <v>705</v>
      </c>
      <c r="E71" s="5" t="str">
        <f>IFERROR(INDEX(会社マスタ!$B:$B,MATCH(D71,会社マスタ!$A:$A,0)),"")</f>
        <v>(株)環境技術センター</v>
      </c>
      <c r="F71" s="5" t="str">
        <f>IFERROR(INDEX(会社マスタ!$C:$C,MATCH(D71,会社マスタ!$A:$A,0)),"")</f>
        <v>エア・ウォーター東日本(株)</v>
      </c>
      <c r="G71" s="2">
        <v>4</v>
      </c>
      <c r="H71" s="2" t="s">
        <v>1233</v>
      </c>
      <c r="I71" s="2" t="s">
        <v>1121</v>
      </c>
    </row>
    <row r="72" spans="1:9" ht="17.5" x14ac:dyDescent="0.6">
      <c r="A72" s="2">
        <v>71</v>
      </c>
      <c r="B72" s="2" t="s">
        <v>1118</v>
      </c>
      <c r="C72" s="2" t="s">
        <v>1234</v>
      </c>
      <c r="D72" s="2" t="s">
        <v>705</v>
      </c>
      <c r="E72" s="5" t="str">
        <f>IFERROR(INDEX(会社マスタ!$B:$B,MATCH(D72,会社マスタ!$A:$A,0)),"")</f>
        <v>(株)環境技術センター</v>
      </c>
      <c r="F72" s="5" t="str">
        <f>IFERROR(INDEX(会社マスタ!$C:$C,MATCH(D72,会社マスタ!$A:$A,0)),"")</f>
        <v>エア・ウォーター東日本(株)</v>
      </c>
      <c r="G72" s="2">
        <v>6</v>
      </c>
      <c r="H72" s="2" t="s">
        <v>1235</v>
      </c>
      <c r="I72" s="2" t="s">
        <v>1121</v>
      </c>
    </row>
    <row r="73" spans="1:9" ht="17.5" x14ac:dyDescent="0.6">
      <c r="A73" s="2">
        <v>72</v>
      </c>
      <c r="B73" s="2" t="s">
        <v>1118</v>
      </c>
      <c r="C73" s="2" t="s">
        <v>1236</v>
      </c>
      <c r="D73" s="2" t="s">
        <v>707</v>
      </c>
      <c r="E73" s="5" t="str">
        <f>IFERROR(INDEX(会社マスタ!$B:$B,MATCH(D73,会社マスタ!$A:$A,0)),"")</f>
        <v>(株)関茂助商店</v>
      </c>
      <c r="F73" s="5" t="str">
        <f>IFERROR(INDEX(会社マスタ!$C:$C,MATCH(D73,会社マスタ!$A:$A,0)),"")</f>
        <v>エア・ウォーター東日本(株)</v>
      </c>
      <c r="G73" s="2">
        <v>22</v>
      </c>
      <c r="H73" s="2" t="s">
        <v>1237</v>
      </c>
      <c r="I73" s="2" t="s">
        <v>1121</v>
      </c>
    </row>
    <row r="74" spans="1:9" ht="17.5" x14ac:dyDescent="0.6">
      <c r="A74" s="2">
        <v>73</v>
      </c>
      <c r="B74" s="2" t="s">
        <v>1118</v>
      </c>
      <c r="C74" s="2" t="s">
        <v>1238</v>
      </c>
      <c r="D74" s="2" t="s">
        <v>657</v>
      </c>
      <c r="E74" s="5" t="str">
        <f>IFERROR(INDEX(会社マスタ!$B:$B,MATCH(D74,会社マスタ!$A:$A,0)),"")</f>
        <v>エア・ウォーター東日本マネジメント(株)</v>
      </c>
      <c r="F74" s="5" t="str">
        <f>IFERROR(INDEX(会社マスタ!$C:$C,MATCH(D74,会社マスタ!$A:$A,0)),"")</f>
        <v>エア・ウォーター東日本(株)</v>
      </c>
      <c r="G74" s="2">
        <v>6</v>
      </c>
      <c r="H74" s="2" t="s">
        <v>1239</v>
      </c>
      <c r="I74" s="2" t="s">
        <v>1121</v>
      </c>
    </row>
    <row r="75" spans="1:9" ht="17.5" x14ac:dyDescent="0.6">
      <c r="A75" s="2">
        <v>74</v>
      </c>
      <c r="B75" s="2" t="s">
        <v>1118</v>
      </c>
      <c r="C75" s="2" t="s">
        <v>1240</v>
      </c>
      <c r="D75" s="2" t="s">
        <v>663</v>
      </c>
      <c r="E75" s="5" t="str">
        <f>IFERROR(INDEX(会社マスタ!$B:$B,MATCH(D75,会社マスタ!$A:$A,0)),"")</f>
        <v>エア・ウォーター・ミライ(株)</v>
      </c>
      <c r="F75" s="5" t="str">
        <f>IFERROR(INDEX(会社マスタ!$C:$C,MATCH(D75,会社マスタ!$A:$A,0)),"")</f>
        <v>エア・ウォーター東日本(株)</v>
      </c>
      <c r="G75" s="2">
        <v>22</v>
      </c>
      <c r="H75" s="2" t="s">
        <v>1237</v>
      </c>
      <c r="I75" s="2" t="s">
        <v>1121</v>
      </c>
    </row>
    <row r="76" spans="1:9" ht="17.5" x14ac:dyDescent="0.6">
      <c r="A76" s="2">
        <v>75</v>
      </c>
      <c r="B76" s="2" t="s">
        <v>1118</v>
      </c>
      <c r="C76" s="2" t="s">
        <v>1241</v>
      </c>
      <c r="D76" s="2" t="s">
        <v>705</v>
      </c>
      <c r="E76" s="5" t="str">
        <f>IFERROR(INDEX(会社マスタ!$B:$B,MATCH(D76,会社マスタ!$A:$A,0)),"")</f>
        <v>(株)環境技術センター</v>
      </c>
      <c r="F76" s="5" t="str">
        <f>IFERROR(INDEX(会社マスタ!$C:$C,MATCH(D76,会社マスタ!$A:$A,0)),"")</f>
        <v>エア・ウォーター東日本(株)</v>
      </c>
      <c r="G76" s="2">
        <v>8</v>
      </c>
      <c r="H76" s="2" t="s">
        <v>1242</v>
      </c>
      <c r="I76" s="2" t="s">
        <v>1121</v>
      </c>
    </row>
    <row r="77" spans="1:9" ht="17.5" x14ac:dyDescent="0.6">
      <c r="A77" s="2">
        <v>76</v>
      </c>
      <c r="B77" s="2" t="s">
        <v>1118</v>
      </c>
      <c r="C77" s="2" t="s">
        <v>1243</v>
      </c>
      <c r="D77" s="2" t="s">
        <v>669</v>
      </c>
      <c r="E77" s="5" t="str">
        <f>IFERROR(INDEX(会社マスタ!$B:$B,MATCH(D77,会社マスタ!$A:$A,0)),"")</f>
        <v>亀山液酸(株)</v>
      </c>
      <c r="F77" s="5" t="str">
        <f>IFERROR(INDEX(会社マスタ!$C:$C,MATCH(D77,会社マスタ!$A:$A,0)),"")</f>
        <v>エア・ウォーター東日本(株)</v>
      </c>
      <c r="G77" s="2">
        <v>22</v>
      </c>
      <c r="H77" s="2" t="s">
        <v>1244</v>
      </c>
      <c r="I77" s="2" t="s">
        <v>1121</v>
      </c>
    </row>
    <row r="78" spans="1:9" ht="17.5" x14ac:dyDescent="0.6">
      <c r="A78" s="2">
        <v>77</v>
      </c>
      <c r="B78" s="2" t="s">
        <v>1118</v>
      </c>
      <c r="C78" s="2" t="s">
        <v>1245</v>
      </c>
      <c r="D78" s="2" t="s">
        <v>657</v>
      </c>
      <c r="E78" s="5" t="str">
        <f>IFERROR(INDEX(会社マスタ!$B:$B,MATCH(D78,会社マスタ!$A:$A,0)),"")</f>
        <v>エア・ウォーター東日本マネジメント(株)</v>
      </c>
      <c r="F78" s="5" t="str">
        <f>IFERROR(INDEX(会社マスタ!$C:$C,MATCH(D78,会社マスタ!$A:$A,0)),"")</f>
        <v>エア・ウォーター東日本(株)</v>
      </c>
      <c r="G78" s="2">
        <v>8</v>
      </c>
      <c r="H78" s="2" t="s">
        <v>1242</v>
      </c>
      <c r="I78" s="2" t="s">
        <v>1121</v>
      </c>
    </row>
    <row r="79" spans="1:9" ht="17.5" x14ac:dyDescent="0.6">
      <c r="A79" s="2">
        <v>78</v>
      </c>
      <c r="B79" s="2" t="s">
        <v>1118</v>
      </c>
      <c r="C79" s="2" t="s">
        <v>1246</v>
      </c>
      <c r="D79" s="2" t="s">
        <v>715</v>
      </c>
      <c r="E79" s="5" t="str">
        <f>IFERROR(INDEX(会社マスタ!$B:$B,MATCH(D79,会社マスタ!$A:$A,0)),"")</f>
        <v>新潟ガス工業(株)</v>
      </c>
      <c r="F79" s="5" t="str">
        <f>IFERROR(INDEX(会社マスタ!$C:$C,MATCH(D79,会社マスタ!$A:$A,0)),"")</f>
        <v>エア・ウォーター東日本(株)</v>
      </c>
      <c r="G79" s="2">
        <v>22</v>
      </c>
      <c r="H79" s="2" t="s">
        <v>1237</v>
      </c>
      <c r="I79" s="2" t="s">
        <v>1121</v>
      </c>
    </row>
    <row r="80" spans="1:9" ht="17.5" x14ac:dyDescent="0.6">
      <c r="A80" s="2">
        <v>79</v>
      </c>
      <c r="B80" s="2" t="s">
        <v>1118</v>
      </c>
      <c r="C80" s="2" t="s">
        <v>1247</v>
      </c>
      <c r="D80" s="2" t="s">
        <v>659</v>
      </c>
      <c r="E80" s="5" t="str">
        <f>IFERROR(INDEX(会社マスタ!$B:$B,MATCH(D80,会社マスタ!$A:$A,0)),"")</f>
        <v>エア・ウォーター・スマイル(株)</v>
      </c>
      <c r="F80" s="5" t="str">
        <f>IFERROR(INDEX(会社マスタ!$C:$C,MATCH(D80,会社マスタ!$A:$A,0)),"")</f>
        <v>エア・ウォーター東日本(株)</v>
      </c>
      <c r="G80" s="2">
        <v>4</v>
      </c>
      <c r="H80" s="2" t="s">
        <v>1248</v>
      </c>
      <c r="I80" s="2" t="s">
        <v>1121</v>
      </c>
    </row>
    <row r="81" spans="1:9" ht="17.5" x14ac:dyDescent="0.6">
      <c r="A81" s="2">
        <v>80</v>
      </c>
      <c r="B81" s="2" t="s">
        <v>1118</v>
      </c>
      <c r="C81" s="2" t="s">
        <v>1249</v>
      </c>
      <c r="D81" s="2" t="s">
        <v>655</v>
      </c>
      <c r="E81" s="5" t="str">
        <f>IFERROR(INDEX(会社マスタ!$B:$B,MATCH(D81,会社マスタ!$A:$A,0)),"")</f>
        <v>エア・ウォーター東日本(株)</v>
      </c>
      <c r="F81" s="5" t="str">
        <f>IFERROR(INDEX(会社マスタ!$C:$C,MATCH(D81,会社マスタ!$A:$A,0)),"")</f>
        <v>エア・ウォーター東日本(株)</v>
      </c>
      <c r="G81" s="2">
        <v>8</v>
      </c>
      <c r="H81" s="2" t="s">
        <v>1250</v>
      </c>
      <c r="I81" s="2" t="s">
        <v>1121</v>
      </c>
    </row>
    <row r="82" spans="1:9" ht="17.5" x14ac:dyDescent="0.6">
      <c r="A82" s="2">
        <v>81</v>
      </c>
      <c r="B82" s="2" t="s">
        <v>1118</v>
      </c>
      <c r="C82" s="2" t="s">
        <v>1251</v>
      </c>
      <c r="D82" s="2" t="s">
        <v>709</v>
      </c>
      <c r="E82" s="5" t="str">
        <f>IFERROR(INDEX(会社マスタ!$B:$B,MATCH(D82,会社マスタ!$A:$A,0)),"")</f>
        <v>竹中運輸(株)</v>
      </c>
      <c r="F82" s="5" t="str">
        <f>IFERROR(INDEX(会社マスタ!$C:$C,MATCH(D82,会社マスタ!$A:$A,0)),"")</f>
        <v>エア・ウォーター東日本(株)</v>
      </c>
      <c r="G82" s="2">
        <v>5</v>
      </c>
      <c r="H82" s="2" t="s">
        <v>1252</v>
      </c>
      <c r="I82" s="2" t="s">
        <v>1121</v>
      </c>
    </row>
    <row r="83" spans="1:9" ht="17.5" x14ac:dyDescent="0.6">
      <c r="A83" s="2">
        <v>82</v>
      </c>
      <c r="B83" s="2" t="s">
        <v>1118</v>
      </c>
      <c r="C83" s="2" t="s">
        <v>1253</v>
      </c>
      <c r="D83" s="2" t="s">
        <v>715</v>
      </c>
      <c r="E83" s="5" t="str">
        <f>IFERROR(INDEX(会社マスタ!$B:$B,MATCH(D83,会社マスタ!$A:$A,0)),"")</f>
        <v>新潟ガス工業(株)</v>
      </c>
      <c r="F83" s="5" t="str">
        <f>IFERROR(INDEX(会社マスタ!$C:$C,MATCH(D83,会社マスタ!$A:$A,0)),"")</f>
        <v>エア・ウォーター東日本(株)</v>
      </c>
      <c r="G83" s="2">
        <v>6</v>
      </c>
      <c r="H83" s="2" t="s">
        <v>1254</v>
      </c>
      <c r="I83" s="2" t="s">
        <v>1121</v>
      </c>
    </row>
    <row r="84" spans="1:9" ht="17.5" x14ac:dyDescent="0.6">
      <c r="A84" s="2">
        <v>83</v>
      </c>
      <c r="B84" s="2" t="s">
        <v>1118</v>
      </c>
      <c r="C84" s="2" t="s">
        <v>1255</v>
      </c>
      <c r="D84" s="2" t="s">
        <v>709</v>
      </c>
      <c r="E84" s="5" t="str">
        <f>IFERROR(INDEX(会社マスタ!$B:$B,MATCH(D84,会社マスタ!$A:$A,0)),"")</f>
        <v>竹中運輸(株)</v>
      </c>
      <c r="F84" s="5" t="str">
        <f>IFERROR(INDEX(会社マスタ!$C:$C,MATCH(D84,会社マスタ!$A:$A,0)),"")</f>
        <v>エア・ウォーター東日本(株)</v>
      </c>
      <c r="G84" s="2">
        <v>4</v>
      </c>
      <c r="H84" s="2" t="s">
        <v>1256</v>
      </c>
      <c r="I84" s="2" t="s">
        <v>1121</v>
      </c>
    </row>
    <row r="85" spans="1:9" ht="17.5" x14ac:dyDescent="0.6">
      <c r="A85" s="2">
        <v>84</v>
      </c>
      <c r="B85" s="2" t="s">
        <v>1118</v>
      </c>
      <c r="C85" s="2" t="s">
        <v>1257</v>
      </c>
      <c r="D85" s="2" t="s">
        <v>667</v>
      </c>
      <c r="E85" s="5" t="str">
        <f>IFERROR(INDEX(会社マスタ!$B:$B,MATCH(D85,会社マスタ!$A:$A,0)),"")</f>
        <v>(株)大森器械店</v>
      </c>
      <c r="F85" s="5" t="str">
        <f>IFERROR(INDEX(会社マスタ!$C:$C,MATCH(D85,会社マスタ!$A:$A,0)),"")</f>
        <v>エア・ウォーター東日本(株)</v>
      </c>
      <c r="G85" s="2">
        <v>5</v>
      </c>
      <c r="H85" s="2" t="s">
        <v>1258</v>
      </c>
      <c r="I85" s="2" t="s">
        <v>1121</v>
      </c>
    </row>
    <row r="86" spans="1:9" ht="17.5" x14ac:dyDescent="0.6">
      <c r="A86" s="2">
        <v>85</v>
      </c>
      <c r="B86" s="2" t="s">
        <v>1118</v>
      </c>
      <c r="C86" s="2" t="s">
        <v>1259</v>
      </c>
      <c r="D86" s="2" t="s">
        <v>709</v>
      </c>
      <c r="E86" s="5" t="str">
        <f>IFERROR(INDEX(会社マスタ!$B:$B,MATCH(D86,会社マスタ!$A:$A,0)),"")</f>
        <v>竹中運輸(株)</v>
      </c>
      <c r="F86" s="5" t="str">
        <f>IFERROR(INDEX(会社マスタ!$C:$C,MATCH(D86,会社マスタ!$A:$A,0)),"")</f>
        <v>エア・ウォーター東日本(株)</v>
      </c>
      <c r="G86" s="2">
        <v>8</v>
      </c>
      <c r="H86" s="2" t="s">
        <v>1233</v>
      </c>
      <c r="I86" s="2" t="s">
        <v>1121</v>
      </c>
    </row>
    <row r="87" spans="1:9" ht="17.5" x14ac:dyDescent="0.6">
      <c r="A87" s="2">
        <v>86</v>
      </c>
      <c r="B87" s="2" t="s">
        <v>1118</v>
      </c>
      <c r="C87" s="2" t="s">
        <v>1260</v>
      </c>
      <c r="D87" s="2" t="s">
        <v>661</v>
      </c>
      <c r="E87" s="5" t="str">
        <f>IFERROR(INDEX(会社マスタ!$B:$B,MATCH(D87,会社マスタ!$A:$A,0)),"")</f>
        <v>エア・ウォーター東日本メディエス(株)</v>
      </c>
      <c r="F87" s="5" t="str">
        <f>IFERROR(INDEX(会社マスタ!$C:$C,MATCH(D87,会社マスタ!$A:$A,0)),"")</f>
        <v>エア・ウォーター東日本(株)</v>
      </c>
      <c r="G87" s="2">
        <v>5</v>
      </c>
      <c r="H87" s="2" t="s">
        <v>1261</v>
      </c>
      <c r="I87" s="2" t="s">
        <v>1121</v>
      </c>
    </row>
    <row r="88" spans="1:9" ht="17.5" x14ac:dyDescent="0.6">
      <c r="A88" s="2">
        <v>87</v>
      </c>
      <c r="B88" s="2" t="s">
        <v>1118</v>
      </c>
      <c r="C88" s="2" t="s">
        <v>1262</v>
      </c>
      <c r="D88" s="2" t="s">
        <v>659</v>
      </c>
      <c r="E88" s="5" t="str">
        <f>IFERROR(INDEX(会社マスタ!$B:$B,MATCH(D88,会社マスタ!$A:$A,0)),"")</f>
        <v>エア・ウォーター・スマイル(株)</v>
      </c>
      <c r="F88" s="5" t="str">
        <f>IFERROR(INDEX(会社マスタ!$C:$C,MATCH(D88,会社マスタ!$A:$A,0)),"")</f>
        <v>エア・ウォーター東日本(株)</v>
      </c>
      <c r="G88" s="2">
        <v>8</v>
      </c>
      <c r="H88" s="2" t="s">
        <v>1242</v>
      </c>
      <c r="I88" s="2" t="s">
        <v>1121</v>
      </c>
    </row>
    <row r="89" spans="1:9" ht="17.5" x14ac:dyDescent="0.6">
      <c r="A89" s="2">
        <v>88</v>
      </c>
      <c r="B89" s="2" t="s">
        <v>1118</v>
      </c>
      <c r="C89" s="2" t="s">
        <v>1263</v>
      </c>
      <c r="D89" s="2" t="s">
        <v>707</v>
      </c>
      <c r="E89" s="5" t="str">
        <f>IFERROR(INDEX(会社マスタ!$B:$B,MATCH(D89,会社マスタ!$A:$A,0)),"")</f>
        <v>(株)関茂助商店</v>
      </c>
      <c r="F89" s="5" t="str">
        <f>IFERROR(INDEX(会社マスタ!$C:$C,MATCH(D89,会社マスタ!$A:$A,0)),"")</f>
        <v>エア・ウォーター東日本(株)</v>
      </c>
      <c r="G89" s="2">
        <v>5</v>
      </c>
      <c r="H89" s="2" t="s">
        <v>1264</v>
      </c>
      <c r="I89" s="2" t="s">
        <v>1121</v>
      </c>
    </row>
    <row r="90" spans="1:9" ht="17.5" x14ac:dyDescent="0.6">
      <c r="A90" s="2">
        <v>89</v>
      </c>
      <c r="B90" s="2" t="s">
        <v>1118</v>
      </c>
      <c r="C90" s="2" t="s">
        <v>1265</v>
      </c>
      <c r="D90" s="2" t="s">
        <v>667</v>
      </c>
      <c r="E90" s="5" t="str">
        <f>IFERROR(INDEX(会社マスタ!$B:$B,MATCH(D90,会社マスタ!$A:$A,0)),"")</f>
        <v>(株)大森器械店</v>
      </c>
      <c r="F90" s="5" t="str">
        <f>IFERROR(INDEX(会社マスタ!$C:$C,MATCH(D90,会社マスタ!$A:$A,0)),"")</f>
        <v>エア・ウォーター東日本(株)</v>
      </c>
      <c r="G90" s="2">
        <v>8</v>
      </c>
      <c r="H90" s="2" t="s">
        <v>1266</v>
      </c>
      <c r="I90" s="2" t="s">
        <v>1121</v>
      </c>
    </row>
    <row r="91" spans="1:9" ht="17.5" x14ac:dyDescent="0.6">
      <c r="A91" s="2">
        <v>90</v>
      </c>
      <c r="B91" s="2" t="s">
        <v>1118</v>
      </c>
      <c r="C91" s="2" t="s">
        <v>1267</v>
      </c>
      <c r="D91" s="2" t="s">
        <v>655</v>
      </c>
      <c r="E91" s="5" t="str">
        <f>IFERROR(INDEX(会社マスタ!$B:$B,MATCH(D91,会社マスタ!$A:$A,0)),"")</f>
        <v>エア・ウォーター東日本(株)</v>
      </c>
      <c r="F91" s="5" t="str">
        <f>IFERROR(INDEX(会社マスタ!$C:$C,MATCH(D91,会社マスタ!$A:$A,0)),"")</f>
        <v>エア・ウォーター東日本(株)</v>
      </c>
      <c r="G91" s="2">
        <v>19</v>
      </c>
      <c r="H91" s="2" t="s">
        <v>1268</v>
      </c>
      <c r="I91" s="2" t="s">
        <v>1121</v>
      </c>
    </row>
    <row r="92" spans="1:9" ht="17.5" x14ac:dyDescent="0.6">
      <c r="A92" s="2">
        <v>91</v>
      </c>
      <c r="B92" s="2" t="s">
        <v>1118</v>
      </c>
      <c r="C92" s="2" t="s">
        <v>1269</v>
      </c>
      <c r="D92" s="2" t="s">
        <v>667</v>
      </c>
      <c r="E92" s="5" t="str">
        <f>IFERROR(INDEX(会社マスタ!$B:$B,MATCH(D92,会社マスタ!$A:$A,0)),"")</f>
        <v>(株)大森器械店</v>
      </c>
      <c r="F92" s="5" t="str">
        <f>IFERROR(INDEX(会社マスタ!$C:$C,MATCH(D92,会社マスタ!$A:$A,0)),"")</f>
        <v>エア・ウォーター東日本(株)</v>
      </c>
      <c r="G92" s="2">
        <v>26</v>
      </c>
      <c r="H92" s="2" t="s">
        <v>1270</v>
      </c>
      <c r="I92" s="2" t="s">
        <v>1121</v>
      </c>
    </row>
    <row r="93" spans="1:9" ht="17.5" x14ac:dyDescent="0.6">
      <c r="A93" s="2">
        <v>92</v>
      </c>
      <c r="B93" s="2" t="s">
        <v>1118</v>
      </c>
      <c r="C93" s="2" t="s">
        <v>1271</v>
      </c>
      <c r="D93" s="2" t="s">
        <v>659</v>
      </c>
      <c r="E93" s="5" t="str">
        <f>IFERROR(INDEX(会社マスタ!$B:$B,MATCH(D93,会社マスタ!$A:$A,0)),"")</f>
        <v>エア・ウォーター・スマイル(株)</v>
      </c>
      <c r="F93" s="5" t="str">
        <f>IFERROR(INDEX(会社マスタ!$C:$C,MATCH(D93,会社マスタ!$A:$A,0)),"")</f>
        <v>エア・ウォーター東日本(株)</v>
      </c>
      <c r="G93" s="2">
        <v>26</v>
      </c>
      <c r="H93" s="2" t="s">
        <v>1256</v>
      </c>
      <c r="I93" s="2" t="s">
        <v>1121</v>
      </c>
    </row>
    <row r="94" spans="1:9" ht="17.5" x14ac:dyDescent="0.6">
      <c r="A94" s="2">
        <v>93</v>
      </c>
      <c r="B94" s="2" t="s">
        <v>1118</v>
      </c>
      <c r="C94" s="2" t="s">
        <v>1272</v>
      </c>
      <c r="D94" s="2" t="s">
        <v>661</v>
      </c>
      <c r="E94" s="5" t="str">
        <f>IFERROR(INDEX(会社マスタ!$B:$B,MATCH(D94,会社マスタ!$A:$A,0)),"")</f>
        <v>エア・ウォーター東日本メディエス(株)</v>
      </c>
      <c r="F94" s="5" t="str">
        <f>IFERROR(INDEX(会社マスタ!$C:$C,MATCH(D94,会社マスタ!$A:$A,0)),"")</f>
        <v>エア・ウォーター東日本(株)</v>
      </c>
      <c r="G94" s="2">
        <v>4</v>
      </c>
      <c r="H94" s="2" t="s">
        <v>1256</v>
      </c>
      <c r="I94" s="2" t="s">
        <v>1121</v>
      </c>
    </row>
    <row r="95" spans="1:9" ht="17.5" x14ac:dyDescent="0.6">
      <c r="A95" s="2">
        <v>94</v>
      </c>
      <c r="B95" s="2" t="s">
        <v>1118</v>
      </c>
      <c r="C95" s="2" t="s">
        <v>1273</v>
      </c>
      <c r="D95" s="2" t="s">
        <v>663</v>
      </c>
      <c r="E95" s="5" t="str">
        <f>IFERROR(INDEX(会社マスタ!$B:$B,MATCH(D95,会社マスタ!$A:$A,0)),"")</f>
        <v>エア・ウォーター・ミライ(株)</v>
      </c>
      <c r="F95" s="5" t="str">
        <f>IFERROR(INDEX(会社マスタ!$C:$C,MATCH(D95,会社マスタ!$A:$A,0)),"")</f>
        <v>エア・ウォーター東日本(株)</v>
      </c>
      <c r="G95" s="2">
        <v>5</v>
      </c>
      <c r="H95" s="2" t="s">
        <v>1274</v>
      </c>
      <c r="I95" s="2" t="s">
        <v>1121</v>
      </c>
    </row>
    <row r="96" spans="1:9" ht="17.5" x14ac:dyDescent="0.6">
      <c r="A96" s="2">
        <v>95</v>
      </c>
      <c r="B96" s="2" t="s">
        <v>1118</v>
      </c>
      <c r="C96" s="2" t="s">
        <v>1275</v>
      </c>
      <c r="D96" s="2" t="s">
        <v>705</v>
      </c>
      <c r="E96" s="5" t="str">
        <f>IFERROR(INDEX(会社マスタ!$B:$B,MATCH(D96,会社マスタ!$A:$A,0)),"")</f>
        <v>(株)環境技術センター</v>
      </c>
      <c r="F96" s="5" t="str">
        <f>IFERROR(INDEX(会社マスタ!$C:$C,MATCH(D96,会社マスタ!$A:$A,0)),"")</f>
        <v>エア・ウォーター東日本(株)</v>
      </c>
      <c r="G96" s="2">
        <v>19</v>
      </c>
      <c r="H96" s="2" t="s">
        <v>1233</v>
      </c>
      <c r="I96" s="2" t="s">
        <v>1121</v>
      </c>
    </row>
    <row r="97" spans="1:9" ht="17.5" x14ac:dyDescent="0.6">
      <c r="A97" s="2">
        <v>96</v>
      </c>
      <c r="B97" s="2" t="s">
        <v>1118</v>
      </c>
      <c r="C97" s="2" t="s">
        <v>1276</v>
      </c>
      <c r="D97" s="2" t="s">
        <v>1277</v>
      </c>
      <c r="E97" s="5" t="str">
        <f>IFERROR(INDEX(会社マスタ!$B:$B,MATCH(D97,会社マスタ!$A:$A,0)),"")</f>
        <v/>
      </c>
      <c r="F97" s="5" t="str">
        <f>IFERROR(INDEX(会社マスタ!$C:$C,MATCH(D97,会社マスタ!$A:$A,0)),"")</f>
        <v/>
      </c>
      <c r="G97" s="2">
        <v>8</v>
      </c>
      <c r="H97" s="2" t="s">
        <v>1242</v>
      </c>
      <c r="I97" s="2" t="s">
        <v>1121</v>
      </c>
    </row>
    <row r="98" spans="1:9" ht="17.5" x14ac:dyDescent="0.6">
      <c r="A98" s="2">
        <v>97</v>
      </c>
      <c r="B98" s="2" t="s">
        <v>1118</v>
      </c>
      <c r="C98" s="2" t="s">
        <v>1278</v>
      </c>
      <c r="D98" s="2" t="s">
        <v>707</v>
      </c>
      <c r="E98" s="5" t="str">
        <f>IFERROR(INDEX(会社マスタ!$B:$B,MATCH(D98,会社マスタ!$A:$A,0)),"")</f>
        <v>(株)関茂助商店</v>
      </c>
      <c r="F98" s="5" t="str">
        <f>IFERROR(INDEX(会社マスタ!$C:$C,MATCH(D98,会社マスタ!$A:$A,0)),"")</f>
        <v>エア・ウォーター東日本(株)</v>
      </c>
      <c r="G98" s="2">
        <v>26</v>
      </c>
      <c r="H98" s="2" t="s">
        <v>1279</v>
      </c>
      <c r="I98" s="2" t="s">
        <v>1121</v>
      </c>
    </row>
    <row r="99" spans="1:9" ht="17.5" x14ac:dyDescent="0.6">
      <c r="A99" s="2">
        <v>98</v>
      </c>
      <c r="B99" s="2" t="s">
        <v>1118</v>
      </c>
      <c r="C99" s="2" t="s">
        <v>1280</v>
      </c>
      <c r="D99" s="2" t="s">
        <v>661</v>
      </c>
      <c r="E99" s="5" t="str">
        <f>IFERROR(INDEX(会社マスタ!$B:$B,MATCH(D99,会社マスタ!$A:$A,0)),"")</f>
        <v>エア・ウォーター東日本メディエス(株)</v>
      </c>
      <c r="F99" s="5" t="str">
        <f>IFERROR(INDEX(会社マスタ!$C:$C,MATCH(D99,会社マスタ!$A:$A,0)),"")</f>
        <v>エア・ウォーター東日本(株)</v>
      </c>
      <c r="G99" s="2">
        <v>26</v>
      </c>
      <c r="H99" s="2" t="s">
        <v>1256</v>
      </c>
      <c r="I99" s="2" t="s">
        <v>1121</v>
      </c>
    </row>
    <row r="100" spans="1:9" ht="17.5" x14ac:dyDescent="0.6">
      <c r="A100" s="2">
        <v>99</v>
      </c>
      <c r="B100" s="2" t="s">
        <v>1118</v>
      </c>
      <c r="C100" s="2" t="s">
        <v>1281</v>
      </c>
      <c r="D100" s="2" t="s">
        <v>685</v>
      </c>
      <c r="E100" s="5" t="str">
        <f>IFERROR(INDEX(会社マスタ!$B:$B,MATCH(D100,会社マスタ!$A:$A,0)),"")</f>
        <v>(株)関東ガスサービス</v>
      </c>
      <c r="F100" s="5" t="str">
        <f>IFERROR(INDEX(会社マスタ!$C:$C,MATCH(D100,会社マスタ!$A:$A,0)),"")</f>
        <v>エア・ウォーター東日本(株)</v>
      </c>
      <c r="G100" s="2">
        <v>26</v>
      </c>
      <c r="H100" s="2" t="s">
        <v>1256</v>
      </c>
      <c r="I100" s="2" t="s">
        <v>1121</v>
      </c>
    </row>
    <row r="101" spans="1:9" ht="17.5" x14ac:dyDescent="0.6">
      <c r="A101" s="2">
        <v>100</v>
      </c>
      <c r="B101" s="2" t="s">
        <v>1118</v>
      </c>
      <c r="C101" s="2" t="s">
        <v>1282</v>
      </c>
      <c r="D101" s="2" t="s">
        <v>685</v>
      </c>
      <c r="E101" s="5" t="str">
        <f>IFERROR(INDEX(会社マスタ!$B:$B,MATCH(D101,会社マスタ!$A:$A,0)),"")</f>
        <v>(株)関東ガスサービス</v>
      </c>
      <c r="F101" s="5" t="str">
        <f>IFERROR(INDEX(会社マスタ!$C:$C,MATCH(D101,会社マスタ!$A:$A,0)),"")</f>
        <v>エア・ウォーター東日本(株)</v>
      </c>
      <c r="G101" s="2">
        <v>6</v>
      </c>
      <c r="H101" s="2" t="s">
        <v>1283</v>
      </c>
      <c r="I101" s="2" t="s">
        <v>1121</v>
      </c>
    </row>
    <row r="102" spans="1:9" ht="17.5" x14ac:dyDescent="0.6">
      <c r="A102" s="2">
        <v>101</v>
      </c>
      <c r="B102" s="2" t="s">
        <v>1118</v>
      </c>
      <c r="C102" s="2" t="s">
        <v>1284</v>
      </c>
      <c r="D102" s="2" t="s">
        <v>685</v>
      </c>
      <c r="E102" s="5" t="str">
        <f>IFERROR(INDEX(会社マスタ!$B:$B,MATCH(D102,会社マスタ!$A:$A,0)),"")</f>
        <v>(株)関東ガスサービス</v>
      </c>
      <c r="F102" s="5" t="str">
        <f>IFERROR(INDEX(会社マスタ!$C:$C,MATCH(D102,会社マスタ!$A:$A,0)),"")</f>
        <v>エア・ウォーター東日本(株)</v>
      </c>
      <c r="G102" s="2">
        <v>19</v>
      </c>
      <c r="H102" s="2" t="s">
        <v>1285</v>
      </c>
      <c r="I102" s="2" t="s">
        <v>1121</v>
      </c>
    </row>
    <row r="103" spans="1:9" ht="17.5" x14ac:dyDescent="0.6">
      <c r="A103" s="2">
        <v>102</v>
      </c>
      <c r="B103" s="2" t="s">
        <v>1118</v>
      </c>
      <c r="C103" s="2" t="s">
        <v>1286</v>
      </c>
      <c r="D103" s="2" t="s">
        <v>661</v>
      </c>
      <c r="E103" s="5" t="str">
        <f>IFERROR(INDEX(会社マスタ!$B:$B,MATCH(D103,会社マスタ!$A:$A,0)),"")</f>
        <v>エア・ウォーター東日本メディエス(株)</v>
      </c>
      <c r="F103" s="5" t="str">
        <f>IFERROR(INDEX(会社マスタ!$C:$C,MATCH(D103,会社マスタ!$A:$A,0)),"")</f>
        <v>エア・ウォーター東日本(株)</v>
      </c>
      <c r="G103" s="2">
        <v>6</v>
      </c>
      <c r="H103" s="2" t="s">
        <v>1287</v>
      </c>
      <c r="I103" s="2" t="s">
        <v>1121</v>
      </c>
    </row>
    <row r="104" spans="1:9" ht="17.5" x14ac:dyDescent="0.6">
      <c r="A104" s="2">
        <v>103</v>
      </c>
      <c r="B104" s="2" t="s">
        <v>1118</v>
      </c>
      <c r="C104" s="2" t="s">
        <v>1288</v>
      </c>
      <c r="D104" s="2" t="s">
        <v>659</v>
      </c>
      <c r="E104" s="5" t="str">
        <f>IFERROR(INDEX(会社マスタ!$B:$B,MATCH(D104,会社マスタ!$A:$A,0)),"")</f>
        <v>エア・ウォーター・スマイル(株)</v>
      </c>
      <c r="F104" s="5" t="str">
        <f>IFERROR(INDEX(会社マスタ!$C:$C,MATCH(D104,会社マスタ!$A:$A,0)),"")</f>
        <v>エア・ウォーター東日本(株)</v>
      </c>
      <c r="G104" s="2">
        <v>5</v>
      </c>
      <c r="H104" s="2" t="s">
        <v>1274</v>
      </c>
      <c r="I104" s="2" t="s">
        <v>1121</v>
      </c>
    </row>
    <row r="105" spans="1:9" ht="17.5" x14ac:dyDescent="0.6">
      <c r="A105" s="2">
        <v>104</v>
      </c>
      <c r="B105" s="2" t="s">
        <v>1118</v>
      </c>
      <c r="C105" s="2" t="s">
        <v>1289</v>
      </c>
      <c r="D105" s="2" t="s">
        <v>707</v>
      </c>
      <c r="E105" s="5" t="str">
        <f>IFERROR(INDEX(会社マスタ!$B:$B,MATCH(D105,会社マスタ!$A:$A,0)),"")</f>
        <v>(株)関茂助商店</v>
      </c>
      <c r="F105" s="5" t="str">
        <f>IFERROR(INDEX(会社マスタ!$C:$C,MATCH(D105,会社マスタ!$A:$A,0)),"")</f>
        <v>エア・ウォーター東日本(株)</v>
      </c>
      <c r="G105" s="2">
        <v>4</v>
      </c>
      <c r="H105" s="2" t="s">
        <v>1233</v>
      </c>
      <c r="I105" s="2" t="s">
        <v>1121</v>
      </c>
    </row>
    <row r="106" spans="1:9" ht="17.5" x14ac:dyDescent="0.6">
      <c r="A106" s="2">
        <v>105</v>
      </c>
      <c r="B106" s="2" t="s">
        <v>1118</v>
      </c>
      <c r="C106" s="2" t="s">
        <v>1290</v>
      </c>
      <c r="D106" s="2" t="s">
        <v>655</v>
      </c>
      <c r="E106" s="5" t="str">
        <f>IFERROR(INDEX(会社マスタ!$B:$B,MATCH(D106,会社マスタ!$A:$A,0)),"")</f>
        <v>エア・ウォーター東日本(株)</v>
      </c>
      <c r="F106" s="5" t="str">
        <f>IFERROR(INDEX(会社マスタ!$C:$C,MATCH(D106,会社マスタ!$A:$A,0)),"")</f>
        <v>エア・ウォーター東日本(株)</v>
      </c>
      <c r="G106" s="2">
        <v>5</v>
      </c>
      <c r="H106" s="2" t="s">
        <v>1291</v>
      </c>
      <c r="I106" s="2" t="s">
        <v>1121</v>
      </c>
    </row>
    <row r="107" spans="1:9" ht="17.5" x14ac:dyDescent="0.6">
      <c r="A107" s="2">
        <v>106</v>
      </c>
      <c r="B107" s="2" t="s">
        <v>1118</v>
      </c>
      <c r="C107" s="2" t="s">
        <v>1292</v>
      </c>
      <c r="D107" s="2" t="s">
        <v>707</v>
      </c>
      <c r="E107" s="5" t="str">
        <f>IFERROR(INDEX(会社マスタ!$B:$B,MATCH(D107,会社マスタ!$A:$A,0)),"")</f>
        <v>(株)関茂助商店</v>
      </c>
      <c r="F107" s="5" t="str">
        <f>IFERROR(INDEX(会社マスタ!$C:$C,MATCH(D107,会社マスタ!$A:$A,0)),"")</f>
        <v>エア・ウォーター東日本(株)</v>
      </c>
      <c r="G107" s="2">
        <v>6</v>
      </c>
      <c r="H107" s="2" t="s">
        <v>1233</v>
      </c>
      <c r="I107" s="2" t="s">
        <v>1121</v>
      </c>
    </row>
    <row r="108" spans="1:9" ht="17.5" x14ac:dyDescent="0.6">
      <c r="A108" s="2">
        <v>107</v>
      </c>
      <c r="B108" s="2" t="s">
        <v>1118</v>
      </c>
      <c r="C108" s="2" t="s">
        <v>1293</v>
      </c>
      <c r="D108" s="2" t="s">
        <v>663</v>
      </c>
      <c r="E108" s="5" t="str">
        <f>IFERROR(INDEX(会社マスタ!$B:$B,MATCH(D108,会社マスタ!$A:$A,0)),"")</f>
        <v>エア・ウォーター・ミライ(株)</v>
      </c>
      <c r="F108" s="5" t="str">
        <f>IFERROR(INDEX(会社マスタ!$C:$C,MATCH(D108,会社マスタ!$A:$A,0)),"")</f>
        <v>エア・ウォーター東日本(株)</v>
      </c>
      <c r="G108" s="2">
        <v>4</v>
      </c>
      <c r="H108" s="2" t="s">
        <v>1294</v>
      </c>
      <c r="I108" s="2" t="s">
        <v>1121</v>
      </c>
    </row>
    <row r="109" spans="1:9" ht="17.5" x14ac:dyDescent="0.6">
      <c r="A109" s="2">
        <v>108</v>
      </c>
      <c r="B109" s="2" t="s">
        <v>1118</v>
      </c>
      <c r="C109" s="2" t="s">
        <v>1295</v>
      </c>
      <c r="D109" s="2" t="s">
        <v>663</v>
      </c>
      <c r="E109" s="5" t="str">
        <f>IFERROR(INDEX(会社マスタ!$B:$B,MATCH(D109,会社マスタ!$A:$A,0)),"")</f>
        <v>エア・ウォーター・ミライ(株)</v>
      </c>
      <c r="F109" s="5" t="str">
        <f>IFERROR(INDEX(会社マスタ!$C:$C,MATCH(D109,会社マスタ!$A:$A,0)),"")</f>
        <v>エア・ウォーター東日本(株)</v>
      </c>
      <c r="G109" s="2">
        <v>5</v>
      </c>
      <c r="H109" s="2" t="s">
        <v>1296</v>
      </c>
      <c r="I109" s="2" t="s">
        <v>1121</v>
      </c>
    </row>
    <row r="110" spans="1:9" ht="17.5" x14ac:dyDescent="0.6">
      <c r="A110" s="2">
        <v>109</v>
      </c>
      <c r="B110" s="2" t="s">
        <v>1118</v>
      </c>
      <c r="C110" s="2" t="s">
        <v>1297</v>
      </c>
      <c r="D110" s="2" t="s">
        <v>663</v>
      </c>
      <c r="E110" s="5" t="str">
        <f>IFERROR(INDEX(会社マスタ!$B:$B,MATCH(D110,会社マスタ!$A:$A,0)),"")</f>
        <v>エア・ウォーター・ミライ(株)</v>
      </c>
      <c r="F110" s="5" t="str">
        <f>IFERROR(INDEX(会社マスタ!$C:$C,MATCH(D110,会社マスタ!$A:$A,0)),"")</f>
        <v>エア・ウォーター東日本(株)</v>
      </c>
      <c r="G110" s="2">
        <v>6</v>
      </c>
      <c r="H110" s="2" t="s">
        <v>1287</v>
      </c>
      <c r="I110" s="2" t="s">
        <v>1121</v>
      </c>
    </row>
    <row r="111" spans="1:9" ht="17.5" x14ac:dyDescent="0.6">
      <c r="A111" s="2">
        <v>110</v>
      </c>
      <c r="B111" s="2" t="s">
        <v>1118</v>
      </c>
      <c r="C111" s="2" t="s">
        <v>1298</v>
      </c>
      <c r="D111" s="2" t="s">
        <v>663</v>
      </c>
      <c r="E111" s="5" t="str">
        <f>IFERROR(INDEX(会社マスタ!$B:$B,MATCH(D111,会社マスタ!$A:$A,0)),"")</f>
        <v>エア・ウォーター・ミライ(株)</v>
      </c>
      <c r="F111" s="5" t="str">
        <f>IFERROR(INDEX(会社マスタ!$C:$C,MATCH(D111,会社マスタ!$A:$A,0)),"")</f>
        <v>エア・ウォーター東日本(株)</v>
      </c>
      <c r="G111" s="2">
        <v>8</v>
      </c>
      <c r="H111" s="2" t="s">
        <v>1242</v>
      </c>
      <c r="I111" s="2" t="s">
        <v>1121</v>
      </c>
    </row>
    <row r="112" spans="1:9" ht="17.5" x14ac:dyDescent="0.6">
      <c r="A112" s="2">
        <v>111</v>
      </c>
      <c r="B112" s="2" t="s">
        <v>1118</v>
      </c>
      <c r="C112" s="2" t="s">
        <v>1299</v>
      </c>
      <c r="D112" s="2" t="s">
        <v>707</v>
      </c>
      <c r="E112" s="5" t="str">
        <f>IFERROR(INDEX(会社マスタ!$B:$B,MATCH(D112,会社マスタ!$A:$A,0)),"")</f>
        <v>(株)関茂助商店</v>
      </c>
      <c r="F112" s="5" t="str">
        <f>IFERROR(INDEX(会社マスタ!$C:$C,MATCH(D112,会社マスタ!$A:$A,0)),"")</f>
        <v>エア・ウォーター東日本(株)</v>
      </c>
      <c r="G112" s="2">
        <v>5</v>
      </c>
      <c r="H112" s="2" t="s">
        <v>1300</v>
      </c>
      <c r="I112" s="2" t="s">
        <v>1121</v>
      </c>
    </row>
    <row r="113" spans="1:9" ht="17.5" x14ac:dyDescent="0.6">
      <c r="A113" s="2">
        <v>112</v>
      </c>
      <c r="B113" s="2" t="s">
        <v>1118</v>
      </c>
      <c r="C113" s="2" t="s">
        <v>1301</v>
      </c>
      <c r="D113" s="2" t="s">
        <v>677</v>
      </c>
      <c r="E113" s="5" t="str">
        <f>IFERROR(INDEX(会社マスタ!$B:$B,MATCH(D113,会社マスタ!$A:$A,0)),"")</f>
        <v>新潟液酸(株)</v>
      </c>
      <c r="F113" s="5" t="str">
        <f>IFERROR(INDEX(会社マスタ!$C:$C,MATCH(D113,会社マスタ!$A:$A,0)),"")</f>
        <v>エア・ウォーター東日本(株)</v>
      </c>
      <c r="G113" s="2">
        <v>5</v>
      </c>
      <c r="H113" s="2" t="s">
        <v>1302</v>
      </c>
      <c r="I113" s="2" t="s">
        <v>1121</v>
      </c>
    </row>
    <row r="114" spans="1:9" ht="17.5" x14ac:dyDescent="0.6">
      <c r="A114" s="2">
        <v>113</v>
      </c>
      <c r="B114" s="2" t="s">
        <v>1118</v>
      </c>
      <c r="C114" s="2" t="s">
        <v>1303</v>
      </c>
      <c r="D114" s="2" t="s">
        <v>671</v>
      </c>
      <c r="E114" s="5" t="str">
        <f>IFERROR(INDEX(会社マスタ!$B:$B,MATCH(D114,会社マスタ!$A:$A,0)),"")</f>
        <v>相模原液酸(株)</v>
      </c>
      <c r="F114" s="5" t="str">
        <f>IFERROR(INDEX(会社マスタ!$C:$C,MATCH(D114,会社マスタ!$A:$A,0)),"")</f>
        <v>エア・ウォーター東日本(株)</v>
      </c>
      <c r="G114" s="2">
        <v>5</v>
      </c>
      <c r="H114" s="2" t="s">
        <v>1304</v>
      </c>
      <c r="I114" s="2" t="s">
        <v>1121</v>
      </c>
    </row>
    <row r="115" spans="1:9" ht="17.5" x14ac:dyDescent="0.6">
      <c r="A115" s="2">
        <v>114</v>
      </c>
      <c r="B115" s="2" t="s">
        <v>1118</v>
      </c>
      <c r="C115" s="2" t="s">
        <v>1305</v>
      </c>
      <c r="D115" s="2" t="s">
        <v>661</v>
      </c>
      <c r="E115" s="5" t="str">
        <f>IFERROR(INDEX(会社マスタ!$B:$B,MATCH(D115,会社マスタ!$A:$A,0)),"")</f>
        <v>エア・ウォーター東日本メディエス(株)</v>
      </c>
      <c r="F115" s="5" t="str">
        <f>IFERROR(INDEX(会社マスタ!$C:$C,MATCH(D115,会社マスタ!$A:$A,0)),"")</f>
        <v>エア・ウォーター東日本(株)</v>
      </c>
      <c r="G115" s="2">
        <v>5</v>
      </c>
      <c r="H115" s="2" t="s">
        <v>1306</v>
      </c>
      <c r="I115" s="2" t="s">
        <v>1121</v>
      </c>
    </row>
    <row r="116" spans="1:9" ht="17.5" x14ac:dyDescent="0.6">
      <c r="A116" s="2">
        <v>115</v>
      </c>
      <c r="B116" s="2" t="s">
        <v>1118</v>
      </c>
      <c r="C116" s="2" t="s">
        <v>1307</v>
      </c>
      <c r="D116" s="2" t="s">
        <v>661</v>
      </c>
      <c r="E116" s="5" t="str">
        <f>IFERROR(INDEX(会社マスタ!$B:$B,MATCH(D116,会社マスタ!$A:$A,0)),"")</f>
        <v>エア・ウォーター東日本メディエス(株)</v>
      </c>
      <c r="F116" s="5" t="str">
        <f>IFERROR(INDEX(会社マスタ!$C:$C,MATCH(D116,会社マスタ!$A:$A,0)),"")</f>
        <v>エア・ウォーター東日本(株)</v>
      </c>
      <c r="G116" s="2">
        <v>5</v>
      </c>
      <c r="H116" s="2" t="s">
        <v>1308</v>
      </c>
      <c r="I116" s="2" t="s">
        <v>1121</v>
      </c>
    </row>
    <row r="117" spans="1:9" ht="17.5" x14ac:dyDescent="0.6">
      <c r="A117" s="2">
        <v>116</v>
      </c>
      <c r="B117" s="2" t="s">
        <v>1118</v>
      </c>
      <c r="C117" s="2" t="s">
        <v>1309</v>
      </c>
      <c r="D117" s="2" t="s">
        <v>661</v>
      </c>
      <c r="E117" s="5" t="str">
        <f>IFERROR(INDEX(会社マスタ!$B:$B,MATCH(D117,会社マスタ!$A:$A,0)),"")</f>
        <v>エア・ウォーター東日本メディエス(株)</v>
      </c>
      <c r="F117" s="5" t="str">
        <f>IFERROR(INDEX(会社マスタ!$C:$C,MATCH(D117,会社マスタ!$A:$A,0)),"")</f>
        <v>エア・ウォーター東日本(株)</v>
      </c>
      <c r="G117" s="2">
        <v>5</v>
      </c>
      <c r="H117" s="2" t="s">
        <v>1310</v>
      </c>
      <c r="I117" s="2" t="s">
        <v>1121</v>
      </c>
    </row>
    <row r="118" spans="1:9" ht="17.5" x14ac:dyDescent="0.6">
      <c r="A118" s="2">
        <v>117</v>
      </c>
      <c r="B118" s="2" t="s">
        <v>1118</v>
      </c>
      <c r="C118" s="2" t="s">
        <v>1311</v>
      </c>
      <c r="D118" s="2" t="s">
        <v>657</v>
      </c>
      <c r="E118" s="5" t="str">
        <f>IFERROR(INDEX(会社マスタ!$B:$B,MATCH(D118,会社マスタ!$A:$A,0)),"")</f>
        <v>エア・ウォーター東日本マネジメント(株)</v>
      </c>
      <c r="F118" s="5" t="str">
        <f>IFERROR(INDEX(会社マスタ!$C:$C,MATCH(D118,会社マスタ!$A:$A,0)),"")</f>
        <v>エア・ウォーター東日本(株)</v>
      </c>
      <c r="G118" s="2">
        <v>5</v>
      </c>
      <c r="H118" s="2" t="s">
        <v>1312</v>
      </c>
      <c r="I118" s="2" t="s">
        <v>1121</v>
      </c>
    </row>
    <row r="119" spans="1:9" ht="17.5" x14ac:dyDescent="0.6">
      <c r="A119" s="2">
        <v>118</v>
      </c>
      <c r="B119" s="2" t="s">
        <v>1118</v>
      </c>
      <c r="C119" s="2" t="s">
        <v>1313</v>
      </c>
      <c r="D119" s="2" t="s">
        <v>659</v>
      </c>
      <c r="E119" s="5" t="str">
        <f>IFERROR(INDEX(会社マスタ!$B:$B,MATCH(D119,会社マスタ!$A:$A,0)),"")</f>
        <v>エア・ウォーター・スマイル(株)</v>
      </c>
      <c r="F119" s="5" t="str">
        <f>IFERROR(INDEX(会社マスタ!$C:$C,MATCH(D119,会社マスタ!$A:$A,0)),"")</f>
        <v>エア・ウォーター東日本(株)</v>
      </c>
      <c r="G119" s="2">
        <v>5</v>
      </c>
      <c r="H119" s="2" t="s">
        <v>1314</v>
      </c>
      <c r="I119" s="2" t="s">
        <v>1121</v>
      </c>
    </row>
    <row r="120" spans="1:9" ht="17.5" x14ac:dyDescent="0.6">
      <c r="A120" s="2">
        <v>119</v>
      </c>
      <c r="B120" s="2" t="s">
        <v>1118</v>
      </c>
      <c r="C120" s="2" t="s">
        <v>1315</v>
      </c>
      <c r="D120" s="2" t="s">
        <v>657</v>
      </c>
      <c r="E120" s="5" t="str">
        <f>IFERROR(INDEX(会社マスタ!$B:$B,MATCH(D120,会社マスタ!$A:$A,0)),"")</f>
        <v>エア・ウォーター東日本マネジメント(株)</v>
      </c>
      <c r="F120" s="5" t="str">
        <f>IFERROR(INDEX(会社マスタ!$C:$C,MATCH(D120,会社マスタ!$A:$A,0)),"")</f>
        <v>エア・ウォーター東日本(株)</v>
      </c>
      <c r="G120" s="2">
        <v>5</v>
      </c>
      <c r="H120" s="2" t="s">
        <v>1316</v>
      </c>
      <c r="I120" s="2" t="s">
        <v>1121</v>
      </c>
    </row>
    <row r="121" spans="1:9" ht="17.5" x14ac:dyDescent="0.6">
      <c r="A121" s="2">
        <v>120</v>
      </c>
      <c r="B121" s="2" t="s">
        <v>1118</v>
      </c>
      <c r="C121" s="2" t="s">
        <v>1317</v>
      </c>
      <c r="D121" s="2" t="s">
        <v>665</v>
      </c>
      <c r="E121" s="5" t="str">
        <f>IFERROR(INDEX(会社マスタ!$B:$B,MATCH(D121,会社マスタ!$A:$A,0)),"")</f>
        <v>岩手液酸(株)</v>
      </c>
      <c r="F121" s="5" t="str">
        <f>IFERROR(INDEX(会社マスタ!$C:$C,MATCH(D121,会社マスタ!$A:$A,0)),"")</f>
        <v>エア・ウォーター東日本(株)</v>
      </c>
      <c r="G121" s="2">
        <v>5</v>
      </c>
      <c r="H121" s="2" t="s">
        <v>1318</v>
      </c>
      <c r="I121" s="2" t="s">
        <v>1121</v>
      </c>
    </row>
    <row r="122" spans="1:9" ht="17.5" x14ac:dyDescent="0.6">
      <c r="A122" s="2">
        <v>121</v>
      </c>
      <c r="B122" s="2" t="s">
        <v>1118</v>
      </c>
      <c r="C122" s="2" t="s">
        <v>1319</v>
      </c>
      <c r="D122" s="2" t="s">
        <v>665</v>
      </c>
      <c r="E122" s="5" t="str">
        <f>IFERROR(INDEX(会社マスタ!$B:$B,MATCH(D122,会社マスタ!$A:$A,0)),"")</f>
        <v>岩手液酸(株)</v>
      </c>
      <c r="F122" s="5" t="str">
        <f>IFERROR(INDEX(会社マスタ!$C:$C,MATCH(D122,会社マスタ!$A:$A,0)),"")</f>
        <v>エア・ウォーター東日本(株)</v>
      </c>
      <c r="G122" s="2">
        <v>5</v>
      </c>
      <c r="H122" s="2" t="s">
        <v>1320</v>
      </c>
      <c r="I122" s="2" t="s">
        <v>1121</v>
      </c>
    </row>
    <row r="123" spans="1:9" ht="17.5" x14ac:dyDescent="0.6">
      <c r="A123" s="2">
        <v>122</v>
      </c>
      <c r="B123" s="2" t="s">
        <v>1118</v>
      </c>
      <c r="C123" s="2" t="s">
        <v>1321</v>
      </c>
      <c r="D123" s="2" t="s">
        <v>681</v>
      </c>
      <c r="E123" s="5" t="str">
        <f>IFERROR(INDEX(会社マスタ!$B:$B,MATCH(D123,会社マスタ!$A:$A,0)),"")</f>
        <v>山形液酸(株)</v>
      </c>
      <c r="F123" s="5" t="str">
        <f>IFERROR(INDEX(会社マスタ!$C:$C,MATCH(D123,会社マスタ!$A:$A,0)),"")</f>
        <v>エア・ウォーター東日本(株)</v>
      </c>
      <c r="G123" s="2">
        <v>5</v>
      </c>
      <c r="H123" s="2" t="s">
        <v>1322</v>
      </c>
      <c r="I123" s="2" t="s">
        <v>1121</v>
      </c>
    </row>
    <row r="124" spans="1:9" ht="17.5" x14ac:dyDescent="0.6">
      <c r="A124" s="2">
        <v>123</v>
      </c>
      <c r="B124" s="2" t="s">
        <v>1118</v>
      </c>
      <c r="C124" s="2" t="s">
        <v>1323</v>
      </c>
      <c r="D124" s="2" t="s">
        <v>1277</v>
      </c>
      <c r="E124" s="5" t="str">
        <f>IFERROR(INDEX(会社マスタ!$B:$B,MATCH(D124,会社マスタ!$A:$A,0)),"")</f>
        <v/>
      </c>
      <c r="F124" s="5" t="str">
        <f>IFERROR(INDEX(会社マスタ!$C:$C,MATCH(D124,会社マスタ!$A:$A,0)),"")</f>
        <v/>
      </c>
      <c r="G124" s="2">
        <v>21</v>
      </c>
      <c r="H124" s="2" t="s">
        <v>1324</v>
      </c>
      <c r="I124" s="2" t="s">
        <v>1121</v>
      </c>
    </row>
    <row r="125" spans="1:9" ht="17.5" x14ac:dyDescent="0.6">
      <c r="A125" s="2">
        <v>124</v>
      </c>
      <c r="B125" s="2" t="s">
        <v>1118</v>
      </c>
      <c r="C125" s="2" t="s">
        <v>1325</v>
      </c>
      <c r="D125" s="2" t="s">
        <v>659</v>
      </c>
      <c r="E125" s="5" t="str">
        <f>IFERROR(INDEX(会社マスタ!$B:$B,MATCH(D125,会社マスタ!$A:$A,0)),"")</f>
        <v>エア・ウォーター・スマイル(株)</v>
      </c>
      <c r="F125" s="5" t="str">
        <f>IFERROR(INDEX(会社マスタ!$C:$C,MATCH(D125,会社マスタ!$A:$A,0)),"")</f>
        <v>エア・ウォーター東日本(株)</v>
      </c>
      <c r="G125" s="2">
        <v>6</v>
      </c>
      <c r="H125" s="2" t="s">
        <v>1242</v>
      </c>
      <c r="I125" s="2" t="s">
        <v>1121</v>
      </c>
    </row>
    <row r="126" spans="1:9" ht="17.5" x14ac:dyDescent="0.6">
      <c r="A126" s="2">
        <v>125</v>
      </c>
      <c r="B126" s="2" t="s">
        <v>1118</v>
      </c>
      <c r="C126" s="2" t="s">
        <v>1326</v>
      </c>
      <c r="D126" s="2" t="s">
        <v>671</v>
      </c>
      <c r="E126" s="5" t="str">
        <f>IFERROR(INDEX(会社マスタ!$B:$B,MATCH(D126,会社マスタ!$A:$A,0)),"")</f>
        <v>相模原液酸(株)</v>
      </c>
      <c r="F126" s="5" t="str">
        <f>IFERROR(INDEX(会社マスタ!$C:$C,MATCH(D126,会社マスタ!$A:$A,0)),"")</f>
        <v>エア・ウォーター東日本(株)</v>
      </c>
      <c r="G126" s="2">
        <v>8</v>
      </c>
      <c r="H126" s="2" t="s">
        <v>1327</v>
      </c>
      <c r="I126" s="2" t="s">
        <v>1121</v>
      </c>
    </row>
    <row r="127" spans="1:9" ht="17.5" x14ac:dyDescent="0.6">
      <c r="A127" s="2">
        <v>126</v>
      </c>
      <c r="B127" s="2" t="s">
        <v>1118</v>
      </c>
      <c r="C127" s="2" t="s">
        <v>1328</v>
      </c>
      <c r="D127" s="2" t="s">
        <v>679</v>
      </c>
      <c r="E127" s="5" t="str">
        <f>IFERROR(INDEX(会社マスタ!$B:$B,MATCH(D127,会社マスタ!$A:$A,0)),"")</f>
        <v>福島液酸(株)</v>
      </c>
      <c r="F127" s="5" t="str">
        <f>IFERROR(INDEX(会社マスタ!$C:$C,MATCH(D127,会社マスタ!$A:$A,0)),"")</f>
        <v>エア・ウォーター東日本(株)</v>
      </c>
      <c r="G127" s="2">
        <v>8</v>
      </c>
      <c r="H127" s="2" t="s">
        <v>1329</v>
      </c>
      <c r="I127" s="2" t="s">
        <v>1121</v>
      </c>
    </row>
    <row r="128" spans="1:9" ht="17.5" x14ac:dyDescent="0.6">
      <c r="A128" s="2">
        <v>127</v>
      </c>
      <c r="B128" s="2" t="s">
        <v>1118</v>
      </c>
      <c r="C128" s="2" t="s">
        <v>1330</v>
      </c>
      <c r="D128" s="2" t="s">
        <v>707</v>
      </c>
      <c r="E128" s="5" t="str">
        <f>IFERROR(INDEX(会社マスタ!$B:$B,MATCH(D128,会社マスタ!$A:$A,0)),"")</f>
        <v>(株)関茂助商店</v>
      </c>
      <c r="F128" s="5" t="str">
        <f>IFERROR(INDEX(会社マスタ!$C:$C,MATCH(D128,会社マスタ!$A:$A,0)),"")</f>
        <v>エア・ウォーター東日本(株)</v>
      </c>
      <c r="G128" s="2">
        <v>4</v>
      </c>
      <c r="H128" s="2" t="s">
        <v>1331</v>
      </c>
      <c r="I128" s="2" t="s">
        <v>1121</v>
      </c>
    </row>
    <row r="129" spans="1:9" ht="17.5" x14ac:dyDescent="0.6">
      <c r="A129" s="2">
        <v>128</v>
      </c>
      <c r="B129" s="2" t="s">
        <v>1118</v>
      </c>
      <c r="C129" s="2" t="s">
        <v>1332</v>
      </c>
      <c r="D129" s="2" t="s">
        <v>681</v>
      </c>
      <c r="E129" s="5" t="str">
        <f>IFERROR(INDEX(会社マスタ!$B:$B,MATCH(D129,会社マスタ!$A:$A,0)),"")</f>
        <v>山形液酸(株)</v>
      </c>
      <c r="F129" s="5" t="str">
        <f>IFERROR(INDEX(会社マスタ!$C:$C,MATCH(D129,会社マスタ!$A:$A,0)),"")</f>
        <v>エア・ウォーター東日本(株)</v>
      </c>
      <c r="G129" s="2">
        <v>4</v>
      </c>
      <c r="H129" s="2" t="s">
        <v>1333</v>
      </c>
      <c r="I129" s="2" t="s">
        <v>1121</v>
      </c>
    </row>
    <row r="130" spans="1:9" ht="17.5" x14ac:dyDescent="0.6">
      <c r="A130" s="2">
        <v>129</v>
      </c>
      <c r="B130" s="2" t="s">
        <v>1118</v>
      </c>
      <c r="C130" s="2" t="s">
        <v>1334</v>
      </c>
      <c r="D130" s="2" t="s">
        <v>707</v>
      </c>
      <c r="E130" s="5" t="str">
        <f>IFERROR(INDEX(会社マスタ!$B:$B,MATCH(D130,会社マスタ!$A:$A,0)),"")</f>
        <v>(株)関茂助商店</v>
      </c>
      <c r="F130" s="5" t="str">
        <f>IFERROR(INDEX(会社マスタ!$C:$C,MATCH(D130,会社マスタ!$A:$A,0)),"")</f>
        <v>エア・ウォーター東日本(株)</v>
      </c>
      <c r="G130" s="2">
        <v>19</v>
      </c>
      <c r="H130" s="2" t="s">
        <v>1335</v>
      </c>
      <c r="I130" s="2" t="s">
        <v>1121</v>
      </c>
    </row>
    <row r="131" spans="1:9" ht="17.5" x14ac:dyDescent="0.6">
      <c r="A131" s="2">
        <v>130</v>
      </c>
      <c r="B131" s="2" t="s">
        <v>1118</v>
      </c>
      <c r="C131" s="2" t="s">
        <v>1336</v>
      </c>
      <c r="D131" s="2" t="s">
        <v>659</v>
      </c>
      <c r="E131" s="5" t="str">
        <f>IFERROR(INDEX(会社マスタ!$B:$B,MATCH(D131,会社マスタ!$A:$A,0)),"")</f>
        <v>エア・ウォーター・スマイル(株)</v>
      </c>
      <c r="F131" s="5" t="str">
        <f>IFERROR(INDEX(会社マスタ!$C:$C,MATCH(D131,会社マスタ!$A:$A,0)),"")</f>
        <v>エア・ウォーター東日本(株)</v>
      </c>
      <c r="G131" s="2">
        <v>19</v>
      </c>
      <c r="H131" s="2" t="s">
        <v>1337</v>
      </c>
      <c r="I131" s="2" t="s">
        <v>1121</v>
      </c>
    </row>
    <row r="132" spans="1:9" ht="17.5" x14ac:dyDescent="0.6">
      <c r="A132" s="2">
        <v>131</v>
      </c>
      <c r="B132" s="2" t="s">
        <v>1118</v>
      </c>
      <c r="C132" s="2" t="s">
        <v>1338</v>
      </c>
      <c r="D132" s="2" t="s">
        <v>661</v>
      </c>
      <c r="E132" s="5" t="str">
        <f>IFERROR(INDEX(会社マスタ!$B:$B,MATCH(D132,会社マスタ!$A:$A,0)),"")</f>
        <v>エア・ウォーター東日本メディエス(株)</v>
      </c>
      <c r="F132" s="5" t="str">
        <f>IFERROR(INDEX(会社マスタ!$C:$C,MATCH(D132,会社マスタ!$A:$A,0)),"")</f>
        <v>エア・ウォーター東日本(株)</v>
      </c>
      <c r="G132" s="2">
        <v>19</v>
      </c>
      <c r="H132" s="2" t="s">
        <v>1339</v>
      </c>
      <c r="I132" s="2" t="s">
        <v>1121</v>
      </c>
    </row>
    <row r="133" spans="1:9" ht="17.5" x14ac:dyDescent="0.6">
      <c r="A133" s="2">
        <v>132</v>
      </c>
      <c r="B133" s="2" t="s">
        <v>1118</v>
      </c>
      <c r="C133" s="2" t="s">
        <v>1340</v>
      </c>
      <c r="D133" s="2" t="s">
        <v>673</v>
      </c>
      <c r="E133" s="5" t="str">
        <f>IFERROR(INDEX(会社マスタ!$B:$B,MATCH(D133,会社マスタ!$A:$A,0)),"")</f>
        <v>静岡液酸(株)</v>
      </c>
      <c r="F133" s="5" t="str">
        <f>IFERROR(INDEX(会社マスタ!$C:$C,MATCH(D133,会社マスタ!$A:$A,0)),"")</f>
        <v>エア・ウォーター東日本(株)</v>
      </c>
      <c r="G133" s="2">
        <v>19</v>
      </c>
      <c r="H133" s="2" t="s">
        <v>1341</v>
      </c>
      <c r="I133" s="2" t="s">
        <v>1121</v>
      </c>
    </row>
    <row r="134" spans="1:9" ht="17.5" x14ac:dyDescent="0.6">
      <c r="A134" s="2">
        <v>133</v>
      </c>
      <c r="B134" s="2" t="s">
        <v>1118</v>
      </c>
      <c r="C134" s="2" t="s">
        <v>1342</v>
      </c>
      <c r="D134" s="2" t="s">
        <v>683</v>
      </c>
      <c r="E134" s="5" t="str">
        <f>IFERROR(INDEX(会社マスタ!$B:$B,MATCH(D134,会社マスタ!$A:$A,0)),"")</f>
        <v>(株)元気</v>
      </c>
      <c r="F134" s="5" t="str">
        <f>IFERROR(INDEX(会社マスタ!$C:$C,MATCH(D134,会社マスタ!$A:$A,0)),"")</f>
        <v>エア・ウォーター東日本(株)</v>
      </c>
      <c r="G134" s="2">
        <v>19</v>
      </c>
      <c r="H134" s="2" t="s">
        <v>1343</v>
      </c>
      <c r="I134" s="2" t="s">
        <v>1121</v>
      </c>
    </row>
    <row r="135" spans="1:9" ht="17.5" x14ac:dyDescent="0.6">
      <c r="A135" s="2">
        <v>134</v>
      </c>
      <c r="B135" s="2" t="s">
        <v>1118</v>
      </c>
      <c r="C135" s="2" t="s">
        <v>1344</v>
      </c>
      <c r="D135" s="2" t="s">
        <v>685</v>
      </c>
      <c r="E135" s="5" t="str">
        <f>IFERROR(INDEX(会社マスタ!$B:$B,MATCH(D135,会社マスタ!$A:$A,0)),"")</f>
        <v>(株)関東ガスサービス</v>
      </c>
      <c r="F135" s="5" t="str">
        <f>IFERROR(INDEX(会社マスタ!$C:$C,MATCH(D135,会社マスタ!$A:$A,0)),"")</f>
        <v>エア・ウォーター東日本(株)</v>
      </c>
      <c r="G135" s="2">
        <v>19</v>
      </c>
      <c r="H135" s="2" t="s">
        <v>1345</v>
      </c>
      <c r="I135" s="2" t="s">
        <v>1121</v>
      </c>
    </row>
    <row r="136" spans="1:9" ht="17.5" x14ac:dyDescent="0.6">
      <c r="A136" s="2">
        <v>135</v>
      </c>
      <c r="B136" s="2" t="s">
        <v>1118</v>
      </c>
      <c r="C136" s="2" t="s">
        <v>1346</v>
      </c>
      <c r="D136" s="2" t="s">
        <v>707</v>
      </c>
      <c r="E136" s="5" t="str">
        <f>IFERROR(INDEX(会社マスタ!$B:$B,MATCH(D136,会社マスタ!$A:$A,0)),"")</f>
        <v>(株)関茂助商店</v>
      </c>
      <c r="F136" s="5" t="str">
        <f>IFERROR(INDEX(会社マスタ!$C:$C,MATCH(D136,会社マスタ!$A:$A,0)),"")</f>
        <v>エア・ウォーター東日本(株)</v>
      </c>
      <c r="G136" s="2">
        <v>6</v>
      </c>
      <c r="H136" s="2" t="s">
        <v>1347</v>
      </c>
      <c r="I136" s="2" t="s">
        <v>1121</v>
      </c>
    </row>
    <row r="137" spans="1:9" ht="17.5" x14ac:dyDescent="0.6">
      <c r="A137" s="2">
        <v>136</v>
      </c>
      <c r="B137" s="2" t="s">
        <v>1118</v>
      </c>
      <c r="C137" s="2" t="s">
        <v>1348</v>
      </c>
      <c r="D137" s="2" t="s">
        <v>659</v>
      </c>
      <c r="E137" s="5" t="str">
        <f>IFERROR(INDEX(会社マスタ!$B:$B,MATCH(D137,会社マスタ!$A:$A,0)),"")</f>
        <v>エア・ウォーター・スマイル(株)</v>
      </c>
      <c r="F137" s="5" t="str">
        <f>IFERROR(INDEX(会社マスタ!$C:$C,MATCH(D137,会社マスタ!$A:$A,0)),"")</f>
        <v>エア・ウォーター東日本(株)</v>
      </c>
      <c r="G137" s="2">
        <v>18</v>
      </c>
      <c r="H137" s="2" t="s">
        <v>1349</v>
      </c>
      <c r="I137" s="2" t="s">
        <v>1121</v>
      </c>
    </row>
    <row r="138" spans="1:9" ht="17.5" x14ac:dyDescent="0.6">
      <c r="A138" s="2">
        <v>137</v>
      </c>
      <c r="B138" s="2" t="s">
        <v>1118</v>
      </c>
      <c r="C138" s="2" t="s">
        <v>1350</v>
      </c>
      <c r="D138" s="2" t="s">
        <v>1277</v>
      </c>
      <c r="E138" s="5" t="str">
        <f>IFERROR(INDEX(会社マスタ!$B:$B,MATCH(D138,会社マスタ!$A:$A,0)),"")</f>
        <v/>
      </c>
      <c r="F138" s="5" t="str">
        <f>IFERROR(INDEX(会社マスタ!$C:$C,MATCH(D138,会社マスタ!$A:$A,0)),"")</f>
        <v/>
      </c>
      <c r="G138" s="2">
        <v>8</v>
      </c>
      <c r="H138" s="2" t="s">
        <v>1351</v>
      </c>
      <c r="I138" s="2" t="s">
        <v>1121</v>
      </c>
    </row>
    <row r="139" spans="1:9" ht="17.5" x14ac:dyDescent="0.6">
      <c r="A139" s="2">
        <v>138</v>
      </c>
      <c r="B139" s="2" t="s">
        <v>1118</v>
      </c>
      <c r="C139" s="2" t="s">
        <v>1352</v>
      </c>
      <c r="D139" s="2" t="s">
        <v>711</v>
      </c>
      <c r="E139" s="5" t="str">
        <f>IFERROR(INDEX(会社マスタ!$B:$B,MATCH(D139,会社マスタ!$A:$A,0)),"")</f>
        <v>(株)AWSつくばガスセンター</v>
      </c>
      <c r="F139" s="5" t="str">
        <f>IFERROR(INDEX(会社マスタ!$C:$C,MATCH(D139,会社マスタ!$A:$A,0)),"")</f>
        <v>エア・ウォーター東日本(株)</v>
      </c>
      <c r="G139" s="2">
        <v>21</v>
      </c>
      <c r="H139" s="2" t="s">
        <v>1256</v>
      </c>
      <c r="I139" s="2" t="s">
        <v>1121</v>
      </c>
    </row>
    <row r="140" spans="1:9" ht="17.5" x14ac:dyDescent="0.6">
      <c r="A140" s="2">
        <v>139</v>
      </c>
      <c r="B140" s="2" t="s">
        <v>1118</v>
      </c>
      <c r="C140" s="2" t="s">
        <v>1353</v>
      </c>
      <c r="D140" s="2" t="s">
        <v>711</v>
      </c>
      <c r="E140" s="5" t="str">
        <f>IFERROR(INDEX(会社マスタ!$B:$B,MATCH(D140,会社マスタ!$A:$A,0)),"")</f>
        <v>(株)AWSつくばガスセンター</v>
      </c>
      <c r="F140" s="5" t="str">
        <f>IFERROR(INDEX(会社マスタ!$C:$C,MATCH(D140,会社マスタ!$A:$A,0)),"")</f>
        <v>エア・ウォーター東日本(株)</v>
      </c>
      <c r="G140" s="2">
        <v>21</v>
      </c>
      <c r="H140" s="2" t="s">
        <v>1354</v>
      </c>
      <c r="I140" s="2" t="s">
        <v>1121</v>
      </c>
    </row>
    <row r="141" spans="1:9" ht="17.5" x14ac:dyDescent="0.6">
      <c r="A141" s="2">
        <v>140</v>
      </c>
      <c r="B141" s="2" t="s">
        <v>1118</v>
      </c>
      <c r="C141" s="2" t="s">
        <v>1355</v>
      </c>
      <c r="D141" s="2" t="s">
        <v>711</v>
      </c>
      <c r="E141" s="5" t="str">
        <f>IFERROR(INDEX(会社マスタ!$B:$B,MATCH(D141,会社マスタ!$A:$A,0)),"")</f>
        <v>(株)AWSつくばガスセンター</v>
      </c>
      <c r="F141" s="5" t="str">
        <f>IFERROR(INDEX(会社マスタ!$C:$C,MATCH(D141,会社マスタ!$A:$A,0)),"")</f>
        <v>エア・ウォーター東日本(株)</v>
      </c>
      <c r="G141" s="2">
        <v>21</v>
      </c>
      <c r="H141" s="2" t="s">
        <v>1356</v>
      </c>
      <c r="I141" s="2" t="s">
        <v>1121</v>
      </c>
    </row>
    <row r="142" spans="1:9" ht="17.5" x14ac:dyDescent="0.6">
      <c r="A142" s="2">
        <v>141</v>
      </c>
      <c r="B142" s="2" t="s">
        <v>1118</v>
      </c>
      <c r="C142" s="2" t="s">
        <v>1357</v>
      </c>
      <c r="D142" s="2" t="s">
        <v>707</v>
      </c>
      <c r="E142" s="5" t="str">
        <f>IFERROR(INDEX(会社マスタ!$B:$B,MATCH(D142,会社マスタ!$A:$A,0)),"")</f>
        <v>(株)関茂助商店</v>
      </c>
      <c r="F142" s="5" t="str">
        <f>IFERROR(INDEX(会社マスタ!$C:$C,MATCH(D142,会社マスタ!$A:$A,0)),"")</f>
        <v>エア・ウォーター東日本(株)</v>
      </c>
      <c r="G142" s="2">
        <v>8</v>
      </c>
      <c r="H142" s="2" t="s">
        <v>1358</v>
      </c>
      <c r="I142" s="2" t="s">
        <v>1121</v>
      </c>
    </row>
    <row r="143" spans="1:9" ht="17.5" x14ac:dyDescent="0.6">
      <c r="A143" s="2">
        <v>142</v>
      </c>
      <c r="B143" s="2" t="s">
        <v>1118</v>
      </c>
      <c r="C143" s="2" t="s">
        <v>1359</v>
      </c>
      <c r="D143" s="2" t="s">
        <v>685</v>
      </c>
      <c r="E143" s="5" t="str">
        <f>IFERROR(INDEX(会社マスタ!$B:$B,MATCH(D143,会社マスタ!$A:$A,0)),"")</f>
        <v>(株)関東ガスサービス</v>
      </c>
      <c r="F143" s="5" t="str">
        <f>IFERROR(INDEX(会社マスタ!$C:$C,MATCH(D143,会社マスタ!$A:$A,0)),"")</f>
        <v>エア・ウォーター東日本(株)</v>
      </c>
      <c r="G143" s="2">
        <v>26</v>
      </c>
      <c r="H143" s="2" t="s">
        <v>1360</v>
      </c>
      <c r="I143" s="2" t="s">
        <v>1121</v>
      </c>
    </row>
    <row r="144" spans="1:9" ht="17.5" x14ac:dyDescent="0.6">
      <c r="A144" s="2">
        <v>143</v>
      </c>
      <c r="B144" s="2" t="s">
        <v>1118</v>
      </c>
      <c r="C144" s="2" t="s">
        <v>1361</v>
      </c>
      <c r="D144" s="2" t="s">
        <v>659</v>
      </c>
      <c r="E144" s="5" t="str">
        <f>IFERROR(INDEX(会社マスタ!$B:$B,MATCH(D144,会社マスタ!$A:$A,0)),"")</f>
        <v>エア・ウォーター・スマイル(株)</v>
      </c>
      <c r="F144" s="5" t="str">
        <f>IFERROR(INDEX(会社マスタ!$C:$C,MATCH(D144,会社マスタ!$A:$A,0)),"")</f>
        <v>エア・ウォーター東日本(株)</v>
      </c>
      <c r="G144" s="2">
        <v>19</v>
      </c>
      <c r="H144" s="2" t="s">
        <v>1362</v>
      </c>
      <c r="I144" s="2" t="s">
        <v>1121</v>
      </c>
    </row>
    <row r="145" spans="1:9" ht="17.5" x14ac:dyDescent="0.6">
      <c r="A145" s="2">
        <v>144</v>
      </c>
      <c r="B145" s="2" t="s">
        <v>1118</v>
      </c>
      <c r="C145" s="2" t="s">
        <v>1363</v>
      </c>
      <c r="D145" s="2" t="s">
        <v>1277</v>
      </c>
      <c r="E145" s="5" t="str">
        <f>IFERROR(INDEX(会社マスタ!$B:$B,MATCH(D145,会社マスタ!$A:$A,0)),"")</f>
        <v/>
      </c>
      <c r="F145" s="5" t="str">
        <f>IFERROR(INDEX(会社マスタ!$C:$C,MATCH(D145,会社マスタ!$A:$A,0)),"")</f>
        <v/>
      </c>
      <c r="G145" s="2">
        <v>8</v>
      </c>
      <c r="H145" s="2" t="s">
        <v>1364</v>
      </c>
      <c r="I145" s="2" t="s">
        <v>1121</v>
      </c>
    </row>
    <row r="146" spans="1:9" ht="17.5" x14ac:dyDescent="0.6">
      <c r="A146" s="2">
        <v>145</v>
      </c>
      <c r="B146" s="2" t="s">
        <v>1118</v>
      </c>
      <c r="C146" s="2" t="s">
        <v>1365</v>
      </c>
      <c r="D146" s="2" t="s">
        <v>665</v>
      </c>
      <c r="E146" s="5" t="str">
        <f>IFERROR(INDEX(会社マスタ!$B:$B,MATCH(D146,会社マスタ!$A:$A,0)),"")</f>
        <v>岩手液酸(株)</v>
      </c>
      <c r="F146" s="5" t="str">
        <f>IFERROR(INDEX(会社マスタ!$C:$C,MATCH(D146,会社マスタ!$A:$A,0)),"")</f>
        <v>エア・ウォーター東日本(株)</v>
      </c>
      <c r="G146" s="2">
        <v>22</v>
      </c>
      <c r="H146" s="2" t="s">
        <v>1237</v>
      </c>
      <c r="I146" s="2" t="s">
        <v>1121</v>
      </c>
    </row>
    <row r="147" spans="1:9" ht="17.5" x14ac:dyDescent="0.6">
      <c r="A147" s="2">
        <v>146</v>
      </c>
      <c r="B147" s="2" t="s">
        <v>1118</v>
      </c>
      <c r="C147" s="2" t="s">
        <v>1366</v>
      </c>
      <c r="D147" s="2" t="s">
        <v>671</v>
      </c>
      <c r="E147" s="5" t="str">
        <f>IFERROR(INDEX(会社マスタ!$B:$B,MATCH(D147,会社マスタ!$A:$A,0)),"")</f>
        <v>相模原液酸(株)</v>
      </c>
      <c r="F147" s="5" t="str">
        <f>IFERROR(INDEX(会社マスタ!$C:$C,MATCH(D147,会社マスタ!$A:$A,0)),"")</f>
        <v>エア・ウォーター東日本(株)</v>
      </c>
      <c r="G147" s="2">
        <v>8</v>
      </c>
      <c r="H147" s="2" t="s">
        <v>1367</v>
      </c>
      <c r="I147" s="2" t="s">
        <v>1121</v>
      </c>
    </row>
    <row r="148" spans="1:9" ht="17.5" x14ac:dyDescent="0.6">
      <c r="A148" s="2">
        <v>147</v>
      </c>
      <c r="B148" s="2" t="s">
        <v>1118</v>
      </c>
      <c r="C148" s="2" t="s">
        <v>1368</v>
      </c>
      <c r="D148" s="2" t="s">
        <v>709</v>
      </c>
      <c r="E148" s="5" t="str">
        <f>IFERROR(INDEX(会社マスタ!$B:$B,MATCH(D148,会社マスタ!$A:$A,0)),"")</f>
        <v>竹中運輸(株)</v>
      </c>
      <c r="F148" s="5" t="str">
        <f>IFERROR(INDEX(会社マスタ!$C:$C,MATCH(D148,会社マスタ!$A:$A,0)),"")</f>
        <v>エア・ウォーター東日本(株)</v>
      </c>
      <c r="G148" s="2">
        <v>23</v>
      </c>
      <c r="H148" s="2" t="s">
        <v>1369</v>
      </c>
      <c r="I148" s="2" t="s">
        <v>1121</v>
      </c>
    </row>
    <row r="149" spans="1:9" ht="17.5" x14ac:dyDescent="0.6">
      <c r="A149" s="2">
        <v>148</v>
      </c>
      <c r="B149" s="2" t="s">
        <v>1118</v>
      </c>
      <c r="C149" s="2" t="s">
        <v>1370</v>
      </c>
      <c r="D149" s="2" t="s">
        <v>661</v>
      </c>
      <c r="E149" s="5" t="str">
        <f>IFERROR(INDEX(会社マスタ!$B:$B,MATCH(D149,会社マスタ!$A:$A,0)),"")</f>
        <v>エア・ウォーター東日本メディエス(株)</v>
      </c>
      <c r="F149" s="5" t="str">
        <f>IFERROR(INDEX(会社マスタ!$C:$C,MATCH(D149,会社マスタ!$A:$A,0)),"")</f>
        <v>エア・ウォーター東日本(株)</v>
      </c>
      <c r="G149" s="2">
        <v>19</v>
      </c>
      <c r="H149" s="2" t="s">
        <v>1371</v>
      </c>
      <c r="I149" s="2" t="s">
        <v>1121</v>
      </c>
    </row>
    <row r="150" spans="1:9" ht="17.5" x14ac:dyDescent="0.6">
      <c r="A150" s="2">
        <v>149</v>
      </c>
      <c r="B150" s="2" t="s">
        <v>1118</v>
      </c>
      <c r="C150" s="2" t="s">
        <v>1372</v>
      </c>
      <c r="D150" s="2" t="s">
        <v>740</v>
      </c>
      <c r="E150" s="5" t="str">
        <f>IFERROR(INDEX(会社マスタ!$B:$B,MATCH(D150,会社マスタ!$A:$A,0)),"")</f>
        <v>伊並産業(株)</v>
      </c>
      <c r="F150" s="5" t="str">
        <f>IFERROR(INDEX(会社マスタ!$C:$C,MATCH(D150,会社マスタ!$A:$A,0)),"")</f>
        <v xml:space="preserve">エア・ウォーター北海道(株) </v>
      </c>
      <c r="G150" s="2">
        <v>26</v>
      </c>
      <c r="H150" s="2" t="s">
        <v>1126</v>
      </c>
      <c r="I150" s="2" t="s">
        <v>1121</v>
      </c>
    </row>
    <row r="151" spans="1:9" ht="17.5" x14ac:dyDescent="0.6">
      <c r="A151" s="2">
        <v>150</v>
      </c>
      <c r="B151" s="2" t="s">
        <v>1118</v>
      </c>
      <c r="C151" s="2" t="s">
        <v>1373</v>
      </c>
      <c r="D151" s="2" t="s">
        <v>728</v>
      </c>
      <c r="E151" s="5" t="str">
        <f>IFERROR(INDEX(会社マスタ!$B:$B,MATCH(D151,会社マスタ!$A:$A,0)),"")</f>
        <v>エア・ウォーター・ラボアンドフーズ(株)</v>
      </c>
      <c r="F151" s="5" t="str">
        <f>IFERROR(INDEX(会社マスタ!$C:$C,MATCH(D151,会社マスタ!$A:$A,0)),"")</f>
        <v xml:space="preserve">エア・ウォーター北海道(株) </v>
      </c>
      <c r="G151" s="2">
        <v>26</v>
      </c>
      <c r="H151" s="2" t="s">
        <v>1374</v>
      </c>
      <c r="I151" s="2" t="s">
        <v>1121</v>
      </c>
    </row>
    <row r="152" spans="1:9" ht="17.5" x14ac:dyDescent="0.6">
      <c r="A152" s="2">
        <v>151</v>
      </c>
      <c r="B152" s="2" t="s">
        <v>1118</v>
      </c>
      <c r="C152" s="2" t="s">
        <v>1375</v>
      </c>
      <c r="D152" s="2" t="s">
        <v>732</v>
      </c>
      <c r="E152" s="5" t="str">
        <f>IFERROR(INDEX(会社マスタ!$B:$B,MATCH(D152,会社マスタ!$A:$A,0)),"")</f>
        <v>(株)ホクエイ</v>
      </c>
      <c r="F152" s="5" t="str">
        <f>IFERROR(INDEX(会社マスタ!$C:$C,MATCH(D152,会社マスタ!$A:$A,0)),"")</f>
        <v xml:space="preserve">エア・ウォーター北海道(株) </v>
      </c>
      <c r="G152" s="2">
        <v>26</v>
      </c>
      <c r="H152" s="2" t="s">
        <v>1157</v>
      </c>
      <c r="I152" s="2" t="s">
        <v>1121</v>
      </c>
    </row>
    <row r="153" spans="1:9" ht="17.5" x14ac:dyDescent="0.6">
      <c r="A153" s="2">
        <v>152</v>
      </c>
      <c r="B153" s="2" t="s">
        <v>1118</v>
      </c>
      <c r="C153" s="2" t="s">
        <v>1376</v>
      </c>
      <c r="D153" s="2" t="s">
        <v>734</v>
      </c>
      <c r="E153" s="5" t="str">
        <f>IFERROR(INDEX(会社マスタ!$B:$B,MATCH(D153,会社マスタ!$A:$A,0)),"")</f>
        <v>(株)北海道総合ガスセンター</v>
      </c>
      <c r="F153" s="5" t="str">
        <f>IFERROR(INDEX(会社マスタ!$C:$C,MATCH(D153,会社マスタ!$A:$A,0)),"")</f>
        <v xml:space="preserve">エア・ウォーター北海道(株) </v>
      </c>
      <c r="G153" s="2">
        <v>26</v>
      </c>
      <c r="H153" s="2" t="s">
        <v>1157</v>
      </c>
      <c r="I153" s="2" t="s">
        <v>1121</v>
      </c>
    </row>
    <row r="154" spans="1:9" ht="17.5" x14ac:dyDescent="0.6">
      <c r="A154" s="2">
        <v>153</v>
      </c>
      <c r="B154" s="2" t="s">
        <v>1118</v>
      </c>
      <c r="C154" s="2" t="s">
        <v>1377</v>
      </c>
      <c r="D154" s="2" t="s">
        <v>721</v>
      </c>
      <c r="E154" s="5" t="str">
        <f>IFERROR(INDEX(会社マスタ!$B:$B,MATCH(D154,会社マスタ!$A:$A,0)),"")</f>
        <v>エア・ウォーター北海道(株)</v>
      </c>
      <c r="F154" s="5" t="str">
        <f>IFERROR(INDEX(会社マスタ!$C:$C,MATCH(D154,会社マスタ!$A:$A,0)),"")</f>
        <v xml:space="preserve">エア・ウォーター北海道(株) </v>
      </c>
      <c r="G154" s="2">
        <v>5</v>
      </c>
      <c r="H154" s="2" t="s">
        <v>1378</v>
      </c>
      <c r="I154" s="2" t="s">
        <v>1121</v>
      </c>
    </row>
    <row r="155" spans="1:9" ht="17.5" x14ac:dyDescent="0.6">
      <c r="A155" s="2">
        <v>154</v>
      </c>
      <c r="B155" s="2" t="s">
        <v>1118</v>
      </c>
      <c r="C155" s="2" t="s">
        <v>1379</v>
      </c>
      <c r="D155" s="2" t="s">
        <v>724</v>
      </c>
      <c r="E155" s="5" t="str">
        <f>IFERROR(INDEX(会社マスタ!$B:$B,MATCH(D155,会社マスタ!$A:$A,0)),"")</f>
        <v>エア・ウォーター産業・医療ガス（株）</v>
      </c>
      <c r="F155" s="5" t="str">
        <f>IFERROR(INDEX(会社マスタ!$C:$C,MATCH(D155,会社マスタ!$A:$A,0)),"")</f>
        <v xml:space="preserve">エア・ウォーター北海道(株) </v>
      </c>
      <c r="G155" s="2">
        <v>5</v>
      </c>
      <c r="H155" s="2" t="s">
        <v>1380</v>
      </c>
      <c r="I155" s="2" t="s">
        <v>1121</v>
      </c>
    </row>
    <row r="156" spans="1:9" ht="17.5" x14ac:dyDescent="0.6">
      <c r="A156" s="2">
        <v>155</v>
      </c>
      <c r="B156" s="2" t="s">
        <v>1118</v>
      </c>
      <c r="C156" s="2" t="s">
        <v>1381</v>
      </c>
      <c r="D156" s="2" t="s">
        <v>740</v>
      </c>
      <c r="E156" s="5" t="str">
        <f>IFERROR(INDEX(会社マスタ!$B:$B,MATCH(D156,会社マスタ!$A:$A,0)),"")</f>
        <v>伊並産業(株)</v>
      </c>
      <c r="F156" s="5" t="str">
        <f>IFERROR(INDEX(会社マスタ!$C:$C,MATCH(D156,会社マスタ!$A:$A,0)),"")</f>
        <v xml:space="preserve">エア・ウォーター北海道(株) </v>
      </c>
      <c r="G156" s="2">
        <v>5</v>
      </c>
      <c r="H156" s="2" t="s">
        <v>1378</v>
      </c>
      <c r="I156" s="2" t="s">
        <v>1121</v>
      </c>
    </row>
    <row r="157" spans="1:9" ht="17.5" x14ac:dyDescent="0.6">
      <c r="A157" s="2">
        <v>156</v>
      </c>
      <c r="B157" s="2" t="s">
        <v>1118</v>
      </c>
      <c r="C157" s="2" t="s">
        <v>1382</v>
      </c>
      <c r="D157" s="2" t="s">
        <v>726</v>
      </c>
      <c r="E157" s="5" t="str">
        <f>IFERROR(INDEX(会社マスタ!$B:$B,MATCH(D157,会社マスタ!$A:$A,0)),"")</f>
        <v>エア・ウォーター・ライフソリューション(株)</v>
      </c>
      <c r="F157" s="5" t="str">
        <f>IFERROR(INDEX(会社マスタ!$C:$C,MATCH(D157,会社マスタ!$A:$A,0)),"")</f>
        <v xml:space="preserve">エア・ウォーター北海道(株) </v>
      </c>
      <c r="G157" s="2">
        <v>5</v>
      </c>
      <c r="H157" s="2" t="s">
        <v>1383</v>
      </c>
      <c r="I157" s="2" t="s">
        <v>1121</v>
      </c>
    </row>
    <row r="158" spans="1:9" ht="17.5" x14ac:dyDescent="0.6">
      <c r="A158" s="2">
        <v>157</v>
      </c>
      <c r="B158" s="2" t="s">
        <v>1118</v>
      </c>
      <c r="C158" s="2" t="s">
        <v>1384</v>
      </c>
      <c r="D158" s="2" t="s">
        <v>728</v>
      </c>
      <c r="E158" s="5" t="str">
        <f>IFERROR(INDEX(会社マスタ!$B:$B,MATCH(D158,会社マスタ!$A:$A,0)),"")</f>
        <v>エア・ウォーター・ラボアンドフーズ(株)</v>
      </c>
      <c r="F158" s="5" t="str">
        <f>IFERROR(INDEX(会社マスタ!$C:$C,MATCH(D158,会社マスタ!$A:$A,0)),"")</f>
        <v xml:space="preserve">エア・ウォーター北海道(株) </v>
      </c>
      <c r="G158" s="2">
        <v>5</v>
      </c>
      <c r="H158" s="2" t="s">
        <v>1385</v>
      </c>
      <c r="I158" s="2" t="s">
        <v>1121</v>
      </c>
    </row>
    <row r="159" spans="1:9" ht="17.5" x14ac:dyDescent="0.6">
      <c r="A159" s="2">
        <v>158</v>
      </c>
      <c r="B159" s="2" t="s">
        <v>1118</v>
      </c>
      <c r="C159" s="2" t="s">
        <v>1386</v>
      </c>
      <c r="D159" s="2" t="s">
        <v>734</v>
      </c>
      <c r="E159" s="5" t="str">
        <f>IFERROR(INDEX(会社マスタ!$B:$B,MATCH(D159,会社マスタ!$A:$A,0)),"")</f>
        <v>(株)北海道総合ガスセンター</v>
      </c>
      <c r="F159" s="5" t="str">
        <f>IFERROR(INDEX(会社マスタ!$C:$C,MATCH(D159,会社マスタ!$A:$A,0)),"")</f>
        <v xml:space="preserve">エア・ウォーター北海道(株) </v>
      </c>
      <c r="G159" s="2">
        <v>5</v>
      </c>
      <c r="H159" s="2" t="s">
        <v>1202</v>
      </c>
      <c r="I159" s="2" t="s">
        <v>1121</v>
      </c>
    </row>
    <row r="160" spans="1:9" ht="17.5" x14ac:dyDescent="0.6">
      <c r="A160" s="2">
        <v>159</v>
      </c>
      <c r="B160" s="2" t="s">
        <v>1118</v>
      </c>
      <c r="C160" s="2" t="s">
        <v>1387</v>
      </c>
      <c r="D160" s="2" t="s">
        <v>726</v>
      </c>
      <c r="E160" s="5" t="str">
        <f>IFERROR(INDEX(会社マスタ!$B:$B,MATCH(D160,会社マスタ!$A:$A,0)),"")</f>
        <v>エア・ウォーター・ライフソリューション(株)</v>
      </c>
      <c r="F160" s="5" t="str">
        <f>IFERROR(INDEX(会社マスタ!$C:$C,MATCH(D160,会社マスタ!$A:$A,0)),"")</f>
        <v xml:space="preserve">エア・ウォーター北海道(株) </v>
      </c>
      <c r="G160" s="2">
        <v>26</v>
      </c>
      <c r="H160" s="2" t="s">
        <v>1388</v>
      </c>
      <c r="I160" s="2" t="s">
        <v>1121</v>
      </c>
    </row>
    <row r="161" spans="1:9" ht="17.5" x14ac:dyDescent="0.6">
      <c r="A161" s="2">
        <v>160</v>
      </c>
      <c r="B161" s="2" t="s">
        <v>1118</v>
      </c>
      <c r="C161" s="2" t="s">
        <v>1389</v>
      </c>
      <c r="D161" s="2" t="s">
        <v>721</v>
      </c>
      <c r="E161" s="5" t="str">
        <f>IFERROR(INDEX(会社マスタ!$B:$B,MATCH(D161,会社マスタ!$A:$A,0)),"")</f>
        <v>エア・ウォーター北海道(株)</v>
      </c>
      <c r="F161" s="5" t="str">
        <f>IFERROR(INDEX(会社マスタ!$C:$C,MATCH(D161,会社マスタ!$A:$A,0)),"")</f>
        <v xml:space="preserve">エア・ウォーター北海道(株) </v>
      </c>
      <c r="G161" s="2">
        <v>6</v>
      </c>
      <c r="H161" s="2" t="s">
        <v>1143</v>
      </c>
      <c r="I161" s="2" t="s">
        <v>1121</v>
      </c>
    </row>
    <row r="162" spans="1:9" ht="17.5" x14ac:dyDescent="0.6">
      <c r="A162" s="2">
        <v>161</v>
      </c>
      <c r="B162" s="2" t="s">
        <v>1118</v>
      </c>
      <c r="C162" s="2" t="s">
        <v>1390</v>
      </c>
      <c r="D162" s="2" t="s">
        <v>724</v>
      </c>
      <c r="E162" s="5" t="str">
        <f>IFERROR(INDEX(会社マスタ!$B:$B,MATCH(D162,会社マスタ!$A:$A,0)),"")</f>
        <v>エア・ウォーター産業・医療ガス（株）</v>
      </c>
      <c r="F162" s="5" t="str">
        <f>IFERROR(INDEX(会社マスタ!$C:$C,MATCH(D162,会社マスタ!$A:$A,0)),"")</f>
        <v xml:space="preserve">エア・ウォーター北海道(株) </v>
      </c>
      <c r="G162" s="2">
        <v>6</v>
      </c>
      <c r="H162" s="2" t="s">
        <v>1143</v>
      </c>
      <c r="I162" s="2" t="s">
        <v>1121</v>
      </c>
    </row>
    <row r="163" spans="1:9" ht="17.5" x14ac:dyDescent="0.6">
      <c r="A163" s="2">
        <v>162</v>
      </c>
      <c r="B163" s="2" t="s">
        <v>1118</v>
      </c>
      <c r="C163" s="2" t="s">
        <v>1391</v>
      </c>
      <c r="D163" s="2" t="s">
        <v>740</v>
      </c>
      <c r="E163" s="5" t="str">
        <f>IFERROR(INDEX(会社マスタ!$B:$B,MATCH(D163,会社マスタ!$A:$A,0)),"")</f>
        <v>伊並産業(株)</v>
      </c>
      <c r="F163" s="5" t="str">
        <f>IFERROR(INDEX(会社マスタ!$C:$C,MATCH(D163,会社マスタ!$A:$A,0)),"")</f>
        <v xml:space="preserve">エア・ウォーター北海道(株) </v>
      </c>
      <c r="G163" s="2">
        <v>6</v>
      </c>
      <c r="H163" s="2" t="s">
        <v>1143</v>
      </c>
      <c r="I163" s="2" t="s">
        <v>1121</v>
      </c>
    </row>
    <row r="164" spans="1:9" ht="17.5" x14ac:dyDescent="0.6">
      <c r="A164" s="2">
        <v>163</v>
      </c>
      <c r="B164" s="2" t="s">
        <v>1118</v>
      </c>
      <c r="C164" s="2" t="s">
        <v>1392</v>
      </c>
      <c r="D164" s="2" t="s">
        <v>726</v>
      </c>
      <c r="E164" s="5" t="str">
        <f>IFERROR(INDEX(会社マスタ!$B:$B,MATCH(D164,会社マスタ!$A:$A,0)),"")</f>
        <v>エア・ウォーター・ライフソリューション(株)</v>
      </c>
      <c r="F164" s="5" t="str">
        <f>IFERROR(INDEX(会社マスタ!$C:$C,MATCH(D164,会社マスタ!$A:$A,0)),"")</f>
        <v xml:space="preserve">エア・ウォーター北海道(株) </v>
      </c>
      <c r="G164" s="2">
        <v>6</v>
      </c>
      <c r="H164" s="2" t="s">
        <v>1143</v>
      </c>
      <c r="I164" s="2" t="s">
        <v>1121</v>
      </c>
    </row>
    <row r="165" spans="1:9" ht="17.5" x14ac:dyDescent="0.6">
      <c r="A165" s="2">
        <v>164</v>
      </c>
      <c r="B165" s="2" t="s">
        <v>1118</v>
      </c>
      <c r="C165" s="2" t="s">
        <v>1393</v>
      </c>
      <c r="D165" s="2" t="s">
        <v>728</v>
      </c>
      <c r="E165" s="5" t="str">
        <f>IFERROR(INDEX(会社マスタ!$B:$B,MATCH(D165,会社マスタ!$A:$A,0)),"")</f>
        <v>エア・ウォーター・ラボアンドフーズ(株)</v>
      </c>
      <c r="F165" s="5" t="str">
        <f>IFERROR(INDEX(会社マスタ!$C:$C,MATCH(D165,会社マスタ!$A:$A,0)),"")</f>
        <v xml:space="preserve">エア・ウォーター北海道(株) </v>
      </c>
      <c r="G165" s="2">
        <v>6</v>
      </c>
      <c r="H165" s="2" t="s">
        <v>1394</v>
      </c>
      <c r="I165" s="2" t="s">
        <v>1121</v>
      </c>
    </row>
    <row r="166" spans="1:9" ht="17.5" x14ac:dyDescent="0.6">
      <c r="A166" s="2">
        <v>165</v>
      </c>
      <c r="B166" s="2" t="s">
        <v>1118</v>
      </c>
      <c r="C166" s="2" t="s">
        <v>1395</v>
      </c>
      <c r="D166" s="2" t="s">
        <v>732</v>
      </c>
      <c r="E166" s="5" t="str">
        <f>IFERROR(INDEX(会社マスタ!$B:$B,MATCH(D166,会社マスタ!$A:$A,0)),"")</f>
        <v>(株)ホクエイ</v>
      </c>
      <c r="F166" s="5" t="str">
        <f>IFERROR(INDEX(会社マスタ!$C:$C,MATCH(D166,会社マスタ!$A:$A,0)),"")</f>
        <v xml:space="preserve">エア・ウォーター北海道(株) </v>
      </c>
      <c r="G166" s="2">
        <v>6</v>
      </c>
      <c r="H166" s="2" t="s">
        <v>1219</v>
      </c>
      <c r="I166" s="2" t="s">
        <v>1121</v>
      </c>
    </row>
    <row r="167" spans="1:9" ht="17.5" x14ac:dyDescent="0.6">
      <c r="A167" s="2">
        <v>166</v>
      </c>
      <c r="B167" s="2" t="s">
        <v>1118</v>
      </c>
      <c r="C167" s="2" t="s">
        <v>1396</v>
      </c>
      <c r="D167" s="2" t="s">
        <v>734</v>
      </c>
      <c r="E167" s="5" t="str">
        <f>IFERROR(INDEX(会社マスタ!$B:$B,MATCH(D167,会社マスタ!$A:$A,0)),"")</f>
        <v>(株)北海道総合ガスセンター</v>
      </c>
      <c r="F167" s="5" t="str">
        <f>IFERROR(INDEX(会社マスタ!$C:$C,MATCH(D167,会社マスタ!$A:$A,0)),"")</f>
        <v xml:space="preserve">エア・ウォーター北海道(株) </v>
      </c>
      <c r="G167" s="2">
        <v>6</v>
      </c>
      <c r="H167" s="2" t="s">
        <v>1143</v>
      </c>
      <c r="I167" s="2" t="s">
        <v>1121</v>
      </c>
    </row>
    <row r="168" spans="1:9" ht="17.5" x14ac:dyDescent="0.6">
      <c r="A168" s="2">
        <v>167</v>
      </c>
      <c r="B168" s="2" t="s">
        <v>1118</v>
      </c>
      <c r="C168" s="2" t="s">
        <v>1397</v>
      </c>
      <c r="D168" s="2" t="s">
        <v>721</v>
      </c>
      <c r="E168" s="5" t="str">
        <f>IFERROR(INDEX(会社マスタ!$B:$B,MATCH(D168,会社マスタ!$A:$A,0)),"")</f>
        <v>エア・ウォーター北海道(株)</v>
      </c>
      <c r="F168" s="5" t="str">
        <f>IFERROR(INDEX(会社マスタ!$C:$C,MATCH(D168,会社マスタ!$A:$A,0)),"")</f>
        <v xml:space="preserve">エア・ウォーター北海道(株) </v>
      </c>
      <c r="G168" s="2">
        <v>18</v>
      </c>
      <c r="H168" s="2" t="s">
        <v>1398</v>
      </c>
      <c r="I168" s="2" t="s">
        <v>1121</v>
      </c>
    </row>
    <row r="169" spans="1:9" ht="17.5" x14ac:dyDescent="0.6">
      <c r="A169" s="2">
        <v>168</v>
      </c>
      <c r="B169" s="2" t="s">
        <v>1118</v>
      </c>
      <c r="C169" s="2" t="s">
        <v>1399</v>
      </c>
      <c r="D169" s="2" t="s">
        <v>724</v>
      </c>
      <c r="E169" s="5" t="str">
        <f>IFERROR(INDEX(会社マスタ!$B:$B,MATCH(D169,会社マスタ!$A:$A,0)),"")</f>
        <v>エア・ウォーター産業・医療ガス（株）</v>
      </c>
      <c r="F169" s="5" t="str">
        <f>IFERROR(INDEX(会社マスタ!$C:$C,MATCH(D169,会社マスタ!$A:$A,0)),"")</f>
        <v xml:space="preserve">エア・ウォーター北海道(株) </v>
      </c>
      <c r="G169" s="2">
        <v>18</v>
      </c>
      <c r="H169" s="2" t="s">
        <v>1151</v>
      </c>
      <c r="I169" s="2" t="s">
        <v>1121</v>
      </c>
    </row>
    <row r="170" spans="1:9" ht="17.5" x14ac:dyDescent="0.6">
      <c r="A170" s="2">
        <v>169</v>
      </c>
      <c r="B170" s="2" t="s">
        <v>1118</v>
      </c>
      <c r="C170" s="2" t="s">
        <v>1400</v>
      </c>
      <c r="D170" s="2" t="s">
        <v>740</v>
      </c>
      <c r="E170" s="5" t="str">
        <f>IFERROR(INDEX(会社マスタ!$B:$B,MATCH(D170,会社マスタ!$A:$A,0)),"")</f>
        <v>伊並産業(株)</v>
      </c>
      <c r="F170" s="5" t="str">
        <f>IFERROR(INDEX(会社マスタ!$C:$C,MATCH(D170,会社マスタ!$A:$A,0)),"")</f>
        <v xml:space="preserve">エア・ウォーター北海道(株) </v>
      </c>
      <c r="G170" s="2">
        <v>18</v>
      </c>
      <c r="H170" s="2" t="s">
        <v>1151</v>
      </c>
      <c r="I170" s="2" t="s">
        <v>1121</v>
      </c>
    </row>
    <row r="171" spans="1:9" ht="17.5" x14ac:dyDescent="0.6">
      <c r="A171" s="2">
        <v>170</v>
      </c>
      <c r="B171" s="2" t="s">
        <v>1118</v>
      </c>
      <c r="C171" s="2" t="s">
        <v>1401</v>
      </c>
      <c r="D171" s="2" t="s">
        <v>726</v>
      </c>
      <c r="E171" s="5" t="str">
        <f>IFERROR(INDEX(会社マスタ!$B:$B,MATCH(D171,会社マスタ!$A:$A,0)),"")</f>
        <v>エア・ウォーター・ライフソリューション(株)</v>
      </c>
      <c r="F171" s="5" t="str">
        <f>IFERROR(INDEX(会社マスタ!$C:$C,MATCH(D171,会社マスタ!$A:$A,0)),"")</f>
        <v xml:space="preserve">エア・ウォーター北海道(株) </v>
      </c>
      <c r="G171" s="2">
        <v>18</v>
      </c>
      <c r="H171" s="2" t="s">
        <v>1151</v>
      </c>
      <c r="I171" s="2" t="s">
        <v>1121</v>
      </c>
    </row>
    <row r="172" spans="1:9" ht="17.5" x14ac:dyDescent="0.6">
      <c r="A172" s="2">
        <v>171</v>
      </c>
      <c r="B172" s="2" t="s">
        <v>1118</v>
      </c>
      <c r="C172" s="2" t="s">
        <v>1402</v>
      </c>
      <c r="D172" s="2" t="s">
        <v>728</v>
      </c>
      <c r="E172" s="5" t="str">
        <f>IFERROR(INDEX(会社マスタ!$B:$B,MATCH(D172,会社マスタ!$A:$A,0)),"")</f>
        <v>エア・ウォーター・ラボアンドフーズ(株)</v>
      </c>
      <c r="F172" s="5" t="str">
        <f>IFERROR(INDEX(会社マスタ!$C:$C,MATCH(D172,会社マスタ!$A:$A,0)),"")</f>
        <v xml:space="preserve">エア・ウォーター北海道(株) </v>
      </c>
      <c r="G172" s="2">
        <v>18</v>
      </c>
      <c r="H172" s="2" t="s">
        <v>1403</v>
      </c>
      <c r="I172" s="2" t="s">
        <v>1121</v>
      </c>
    </row>
    <row r="173" spans="1:9" ht="17.5" x14ac:dyDescent="0.6">
      <c r="A173" s="2">
        <v>172</v>
      </c>
      <c r="B173" s="2" t="s">
        <v>1118</v>
      </c>
      <c r="C173" s="2" t="s">
        <v>1404</v>
      </c>
      <c r="D173" s="2" t="s">
        <v>732</v>
      </c>
      <c r="E173" s="5" t="str">
        <f>IFERROR(INDEX(会社マスタ!$B:$B,MATCH(D173,会社マスタ!$A:$A,0)),"")</f>
        <v>(株)ホクエイ</v>
      </c>
      <c r="F173" s="5" t="str">
        <f>IFERROR(INDEX(会社マスタ!$C:$C,MATCH(D173,会社マスタ!$A:$A,0)),"")</f>
        <v xml:space="preserve">エア・ウォーター北海道(株) </v>
      </c>
      <c r="G173" s="2">
        <v>18</v>
      </c>
      <c r="H173" s="2" t="s">
        <v>1151</v>
      </c>
      <c r="I173" s="2" t="s">
        <v>1121</v>
      </c>
    </row>
    <row r="174" spans="1:9" ht="17.5" x14ac:dyDescent="0.6">
      <c r="A174" s="2">
        <v>173</v>
      </c>
      <c r="B174" s="2" t="s">
        <v>1118</v>
      </c>
      <c r="C174" s="2" t="s">
        <v>1405</v>
      </c>
      <c r="D174" s="2" t="s">
        <v>734</v>
      </c>
      <c r="E174" s="5" t="str">
        <f>IFERROR(INDEX(会社マスタ!$B:$B,MATCH(D174,会社マスタ!$A:$A,0)),"")</f>
        <v>(株)北海道総合ガスセンター</v>
      </c>
      <c r="F174" s="5" t="str">
        <f>IFERROR(INDEX(会社マスタ!$C:$C,MATCH(D174,会社マスタ!$A:$A,0)),"")</f>
        <v xml:space="preserve">エア・ウォーター北海道(株) </v>
      </c>
      <c r="G174" s="2">
        <v>18</v>
      </c>
      <c r="H174" s="2" t="s">
        <v>1403</v>
      </c>
      <c r="I174" s="2" t="s">
        <v>1121</v>
      </c>
    </row>
    <row r="175" spans="1:9" ht="17.5" x14ac:dyDescent="0.6">
      <c r="A175" s="2">
        <v>174</v>
      </c>
      <c r="B175" s="2" t="s">
        <v>1118</v>
      </c>
      <c r="C175" s="2" t="s">
        <v>1406</v>
      </c>
      <c r="D175" s="2" t="s">
        <v>740</v>
      </c>
      <c r="E175" s="5" t="str">
        <f>IFERROR(INDEX(会社マスタ!$B:$B,MATCH(D175,会社マスタ!$A:$A,0)),"")</f>
        <v>伊並産業(株)</v>
      </c>
      <c r="F175" s="5" t="str">
        <f>IFERROR(INDEX(会社マスタ!$C:$C,MATCH(D175,会社マスタ!$A:$A,0)),"")</f>
        <v xml:space="preserve">エア・ウォーター北海道(株) </v>
      </c>
      <c r="G175" s="2">
        <v>4</v>
      </c>
      <c r="H175" s="2" t="s">
        <v>1157</v>
      </c>
      <c r="I175" s="2" t="s">
        <v>1121</v>
      </c>
    </row>
    <row r="176" spans="1:9" ht="17.5" x14ac:dyDescent="0.6">
      <c r="A176" s="2">
        <v>175</v>
      </c>
      <c r="B176" s="2" t="s">
        <v>1118</v>
      </c>
      <c r="C176" s="2" t="s">
        <v>1407</v>
      </c>
      <c r="D176" s="2" t="s">
        <v>728</v>
      </c>
      <c r="E176" s="5" t="str">
        <f>IFERROR(INDEX(会社マスタ!$B:$B,MATCH(D176,会社マスタ!$A:$A,0)),"")</f>
        <v>エア・ウォーター・ラボアンドフーズ(株)</v>
      </c>
      <c r="F176" s="5" t="str">
        <f>IFERROR(INDEX(会社マスタ!$C:$C,MATCH(D176,会社マスタ!$A:$A,0)),"")</f>
        <v xml:space="preserve">エア・ウォーター北海道(株) </v>
      </c>
      <c r="G176" s="2">
        <v>4</v>
      </c>
      <c r="H176" s="2" t="s">
        <v>1157</v>
      </c>
      <c r="I176" s="2" t="s">
        <v>1121</v>
      </c>
    </row>
    <row r="177" spans="1:9" ht="17.5" x14ac:dyDescent="0.6">
      <c r="A177" s="2">
        <v>176</v>
      </c>
      <c r="B177" s="2" t="s">
        <v>1118</v>
      </c>
      <c r="C177" s="2" t="s">
        <v>1408</v>
      </c>
      <c r="D177" s="2" t="s">
        <v>734</v>
      </c>
      <c r="E177" s="5" t="str">
        <f>IFERROR(INDEX(会社マスタ!$B:$B,MATCH(D177,会社マスタ!$A:$A,0)),"")</f>
        <v>(株)北海道総合ガスセンター</v>
      </c>
      <c r="F177" s="5" t="str">
        <f>IFERROR(INDEX(会社マスタ!$C:$C,MATCH(D177,会社マスタ!$A:$A,0)),"")</f>
        <v xml:space="preserve">エア・ウォーター北海道(株) </v>
      </c>
      <c r="G177" s="2">
        <v>4</v>
      </c>
      <c r="H177" s="2" t="s">
        <v>1143</v>
      </c>
      <c r="I177" s="2" t="s">
        <v>1121</v>
      </c>
    </row>
    <row r="178" spans="1:9" ht="17.5" x14ac:dyDescent="0.6">
      <c r="A178" s="2">
        <v>177</v>
      </c>
      <c r="B178" s="2" t="s">
        <v>1118</v>
      </c>
      <c r="C178" s="2" t="s">
        <v>1409</v>
      </c>
      <c r="D178" s="2" t="s">
        <v>730</v>
      </c>
      <c r="E178" s="5" t="str">
        <f>IFERROR(INDEX(会社マスタ!$B:$B,MATCH(D178,会社マスタ!$A:$A,0)),"")</f>
        <v>(株)札幌デンタル・ラボラトリー</v>
      </c>
      <c r="F178" s="5" t="str">
        <f>IFERROR(INDEX(会社マスタ!$C:$C,MATCH(D178,会社マスタ!$A:$A,0)),"")</f>
        <v>デンタルケアユニット</v>
      </c>
      <c r="G178" s="2">
        <v>8</v>
      </c>
      <c r="H178" s="2" t="s">
        <v>1410</v>
      </c>
      <c r="I178" s="2" t="s">
        <v>1121</v>
      </c>
    </row>
    <row r="179" spans="1:9" ht="17.5" x14ac:dyDescent="0.6">
      <c r="A179" s="2">
        <v>178</v>
      </c>
      <c r="B179" s="2" t="s">
        <v>1118</v>
      </c>
      <c r="C179" s="2" t="s">
        <v>1411</v>
      </c>
      <c r="D179" s="2" t="s">
        <v>732</v>
      </c>
      <c r="E179" s="5" t="str">
        <f>IFERROR(INDEX(会社マスタ!$B:$B,MATCH(D179,会社マスタ!$A:$A,0)),"")</f>
        <v>(株)ホクエイ</v>
      </c>
      <c r="F179" s="5" t="str">
        <f>IFERROR(INDEX(会社マスタ!$C:$C,MATCH(D179,会社マスタ!$A:$A,0)),"")</f>
        <v xml:space="preserve">エア・ウォーター北海道(株) </v>
      </c>
      <c r="G179" s="2">
        <v>8</v>
      </c>
      <c r="H179" s="2" t="s">
        <v>1412</v>
      </c>
      <c r="I179" s="2" t="s">
        <v>1121</v>
      </c>
    </row>
    <row r="180" spans="1:9" ht="17.5" x14ac:dyDescent="0.6">
      <c r="A180" s="2">
        <v>179</v>
      </c>
      <c r="B180" s="2" t="s">
        <v>1118</v>
      </c>
      <c r="C180" s="2" t="s">
        <v>1413</v>
      </c>
      <c r="D180" s="2" t="s">
        <v>732</v>
      </c>
      <c r="E180" s="5" t="str">
        <f>IFERROR(INDEX(会社マスタ!$B:$B,MATCH(D180,会社マスタ!$A:$A,0)),"")</f>
        <v>(株)ホクエイ</v>
      </c>
      <c r="F180" s="5" t="str">
        <f>IFERROR(INDEX(会社マスタ!$C:$C,MATCH(D180,会社マスタ!$A:$A,0)),"")</f>
        <v xml:space="preserve">エア・ウォーター北海道(株) </v>
      </c>
      <c r="G180" s="2">
        <v>13</v>
      </c>
      <c r="H180" s="2" t="s">
        <v>1143</v>
      </c>
      <c r="I180" s="2" t="s">
        <v>1121</v>
      </c>
    </row>
    <row r="181" spans="1:9" ht="17.5" x14ac:dyDescent="0.6">
      <c r="A181" s="2">
        <v>180</v>
      </c>
      <c r="B181" s="2" t="s">
        <v>1118</v>
      </c>
      <c r="C181" s="2" t="s">
        <v>1414</v>
      </c>
      <c r="D181" s="2" t="s">
        <v>732</v>
      </c>
      <c r="E181" s="5" t="str">
        <f>IFERROR(INDEX(会社マスタ!$B:$B,MATCH(D181,会社マスタ!$A:$A,0)),"")</f>
        <v>(株)ホクエイ</v>
      </c>
      <c r="F181" s="5" t="str">
        <f>IFERROR(INDEX(会社マスタ!$C:$C,MATCH(D181,会社マスタ!$A:$A,0)),"")</f>
        <v xml:space="preserve">エア・ウォーター北海道(株) </v>
      </c>
      <c r="G181" s="2">
        <v>23</v>
      </c>
      <c r="H181" s="2" t="s">
        <v>1415</v>
      </c>
      <c r="I181" s="2" t="s">
        <v>1121</v>
      </c>
    </row>
    <row r="182" spans="1:9" ht="17.5" x14ac:dyDescent="0.6">
      <c r="A182" s="2">
        <v>181</v>
      </c>
      <c r="B182" s="2" t="s">
        <v>1118</v>
      </c>
      <c r="C182" s="2" t="s">
        <v>1416</v>
      </c>
      <c r="D182" s="2" t="s">
        <v>732</v>
      </c>
      <c r="E182" s="5" t="str">
        <f>IFERROR(INDEX(会社マスタ!$B:$B,MATCH(D182,会社マスタ!$A:$A,0)),"")</f>
        <v>(株)ホクエイ</v>
      </c>
      <c r="F182" s="5" t="str">
        <f>IFERROR(INDEX(会社マスタ!$C:$C,MATCH(D182,会社マスタ!$A:$A,0)),"")</f>
        <v xml:space="preserve">エア・ウォーター北海道(株) </v>
      </c>
      <c r="G182" s="2">
        <v>25</v>
      </c>
      <c r="H182" s="2" t="s">
        <v>1417</v>
      </c>
      <c r="I182" s="2" t="s">
        <v>1121</v>
      </c>
    </row>
    <row r="183" spans="1:9" ht="17.5" x14ac:dyDescent="0.6">
      <c r="A183" s="2">
        <v>182</v>
      </c>
      <c r="B183" s="2" t="s">
        <v>1118</v>
      </c>
      <c r="C183" s="2" t="s">
        <v>1418</v>
      </c>
      <c r="D183" s="2" t="s">
        <v>732</v>
      </c>
      <c r="E183" s="5" t="str">
        <f>IFERROR(INDEX(会社マスタ!$B:$B,MATCH(D183,会社マスタ!$A:$A,0)),"")</f>
        <v>(株)ホクエイ</v>
      </c>
      <c r="F183" s="5" t="str">
        <f>IFERROR(INDEX(会社マスタ!$C:$C,MATCH(D183,会社マスタ!$A:$A,0)),"")</f>
        <v xml:space="preserve">エア・ウォーター北海道(株) </v>
      </c>
      <c r="G183" s="2">
        <v>4</v>
      </c>
      <c r="H183" s="2" t="s">
        <v>1419</v>
      </c>
      <c r="I183" s="2" t="s">
        <v>1121</v>
      </c>
    </row>
    <row r="184" spans="1:9" ht="17.5" x14ac:dyDescent="0.6">
      <c r="A184" s="2">
        <v>183</v>
      </c>
      <c r="B184" s="2" t="s">
        <v>1118</v>
      </c>
      <c r="C184" s="2" t="s">
        <v>1420</v>
      </c>
      <c r="D184" s="2" t="s">
        <v>728</v>
      </c>
      <c r="E184" s="5" t="str">
        <f>IFERROR(INDEX(会社マスタ!$B:$B,MATCH(D184,会社マスタ!$A:$A,0)),"")</f>
        <v>エア・ウォーター・ラボアンドフーズ(株)</v>
      </c>
      <c r="F184" s="5" t="str">
        <f>IFERROR(INDEX(会社マスタ!$C:$C,MATCH(D184,会社マスタ!$A:$A,0)),"")</f>
        <v xml:space="preserve">エア・ウォーター北海道(株) </v>
      </c>
      <c r="G184" s="2">
        <v>5</v>
      </c>
      <c r="H184" s="2" t="s">
        <v>1421</v>
      </c>
      <c r="I184" s="2" t="s">
        <v>1121</v>
      </c>
    </row>
    <row r="185" spans="1:9" ht="17.5" x14ac:dyDescent="0.6">
      <c r="A185" s="2">
        <v>184</v>
      </c>
      <c r="B185" s="2" t="s">
        <v>1118</v>
      </c>
      <c r="C185" s="2" t="s">
        <v>1422</v>
      </c>
      <c r="D185" s="2" t="s">
        <v>721</v>
      </c>
      <c r="E185" s="5" t="str">
        <f>IFERROR(INDEX(会社マスタ!$B:$B,MATCH(D185,会社マスタ!$A:$A,0)),"")</f>
        <v>エア・ウォーター北海道(株)</v>
      </c>
      <c r="F185" s="5" t="str">
        <f>IFERROR(INDEX(会社マスタ!$C:$C,MATCH(D185,会社マスタ!$A:$A,0)),"")</f>
        <v xml:space="preserve">エア・ウォーター北海道(株) </v>
      </c>
      <c r="G185" s="2">
        <v>8</v>
      </c>
      <c r="H185" s="2" t="s">
        <v>1423</v>
      </c>
      <c r="I185" s="2" t="s">
        <v>1121</v>
      </c>
    </row>
    <row r="186" spans="1:9" ht="17.5" x14ac:dyDescent="0.6">
      <c r="A186" s="2">
        <v>185</v>
      </c>
      <c r="B186" s="2" t="s">
        <v>1118</v>
      </c>
      <c r="C186" s="2" t="s">
        <v>1424</v>
      </c>
      <c r="D186" s="2" t="s">
        <v>721</v>
      </c>
      <c r="E186" s="5" t="str">
        <f>IFERROR(INDEX(会社マスタ!$B:$B,MATCH(D186,会社マスタ!$A:$A,0)),"")</f>
        <v>エア・ウォーター北海道(株)</v>
      </c>
      <c r="F186" s="5" t="str">
        <f>IFERROR(INDEX(会社マスタ!$C:$C,MATCH(D186,会社マスタ!$A:$A,0)),"")</f>
        <v xml:space="preserve">エア・ウォーター北海道(株) </v>
      </c>
      <c r="G186" s="2">
        <v>25</v>
      </c>
      <c r="H186" s="2" t="s">
        <v>1425</v>
      </c>
      <c r="I186" s="2" t="s">
        <v>1121</v>
      </c>
    </row>
    <row r="187" spans="1:9" ht="17.5" x14ac:dyDescent="0.6">
      <c r="A187" s="2">
        <v>186</v>
      </c>
      <c r="B187" s="2" t="s">
        <v>1118</v>
      </c>
      <c r="C187" s="2" t="s">
        <v>1426</v>
      </c>
      <c r="D187" s="2" t="s">
        <v>724</v>
      </c>
      <c r="E187" s="5" t="str">
        <f>IFERROR(INDEX(会社マスタ!$B:$B,MATCH(D187,会社マスタ!$A:$A,0)),"")</f>
        <v>エア・ウォーター産業・医療ガス（株）</v>
      </c>
      <c r="F187" s="5" t="str">
        <f>IFERROR(INDEX(会社マスタ!$C:$C,MATCH(D187,会社マスタ!$A:$A,0)),"")</f>
        <v xml:space="preserve">エア・ウォーター北海道(株) </v>
      </c>
      <c r="G187" s="2">
        <v>11</v>
      </c>
      <c r="H187" s="2" t="s">
        <v>1143</v>
      </c>
      <c r="I187" s="2" t="s">
        <v>1121</v>
      </c>
    </row>
    <row r="188" spans="1:9" ht="17.5" x14ac:dyDescent="0.6">
      <c r="A188" s="2">
        <v>187</v>
      </c>
      <c r="B188" s="2" t="s">
        <v>1118</v>
      </c>
      <c r="C188" s="2" t="s">
        <v>1427</v>
      </c>
      <c r="D188" s="2" t="s">
        <v>724</v>
      </c>
      <c r="E188" s="5" t="str">
        <f>IFERROR(INDEX(会社マスタ!$B:$B,MATCH(D188,会社マスタ!$A:$A,0)),"")</f>
        <v>エア・ウォーター産業・医療ガス（株）</v>
      </c>
      <c r="F188" s="5" t="str">
        <f>IFERROR(INDEX(会社マスタ!$C:$C,MATCH(D188,会社マスタ!$A:$A,0)),"")</f>
        <v xml:space="preserve">エア・ウォーター北海道(株) </v>
      </c>
      <c r="G188" s="2">
        <v>12</v>
      </c>
      <c r="H188" s="2" t="s">
        <v>1428</v>
      </c>
      <c r="I188" s="2" t="s">
        <v>1121</v>
      </c>
    </row>
    <row r="189" spans="1:9" ht="17.5" x14ac:dyDescent="0.6">
      <c r="A189" s="2">
        <v>188</v>
      </c>
      <c r="B189" s="2" t="s">
        <v>1118</v>
      </c>
      <c r="C189" s="2" t="s">
        <v>1429</v>
      </c>
      <c r="D189" s="2" t="s">
        <v>724</v>
      </c>
      <c r="E189" s="5" t="str">
        <f>IFERROR(INDEX(会社マスタ!$B:$B,MATCH(D189,会社マスタ!$A:$A,0)),"")</f>
        <v>エア・ウォーター産業・医療ガス（株）</v>
      </c>
      <c r="F189" s="5" t="str">
        <f>IFERROR(INDEX(会社マスタ!$C:$C,MATCH(D189,会社マスタ!$A:$A,0)),"")</f>
        <v xml:space="preserve">エア・ウォーター北海道(株) </v>
      </c>
      <c r="G189" s="2">
        <v>13</v>
      </c>
      <c r="H189" s="2" t="s">
        <v>1143</v>
      </c>
      <c r="I189" s="2" t="s">
        <v>1121</v>
      </c>
    </row>
    <row r="190" spans="1:9" ht="17.5" x14ac:dyDescent="0.6">
      <c r="A190" s="2">
        <v>189</v>
      </c>
      <c r="B190" s="2" t="s">
        <v>1118</v>
      </c>
      <c r="C190" s="2" t="s">
        <v>1430</v>
      </c>
      <c r="D190" s="2" t="s">
        <v>724</v>
      </c>
      <c r="E190" s="5" t="str">
        <f>IFERROR(INDEX(会社マスタ!$B:$B,MATCH(D190,会社マスタ!$A:$A,0)),"")</f>
        <v>エア・ウォーター産業・医療ガス（株）</v>
      </c>
      <c r="F190" s="5" t="str">
        <f>IFERROR(INDEX(会社マスタ!$C:$C,MATCH(D190,会社マスタ!$A:$A,0)),"")</f>
        <v xml:space="preserve">エア・ウォーター北海道(株) </v>
      </c>
      <c r="G190" s="2">
        <v>14</v>
      </c>
      <c r="H190" s="2" t="s">
        <v>1431</v>
      </c>
      <c r="I190" s="2" t="s">
        <v>1121</v>
      </c>
    </row>
    <row r="191" spans="1:9" ht="17.5" x14ac:dyDescent="0.6">
      <c r="A191" s="2">
        <v>190</v>
      </c>
      <c r="B191" s="2" t="s">
        <v>1118</v>
      </c>
      <c r="C191" s="2" t="s">
        <v>1432</v>
      </c>
      <c r="D191" s="2" t="s">
        <v>724</v>
      </c>
      <c r="E191" s="5" t="str">
        <f>IFERROR(INDEX(会社マスタ!$B:$B,MATCH(D191,会社マスタ!$A:$A,0)),"")</f>
        <v>エア・ウォーター産業・医療ガス（株）</v>
      </c>
      <c r="F191" s="5" t="str">
        <f>IFERROR(INDEX(会社マスタ!$C:$C,MATCH(D191,会社マスタ!$A:$A,0)),"")</f>
        <v xml:space="preserve">エア・ウォーター北海道(株) </v>
      </c>
      <c r="G191" s="2">
        <v>15</v>
      </c>
      <c r="H191" s="2" t="s">
        <v>1433</v>
      </c>
      <c r="I191" s="2" t="s">
        <v>1121</v>
      </c>
    </row>
    <row r="192" spans="1:9" ht="17.5" x14ac:dyDescent="0.6">
      <c r="A192" s="2">
        <v>191</v>
      </c>
      <c r="B192" s="2" t="s">
        <v>1118</v>
      </c>
      <c r="C192" s="2" t="s">
        <v>1434</v>
      </c>
      <c r="D192" s="2" t="s">
        <v>726</v>
      </c>
      <c r="E192" s="5" t="str">
        <f>IFERROR(INDEX(会社マスタ!$B:$B,MATCH(D192,会社マスタ!$A:$A,0)),"")</f>
        <v>エア・ウォーター・ライフソリューション(株)</v>
      </c>
      <c r="F192" s="5" t="str">
        <f>IFERROR(INDEX(会社マスタ!$C:$C,MATCH(D192,会社マスタ!$A:$A,0)),"")</f>
        <v xml:space="preserve">エア・ウォーター北海道(株) </v>
      </c>
      <c r="G192" s="2">
        <v>8</v>
      </c>
      <c r="H192" s="2" t="s">
        <v>1435</v>
      </c>
      <c r="I192" s="2" t="s">
        <v>1121</v>
      </c>
    </row>
    <row r="193" spans="1:9" ht="17.5" x14ac:dyDescent="0.6">
      <c r="A193" s="2">
        <v>192</v>
      </c>
      <c r="B193" s="2" t="s">
        <v>1118</v>
      </c>
      <c r="C193" s="2" t="s">
        <v>1436</v>
      </c>
      <c r="D193" s="2" t="s">
        <v>724</v>
      </c>
      <c r="E193" s="5" t="str">
        <f>IFERROR(INDEX(会社マスタ!$B:$B,MATCH(D193,会社マスタ!$A:$A,0)),"")</f>
        <v>エア・ウォーター産業・医療ガス（株）</v>
      </c>
      <c r="F193" s="5" t="str">
        <f>IFERROR(INDEX(会社マスタ!$C:$C,MATCH(D193,会社マスタ!$A:$A,0)),"")</f>
        <v xml:space="preserve">エア・ウォーター北海道(株) </v>
      </c>
      <c r="G193" s="2">
        <v>9</v>
      </c>
      <c r="H193" s="2" t="s">
        <v>1143</v>
      </c>
      <c r="I193" s="2" t="s">
        <v>1121</v>
      </c>
    </row>
    <row r="194" spans="1:9" ht="17.5" x14ac:dyDescent="0.6">
      <c r="A194" s="2">
        <v>193</v>
      </c>
      <c r="B194" s="2" t="s">
        <v>1118</v>
      </c>
      <c r="C194" s="2" t="s">
        <v>1437</v>
      </c>
      <c r="D194" s="2" t="s">
        <v>724</v>
      </c>
      <c r="E194" s="5" t="str">
        <f>IFERROR(INDEX(会社マスタ!$B:$B,MATCH(D194,会社マスタ!$A:$A,0)),"")</f>
        <v>エア・ウォーター産業・医療ガス（株）</v>
      </c>
      <c r="F194" s="5" t="str">
        <f>IFERROR(INDEX(会社マスタ!$C:$C,MATCH(D194,会社マスタ!$A:$A,0)),"")</f>
        <v xml:space="preserve">エア・ウォーター北海道(株) </v>
      </c>
      <c r="G194" s="2">
        <v>10</v>
      </c>
      <c r="H194" s="2" t="s">
        <v>1438</v>
      </c>
      <c r="I194" s="2" t="s">
        <v>1121</v>
      </c>
    </row>
    <row r="195" spans="1:9" ht="17.5" x14ac:dyDescent="0.6">
      <c r="A195" s="2">
        <v>194</v>
      </c>
      <c r="B195" s="2" t="s">
        <v>1118</v>
      </c>
      <c r="C195" s="2" t="s">
        <v>1439</v>
      </c>
      <c r="D195" s="2" t="s">
        <v>726</v>
      </c>
      <c r="E195" s="5" t="str">
        <f>IFERROR(INDEX(会社マスタ!$B:$B,MATCH(D195,会社マスタ!$A:$A,0)),"")</f>
        <v>エア・ウォーター・ライフソリューション(株)</v>
      </c>
      <c r="F195" s="5" t="str">
        <f>IFERROR(INDEX(会社マスタ!$C:$C,MATCH(D195,会社マスタ!$A:$A,0)),"")</f>
        <v xml:space="preserve">エア・ウォーター北海道(株) </v>
      </c>
      <c r="G195" s="2">
        <v>22</v>
      </c>
      <c r="H195" s="2" t="s">
        <v>1440</v>
      </c>
      <c r="I195" s="2" t="s">
        <v>1121</v>
      </c>
    </row>
    <row r="196" spans="1:9" ht="17.5" x14ac:dyDescent="0.6">
      <c r="A196" s="2">
        <v>195</v>
      </c>
      <c r="B196" s="2" t="s">
        <v>1118</v>
      </c>
      <c r="C196" s="2" t="s">
        <v>1441</v>
      </c>
      <c r="D196" s="2" t="s">
        <v>724</v>
      </c>
      <c r="E196" s="5" t="str">
        <f>IFERROR(INDEX(会社マスタ!$B:$B,MATCH(D196,会社マスタ!$A:$A,0)),"")</f>
        <v>エア・ウォーター産業・医療ガス（株）</v>
      </c>
      <c r="F196" s="5" t="str">
        <f>IFERROR(INDEX(会社マスタ!$C:$C,MATCH(D196,会社マスタ!$A:$A,0)),"")</f>
        <v xml:space="preserve">エア・ウォーター北海道(株) </v>
      </c>
      <c r="G196" s="2">
        <v>8</v>
      </c>
      <c r="H196" s="2" t="s">
        <v>1442</v>
      </c>
      <c r="I196" s="2" t="s">
        <v>1121</v>
      </c>
    </row>
    <row r="197" spans="1:9" ht="17.5" x14ac:dyDescent="0.6">
      <c r="A197" s="2">
        <v>196</v>
      </c>
      <c r="B197" s="2" t="s">
        <v>1118</v>
      </c>
      <c r="C197" s="2" t="s">
        <v>1443</v>
      </c>
      <c r="D197" s="2" t="s">
        <v>724</v>
      </c>
      <c r="E197" s="5" t="str">
        <f>IFERROR(INDEX(会社マスタ!$B:$B,MATCH(D197,会社マスタ!$A:$A,0)),"")</f>
        <v>エア・ウォーター産業・医療ガス（株）</v>
      </c>
      <c r="F197" s="5" t="str">
        <f>IFERROR(INDEX(会社マスタ!$C:$C,MATCH(D197,会社マスタ!$A:$A,0)),"")</f>
        <v xml:space="preserve">エア・ウォーター北海道(株) </v>
      </c>
      <c r="G197" s="2">
        <v>25</v>
      </c>
      <c r="H197" s="2" t="s">
        <v>1444</v>
      </c>
      <c r="I197" s="2" t="s">
        <v>1121</v>
      </c>
    </row>
    <row r="198" spans="1:9" ht="17.5" x14ac:dyDescent="0.6">
      <c r="A198" s="2">
        <v>197</v>
      </c>
      <c r="B198" s="2" t="s">
        <v>1118</v>
      </c>
      <c r="C198" s="2" t="s">
        <v>1445</v>
      </c>
      <c r="D198" s="2" t="s">
        <v>730</v>
      </c>
      <c r="E198" s="5" t="str">
        <f>IFERROR(INDEX(会社マスタ!$B:$B,MATCH(D198,会社マスタ!$A:$A,0)),"")</f>
        <v>(株)札幌デンタル・ラボラトリー</v>
      </c>
      <c r="F198" s="5" t="str">
        <f>IFERROR(INDEX(会社マスタ!$C:$C,MATCH(D198,会社マスタ!$A:$A,0)),"")</f>
        <v>デンタルケアユニット</v>
      </c>
      <c r="G198" s="2">
        <v>5</v>
      </c>
      <c r="H198" s="2" t="s">
        <v>1446</v>
      </c>
      <c r="I198" s="2" t="s">
        <v>1121</v>
      </c>
    </row>
    <row r="199" spans="1:9" ht="17.5" x14ac:dyDescent="0.6">
      <c r="A199" s="2">
        <v>198</v>
      </c>
      <c r="B199" s="2" t="s">
        <v>1118</v>
      </c>
      <c r="C199" s="2" t="s">
        <v>1447</v>
      </c>
      <c r="D199" s="2" t="s">
        <v>724</v>
      </c>
      <c r="E199" s="5" t="str">
        <f>IFERROR(INDEX(会社マスタ!$B:$B,MATCH(D199,会社マスタ!$A:$A,0)),"")</f>
        <v>エア・ウォーター産業・医療ガス（株）</v>
      </c>
      <c r="F199" s="5" t="str">
        <f>IFERROR(INDEX(会社マスタ!$C:$C,MATCH(D199,会社マスタ!$A:$A,0)),"")</f>
        <v xml:space="preserve">エア・ウォーター北海道(株) </v>
      </c>
      <c r="G199" s="2">
        <v>15</v>
      </c>
      <c r="H199" s="2" t="s">
        <v>1448</v>
      </c>
      <c r="I199" s="2" t="s">
        <v>1121</v>
      </c>
    </row>
    <row r="200" spans="1:9" ht="17.5" x14ac:dyDescent="0.6">
      <c r="A200" s="2">
        <v>199</v>
      </c>
      <c r="B200" s="2" t="s">
        <v>1118</v>
      </c>
      <c r="C200" s="2" t="s">
        <v>1449</v>
      </c>
      <c r="D200" s="2" t="s">
        <v>724</v>
      </c>
      <c r="E200" s="5" t="str">
        <f>IFERROR(INDEX(会社マスタ!$B:$B,MATCH(D200,会社マスタ!$A:$A,0)),"")</f>
        <v>エア・ウォーター産業・医療ガス（株）</v>
      </c>
      <c r="F200" s="5" t="str">
        <f>IFERROR(INDEX(会社マスタ!$C:$C,MATCH(D200,会社マスタ!$A:$A,0)),"")</f>
        <v xml:space="preserve">エア・ウォーター北海道(株) </v>
      </c>
      <c r="G200" s="2">
        <v>9</v>
      </c>
      <c r="H200" s="2" t="s">
        <v>1450</v>
      </c>
      <c r="I200" s="2" t="s">
        <v>1121</v>
      </c>
    </row>
    <row r="201" spans="1:9" ht="17.5" x14ac:dyDescent="0.6">
      <c r="A201" s="2">
        <v>200</v>
      </c>
      <c r="B201" s="2" t="s">
        <v>1118</v>
      </c>
      <c r="C201" s="2" t="s">
        <v>1451</v>
      </c>
      <c r="D201" s="2" t="s">
        <v>724</v>
      </c>
      <c r="E201" s="5" t="str">
        <f>IFERROR(INDEX(会社マスタ!$B:$B,MATCH(D201,会社マスタ!$A:$A,0)),"")</f>
        <v>エア・ウォーター産業・医療ガス（株）</v>
      </c>
      <c r="F201" s="5" t="str">
        <f>IFERROR(INDEX(会社マスタ!$C:$C,MATCH(D201,会社マスタ!$A:$A,0)),"")</f>
        <v xml:space="preserve">エア・ウォーター北海道(株) </v>
      </c>
      <c r="G201" s="2">
        <v>6</v>
      </c>
      <c r="H201" s="2" t="s">
        <v>1452</v>
      </c>
      <c r="I201" s="2" t="s">
        <v>1121</v>
      </c>
    </row>
    <row r="202" spans="1:9" ht="17.5" x14ac:dyDescent="0.6">
      <c r="A202" s="2">
        <v>201</v>
      </c>
      <c r="B202" s="2" t="s">
        <v>1118</v>
      </c>
      <c r="C202" s="2" t="s">
        <v>1453</v>
      </c>
      <c r="D202" s="2" t="s">
        <v>726</v>
      </c>
      <c r="E202" s="5" t="str">
        <f>IFERROR(INDEX(会社マスタ!$B:$B,MATCH(D202,会社マスタ!$A:$A,0)),"")</f>
        <v>エア・ウォーター・ライフソリューション(株)</v>
      </c>
      <c r="F202" s="5" t="str">
        <f>IFERROR(INDEX(会社マスタ!$C:$C,MATCH(D202,会社マスタ!$A:$A,0)),"")</f>
        <v xml:space="preserve">エア・ウォーター北海道(株) </v>
      </c>
      <c r="G202" s="2">
        <v>6</v>
      </c>
      <c r="H202" s="2" t="s">
        <v>1454</v>
      </c>
      <c r="I202" s="2" t="s">
        <v>1121</v>
      </c>
    </row>
    <row r="203" spans="1:9" ht="17.5" x14ac:dyDescent="0.6">
      <c r="A203" s="2">
        <v>202</v>
      </c>
      <c r="B203" s="2" t="s">
        <v>1118</v>
      </c>
      <c r="C203" s="2" t="s">
        <v>1455</v>
      </c>
      <c r="D203" s="2" t="s">
        <v>724</v>
      </c>
      <c r="E203" s="5" t="str">
        <f>IFERROR(INDEX(会社マスタ!$B:$B,MATCH(D203,会社マスタ!$A:$A,0)),"")</f>
        <v>エア・ウォーター産業・医療ガス（株）</v>
      </c>
      <c r="F203" s="5" t="str">
        <f>IFERROR(INDEX(会社マスタ!$C:$C,MATCH(D203,会社マスタ!$A:$A,0)),"")</f>
        <v xml:space="preserve">エア・ウォーター北海道(株) </v>
      </c>
      <c r="G203" s="2">
        <v>10</v>
      </c>
      <c r="H203" s="2" t="s">
        <v>1456</v>
      </c>
      <c r="I203" s="2" t="s">
        <v>1121</v>
      </c>
    </row>
    <row r="204" spans="1:9" ht="17.5" x14ac:dyDescent="0.6">
      <c r="A204" s="2">
        <v>203</v>
      </c>
      <c r="B204" s="2" t="s">
        <v>1118</v>
      </c>
      <c r="C204" s="2" t="s">
        <v>1457</v>
      </c>
      <c r="D204" s="2" t="s">
        <v>732</v>
      </c>
      <c r="E204" s="5" t="str">
        <f>IFERROR(INDEX(会社マスタ!$B:$B,MATCH(D204,会社マスタ!$A:$A,0)),"")</f>
        <v>(株)ホクエイ</v>
      </c>
      <c r="F204" s="5" t="str">
        <f>IFERROR(INDEX(会社マスタ!$C:$C,MATCH(D204,会社マスタ!$A:$A,0)),"")</f>
        <v xml:space="preserve">エア・ウォーター北海道(株) </v>
      </c>
      <c r="G204" s="2">
        <v>22</v>
      </c>
      <c r="H204" s="2" t="s">
        <v>1458</v>
      </c>
      <c r="I204" s="2" t="s">
        <v>1121</v>
      </c>
    </row>
    <row r="205" spans="1:9" ht="17.5" x14ac:dyDescent="0.6">
      <c r="A205" s="2">
        <v>204</v>
      </c>
      <c r="B205" s="2" t="s">
        <v>1118</v>
      </c>
      <c r="C205" s="2" t="s">
        <v>1459</v>
      </c>
      <c r="D205" s="2" t="s">
        <v>732</v>
      </c>
      <c r="E205" s="5" t="str">
        <f>IFERROR(INDEX(会社マスタ!$B:$B,MATCH(D205,会社マスタ!$A:$A,0)),"")</f>
        <v>(株)ホクエイ</v>
      </c>
      <c r="F205" s="5" t="str">
        <f>IFERROR(INDEX(会社マスタ!$C:$C,MATCH(D205,会社マスタ!$A:$A,0)),"")</f>
        <v xml:space="preserve">エア・ウォーター北海道(株) </v>
      </c>
      <c r="G205" s="2">
        <v>4</v>
      </c>
      <c r="H205" s="2" t="s">
        <v>1460</v>
      </c>
      <c r="I205" s="2" t="s">
        <v>1121</v>
      </c>
    </row>
    <row r="206" spans="1:9" ht="17.5" x14ac:dyDescent="0.6">
      <c r="A206" s="2">
        <v>205</v>
      </c>
      <c r="B206" s="2" t="s">
        <v>1118</v>
      </c>
      <c r="C206" s="2" t="s">
        <v>1461</v>
      </c>
      <c r="D206" s="2" t="s">
        <v>732</v>
      </c>
      <c r="E206" s="5" t="str">
        <f>IFERROR(INDEX(会社マスタ!$B:$B,MATCH(D206,会社マスタ!$A:$A,0)),"")</f>
        <v>(株)ホクエイ</v>
      </c>
      <c r="F206" s="5" t="str">
        <f>IFERROR(INDEX(会社マスタ!$C:$C,MATCH(D206,会社マスタ!$A:$A,0)),"")</f>
        <v xml:space="preserve">エア・ウォーター北海道(株) </v>
      </c>
      <c r="G206" s="2">
        <v>5</v>
      </c>
      <c r="H206" s="2" t="s">
        <v>1462</v>
      </c>
      <c r="I206" s="2" t="s">
        <v>1121</v>
      </c>
    </row>
    <row r="207" spans="1:9" ht="17.5" x14ac:dyDescent="0.6">
      <c r="A207" s="2">
        <v>206</v>
      </c>
      <c r="B207" s="2" t="s">
        <v>1118</v>
      </c>
      <c r="C207" s="2" t="s">
        <v>1463</v>
      </c>
      <c r="D207" s="2" t="s">
        <v>726</v>
      </c>
      <c r="E207" s="5" t="str">
        <f>IFERROR(INDEX(会社マスタ!$B:$B,MATCH(D207,会社マスタ!$A:$A,0)),"")</f>
        <v>エア・ウォーター・ライフソリューション(株)</v>
      </c>
      <c r="F207" s="5" t="str">
        <f>IFERROR(INDEX(会社マスタ!$C:$C,MATCH(D207,会社マスタ!$A:$A,0)),"")</f>
        <v xml:space="preserve">エア・ウォーター北海道(株) </v>
      </c>
      <c r="G207" s="2">
        <v>22</v>
      </c>
      <c r="H207" s="2" t="s">
        <v>1464</v>
      </c>
      <c r="I207" s="2" t="s">
        <v>1121</v>
      </c>
    </row>
    <row r="208" spans="1:9" ht="17.5" x14ac:dyDescent="0.6">
      <c r="A208" s="2">
        <v>207</v>
      </c>
      <c r="B208" s="2" t="s">
        <v>1118</v>
      </c>
      <c r="C208" s="2" t="s">
        <v>1465</v>
      </c>
      <c r="D208" s="2" t="s">
        <v>724</v>
      </c>
      <c r="E208" s="5" t="str">
        <f>IFERROR(INDEX(会社マスタ!$B:$B,MATCH(D208,会社マスタ!$A:$A,0)),"")</f>
        <v>エア・ウォーター産業・医療ガス（株）</v>
      </c>
      <c r="F208" s="5" t="str">
        <f>IFERROR(INDEX(会社マスタ!$C:$C,MATCH(D208,会社マスタ!$A:$A,0)),"")</f>
        <v xml:space="preserve">エア・ウォーター北海道(株) </v>
      </c>
      <c r="G208" s="2">
        <v>18</v>
      </c>
      <c r="H208" s="2" t="s">
        <v>1466</v>
      </c>
      <c r="I208" s="2" t="s">
        <v>1121</v>
      </c>
    </row>
    <row r="209" spans="1:9" ht="17.5" x14ac:dyDescent="0.6">
      <c r="A209" s="2">
        <v>208</v>
      </c>
      <c r="B209" s="2" t="s">
        <v>1118</v>
      </c>
      <c r="C209" s="2" t="s">
        <v>1467</v>
      </c>
      <c r="D209" s="2" t="s">
        <v>732</v>
      </c>
      <c r="E209" s="5" t="str">
        <f>IFERROR(INDEX(会社マスタ!$B:$B,MATCH(D209,会社マスタ!$A:$A,0)),"")</f>
        <v>(株)ホクエイ</v>
      </c>
      <c r="F209" s="5" t="str">
        <f>IFERROR(INDEX(会社マスタ!$C:$C,MATCH(D209,会社マスタ!$A:$A,0)),"")</f>
        <v xml:space="preserve">エア・ウォーター北海道(株) </v>
      </c>
      <c r="G209" s="2">
        <v>25</v>
      </c>
      <c r="H209" s="2" t="s">
        <v>1468</v>
      </c>
      <c r="I209" s="2" t="s">
        <v>1121</v>
      </c>
    </row>
    <row r="210" spans="1:9" ht="17.5" x14ac:dyDescent="0.6">
      <c r="A210" s="2">
        <v>209</v>
      </c>
      <c r="B210" s="2" t="s">
        <v>1118</v>
      </c>
      <c r="C210" s="2" t="s">
        <v>1469</v>
      </c>
      <c r="D210" s="2" t="s">
        <v>728</v>
      </c>
      <c r="E210" s="5" t="str">
        <f>IFERROR(INDEX(会社マスタ!$B:$B,MATCH(D210,会社マスタ!$A:$A,0)),"")</f>
        <v>エア・ウォーター・ラボアンドフーズ(株)</v>
      </c>
      <c r="F210" s="5" t="str">
        <f>IFERROR(INDEX(会社マスタ!$C:$C,MATCH(D210,会社マスタ!$A:$A,0)),"")</f>
        <v xml:space="preserve">エア・ウォーター北海道(株) </v>
      </c>
      <c r="G210" s="2">
        <v>18</v>
      </c>
      <c r="H210" s="2" t="s">
        <v>1470</v>
      </c>
      <c r="I210" s="2" t="s">
        <v>1121</v>
      </c>
    </row>
    <row r="211" spans="1:9" ht="17.5" x14ac:dyDescent="0.6">
      <c r="A211" s="2">
        <v>210</v>
      </c>
      <c r="B211" s="2" t="s">
        <v>1118</v>
      </c>
      <c r="C211" s="2" t="s">
        <v>1471</v>
      </c>
      <c r="D211" s="2" t="s">
        <v>732</v>
      </c>
      <c r="E211" s="5" t="str">
        <f>IFERROR(INDEX(会社マスタ!$B:$B,MATCH(D211,会社マスタ!$A:$A,0)),"")</f>
        <v>(株)ホクエイ</v>
      </c>
      <c r="F211" s="5" t="str">
        <f>IFERROR(INDEX(会社マスタ!$C:$C,MATCH(D211,会社マスタ!$A:$A,0)),"")</f>
        <v xml:space="preserve">エア・ウォーター北海道(株) </v>
      </c>
      <c r="G211" s="2">
        <v>4</v>
      </c>
      <c r="H211" s="2" t="s">
        <v>1472</v>
      </c>
      <c r="I211" s="2" t="s">
        <v>1121</v>
      </c>
    </row>
    <row r="212" spans="1:9" ht="17.5" x14ac:dyDescent="0.6">
      <c r="A212" s="2">
        <v>211</v>
      </c>
      <c r="B212" s="2" t="s">
        <v>1118</v>
      </c>
      <c r="C212" s="2" t="s">
        <v>1473</v>
      </c>
      <c r="D212" s="2" t="s">
        <v>726</v>
      </c>
      <c r="E212" s="5" t="str">
        <f>IFERROR(INDEX(会社マスタ!$B:$B,MATCH(D212,会社マスタ!$A:$A,0)),"")</f>
        <v>エア・ウォーター・ライフソリューション(株)</v>
      </c>
      <c r="F212" s="5" t="str">
        <f>IFERROR(INDEX(会社マスタ!$C:$C,MATCH(D212,会社マスタ!$A:$A,0)),"")</f>
        <v xml:space="preserve">エア・ウォーター北海道(株) </v>
      </c>
      <c r="G212" s="2">
        <v>22</v>
      </c>
      <c r="H212" s="2" t="s">
        <v>1474</v>
      </c>
      <c r="I212" s="2" t="s">
        <v>1121</v>
      </c>
    </row>
    <row r="213" spans="1:9" ht="17.5" x14ac:dyDescent="0.6">
      <c r="A213" s="2">
        <v>212</v>
      </c>
      <c r="B213" s="2" t="s">
        <v>1118</v>
      </c>
      <c r="C213" s="2" t="s">
        <v>1475</v>
      </c>
      <c r="D213" s="2" t="s">
        <v>721</v>
      </c>
      <c r="E213" s="5" t="str">
        <f>IFERROR(INDEX(会社マスタ!$B:$B,MATCH(D213,会社マスタ!$A:$A,0)),"")</f>
        <v>エア・ウォーター北海道(株)</v>
      </c>
      <c r="F213" s="5" t="str">
        <f>IFERROR(INDEX(会社マスタ!$C:$C,MATCH(D213,会社マスタ!$A:$A,0)),"")</f>
        <v xml:space="preserve">エア・ウォーター北海道(株) </v>
      </c>
      <c r="G213" s="2">
        <v>4</v>
      </c>
      <c r="H213" s="2" t="s">
        <v>1476</v>
      </c>
      <c r="I213" s="2" t="s">
        <v>1121</v>
      </c>
    </row>
    <row r="214" spans="1:9" ht="17.5" x14ac:dyDescent="0.6">
      <c r="A214" s="2">
        <v>213</v>
      </c>
      <c r="B214" s="2" t="s">
        <v>1118</v>
      </c>
      <c r="C214" s="2" t="s">
        <v>1477</v>
      </c>
      <c r="D214" s="2" t="s">
        <v>730</v>
      </c>
      <c r="E214" s="5" t="str">
        <f>IFERROR(INDEX(会社マスタ!$B:$B,MATCH(D214,会社マスタ!$A:$A,0)),"")</f>
        <v>(株)札幌デンタル・ラボラトリー</v>
      </c>
      <c r="F214" s="5" t="str">
        <f>IFERROR(INDEX(会社マスタ!$C:$C,MATCH(D214,会社マスタ!$A:$A,0)),"")</f>
        <v>デンタルケアユニット</v>
      </c>
      <c r="G214" s="2">
        <v>5</v>
      </c>
      <c r="H214" s="2" t="s">
        <v>1478</v>
      </c>
      <c r="I214" s="2" t="s">
        <v>1121</v>
      </c>
    </row>
    <row r="215" spans="1:9" ht="17.5" x14ac:dyDescent="0.6">
      <c r="A215" s="2">
        <v>214</v>
      </c>
      <c r="B215" s="2" t="s">
        <v>1118</v>
      </c>
      <c r="C215" s="2" t="s">
        <v>1479</v>
      </c>
      <c r="D215" s="2" t="s">
        <v>726</v>
      </c>
      <c r="E215" s="5" t="str">
        <f>IFERROR(INDEX(会社マスタ!$B:$B,MATCH(D215,会社マスタ!$A:$A,0)),"")</f>
        <v>エア・ウォーター・ライフソリューション(株)</v>
      </c>
      <c r="F215" s="5" t="str">
        <f>IFERROR(INDEX(会社マスタ!$C:$C,MATCH(D215,会社マスタ!$A:$A,0)),"")</f>
        <v xml:space="preserve">エア・ウォーター北海道(株) </v>
      </c>
      <c r="G215" s="2">
        <v>18</v>
      </c>
      <c r="H215" s="2" t="s">
        <v>1480</v>
      </c>
      <c r="I215" s="2" t="s">
        <v>1121</v>
      </c>
    </row>
    <row r="216" spans="1:9" ht="17.5" x14ac:dyDescent="0.6">
      <c r="A216" s="2">
        <v>215</v>
      </c>
      <c r="B216" s="2" t="s">
        <v>1118</v>
      </c>
      <c r="C216" s="2" t="s">
        <v>1481</v>
      </c>
      <c r="D216" s="2" t="s">
        <v>740</v>
      </c>
      <c r="E216" s="5" t="str">
        <f>IFERROR(INDEX(会社マスタ!$B:$B,MATCH(D216,会社マスタ!$A:$A,0)),"")</f>
        <v>伊並産業(株)</v>
      </c>
      <c r="F216" s="5" t="str">
        <f>IFERROR(INDEX(会社マスタ!$C:$C,MATCH(D216,会社マスタ!$A:$A,0)),"")</f>
        <v xml:space="preserve">エア・ウォーター北海道(株) </v>
      </c>
      <c r="G216" s="2">
        <v>19</v>
      </c>
      <c r="H216" s="2" t="s">
        <v>1482</v>
      </c>
      <c r="I216" s="2" t="s">
        <v>1121</v>
      </c>
    </row>
    <row r="217" spans="1:9" ht="17.5" x14ac:dyDescent="0.6">
      <c r="A217" s="2">
        <v>216</v>
      </c>
      <c r="B217" s="2" t="s">
        <v>1118</v>
      </c>
      <c r="C217" s="2" t="s">
        <v>1483</v>
      </c>
      <c r="D217" s="2" t="s">
        <v>728</v>
      </c>
      <c r="E217" s="5" t="str">
        <f>IFERROR(INDEX(会社マスタ!$B:$B,MATCH(D217,会社マスタ!$A:$A,0)),"")</f>
        <v>エア・ウォーター・ラボアンドフーズ(株)</v>
      </c>
      <c r="F217" s="5" t="str">
        <f>IFERROR(INDEX(会社マスタ!$C:$C,MATCH(D217,会社マスタ!$A:$A,0)),"")</f>
        <v xml:space="preserve">エア・ウォーター北海道(株) </v>
      </c>
      <c r="G217" s="2">
        <v>19</v>
      </c>
      <c r="H217" s="2" t="s">
        <v>1484</v>
      </c>
      <c r="I217" s="2" t="s">
        <v>1121</v>
      </c>
    </row>
    <row r="218" spans="1:9" ht="17.5" x14ac:dyDescent="0.6">
      <c r="A218" s="2">
        <v>217</v>
      </c>
      <c r="B218" s="2" t="s">
        <v>1118</v>
      </c>
      <c r="C218" s="2" t="s">
        <v>1485</v>
      </c>
      <c r="D218" s="2" t="s">
        <v>728</v>
      </c>
      <c r="E218" s="5" t="str">
        <f>IFERROR(INDEX(会社マスタ!$B:$B,MATCH(D218,会社マスタ!$A:$A,0)),"")</f>
        <v>エア・ウォーター・ラボアンドフーズ(株)</v>
      </c>
      <c r="F218" s="5" t="str">
        <f>IFERROR(INDEX(会社マスタ!$C:$C,MATCH(D218,会社マスタ!$A:$A,0)),"")</f>
        <v xml:space="preserve">エア・ウォーター北海道(株) </v>
      </c>
      <c r="G218" s="2">
        <v>8</v>
      </c>
      <c r="H218" s="2" t="s">
        <v>1486</v>
      </c>
      <c r="I218" s="2" t="s">
        <v>1121</v>
      </c>
    </row>
    <row r="219" spans="1:9" ht="17.5" x14ac:dyDescent="0.6">
      <c r="A219" s="2">
        <v>218</v>
      </c>
      <c r="B219" s="2" t="s">
        <v>1118</v>
      </c>
      <c r="C219" s="2" t="s">
        <v>1487</v>
      </c>
      <c r="D219" s="2" t="s">
        <v>728</v>
      </c>
      <c r="E219" s="5" t="str">
        <f>IFERROR(INDEX(会社マスタ!$B:$B,MATCH(D219,会社マスタ!$A:$A,0)),"")</f>
        <v>エア・ウォーター・ラボアンドフーズ(株)</v>
      </c>
      <c r="F219" s="5" t="str">
        <f>IFERROR(INDEX(会社マスタ!$C:$C,MATCH(D219,会社マスタ!$A:$A,0)),"")</f>
        <v xml:space="preserve">エア・ウォーター北海道(株) </v>
      </c>
      <c r="G219" s="2">
        <v>25</v>
      </c>
      <c r="H219" s="2" t="s">
        <v>1444</v>
      </c>
      <c r="I219" s="2" t="s">
        <v>1121</v>
      </c>
    </row>
    <row r="220" spans="1:9" ht="17.5" x14ac:dyDescent="0.6">
      <c r="A220" s="2">
        <v>219</v>
      </c>
      <c r="B220" s="2" t="s">
        <v>1118</v>
      </c>
      <c r="C220" s="2" t="s">
        <v>1488</v>
      </c>
      <c r="D220" s="2" t="s">
        <v>740</v>
      </c>
      <c r="E220" s="5" t="str">
        <f>IFERROR(INDEX(会社マスタ!$B:$B,MATCH(D220,会社マスタ!$A:$A,0)),"")</f>
        <v>伊並産業(株)</v>
      </c>
      <c r="F220" s="5" t="str">
        <f>IFERROR(INDEX(会社マスタ!$C:$C,MATCH(D220,会社マスタ!$A:$A,0)),"")</f>
        <v xml:space="preserve">エア・ウォーター北海道(株) </v>
      </c>
      <c r="G220" s="2">
        <v>18</v>
      </c>
      <c r="H220" s="2" t="s">
        <v>1489</v>
      </c>
      <c r="I220" s="2" t="s">
        <v>1121</v>
      </c>
    </row>
    <row r="221" spans="1:9" ht="17.5" x14ac:dyDescent="0.6">
      <c r="A221" s="2">
        <v>220</v>
      </c>
      <c r="B221" s="2" t="s">
        <v>1118</v>
      </c>
      <c r="C221" s="2" t="s">
        <v>1490</v>
      </c>
      <c r="D221" s="2" t="s">
        <v>740</v>
      </c>
      <c r="E221" s="5" t="str">
        <f>IFERROR(INDEX(会社マスタ!$B:$B,MATCH(D221,会社マスタ!$A:$A,0)),"")</f>
        <v>伊並産業(株)</v>
      </c>
      <c r="F221" s="5" t="str">
        <f>IFERROR(INDEX(会社マスタ!$C:$C,MATCH(D221,会社マスタ!$A:$A,0)),"")</f>
        <v xml:space="preserve">エア・ウォーター北海道(株) </v>
      </c>
      <c r="G221" s="2">
        <v>19</v>
      </c>
      <c r="H221" s="2" t="s">
        <v>1491</v>
      </c>
      <c r="I221" s="2" t="s">
        <v>1121</v>
      </c>
    </row>
    <row r="222" spans="1:9" ht="17.5" x14ac:dyDescent="0.6">
      <c r="A222" s="2">
        <v>221</v>
      </c>
      <c r="B222" s="2" t="s">
        <v>1118</v>
      </c>
      <c r="C222" s="2" t="s">
        <v>1492</v>
      </c>
      <c r="D222" s="2" t="s">
        <v>728</v>
      </c>
      <c r="E222" s="5" t="str">
        <f>IFERROR(INDEX(会社マスタ!$B:$B,MATCH(D222,会社マスタ!$A:$A,0)),"")</f>
        <v>エア・ウォーター・ラボアンドフーズ(株)</v>
      </c>
      <c r="F222" s="5" t="str">
        <f>IFERROR(INDEX(会社マスタ!$C:$C,MATCH(D222,会社マスタ!$A:$A,0)),"")</f>
        <v xml:space="preserve">エア・ウォーター北海道(株) </v>
      </c>
      <c r="G222" s="2">
        <v>6</v>
      </c>
      <c r="H222" s="2" t="s">
        <v>1493</v>
      </c>
      <c r="I222" s="2" t="s">
        <v>1121</v>
      </c>
    </row>
    <row r="223" spans="1:9" ht="17.5" x14ac:dyDescent="0.6">
      <c r="A223" s="2">
        <v>222</v>
      </c>
      <c r="B223" s="2" t="s">
        <v>1118</v>
      </c>
      <c r="C223" s="2" t="s">
        <v>1494</v>
      </c>
      <c r="D223" s="2" t="s">
        <v>726</v>
      </c>
      <c r="E223" s="5" t="str">
        <f>IFERROR(INDEX(会社マスタ!$B:$B,MATCH(D223,会社マスタ!$A:$A,0)),"")</f>
        <v>エア・ウォーター・ライフソリューション(株)</v>
      </c>
      <c r="F223" s="5" t="str">
        <f>IFERROR(INDEX(会社マスタ!$C:$C,MATCH(D223,会社マスタ!$A:$A,0)),"")</f>
        <v xml:space="preserve">エア・ウォーター北海道(株) </v>
      </c>
      <c r="G223" s="2">
        <v>25</v>
      </c>
      <c r="H223" s="2" t="s">
        <v>1143</v>
      </c>
      <c r="I223" s="2" t="s">
        <v>1121</v>
      </c>
    </row>
    <row r="224" spans="1:9" ht="17.5" x14ac:dyDescent="0.6">
      <c r="A224" s="2">
        <v>223</v>
      </c>
      <c r="B224" s="2" t="s">
        <v>1118</v>
      </c>
      <c r="C224" s="2" t="s">
        <v>1495</v>
      </c>
      <c r="D224" s="2" t="s">
        <v>915</v>
      </c>
      <c r="E224" s="5" t="str">
        <f>IFERROR(INDEX(会社マスタ!$B:$B,MATCH(D224,会社マスタ!$A:$A,0)),"")</f>
        <v>ゴールドパック(株)</v>
      </c>
      <c r="F224" s="5" t="str">
        <f>IFERROR(INDEX(会社マスタ!$C:$C,MATCH(D224,会社マスタ!$A:$A,0)),"")</f>
        <v xml:space="preserve">飲料ユニット </v>
      </c>
      <c r="G224" s="2">
        <v>26</v>
      </c>
      <c r="H224" s="2" t="s">
        <v>1157</v>
      </c>
      <c r="I224" s="2" t="s">
        <v>1121</v>
      </c>
    </row>
    <row r="225" spans="1:9" ht="17.5" x14ac:dyDescent="0.6">
      <c r="A225" s="2">
        <v>224</v>
      </c>
      <c r="B225" s="2" t="s">
        <v>1118</v>
      </c>
      <c r="C225" s="2" t="s">
        <v>1496</v>
      </c>
      <c r="D225" s="2" t="s">
        <v>915</v>
      </c>
      <c r="E225" s="5" t="str">
        <f>IFERROR(INDEX(会社マスタ!$B:$B,MATCH(D225,会社マスタ!$A:$A,0)),"")</f>
        <v>ゴールドパック(株)</v>
      </c>
      <c r="F225" s="5" t="str">
        <f>IFERROR(INDEX(会社マスタ!$C:$C,MATCH(D225,会社マスタ!$A:$A,0)),"")</f>
        <v xml:space="preserve">飲料ユニット </v>
      </c>
      <c r="G225" s="2">
        <v>6</v>
      </c>
      <c r="H225" s="2" t="s">
        <v>1497</v>
      </c>
      <c r="I225" s="2" t="s">
        <v>1121</v>
      </c>
    </row>
    <row r="226" spans="1:9" ht="17.5" x14ac:dyDescent="0.6">
      <c r="A226" s="2">
        <v>225</v>
      </c>
      <c r="B226" s="2" t="s">
        <v>1118</v>
      </c>
      <c r="C226" s="2" t="s">
        <v>1498</v>
      </c>
      <c r="D226" s="2" t="s">
        <v>912</v>
      </c>
      <c r="E226" s="5" t="str">
        <f>IFERROR(INDEX(会社マスタ!$B:$B,MATCH(D226,会社マスタ!$A:$A,0)),"")</f>
        <v>AWファーム千歳(株)</v>
      </c>
      <c r="F226" s="5" t="str">
        <f>IFERROR(INDEX(会社マスタ!$C:$C,MATCH(D226,会社マスタ!$A:$A,0)),"")</f>
        <v xml:space="preserve">飲料ユニット </v>
      </c>
      <c r="G226" s="2">
        <v>6</v>
      </c>
      <c r="H226" s="2" t="s">
        <v>1143</v>
      </c>
      <c r="I226" s="2" t="s">
        <v>1121</v>
      </c>
    </row>
    <row r="227" spans="1:9" ht="17.5" x14ac:dyDescent="0.6">
      <c r="A227" s="2">
        <v>226</v>
      </c>
      <c r="B227" s="2" t="s">
        <v>1118</v>
      </c>
      <c r="C227" s="2" t="s">
        <v>1499</v>
      </c>
      <c r="D227" s="2" t="s">
        <v>915</v>
      </c>
      <c r="E227" s="5" t="str">
        <f>IFERROR(INDEX(会社マスタ!$B:$B,MATCH(D227,会社マスタ!$A:$A,0)),"")</f>
        <v>ゴールドパック(株)</v>
      </c>
      <c r="F227" s="5" t="str">
        <f>IFERROR(INDEX(会社マスタ!$C:$C,MATCH(D227,会社マスタ!$A:$A,0)),"")</f>
        <v xml:space="preserve">飲料ユニット </v>
      </c>
      <c r="G227" s="2">
        <v>20</v>
      </c>
      <c r="H227" s="2" t="s">
        <v>1500</v>
      </c>
      <c r="I227" s="2" t="s">
        <v>1121</v>
      </c>
    </row>
    <row r="228" spans="1:9" ht="17.5" x14ac:dyDescent="0.6">
      <c r="A228" s="2">
        <v>227</v>
      </c>
      <c r="B228" s="2" t="s">
        <v>1118</v>
      </c>
      <c r="C228" s="2" t="s">
        <v>1501</v>
      </c>
      <c r="D228" s="2" t="s">
        <v>915</v>
      </c>
      <c r="E228" s="5" t="str">
        <f>IFERROR(INDEX(会社マスタ!$B:$B,MATCH(D228,会社マスタ!$A:$A,0)),"")</f>
        <v>ゴールドパック(株)</v>
      </c>
      <c r="F228" s="5" t="str">
        <f>IFERROR(INDEX(会社マスタ!$C:$C,MATCH(D228,会社マスタ!$A:$A,0)),"")</f>
        <v xml:space="preserve">飲料ユニット </v>
      </c>
      <c r="G228" s="2">
        <v>18</v>
      </c>
      <c r="H228" s="2" t="s">
        <v>1398</v>
      </c>
      <c r="I228" s="2" t="s">
        <v>1121</v>
      </c>
    </row>
    <row r="229" spans="1:9" ht="17.5" x14ac:dyDescent="0.6">
      <c r="A229" s="2">
        <v>228</v>
      </c>
      <c r="B229" s="2" t="s">
        <v>1118</v>
      </c>
      <c r="C229" s="2" t="s">
        <v>1502</v>
      </c>
      <c r="D229" s="2" t="s">
        <v>912</v>
      </c>
      <c r="E229" s="5" t="str">
        <f>IFERROR(INDEX(会社マスタ!$B:$B,MATCH(D229,会社マスタ!$A:$A,0)),"")</f>
        <v>AWファーム千歳(株)</v>
      </c>
      <c r="F229" s="5" t="str">
        <f>IFERROR(INDEX(会社マスタ!$C:$C,MATCH(D229,会社マスタ!$A:$A,0)),"")</f>
        <v xml:space="preserve">飲料ユニット </v>
      </c>
      <c r="G229" s="2">
        <v>18</v>
      </c>
      <c r="H229" s="2" t="s">
        <v>1398</v>
      </c>
      <c r="I229" s="2" t="s">
        <v>1121</v>
      </c>
    </row>
    <row r="230" spans="1:9" ht="17.5" x14ac:dyDescent="0.6">
      <c r="A230" s="2">
        <v>229</v>
      </c>
      <c r="B230" s="2" t="s">
        <v>1118</v>
      </c>
      <c r="C230" s="2" t="s">
        <v>1503</v>
      </c>
      <c r="D230" s="2" t="s">
        <v>912</v>
      </c>
      <c r="E230" s="5" t="str">
        <f>IFERROR(INDEX(会社マスタ!$B:$B,MATCH(D230,会社マスタ!$A:$A,0)),"")</f>
        <v>AWファーム千歳(株)</v>
      </c>
      <c r="F230" s="5" t="str">
        <f>IFERROR(INDEX(会社マスタ!$C:$C,MATCH(D230,会社マスタ!$A:$A,0)),"")</f>
        <v xml:space="preserve">飲料ユニット </v>
      </c>
      <c r="G230" s="2">
        <v>18</v>
      </c>
      <c r="H230" s="2" t="s">
        <v>1504</v>
      </c>
      <c r="I230" s="2" t="s">
        <v>1121</v>
      </c>
    </row>
    <row r="231" spans="1:9" ht="17.5" x14ac:dyDescent="0.6">
      <c r="A231" s="2">
        <v>230</v>
      </c>
      <c r="B231" s="2" t="s">
        <v>1118</v>
      </c>
      <c r="C231" s="2" t="s">
        <v>1505</v>
      </c>
      <c r="D231" s="2" t="s">
        <v>915</v>
      </c>
      <c r="E231" s="5" t="str">
        <f>IFERROR(INDEX(会社マスタ!$B:$B,MATCH(D231,会社マスタ!$A:$A,0)),"")</f>
        <v>ゴールドパック(株)</v>
      </c>
      <c r="F231" s="5" t="str">
        <f>IFERROR(INDEX(会社マスタ!$C:$C,MATCH(D231,会社マスタ!$A:$A,0)),"")</f>
        <v xml:space="preserve">飲料ユニット </v>
      </c>
      <c r="G231" s="2">
        <v>8</v>
      </c>
      <c r="H231" s="2" t="s">
        <v>1506</v>
      </c>
      <c r="I231" s="2" t="s">
        <v>1121</v>
      </c>
    </row>
    <row r="232" spans="1:9" ht="17.5" x14ac:dyDescent="0.6">
      <c r="A232" s="2">
        <v>231</v>
      </c>
      <c r="B232" s="2" t="s">
        <v>1118</v>
      </c>
      <c r="C232" s="2" t="s">
        <v>1507</v>
      </c>
      <c r="D232" s="2" t="s">
        <v>915</v>
      </c>
      <c r="E232" s="5" t="str">
        <f>IFERROR(INDEX(会社マスタ!$B:$B,MATCH(D232,会社マスタ!$A:$A,0)),"")</f>
        <v>ゴールドパック(株)</v>
      </c>
      <c r="F232" s="5" t="str">
        <f>IFERROR(INDEX(会社マスタ!$C:$C,MATCH(D232,会社マスタ!$A:$A,0)),"")</f>
        <v xml:space="preserve">飲料ユニット </v>
      </c>
      <c r="G232" s="2">
        <v>5</v>
      </c>
      <c r="H232" s="2" t="s">
        <v>1508</v>
      </c>
      <c r="I232" s="2" t="s">
        <v>1121</v>
      </c>
    </row>
    <row r="233" spans="1:9" ht="17.5" x14ac:dyDescent="0.6">
      <c r="A233" s="2">
        <v>232</v>
      </c>
      <c r="B233" s="2" t="s">
        <v>1118</v>
      </c>
      <c r="C233" s="2" t="s">
        <v>1509</v>
      </c>
      <c r="D233" s="2" t="s">
        <v>915</v>
      </c>
      <c r="E233" s="5" t="str">
        <f>IFERROR(INDEX(会社マスタ!$B:$B,MATCH(D233,会社マスタ!$A:$A,0)),"")</f>
        <v>ゴールドパック(株)</v>
      </c>
      <c r="F233" s="5" t="str">
        <f>IFERROR(INDEX(会社マスタ!$C:$C,MATCH(D233,会社マスタ!$A:$A,0)),"")</f>
        <v xml:space="preserve">飲料ユニット </v>
      </c>
      <c r="G233" s="2">
        <v>21</v>
      </c>
      <c r="H233" s="2" t="s">
        <v>1510</v>
      </c>
      <c r="I233" s="2" t="s">
        <v>1121</v>
      </c>
    </row>
    <row r="234" spans="1:9" ht="17.5" x14ac:dyDescent="0.6">
      <c r="A234" s="2">
        <v>233</v>
      </c>
      <c r="B234" s="2" t="s">
        <v>1118</v>
      </c>
      <c r="C234" s="2" t="s">
        <v>1511</v>
      </c>
      <c r="D234" s="2" t="s">
        <v>915</v>
      </c>
      <c r="E234" s="5" t="str">
        <f>IFERROR(INDEX(会社マスタ!$B:$B,MATCH(D234,会社マスタ!$A:$A,0)),"")</f>
        <v>ゴールドパック(株)</v>
      </c>
      <c r="F234" s="5" t="str">
        <f>IFERROR(INDEX(会社マスタ!$C:$C,MATCH(D234,会社マスタ!$A:$A,0)),"")</f>
        <v xml:space="preserve">飲料ユニット </v>
      </c>
      <c r="G234" s="2">
        <v>23</v>
      </c>
      <c r="H234" s="2" t="s">
        <v>1512</v>
      </c>
      <c r="I234" s="2" t="s">
        <v>1121</v>
      </c>
    </row>
    <row r="235" spans="1:9" ht="17.5" x14ac:dyDescent="0.6">
      <c r="A235" s="2">
        <v>234</v>
      </c>
      <c r="B235" s="2" t="s">
        <v>1118</v>
      </c>
      <c r="C235" s="2" t="s">
        <v>1513</v>
      </c>
      <c r="D235" s="2" t="s">
        <v>915</v>
      </c>
      <c r="E235" s="5" t="str">
        <f>IFERROR(INDEX(会社マスタ!$B:$B,MATCH(D235,会社マスタ!$A:$A,0)),"")</f>
        <v>ゴールドパック(株)</v>
      </c>
      <c r="F235" s="5" t="str">
        <f>IFERROR(INDEX(会社マスタ!$C:$C,MATCH(D235,会社マスタ!$A:$A,0)),"")</f>
        <v xml:space="preserve">飲料ユニット </v>
      </c>
      <c r="G235" s="2">
        <v>4</v>
      </c>
      <c r="H235" s="2" t="s">
        <v>1264</v>
      </c>
      <c r="I235" s="2" t="s">
        <v>1121</v>
      </c>
    </row>
    <row r="236" spans="1:9" ht="17.5" x14ac:dyDescent="0.6">
      <c r="A236" s="2">
        <v>235</v>
      </c>
      <c r="B236" s="2" t="s">
        <v>1118</v>
      </c>
      <c r="C236" s="2" t="s">
        <v>1514</v>
      </c>
      <c r="D236" s="2" t="s">
        <v>915</v>
      </c>
      <c r="E236" s="5" t="str">
        <f>IFERROR(INDEX(会社マスタ!$B:$B,MATCH(D236,会社マスタ!$A:$A,0)),"")</f>
        <v>ゴールドパック(株)</v>
      </c>
      <c r="F236" s="5" t="str">
        <f>IFERROR(INDEX(会社マスタ!$C:$C,MATCH(D236,会社マスタ!$A:$A,0)),"")</f>
        <v xml:space="preserve">飲料ユニット </v>
      </c>
      <c r="G236" s="2">
        <v>25</v>
      </c>
      <c r="H236" s="2" t="s">
        <v>1515</v>
      </c>
      <c r="I236" s="2" t="s">
        <v>1121</v>
      </c>
    </row>
    <row r="237" spans="1:9" ht="17.5" x14ac:dyDescent="0.6">
      <c r="A237" s="2">
        <v>236</v>
      </c>
      <c r="B237" s="2" t="s">
        <v>1118</v>
      </c>
      <c r="C237" s="2" t="s">
        <v>1516</v>
      </c>
      <c r="D237" s="2" t="s">
        <v>915</v>
      </c>
      <c r="E237" s="5" t="str">
        <f>IFERROR(INDEX(会社マスタ!$B:$B,MATCH(D237,会社マスタ!$A:$A,0)),"")</f>
        <v>ゴールドパック(株)</v>
      </c>
      <c r="F237" s="5" t="str">
        <f>IFERROR(INDEX(会社マスタ!$C:$C,MATCH(D237,会社マスタ!$A:$A,0)),"")</f>
        <v xml:space="preserve">飲料ユニット </v>
      </c>
      <c r="G237" s="2">
        <v>19</v>
      </c>
      <c r="H237" s="2" t="s">
        <v>1517</v>
      </c>
      <c r="I237" s="2" t="s">
        <v>1121</v>
      </c>
    </row>
    <row r="238" spans="1:9" ht="17.5" x14ac:dyDescent="0.6">
      <c r="A238" s="2">
        <v>237</v>
      </c>
      <c r="B238" s="2" t="s">
        <v>1118</v>
      </c>
      <c r="C238" s="2" t="s">
        <v>1518</v>
      </c>
      <c r="D238" s="2" t="s">
        <v>912</v>
      </c>
      <c r="E238" s="5" t="str">
        <f>IFERROR(INDEX(会社マスタ!$B:$B,MATCH(D238,会社マスタ!$A:$A,0)),"")</f>
        <v>AWファーム千歳(株)</v>
      </c>
      <c r="F238" s="5" t="str">
        <f>IFERROR(INDEX(会社マスタ!$C:$C,MATCH(D238,会社マスタ!$A:$A,0)),"")</f>
        <v xml:space="preserve">飲料ユニット </v>
      </c>
      <c r="G238" s="2">
        <v>8</v>
      </c>
      <c r="H238" s="2" t="s">
        <v>1519</v>
      </c>
      <c r="I238" s="2" t="s">
        <v>1121</v>
      </c>
    </row>
    <row r="239" spans="1:9" ht="17.5" x14ac:dyDescent="0.6">
      <c r="A239" s="2">
        <v>238</v>
      </c>
      <c r="B239" s="2" t="s">
        <v>1118</v>
      </c>
      <c r="C239" s="2" t="s">
        <v>1520</v>
      </c>
      <c r="D239" s="2" t="s">
        <v>912</v>
      </c>
      <c r="E239" s="5" t="str">
        <f>IFERROR(INDEX(会社マスタ!$B:$B,MATCH(D239,会社マスタ!$A:$A,0)),"")</f>
        <v>AWファーム千歳(株)</v>
      </c>
      <c r="F239" s="5" t="str">
        <f>IFERROR(INDEX(会社マスタ!$C:$C,MATCH(D239,会社マスタ!$A:$A,0)),"")</f>
        <v xml:space="preserve">飲料ユニット </v>
      </c>
      <c r="G239" s="2">
        <v>21</v>
      </c>
      <c r="H239" s="2" t="s">
        <v>1521</v>
      </c>
      <c r="I239" s="2" t="s">
        <v>1121</v>
      </c>
    </row>
    <row r="240" spans="1:9" ht="17.5" x14ac:dyDescent="0.6">
      <c r="A240" s="2">
        <v>239</v>
      </c>
      <c r="B240" s="2" t="s">
        <v>1118</v>
      </c>
      <c r="C240" s="2" t="s">
        <v>1522</v>
      </c>
      <c r="D240" s="2" t="s">
        <v>912</v>
      </c>
      <c r="E240" s="5" t="str">
        <f>IFERROR(INDEX(会社マスタ!$B:$B,MATCH(D240,会社マスタ!$A:$A,0)),"")</f>
        <v>AWファーム千歳(株)</v>
      </c>
      <c r="F240" s="5" t="str">
        <f>IFERROR(INDEX(会社マスタ!$C:$C,MATCH(D240,会社マスタ!$A:$A,0)),"")</f>
        <v xml:space="preserve">飲料ユニット </v>
      </c>
      <c r="G240" s="2">
        <v>22</v>
      </c>
      <c r="H240" s="2" t="s">
        <v>1523</v>
      </c>
      <c r="I240" s="2" t="s">
        <v>1121</v>
      </c>
    </row>
    <row r="241" spans="1:9" ht="17.5" x14ac:dyDescent="0.6">
      <c r="A241" s="2">
        <v>240</v>
      </c>
      <c r="B241" s="2" t="s">
        <v>1118</v>
      </c>
      <c r="C241" s="2" t="s">
        <v>1524</v>
      </c>
      <c r="D241" s="2" t="s">
        <v>912</v>
      </c>
      <c r="E241" s="5" t="str">
        <f>IFERROR(INDEX(会社マスタ!$B:$B,MATCH(D241,会社マスタ!$A:$A,0)),"")</f>
        <v>AWファーム千歳(株)</v>
      </c>
      <c r="F241" s="5" t="str">
        <f>IFERROR(INDEX(会社マスタ!$C:$C,MATCH(D241,会社マスタ!$A:$A,0)),"")</f>
        <v xml:space="preserve">飲料ユニット </v>
      </c>
      <c r="G241" s="2">
        <v>8</v>
      </c>
      <c r="H241" s="2" t="s">
        <v>1525</v>
      </c>
      <c r="I241" s="2" t="s">
        <v>1121</v>
      </c>
    </row>
    <row r="242" spans="1:9" ht="17.5" x14ac:dyDescent="0.6">
      <c r="A242" s="2">
        <v>241</v>
      </c>
      <c r="B242" s="2" t="s">
        <v>1118</v>
      </c>
      <c r="C242" s="2" t="s">
        <v>1526</v>
      </c>
      <c r="D242" s="2" t="s">
        <v>912</v>
      </c>
      <c r="E242" s="5" t="str">
        <f>IFERROR(INDEX(会社マスタ!$B:$B,MATCH(D242,会社マスタ!$A:$A,0)),"")</f>
        <v>AWファーム千歳(株)</v>
      </c>
      <c r="F242" s="5" t="str">
        <f>IFERROR(INDEX(会社マスタ!$C:$C,MATCH(D242,会社マスタ!$A:$A,0)),"")</f>
        <v xml:space="preserve">飲料ユニット </v>
      </c>
      <c r="G242" s="2">
        <v>5</v>
      </c>
      <c r="H242" s="2" t="s">
        <v>1527</v>
      </c>
      <c r="I242" s="2" t="s">
        <v>1121</v>
      </c>
    </row>
    <row r="243" spans="1:9" ht="17.5" x14ac:dyDescent="0.6">
      <c r="A243" s="2">
        <v>242</v>
      </c>
      <c r="B243" s="2" t="s">
        <v>1118</v>
      </c>
      <c r="C243" s="2" t="s">
        <v>1528</v>
      </c>
      <c r="D243" s="2" t="s">
        <v>906</v>
      </c>
      <c r="E243" s="5" t="str">
        <f>IFERROR(INDEX(会社マスタ!$B:$B,MATCH(D243,会社マスタ!$A:$A,0)),"")</f>
        <v>エア・ウォーターアグリ＆フーズ(株)</v>
      </c>
      <c r="F243" s="5" t="str">
        <f>IFERROR(INDEX(会社マスタ!$C:$C,MATCH(D243,会社マスタ!$A:$A,0)),"")</f>
        <v>フーズユニット</v>
      </c>
      <c r="G243" s="2">
        <v>26</v>
      </c>
      <c r="H243" s="2" t="s">
        <v>1126</v>
      </c>
      <c r="I243" s="2" t="s">
        <v>1121</v>
      </c>
    </row>
    <row r="244" spans="1:9" ht="17.5" x14ac:dyDescent="0.6">
      <c r="A244" s="2">
        <v>243</v>
      </c>
      <c r="B244" s="2" t="s">
        <v>1118</v>
      </c>
      <c r="C244" s="2" t="s">
        <v>1529</v>
      </c>
      <c r="D244" s="2" t="s">
        <v>910</v>
      </c>
      <c r="E244" s="5" t="str">
        <f>IFERROR(INDEX(会社マスタ!$B:$B,MATCH(D244,会社マスタ!$A:$A,0)),"")</f>
        <v>大山ハム(株)</v>
      </c>
      <c r="F244" s="5" t="str">
        <f>IFERROR(INDEX(会社マスタ!$C:$C,MATCH(D244,会社マスタ!$A:$A,0)),"")</f>
        <v>フーズユニット</v>
      </c>
      <c r="G244" s="2">
        <v>26</v>
      </c>
      <c r="H244" s="2" t="s">
        <v>1157</v>
      </c>
      <c r="I244" s="2" t="s">
        <v>1121</v>
      </c>
    </row>
    <row r="245" spans="1:9" ht="17.5" x14ac:dyDescent="0.6">
      <c r="A245" s="2">
        <v>244</v>
      </c>
      <c r="B245" s="2" t="s">
        <v>1118</v>
      </c>
      <c r="C245" s="2" t="s">
        <v>1530</v>
      </c>
      <c r="D245" s="2" t="s">
        <v>900</v>
      </c>
      <c r="E245" s="5" t="str">
        <f>IFERROR(INDEX(会社マスタ!$B:$B,MATCH(D245,会社マスタ!$A:$A,0)),"")</f>
        <v>(株)プレシア</v>
      </c>
      <c r="F245" s="5" t="str">
        <f>IFERROR(INDEX(会社マスタ!$C:$C,MATCH(D245,会社マスタ!$A:$A,0)),"")</f>
        <v>フーズユニット</v>
      </c>
      <c r="G245" s="2">
        <v>26</v>
      </c>
      <c r="H245" s="2" t="s">
        <v>1388</v>
      </c>
      <c r="I245" s="2" t="s">
        <v>1121</v>
      </c>
    </row>
    <row r="246" spans="1:9" ht="17.5" x14ac:dyDescent="0.6">
      <c r="A246" s="2">
        <v>245</v>
      </c>
      <c r="B246" s="2" t="s">
        <v>1118</v>
      </c>
      <c r="C246" s="2" t="s">
        <v>1531</v>
      </c>
      <c r="D246" s="2" t="s">
        <v>908</v>
      </c>
      <c r="E246" s="5" t="str">
        <f>IFERROR(INDEX(会社マスタ!$B:$B,MATCH(D246,会社マスタ!$A:$A,0)),"")</f>
        <v>ヨネザワ製菓(株)</v>
      </c>
      <c r="F246" s="5" t="str">
        <f>IFERROR(INDEX(会社マスタ!$C:$C,MATCH(D246,会社マスタ!$A:$A,0)),"")</f>
        <v>フーズユニット</v>
      </c>
      <c r="G246" s="2">
        <v>26</v>
      </c>
      <c r="H246" s="2" t="s">
        <v>1374</v>
      </c>
      <c r="I246" s="2" t="s">
        <v>1121</v>
      </c>
    </row>
    <row r="247" spans="1:9" ht="17.5" x14ac:dyDescent="0.6">
      <c r="A247" s="2">
        <v>246</v>
      </c>
      <c r="B247" s="2" t="s">
        <v>1118</v>
      </c>
      <c r="C247" s="2" t="s">
        <v>1532</v>
      </c>
      <c r="D247" s="2" t="s">
        <v>902</v>
      </c>
      <c r="E247" s="5" t="str">
        <f>IFERROR(INDEX(会社マスタ!$B:$B,MATCH(D247,会社マスタ!$A:$A,0)),"")</f>
        <v>Asvegetal S.A.</v>
      </c>
      <c r="F247" s="5" t="str">
        <f>IFERROR(INDEX(会社マスタ!$C:$C,MATCH(D247,会社マスタ!$A:$A,0)),"")</f>
        <v>フーズユニット</v>
      </c>
      <c r="G247" s="2">
        <v>26</v>
      </c>
      <c r="H247" s="2" t="s">
        <v>1533</v>
      </c>
      <c r="I247" s="2" t="s">
        <v>1121</v>
      </c>
    </row>
    <row r="248" spans="1:9" ht="17.5" x14ac:dyDescent="0.6">
      <c r="A248" s="2">
        <v>247</v>
      </c>
      <c r="B248" s="2" t="s">
        <v>1118</v>
      </c>
      <c r="C248" s="2" t="s">
        <v>1534</v>
      </c>
      <c r="D248" s="2" t="s">
        <v>904</v>
      </c>
      <c r="E248" s="5" t="str">
        <f>IFERROR(INDEX(会社マスタ!$B:$B,MATCH(D248,会社マスタ!$A:$A,0)),"")</f>
        <v>Ecofroz S.A.</v>
      </c>
      <c r="F248" s="5" t="str">
        <f>IFERROR(INDEX(会社マスタ!$C:$C,MATCH(D248,会社マスタ!$A:$A,0)),"")</f>
        <v>フーズユニット</v>
      </c>
      <c r="G248" s="2">
        <v>26</v>
      </c>
      <c r="H248" s="2" t="s">
        <v>1533</v>
      </c>
      <c r="I248" s="2" t="s">
        <v>1121</v>
      </c>
    </row>
    <row r="249" spans="1:9" ht="17.5" x14ac:dyDescent="0.6">
      <c r="A249" s="2">
        <v>248</v>
      </c>
      <c r="B249" s="2" t="s">
        <v>1118</v>
      </c>
      <c r="C249" s="2" t="s">
        <v>1535</v>
      </c>
      <c r="D249" s="2" t="s">
        <v>908</v>
      </c>
      <c r="E249" s="5" t="str">
        <f>IFERROR(INDEX(会社マスタ!$B:$B,MATCH(D249,会社マスタ!$A:$A,0)),"")</f>
        <v>ヨネザワ製菓(株)</v>
      </c>
      <c r="F249" s="5" t="str">
        <f>IFERROR(INDEX(会社マスタ!$C:$C,MATCH(D249,会社マスタ!$A:$A,0)),"")</f>
        <v>フーズユニット</v>
      </c>
      <c r="G249" s="2">
        <v>5</v>
      </c>
      <c r="H249" s="2" t="s">
        <v>1536</v>
      </c>
      <c r="I249" s="2" t="s">
        <v>1121</v>
      </c>
    </row>
    <row r="250" spans="1:9" ht="17.5" x14ac:dyDescent="0.6">
      <c r="A250" s="2">
        <v>249</v>
      </c>
      <c r="B250" s="2" t="s">
        <v>1118</v>
      </c>
      <c r="C250" s="2" t="s">
        <v>1537</v>
      </c>
      <c r="D250" s="2" t="s">
        <v>895</v>
      </c>
      <c r="E250" s="5" t="str">
        <f>IFERROR(INDEX(会社マスタ!$B:$B,MATCH(D250,会社マスタ!$A:$A,0)),"")</f>
        <v>(株)ファームテーブル</v>
      </c>
      <c r="F250" s="5" t="str">
        <f>IFERROR(INDEX(会社マスタ!$C:$C,MATCH(D250,会社マスタ!$A:$A,0)),"")</f>
        <v>フーズユニット</v>
      </c>
      <c r="G250" s="2">
        <v>5</v>
      </c>
      <c r="H250" s="2" t="s">
        <v>1536</v>
      </c>
      <c r="I250" s="2" t="s">
        <v>1121</v>
      </c>
    </row>
    <row r="251" spans="1:9" ht="17.5" x14ac:dyDescent="0.6">
      <c r="A251" s="2">
        <v>250</v>
      </c>
      <c r="B251" s="2" t="s">
        <v>1118</v>
      </c>
      <c r="C251" s="2" t="s">
        <v>1538</v>
      </c>
      <c r="D251" s="2" t="s">
        <v>906</v>
      </c>
      <c r="E251" s="5" t="str">
        <f>IFERROR(INDEX(会社マスタ!$B:$B,MATCH(D251,会社マスタ!$A:$A,0)),"")</f>
        <v>エア・ウォーターアグリ＆フーズ(株)</v>
      </c>
      <c r="F251" s="5" t="str">
        <f>IFERROR(INDEX(会社マスタ!$C:$C,MATCH(D251,会社マスタ!$A:$A,0)),"")</f>
        <v>フーズユニット</v>
      </c>
      <c r="G251" s="2">
        <v>6</v>
      </c>
      <c r="H251" s="2" t="s">
        <v>1539</v>
      </c>
      <c r="I251" s="2" t="s">
        <v>1121</v>
      </c>
    </row>
    <row r="252" spans="1:9" ht="17.5" x14ac:dyDescent="0.6">
      <c r="A252" s="2">
        <v>251</v>
      </c>
      <c r="B252" s="2" t="s">
        <v>1118</v>
      </c>
      <c r="C252" s="2" t="s">
        <v>1540</v>
      </c>
      <c r="D252" s="2" t="s">
        <v>910</v>
      </c>
      <c r="E252" s="5" t="str">
        <f>IFERROR(INDEX(会社マスタ!$B:$B,MATCH(D252,会社マスタ!$A:$A,0)),"")</f>
        <v>大山ハム(株)</v>
      </c>
      <c r="F252" s="5" t="str">
        <f>IFERROR(INDEX(会社マスタ!$C:$C,MATCH(D252,会社マスタ!$A:$A,0)),"")</f>
        <v>フーズユニット</v>
      </c>
      <c r="G252" s="2">
        <v>6</v>
      </c>
      <c r="H252" s="2" t="s">
        <v>1541</v>
      </c>
      <c r="I252" s="2" t="s">
        <v>1121</v>
      </c>
    </row>
    <row r="253" spans="1:9" ht="17.5" x14ac:dyDescent="0.6">
      <c r="A253" s="2">
        <v>252</v>
      </c>
      <c r="B253" s="2" t="s">
        <v>1118</v>
      </c>
      <c r="C253" s="2" t="s">
        <v>1542</v>
      </c>
      <c r="D253" s="2" t="s">
        <v>902</v>
      </c>
      <c r="E253" s="5" t="str">
        <f>IFERROR(INDEX(会社マスタ!$B:$B,MATCH(D253,会社マスタ!$A:$A,0)),"")</f>
        <v>Asvegetal S.A.</v>
      </c>
      <c r="F253" s="5" t="str">
        <f>IFERROR(INDEX(会社マスタ!$C:$C,MATCH(D253,会社マスタ!$A:$A,0)),"")</f>
        <v>フーズユニット</v>
      </c>
      <c r="G253" s="2">
        <v>6</v>
      </c>
      <c r="H253" s="2" t="s">
        <v>1143</v>
      </c>
      <c r="I253" s="2" t="s">
        <v>1121</v>
      </c>
    </row>
    <row r="254" spans="1:9" ht="17.5" x14ac:dyDescent="0.6">
      <c r="A254" s="2">
        <v>253</v>
      </c>
      <c r="B254" s="2" t="s">
        <v>1118</v>
      </c>
      <c r="C254" s="2" t="s">
        <v>1543</v>
      </c>
      <c r="D254" s="2" t="s">
        <v>904</v>
      </c>
      <c r="E254" s="5" t="str">
        <f>IFERROR(INDEX(会社マスタ!$B:$B,MATCH(D254,会社マスタ!$A:$A,0)),"")</f>
        <v>Ecofroz S.A.</v>
      </c>
      <c r="F254" s="5" t="str">
        <f>IFERROR(INDEX(会社マスタ!$C:$C,MATCH(D254,会社マスタ!$A:$A,0)),"")</f>
        <v>フーズユニット</v>
      </c>
      <c r="G254" s="2">
        <v>6</v>
      </c>
      <c r="H254" s="2" t="s">
        <v>1544</v>
      </c>
      <c r="I254" s="2" t="s">
        <v>1121</v>
      </c>
    </row>
    <row r="255" spans="1:9" ht="17.5" x14ac:dyDescent="0.6">
      <c r="A255" s="2">
        <v>254</v>
      </c>
      <c r="B255" s="2" t="s">
        <v>1118</v>
      </c>
      <c r="C255" s="2" t="s">
        <v>1545</v>
      </c>
      <c r="D255" s="2" t="s">
        <v>900</v>
      </c>
      <c r="E255" s="5" t="str">
        <f>IFERROR(INDEX(会社マスタ!$B:$B,MATCH(D255,会社マスタ!$A:$A,0)),"")</f>
        <v>(株)プレシア</v>
      </c>
      <c r="F255" s="5" t="str">
        <f>IFERROR(INDEX(会社マスタ!$C:$C,MATCH(D255,会社マスタ!$A:$A,0)),"")</f>
        <v>フーズユニット</v>
      </c>
      <c r="G255" s="2">
        <v>6</v>
      </c>
      <c r="H255" s="2" t="s">
        <v>1219</v>
      </c>
      <c r="I255" s="2" t="s">
        <v>1121</v>
      </c>
    </row>
    <row r="256" spans="1:9" ht="17.5" x14ac:dyDescent="0.6">
      <c r="A256" s="2">
        <v>255</v>
      </c>
      <c r="B256" s="2" t="s">
        <v>1118</v>
      </c>
      <c r="C256" s="2" t="s">
        <v>1546</v>
      </c>
      <c r="D256" s="2" t="s">
        <v>908</v>
      </c>
      <c r="E256" s="5" t="str">
        <f>IFERROR(INDEX(会社マスタ!$B:$B,MATCH(D256,会社マスタ!$A:$A,0)),"")</f>
        <v>ヨネザワ製菓(株)</v>
      </c>
      <c r="F256" s="5" t="str">
        <f>IFERROR(INDEX(会社マスタ!$C:$C,MATCH(D256,会社マスタ!$A:$A,0)),"")</f>
        <v>フーズユニット</v>
      </c>
      <c r="G256" s="2">
        <v>6</v>
      </c>
      <c r="H256" s="2" t="s">
        <v>1547</v>
      </c>
      <c r="I256" s="2" t="s">
        <v>1121</v>
      </c>
    </row>
    <row r="257" spans="1:9" ht="17.5" x14ac:dyDescent="0.6">
      <c r="A257" s="2">
        <v>256</v>
      </c>
      <c r="B257" s="2" t="s">
        <v>1118</v>
      </c>
      <c r="C257" s="2" t="s">
        <v>1548</v>
      </c>
      <c r="D257" s="2" t="s">
        <v>898</v>
      </c>
      <c r="E257" s="5" t="str">
        <f>IFERROR(INDEX(会社マスタ!$B:$B,MATCH(D257,会社マスタ!$A:$A,0)),"")</f>
        <v>(株)プリンス</v>
      </c>
      <c r="F257" s="5" t="str">
        <f>IFERROR(INDEX(会社マスタ!$C:$C,MATCH(D257,会社マスタ!$A:$A,0)),"")</f>
        <v>フーズユニット</v>
      </c>
      <c r="G257" s="2">
        <v>6</v>
      </c>
      <c r="H257" s="2" t="s">
        <v>1549</v>
      </c>
      <c r="I257" s="2" t="s">
        <v>1121</v>
      </c>
    </row>
    <row r="258" spans="1:9" ht="17.5" x14ac:dyDescent="0.6">
      <c r="A258" s="2">
        <v>257</v>
      </c>
      <c r="B258" s="2" t="s">
        <v>1118</v>
      </c>
      <c r="C258" s="2" t="s">
        <v>1550</v>
      </c>
      <c r="D258" s="2" t="s">
        <v>895</v>
      </c>
      <c r="E258" s="5" t="str">
        <f>IFERROR(INDEX(会社マスタ!$B:$B,MATCH(D258,会社マスタ!$A:$A,0)),"")</f>
        <v>(株)ファームテーブル</v>
      </c>
      <c r="F258" s="5" t="str">
        <f>IFERROR(INDEX(会社マスタ!$C:$C,MATCH(D258,会社マスタ!$A:$A,0)),"")</f>
        <v>フーズユニット</v>
      </c>
      <c r="G258" s="2">
        <v>6</v>
      </c>
      <c r="H258" s="2" t="s">
        <v>1551</v>
      </c>
      <c r="I258" s="2" t="s">
        <v>1121</v>
      </c>
    </row>
    <row r="259" spans="1:9" ht="17.5" x14ac:dyDescent="0.6">
      <c r="A259" s="2">
        <v>258</v>
      </c>
      <c r="B259" s="2" t="s">
        <v>1118</v>
      </c>
      <c r="C259" s="2" t="s">
        <v>1552</v>
      </c>
      <c r="D259" s="2" t="s">
        <v>908</v>
      </c>
      <c r="E259" s="5" t="str">
        <f>IFERROR(INDEX(会社マスタ!$B:$B,MATCH(D259,会社マスタ!$A:$A,0)),"")</f>
        <v>ヨネザワ製菓(株)</v>
      </c>
      <c r="F259" s="5" t="str">
        <f>IFERROR(INDEX(会社マスタ!$C:$C,MATCH(D259,会社マスタ!$A:$A,0)),"")</f>
        <v>フーズユニット</v>
      </c>
      <c r="G259" s="2">
        <v>20</v>
      </c>
      <c r="H259" s="2" t="s">
        <v>1500</v>
      </c>
      <c r="I259" s="2" t="s">
        <v>1121</v>
      </c>
    </row>
    <row r="260" spans="1:9" ht="17.5" x14ac:dyDescent="0.6">
      <c r="A260" s="2">
        <v>259</v>
      </c>
      <c r="B260" s="2" t="s">
        <v>1118</v>
      </c>
      <c r="C260" s="2" t="s">
        <v>1553</v>
      </c>
      <c r="D260" s="2" t="s">
        <v>898</v>
      </c>
      <c r="E260" s="5" t="str">
        <f>IFERROR(INDEX(会社マスタ!$B:$B,MATCH(D260,会社マスタ!$A:$A,0)),"")</f>
        <v>(株)プリンス</v>
      </c>
      <c r="F260" s="5" t="str">
        <f>IFERROR(INDEX(会社マスタ!$C:$C,MATCH(D260,会社マスタ!$A:$A,0)),"")</f>
        <v>フーズユニット</v>
      </c>
      <c r="G260" s="2">
        <v>20</v>
      </c>
      <c r="H260" s="2" t="s">
        <v>1145</v>
      </c>
      <c r="I260" s="2" t="s">
        <v>1121</v>
      </c>
    </row>
    <row r="261" spans="1:9" ht="17.5" x14ac:dyDescent="0.6">
      <c r="A261" s="2">
        <v>260</v>
      </c>
      <c r="B261" s="2" t="s">
        <v>1118</v>
      </c>
      <c r="C261" s="2" t="s">
        <v>1554</v>
      </c>
      <c r="D261" s="2" t="s">
        <v>895</v>
      </c>
      <c r="E261" s="5" t="str">
        <f>IFERROR(INDEX(会社マスタ!$B:$B,MATCH(D261,会社マスタ!$A:$A,0)),"")</f>
        <v>(株)ファームテーブル</v>
      </c>
      <c r="F261" s="5" t="str">
        <f>IFERROR(INDEX(会社マスタ!$C:$C,MATCH(D261,会社マスタ!$A:$A,0)),"")</f>
        <v>フーズユニット</v>
      </c>
      <c r="G261" s="2">
        <v>20</v>
      </c>
      <c r="H261" s="2" t="s">
        <v>1145</v>
      </c>
      <c r="I261" s="2" t="s">
        <v>1121</v>
      </c>
    </row>
    <row r="262" spans="1:9" ht="17.5" x14ac:dyDescent="0.6">
      <c r="A262" s="2">
        <v>261</v>
      </c>
      <c r="B262" s="2" t="s">
        <v>1118</v>
      </c>
      <c r="C262" s="2" t="s">
        <v>1555</v>
      </c>
      <c r="D262" s="2" t="s">
        <v>906</v>
      </c>
      <c r="E262" s="5" t="str">
        <f>IFERROR(INDEX(会社マスタ!$B:$B,MATCH(D262,会社マスタ!$A:$A,0)),"")</f>
        <v>エア・ウォーターアグリ＆フーズ(株)</v>
      </c>
      <c r="F262" s="5" t="str">
        <f>IFERROR(INDEX(会社マスタ!$C:$C,MATCH(D262,会社マスタ!$A:$A,0)),"")</f>
        <v>フーズユニット</v>
      </c>
      <c r="G262" s="2">
        <v>4</v>
      </c>
      <c r="H262" s="2" t="s">
        <v>1556</v>
      </c>
      <c r="I262" s="2" t="s">
        <v>1121</v>
      </c>
    </row>
    <row r="263" spans="1:9" ht="17.5" x14ac:dyDescent="0.6">
      <c r="A263" s="2">
        <v>262</v>
      </c>
      <c r="B263" s="2" t="s">
        <v>1118</v>
      </c>
      <c r="C263" s="2" t="s">
        <v>1557</v>
      </c>
      <c r="D263" s="2" t="s">
        <v>910</v>
      </c>
      <c r="E263" s="5" t="str">
        <f>IFERROR(INDEX(会社マスタ!$B:$B,MATCH(D263,会社マスタ!$A:$A,0)),"")</f>
        <v>大山ハム(株)</v>
      </c>
      <c r="F263" s="5" t="str">
        <f>IFERROR(INDEX(会社マスタ!$C:$C,MATCH(D263,会社マスタ!$A:$A,0)),"")</f>
        <v>フーズユニット</v>
      </c>
      <c r="G263" s="2">
        <v>4</v>
      </c>
      <c r="H263" s="2" t="s">
        <v>1143</v>
      </c>
      <c r="I263" s="2" t="s">
        <v>1121</v>
      </c>
    </row>
    <row r="264" spans="1:9" ht="17.5" x14ac:dyDescent="0.6">
      <c r="A264" s="2">
        <v>263</v>
      </c>
      <c r="B264" s="2" t="s">
        <v>1118</v>
      </c>
      <c r="C264" s="2" t="s">
        <v>1558</v>
      </c>
      <c r="D264" s="2" t="s">
        <v>902</v>
      </c>
      <c r="E264" s="5" t="str">
        <f>IFERROR(INDEX(会社マスタ!$B:$B,MATCH(D264,会社マスタ!$A:$A,0)),"")</f>
        <v>Asvegetal S.A.</v>
      </c>
      <c r="F264" s="5" t="str">
        <f>IFERROR(INDEX(会社マスタ!$C:$C,MATCH(D264,会社マスタ!$A:$A,0)),"")</f>
        <v>フーズユニット</v>
      </c>
      <c r="G264" s="2">
        <v>4</v>
      </c>
      <c r="H264" s="2" t="s">
        <v>1143</v>
      </c>
      <c r="I264" s="2" t="s">
        <v>1121</v>
      </c>
    </row>
    <row r="265" spans="1:9" ht="17.5" x14ac:dyDescent="0.6">
      <c r="A265" s="2">
        <v>264</v>
      </c>
      <c r="B265" s="2" t="s">
        <v>1118</v>
      </c>
      <c r="C265" s="2" t="s">
        <v>1559</v>
      </c>
      <c r="D265" s="2" t="s">
        <v>904</v>
      </c>
      <c r="E265" s="5" t="str">
        <f>IFERROR(INDEX(会社マスタ!$B:$B,MATCH(D265,会社マスタ!$A:$A,0)),"")</f>
        <v>Ecofroz S.A.</v>
      </c>
      <c r="F265" s="5" t="str">
        <f>IFERROR(INDEX(会社マスタ!$C:$C,MATCH(D265,会社マスタ!$A:$A,0)),"")</f>
        <v>フーズユニット</v>
      </c>
      <c r="G265" s="2">
        <v>4</v>
      </c>
      <c r="H265" s="2" t="s">
        <v>1143</v>
      </c>
      <c r="I265" s="2" t="s">
        <v>1121</v>
      </c>
    </row>
    <row r="266" spans="1:9" ht="17.5" x14ac:dyDescent="0.6">
      <c r="A266" s="2">
        <v>265</v>
      </c>
      <c r="B266" s="2" t="s">
        <v>1118</v>
      </c>
      <c r="C266" s="2" t="s">
        <v>1560</v>
      </c>
      <c r="D266" s="2" t="s">
        <v>900</v>
      </c>
      <c r="E266" s="5" t="str">
        <f>IFERROR(INDEX(会社マスタ!$B:$B,MATCH(D266,会社マスタ!$A:$A,0)),"")</f>
        <v>(株)プレシア</v>
      </c>
      <c r="F266" s="5" t="str">
        <f>IFERROR(INDEX(会社マスタ!$C:$C,MATCH(D266,会社マスタ!$A:$A,0)),"")</f>
        <v>フーズユニット</v>
      </c>
      <c r="G266" s="2">
        <v>4</v>
      </c>
      <c r="H266" s="2" t="s">
        <v>1556</v>
      </c>
      <c r="I266" s="2" t="s">
        <v>1121</v>
      </c>
    </row>
    <row r="267" spans="1:9" ht="17.5" x14ac:dyDescent="0.6">
      <c r="A267" s="2">
        <v>266</v>
      </c>
      <c r="B267" s="2" t="s">
        <v>1118</v>
      </c>
      <c r="C267" s="2" t="s">
        <v>1561</v>
      </c>
      <c r="D267" s="2" t="s">
        <v>908</v>
      </c>
      <c r="E267" s="5" t="str">
        <f>IFERROR(INDEX(会社マスタ!$B:$B,MATCH(D267,会社マスタ!$A:$A,0)),"")</f>
        <v>ヨネザワ製菓(株)</v>
      </c>
      <c r="F267" s="5" t="str">
        <f>IFERROR(INDEX(会社マスタ!$C:$C,MATCH(D267,会社マスタ!$A:$A,0)),"")</f>
        <v>フーズユニット</v>
      </c>
      <c r="G267" s="2">
        <v>4</v>
      </c>
      <c r="H267" s="2" t="s">
        <v>1143</v>
      </c>
      <c r="I267" s="2" t="s">
        <v>1121</v>
      </c>
    </row>
    <row r="268" spans="1:9" ht="17.5" x14ac:dyDescent="0.6">
      <c r="A268" s="2">
        <v>267</v>
      </c>
      <c r="B268" s="2" t="s">
        <v>1118</v>
      </c>
      <c r="C268" s="2" t="s">
        <v>1562</v>
      </c>
      <c r="D268" s="2" t="s">
        <v>898</v>
      </c>
      <c r="E268" s="5" t="str">
        <f>IFERROR(INDEX(会社マスタ!$B:$B,MATCH(D268,会社マスタ!$A:$A,0)),"")</f>
        <v>(株)プリンス</v>
      </c>
      <c r="F268" s="5" t="str">
        <f>IFERROR(INDEX(会社マスタ!$C:$C,MATCH(D268,会社マスタ!$A:$A,0)),"")</f>
        <v>フーズユニット</v>
      </c>
      <c r="G268" s="2">
        <v>4</v>
      </c>
      <c r="H268" s="2" t="s">
        <v>1157</v>
      </c>
      <c r="I268" s="2" t="s">
        <v>1121</v>
      </c>
    </row>
    <row r="269" spans="1:9" ht="17.5" x14ac:dyDescent="0.6">
      <c r="A269" s="2">
        <v>268</v>
      </c>
      <c r="B269" s="2" t="s">
        <v>1118</v>
      </c>
      <c r="C269" s="2" t="s">
        <v>1563</v>
      </c>
      <c r="D269" s="2" t="s">
        <v>895</v>
      </c>
      <c r="E269" s="5" t="str">
        <f>IFERROR(INDEX(会社マスタ!$B:$B,MATCH(D269,会社マスタ!$A:$A,0)),"")</f>
        <v>(株)ファームテーブル</v>
      </c>
      <c r="F269" s="5" t="str">
        <f>IFERROR(INDEX(会社マスタ!$C:$C,MATCH(D269,会社マスタ!$A:$A,0)),"")</f>
        <v>フーズユニット</v>
      </c>
      <c r="G269" s="2">
        <v>4</v>
      </c>
      <c r="H269" s="2" t="s">
        <v>1157</v>
      </c>
      <c r="I269" s="2" t="s">
        <v>1121</v>
      </c>
    </row>
    <row r="270" spans="1:9" ht="17.5" x14ac:dyDescent="0.6">
      <c r="A270" s="2">
        <v>269</v>
      </c>
      <c r="B270" s="2" t="s">
        <v>1118</v>
      </c>
      <c r="C270" s="2" t="s">
        <v>1564</v>
      </c>
      <c r="D270" s="2" t="s">
        <v>902</v>
      </c>
      <c r="E270" s="5" t="str">
        <f>IFERROR(INDEX(会社マスタ!$B:$B,MATCH(D270,会社マスタ!$A:$A,0)),"")</f>
        <v>Asvegetal S.A.</v>
      </c>
      <c r="F270" s="5" t="str">
        <f>IFERROR(INDEX(会社マスタ!$C:$C,MATCH(D270,会社マスタ!$A:$A,0)),"")</f>
        <v>フーズユニット</v>
      </c>
      <c r="G270" s="2">
        <v>5</v>
      </c>
      <c r="H270" s="2" t="s">
        <v>1565</v>
      </c>
      <c r="I270" s="2" t="s">
        <v>1121</v>
      </c>
    </row>
    <row r="271" spans="1:9" ht="17.5" x14ac:dyDescent="0.6">
      <c r="A271" s="2">
        <v>270</v>
      </c>
      <c r="B271" s="2" t="s">
        <v>1118</v>
      </c>
      <c r="C271" s="2" t="s">
        <v>1566</v>
      </c>
      <c r="D271" s="2" t="s">
        <v>910</v>
      </c>
      <c r="E271" s="5" t="str">
        <f>IFERROR(INDEX(会社マスタ!$B:$B,MATCH(D271,会社マスタ!$A:$A,0)),"")</f>
        <v>大山ハム(株)</v>
      </c>
      <c r="F271" s="5" t="str">
        <f>IFERROR(INDEX(会社マスタ!$C:$C,MATCH(D271,会社マスタ!$A:$A,0)),"")</f>
        <v>フーズユニット</v>
      </c>
      <c r="G271" s="2">
        <v>18</v>
      </c>
      <c r="H271" s="2" t="s">
        <v>1567</v>
      </c>
      <c r="I271" s="2" t="s">
        <v>1121</v>
      </c>
    </row>
    <row r="272" spans="1:9" ht="17.5" x14ac:dyDescent="0.6">
      <c r="A272" s="2">
        <v>271</v>
      </c>
      <c r="B272" s="2" t="s">
        <v>1118</v>
      </c>
      <c r="C272" s="2" t="s">
        <v>1568</v>
      </c>
      <c r="D272" s="2" t="s">
        <v>900</v>
      </c>
      <c r="E272" s="5" t="str">
        <f>IFERROR(INDEX(会社マスタ!$B:$B,MATCH(D272,会社マスタ!$A:$A,0)),"")</f>
        <v>(株)プレシア</v>
      </c>
      <c r="F272" s="5" t="str">
        <f>IFERROR(INDEX(会社マスタ!$C:$C,MATCH(D272,会社マスタ!$A:$A,0)),"")</f>
        <v>フーズユニット</v>
      </c>
      <c r="G272" s="2">
        <v>18</v>
      </c>
      <c r="H272" s="2" t="s">
        <v>1398</v>
      </c>
      <c r="I272" s="2" t="s">
        <v>1121</v>
      </c>
    </row>
    <row r="273" spans="1:9" ht="17.5" x14ac:dyDescent="0.6">
      <c r="A273" s="2">
        <v>272</v>
      </c>
      <c r="B273" s="2" t="s">
        <v>1118</v>
      </c>
      <c r="C273" s="2" t="s">
        <v>1569</v>
      </c>
      <c r="D273" s="2" t="s">
        <v>908</v>
      </c>
      <c r="E273" s="5" t="str">
        <f>IFERROR(INDEX(会社マスタ!$B:$B,MATCH(D273,会社マスタ!$A:$A,0)),"")</f>
        <v>ヨネザワ製菓(株)</v>
      </c>
      <c r="F273" s="5" t="str">
        <f>IFERROR(INDEX(会社マスタ!$C:$C,MATCH(D273,会社マスタ!$A:$A,0)),"")</f>
        <v>フーズユニット</v>
      </c>
      <c r="G273" s="2">
        <v>18</v>
      </c>
      <c r="H273" s="2" t="s">
        <v>1398</v>
      </c>
      <c r="I273" s="2" t="s">
        <v>1121</v>
      </c>
    </row>
    <row r="274" spans="1:9" ht="17.5" x14ac:dyDescent="0.6">
      <c r="A274" s="2">
        <v>273</v>
      </c>
      <c r="B274" s="2" t="s">
        <v>1118</v>
      </c>
      <c r="C274" s="2" t="s">
        <v>1570</v>
      </c>
      <c r="D274" s="2" t="s">
        <v>898</v>
      </c>
      <c r="E274" s="5" t="str">
        <f>IFERROR(INDEX(会社マスタ!$B:$B,MATCH(D274,会社マスタ!$A:$A,0)),"")</f>
        <v>(株)プリンス</v>
      </c>
      <c r="F274" s="5" t="str">
        <f>IFERROR(INDEX(会社マスタ!$C:$C,MATCH(D274,会社マスタ!$A:$A,0)),"")</f>
        <v>フーズユニット</v>
      </c>
      <c r="G274" s="2">
        <v>18</v>
      </c>
      <c r="H274" s="2" t="s">
        <v>1571</v>
      </c>
      <c r="I274" s="2" t="s">
        <v>1121</v>
      </c>
    </row>
    <row r="275" spans="1:9" ht="17.5" x14ac:dyDescent="0.6">
      <c r="A275" s="2">
        <v>274</v>
      </c>
      <c r="B275" s="2" t="s">
        <v>1118</v>
      </c>
      <c r="C275" s="2" t="s">
        <v>1572</v>
      </c>
      <c r="D275" s="2" t="s">
        <v>895</v>
      </c>
      <c r="E275" s="5" t="str">
        <f>IFERROR(INDEX(会社マスタ!$B:$B,MATCH(D275,会社マスタ!$A:$A,0)),"")</f>
        <v>(株)ファームテーブル</v>
      </c>
      <c r="F275" s="5" t="str">
        <f>IFERROR(INDEX(会社マスタ!$C:$C,MATCH(D275,会社マスタ!$A:$A,0)),"")</f>
        <v>フーズユニット</v>
      </c>
      <c r="G275" s="2">
        <v>18</v>
      </c>
      <c r="H275" s="2" t="s">
        <v>1571</v>
      </c>
      <c r="I275" s="2" t="s">
        <v>1121</v>
      </c>
    </row>
    <row r="276" spans="1:9" ht="17.5" x14ac:dyDescent="0.6">
      <c r="A276" s="2">
        <v>275</v>
      </c>
      <c r="B276" s="2" t="s">
        <v>1118</v>
      </c>
      <c r="C276" s="2" t="s">
        <v>1573</v>
      </c>
      <c r="D276" s="2" t="s">
        <v>902</v>
      </c>
      <c r="E276" s="5" t="str">
        <f>IFERROR(INDEX(会社マスタ!$B:$B,MATCH(D276,会社マスタ!$A:$A,0)),"")</f>
        <v>Asvegetal S.A.</v>
      </c>
      <c r="F276" s="5" t="str">
        <f>IFERROR(INDEX(会社マスタ!$C:$C,MATCH(D276,会社マスタ!$A:$A,0)),"")</f>
        <v>フーズユニット</v>
      </c>
      <c r="G276" s="2">
        <v>18</v>
      </c>
      <c r="H276" s="2" t="s">
        <v>1574</v>
      </c>
      <c r="I276" s="2" t="s">
        <v>1121</v>
      </c>
    </row>
    <row r="277" spans="1:9" ht="17.5" x14ac:dyDescent="0.6">
      <c r="A277" s="2">
        <v>276</v>
      </c>
      <c r="B277" s="2" t="s">
        <v>1118</v>
      </c>
      <c r="C277" s="2" t="s">
        <v>1575</v>
      </c>
      <c r="D277" s="2" t="s">
        <v>900</v>
      </c>
      <c r="E277" s="5" t="str">
        <f>IFERROR(INDEX(会社マスタ!$B:$B,MATCH(D277,会社マスタ!$A:$A,0)),"")</f>
        <v>(株)プレシア</v>
      </c>
      <c r="F277" s="5" t="str">
        <f>IFERROR(INDEX(会社マスタ!$C:$C,MATCH(D277,会社マスタ!$A:$A,0)),"")</f>
        <v>フーズユニット</v>
      </c>
      <c r="G277" s="2">
        <v>19</v>
      </c>
      <c r="H277" s="2" t="s">
        <v>1143</v>
      </c>
      <c r="I277" s="2" t="s">
        <v>1121</v>
      </c>
    </row>
    <row r="278" spans="1:9" ht="17.5" x14ac:dyDescent="0.6">
      <c r="A278" s="2">
        <v>277</v>
      </c>
      <c r="B278" s="2" t="s">
        <v>1118</v>
      </c>
      <c r="C278" s="2" t="s">
        <v>1576</v>
      </c>
      <c r="D278" s="2" t="s">
        <v>902</v>
      </c>
      <c r="E278" s="5" t="str">
        <f>IFERROR(INDEX(会社マスタ!$B:$B,MATCH(D278,会社マスタ!$A:$A,0)),"")</f>
        <v>Asvegetal S.A.</v>
      </c>
      <c r="F278" s="5" t="str">
        <f>IFERROR(INDEX(会社マスタ!$C:$C,MATCH(D278,会社マスタ!$A:$A,0)),"")</f>
        <v>フーズユニット</v>
      </c>
      <c r="G278" s="2">
        <v>18</v>
      </c>
      <c r="H278" s="2" t="s">
        <v>1577</v>
      </c>
      <c r="I278" s="2" t="s">
        <v>1121</v>
      </c>
    </row>
    <row r="279" spans="1:9" ht="17.5" x14ac:dyDescent="0.6">
      <c r="A279" s="2">
        <v>278</v>
      </c>
      <c r="B279" s="2" t="s">
        <v>1118</v>
      </c>
      <c r="C279" s="2" t="s">
        <v>1578</v>
      </c>
      <c r="D279" s="2" t="s">
        <v>908</v>
      </c>
      <c r="E279" s="5" t="str">
        <f>IFERROR(INDEX(会社マスタ!$B:$B,MATCH(D279,会社マスタ!$A:$A,0)),"")</f>
        <v>ヨネザワ製菓(株)</v>
      </c>
      <c r="F279" s="5" t="str">
        <f>IFERROR(INDEX(会社マスタ!$C:$C,MATCH(D279,会社マスタ!$A:$A,0)),"")</f>
        <v>フーズユニット</v>
      </c>
      <c r="G279" s="2">
        <v>5</v>
      </c>
      <c r="H279" s="2" t="s">
        <v>1579</v>
      </c>
      <c r="I279" s="2" t="s">
        <v>1121</v>
      </c>
    </row>
    <row r="280" spans="1:9" ht="17.5" x14ac:dyDescent="0.6">
      <c r="A280" s="2">
        <v>279</v>
      </c>
      <c r="B280" s="2" t="s">
        <v>1118</v>
      </c>
      <c r="C280" s="2" t="s">
        <v>1580</v>
      </c>
      <c r="D280" s="2" t="s">
        <v>900</v>
      </c>
      <c r="E280" s="5" t="str">
        <f>IFERROR(INDEX(会社マスタ!$B:$B,MATCH(D280,会社マスタ!$A:$A,0)),"")</f>
        <v>(株)プレシア</v>
      </c>
      <c r="F280" s="5" t="str">
        <f>IFERROR(INDEX(会社マスタ!$C:$C,MATCH(D280,会社マスタ!$A:$A,0)),"")</f>
        <v>フーズユニット</v>
      </c>
      <c r="G280" s="2">
        <v>8</v>
      </c>
      <c r="H280" s="2" t="s">
        <v>1581</v>
      </c>
      <c r="I280" s="2" t="s">
        <v>1121</v>
      </c>
    </row>
    <row r="281" spans="1:9" ht="17.5" x14ac:dyDescent="0.6">
      <c r="A281" s="2">
        <v>280</v>
      </c>
      <c r="B281" s="2" t="s">
        <v>1118</v>
      </c>
      <c r="C281" s="2" t="s">
        <v>1582</v>
      </c>
      <c r="D281" s="2" t="s">
        <v>904</v>
      </c>
      <c r="E281" s="5" t="str">
        <f>IFERROR(INDEX(会社マスタ!$B:$B,MATCH(D281,会社マスタ!$A:$A,0)),"")</f>
        <v>Ecofroz S.A.</v>
      </c>
      <c r="F281" s="5" t="str">
        <f>IFERROR(INDEX(会社マスタ!$C:$C,MATCH(D281,会社マスタ!$A:$A,0)),"")</f>
        <v>フーズユニット</v>
      </c>
      <c r="G281" s="2">
        <v>8</v>
      </c>
      <c r="H281" s="2" t="s">
        <v>1583</v>
      </c>
      <c r="I281" s="2" t="s">
        <v>1121</v>
      </c>
    </row>
    <row r="282" spans="1:9" ht="17.5" x14ac:dyDescent="0.6">
      <c r="A282" s="2">
        <v>281</v>
      </c>
      <c r="B282" s="2" t="s">
        <v>1118</v>
      </c>
      <c r="C282" s="2" t="s">
        <v>1584</v>
      </c>
      <c r="D282" s="2" t="s">
        <v>910</v>
      </c>
      <c r="E282" s="5" t="str">
        <f>IFERROR(INDEX(会社マスタ!$B:$B,MATCH(D282,会社マスタ!$A:$A,0)),"")</f>
        <v>大山ハム(株)</v>
      </c>
      <c r="F282" s="5" t="str">
        <f>IFERROR(INDEX(会社マスタ!$C:$C,MATCH(D282,会社マスタ!$A:$A,0)),"")</f>
        <v>フーズユニット</v>
      </c>
      <c r="G282" s="2">
        <v>8</v>
      </c>
      <c r="H282" s="2" t="s">
        <v>1585</v>
      </c>
      <c r="I282" s="2" t="s">
        <v>1121</v>
      </c>
    </row>
    <row r="283" spans="1:9" ht="17.5" x14ac:dyDescent="0.6">
      <c r="A283" s="2">
        <v>282</v>
      </c>
      <c r="B283" s="2" t="s">
        <v>1118</v>
      </c>
      <c r="C283" s="2" t="s">
        <v>1586</v>
      </c>
      <c r="D283" s="2" t="s">
        <v>908</v>
      </c>
      <c r="E283" s="5" t="str">
        <f>IFERROR(INDEX(会社マスタ!$B:$B,MATCH(D283,会社マスタ!$A:$A,0)),"")</f>
        <v>ヨネザワ製菓(株)</v>
      </c>
      <c r="F283" s="5" t="str">
        <f>IFERROR(INDEX(会社マスタ!$C:$C,MATCH(D283,会社マスタ!$A:$A,0)),"")</f>
        <v>フーズユニット</v>
      </c>
      <c r="G283" s="2">
        <v>8</v>
      </c>
      <c r="H283" s="2" t="s">
        <v>1587</v>
      </c>
      <c r="I283" s="2" t="s">
        <v>1121</v>
      </c>
    </row>
    <row r="284" spans="1:9" ht="17.5" x14ac:dyDescent="0.6">
      <c r="A284" s="2">
        <v>283</v>
      </c>
      <c r="B284" s="2" t="s">
        <v>1118</v>
      </c>
      <c r="C284" s="2" t="s">
        <v>1588</v>
      </c>
      <c r="D284" s="2" t="s">
        <v>906</v>
      </c>
      <c r="E284" s="5" t="str">
        <f>IFERROR(INDEX(会社マスタ!$B:$B,MATCH(D284,会社マスタ!$A:$A,0)),"")</f>
        <v>エア・ウォーターアグリ＆フーズ(株)</v>
      </c>
      <c r="F284" s="5" t="str">
        <f>IFERROR(INDEX(会社マスタ!$C:$C,MATCH(D284,会社マスタ!$A:$A,0)),"")</f>
        <v>フーズユニット</v>
      </c>
      <c r="G284" s="2">
        <v>18</v>
      </c>
      <c r="H284" s="2" t="s">
        <v>1589</v>
      </c>
      <c r="I284" s="2" t="s">
        <v>1121</v>
      </c>
    </row>
    <row r="285" spans="1:9" ht="17.5" x14ac:dyDescent="0.6">
      <c r="A285" s="2">
        <v>284</v>
      </c>
      <c r="B285" s="2" t="s">
        <v>1118</v>
      </c>
      <c r="C285" s="2" t="s">
        <v>1590</v>
      </c>
      <c r="D285" s="2" t="s">
        <v>908</v>
      </c>
      <c r="E285" s="5" t="str">
        <f>IFERROR(INDEX(会社マスタ!$B:$B,MATCH(D285,会社マスタ!$A:$A,0)),"")</f>
        <v>ヨネザワ製菓(株)</v>
      </c>
      <c r="F285" s="5" t="str">
        <f>IFERROR(INDEX(会社マスタ!$C:$C,MATCH(D285,会社マスタ!$A:$A,0)),"")</f>
        <v>フーズユニット</v>
      </c>
      <c r="G285" s="2">
        <v>18</v>
      </c>
      <c r="H285" s="2" t="s">
        <v>1591</v>
      </c>
      <c r="I285" s="2" t="s">
        <v>1121</v>
      </c>
    </row>
    <row r="286" spans="1:9" ht="17.5" x14ac:dyDescent="0.6">
      <c r="A286" s="2">
        <v>285</v>
      </c>
      <c r="B286" s="2" t="s">
        <v>1118</v>
      </c>
      <c r="C286" s="2" t="s">
        <v>1592</v>
      </c>
      <c r="D286" s="2" t="s">
        <v>908</v>
      </c>
      <c r="E286" s="5" t="str">
        <f>IFERROR(INDEX(会社マスタ!$B:$B,MATCH(D286,会社マスタ!$A:$A,0)),"")</f>
        <v>ヨネザワ製菓(株)</v>
      </c>
      <c r="F286" s="5" t="str">
        <f>IFERROR(INDEX(会社マスタ!$C:$C,MATCH(D286,会社マスタ!$A:$A,0)),"")</f>
        <v>フーズユニット</v>
      </c>
      <c r="G286" s="2">
        <v>19</v>
      </c>
      <c r="H286" s="2" t="s">
        <v>1593</v>
      </c>
      <c r="I286" s="2" t="s">
        <v>1121</v>
      </c>
    </row>
    <row r="287" spans="1:9" ht="17.5" x14ac:dyDescent="0.6">
      <c r="A287" s="2">
        <v>286</v>
      </c>
      <c r="B287" s="2" t="s">
        <v>1118</v>
      </c>
      <c r="C287" s="2" t="s">
        <v>1594</v>
      </c>
      <c r="D287" s="2" t="s">
        <v>900</v>
      </c>
      <c r="E287" s="5" t="str">
        <f>IFERROR(INDEX(会社マスタ!$B:$B,MATCH(D287,会社マスタ!$A:$A,0)),"")</f>
        <v>(株)プレシア</v>
      </c>
      <c r="F287" s="5" t="str">
        <f>IFERROR(INDEX(会社マスタ!$C:$C,MATCH(D287,会社マスタ!$A:$A,0)),"")</f>
        <v>フーズユニット</v>
      </c>
      <c r="G287" s="2">
        <v>21</v>
      </c>
      <c r="H287" s="2" t="s">
        <v>1510</v>
      </c>
      <c r="I287" s="2" t="s">
        <v>1121</v>
      </c>
    </row>
    <row r="288" spans="1:9" ht="17.5" x14ac:dyDescent="0.6">
      <c r="A288" s="2">
        <v>287</v>
      </c>
      <c r="B288" s="2" t="s">
        <v>1118</v>
      </c>
      <c r="C288" s="2" t="s">
        <v>1595</v>
      </c>
      <c r="D288" s="2" t="s">
        <v>908</v>
      </c>
      <c r="E288" s="5" t="str">
        <f>IFERROR(INDEX(会社マスタ!$B:$B,MATCH(D288,会社マスタ!$A:$A,0)),"")</f>
        <v>ヨネザワ製菓(株)</v>
      </c>
      <c r="F288" s="5" t="str">
        <f>IFERROR(INDEX(会社マスタ!$C:$C,MATCH(D288,会社マスタ!$A:$A,0)),"")</f>
        <v>フーズユニット</v>
      </c>
      <c r="G288" s="2">
        <v>21</v>
      </c>
      <c r="H288" s="2" t="s">
        <v>1510</v>
      </c>
      <c r="I288" s="2" t="s">
        <v>1121</v>
      </c>
    </row>
    <row r="289" spans="1:9" ht="17.5" x14ac:dyDescent="0.6">
      <c r="A289" s="2">
        <v>288</v>
      </c>
      <c r="B289" s="2" t="s">
        <v>1118</v>
      </c>
      <c r="C289" s="2" t="s">
        <v>1596</v>
      </c>
      <c r="D289" s="2" t="s">
        <v>906</v>
      </c>
      <c r="E289" s="5" t="str">
        <f>IFERROR(INDEX(会社マスタ!$B:$B,MATCH(D289,会社マスタ!$A:$A,0)),"")</f>
        <v>エア・ウォーターアグリ＆フーズ(株)</v>
      </c>
      <c r="F289" s="5" t="str">
        <f>IFERROR(INDEX(会社マスタ!$C:$C,MATCH(D289,会社マスタ!$A:$A,0)),"")</f>
        <v>フーズユニット</v>
      </c>
      <c r="G289" s="2">
        <v>22</v>
      </c>
      <c r="H289" s="2" t="s">
        <v>1597</v>
      </c>
      <c r="I289" s="2" t="s">
        <v>1121</v>
      </c>
    </row>
    <row r="290" spans="1:9" ht="17.5" x14ac:dyDescent="0.6">
      <c r="A290" s="2">
        <v>289</v>
      </c>
      <c r="B290" s="2" t="s">
        <v>1118</v>
      </c>
      <c r="C290" s="2" t="s">
        <v>1598</v>
      </c>
      <c r="D290" s="2" t="s">
        <v>900</v>
      </c>
      <c r="E290" s="5" t="str">
        <f>IFERROR(INDEX(会社マスタ!$B:$B,MATCH(D290,会社マスタ!$A:$A,0)),"")</f>
        <v>(株)プレシア</v>
      </c>
      <c r="F290" s="5" t="str">
        <f>IFERROR(INDEX(会社マスタ!$C:$C,MATCH(D290,会社マスタ!$A:$A,0)),"")</f>
        <v>フーズユニット</v>
      </c>
      <c r="G290" s="2">
        <v>22</v>
      </c>
      <c r="H290" s="2" t="s">
        <v>1458</v>
      </c>
      <c r="I290" s="2" t="s">
        <v>1121</v>
      </c>
    </row>
    <row r="291" spans="1:9" ht="17.5" x14ac:dyDescent="0.6">
      <c r="A291" s="2">
        <v>290</v>
      </c>
      <c r="B291" s="2" t="s">
        <v>1118</v>
      </c>
      <c r="C291" s="2" t="s">
        <v>1599</v>
      </c>
      <c r="D291" s="2" t="s">
        <v>908</v>
      </c>
      <c r="E291" s="5" t="str">
        <f>IFERROR(INDEX(会社マスタ!$B:$B,MATCH(D291,会社マスタ!$A:$A,0)),"")</f>
        <v>ヨネザワ製菓(株)</v>
      </c>
      <c r="F291" s="5" t="str">
        <f>IFERROR(INDEX(会社マスタ!$C:$C,MATCH(D291,会社マスタ!$A:$A,0)),"")</f>
        <v>フーズユニット</v>
      </c>
      <c r="G291" s="2">
        <v>22</v>
      </c>
      <c r="H291" s="2" t="s">
        <v>1600</v>
      </c>
      <c r="I291" s="2" t="s">
        <v>1121</v>
      </c>
    </row>
    <row r="292" spans="1:9" ht="17.5" x14ac:dyDescent="0.6">
      <c r="A292" s="2">
        <v>291</v>
      </c>
      <c r="B292" s="2" t="s">
        <v>1118</v>
      </c>
      <c r="C292" s="2" t="s">
        <v>1601</v>
      </c>
      <c r="D292" s="2" t="s">
        <v>900</v>
      </c>
      <c r="E292" s="5" t="str">
        <f>IFERROR(INDEX(会社マスタ!$B:$B,MATCH(D292,会社マスタ!$A:$A,0)),"")</f>
        <v>(株)プレシア</v>
      </c>
      <c r="F292" s="5" t="str">
        <f>IFERROR(INDEX(会社マスタ!$C:$C,MATCH(D292,会社マスタ!$A:$A,0)),"")</f>
        <v>フーズユニット</v>
      </c>
      <c r="G292" s="2">
        <v>23</v>
      </c>
      <c r="H292" s="2" t="s">
        <v>1602</v>
      </c>
      <c r="I292" s="2" t="s">
        <v>1121</v>
      </c>
    </row>
    <row r="293" spans="1:9" ht="17.5" x14ac:dyDescent="0.6">
      <c r="A293" s="2">
        <v>292</v>
      </c>
      <c r="B293" s="2" t="s">
        <v>1118</v>
      </c>
      <c r="C293" s="2" t="s">
        <v>1603</v>
      </c>
      <c r="D293" s="2" t="s">
        <v>904</v>
      </c>
      <c r="E293" s="5" t="str">
        <f>IFERROR(INDEX(会社マスタ!$B:$B,MATCH(D293,会社マスタ!$A:$A,0)),"")</f>
        <v>Ecofroz S.A.</v>
      </c>
      <c r="F293" s="5" t="str">
        <f>IFERROR(INDEX(会社マスタ!$C:$C,MATCH(D293,会社マスタ!$A:$A,0)),"")</f>
        <v>フーズユニット</v>
      </c>
      <c r="G293" s="2">
        <v>23</v>
      </c>
      <c r="H293" s="2" t="s">
        <v>1604</v>
      </c>
      <c r="I293" s="2" t="s">
        <v>1121</v>
      </c>
    </row>
    <row r="294" spans="1:9" ht="17.5" x14ac:dyDescent="0.6">
      <c r="A294" s="2">
        <v>293</v>
      </c>
      <c r="B294" s="2" t="s">
        <v>1118</v>
      </c>
      <c r="C294" s="2" t="s">
        <v>1605</v>
      </c>
      <c r="D294" s="2" t="s">
        <v>900</v>
      </c>
      <c r="E294" s="5" t="str">
        <f>IFERROR(INDEX(会社マスタ!$B:$B,MATCH(D294,会社マスタ!$A:$A,0)),"")</f>
        <v>(株)プレシア</v>
      </c>
      <c r="F294" s="5" t="str">
        <f>IFERROR(INDEX(会社マスタ!$C:$C,MATCH(D294,会社マスタ!$A:$A,0)),"")</f>
        <v>フーズユニット</v>
      </c>
      <c r="G294" s="2">
        <v>25</v>
      </c>
      <c r="H294" s="2" t="s">
        <v>1606</v>
      </c>
      <c r="I294" s="2" t="s">
        <v>1121</v>
      </c>
    </row>
    <row r="295" spans="1:9" ht="17.5" x14ac:dyDescent="0.6">
      <c r="A295" s="2">
        <v>294</v>
      </c>
      <c r="B295" s="2" t="s">
        <v>1118</v>
      </c>
      <c r="C295" s="2" t="s">
        <v>1607</v>
      </c>
      <c r="D295" s="2" t="s">
        <v>910</v>
      </c>
      <c r="E295" s="5" t="str">
        <f>IFERROR(INDEX(会社マスタ!$B:$B,MATCH(D295,会社マスタ!$A:$A,0)),"")</f>
        <v>大山ハム(株)</v>
      </c>
      <c r="F295" s="5" t="str">
        <f>IFERROR(INDEX(会社マスタ!$C:$C,MATCH(D295,会社マスタ!$A:$A,0)),"")</f>
        <v>フーズユニット</v>
      </c>
      <c r="G295" s="2">
        <v>25</v>
      </c>
      <c r="H295" s="2" t="s">
        <v>1608</v>
      </c>
      <c r="I295" s="2" t="s">
        <v>1121</v>
      </c>
    </row>
    <row r="296" spans="1:9" ht="17.5" x14ac:dyDescent="0.6">
      <c r="A296" s="2">
        <v>295</v>
      </c>
      <c r="B296" s="2" t="s">
        <v>1118</v>
      </c>
      <c r="C296" s="2" t="s">
        <v>1609</v>
      </c>
      <c r="D296" s="2" t="s">
        <v>902</v>
      </c>
      <c r="E296" s="5" t="str">
        <f>IFERROR(INDEX(会社マスタ!$B:$B,MATCH(D296,会社マスタ!$A:$A,0)),"")</f>
        <v>Asvegetal S.A.</v>
      </c>
      <c r="F296" s="5" t="str">
        <f>IFERROR(INDEX(会社マスタ!$C:$C,MATCH(D296,会社マスタ!$A:$A,0)),"")</f>
        <v>フーズユニット</v>
      </c>
      <c r="G296" s="2">
        <v>18</v>
      </c>
      <c r="H296" s="2" t="s">
        <v>1610</v>
      </c>
      <c r="I296" s="2" t="s">
        <v>1121</v>
      </c>
    </row>
    <row r="297" spans="1:9" ht="17.5" x14ac:dyDescent="0.6">
      <c r="A297" s="2">
        <v>296</v>
      </c>
      <c r="B297" s="2" t="s">
        <v>1118</v>
      </c>
      <c r="C297" s="2" t="s">
        <v>1611</v>
      </c>
      <c r="D297" s="2" t="s">
        <v>906</v>
      </c>
      <c r="E297" s="5" t="str">
        <f>IFERROR(INDEX(会社マスタ!$B:$B,MATCH(D297,会社マスタ!$A:$A,0)),"")</f>
        <v>エア・ウォーターアグリ＆フーズ(株)</v>
      </c>
      <c r="F297" s="5" t="str">
        <f>IFERROR(INDEX(会社マスタ!$C:$C,MATCH(D297,会社マスタ!$A:$A,0)),"")</f>
        <v>フーズユニット</v>
      </c>
      <c r="G297" s="2">
        <v>23</v>
      </c>
      <c r="H297" s="2" t="s">
        <v>1612</v>
      </c>
      <c r="I297" s="2" t="s">
        <v>1121</v>
      </c>
    </row>
    <row r="298" spans="1:9" ht="17.5" x14ac:dyDescent="0.6">
      <c r="A298" s="2">
        <v>297</v>
      </c>
      <c r="B298" s="2" t="s">
        <v>1118</v>
      </c>
      <c r="C298" s="2" t="s">
        <v>1613</v>
      </c>
      <c r="D298" s="2" t="s">
        <v>906</v>
      </c>
      <c r="E298" s="5" t="str">
        <f>IFERROR(INDEX(会社マスタ!$B:$B,MATCH(D298,会社マスタ!$A:$A,0)),"")</f>
        <v>エア・ウォーターアグリ＆フーズ(株)</v>
      </c>
      <c r="F298" s="5" t="str">
        <f>IFERROR(INDEX(会社マスタ!$C:$C,MATCH(D298,会社マスタ!$A:$A,0)),"")</f>
        <v>フーズユニット</v>
      </c>
      <c r="G298" s="2">
        <v>4</v>
      </c>
      <c r="H298" s="2" t="s">
        <v>1614</v>
      </c>
      <c r="I298" s="2" t="s">
        <v>1121</v>
      </c>
    </row>
    <row r="299" spans="1:9" ht="17.5" x14ac:dyDescent="0.6">
      <c r="A299" s="2">
        <v>298</v>
      </c>
      <c r="B299" s="2" t="s">
        <v>1118</v>
      </c>
      <c r="C299" s="2" t="s">
        <v>1615</v>
      </c>
      <c r="D299" s="2" t="s">
        <v>900</v>
      </c>
      <c r="E299" s="5" t="str">
        <f>IFERROR(INDEX(会社マスタ!$B:$B,MATCH(D299,会社マスタ!$A:$A,0)),"")</f>
        <v>(株)プレシア</v>
      </c>
      <c r="F299" s="5" t="str">
        <f>IFERROR(INDEX(会社マスタ!$C:$C,MATCH(D299,会社マスタ!$A:$A,0)),"")</f>
        <v>フーズユニット</v>
      </c>
      <c r="G299" s="2">
        <v>4</v>
      </c>
      <c r="H299" s="2" t="s">
        <v>1616</v>
      </c>
      <c r="I299" s="2" t="s">
        <v>1121</v>
      </c>
    </row>
    <row r="300" spans="1:9" ht="17.5" x14ac:dyDescent="0.6">
      <c r="A300" s="2">
        <v>299</v>
      </c>
      <c r="B300" s="2" t="s">
        <v>1118</v>
      </c>
      <c r="C300" s="2" t="s">
        <v>1617</v>
      </c>
      <c r="D300" s="2" t="s">
        <v>910</v>
      </c>
      <c r="E300" s="5" t="str">
        <f>IFERROR(INDEX(会社マスタ!$B:$B,MATCH(D300,会社マスタ!$A:$A,0)),"")</f>
        <v>大山ハム(株)</v>
      </c>
      <c r="F300" s="5" t="str">
        <f>IFERROR(INDEX(会社マスタ!$C:$C,MATCH(D300,会社マスタ!$A:$A,0)),"")</f>
        <v>フーズユニット</v>
      </c>
      <c r="G300" s="2">
        <v>5</v>
      </c>
      <c r="H300" s="2" t="s">
        <v>1618</v>
      </c>
      <c r="I300" s="2" t="s">
        <v>1121</v>
      </c>
    </row>
    <row r="301" spans="1:9" ht="17.5" x14ac:dyDescent="0.6">
      <c r="A301" s="2">
        <v>300</v>
      </c>
      <c r="B301" s="2" t="s">
        <v>1118</v>
      </c>
      <c r="C301" s="2" t="s">
        <v>1619</v>
      </c>
      <c r="D301" s="2" t="s">
        <v>898</v>
      </c>
      <c r="E301" s="5" t="str">
        <f>IFERROR(INDEX(会社マスタ!$B:$B,MATCH(D301,会社マスタ!$A:$A,0)),"")</f>
        <v>(株)プリンス</v>
      </c>
      <c r="F301" s="5" t="str">
        <f>IFERROR(INDEX(会社マスタ!$C:$C,MATCH(D301,会社マスタ!$A:$A,0)),"")</f>
        <v>フーズユニット</v>
      </c>
      <c r="G301" s="2">
        <v>5</v>
      </c>
      <c r="H301" s="2" t="s">
        <v>1620</v>
      </c>
      <c r="I301" s="2" t="s">
        <v>1121</v>
      </c>
    </row>
    <row r="302" spans="1:9" ht="17.5" x14ac:dyDescent="0.6">
      <c r="A302" s="2">
        <v>301</v>
      </c>
      <c r="B302" s="2" t="s">
        <v>1118</v>
      </c>
      <c r="C302" s="2" t="s">
        <v>1621</v>
      </c>
      <c r="D302" s="2" t="s">
        <v>910</v>
      </c>
      <c r="E302" s="5" t="str">
        <f>IFERROR(INDEX(会社マスタ!$B:$B,MATCH(D302,会社マスタ!$A:$A,0)),"")</f>
        <v>大山ハム(株)</v>
      </c>
      <c r="F302" s="5" t="str">
        <f>IFERROR(INDEX(会社マスタ!$C:$C,MATCH(D302,会社マスタ!$A:$A,0)),"")</f>
        <v>フーズユニット</v>
      </c>
      <c r="G302" s="2">
        <v>6</v>
      </c>
      <c r="H302" s="2" t="s">
        <v>1622</v>
      </c>
      <c r="I302" s="2" t="s">
        <v>1121</v>
      </c>
    </row>
    <row r="303" spans="1:9" ht="17.5" x14ac:dyDescent="0.6">
      <c r="A303" s="2">
        <v>302</v>
      </c>
      <c r="B303" s="2" t="s">
        <v>1118</v>
      </c>
      <c r="C303" s="2" t="s">
        <v>1623</v>
      </c>
      <c r="D303" s="2" t="s">
        <v>902</v>
      </c>
      <c r="E303" s="5" t="str">
        <f>IFERROR(INDEX(会社マスタ!$B:$B,MATCH(D303,会社マスタ!$A:$A,0)),"")</f>
        <v>Asvegetal S.A.</v>
      </c>
      <c r="F303" s="5" t="str">
        <f>IFERROR(INDEX(会社マスタ!$C:$C,MATCH(D303,会社マスタ!$A:$A,0)),"")</f>
        <v>フーズユニット</v>
      </c>
      <c r="G303" s="2">
        <v>8</v>
      </c>
      <c r="H303" s="2" t="s">
        <v>1624</v>
      </c>
      <c r="I303" s="2" t="s">
        <v>1121</v>
      </c>
    </row>
    <row r="304" spans="1:9" ht="17.5" x14ac:dyDescent="0.6">
      <c r="A304" s="2">
        <v>303</v>
      </c>
      <c r="B304" s="2" t="s">
        <v>1118</v>
      </c>
      <c r="C304" s="2" t="s">
        <v>1625</v>
      </c>
      <c r="D304" s="2" t="s">
        <v>898</v>
      </c>
      <c r="E304" s="5" t="str">
        <f>IFERROR(INDEX(会社マスタ!$B:$B,MATCH(D304,会社マスタ!$A:$A,0)),"")</f>
        <v>(株)プリンス</v>
      </c>
      <c r="F304" s="5" t="str">
        <f>IFERROR(INDEX(会社マスタ!$C:$C,MATCH(D304,会社マスタ!$A:$A,0)),"")</f>
        <v>フーズユニット</v>
      </c>
      <c r="G304" s="2">
        <v>19</v>
      </c>
      <c r="H304" s="2" t="s">
        <v>1626</v>
      </c>
      <c r="I304" s="2" t="s">
        <v>1121</v>
      </c>
    </row>
    <row r="305" spans="1:9" ht="17.5" x14ac:dyDescent="0.6">
      <c r="A305" s="2">
        <v>304</v>
      </c>
      <c r="B305" s="2" t="s">
        <v>1118</v>
      </c>
      <c r="C305" s="2" t="s">
        <v>1627</v>
      </c>
      <c r="D305" s="2" t="s">
        <v>900</v>
      </c>
      <c r="E305" s="5" t="str">
        <f>IFERROR(INDEX(会社マスタ!$B:$B,MATCH(D305,会社マスタ!$A:$A,0)),"")</f>
        <v>(株)プレシア</v>
      </c>
      <c r="F305" s="5" t="str">
        <f>IFERROR(INDEX(会社マスタ!$C:$C,MATCH(D305,会社マスタ!$A:$A,0)),"")</f>
        <v>フーズユニット</v>
      </c>
      <c r="G305" s="2">
        <v>5</v>
      </c>
      <c r="H305" s="2" t="s">
        <v>1620</v>
      </c>
      <c r="I305" s="2" t="s">
        <v>1121</v>
      </c>
    </row>
    <row r="306" spans="1:9" ht="17.5" x14ac:dyDescent="0.6">
      <c r="A306" s="2">
        <v>305</v>
      </c>
      <c r="B306" s="2" t="s">
        <v>1118</v>
      </c>
      <c r="C306" s="2" t="s">
        <v>1628</v>
      </c>
      <c r="D306" s="2" t="s">
        <v>898</v>
      </c>
      <c r="E306" s="5" t="str">
        <f>IFERROR(INDEX(会社マスタ!$B:$B,MATCH(D306,会社マスタ!$A:$A,0)),"")</f>
        <v>(株)プリンス</v>
      </c>
      <c r="F306" s="5" t="str">
        <f>IFERROR(INDEX(会社マスタ!$C:$C,MATCH(D306,会社マスタ!$A:$A,0)),"")</f>
        <v>フーズユニット</v>
      </c>
      <c r="G306" s="2">
        <v>8</v>
      </c>
      <c r="H306" s="2" t="s">
        <v>1629</v>
      </c>
      <c r="I306" s="2" t="s">
        <v>1121</v>
      </c>
    </row>
    <row r="307" spans="1:9" ht="17.5" x14ac:dyDescent="0.6">
      <c r="A307" s="2">
        <v>306</v>
      </c>
      <c r="B307" s="2" t="s">
        <v>1118</v>
      </c>
      <c r="C307" s="2" t="s">
        <v>1630</v>
      </c>
      <c r="D307" s="2" t="s">
        <v>908</v>
      </c>
      <c r="E307" s="5" t="str">
        <f>IFERROR(INDEX(会社マスタ!$B:$B,MATCH(D307,会社マスタ!$A:$A,0)),"")</f>
        <v>ヨネザワ製菓(株)</v>
      </c>
      <c r="F307" s="5" t="str">
        <f>IFERROR(INDEX(会社マスタ!$C:$C,MATCH(D307,会社マスタ!$A:$A,0)),"")</f>
        <v>フーズユニット</v>
      </c>
      <c r="G307" s="2">
        <v>18</v>
      </c>
      <c r="H307" s="2" t="s">
        <v>1631</v>
      </c>
      <c r="I307" s="2" t="s">
        <v>1121</v>
      </c>
    </row>
    <row r="308" spans="1:9" ht="17.5" x14ac:dyDescent="0.6">
      <c r="A308" s="2">
        <v>307</v>
      </c>
      <c r="B308" s="2" t="s">
        <v>1118</v>
      </c>
      <c r="C308" s="2" t="s">
        <v>1632</v>
      </c>
      <c r="D308" s="2" t="s">
        <v>906</v>
      </c>
      <c r="E308" s="5" t="str">
        <f>IFERROR(INDEX(会社マスタ!$B:$B,MATCH(D308,会社マスタ!$A:$A,0)),"")</f>
        <v>エア・ウォーターアグリ＆フーズ(株)</v>
      </c>
      <c r="F308" s="5" t="str">
        <f>IFERROR(INDEX(会社マスタ!$C:$C,MATCH(D308,会社マスタ!$A:$A,0)),"")</f>
        <v>フーズユニット</v>
      </c>
      <c r="G308" s="2">
        <v>18</v>
      </c>
      <c r="H308" s="2" t="s">
        <v>1633</v>
      </c>
      <c r="I308" s="2" t="s">
        <v>1121</v>
      </c>
    </row>
    <row r="309" spans="1:9" ht="17.5" x14ac:dyDescent="0.6">
      <c r="A309" s="2">
        <v>308</v>
      </c>
      <c r="B309" s="2" t="s">
        <v>1118</v>
      </c>
      <c r="C309" s="2" t="s">
        <v>1634</v>
      </c>
      <c r="D309" s="2" t="s">
        <v>910</v>
      </c>
      <c r="E309" s="5" t="str">
        <f>IFERROR(INDEX(会社マスタ!$B:$B,MATCH(D309,会社マスタ!$A:$A,0)),"")</f>
        <v>大山ハム(株)</v>
      </c>
      <c r="F309" s="5" t="str">
        <f>IFERROR(INDEX(会社マスタ!$C:$C,MATCH(D309,会社マスタ!$A:$A,0)),"")</f>
        <v>フーズユニット</v>
      </c>
      <c r="G309" s="2">
        <v>19</v>
      </c>
      <c r="H309" s="2" t="s">
        <v>1635</v>
      </c>
      <c r="I309" s="2" t="s">
        <v>1121</v>
      </c>
    </row>
    <row r="310" spans="1:9" ht="17.5" x14ac:dyDescent="0.6">
      <c r="A310" s="2">
        <v>309</v>
      </c>
      <c r="B310" s="2" t="s">
        <v>1118</v>
      </c>
      <c r="C310" s="2" t="s">
        <v>1636</v>
      </c>
      <c r="D310" s="2" t="s">
        <v>895</v>
      </c>
      <c r="E310" s="5" t="str">
        <f>IFERROR(INDEX(会社マスタ!$B:$B,MATCH(D310,会社マスタ!$A:$A,0)),"")</f>
        <v>(株)ファームテーブル</v>
      </c>
      <c r="F310" s="5" t="str">
        <f>IFERROR(INDEX(会社マスタ!$C:$C,MATCH(D310,会社マスタ!$A:$A,0)),"")</f>
        <v>フーズユニット</v>
      </c>
      <c r="G310" s="2">
        <v>21</v>
      </c>
      <c r="H310" s="2" t="s">
        <v>1637</v>
      </c>
      <c r="I310" s="2" t="s">
        <v>1121</v>
      </c>
    </row>
    <row r="311" spans="1:9" ht="17.5" x14ac:dyDescent="0.6">
      <c r="A311" s="2">
        <v>310</v>
      </c>
      <c r="B311" s="2" t="s">
        <v>1118</v>
      </c>
      <c r="C311" s="2" t="s">
        <v>1638</v>
      </c>
      <c r="D311" s="2" t="s">
        <v>902</v>
      </c>
      <c r="E311" s="5" t="str">
        <f>IFERROR(INDEX(会社マスタ!$B:$B,MATCH(D311,会社マスタ!$A:$A,0)),"")</f>
        <v>Asvegetal S.A.</v>
      </c>
      <c r="F311" s="5" t="str">
        <f>IFERROR(INDEX(会社マスタ!$C:$C,MATCH(D311,会社マスタ!$A:$A,0)),"")</f>
        <v>フーズユニット</v>
      </c>
      <c r="G311" s="2">
        <v>21</v>
      </c>
      <c r="H311" s="2" t="s">
        <v>1639</v>
      </c>
      <c r="I311" s="2" t="s">
        <v>1121</v>
      </c>
    </row>
    <row r="312" spans="1:9" ht="17.5" x14ac:dyDescent="0.6">
      <c r="A312" s="2">
        <v>311</v>
      </c>
      <c r="B312" s="2" t="s">
        <v>1118</v>
      </c>
      <c r="C312" s="2" t="s">
        <v>1640</v>
      </c>
      <c r="D312" s="2" t="s">
        <v>898</v>
      </c>
      <c r="E312" s="5" t="str">
        <f>IFERROR(INDEX(会社マスタ!$B:$B,MATCH(D312,会社マスタ!$A:$A,0)),"")</f>
        <v>(株)プリンス</v>
      </c>
      <c r="F312" s="5" t="str">
        <f>IFERROR(INDEX(会社マスタ!$C:$C,MATCH(D312,会社マスタ!$A:$A,0)),"")</f>
        <v>フーズユニット</v>
      </c>
      <c r="G312" s="2">
        <v>21</v>
      </c>
      <c r="H312" s="2" t="s">
        <v>1641</v>
      </c>
      <c r="I312" s="2" t="s">
        <v>1121</v>
      </c>
    </row>
    <row r="313" spans="1:9" ht="17.5" x14ac:dyDescent="0.6">
      <c r="A313" s="2">
        <v>312</v>
      </c>
      <c r="B313" s="2" t="s">
        <v>1118</v>
      </c>
      <c r="C313" s="2" t="s">
        <v>1642</v>
      </c>
      <c r="D313" s="2" t="s">
        <v>902</v>
      </c>
      <c r="E313" s="5" t="str">
        <f>IFERROR(INDEX(会社マスタ!$B:$B,MATCH(D313,会社マスタ!$A:$A,0)),"")</f>
        <v>Asvegetal S.A.</v>
      </c>
      <c r="F313" s="5" t="str">
        <f>IFERROR(INDEX(会社マスタ!$C:$C,MATCH(D313,会社マスタ!$A:$A,0)),"")</f>
        <v>フーズユニット</v>
      </c>
      <c r="G313" s="2">
        <v>22</v>
      </c>
      <c r="H313" s="2" t="s">
        <v>1643</v>
      </c>
      <c r="I313" s="2" t="s">
        <v>1121</v>
      </c>
    </row>
    <row r="314" spans="1:9" ht="17.5" x14ac:dyDescent="0.6">
      <c r="A314" s="2">
        <v>313</v>
      </c>
      <c r="B314" s="2" t="s">
        <v>1118</v>
      </c>
      <c r="C314" s="2" t="s">
        <v>1644</v>
      </c>
      <c r="D314" s="2" t="s">
        <v>898</v>
      </c>
      <c r="E314" s="5" t="str">
        <f>IFERROR(INDEX(会社マスタ!$B:$B,MATCH(D314,会社マスタ!$A:$A,0)),"")</f>
        <v>(株)プリンス</v>
      </c>
      <c r="F314" s="5" t="str">
        <f>IFERROR(INDEX(会社マスタ!$C:$C,MATCH(D314,会社マスタ!$A:$A,0)),"")</f>
        <v>フーズユニット</v>
      </c>
      <c r="G314" s="2">
        <v>22</v>
      </c>
      <c r="H314" s="2" t="s">
        <v>1643</v>
      </c>
      <c r="I314" s="2" t="s">
        <v>1121</v>
      </c>
    </row>
    <row r="315" spans="1:9" ht="17.5" x14ac:dyDescent="0.6">
      <c r="A315" s="2">
        <v>314</v>
      </c>
      <c r="B315" s="2" t="s">
        <v>1118</v>
      </c>
      <c r="C315" s="2" t="s">
        <v>1645</v>
      </c>
      <c r="D315" s="2" t="s">
        <v>895</v>
      </c>
      <c r="E315" s="5" t="str">
        <f>IFERROR(INDEX(会社マスタ!$B:$B,MATCH(D315,会社マスタ!$A:$A,0)),"")</f>
        <v>(株)ファームテーブル</v>
      </c>
      <c r="F315" s="5" t="str">
        <f>IFERROR(INDEX(会社マスタ!$C:$C,MATCH(D315,会社マスタ!$A:$A,0)),"")</f>
        <v>フーズユニット</v>
      </c>
      <c r="G315" s="2">
        <v>22</v>
      </c>
      <c r="H315" s="2" t="s">
        <v>1643</v>
      </c>
      <c r="I315" s="2" t="s">
        <v>1121</v>
      </c>
    </row>
    <row r="316" spans="1:9" ht="17.5" x14ac:dyDescent="0.6">
      <c r="A316" s="2">
        <v>315</v>
      </c>
      <c r="B316" s="2" t="s">
        <v>1118</v>
      </c>
      <c r="C316" s="2" t="s">
        <v>1646</v>
      </c>
      <c r="D316" s="2" t="s">
        <v>910</v>
      </c>
      <c r="E316" s="5" t="str">
        <f>IFERROR(INDEX(会社マスタ!$B:$B,MATCH(D316,会社マスタ!$A:$A,0)),"")</f>
        <v>大山ハム(株)</v>
      </c>
      <c r="F316" s="5" t="str">
        <f>IFERROR(INDEX(会社マスタ!$C:$C,MATCH(D316,会社マスタ!$A:$A,0)),"")</f>
        <v>フーズユニット</v>
      </c>
      <c r="G316" s="2">
        <v>23</v>
      </c>
      <c r="H316" s="2" t="s">
        <v>1143</v>
      </c>
      <c r="I316" s="2" t="s">
        <v>1121</v>
      </c>
    </row>
    <row r="317" spans="1:9" ht="17.5" x14ac:dyDescent="0.6">
      <c r="A317" s="2">
        <v>316</v>
      </c>
      <c r="B317" s="2" t="s">
        <v>1118</v>
      </c>
      <c r="C317" s="2" t="s">
        <v>1647</v>
      </c>
      <c r="D317" s="2" t="s">
        <v>906</v>
      </c>
      <c r="E317" s="5" t="str">
        <f>IFERROR(INDEX(会社マスタ!$B:$B,MATCH(D317,会社マスタ!$A:$A,0)),"")</f>
        <v>エア・ウォーターアグリ＆フーズ(株)</v>
      </c>
      <c r="F317" s="5" t="str">
        <f>IFERROR(INDEX(会社マスタ!$C:$C,MATCH(D317,会社マスタ!$A:$A,0)),"")</f>
        <v>フーズユニット</v>
      </c>
      <c r="G317" s="2">
        <v>5</v>
      </c>
      <c r="H317" s="2" t="s">
        <v>1648</v>
      </c>
      <c r="I317" s="2" t="s">
        <v>1121</v>
      </c>
    </row>
    <row r="318" spans="1:9" ht="17.5" x14ac:dyDescent="0.6">
      <c r="A318" s="2">
        <v>317</v>
      </c>
      <c r="B318" s="2" t="s">
        <v>1118</v>
      </c>
      <c r="C318" s="2" t="s">
        <v>1649</v>
      </c>
      <c r="D318" s="2" t="s">
        <v>898</v>
      </c>
      <c r="E318" s="5" t="str">
        <f>IFERROR(INDEX(会社マスタ!$B:$B,MATCH(D318,会社マスタ!$A:$A,0)),"")</f>
        <v>(株)プリンス</v>
      </c>
      <c r="F318" s="5" t="str">
        <f>IFERROR(INDEX(会社マスタ!$C:$C,MATCH(D318,会社マスタ!$A:$A,0)),"")</f>
        <v>フーズユニット</v>
      </c>
      <c r="G318" s="2">
        <v>5</v>
      </c>
      <c r="H318" s="2" t="s">
        <v>1650</v>
      </c>
      <c r="I318" s="2" t="s">
        <v>1121</v>
      </c>
    </row>
    <row r="319" spans="1:9" ht="17.5" x14ac:dyDescent="0.6">
      <c r="A319" s="2">
        <v>318</v>
      </c>
      <c r="B319" s="2" t="s">
        <v>1118</v>
      </c>
      <c r="C319" s="2" t="s">
        <v>1651</v>
      </c>
      <c r="D319" s="2" t="s">
        <v>910</v>
      </c>
      <c r="E319" s="5" t="str">
        <f>IFERROR(INDEX(会社マスタ!$B:$B,MATCH(D319,会社マスタ!$A:$A,0)),"")</f>
        <v>大山ハム(株)</v>
      </c>
      <c r="F319" s="5" t="str">
        <f>IFERROR(INDEX(会社マスタ!$C:$C,MATCH(D319,会社マスタ!$A:$A,0)),"")</f>
        <v>フーズユニット</v>
      </c>
      <c r="G319" s="2">
        <v>8</v>
      </c>
      <c r="H319" s="2" t="s">
        <v>1652</v>
      </c>
      <c r="I319" s="2" t="s">
        <v>1121</v>
      </c>
    </row>
    <row r="320" spans="1:9" ht="17.5" x14ac:dyDescent="0.6">
      <c r="A320" s="2">
        <v>319</v>
      </c>
      <c r="B320" s="2" t="s">
        <v>1118</v>
      </c>
      <c r="C320" s="2" t="s">
        <v>1653</v>
      </c>
      <c r="D320" s="2" t="s">
        <v>906</v>
      </c>
      <c r="E320" s="5" t="str">
        <f>IFERROR(INDEX(会社マスタ!$B:$B,MATCH(D320,会社マスタ!$A:$A,0)),"")</f>
        <v>エア・ウォーターアグリ＆フーズ(株)</v>
      </c>
      <c r="F320" s="5" t="str">
        <f>IFERROR(INDEX(会社マスタ!$C:$C,MATCH(D320,会社マスタ!$A:$A,0)),"")</f>
        <v>フーズユニット</v>
      </c>
      <c r="G320" s="2">
        <v>8</v>
      </c>
      <c r="H320" s="2" t="s">
        <v>1654</v>
      </c>
      <c r="I320" s="2" t="s">
        <v>1121</v>
      </c>
    </row>
    <row r="321" spans="1:9" ht="17.5" x14ac:dyDescent="0.6">
      <c r="A321" s="2">
        <v>320</v>
      </c>
      <c r="B321" s="2" t="s">
        <v>1118</v>
      </c>
      <c r="C321" s="2" t="s">
        <v>1655</v>
      </c>
      <c r="D321" s="2" t="s">
        <v>898</v>
      </c>
      <c r="E321" s="5" t="str">
        <f>IFERROR(INDEX(会社マスタ!$B:$B,MATCH(D321,会社マスタ!$A:$A,0)),"")</f>
        <v>(株)プリンス</v>
      </c>
      <c r="F321" s="5" t="str">
        <f>IFERROR(INDEX(会社マスタ!$C:$C,MATCH(D321,会社マスタ!$A:$A,0)),"")</f>
        <v>フーズユニット</v>
      </c>
      <c r="G321" s="2">
        <v>19</v>
      </c>
      <c r="H321" s="2" t="s">
        <v>1656</v>
      </c>
      <c r="I321" s="2" t="s">
        <v>1121</v>
      </c>
    </row>
    <row r="322" spans="1:9" ht="17.5" x14ac:dyDescent="0.6">
      <c r="A322" s="2">
        <v>321</v>
      </c>
      <c r="B322" s="2" t="s">
        <v>1118</v>
      </c>
      <c r="C322" s="2" t="s">
        <v>1657</v>
      </c>
      <c r="D322" s="2" t="s">
        <v>895</v>
      </c>
      <c r="E322" s="5" t="str">
        <f>IFERROR(INDEX(会社マスタ!$B:$B,MATCH(D322,会社マスタ!$A:$A,0)),"")</f>
        <v>(株)ファームテーブル</v>
      </c>
      <c r="F322" s="5" t="str">
        <f>IFERROR(INDEX(会社マスタ!$C:$C,MATCH(D322,会社マスタ!$A:$A,0)),"")</f>
        <v>フーズユニット</v>
      </c>
      <c r="G322" s="2">
        <v>19</v>
      </c>
      <c r="H322" s="2" t="s">
        <v>1658</v>
      </c>
      <c r="I322" s="2" t="s">
        <v>1121</v>
      </c>
    </row>
    <row r="323" spans="1:9" ht="17.5" x14ac:dyDescent="0.6">
      <c r="A323" s="2">
        <v>322</v>
      </c>
      <c r="B323" s="2" t="s">
        <v>1118</v>
      </c>
      <c r="C323" s="2" t="s">
        <v>1659</v>
      </c>
      <c r="D323" s="2" t="s">
        <v>906</v>
      </c>
      <c r="E323" s="5" t="str">
        <f>IFERROR(INDEX(会社マスタ!$B:$B,MATCH(D323,会社マスタ!$A:$A,0)),"")</f>
        <v>エア・ウォーターアグリ＆フーズ(株)</v>
      </c>
      <c r="F323" s="5" t="str">
        <f>IFERROR(INDEX(会社マスタ!$C:$C,MATCH(D323,会社マスタ!$A:$A,0)),"")</f>
        <v>フーズユニット</v>
      </c>
      <c r="G323" s="2">
        <v>20</v>
      </c>
      <c r="H323" s="2" t="s">
        <v>1660</v>
      </c>
      <c r="I323" s="2" t="s">
        <v>1121</v>
      </c>
    </row>
    <row r="324" spans="1:9" ht="17.5" x14ac:dyDescent="0.6">
      <c r="A324" s="2">
        <v>323</v>
      </c>
      <c r="B324" s="2" t="s">
        <v>1118</v>
      </c>
      <c r="C324" s="2" t="s">
        <v>1661</v>
      </c>
      <c r="D324" s="2" t="s">
        <v>906</v>
      </c>
      <c r="E324" s="5" t="str">
        <f>IFERROR(INDEX(会社マスタ!$B:$B,MATCH(D324,会社マスタ!$A:$A,0)),"")</f>
        <v>エア・ウォーターアグリ＆フーズ(株)</v>
      </c>
      <c r="F324" s="5" t="str">
        <f>IFERROR(INDEX(会社マスタ!$C:$C,MATCH(D324,会社マスタ!$A:$A,0)),"")</f>
        <v>フーズユニット</v>
      </c>
      <c r="G324" s="2">
        <v>21</v>
      </c>
      <c r="H324" s="2" t="s">
        <v>1662</v>
      </c>
      <c r="I324" s="2" t="s">
        <v>1121</v>
      </c>
    </row>
    <row r="325" spans="1:9" ht="17.5" x14ac:dyDescent="0.6">
      <c r="A325" s="2">
        <v>324</v>
      </c>
      <c r="B325" s="2" t="s">
        <v>1118</v>
      </c>
      <c r="C325" s="2" t="s">
        <v>1663</v>
      </c>
      <c r="D325" s="2" t="s">
        <v>900</v>
      </c>
      <c r="E325" s="5" t="str">
        <f>IFERROR(INDEX(会社マスタ!$B:$B,MATCH(D325,会社マスタ!$A:$A,0)),"")</f>
        <v>(株)プレシア</v>
      </c>
      <c r="F325" s="5" t="str">
        <f>IFERROR(INDEX(会社マスタ!$C:$C,MATCH(D325,会社マスタ!$A:$A,0)),"")</f>
        <v>フーズユニット</v>
      </c>
      <c r="G325" s="2">
        <v>21</v>
      </c>
      <c r="H325" s="2" t="s">
        <v>1664</v>
      </c>
      <c r="I325" s="2" t="s">
        <v>1121</v>
      </c>
    </row>
    <row r="326" spans="1:9" ht="17.5" x14ac:dyDescent="0.6">
      <c r="A326" s="2">
        <v>325</v>
      </c>
      <c r="B326" s="2" t="s">
        <v>1118</v>
      </c>
      <c r="C326" s="2" t="s">
        <v>1665</v>
      </c>
      <c r="D326" s="2" t="s">
        <v>906</v>
      </c>
      <c r="E326" s="5" t="str">
        <f>IFERROR(INDEX(会社マスタ!$B:$B,MATCH(D326,会社マスタ!$A:$A,0)),"")</f>
        <v>エア・ウォーターアグリ＆フーズ(株)</v>
      </c>
      <c r="F326" s="5" t="str">
        <f>IFERROR(INDEX(会社マスタ!$C:$C,MATCH(D326,会社マスタ!$A:$A,0)),"")</f>
        <v>フーズユニット</v>
      </c>
      <c r="G326" s="2">
        <v>22</v>
      </c>
      <c r="H326" s="2" t="s">
        <v>1666</v>
      </c>
      <c r="I326" s="2" t="s">
        <v>1121</v>
      </c>
    </row>
    <row r="327" spans="1:9" ht="17.5" x14ac:dyDescent="0.6">
      <c r="A327" s="2">
        <v>326</v>
      </c>
      <c r="B327" s="2" t="s">
        <v>1118</v>
      </c>
      <c r="C327" s="2" t="s">
        <v>1667</v>
      </c>
      <c r="D327" s="2" t="s">
        <v>910</v>
      </c>
      <c r="E327" s="5" t="str">
        <f>IFERROR(INDEX(会社マスタ!$B:$B,MATCH(D327,会社マスタ!$A:$A,0)),"")</f>
        <v>大山ハム(株)</v>
      </c>
      <c r="F327" s="5" t="str">
        <f>IFERROR(INDEX(会社マスタ!$C:$C,MATCH(D327,会社マスタ!$A:$A,0)),"")</f>
        <v>フーズユニット</v>
      </c>
      <c r="G327" s="2">
        <v>25</v>
      </c>
      <c r="H327" s="2" t="s">
        <v>1668</v>
      </c>
      <c r="I327" s="2" t="s">
        <v>1121</v>
      </c>
    </row>
    <row r="328" spans="1:9" ht="17.5" x14ac:dyDescent="0.6">
      <c r="A328" s="2">
        <v>327</v>
      </c>
      <c r="B328" s="2" t="s">
        <v>1118</v>
      </c>
      <c r="C328" s="2" t="s">
        <v>1669</v>
      </c>
      <c r="D328" s="2" t="s">
        <v>904</v>
      </c>
      <c r="E328" s="5" t="str">
        <f>IFERROR(INDEX(会社マスタ!$B:$B,MATCH(D328,会社マスタ!$A:$A,0)),"")</f>
        <v>Ecofroz S.A.</v>
      </c>
      <c r="F328" s="5" t="str">
        <f>IFERROR(INDEX(会社マスタ!$C:$C,MATCH(D328,会社マスタ!$A:$A,0)),"")</f>
        <v>フーズユニット</v>
      </c>
      <c r="G328" s="2">
        <v>4</v>
      </c>
      <c r="H328" s="2" t="s">
        <v>1670</v>
      </c>
      <c r="I328" s="2" t="s">
        <v>1121</v>
      </c>
    </row>
    <row r="329" spans="1:9" ht="17.5" x14ac:dyDescent="0.6">
      <c r="A329" s="2">
        <v>328</v>
      </c>
      <c r="B329" s="2" t="s">
        <v>1118</v>
      </c>
      <c r="C329" s="2" t="s">
        <v>1671</v>
      </c>
      <c r="D329" s="2" t="s">
        <v>904</v>
      </c>
      <c r="E329" s="5" t="str">
        <f>IFERROR(INDEX(会社マスタ!$B:$B,MATCH(D329,会社マスタ!$A:$A,0)),"")</f>
        <v>Ecofroz S.A.</v>
      </c>
      <c r="F329" s="5" t="str">
        <f>IFERROR(INDEX(会社マスタ!$C:$C,MATCH(D329,会社マスタ!$A:$A,0)),"")</f>
        <v>フーズユニット</v>
      </c>
      <c r="G329" s="2">
        <v>8</v>
      </c>
      <c r="H329" s="2" t="s">
        <v>1672</v>
      </c>
      <c r="I329" s="2" t="s">
        <v>1121</v>
      </c>
    </row>
    <row r="330" spans="1:9" ht="17.5" x14ac:dyDescent="0.6">
      <c r="A330" s="2">
        <v>329</v>
      </c>
      <c r="B330" s="2" t="s">
        <v>1118</v>
      </c>
      <c r="C330" s="2" t="s">
        <v>1673</v>
      </c>
      <c r="D330" s="2" t="s">
        <v>898</v>
      </c>
      <c r="E330" s="5" t="str">
        <f>IFERROR(INDEX(会社マスタ!$B:$B,MATCH(D330,会社マスタ!$A:$A,0)),"")</f>
        <v>(株)プリンス</v>
      </c>
      <c r="F330" s="5" t="str">
        <f>IFERROR(INDEX(会社マスタ!$C:$C,MATCH(D330,会社マスタ!$A:$A,0)),"")</f>
        <v>フーズユニット</v>
      </c>
      <c r="G330" s="2">
        <v>8</v>
      </c>
      <c r="H330" s="2" t="s">
        <v>1674</v>
      </c>
      <c r="I330" s="2" t="s">
        <v>1121</v>
      </c>
    </row>
    <row r="331" spans="1:9" ht="17.5" x14ac:dyDescent="0.6">
      <c r="A331" s="2">
        <v>330</v>
      </c>
      <c r="B331" s="2" t="s">
        <v>1118</v>
      </c>
      <c r="C331" s="2" t="s">
        <v>1675</v>
      </c>
      <c r="D331" s="2" t="s">
        <v>908</v>
      </c>
      <c r="E331" s="5" t="str">
        <f>IFERROR(INDEX(会社マスタ!$B:$B,MATCH(D331,会社マスタ!$A:$A,0)),"")</f>
        <v>ヨネザワ製菓(株)</v>
      </c>
      <c r="F331" s="5" t="str">
        <f>IFERROR(INDEX(会社マスタ!$C:$C,MATCH(D331,会社マスタ!$A:$A,0)),"")</f>
        <v>フーズユニット</v>
      </c>
      <c r="G331" s="2">
        <v>18</v>
      </c>
      <c r="H331" s="2" t="s">
        <v>1676</v>
      </c>
      <c r="I331" s="2" t="s">
        <v>1121</v>
      </c>
    </row>
    <row r="332" spans="1:9" ht="17.5" x14ac:dyDescent="0.6">
      <c r="A332" s="2">
        <v>331</v>
      </c>
      <c r="B332" s="2" t="s">
        <v>1118</v>
      </c>
      <c r="C332" s="2" t="s">
        <v>1677</v>
      </c>
      <c r="D332" s="2" t="s">
        <v>898</v>
      </c>
      <c r="E332" s="5" t="str">
        <f>IFERROR(INDEX(会社マスタ!$B:$B,MATCH(D332,会社マスタ!$A:$A,0)),"")</f>
        <v>(株)プリンス</v>
      </c>
      <c r="F332" s="5" t="str">
        <f>IFERROR(INDEX(会社マスタ!$C:$C,MATCH(D332,会社マスタ!$A:$A,0)),"")</f>
        <v>フーズユニット</v>
      </c>
      <c r="G332" s="2">
        <v>19</v>
      </c>
      <c r="H332" s="2" t="s">
        <v>1678</v>
      </c>
      <c r="I332" s="2" t="s">
        <v>1121</v>
      </c>
    </row>
    <row r="333" spans="1:9" ht="17.5" x14ac:dyDescent="0.6">
      <c r="A333" s="2">
        <v>332</v>
      </c>
      <c r="B333" s="2" t="s">
        <v>1118</v>
      </c>
      <c r="C333" s="2" t="s">
        <v>1679</v>
      </c>
      <c r="D333" s="2" t="s">
        <v>900</v>
      </c>
      <c r="E333" s="5" t="str">
        <f>IFERROR(INDEX(会社マスタ!$B:$B,MATCH(D333,会社マスタ!$A:$A,0)),"")</f>
        <v>(株)プレシア</v>
      </c>
      <c r="F333" s="5" t="str">
        <f>IFERROR(INDEX(会社マスタ!$C:$C,MATCH(D333,会社マスタ!$A:$A,0)),"")</f>
        <v>フーズユニット</v>
      </c>
      <c r="G333" s="2">
        <v>19</v>
      </c>
      <c r="H333" s="2" t="s">
        <v>1680</v>
      </c>
      <c r="I333" s="2" t="s">
        <v>1121</v>
      </c>
    </row>
    <row r="334" spans="1:9" ht="17.5" x14ac:dyDescent="0.6">
      <c r="A334" s="2">
        <v>333</v>
      </c>
      <c r="B334" s="2" t="s">
        <v>1118</v>
      </c>
      <c r="C334" s="2" t="s">
        <v>1681</v>
      </c>
      <c r="D334" s="2" t="s">
        <v>898</v>
      </c>
      <c r="E334" s="5" t="str">
        <f>IFERROR(INDEX(会社マスタ!$B:$B,MATCH(D334,会社マスタ!$A:$A,0)),"")</f>
        <v>(株)プリンス</v>
      </c>
      <c r="F334" s="5" t="str">
        <f>IFERROR(INDEX(会社マスタ!$C:$C,MATCH(D334,会社マスタ!$A:$A,0)),"")</f>
        <v>フーズユニット</v>
      </c>
      <c r="G334" s="2">
        <v>21</v>
      </c>
      <c r="H334" s="2" t="s">
        <v>1682</v>
      </c>
      <c r="I334" s="2" t="s">
        <v>1121</v>
      </c>
    </row>
    <row r="335" spans="1:9" ht="17.5" x14ac:dyDescent="0.6">
      <c r="A335" s="2">
        <v>334</v>
      </c>
      <c r="B335" s="2" t="s">
        <v>1118</v>
      </c>
      <c r="C335" s="2" t="s">
        <v>1683</v>
      </c>
      <c r="D335" s="2" t="s">
        <v>906</v>
      </c>
      <c r="E335" s="5" t="str">
        <f>IFERROR(INDEX(会社マスタ!$B:$B,MATCH(D335,会社マスタ!$A:$A,0)),"")</f>
        <v>エア・ウォーターアグリ＆フーズ(株)</v>
      </c>
      <c r="F335" s="5" t="str">
        <f>IFERROR(INDEX(会社マスタ!$C:$C,MATCH(D335,会社マスタ!$A:$A,0)),"")</f>
        <v>フーズユニット</v>
      </c>
      <c r="G335" s="2">
        <v>5</v>
      </c>
      <c r="H335" s="2" t="s">
        <v>1684</v>
      </c>
      <c r="I335" s="2" t="s">
        <v>1121</v>
      </c>
    </row>
    <row r="336" spans="1:9" ht="17.5" x14ac:dyDescent="0.6">
      <c r="A336" s="2">
        <v>335</v>
      </c>
      <c r="B336" s="2" t="s">
        <v>1118</v>
      </c>
      <c r="C336" s="2" t="s">
        <v>1685</v>
      </c>
      <c r="D336" s="2" t="s">
        <v>898</v>
      </c>
      <c r="E336" s="5" t="str">
        <f>IFERROR(INDEX(会社マスタ!$B:$B,MATCH(D336,会社マスタ!$A:$A,0)),"")</f>
        <v>(株)プリンス</v>
      </c>
      <c r="F336" s="5" t="str">
        <f>IFERROR(INDEX(会社マスタ!$C:$C,MATCH(D336,会社マスタ!$A:$A,0)),"")</f>
        <v>フーズユニット</v>
      </c>
      <c r="G336" s="2">
        <v>8</v>
      </c>
      <c r="H336" s="2" t="s">
        <v>1686</v>
      </c>
      <c r="I336" s="2" t="s">
        <v>1121</v>
      </c>
    </row>
    <row r="337" spans="1:9" ht="17.5" x14ac:dyDescent="0.6">
      <c r="A337" s="2">
        <v>336</v>
      </c>
      <c r="B337" s="2" t="s">
        <v>1118</v>
      </c>
      <c r="C337" s="2" t="s">
        <v>1687</v>
      </c>
      <c r="D337" s="2" t="s">
        <v>906</v>
      </c>
      <c r="E337" s="5" t="str">
        <f>IFERROR(INDEX(会社マスタ!$B:$B,MATCH(D337,会社マスタ!$A:$A,0)),"")</f>
        <v>エア・ウォーターアグリ＆フーズ(株)</v>
      </c>
      <c r="F337" s="5" t="str">
        <f>IFERROR(INDEX(会社マスタ!$C:$C,MATCH(D337,会社マスタ!$A:$A,0)),"")</f>
        <v>フーズユニット</v>
      </c>
      <c r="G337" s="2">
        <v>5</v>
      </c>
      <c r="H337" s="2" t="s">
        <v>1688</v>
      </c>
      <c r="I337" s="2" t="s">
        <v>1121</v>
      </c>
    </row>
    <row r="338" spans="1:9" ht="17.5" x14ac:dyDescent="0.6">
      <c r="A338" s="2">
        <v>337</v>
      </c>
      <c r="B338" s="2" t="s">
        <v>1118</v>
      </c>
      <c r="C338" s="2" t="s">
        <v>1689</v>
      </c>
      <c r="D338" s="2" t="s">
        <v>906</v>
      </c>
      <c r="E338" s="5" t="str">
        <f>IFERROR(INDEX(会社マスタ!$B:$B,MATCH(D338,会社マスタ!$A:$A,0)),"")</f>
        <v>エア・ウォーターアグリ＆フーズ(株)</v>
      </c>
      <c r="F338" s="5" t="str">
        <f>IFERROR(INDEX(会社マスタ!$C:$C,MATCH(D338,会社マスタ!$A:$A,0)),"")</f>
        <v>フーズユニット</v>
      </c>
      <c r="G338" s="2">
        <v>8</v>
      </c>
      <c r="H338" s="2" t="s">
        <v>1690</v>
      </c>
      <c r="I338" s="2" t="s">
        <v>1121</v>
      </c>
    </row>
    <row r="339" spans="1:9" ht="17.5" x14ac:dyDescent="0.6">
      <c r="A339" s="2">
        <v>338</v>
      </c>
      <c r="B339" s="2" t="s">
        <v>1118</v>
      </c>
      <c r="C339" s="2" t="s">
        <v>1691</v>
      </c>
      <c r="D339" s="2" t="s">
        <v>898</v>
      </c>
      <c r="E339" s="5" t="str">
        <f>IFERROR(INDEX(会社マスタ!$B:$B,MATCH(D339,会社マスタ!$A:$A,0)),"")</f>
        <v>(株)プリンス</v>
      </c>
      <c r="F339" s="5" t="str">
        <f>IFERROR(INDEX(会社マスタ!$C:$C,MATCH(D339,会社マスタ!$A:$A,0)),"")</f>
        <v>フーズユニット</v>
      </c>
      <c r="G339" s="2">
        <v>8</v>
      </c>
      <c r="H339" s="2" t="s">
        <v>1692</v>
      </c>
      <c r="I339" s="2" t="s">
        <v>1121</v>
      </c>
    </row>
    <row r="340" spans="1:9" ht="17.5" x14ac:dyDescent="0.6">
      <c r="A340" s="2">
        <v>339</v>
      </c>
      <c r="B340" s="2" t="s">
        <v>1118</v>
      </c>
      <c r="C340" s="2" t="s">
        <v>1693</v>
      </c>
      <c r="D340" s="2" t="s">
        <v>906</v>
      </c>
      <c r="E340" s="5" t="str">
        <f>IFERROR(INDEX(会社マスタ!$B:$B,MATCH(D340,会社マスタ!$A:$A,0)),"")</f>
        <v>エア・ウォーターアグリ＆フーズ(株)</v>
      </c>
      <c r="F340" s="5" t="str">
        <f>IFERROR(INDEX(会社マスタ!$C:$C,MATCH(D340,会社マスタ!$A:$A,0)),"")</f>
        <v>フーズユニット</v>
      </c>
      <c r="G340" s="2">
        <v>18</v>
      </c>
      <c r="H340" s="2" t="s">
        <v>1694</v>
      </c>
      <c r="I340" s="2" t="s">
        <v>1121</v>
      </c>
    </row>
    <row r="341" spans="1:9" ht="17.5" x14ac:dyDescent="0.6">
      <c r="A341" s="2">
        <v>340</v>
      </c>
      <c r="B341" s="2" t="s">
        <v>1118</v>
      </c>
      <c r="C341" s="2" t="s">
        <v>1695</v>
      </c>
      <c r="D341" s="2" t="s">
        <v>906</v>
      </c>
      <c r="E341" s="5" t="str">
        <f>IFERROR(INDEX(会社マスタ!$B:$B,MATCH(D341,会社マスタ!$A:$A,0)),"")</f>
        <v>エア・ウォーターアグリ＆フーズ(株)</v>
      </c>
      <c r="F341" s="5" t="str">
        <f>IFERROR(INDEX(会社マスタ!$C:$C,MATCH(D341,会社マスタ!$A:$A,0)),"")</f>
        <v>フーズユニット</v>
      </c>
      <c r="G341" s="2">
        <v>19</v>
      </c>
      <c r="H341" s="2" t="s">
        <v>1696</v>
      </c>
      <c r="I341" s="2" t="s">
        <v>1121</v>
      </c>
    </row>
    <row r="342" spans="1:9" ht="17.5" x14ac:dyDescent="0.6">
      <c r="A342" s="2">
        <v>341</v>
      </c>
      <c r="B342" s="2" t="s">
        <v>1118</v>
      </c>
      <c r="C342" s="2" t="s">
        <v>1697</v>
      </c>
      <c r="D342" s="2" t="s">
        <v>906</v>
      </c>
      <c r="E342" s="5" t="str">
        <f>IFERROR(INDEX(会社マスタ!$B:$B,MATCH(D342,会社マスタ!$A:$A,0)),"")</f>
        <v>エア・ウォーターアグリ＆フーズ(株)</v>
      </c>
      <c r="F342" s="5" t="str">
        <f>IFERROR(INDEX(会社マスタ!$C:$C,MATCH(D342,会社マスタ!$A:$A,0)),"")</f>
        <v>フーズユニット</v>
      </c>
      <c r="G342" s="2">
        <v>22</v>
      </c>
      <c r="H342" s="2" t="s">
        <v>1698</v>
      </c>
      <c r="I342" s="2" t="s">
        <v>1121</v>
      </c>
    </row>
    <row r="343" spans="1:9" ht="17.5" x14ac:dyDescent="0.6">
      <c r="A343" s="2">
        <v>342</v>
      </c>
      <c r="B343" s="2" t="s">
        <v>1118</v>
      </c>
      <c r="C343" s="2" t="s">
        <v>1699</v>
      </c>
      <c r="D343" s="2" t="s">
        <v>910</v>
      </c>
      <c r="E343" s="5" t="str">
        <f>IFERROR(INDEX(会社マスタ!$B:$B,MATCH(D343,会社マスタ!$A:$A,0)),"")</f>
        <v>大山ハム(株)</v>
      </c>
      <c r="F343" s="5" t="str">
        <f>IFERROR(INDEX(会社マスタ!$C:$C,MATCH(D343,会社マスタ!$A:$A,0)),"")</f>
        <v>フーズユニット</v>
      </c>
      <c r="G343" s="2">
        <v>25</v>
      </c>
      <c r="H343" s="2" t="s">
        <v>1700</v>
      </c>
      <c r="I343" s="2" t="s">
        <v>1121</v>
      </c>
    </row>
    <row r="344" spans="1:9" ht="17.5" x14ac:dyDescent="0.6">
      <c r="A344" s="2">
        <v>343</v>
      </c>
      <c r="B344" s="2" t="s">
        <v>1118</v>
      </c>
      <c r="C344" s="2" t="s">
        <v>1701</v>
      </c>
      <c r="D344" s="2" t="s">
        <v>904</v>
      </c>
      <c r="E344" s="5" t="str">
        <f>IFERROR(INDEX(会社マスタ!$B:$B,MATCH(D344,会社マスタ!$A:$A,0)),"")</f>
        <v>Ecofroz S.A.</v>
      </c>
      <c r="F344" s="5" t="str">
        <f>IFERROR(INDEX(会社マスタ!$C:$C,MATCH(D344,会社マスタ!$A:$A,0)),"")</f>
        <v>フーズユニット</v>
      </c>
      <c r="G344" s="2">
        <v>25</v>
      </c>
      <c r="H344" s="2" t="s">
        <v>1702</v>
      </c>
      <c r="I344" s="2" t="s">
        <v>1121</v>
      </c>
    </row>
    <row r="345" spans="1:9" ht="17.5" x14ac:dyDescent="0.6">
      <c r="A345" s="2">
        <v>344</v>
      </c>
      <c r="B345" s="2" t="s">
        <v>1118</v>
      </c>
      <c r="C345" s="2" t="s">
        <v>1703</v>
      </c>
      <c r="D345" s="2" t="s">
        <v>902</v>
      </c>
      <c r="E345" s="5" t="str">
        <f>IFERROR(INDEX(会社マスタ!$B:$B,MATCH(D345,会社マスタ!$A:$A,0)),"")</f>
        <v>Asvegetal S.A.</v>
      </c>
      <c r="F345" s="5" t="str">
        <f>IFERROR(INDEX(会社マスタ!$C:$C,MATCH(D345,会社マスタ!$A:$A,0)),"")</f>
        <v>フーズユニット</v>
      </c>
      <c r="G345" s="2">
        <v>4</v>
      </c>
      <c r="H345" s="2" t="s">
        <v>1704</v>
      </c>
      <c r="I345" s="2" t="s">
        <v>1121</v>
      </c>
    </row>
    <row r="346" spans="1:9" ht="17.5" x14ac:dyDescent="0.6">
      <c r="A346" s="2">
        <v>345</v>
      </c>
      <c r="B346" s="2" t="s">
        <v>1118</v>
      </c>
      <c r="C346" s="2" t="s">
        <v>1705</v>
      </c>
      <c r="D346" s="2" t="s">
        <v>902</v>
      </c>
      <c r="E346" s="5" t="str">
        <f>IFERROR(INDEX(会社マスタ!$B:$B,MATCH(D346,会社マスタ!$A:$A,0)),"")</f>
        <v>Asvegetal S.A.</v>
      </c>
      <c r="F346" s="5" t="str">
        <f>IFERROR(INDEX(会社マスタ!$C:$C,MATCH(D346,会社マスタ!$A:$A,0)),"")</f>
        <v>フーズユニット</v>
      </c>
      <c r="G346" s="2">
        <v>4</v>
      </c>
      <c r="H346" s="2" t="s">
        <v>1706</v>
      </c>
      <c r="I346" s="2" t="s">
        <v>1121</v>
      </c>
    </row>
    <row r="347" spans="1:9" ht="17.5" x14ac:dyDescent="0.6">
      <c r="A347" s="2">
        <v>346</v>
      </c>
      <c r="B347" s="2" t="s">
        <v>1118</v>
      </c>
      <c r="C347" s="2" t="s">
        <v>1707</v>
      </c>
      <c r="D347" s="2" t="s">
        <v>898</v>
      </c>
      <c r="E347" s="5" t="str">
        <f>IFERROR(INDEX(会社マスタ!$B:$B,MATCH(D347,会社マスタ!$A:$A,0)),"")</f>
        <v>(株)プリンス</v>
      </c>
      <c r="F347" s="5" t="str">
        <f>IFERROR(INDEX(会社マスタ!$C:$C,MATCH(D347,会社マスタ!$A:$A,0)),"")</f>
        <v>フーズユニット</v>
      </c>
      <c r="G347" s="2">
        <v>8</v>
      </c>
      <c r="H347" s="2" t="s">
        <v>1708</v>
      </c>
      <c r="I347" s="2" t="s">
        <v>1121</v>
      </c>
    </row>
    <row r="348" spans="1:9" ht="17.5" x14ac:dyDescent="0.6">
      <c r="A348" s="2">
        <v>347</v>
      </c>
      <c r="B348" s="2" t="s">
        <v>1118</v>
      </c>
      <c r="C348" s="2" t="s">
        <v>1709</v>
      </c>
      <c r="D348" s="2" t="s">
        <v>906</v>
      </c>
      <c r="E348" s="5" t="str">
        <f>IFERROR(INDEX(会社マスタ!$B:$B,MATCH(D348,会社マスタ!$A:$A,0)),"")</f>
        <v>エア・ウォーターアグリ＆フーズ(株)</v>
      </c>
      <c r="F348" s="5" t="str">
        <f>IFERROR(INDEX(会社マスタ!$C:$C,MATCH(D348,会社マスタ!$A:$A,0)),"")</f>
        <v>フーズユニット</v>
      </c>
      <c r="G348" s="2">
        <v>20</v>
      </c>
      <c r="H348" s="2" t="s">
        <v>1710</v>
      </c>
      <c r="I348" s="2" t="s">
        <v>1121</v>
      </c>
    </row>
    <row r="349" spans="1:9" ht="17.5" x14ac:dyDescent="0.6">
      <c r="A349" s="2">
        <v>348</v>
      </c>
      <c r="B349" s="2" t="s">
        <v>1118</v>
      </c>
      <c r="C349" s="2" t="s">
        <v>1711</v>
      </c>
      <c r="D349" s="2" t="s">
        <v>906</v>
      </c>
      <c r="E349" s="5" t="str">
        <f>IFERROR(INDEX(会社マスタ!$B:$B,MATCH(D349,会社マスタ!$A:$A,0)),"")</f>
        <v>エア・ウォーターアグリ＆フーズ(株)</v>
      </c>
      <c r="F349" s="5" t="str">
        <f>IFERROR(INDEX(会社マスタ!$C:$C,MATCH(D349,会社マスタ!$A:$A,0)),"")</f>
        <v>フーズユニット</v>
      </c>
      <c r="G349" s="2">
        <v>21</v>
      </c>
      <c r="H349" s="2" t="s">
        <v>1712</v>
      </c>
      <c r="I349" s="2" t="s">
        <v>1121</v>
      </c>
    </row>
    <row r="350" spans="1:9" ht="17.5" x14ac:dyDescent="0.6">
      <c r="A350" s="2">
        <v>349</v>
      </c>
      <c r="B350" s="2" t="s">
        <v>1118</v>
      </c>
      <c r="C350" s="2" t="s">
        <v>1713</v>
      </c>
      <c r="D350" s="2" t="s">
        <v>906</v>
      </c>
      <c r="E350" s="5" t="str">
        <f>IFERROR(INDEX(会社マスタ!$B:$B,MATCH(D350,会社マスタ!$A:$A,0)),"")</f>
        <v>エア・ウォーターアグリ＆フーズ(株)</v>
      </c>
      <c r="F350" s="5" t="str">
        <f>IFERROR(INDEX(会社マスタ!$C:$C,MATCH(D350,会社マスタ!$A:$A,0)),"")</f>
        <v>フーズユニット</v>
      </c>
      <c r="G350" s="2">
        <v>22</v>
      </c>
      <c r="H350" s="2" t="s">
        <v>1714</v>
      </c>
      <c r="I350" s="2" t="s">
        <v>1121</v>
      </c>
    </row>
    <row r="351" spans="1:9" ht="17.5" x14ac:dyDescent="0.6">
      <c r="A351" s="2">
        <v>350</v>
      </c>
      <c r="B351" s="2" t="s">
        <v>1118</v>
      </c>
      <c r="C351" s="2" t="s">
        <v>1715</v>
      </c>
      <c r="D351" s="2" t="s">
        <v>898</v>
      </c>
      <c r="E351" s="5" t="str">
        <f>IFERROR(INDEX(会社マスタ!$B:$B,MATCH(D351,会社マスタ!$A:$A,0)),"")</f>
        <v>(株)プリンス</v>
      </c>
      <c r="F351" s="5" t="str">
        <f>IFERROR(INDEX(会社マスタ!$C:$C,MATCH(D351,会社マスタ!$A:$A,0)),"")</f>
        <v>フーズユニット</v>
      </c>
      <c r="G351" s="2">
        <v>6</v>
      </c>
      <c r="H351" s="2" t="s">
        <v>1716</v>
      </c>
      <c r="I351" s="2" t="s">
        <v>1121</v>
      </c>
    </row>
    <row r="352" spans="1:9" ht="17.5" x14ac:dyDescent="0.6">
      <c r="A352" s="2">
        <v>351</v>
      </c>
      <c r="B352" s="2" t="s">
        <v>1118</v>
      </c>
      <c r="C352" s="2" t="s">
        <v>1717</v>
      </c>
      <c r="D352" s="2" t="s">
        <v>908</v>
      </c>
      <c r="E352" s="5" t="str">
        <f>IFERROR(INDEX(会社マスタ!$B:$B,MATCH(D352,会社マスタ!$A:$A,0)),"")</f>
        <v>ヨネザワ製菓(株)</v>
      </c>
      <c r="F352" s="5" t="str">
        <f>IFERROR(INDEX(会社マスタ!$C:$C,MATCH(D352,会社マスタ!$A:$A,0)),"")</f>
        <v>フーズユニット</v>
      </c>
      <c r="G352" s="2">
        <v>19</v>
      </c>
      <c r="H352" s="2" t="s">
        <v>1718</v>
      </c>
      <c r="I352" s="2" t="s">
        <v>1121</v>
      </c>
    </row>
    <row r="353" spans="1:9" ht="17.5" x14ac:dyDescent="0.6">
      <c r="A353" s="2">
        <v>352</v>
      </c>
      <c r="B353" s="2" t="s">
        <v>1118</v>
      </c>
      <c r="C353" s="2" t="s">
        <v>1719</v>
      </c>
      <c r="D353" s="2" t="s">
        <v>908</v>
      </c>
      <c r="E353" s="5" t="str">
        <f>IFERROR(INDEX(会社マスタ!$B:$B,MATCH(D353,会社マスタ!$A:$A,0)),"")</f>
        <v>ヨネザワ製菓(株)</v>
      </c>
      <c r="F353" s="5" t="str">
        <f>IFERROR(INDEX(会社マスタ!$C:$C,MATCH(D353,会社マスタ!$A:$A,0)),"")</f>
        <v>フーズユニット</v>
      </c>
      <c r="G353" s="2">
        <v>19</v>
      </c>
      <c r="H353" s="2" t="s">
        <v>1720</v>
      </c>
      <c r="I353" s="2" t="s">
        <v>1121</v>
      </c>
    </row>
    <row r="354" spans="1:9" ht="17.5" x14ac:dyDescent="0.6">
      <c r="A354" s="2">
        <v>353</v>
      </c>
      <c r="B354" s="2" t="s">
        <v>1118</v>
      </c>
      <c r="C354" s="2" t="s">
        <v>1721</v>
      </c>
      <c r="D354" s="2" t="s">
        <v>906</v>
      </c>
      <c r="E354" s="5" t="str">
        <f>IFERROR(INDEX(会社マスタ!$B:$B,MATCH(D354,会社マスタ!$A:$A,0)),"")</f>
        <v>エア・ウォーターアグリ＆フーズ(株)</v>
      </c>
      <c r="F354" s="5" t="str">
        <f>IFERROR(INDEX(会社マスタ!$C:$C,MATCH(D354,会社マスタ!$A:$A,0)),"")</f>
        <v>フーズユニット</v>
      </c>
      <c r="G354" s="2">
        <v>21</v>
      </c>
      <c r="H354" s="2" t="s">
        <v>1722</v>
      </c>
      <c r="I354" s="2" t="s">
        <v>1121</v>
      </c>
    </row>
    <row r="355" spans="1:9" ht="17.5" x14ac:dyDescent="0.6">
      <c r="A355" s="2">
        <v>354</v>
      </c>
      <c r="B355" s="2" t="s">
        <v>1118</v>
      </c>
      <c r="C355" s="2" t="s">
        <v>1723</v>
      </c>
      <c r="D355" s="2" t="s">
        <v>906</v>
      </c>
      <c r="E355" s="5" t="str">
        <f>IFERROR(INDEX(会社マスタ!$B:$B,MATCH(D355,会社マスタ!$A:$A,0)),"")</f>
        <v>エア・ウォーターアグリ＆フーズ(株)</v>
      </c>
      <c r="F355" s="5" t="str">
        <f>IFERROR(INDEX(会社マスタ!$C:$C,MATCH(D355,会社マスタ!$A:$A,0)),"")</f>
        <v>フーズユニット</v>
      </c>
      <c r="G355" s="2">
        <v>22</v>
      </c>
      <c r="H355" s="2" t="s">
        <v>1724</v>
      </c>
      <c r="I355" s="2" t="s">
        <v>1121</v>
      </c>
    </row>
    <row r="356" spans="1:9" ht="17.5" x14ac:dyDescent="0.6">
      <c r="A356" s="2">
        <v>355</v>
      </c>
      <c r="B356" s="2" t="s">
        <v>1118</v>
      </c>
      <c r="C356" s="2" t="s">
        <v>1725</v>
      </c>
      <c r="D356" s="2" t="s">
        <v>906</v>
      </c>
      <c r="E356" s="5" t="str">
        <f>IFERROR(INDEX(会社マスタ!$B:$B,MATCH(D356,会社マスタ!$A:$A,0)),"")</f>
        <v>エア・ウォーターアグリ＆フーズ(株)</v>
      </c>
      <c r="F356" s="5" t="str">
        <f>IFERROR(INDEX(会社マスタ!$C:$C,MATCH(D356,会社マスタ!$A:$A,0)),"")</f>
        <v>フーズユニット</v>
      </c>
      <c r="G356" s="2">
        <v>22</v>
      </c>
      <c r="H356" s="2" t="s">
        <v>1726</v>
      </c>
      <c r="I356" s="2" t="s">
        <v>1121</v>
      </c>
    </row>
    <row r="357" spans="1:9" ht="17.5" x14ac:dyDescent="0.6">
      <c r="A357" s="2">
        <v>356</v>
      </c>
      <c r="B357" s="2" t="s">
        <v>1118</v>
      </c>
      <c r="C357" s="2" t="s">
        <v>1727</v>
      </c>
      <c r="D357" s="2" t="s">
        <v>895</v>
      </c>
      <c r="E357" s="5" t="str">
        <f>IFERROR(INDEX(会社マスタ!$B:$B,MATCH(D357,会社マスタ!$A:$A,0)),"")</f>
        <v>(株)ファームテーブル</v>
      </c>
      <c r="F357" s="5" t="str">
        <f>IFERROR(INDEX(会社マスタ!$C:$C,MATCH(D357,会社マスタ!$A:$A,0)),"")</f>
        <v>フーズユニット</v>
      </c>
      <c r="G357" s="2">
        <v>5</v>
      </c>
      <c r="H357" s="2" t="s">
        <v>1728</v>
      </c>
      <c r="I357" s="2" t="s">
        <v>1121</v>
      </c>
    </row>
    <row r="358" spans="1:9" ht="17.5" x14ac:dyDescent="0.6">
      <c r="A358" s="2">
        <v>357</v>
      </c>
      <c r="B358" s="2" t="s">
        <v>1118</v>
      </c>
      <c r="C358" s="2" t="s">
        <v>1729</v>
      </c>
      <c r="D358" s="2" t="s">
        <v>898</v>
      </c>
      <c r="E358" s="5" t="str">
        <f>IFERROR(INDEX(会社マスタ!$B:$B,MATCH(D358,会社マスタ!$A:$A,0)),"")</f>
        <v>(株)プリンス</v>
      </c>
      <c r="F358" s="5" t="str">
        <f>IFERROR(INDEX(会社マスタ!$C:$C,MATCH(D358,会社マスタ!$A:$A,0)),"")</f>
        <v>フーズユニット</v>
      </c>
      <c r="G358" s="2">
        <v>8</v>
      </c>
      <c r="H358" s="2" t="s">
        <v>1730</v>
      </c>
      <c r="I358" s="2" t="s">
        <v>1121</v>
      </c>
    </row>
    <row r="359" spans="1:9" ht="17.5" x14ac:dyDescent="0.6">
      <c r="A359" s="2">
        <v>358</v>
      </c>
      <c r="B359" s="2" t="s">
        <v>1118</v>
      </c>
      <c r="C359" s="2" t="s">
        <v>1731</v>
      </c>
      <c r="D359" s="2" t="s">
        <v>906</v>
      </c>
      <c r="E359" s="5" t="str">
        <f>IFERROR(INDEX(会社マスタ!$B:$B,MATCH(D359,会社マスタ!$A:$A,0)),"")</f>
        <v>エア・ウォーターアグリ＆フーズ(株)</v>
      </c>
      <c r="F359" s="5" t="str">
        <f>IFERROR(INDEX(会社マスタ!$C:$C,MATCH(D359,会社マスタ!$A:$A,0)),"")</f>
        <v>フーズユニット</v>
      </c>
      <c r="G359" s="2">
        <v>19</v>
      </c>
      <c r="H359" s="2" t="s">
        <v>1732</v>
      </c>
      <c r="I359" s="2" t="s">
        <v>1121</v>
      </c>
    </row>
    <row r="360" spans="1:9" ht="17.5" x14ac:dyDescent="0.6">
      <c r="A360" s="2">
        <v>359</v>
      </c>
      <c r="B360" s="2" t="s">
        <v>1118</v>
      </c>
      <c r="C360" s="2" t="s">
        <v>1733</v>
      </c>
      <c r="D360" s="2" t="s">
        <v>906</v>
      </c>
      <c r="E360" s="5" t="str">
        <f>IFERROR(INDEX(会社マスタ!$B:$B,MATCH(D360,会社マスタ!$A:$A,0)),"")</f>
        <v>エア・ウォーターアグリ＆フーズ(株)</v>
      </c>
      <c r="F360" s="5" t="str">
        <f>IFERROR(INDEX(会社マスタ!$C:$C,MATCH(D360,会社マスタ!$A:$A,0)),"")</f>
        <v>フーズユニット</v>
      </c>
      <c r="G360" s="2">
        <v>22</v>
      </c>
      <c r="H360" s="2" t="s">
        <v>1734</v>
      </c>
      <c r="I360" s="2" t="s">
        <v>1121</v>
      </c>
    </row>
    <row r="361" spans="1:9" ht="17.5" x14ac:dyDescent="0.6">
      <c r="A361" s="2">
        <v>360</v>
      </c>
      <c r="B361" s="2" t="s">
        <v>1118</v>
      </c>
      <c r="C361" s="2" t="s">
        <v>1735</v>
      </c>
      <c r="D361" s="2" t="s">
        <v>910</v>
      </c>
      <c r="E361" s="5" t="str">
        <f>IFERROR(INDEX(会社マスタ!$B:$B,MATCH(D361,会社マスタ!$A:$A,0)),"")</f>
        <v>大山ハム(株)</v>
      </c>
      <c r="F361" s="5" t="str">
        <f>IFERROR(INDEX(会社マスタ!$C:$C,MATCH(D361,会社マスタ!$A:$A,0)),"")</f>
        <v>フーズユニット</v>
      </c>
      <c r="G361" s="2">
        <v>25</v>
      </c>
      <c r="H361" s="2" t="s">
        <v>1736</v>
      </c>
      <c r="I361" s="2" t="s">
        <v>1121</v>
      </c>
    </row>
    <row r="362" spans="1:9" ht="17.5" x14ac:dyDescent="0.6">
      <c r="A362" s="2">
        <v>361</v>
      </c>
      <c r="B362" s="2" t="s">
        <v>1118</v>
      </c>
      <c r="C362" s="2" t="s">
        <v>1737</v>
      </c>
      <c r="D362" s="2" t="s">
        <v>898</v>
      </c>
      <c r="E362" s="5" t="str">
        <f>IFERROR(INDEX(会社マスタ!$B:$B,MATCH(D362,会社マスタ!$A:$A,0)),"")</f>
        <v>(株)プリンス</v>
      </c>
      <c r="F362" s="5" t="str">
        <f>IFERROR(INDEX(会社マスタ!$C:$C,MATCH(D362,会社マスタ!$A:$A,0)),"")</f>
        <v>フーズユニット</v>
      </c>
      <c r="G362" s="2">
        <v>6</v>
      </c>
      <c r="H362" s="2" t="s">
        <v>1738</v>
      </c>
      <c r="I362" s="2" t="s">
        <v>1121</v>
      </c>
    </row>
    <row r="363" spans="1:9" ht="17.5" x14ac:dyDescent="0.6">
      <c r="A363" s="2">
        <v>362</v>
      </c>
      <c r="B363" s="2" t="s">
        <v>1118</v>
      </c>
      <c r="C363" s="2" t="s">
        <v>1739</v>
      </c>
      <c r="D363" s="2" t="s">
        <v>895</v>
      </c>
      <c r="E363" s="5" t="str">
        <f>IFERROR(INDEX(会社マスタ!$B:$B,MATCH(D363,会社マスタ!$A:$A,0)),"")</f>
        <v>(株)ファームテーブル</v>
      </c>
      <c r="F363" s="5" t="str">
        <f>IFERROR(INDEX(会社マスタ!$C:$C,MATCH(D363,会社マスタ!$A:$A,0)),"")</f>
        <v>フーズユニット</v>
      </c>
      <c r="G363" s="2">
        <v>18</v>
      </c>
      <c r="H363" s="2" t="s">
        <v>1740</v>
      </c>
      <c r="I363" s="2" t="s">
        <v>1121</v>
      </c>
    </row>
    <row r="364" spans="1:9" ht="17.5" x14ac:dyDescent="0.6">
      <c r="A364" s="2">
        <v>363</v>
      </c>
      <c r="B364" s="2" t="s">
        <v>1118</v>
      </c>
      <c r="C364" s="2" t="s">
        <v>1741</v>
      </c>
      <c r="D364" s="2" t="s">
        <v>898</v>
      </c>
      <c r="E364" s="5" t="str">
        <f>IFERROR(INDEX(会社マスタ!$B:$B,MATCH(D364,会社マスタ!$A:$A,0)),"")</f>
        <v>(株)プリンス</v>
      </c>
      <c r="F364" s="5" t="str">
        <f>IFERROR(INDEX(会社マスタ!$C:$C,MATCH(D364,会社マスタ!$A:$A,0)),"")</f>
        <v>フーズユニット</v>
      </c>
      <c r="G364" s="2">
        <v>18</v>
      </c>
      <c r="H364" s="2" t="s">
        <v>1742</v>
      </c>
      <c r="I364" s="2" t="s">
        <v>1121</v>
      </c>
    </row>
    <row r="365" spans="1:9" ht="17.5" x14ac:dyDescent="0.6">
      <c r="A365" s="2">
        <v>364</v>
      </c>
      <c r="B365" s="2" t="s">
        <v>1118</v>
      </c>
      <c r="C365" s="2" t="s">
        <v>1743</v>
      </c>
      <c r="D365" s="2" t="s">
        <v>906</v>
      </c>
      <c r="E365" s="5" t="str">
        <f>IFERROR(INDEX(会社マスタ!$B:$B,MATCH(D365,会社マスタ!$A:$A,0)),"")</f>
        <v>エア・ウォーターアグリ＆フーズ(株)</v>
      </c>
      <c r="F365" s="5" t="str">
        <f>IFERROR(INDEX(会社マスタ!$C:$C,MATCH(D365,会社マスタ!$A:$A,0)),"")</f>
        <v>フーズユニット</v>
      </c>
      <c r="G365" s="2">
        <v>21</v>
      </c>
      <c r="H365" s="2" t="s">
        <v>1744</v>
      </c>
      <c r="I365" s="2" t="s">
        <v>1121</v>
      </c>
    </row>
    <row r="366" spans="1:9" ht="17.5" x14ac:dyDescent="0.6">
      <c r="A366" s="2">
        <v>365</v>
      </c>
      <c r="B366" s="2" t="s">
        <v>1118</v>
      </c>
      <c r="C366" s="2" t="s">
        <v>1745</v>
      </c>
      <c r="D366" s="2" t="s">
        <v>898</v>
      </c>
      <c r="E366" s="5" t="str">
        <f>IFERROR(INDEX(会社マスタ!$B:$B,MATCH(D366,会社マスタ!$A:$A,0)),"")</f>
        <v>(株)プリンス</v>
      </c>
      <c r="F366" s="5" t="str">
        <f>IFERROR(INDEX(会社マスタ!$C:$C,MATCH(D366,会社マスタ!$A:$A,0)),"")</f>
        <v>フーズユニット</v>
      </c>
      <c r="G366" s="2">
        <v>21</v>
      </c>
      <c r="H366" s="2" t="s">
        <v>1746</v>
      </c>
      <c r="I366" s="2" t="s">
        <v>1121</v>
      </c>
    </row>
    <row r="367" spans="1:9" ht="17.5" x14ac:dyDescent="0.6">
      <c r="A367" s="2">
        <v>366</v>
      </c>
      <c r="B367" s="2" t="s">
        <v>1118</v>
      </c>
      <c r="C367" s="2" t="s">
        <v>1747</v>
      </c>
      <c r="D367" s="2" t="s">
        <v>906</v>
      </c>
      <c r="E367" s="5" t="str">
        <f>IFERROR(INDEX(会社マスタ!$B:$B,MATCH(D367,会社マスタ!$A:$A,0)),"")</f>
        <v>エア・ウォーターアグリ＆フーズ(株)</v>
      </c>
      <c r="F367" s="5" t="str">
        <f>IFERROR(INDEX(会社マスタ!$C:$C,MATCH(D367,会社マスタ!$A:$A,0)),"")</f>
        <v>フーズユニット</v>
      </c>
      <c r="G367" s="2">
        <v>22</v>
      </c>
      <c r="H367" s="2" t="s">
        <v>1748</v>
      </c>
      <c r="I367" s="2" t="s">
        <v>1121</v>
      </c>
    </row>
    <row r="368" spans="1:9" ht="17.5" x14ac:dyDescent="0.6">
      <c r="A368" s="2">
        <v>367</v>
      </c>
      <c r="B368" s="2" t="s">
        <v>1118</v>
      </c>
      <c r="C368" s="2" t="s">
        <v>1749</v>
      </c>
      <c r="D368" s="2" t="s">
        <v>906</v>
      </c>
      <c r="E368" s="5" t="str">
        <f>IFERROR(INDEX(会社マスタ!$B:$B,MATCH(D368,会社マスタ!$A:$A,0)),"")</f>
        <v>エア・ウォーターアグリ＆フーズ(株)</v>
      </c>
      <c r="F368" s="5" t="str">
        <f>IFERROR(INDEX(会社マスタ!$C:$C,MATCH(D368,会社マスタ!$A:$A,0)),"")</f>
        <v>フーズユニット</v>
      </c>
      <c r="G368" s="2">
        <v>22</v>
      </c>
      <c r="H368" s="2" t="s">
        <v>1750</v>
      </c>
      <c r="I368" s="2" t="s">
        <v>1121</v>
      </c>
    </row>
    <row r="369" spans="1:9" ht="17.5" x14ac:dyDescent="0.6">
      <c r="A369" s="2">
        <v>368</v>
      </c>
      <c r="B369" s="2" t="s">
        <v>1118</v>
      </c>
      <c r="C369" s="2" t="s">
        <v>1751</v>
      </c>
      <c r="D369" s="2" t="s">
        <v>898</v>
      </c>
      <c r="E369" s="5" t="str">
        <f>IFERROR(INDEX(会社マスタ!$B:$B,MATCH(D369,会社マスタ!$A:$A,0)),"")</f>
        <v>(株)プリンス</v>
      </c>
      <c r="F369" s="5" t="str">
        <f>IFERROR(INDEX(会社マスタ!$C:$C,MATCH(D369,会社マスタ!$A:$A,0)),"")</f>
        <v>フーズユニット</v>
      </c>
      <c r="G369" s="2">
        <v>5</v>
      </c>
      <c r="H369" s="2" t="s">
        <v>1752</v>
      </c>
      <c r="I369" s="2" t="s">
        <v>1121</v>
      </c>
    </row>
    <row r="370" spans="1:9" ht="17.5" x14ac:dyDescent="0.6">
      <c r="A370" s="2">
        <v>369</v>
      </c>
      <c r="B370" s="2" t="s">
        <v>1118</v>
      </c>
      <c r="C370" s="2" t="s">
        <v>1753</v>
      </c>
      <c r="D370" s="2" t="s">
        <v>898</v>
      </c>
      <c r="E370" s="5" t="str">
        <f>IFERROR(INDEX(会社マスタ!$B:$B,MATCH(D370,会社マスタ!$A:$A,0)),"")</f>
        <v>(株)プリンス</v>
      </c>
      <c r="F370" s="5" t="str">
        <f>IFERROR(INDEX(会社マスタ!$C:$C,MATCH(D370,会社マスタ!$A:$A,0)),"")</f>
        <v>フーズユニット</v>
      </c>
      <c r="G370" s="2">
        <v>8</v>
      </c>
      <c r="H370" s="2" t="s">
        <v>1754</v>
      </c>
      <c r="I370" s="2" t="s">
        <v>1121</v>
      </c>
    </row>
    <row r="371" spans="1:9" ht="17.5" x14ac:dyDescent="0.6">
      <c r="A371" s="2">
        <v>370</v>
      </c>
      <c r="B371" s="2" t="s">
        <v>1118</v>
      </c>
      <c r="C371" s="2" t="s">
        <v>1755</v>
      </c>
      <c r="D371" s="2" t="s">
        <v>898</v>
      </c>
      <c r="E371" s="5" t="str">
        <f>IFERROR(INDEX(会社マスタ!$B:$B,MATCH(D371,会社マスタ!$A:$A,0)),"")</f>
        <v>(株)プリンス</v>
      </c>
      <c r="F371" s="5" t="str">
        <f>IFERROR(INDEX(会社マスタ!$C:$C,MATCH(D371,会社マスタ!$A:$A,0)),"")</f>
        <v>フーズユニット</v>
      </c>
      <c r="G371" s="2">
        <v>5</v>
      </c>
      <c r="H371" s="2" t="s">
        <v>1756</v>
      </c>
      <c r="I371" s="2" t="s">
        <v>1121</v>
      </c>
    </row>
    <row r="372" spans="1:9" ht="17.5" x14ac:dyDescent="0.6">
      <c r="A372" s="2">
        <v>371</v>
      </c>
      <c r="B372" s="2" t="s">
        <v>1118</v>
      </c>
      <c r="C372" s="2" t="s">
        <v>1757</v>
      </c>
      <c r="D372" s="2" t="s">
        <v>898</v>
      </c>
      <c r="E372" s="5" t="str">
        <f>IFERROR(INDEX(会社マスタ!$B:$B,MATCH(D372,会社マスタ!$A:$A,0)),"")</f>
        <v>(株)プリンス</v>
      </c>
      <c r="F372" s="5" t="str">
        <f>IFERROR(INDEX(会社マスタ!$C:$C,MATCH(D372,会社マスタ!$A:$A,0)),"")</f>
        <v>フーズユニット</v>
      </c>
      <c r="G372" s="2">
        <v>8</v>
      </c>
      <c r="H372" s="2" t="s">
        <v>1758</v>
      </c>
      <c r="I372" s="2" t="s">
        <v>1121</v>
      </c>
    </row>
    <row r="373" spans="1:9" ht="17.5" x14ac:dyDescent="0.6">
      <c r="A373" s="2">
        <v>372</v>
      </c>
      <c r="B373" s="2" t="s">
        <v>1118</v>
      </c>
      <c r="C373" s="2" t="s">
        <v>1759</v>
      </c>
      <c r="D373" s="2" t="s">
        <v>586</v>
      </c>
      <c r="E373" s="5" t="str">
        <f>IFERROR(INDEX(会社マスタ!$B:$B,MATCH(D373,会社マスタ!$A:$A,0)),"")</f>
        <v>(株)ニッセン</v>
      </c>
      <c r="F373" s="5" t="str">
        <f>IFERROR(INDEX(会社マスタ!$C:$C,MATCH(D373,会社マスタ!$A:$A,0)),"")</f>
        <v>デンタルケアユニット</v>
      </c>
      <c r="G373" s="2">
        <v>26</v>
      </c>
      <c r="H373" s="2" t="s">
        <v>1157</v>
      </c>
      <c r="I373" s="2" t="s">
        <v>1121</v>
      </c>
    </row>
    <row r="374" spans="1:9" ht="17.5" x14ac:dyDescent="0.6">
      <c r="A374" s="2">
        <v>373</v>
      </c>
      <c r="B374" s="2" t="s">
        <v>1118</v>
      </c>
      <c r="C374" s="2" t="s">
        <v>1760</v>
      </c>
      <c r="D374" s="2" t="s">
        <v>590</v>
      </c>
      <c r="E374" s="5" t="str">
        <f>IFERROR(INDEX(会社マスタ!$B:$B,MATCH(D374,会社マスタ!$A:$A,0)),"")</f>
        <v>(株)ニッセンライフ</v>
      </c>
      <c r="F374" s="5" t="str">
        <f>IFERROR(INDEX(会社マスタ!$C:$C,MATCH(D374,会社マスタ!$A:$A,0)),"")</f>
        <v>デンタルケアユニット</v>
      </c>
      <c r="G374" s="2">
        <v>26</v>
      </c>
      <c r="H374" s="2" t="s">
        <v>1157</v>
      </c>
      <c r="I374" s="2" t="s">
        <v>1121</v>
      </c>
    </row>
    <row r="375" spans="1:9" ht="17.5" x14ac:dyDescent="0.6">
      <c r="A375" s="2">
        <v>374</v>
      </c>
      <c r="B375" s="2" t="s">
        <v>1118</v>
      </c>
      <c r="C375" s="2" t="s">
        <v>1761</v>
      </c>
      <c r="D375" s="2" t="s">
        <v>598</v>
      </c>
      <c r="E375" s="5" t="str">
        <f>IFERROR(INDEX(会社マスタ!$B:$B,MATCH(D375,会社マスタ!$A:$A,0)),"")</f>
        <v>(株)白鳩</v>
      </c>
      <c r="F375" s="5" t="str">
        <f>IFERROR(INDEX(会社マスタ!$C:$C,MATCH(D375,会社マスタ!$A:$A,0)),"")</f>
        <v>デンタルケアユニット</v>
      </c>
      <c r="G375" s="2">
        <v>26</v>
      </c>
      <c r="H375" s="2" t="s">
        <v>1762</v>
      </c>
      <c r="I375" s="2" t="s">
        <v>1121</v>
      </c>
    </row>
    <row r="376" spans="1:9" ht="17.5" x14ac:dyDescent="0.6">
      <c r="A376" s="2">
        <v>375</v>
      </c>
      <c r="B376" s="2" t="s">
        <v>1118</v>
      </c>
      <c r="C376" s="2" t="s">
        <v>1763</v>
      </c>
      <c r="D376" s="2" t="s">
        <v>610</v>
      </c>
      <c r="E376" s="5" t="str">
        <f>IFERROR(INDEX(会社マスタ!$B:$B,MATCH(D376,会社マスタ!$A:$A,0)),"")</f>
        <v>Ci Korea Co., Ltd</v>
      </c>
      <c r="F376" s="5" t="str">
        <f>IFERROR(INDEX(会社マスタ!$C:$C,MATCH(D376,会社マスタ!$A:$A,0)),"")</f>
        <v>デンタルケアユニット</v>
      </c>
      <c r="G376" s="2">
        <v>5</v>
      </c>
      <c r="H376" s="2" t="s">
        <v>1764</v>
      </c>
      <c r="I376" s="2" t="s">
        <v>1121</v>
      </c>
    </row>
    <row r="377" spans="1:9" ht="17.5" x14ac:dyDescent="0.6">
      <c r="A377" s="2">
        <v>376</v>
      </c>
      <c r="B377" s="2" t="s">
        <v>1118</v>
      </c>
      <c r="C377" s="2" t="s">
        <v>1765</v>
      </c>
      <c r="D377" s="2" t="s">
        <v>586</v>
      </c>
      <c r="E377" s="5" t="str">
        <f>IFERROR(INDEX(会社マスタ!$B:$B,MATCH(D377,会社マスタ!$A:$A,0)),"")</f>
        <v>(株)ニッセン</v>
      </c>
      <c r="F377" s="5" t="str">
        <f>IFERROR(INDEX(会社マスタ!$C:$C,MATCH(D377,会社マスタ!$A:$A,0)),"")</f>
        <v>デンタルケアユニット</v>
      </c>
      <c r="G377" s="2">
        <v>6</v>
      </c>
      <c r="H377" s="2" t="s">
        <v>1766</v>
      </c>
      <c r="I377" s="2" t="s">
        <v>1121</v>
      </c>
    </row>
    <row r="378" spans="1:9" ht="17.5" x14ac:dyDescent="0.6">
      <c r="A378" s="2">
        <v>377</v>
      </c>
      <c r="B378" s="2" t="s">
        <v>1118</v>
      </c>
      <c r="C378" s="2" t="s">
        <v>1767</v>
      </c>
      <c r="D378" s="2" t="s">
        <v>590</v>
      </c>
      <c r="E378" s="5" t="str">
        <f>IFERROR(INDEX(会社マスタ!$B:$B,MATCH(D378,会社マスタ!$A:$A,0)),"")</f>
        <v>(株)ニッセンライフ</v>
      </c>
      <c r="F378" s="5" t="str">
        <f>IFERROR(INDEX(会社マスタ!$C:$C,MATCH(D378,会社マスタ!$A:$A,0)),"")</f>
        <v>デンタルケアユニット</v>
      </c>
      <c r="G378" s="2">
        <v>6</v>
      </c>
      <c r="H378" s="2" t="s">
        <v>1766</v>
      </c>
      <c r="I378" s="2" t="s">
        <v>1121</v>
      </c>
    </row>
    <row r="379" spans="1:9" ht="17.5" x14ac:dyDescent="0.6">
      <c r="A379" s="2">
        <v>378</v>
      </c>
      <c r="B379" s="2" t="s">
        <v>1118</v>
      </c>
      <c r="C379" s="2" t="s">
        <v>1768</v>
      </c>
      <c r="D379" s="2" t="s">
        <v>598</v>
      </c>
      <c r="E379" s="5" t="str">
        <f>IFERROR(INDEX(会社マスタ!$B:$B,MATCH(D379,会社マスタ!$A:$A,0)),"")</f>
        <v>(株)白鳩</v>
      </c>
      <c r="F379" s="5" t="str">
        <f>IFERROR(INDEX(会社マスタ!$C:$C,MATCH(D379,会社マスタ!$A:$A,0)),"")</f>
        <v>デンタルケアユニット</v>
      </c>
      <c r="G379" s="2">
        <v>6</v>
      </c>
      <c r="H379" s="2" t="s">
        <v>1769</v>
      </c>
      <c r="I379" s="2" t="s">
        <v>1121</v>
      </c>
    </row>
    <row r="380" spans="1:9" ht="17.5" x14ac:dyDescent="0.6">
      <c r="A380" s="2">
        <v>379</v>
      </c>
      <c r="B380" s="2" t="s">
        <v>1118</v>
      </c>
      <c r="C380" s="2" t="s">
        <v>1770</v>
      </c>
      <c r="D380" s="2" t="s">
        <v>588</v>
      </c>
      <c r="E380" s="5" t="str">
        <f>IFERROR(INDEX(会社マスタ!$B:$B,MATCH(D380,会社マスタ!$A:$A,0)),"")</f>
        <v>(株)ニッセンホールディングス</v>
      </c>
      <c r="F380" s="5" t="str">
        <f>IFERROR(INDEX(会社マスタ!$C:$C,MATCH(D380,会社マスタ!$A:$A,0)),"")</f>
        <v>デンタルケアユニット</v>
      </c>
      <c r="G380" s="2">
        <v>26</v>
      </c>
      <c r="H380" s="2" t="s">
        <v>1762</v>
      </c>
      <c r="I380" s="2" t="s">
        <v>1121</v>
      </c>
    </row>
    <row r="381" spans="1:9" ht="17.5" x14ac:dyDescent="0.6">
      <c r="A381" s="2">
        <v>380</v>
      </c>
      <c r="B381" s="2" t="s">
        <v>1118</v>
      </c>
      <c r="C381" s="2" t="s">
        <v>1771</v>
      </c>
      <c r="D381" s="2" t="s">
        <v>572</v>
      </c>
      <c r="E381" s="5" t="str">
        <f>IFERROR(INDEX(会社マスタ!$B:$B,MATCH(D381,会社マスタ!$A:$A,0)),"")</f>
        <v>KDF U.S., Inc.</v>
      </c>
      <c r="F381" s="5" t="str">
        <f>IFERROR(INDEX(会社マスタ!$C:$C,MATCH(D381,会社マスタ!$A:$A,0)),"")</f>
        <v>デンタルケアユニット</v>
      </c>
      <c r="G381" s="2">
        <v>4</v>
      </c>
      <c r="H381" s="2" t="s">
        <v>1772</v>
      </c>
      <c r="I381" s="2" t="s">
        <v>1121</v>
      </c>
    </row>
    <row r="382" spans="1:9" ht="17.5" x14ac:dyDescent="0.6">
      <c r="A382" s="2">
        <v>381</v>
      </c>
      <c r="B382" s="2" t="s">
        <v>1118</v>
      </c>
      <c r="C382" s="2" t="s">
        <v>1773</v>
      </c>
      <c r="D382" s="2" t="s">
        <v>610</v>
      </c>
      <c r="E382" s="5" t="str">
        <f>IFERROR(INDEX(会社マスタ!$B:$B,MATCH(D382,会社マスタ!$A:$A,0)),"")</f>
        <v>Ci Korea Co., Ltd</v>
      </c>
      <c r="F382" s="5" t="str">
        <f>IFERROR(INDEX(会社マスタ!$C:$C,MATCH(D382,会社マスタ!$A:$A,0)),"")</f>
        <v>デンタルケアユニット</v>
      </c>
      <c r="G382" s="2">
        <v>4</v>
      </c>
      <c r="H382" s="2" t="s">
        <v>1766</v>
      </c>
      <c r="I382" s="2" t="s">
        <v>1121</v>
      </c>
    </row>
    <row r="383" spans="1:9" ht="17.5" x14ac:dyDescent="0.6">
      <c r="A383" s="2">
        <v>382</v>
      </c>
      <c r="B383" s="2" t="s">
        <v>1118</v>
      </c>
      <c r="C383" s="2" t="s">
        <v>1774</v>
      </c>
      <c r="D383" s="2" t="s">
        <v>572</v>
      </c>
      <c r="E383" s="5" t="str">
        <f>IFERROR(INDEX(会社マスタ!$B:$B,MATCH(D383,会社マスタ!$A:$A,0)),"")</f>
        <v>KDF U.S., Inc.</v>
      </c>
      <c r="F383" s="5" t="str">
        <f>IFERROR(INDEX(会社マスタ!$C:$C,MATCH(D383,会社マスタ!$A:$A,0)),"")</f>
        <v>デンタルケアユニット</v>
      </c>
      <c r="G383" s="2">
        <v>18</v>
      </c>
      <c r="H383" s="2" t="s">
        <v>1398</v>
      </c>
      <c r="I383" s="2" t="s">
        <v>1121</v>
      </c>
    </row>
    <row r="384" spans="1:9" ht="17.5" x14ac:dyDescent="0.6">
      <c r="A384" s="2">
        <v>383</v>
      </c>
      <c r="B384" s="2" t="s">
        <v>1118</v>
      </c>
      <c r="C384" s="2" t="s">
        <v>1775</v>
      </c>
      <c r="D384" s="2" t="s">
        <v>588</v>
      </c>
      <c r="E384" s="5" t="str">
        <f>IFERROR(INDEX(会社マスタ!$B:$B,MATCH(D384,会社マスタ!$A:$A,0)),"")</f>
        <v>(株)ニッセンホールディングス</v>
      </c>
      <c r="F384" s="5" t="str">
        <f>IFERROR(INDEX(会社マスタ!$C:$C,MATCH(D384,会社マスタ!$A:$A,0)),"")</f>
        <v>デンタルケアユニット</v>
      </c>
      <c r="G384" s="2">
        <v>18</v>
      </c>
      <c r="H384" s="2" t="s">
        <v>1776</v>
      </c>
      <c r="I384" s="2" t="s">
        <v>1121</v>
      </c>
    </row>
    <row r="385" spans="1:9" ht="17.5" x14ac:dyDescent="0.6">
      <c r="A385" s="2">
        <v>384</v>
      </c>
      <c r="B385" s="2" t="s">
        <v>1118</v>
      </c>
      <c r="C385" s="2" t="s">
        <v>1777</v>
      </c>
      <c r="D385" s="2" t="s">
        <v>594</v>
      </c>
      <c r="E385" s="5" t="str">
        <f>IFERROR(INDEX(会社マスタ!$B:$B,MATCH(D385,会社マスタ!$A:$A,0)),"")</f>
        <v>(株)マロンスタイル</v>
      </c>
      <c r="F385" s="5" t="str">
        <f>IFERROR(INDEX(会社マスタ!$C:$C,MATCH(D385,会社マスタ!$A:$A,0)),"")</f>
        <v>デンタルケアユニット</v>
      </c>
      <c r="G385" s="2">
        <v>18</v>
      </c>
      <c r="H385" s="2" t="s">
        <v>1776</v>
      </c>
      <c r="I385" s="2" t="s">
        <v>1121</v>
      </c>
    </row>
    <row r="386" spans="1:9" ht="17.5" x14ac:dyDescent="0.6">
      <c r="A386" s="2">
        <v>385</v>
      </c>
      <c r="B386" s="2" t="s">
        <v>1118</v>
      </c>
      <c r="C386" s="2" t="s">
        <v>1778</v>
      </c>
      <c r="D386" s="2" t="s">
        <v>608</v>
      </c>
      <c r="E386" s="5" t="str">
        <f>IFERROR(INDEX(会社マスタ!$B:$B,MATCH(D386,会社マスタ!$A:$A,0)),"")</f>
        <v>上海妮尚商貿有限公司</v>
      </c>
      <c r="F386" s="5" t="str">
        <f>IFERROR(INDEX(会社マスタ!$C:$C,MATCH(D386,会社マスタ!$A:$A,0)),"")</f>
        <v>デンタルケアユニット</v>
      </c>
      <c r="G386" s="2">
        <v>18</v>
      </c>
      <c r="H386" s="2" t="s">
        <v>1776</v>
      </c>
      <c r="I386" s="2" t="s">
        <v>1121</v>
      </c>
    </row>
    <row r="387" spans="1:9" ht="17.5" x14ac:dyDescent="0.6">
      <c r="A387" s="2">
        <v>386</v>
      </c>
      <c r="B387" s="2" t="s">
        <v>1118</v>
      </c>
      <c r="C387" s="2" t="s">
        <v>1779</v>
      </c>
      <c r="D387" s="2" t="s">
        <v>594</v>
      </c>
      <c r="E387" s="5" t="str">
        <f>IFERROR(INDEX(会社マスタ!$B:$B,MATCH(D387,会社マスタ!$A:$A,0)),"")</f>
        <v>(株)マロンスタイル</v>
      </c>
      <c r="F387" s="5" t="str">
        <f>IFERROR(INDEX(会社マスタ!$C:$C,MATCH(D387,会社マスタ!$A:$A,0)),"")</f>
        <v>デンタルケアユニット</v>
      </c>
      <c r="G387" s="2">
        <v>4</v>
      </c>
      <c r="H387" s="2" t="s">
        <v>1780</v>
      </c>
      <c r="I387" s="2" t="s">
        <v>1121</v>
      </c>
    </row>
    <row r="388" spans="1:9" ht="17.5" x14ac:dyDescent="0.6">
      <c r="A388" s="2">
        <v>387</v>
      </c>
      <c r="B388" s="2" t="s">
        <v>1118</v>
      </c>
      <c r="C388" s="2" t="s">
        <v>1781</v>
      </c>
      <c r="D388" s="2" t="s">
        <v>590</v>
      </c>
      <c r="E388" s="5" t="str">
        <f>IFERROR(INDEX(会社マスタ!$B:$B,MATCH(D388,会社マスタ!$A:$A,0)),"")</f>
        <v>(株)ニッセンライフ</v>
      </c>
      <c r="F388" s="5" t="str">
        <f>IFERROR(INDEX(会社マスタ!$C:$C,MATCH(D388,会社マスタ!$A:$A,0)),"")</f>
        <v>デンタルケアユニット</v>
      </c>
      <c r="G388" s="2">
        <v>5</v>
      </c>
      <c r="H388" s="2" t="s">
        <v>1782</v>
      </c>
      <c r="I388" s="2" t="s">
        <v>1121</v>
      </c>
    </row>
    <row r="389" spans="1:9" ht="17.5" x14ac:dyDescent="0.6">
      <c r="A389" s="2">
        <v>388</v>
      </c>
      <c r="B389" s="2" t="s">
        <v>1118</v>
      </c>
      <c r="C389" s="2" t="s">
        <v>1783</v>
      </c>
      <c r="D389" s="2" t="s">
        <v>586</v>
      </c>
      <c r="E389" s="5" t="str">
        <f>IFERROR(INDEX(会社マスタ!$B:$B,MATCH(D389,会社マスタ!$A:$A,0)),"")</f>
        <v>(株)ニッセン</v>
      </c>
      <c r="F389" s="5" t="str">
        <f>IFERROR(INDEX(会社マスタ!$C:$C,MATCH(D389,会社マスタ!$A:$A,0)),"")</f>
        <v>デンタルケアユニット</v>
      </c>
      <c r="G389" s="2">
        <v>22</v>
      </c>
      <c r="H389" s="2" t="s">
        <v>1784</v>
      </c>
      <c r="I389" s="2" t="s">
        <v>1121</v>
      </c>
    </row>
    <row r="390" spans="1:9" ht="17.5" x14ac:dyDescent="0.6">
      <c r="A390" s="2">
        <v>389</v>
      </c>
      <c r="B390" s="2" t="s">
        <v>1118</v>
      </c>
      <c r="C390" s="2" t="s">
        <v>1785</v>
      </c>
      <c r="D390" s="2" t="s">
        <v>598</v>
      </c>
      <c r="E390" s="5" t="str">
        <f>IFERROR(INDEX(会社マスタ!$B:$B,MATCH(D390,会社マスタ!$A:$A,0)),"")</f>
        <v>(株)白鳩</v>
      </c>
      <c r="F390" s="5" t="str">
        <f>IFERROR(INDEX(会社マスタ!$C:$C,MATCH(D390,会社マスタ!$A:$A,0)),"")</f>
        <v>デンタルケアユニット</v>
      </c>
      <c r="G390" s="2">
        <v>22</v>
      </c>
      <c r="H390" s="2" t="s">
        <v>1786</v>
      </c>
      <c r="I390" s="2" t="s">
        <v>1121</v>
      </c>
    </row>
    <row r="391" spans="1:9" ht="17.5" x14ac:dyDescent="0.6">
      <c r="A391" s="2">
        <v>390</v>
      </c>
      <c r="B391" s="2" t="s">
        <v>1118</v>
      </c>
      <c r="C391" s="2" t="s">
        <v>1787</v>
      </c>
      <c r="D391" s="2" t="s">
        <v>586</v>
      </c>
      <c r="E391" s="5" t="str">
        <f>IFERROR(INDEX(会社マスタ!$B:$B,MATCH(D391,会社マスタ!$A:$A,0)),"")</f>
        <v>(株)ニッセン</v>
      </c>
      <c r="F391" s="5" t="str">
        <f>IFERROR(INDEX(会社マスタ!$C:$C,MATCH(D391,会社マスタ!$A:$A,0)),"")</f>
        <v>デンタルケアユニット</v>
      </c>
      <c r="G391" s="2">
        <v>23</v>
      </c>
      <c r="H391" s="2" t="s">
        <v>1788</v>
      </c>
      <c r="I391" s="2" t="s">
        <v>1121</v>
      </c>
    </row>
    <row r="392" spans="1:9" ht="17.5" x14ac:dyDescent="0.6">
      <c r="A392" s="2">
        <v>391</v>
      </c>
      <c r="B392" s="2" t="s">
        <v>1118</v>
      </c>
      <c r="C392" s="2" t="s">
        <v>1789</v>
      </c>
      <c r="D392" s="2" t="s">
        <v>586</v>
      </c>
      <c r="E392" s="5" t="str">
        <f>IFERROR(INDEX(会社マスタ!$B:$B,MATCH(D392,会社マスタ!$A:$A,0)),"")</f>
        <v>(株)ニッセン</v>
      </c>
      <c r="F392" s="5" t="str">
        <f>IFERROR(INDEX(会社マスタ!$C:$C,MATCH(D392,会社マスタ!$A:$A,0)),"")</f>
        <v>デンタルケアユニット</v>
      </c>
      <c r="G392" s="2">
        <v>25</v>
      </c>
      <c r="H392" s="2" t="s">
        <v>1790</v>
      </c>
      <c r="I392" s="2" t="s">
        <v>1121</v>
      </c>
    </row>
    <row r="393" spans="1:9" ht="17.5" x14ac:dyDescent="0.6">
      <c r="A393" s="2">
        <v>392</v>
      </c>
      <c r="B393" s="2" t="s">
        <v>1118</v>
      </c>
      <c r="C393" s="2" t="s">
        <v>1791</v>
      </c>
      <c r="D393" s="2" t="s">
        <v>586</v>
      </c>
      <c r="E393" s="5" t="str">
        <f>IFERROR(INDEX(会社マスタ!$B:$B,MATCH(D393,会社マスタ!$A:$A,0)),"")</f>
        <v>(株)ニッセン</v>
      </c>
      <c r="F393" s="5" t="str">
        <f>IFERROR(INDEX(会社マスタ!$C:$C,MATCH(D393,会社マスタ!$A:$A,0)),"")</f>
        <v>デンタルケアユニット</v>
      </c>
      <c r="G393" s="2">
        <v>20</v>
      </c>
      <c r="H393" s="2" t="s">
        <v>1792</v>
      </c>
      <c r="I393" s="2" t="s">
        <v>1121</v>
      </c>
    </row>
    <row r="394" spans="1:9" ht="17.5" x14ac:dyDescent="0.6">
      <c r="A394" s="2">
        <v>393</v>
      </c>
      <c r="B394" s="2" t="s">
        <v>1118</v>
      </c>
      <c r="C394" s="2" t="s">
        <v>1793</v>
      </c>
      <c r="D394" s="2" t="s">
        <v>588</v>
      </c>
      <c r="E394" s="5" t="str">
        <f>IFERROR(INDEX(会社マスタ!$B:$B,MATCH(D394,会社マスタ!$A:$A,0)),"")</f>
        <v>(株)ニッセンホールディングス</v>
      </c>
      <c r="F394" s="5" t="str">
        <f>IFERROR(INDEX(会社マスタ!$C:$C,MATCH(D394,会社マスタ!$A:$A,0)),"")</f>
        <v>デンタルケアユニット</v>
      </c>
      <c r="G394" s="2">
        <v>20</v>
      </c>
      <c r="H394" s="2" t="s">
        <v>1792</v>
      </c>
      <c r="I394" s="2" t="s">
        <v>1121</v>
      </c>
    </row>
    <row r="395" spans="1:9" ht="17.5" x14ac:dyDescent="0.6">
      <c r="A395" s="2">
        <v>394</v>
      </c>
      <c r="B395" s="2" t="s">
        <v>1118</v>
      </c>
      <c r="C395" s="2" t="s">
        <v>1794</v>
      </c>
      <c r="D395" s="2" t="s">
        <v>590</v>
      </c>
      <c r="E395" s="5" t="str">
        <f>IFERROR(INDEX(会社マスタ!$B:$B,MATCH(D395,会社マスタ!$A:$A,0)),"")</f>
        <v>(株)ニッセンライフ</v>
      </c>
      <c r="F395" s="5" t="str">
        <f>IFERROR(INDEX(会社マスタ!$C:$C,MATCH(D395,会社マスタ!$A:$A,0)),"")</f>
        <v>デンタルケアユニット</v>
      </c>
      <c r="G395" s="2">
        <v>20</v>
      </c>
      <c r="H395" s="2" t="s">
        <v>1792</v>
      </c>
      <c r="I395" s="2" t="s">
        <v>1121</v>
      </c>
    </row>
    <row r="396" spans="1:9" ht="17.5" x14ac:dyDescent="0.6">
      <c r="A396" s="2">
        <v>395</v>
      </c>
      <c r="B396" s="2" t="s">
        <v>1118</v>
      </c>
      <c r="C396" s="2" t="s">
        <v>1795</v>
      </c>
      <c r="D396" s="2" t="s">
        <v>592</v>
      </c>
      <c r="E396" s="5" t="str">
        <f>IFERROR(INDEX(会社マスタ!$B:$B,MATCH(D396,会社マスタ!$A:$A,0)),"")</f>
        <v>(株)ニッセンLINX</v>
      </c>
      <c r="F396" s="5" t="str">
        <f>IFERROR(INDEX(会社マスタ!$C:$C,MATCH(D396,会社マスタ!$A:$A,0)),"")</f>
        <v>デンタルケアユニット</v>
      </c>
      <c r="G396" s="2">
        <v>20</v>
      </c>
      <c r="H396" s="2" t="s">
        <v>1792</v>
      </c>
      <c r="I396" s="2" t="s">
        <v>1121</v>
      </c>
    </row>
    <row r="397" spans="1:9" ht="17.5" x14ac:dyDescent="0.6">
      <c r="A397" s="2">
        <v>396</v>
      </c>
      <c r="B397" s="2" t="s">
        <v>1118</v>
      </c>
      <c r="C397" s="2" t="s">
        <v>1796</v>
      </c>
      <c r="D397" s="2" t="s">
        <v>594</v>
      </c>
      <c r="E397" s="5" t="str">
        <f>IFERROR(INDEX(会社マスタ!$B:$B,MATCH(D397,会社マスタ!$A:$A,0)),"")</f>
        <v>(株)マロンスタイル</v>
      </c>
      <c r="F397" s="5" t="str">
        <f>IFERROR(INDEX(会社マスタ!$C:$C,MATCH(D397,会社マスタ!$A:$A,0)),"")</f>
        <v>デンタルケアユニット</v>
      </c>
      <c r="G397" s="2">
        <v>20</v>
      </c>
      <c r="H397" s="2" t="s">
        <v>1792</v>
      </c>
      <c r="I397" s="2" t="s">
        <v>1121</v>
      </c>
    </row>
    <row r="398" spans="1:9" ht="17.5" x14ac:dyDescent="0.6">
      <c r="A398" s="2">
        <v>397</v>
      </c>
      <c r="B398" s="2" t="s">
        <v>1118</v>
      </c>
      <c r="C398" s="2" t="s">
        <v>1797</v>
      </c>
      <c r="D398" s="2" t="s">
        <v>606</v>
      </c>
      <c r="E398" s="5" t="str">
        <f>IFERROR(INDEX(会社マスタ!$B:$B,MATCH(D398,会社マスタ!$A:$A,0)),"")</f>
        <v>(株)u&amp;n</v>
      </c>
      <c r="F398" s="5" t="str">
        <f>IFERROR(INDEX(会社マスタ!$C:$C,MATCH(D398,会社マスタ!$A:$A,0)),"")</f>
        <v>デンタルケアユニット</v>
      </c>
      <c r="G398" s="2">
        <v>20</v>
      </c>
      <c r="H398" s="2" t="s">
        <v>1792</v>
      </c>
      <c r="I398" s="2" t="s">
        <v>1121</v>
      </c>
    </row>
    <row r="399" spans="1:9" ht="17.5" x14ac:dyDescent="0.6">
      <c r="A399" s="2">
        <v>398</v>
      </c>
      <c r="B399" s="2" t="s">
        <v>1118</v>
      </c>
      <c r="C399" s="2" t="s">
        <v>1798</v>
      </c>
      <c r="D399" s="2" t="s">
        <v>608</v>
      </c>
      <c r="E399" s="5" t="str">
        <f>IFERROR(INDEX(会社マスタ!$B:$B,MATCH(D399,会社マスタ!$A:$A,0)),"")</f>
        <v>上海妮尚商貿有限公司</v>
      </c>
      <c r="F399" s="5" t="str">
        <f>IFERROR(INDEX(会社マスタ!$C:$C,MATCH(D399,会社マスタ!$A:$A,0)),"")</f>
        <v>デンタルケアユニット</v>
      </c>
      <c r="G399" s="2">
        <v>20</v>
      </c>
      <c r="H399" s="2" t="s">
        <v>1792</v>
      </c>
      <c r="I399" s="2" t="s">
        <v>1121</v>
      </c>
    </row>
    <row r="400" spans="1:9" ht="17.5" x14ac:dyDescent="0.6">
      <c r="A400" s="2">
        <v>399</v>
      </c>
      <c r="B400" s="2" t="s">
        <v>1118</v>
      </c>
      <c r="C400" s="2" t="s">
        <v>1799</v>
      </c>
      <c r="D400" s="2" t="s">
        <v>586</v>
      </c>
      <c r="E400" s="5" t="str">
        <f>IFERROR(INDEX(会社マスタ!$B:$B,MATCH(D400,会社マスタ!$A:$A,0)),"")</f>
        <v>(株)ニッセン</v>
      </c>
      <c r="F400" s="5" t="str">
        <f>IFERROR(INDEX(会社マスタ!$C:$C,MATCH(D400,会社マスタ!$A:$A,0)),"")</f>
        <v>デンタルケアユニット</v>
      </c>
      <c r="G400" s="2">
        <v>21</v>
      </c>
      <c r="H400" s="2" t="s">
        <v>1800</v>
      </c>
      <c r="I400" s="2" t="s">
        <v>1121</v>
      </c>
    </row>
    <row r="401" spans="1:9" ht="17.5" x14ac:dyDescent="0.6">
      <c r="A401" s="2">
        <v>400</v>
      </c>
      <c r="B401" s="2" t="s">
        <v>1118</v>
      </c>
      <c r="C401" s="2" t="s">
        <v>1801</v>
      </c>
      <c r="D401" s="2" t="s">
        <v>588</v>
      </c>
      <c r="E401" s="5" t="str">
        <f>IFERROR(INDEX(会社マスタ!$B:$B,MATCH(D401,会社マスタ!$A:$A,0)),"")</f>
        <v>(株)ニッセンホールディングス</v>
      </c>
      <c r="F401" s="5" t="str">
        <f>IFERROR(INDEX(会社マスタ!$C:$C,MATCH(D401,会社マスタ!$A:$A,0)),"")</f>
        <v>デンタルケアユニット</v>
      </c>
      <c r="G401" s="2">
        <v>21</v>
      </c>
      <c r="H401" s="2" t="s">
        <v>1800</v>
      </c>
      <c r="I401" s="2" t="s">
        <v>1121</v>
      </c>
    </row>
    <row r="402" spans="1:9" ht="17.5" x14ac:dyDescent="0.6">
      <c r="A402" s="2">
        <v>401</v>
      </c>
      <c r="B402" s="2" t="s">
        <v>1118</v>
      </c>
      <c r="C402" s="2" t="s">
        <v>1802</v>
      </c>
      <c r="D402" s="2" t="s">
        <v>590</v>
      </c>
      <c r="E402" s="5" t="str">
        <f>IFERROR(INDEX(会社マスタ!$B:$B,MATCH(D402,会社マスタ!$A:$A,0)),"")</f>
        <v>(株)ニッセンライフ</v>
      </c>
      <c r="F402" s="5" t="str">
        <f>IFERROR(INDEX(会社マスタ!$C:$C,MATCH(D402,会社マスタ!$A:$A,0)),"")</f>
        <v>デンタルケアユニット</v>
      </c>
      <c r="G402" s="2">
        <v>21</v>
      </c>
      <c r="H402" s="2" t="s">
        <v>1803</v>
      </c>
      <c r="I402" s="2" t="s">
        <v>1121</v>
      </c>
    </row>
    <row r="403" spans="1:9" ht="17.5" x14ac:dyDescent="0.6">
      <c r="A403" s="2">
        <v>402</v>
      </c>
      <c r="B403" s="2" t="s">
        <v>1118</v>
      </c>
      <c r="C403" s="2" t="s">
        <v>1804</v>
      </c>
      <c r="D403" s="2" t="s">
        <v>594</v>
      </c>
      <c r="E403" s="5" t="str">
        <f>IFERROR(INDEX(会社マスタ!$B:$B,MATCH(D403,会社マスタ!$A:$A,0)),"")</f>
        <v>(株)マロンスタイル</v>
      </c>
      <c r="F403" s="5" t="str">
        <f>IFERROR(INDEX(会社マスタ!$C:$C,MATCH(D403,会社マスタ!$A:$A,0)),"")</f>
        <v>デンタルケアユニット</v>
      </c>
      <c r="G403" s="2">
        <v>21</v>
      </c>
      <c r="H403" s="2" t="s">
        <v>1805</v>
      </c>
      <c r="I403" s="2" t="s">
        <v>1121</v>
      </c>
    </row>
    <row r="404" spans="1:9" ht="17.5" x14ac:dyDescent="0.6">
      <c r="A404" s="2">
        <v>403</v>
      </c>
      <c r="B404" s="2" t="s">
        <v>1118</v>
      </c>
      <c r="C404" s="2" t="s">
        <v>1806</v>
      </c>
      <c r="D404" s="2" t="s">
        <v>606</v>
      </c>
      <c r="E404" s="5" t="str">
        <f>IFERROR(INDEX(会社マスタ!$B:$B,MATCH(D404,会社マスタ!$A:$A,0)),"")</f>
        <v>(株)u&amp;n</v>
      </c>
      <c r="F404" s="5" t="str">
        <f>IFERROR(INDEX(会社マスタ!$C:$C,MATCH(D404,会社マスタ!$A:$A,0)),"")</f>
        <v>デンタルケアユニット</v>
      </c>
      <c r="G404" s="2">
        <v>21</v>
      </c>
      <c r="H404" s="2" t="s">
        <v>1805</v>
      </c>
      <c r="I404" s="2" t="s">
        <v>1121</v>
      </c>
    </row>
    <row r="405" spans="1:9" ht="17.5" x14ac:dyDescent="0.6">
      <c r="A405" s="2">
        <v>404</v>
      </c>
      <c r="B405" s="2" t="s">
        <v>1118</v>
      </c>
      <c r="C405" s="2" t="s">
        <v>1807</v>
      </c>
      <c r="D405" s="2" t="s">
        <v>608</v>
      </c>
      <c r="E405" s="5" t="str">
        <f>IFERROR(INDEX(会社マスタ!$B:$B,MATCH(D405,会社マスタ!$A:$A,0)),"")</f>
        <v>上海妮尚商貿有限公司</v>
      </c>
      <c r="F405" s="5" t="str">
        <f>IFERROR(INDEX(会社マスタ!$C:$C,MATCH(D405,会社マスタ!$A:$A,0)),"")</f>
        <v>デンタルケアユニット</v>
      </c>
      <c r="G405" s="2">
        <v>21</v>
      </c>
      <c r="H405" s="2" t="s">
        <v>1805</v>
      </c>
      <c r="I405" s="2" t="s">
        <v>1121</v>
      </c>
    </row>
    <row r="406" spans="1:9" ht="17.5" x14ac:dyDescent="0.6">
      <c r="A406" s="2">
        <v>405</v>
      </c>
      <c r="B406" s="2" t="s">
        <v>1118</v>
      </c>
      <c r="C406" s="2" t="s">
        <v>1808</v>
      </c>
      <c r="D406" s="2" t="s">
        <v>590</v>
      </c>
      <c r="E406" s="5" t="str">
        <f>IFERROR(INDEX(会社マスタ!$B:$B,MATCH(D406,会社マスタ!$A:$A,0)),"")</f>
        <v>(株)ニッセンライフ</v>
      </c>
      <c r="F406" s="5" t="str">
        <f>IFERROR(INDEX(会社マスタ!$C:$C,MATCH(D406,会社マスタ!$A:$A,0)),"")</f>
        <v>デンタルケアユニット</v>
      </c>
      <c r="G406" s="2">
        <v>23</v>
      </c>
      <c r="H406" s="2" t="s">
        <v>1809</v>
      </c>
      <c r="I406" s="2" t="s">
        <v>1121</v>
      </c>
    </row>
    <row r="407" spans="1:9" ht="17.5" x14ac:dyDescent="0.6">
      <c r="A407" s="2">
        <v>406</v>
      </c>
      <c r="B407" s="2" t="s">
        <v>1118</v>
      </c>
      <c r="C407" s="2" t="s">
        <v>1810</v>
      </c>
      <c r="D407" s="2" t="s">
        <v>594</v>
      </c>
      <c r="E407" s="5" t="str">
        <f>IFERROR(INDEX(会社マスタ!$B:$B,MATCH(D407,会社マスタ!$A:$A,0)),"")</f>
        <v>(株)マロンスタイル</v>
      </c>
      <c r="F407" s="5" t="str">
        <f>IFERROR(INDEX(会社マスタ!$C:$C,MATCH(D407,会社マスタ!$A:$A,0)),"")</f>
        <v>デンタルケアユニット</v>
      </c>
      <c r="G407" s="2">
        <v>23</v>
      </c>
      <c r="H407" s="2" t="s">
        <v>1811</v>
      </c>
      <c r="I407" s="2" t="s">
        <v>1121</v>
      </c>
    </row>
    <row r="408" spans="1:9" ht="17.5" x14ac:dyDescent="0.6">
      <c r="A408" s="2">
        <v>407</v>
      </c>
      <c r="B408" s="2" t="s">
        <v>1118</v>
      </c>
      <c r="C408" s="2" t="s">
        <v>1812</v>
      </c>
      <c r="D408" s="2" t="s">
        <v>588</v>
      </c>
      <c r="E408" s="5" t="str">
        <f>IFERROR(INDEX(会社マスタ!$B:$B,MATCH(D408,会社マスタ!$A:$A,0)),"")</f>
        <v>(株)ニッセンホールディングス</v>
      </c>
      <c r="F408" s="5" t="str">
        <f>IFERROR(INDEX(会社マスタ!$C:$C,MATCH(D408,会社マスタ!$A:$A,0)),"")</f>
        <v>デンタルケアユニット</v>
      </c>
      <c r="G408" s="2">
        <v>25</v>
      </c>
      <c r="H408" s="2" t="s">
        <v>1790</v>
      </c>
      <c r="I408" s="2" t="s">
        <v>1121</v>
      </c>
    </row>
    <row r="409" spans="1:9" ht="17.5" x14ac:dyDescent="0.6">
      <c r="A409" s="2">
        <v>408</v>
      </c>
      <c r="B409" s="2" t="s">
        <v>1118</v>
      </c>
      <c r="C409" s="2" t="s">
        <v>1813</v>
      </c>
      <c r="D409" s="2" t="s">
        <v>590</v>
      </c>
      <c r="E409" s="5" t="str">
        <f>IFERROR(INDEX(会社マスタ!$B:$B,MATCH(D409,会社マスタ!$A:$A,0)),"")</f>
        <v>(株)ニッセンライフ</v>
      </c>
      <c r="F409" s="5" t="str">
        <f>IFERROR(INDEX(会社マスタ!$C:$C,MATCH(D409,会社マスタ!$A:$A,0)),"")</f>
        <v>デンタルケアユニット</v>
      </c>
      <c r="G409" s="2">
        <v>25</v>
      </c>
      <c r="H409" s="2" t="s">
        <v>1790</v>
      </c>
      <c r="I409" s="2" t="s">
        <v>1121</v>
      </c>
    </row>
    <row r="410" spans="1:9" ht="17.5" x14ac:dyDescent="0.6">
      <c r="A410" s="2">
        <v>409</v>
      </c>
      <c r="B410" s="2" t="s">
        <v>1118</v>
      </c>
      <c r="C410" s="2" t="s">
        <v>1814</v>
      </c>
      <c r="D410" s="2" t="s">
        <v>592</v>
      </c>
      <c r="E410" s="5" t="str">
        <f>IFERROR(INDEX(会社マスタ!$B:$B,MATCH(D410,会社マスタ!$A:$A,0)),"")</f>
        <v>(株)ニッセンLINX</v>
      </c>
      <c r="F410" s="5" t="str">
        <f>IFERROR(INDEX(会社マスタ!$C:$C,MATCH(D410,会社マスタ!$A:$A,0)),"")</f>
        <v>デンタルケアユニット</v>
      </c>
      <c r="G410" s="2">
        <v>25</v>
      </c>
      <c r="H410" s="2" t="s">
        <v>1815</v>
      </c>
      <c r="I410" s="2" t="s">
        <v>1121</v>
      </c>
    </row>
    <row r="411" spans="1:9" ht="17.5" x14ac:dyDescent="0.6">
      <c r="A411" s="2">
        <v>410</v>
      </c>
      <c r="B411" s="2" t="s">
        <v>1118</v>
      </c>
      <c r="C411" s="2" t="s">
        <v>1816</v>
      </c>
      <c r="D411" s="2" t="s">
        <v>569</v>
      </c>
      <c r="E411" s="5" t="str">
        <f>IFERROR(INDEX(会社マスタ!$B:$B,MATCH(D411,会社マスタ!$A:$A,0)),"")</f>
        <v>デンケン・ハイデンタル(株)</v>
      </c>
      <c r="F411" s="5" t="str">
        <f>IFERROR(INDEX(会社マスタ!$C:$C,MATCH(D411,会社マスタ!$A:$A,0)),"")</f>
        <v>デンタルケアユニット</v>
      </c>
      <c r="G411" s="2">
        <v>25</v>
      </c>
      <c r="H411" s="2" t="s">
        <v>1817</v>
      </c>
      <c r="I411" s="2" t="s">
        <v>1121</v>
      </c>
    </row>
    <row r="412" spans="1:9" ht="17.5" x14ac:dyDescent="0.6">
      <c r="A412" s="2">
        <v>411</v>
      </c>
      <c r="B412" s="2" t="s">
        <v>1118</v>
      </c>
      <c r="C412" s="2" t="s">
        <v>1818</v>
      </c>
      <c r="D412" s="2" t="s">
        <v>592</v>
      </c>
      <c r="E412" s="5" t="str">
        <f>IFERROR(INDEX(会社マスタ!$B:$B,MATCH(D412,会社マスタ!$A:$A,0)),"")</f>
        <v>(株)ニッセンLINX</v>
      </c>
      <c r="F412" s="5" t="str">
        <f>IFERROR(INDEX(会社マスタ!$C:$C,MATCH(D412,会社マスタ!$A:$A,0)),"")</f>
        <v>デンタルケアユニット</v>
      </c>
      <c r="G412" s="2">
        <v>26</v>
      </c>
      <c r="H412" s="2" t="s">
        <v>1819</v>
      </c>
      <c r="I412" s="2" t="s">
        <v>1121</v>
      </c>
    </row>
    <row r="413" spans="1:9" ht="17.5" x14ac:dyDescent="0.6">
      <c r="A413" s="2">
        <v>412</v>
      </c>
      <c r="B413" s="2" t="s">
        <v>1118</v>
      </c>
      <c r="C413" s="2" t="s">
        <v>1820</v>
      </c>
      <c r="D413" s="2" t="s">
        <v>569</v>
      </c>
      <c r="E413" s="5" t="str">
        <f>IFERROR(INDEX(会社マスタ!$B:$B,MATCH(D413,会社マスタ!$A:$A,0)),"")</f>
        <v>デンケン・ハイデンタル(株)</v>
      </c>
      <c r="F413" s="5" t="str">
        <f>IFERROR(INDEX(会社マスタ!$C:$C,MATCH(D413,会社マスタ!$A:$A,0)),"")</f>
        <v>デンタルケアユニット</v>
      </c>
      <c r="G413" s="2">
        <v>5</v>
      </c>
      <c r="H413" s="2" t="s">
        <v>1821</v>
      </c>
      <c r="I413" s="2" t="s">
        <v>1121</v>
      </c>
    </row>
    <row r="414" spans="1:9" ht="17.5" x14ac:dyDescent="0.6">
      <c r="A414" s="2">
        <v>413</v>
      </c>
      <c r="B414" s="2" t="s">
        <v>1118</v>
      </c>
      <c r="C414" s="2" t="s">
        <v>1822</v>
      </c>
      <c r="D414" s="2" t="s">
        <v>569</v>
      </c>
      <c r="E414" s="5" t="str">
        <f>IFERROR(INDEX(会社マスタ!$B:$B,MATCH(D414,会社マスタ!$A:$A,0)),"")</f>
        <v>デンケン・ハイデンタル(株)</v>
      </c>
      <c r="F414" s="5" t="str">
        <f>IFERROR(INDEX(会社マスタ!$C:$C,MATCH(D414,会社マスタ!$A:$A,0)),"")</f>
        <v>デンタルケアユニット</v>
      </c>
      <c r="G414" s="2">
        <v>6</v>
      </c>
      <c r="H414" s="2" t="s">
        <v>1143</v>
      </c>
      <c r="I414" s="2" t="s">
        <v>1121</v>
      </c>
    </row>
    <row r="415" spans="1:9" ht="17.5" x14ac:dyDescent="0.6">
      <c r="A415" s="2">
        <v>414</v>
      </c>
      <c r="B415" s="2" t="s">
        <v>1118</v>
      </c>
      <c r="C415" s="2" t="s">
        <v>1823</v>
      </c>
      <c r="D415" s="2" t="s">
        <v>569</v>
      </c>
      <c r="E415" s="5" t="str">
        <f>IFERROR(INDEX(会社マスタ!$B:$B,MATCH(D415,会社マスタ!$A:$A,0)),"")</f>
        <v>デンケン・ハイデンタル(株)</v>
      </c>
      <c r="F415" s="5" t="str">
        <f>IFERROR(INDEX(会社マスタ!$C:$C,MATCH(D415,会社マスタ!$A:$A,0)),"")</f>
        <v>デンタルケアユニット</v>
      </c>
      <c r="G415" s="2">
        <v>8</v>
      </c>
      <c r="H415" s="2" t="s">
        <v>1824</v>
      </c>
      <c r="I415" s="2" t="s">
        <v>1121</v>
      </c>
    </row>
    <row r="416" spans="1:9" ht="17.5" x14ac:dyDescent="0.6">
      <c r="A416" s="2">
        <v>415</v>
      </c>
      <c r="B416" s="2" t="s">
        <v>1118</v>
      </c>
      <c r="C416" s="2" t="s">
        <v>1825</v>
      </c>
      <c r="D416" s="2" t="s">
        <v>569</v>
      </c>
      <c r="E416" s="5" t="str">
        <f>IFERROR(INDEX(会社マスタ!$B:$B,MATCH(D416,会社マスタ!$A:$A,0)),"")</f>
        <v>デンケン・ハイデンタル(株)</v>
      </c>
      <c r="F416" s="5" t="str">
        <f>IFERROR(INDEX(会社マスタ!$C:$C,MATCH(D416,会社マスタ!$A:$A,0)),"")</f>
        <v>デンタルケアユニット</v>
      </c>
      <c r="G416" s="2">
        <v>20</v>
      </c>
      <c r="H416" s="2" t="s">
        <v>1826</v>
      </c>
      <c r="I416" s="2" t="s">
        <v>1121</v>
      </c>
    </row>
    <row r="417" spans="1:9" ht="17.5" x14ac:dyDescent="0.6">
      <c r="A417" s="2">
        <v>416</v>
      </c>
      <c r="B417" s="2" t="s">
        <v>1118</v>
      </c>
      <c r="C417" s="2" t="s">
        <v>1827</v>
      </c>
      <c r="D417" s="2" t="s">
        <v>569</v>
      </c>
      <c r="E417" s="5" t="str">
        <f>IFERROR(INDEX(会社マスタ!$B:$B,MATCH(D417,会社マスタ!$A:$A,0)),"")</f>
        <v>デンケン・ハイデンタル(株)</v>
      </c>
      <c r="F417" s="5" t="str">
        <f>IFERROR(INDEX(会社マスタ!$C:$C,MATCH(D417,会社マスタ!$A:$A,0)),"")</f>
        <v>デンタルケアユニット</v>
      </c>
      <c r="G417" s="2">
        <v>21</v>
      </c>
      <c r="H417" s="2" t="s">
        <v>1828</v>
      </c>
      <c r="I417" s="2" t="s">
        <v>1121</v>
      </c>
    </row>
    <row r="418" spans="1:9" ht="17.5" x14ac:dyDescent="0.6">
      <c r="A418" s="2">
        <v>417</v>
      </c>
      <c r="B418" s="2" t="s">
        <v>1118</v>
      </c>
      <c r="C418" s="2" t="s">
        <v>1829</v>
      </c>
      <c r="D418" s="2" t="s">
        <v>569</v>
      </c>
      <c r="E418" s="5" t="str">
        <f>IFERROR(INDEX(会社マスタ!$B:$B,MATCH(D418,会社マスタ!$A:$A,0)),"")</f>
        <v>デンケン・ハイデンタル(株)</v>
      </c>
      <c r="F418" s="5" t="str">
        <f>IFERROR(INDEX(会社マスタ!$C:$C,MATCH(D418,会社マスタ!$A:$A,0)),"")</f>
        <v>デンタルケアユニット</v>
      </c>
      <c r="G418" s="2">
        <v>22</v>
      </c>
      <c r="H418" s="2" t="s">
        <v>1830</v>
      </c>
      <c r="I418" s="2" t="s">
        <v>1121</v>
      </c>
    </row>
    <row r="419" spans="1:9" ht="17.5" x14ac:dyDescent="0.6">
      <c r="A419" s="2">
        <v>418</v>
      </c>
      <c r="B419" s="2" t="s">
        <v>1118</v>
      </c>
      <c r="C419" s="2" t="s">
        <v>1831</v>
      </c>
      <c r="D419" s="2" t="s">
        <v>569</v>
      </c>
      <c r="E419" s="5" t="str">
        <f>IFERROR(INDEX(会社マスタ!$B:$B,MATCH(D419,会社マスタ!$A:$A,0)),"")</f>
        <v>デンケン・ハイデンタル(株)</v>
      </c>
      <c r="F419" s="5" t="str">
        <f>IFERROR(INDEX(会社マスタ!$C:$C,MATCH(D419,会社マスタ!$A:$A,0)),"")</f>
        <v>デンタルケアユニット</v>
      </c>
      <c r="G419" s="2">
        <v>23</v>
      </c>
      <c r="H419" s="2" t="s">
        <v>1832</v>
      </c>
      <c r="I419" s="2" t="s">
        <v>1121</v>
      </c>
    </row>
    <row r="420" spans="1:9" ht="17.5" x14ac:dyDescent="0.6">
      <c r="A420" s="2">
        <v>419</v>
      </c>
      <c r="B420" s="2" t="s">
        <v>1118</v>
      </c>
      <c r="C420" s="2" t="s">
        <v>1833</v>
      </c>
      <c r="D420" s="2" t="s">
        <v>592</v>
      </c>
      <c r="E420" s="5" t="str">
        <f>IFERROR(INDEX(会社マスタ!$B:$B,MATCH(D420,会社マスタ!$A:$A,0)),"")</f>
        <v>(株)ニッセンLINX</v>
      </c>
      <c r="F420" s="5" t="str">
        <f>IFERROR(INDEX(会社マスタ!$C:$C,MATCH(D420,会社マスタ!$A:$A,0)),"")</f>
        <v>デンタルケアユニット</v>
      </c>
      <c r="G420" s="2">
        <v>5</v>
      </c>
      <c r="H420" s="2" t="s">
        <v>1834</v>
      </c>
      <c r="I420" s="2" t="s">
        <v>1121</v>
      </c>
    </row>
    <row r="421" spans="1:9" ht="17.5" x14ac:dyDescent="0.6">
      <c r="A421" s="2">
        <v>420</v>
      </c>
      <c r="B421" s="2" t="s">
        <v>1118</v>
      </c>
      <c r="C421" s="2" t="s">
        <v>1835</v>
      </c>
      <c r="D421" s="2" t="s">
        <v>594</v>
      </c>
      <c r="E421" s="5" t="str">
        <f>IFERROR(INDEX(会社マスタ!$B:$B,MATCH(D421,会社マスタ!$A:$A,0)),"")</f>
        <v>(株)マロンスタイル</v>
      </c>
      <c r="F421" s="5" t="str">
        <f>IFERROR(INDEX(会社マスタ!$C:$C,MATCH(D421,会社マスタ!$A:$A,0)),"")</f>
        <v>デンタルケアユニット</v>
      </c>
      <c r="G421" s="2">
        <v>5</v>
      </c>
      <c r="H421" s="2" t="s">
        <v>1836</v>
      </c>
      <c r="I421" s="2" t="s">
        <v>1121</v>
      </c>
    </row>
    <row r="422" spans="1:9" ht="17.5" x14ac:dyDescent="0.6">
      <c r="A422" s="2">
        <v>421</v>
      </c>
      <c r="B422" s="2" t="s">
        <v>1118</v>
      </c>
      <c r="C422" s="2" t="s">
        <v>1837</v>
      </c>
      <c r="D422" s="2" t="s">
        <v>606</v>
      </c>
      <c r="E422" s="5" t="str">
        <f>IFERROR(INDEX(会社マスタ!$B:$B,MATCH(D422,会社マスタ!$A:$A,0)),"")</f>
        <v>(株)u&amp;n</v>
      </c>
      <c r="F422" s="5" t="str">
        <f>IFERROR(INDEX(会社マスタ!$C:$C,MATCH(D422,会社マスタ!$A:$A,0)),"")</f>
        <v>デンタルケアユニット</v>
      </c>
      <c r="G422" s="2">
        <v>5</v>
      </c>
      <c r="H422" s="2" t="s">
        <v>1838</v>
      </c>
      <c r="I422" s="2" t="s">
        <v>1121</v>
      </c>
    </row>
    <row r="423" spans="1:9" ht="17.5" x14ac:dyDescent="0.6">
      <c r="A423" s="2">
        <v>422</v>
      </c>
      <c r="B423" s="2" t="s">
        <v>1118</v>
      </c>
      <c r="C423" s="2" t="s">
        <v>1839</v>
      </c>
      <c r="D423" s="2" t="s">
        <v>572</v>
      </c>
      <c r="E423" s="5" t="str">
        <f>IFERROR(INDEX(会社マスタ!$B:$B,MATCH(D423,会社マスタ!$A:$A,0)),"")</f>
        <v>KDF U.S., Inc.</v>
      </c>
      <c r="F423" s="5" t="str">
        <f>IFERROR(INDEX(会社マスタ!$C:$C,MATCH(D423,会社マスタ!$A:$A,0)),"")</f>
        <v>デンタルケアユニット</v>
      </c>
      <c r="G423" s="2">
        <v>6</v>
      </c>
      <c r="H423" s="2" t="s">
        <v>1840</v>
      </c>
      <c r="I423" s="2" t="s">
        <v>1121</v>
      </c>
    </row>
    <row r="424" spans="1:9" ht="17.5" x14ac:dyDescent="0.6">
      <c r="A424" s="2">
        <v>423</v>
      </c>
      <c r="B424" s="2" t="s">
        <v>1118</v>
      </c>
      <c r="C424" s="2" t="s">
        <v>1841</v>
      </c>
      <c r="D424" s="2" t="s">
        <v>574</v>
      </c>
      <c r="E424" s="5" t="str">
        <f>IFERROR(INDEX(会社マスタ!$B:$B,MATCH(D424,会社マスタ!$A:$A,0)),"")</f>
        <v>(株)歯愛メディカル</v>
      </c>
      <c r="F424" s="5" t="str">
        <f>IFERROR(INDEX(会社マスタ!$C:$C,MATCH(D424,会社マスタ!$A:$A,0)),"")</f>
        <v>デンタルケアユニット</v>
      </c>
      <c r="G424" s="2">
        <v>6</v>
      </c>
      <c r="H424" s="2" t="s">
        <v>1842</v>
      </c>
      <c r="I424" s="2" t="s">
        <v>1121</v>
      </c>
    </row>
    <row r="425" spans="1:9" ht="17.5" x14ac:dyDescent="0.6">
      <c r="A425" s="2">
        <v>424</v>
      </c>
      <c r="B425" s="2" t="s">
        <v>1118</v>
      </c>
      <c r="C425" s="2" t="s">
        <v>1843</v>
      </c>
      <c r="D425" s="2" t="s">
        <v>594</v>
      </c>
      <c r="E425" s="5" t="str">
        <f>IFERROR(INDEX(会社マスタ!$B:$B,MATCH(D425,会社マスタ!$A:$A,0)),"")</f>
        <v>(株)マロンスタイル</v>
      </c>
      <c r="F425" s="5" t="str">
        <f>IFERROR(INDEX(会社マスタ!$C:$C,MATCH(D425,会社マスタ!$A:$A,0)),"")</f>
        <v>デンタルケアユニット</v>
      </c>
      <c r="G425" s="2">
        <v>6</v>
      </c>
      <c r="H425" s="2" t="s">
        <v>1840</v>
      </c>
      <c r="I425" s="2" t="s">
        <v>1121</v>
      </c>
    </row>
    <row r="426" spans="1:9" ht="17.5" x14ac:dyDescent="0.6">
      <c r="A426" s="2">
        <v>425</v>
      </c>
      <c r="B426" s="2" t="s">
        <v>1118</v>
      </c>
      <c r="C426" s="2" t="s">
        <v>1833</v>
      </c>
      <c r="D426" s="2" t="s">
        <v>598</v>
      </c>
      <c r="E426" s="5" t="str">
        <f>IFERROR(INDEX(会社マスタ!$B:$B,MATCH(D426,会社マスタ!$A:$A,0)),"")</f>
        <v>(株)白鳩</v>
      </c>
      <c r="F426" s="5" t="str">
        <f>IFERROR(INDEX(会社マスタ!$C:$C,MATCH(D426,会社マスタ!$A:$A,0)),"")</f>
        <v>デンタルケアユニット</v>
      </c>
      <c r="G426" s="2">
        <v>22</v>
      </c>
      <c r="H426" s="2" t="s">
        <v>1844</v>
      </c>
      <c r="I426" s="2" t="s">
        <v>1121</v>
      </c>
    </row>
    <row r="427" spans="1:9" ht="17.5" x14ac:dyDescent="0.6">
      <c r="A427" s="2">
        <v>426</v>
      </c>
      <c r="B427" s="2" t="s">
        <v>1118</v>
      </c>
      <c r="C427" s="2" t="s">
        <v>1845</v>
      </c>
      <c r="D427" s="2" t="s">
        <v>584</v>
      </c>
      <c r="E427" s="5" t="str">
        <f>IFERROR(INDEX(会社マスタ!$B:$B,MATCH(D427,会社マスタ!$A:$A,0)),"")</f>
        <v>(株)ナイキ歯研</v>
      </c>
      <c r="F427" s="5" t="str">
        <f>IFERROR(INDEX(会社マスタ!$C:$C,MATCH(D427,会社マスタ!$A:$A,0)),"")</f>
        <v>デンタルケアユニット</v>
      </c>
      <c r="G427" s="2">
        <v>5</v>
      </c>
      <c r="H427" s="2" t="s">
        <v>1846</v>
      </c>
      <c r="I427" s="2" t="s">
        <v>1121</v>
      </c>
    </row>
    <row r="428" spans="1:9" ht="17.5" x14ac:dyDescent="0.6">
      <c r="A428" s="2">
        <v>427</v>
      </c>
      <c r="B428" s="2" t="s">
        <v>1118</v>
      </c>
      <c r="C428" s="2" t="s">
        <v>1847</v>
      </c>
      <c r="D428" s="2" t="s">
        <v>584</v>
      </c>
      <c r="E428" s="5" t="str">
        <f>IFERROR(INDEX(会社マスタ!$B:$B,MATCH(D428,会社マスタ!$A:$A,0)),"")</f>
        <v>(株)ナイキ歯研</v>
      </c>
      <c r="F428" s="5" t="str">
        <f>IFERROR(INDEX(会社マスタ!$C:$C,MATCH(D428,会社マスタ!$A:$A,0)),"")</f>
        <v>デンタルケアユニット</v>
      </c>
      <c r="G428" s="2">
        <v>6</v>
      </c>
      <c r="H428" s="2" t="s">
        <v>1848</v>
      </c>
      <c r="I428" s="2" t="s">
        <v>1121</v>
      </c>
    </row>
    <row r="429" spans="1:9" ht="17.5" x14ac:dyDescent="0.6">
      <c r="A429" s="2">
        <v>428</v>
      </c>
      <c r="B429" s="2" t="s">
        <v>1118</v>
      </c>
      <c r="C429" s="2" t="s">
        <v>1849</v>
      </c>
      <c r="D429" s="2" t="s">
        <v>608</v>
      </c>
      <c r="E429" s="5" t="str">
        <f>IFERROR(INDEX(会社マスタ!$B:$B,MATCH(D429,会社マスタ!$A:$A,0)),"")</f>
        <v>上海妮尚商貿有限公司</v>
      </c>
      <c r="F429" s="5" t="str">
        <f>IFERROR(INDEX(会社マスタ!$C:$C,MATCH(D429,会社マスタ!$A:$A,0)),"")</f>
        <v>デンタルケアユニット</v>
      </c>
      <c r="G429" s="2">
        <v>8</v>
      </c>
      <c r="H429" s="2" t="s">
        <v>1850</v>
      </c>
      <c r="I429" s="2" t="s">
        <v>1121</v>
      </c>
    </row>
    <row r="430" spans="1:9" ht="17.5" x14ac:dyDescent="0.6">
      <c r="A430" s="2">
        <v>429</v>
      </c>
      <c r="B430" s="2" t="s">
        <v>1118</v>
      </c>
      <c r="C430" s="2" t="s">
        <v>1851</v>
      </c>
      <c r="D430" s="2" t="s">
        <v>584</v>
      </c>
      <c r="E430" s="5" t="str">
        <f>IFERROR(INDEX(会社マスタ!$B:$B,MATCH(D430,会社マスタ!$A:$A,0)),"")</f>
        <v>(株)ナイキ歯研</v>
      </c>
      <c r="F430" s="5" t="str">
        <f>IFERROR(INDEX(会社マスタ!$C:$C,MATCH(D430,会社マスタ!$A:$A,0)),"")</f>
        <v>デンタルケアユニット</v>
      </c>
      <c r="G430" s="2">
        <v>8</v>
      </c>
      <c r="H430" s="2" t="s">
        <v>1852</v>
      </c>
      <c r="I430" s="2" t="s">
        <v>1121</v>
      </c>
    </row>
    <row r="431" spans="1:9" ht="17.5" x14ac:dyDescent="0.6">
      <c r="A431" s="2">
        <v>430</v>
      </c>
      <c r="B431" s="2" t="s">
        <v>1118</v>
      </c>
      <c r="C431" s="2" t="s">
        <v>1853</v>
      </c>
      <c r="D431" s="2" t="s">
        <v>588</v>
      </c>
      <c r="E431" s="5" t="str">
        <f>IFERROR(INDEX(会社マスタ!$B:$B,MATCH(D431,会社マスタ!$A:$A,0)),"")</f>
        <v>(株)ニッセンホールディングス</v>
      </c>
      <c r="F431" s="5" t="str">
        <f>IFERROR(INDEX(会社マスタ!$C:$C,MATCH(D431,会社マスタ!$A:$A,0)),"")</f>
        <v>デンタルケアユニット</v>
      </c>
      <c r="G431" s="2">
        <v>8</v>
      </c>
      <c r="H431" s="2" t="s">
        <v>1854</v>
      </c>
      <c r="I431" s="2" t="s">
        <v>1121</v>
      </c>
    </row>
    <row r="432" spans="1:9" ht="17.5" x14ac:dyDescent="0.6">
      <c r="A432" s="2">
        <v>431</v>
      </c>
      <c r="B432" s="2" t="s">
        <v>1118</v>
      </c>
      <c r="C432" s="2" t="s">
        <v>1855</v>
      </c>
      <c r="D432" s="2" t="s">
        <v>590</v>
      </c>
      <c r="E432" s="5" t="str">
        <f>IFERROR(INDEX(会社マスタ!$B:$B,MATCH(D432,会社マスタ!$A:$A,0)),"")</f>
        <v>(株)ニッセンライフ</v>
      </c>
      <c r="F432" s="5" t="str">
        <f>IFERROR(INDEX(会社マスタ!$C:$C,MATCH(D432,会社マスタ!$A:$A,0)),"")</f>
        <v>デンタルケアユニット</v>
      </c>
      <c r="G432" s="2">
        <v>8</v>
      </c>
      <c r="H432" s="2" t="s">
        <v>1856</v>
      </c>
      <c r="I432" s="2" t="s">
        <v>1121</v>
      </c>
    </row>
    <row r="433" spans="1:9" ht="17.5" x14ac:dyDescent="0.6">
      <c r="A433" s="2">
        <v>432</v>
      </c>
      <c r="B433" s="2" t="s">
        <v>1118</v>
      </c>
      <c r="C433" s="2" t="s">
        <v>1857</v>
      </c>
      <c r="D433" s="2" t="s">
        <v>594</v>
      </c>
      <c r="E433" s="5" t="str">
        <f>IFERROR(INDEX(会社マスタ!$B:$B,MATCH(D433,会社マスタ!$A:$A,0)),"")</f>
        <v>(株)マロンスタイル</v>
      </c>
      <c r="F433" s="5" t="str">
        <f>IFERROR(INDEX(会社マスタ!$C:$C,MATCH(D433,会社マスタ!$A:$A,0)),"")</f>
        <v>デンタルケアユニット</v>
      </c>
      <c r="G433" s="2">
        <v>8</v>
      </c>
      <c r="H433" s="2" t="s">
        <v>1858</v>
      </c>
      <c r="I433" s="2" t="s">
        <v>1121</v>
      </c>
    </row>
    <row r="434" spans="1:9" ht="17.5" x14ac:dyDescent="0.6">
      <c r="A434" s="2">
        <v>433</v>
      </c>
      <c r="B434" s="2" t="s">
        <v>1118</v>
      </c>
      <c r="C434" s="2" t="s">
        <v>1859</v>
      </c>
      <c r="D434" s="2" t="s">
        <v>606</v>
      </c>
      <c r="E434" s="5" t="str">
        <f>IFERROR(INDEX(会社マスタ!$B:$B,MATCH(D434,会社マスタ!$A:$A,0)),"")</f>
        <v>(株)u&amp;n</v>
      </c>
      <c r="F434" s="5" t="str">
        <f>IFERROR(INDEX(会社マスタ!$C:$C,MATCH(D434,会社マスタ!$A:$A,0)),"")</f>
        <v>デンタルケアユニット</v>
      </c>
      <c r="G434" s="2">
        <v>8</v>
      </c>
      <c r="H434" s="2" t="s">
        <v>1860</v>
      </c>
      <c r="I434" s="2" t="s">
        <v>1121</v>
      </c>
    </row>
    <row r="435" spans="1:9" ht="17.5" x14ac:dyDescent="0.6">
      <c r="A435" s="2">
        <v>434</v>
      </c>
      <c r="B435" s="2" t="s">
        <v>1118</v>
      </c>
      <c r="C435" s="2" t="s">
        <v>1861</v>
      </c>
      <c r="D435" s="2" t="s">
        <v>584</v>
      </c>
      <c r="E435" s="5" t="str">
        <f>IFERROR(INDEX(会社マスタ!$B:$B,MATCH(D435,会社マスタ!$A:$A,0)),"")</f>
        <v>(株)ナイキ歯研</v>
      </c>
      <c r="F435" s="5" t="str">
        <f>IFERROR(INDEX(会社マスタ!$C:$C,MATCH(D435,会社マスタ!$A:$A,0)),"")</f>
        <v>デンタルケアユニット</v>
      </c>
      <c r="G435" s="2">
        <v>18</v>
      </c>
      <c r="H435" s="2" t="s">
        <v>1862</v>
      </c>
      <c r="I435" s="2" t="s">
        <v>1121</v>
      </c>
    </row>
    <row r="436" spans="1:9" ht="17.5" x14ac:dyDescent="0.6">
      <c r="A436" s="2">
        <v>435</v>
      </c>
      <c r="B436" s="2" t="s">
        <v>1118</v>
      </c>
      <c r="C436" s="2" t="s">
        <v>1863</v>
      </c>
      <c r="D436" s="2" t="s">
        <v>572</v>
      </c>
      <c r="E436" s="5" t="str">
        <f>IFERROR(INDEX(会社マスタ!$B:$B,MATCH(D436,会社マスタ!$A:$A,0)),"")</f>
        <v>KDF U.S., Inc.</v>
      </c>
      <c r="F436" s="5" t="str">
        <f>IFERROR(INDEX(会社マスタ!$C:$C,MATCH(D436,会社マスタ!$A:$A,0)),"")</f>
        <v>デンタルケアユニット</v>
      </c>
      <c r="G436" s="2">
        <v>19</v>
      </c>
      <c r="H436" s="2" t="s">
        <v>1864</v>
      </c>
      <c r="I436" s="2" t="s">
        <v>1121</v>
      </c>
    </row>
    <row r="437" spans="1:9" ht="17.5" x14ac:dyDescent="0.6">
      <c r="A437" s="2">
        <v>436</v>
      </c>
      <c r="B437" s="2" t="s">
        <v>1118</v>
      </c>
      <c r="C437" s="2" t="s">
        <v>1865</v>
      </c>
      <c r="D437" s="2" t="s">
        <v>608</v>
      </c>
      <c r="E437" s="5" t="str">
        <f>IFERROR(INDEX(会社マスタ!$B:$B,MATCH(D437,会社マスタ!$A:$A,0)),"")</f>
        <v>上海妮尚商貿有限公司</v>
      </c>
      <c r="F437" s="5" t="str">
        <f>IFERROR(INDEX(会社マスタ!$C:$C,MATCH(D437,会社マスタ!$A:$A,0)),"")</f>
        <v>デンタルケアユニット</v>
      </c>
      <c r="G437" s="2">
        <v>19</v>
      </c>
      <c r="H437" s="2" t="s">
        <v>1866</v>
      </c>
      <c r="I437" s="2" t="s">
        <v>1121</v>
      </c>
    </row>
    <row r="438" spans="1:9" ht="17.5" x14ac:dyDescent="0.6">
      <c r="A438" s="2">
        <v>437</v>
      </c>
      <c r="B438" s="2" t="s">
        <v>1118</v>
      </c>
      <c r="C438" s="2" t="s">
        <v>1867</v>
      </c>
      <c r="D438" s="2" t="s">
        <v>572</v>
      </c>
      <c r="E438" s="5" t="str">
        <f>IFERROR(INDEX(会社マスタ!$B:$B,MATCH(D438,会社マスタ!$A:$A,0)),"")</f>
        <v>KDF U.S., Inc.</v>
      </c>
      <c r="F438" s="5" t="str">
        <f>IFERROR(INDEX(会社マスタ!$C:$C,MATCH(D438,会社マスタ!$A:$A,0)),"")</f>
        <v>デンタルケアユニット</v>
      </c>
      <c r="G438" s="2">
        <v>20</v>
      </c>
      <c r="H438" s="2" t="s">
        <v>1868</v>
      </c>
      <c r="I438" s="2" t="s">
        <v>1121</v>
      </c>
    </row>
    <row r="439" spans="1:9" ht="17.5" x14ac:dyDescent="0.6">
      <c r="A439" s="2">
        <v>438</v>
      </c>
      <c r="B439" s="2" t="s">
        <v>1118</v>
      </c>
      <c r="C439" s="2" t="s">
        <v>1869</v>
      </c>
      <c r="D439" s="2" t="s">
        <v>574</v>
      </c>
      <c r="E439" s="5" t="str">
        <f>IFERROR(INDEX(会社マスタ!$B:$B,MATCH(D439,会社マスタ!$A:$A,0)),"")</f>
        <v>(株)歯愛メディカル</v>
      </c>
      <c r="F439" s="5" t="str">
        <f>IFERROR(INDEX(会社マスタ!$C:$C,MATCH(D439,会社マスタ!$A:$A,0)),"")</f>
        <v>デンタルケアユニット</v>
      </c>
      <c r="G439" s="2">
        <v>20</v>
      </c>
      <c r="H439" s="2" t="s">
        <v>1870</v>
      </c>
      <c r="I439" s="2" t="s">
        <v>1121</v>
      </c>
    </row>
    <row r="440" spans="1:9" ht="17.5" x14ac:dyDescent="0.6">
      <c r="A440" s="2">
        <v>439</v>
      </c>
      <c r="B440" s="2" t="s">
        <v>1118</v>
      </c>
      <c r="C440" s="2" t="s">
        <v>1871</v>
      </c>
      <c r="D440" s="2" t="s">
        <v>582</v>
      </c>
      <c r="E440" s="5" t="str">
        <f>IFERROR(INDEX(会社マスタ!$B:$B,MATCH(D440,会社マスタ!$A:$A,0)),"")</f>
        <v>(株)デンタルフィット</v>
      </c>
      <c r="F440" s="5" t="str">
        <f>IFERROR(INDEX(会社マスタ!$C:$C,MATCH(D440,会社マスタ!$A:$A,0)),"")</f>
        <v>デンタルケアユニット</v>
      </c>
      <c r="G440" s="2">
        <v>20</v>
      </c>
      <c r="H440" s="2" t="s">
        <v>1870</v>
      </c>
      <c r="I440" s="2" t="s">
        <v>1121</v>
      </c>
    </row>
    <row r="441" spans="1:9" ht="17.5" x14ac:dyDescent="0.6">
      <c r="A441" s="2">
        <v>440</v>
      </c>
      <c r="B441" s="2" t="s">
        <v>1118</v>
      </c>
      <c r="C441" s="2" t="s">
        <v>1872</v>
      </c>
      <c r="D441" s="2" t="s">
        <v>584</v>
      </c>
      <c r="E441" s="5" t="str">
        <f>IFERROR(INDEX(会社マスタ!$B:$B,MATCH(D441,会社マスタ!$A:$A,0)),"")</f>
        <v>(株)ナイキ歯研</v>
      </c>
      <c r="F441" s="5" t="str">
        <f>IFERROR(INDEX(会社マスタ!$C:$C,MATCH(D441,会社マスタ!$A:$A,0)),"")</f>
        <v>デンタルケアユニット</v>
      </c>
      <c r="G441" s="2">
        <v>20</v>
      </c>
      <c r="H441" s="2" t="s">
        <v>1868</v>
      </c>
      <c r="I441" s="2" t="s">
        <v>1121</v>
      </c>
    </row>
    <row r="442" spans="1:9" ht="17.5" x14ac:dyDescent="0.6">
      <c r="A442" s="2">
        <v>441</v>
      </c>
      <c r="B442" s="2" t="s">
        <v>1118</v>
      </c>
      <c r="C442" s="2" t="s">
        <v>1873</v>
      </c>
      <c r="D442" s="2" t="s">
        <v>584</v>
      </c>
      <c r="E442" s="5" t="str">
        <f>IFERROR(INDEX(会社マスタ!$B:$B,MATCH(D442,会社マスタ!$A:$A,0)),"")</f>
        <v>(株)ナイキ歯研</v>
      </c>
      <c r="F442" s="5" t="str">
        <f>IFERROR(INDEX(会社マスタ!$C:$C,MATCH(D442,会社マスタ!$A:$A,0)),"")</f>
        <v>デンタルケアユニット</v>
      </c>
      <c r="G442" s="2">
        <v>25</v>
      </c>
      <c r="H442" s="2" t="s">
        <v>1874</v>
      </c>
      <c r="I442" s="2" t="s">
        <v>1121</v>
      </c>
    </row>
    <row r="443" spans="1:9" ht="17.5" x14ac:dyDescent="0.6">
      <c r="A443" s="2">
        <v>442</v>
      </c>
      <c r="B443" s="2" t="s">
        <v>1118</v>
      </c>
      <c r="C443" s="2" t="s">
        <v>1875</v>
      </c>
      <c r="D443" s="2" t="s">
        <v>574</v>
      </c>
      <c r="E443" s="5" t="str">
        <f>IFERROR(INDEX(会社マスタ!$B:$B,MATCH(D443,会社マスタ!$A:$A,0)),"")</f>
        <v>(株)歯愛メディカル</v>
      </c>
      <c r="F443" s="5" t="str">
        <f>IFERROR(INDEX(会社マスタ!$C:$C,MATCH(D443,会社マスタ!$A:$A,0)),"")</f>
        <v>デンタルケアユニット</v>
      </c>
      <c r="G443" s="2">
        <v>26</v>
      </c>
      <c r="H443" s="2" t="s">
        <v>1876</v>
      </c>
      <c r="I443" s="2" t="s">
        <v>1121</v>
      </c>
    </row>
    <row r="444" spans="1:9" ht="17.5" x14ac:dyDescent="0.6">
      <c r="A444" s="2">
        <v>443</v>
      </c>
      <c r="B444" s="2" t="s">
        <v>1118</v>
      </c>
      <c r="C444" s="2" t="s">
        <v>1877</v>
      </c>
      <c r="D444" s="2" t="s">
        <v>580</v>
      </c>
      <c r="E444" s="5" t="str">
        <f>IFERROR(INDEX(会社マスタ!$B:$B,MATCH(D444,会社マスタ!$A:$A,0)),"")</f>
        <v>(株)デミライン</v>
      </c>
      <c r="F444" s="5" t="str">
        <f>IFERROR(INDEX(会社マスタ!$C:$C,MATCH(D444,会社マスタ!$A:$A,0)),"")</f>
        <v>デンタルケアユニット</v>
      </c>
      <c r="G444" s="2">
        <v>26</v>
      </c>
      <c r="H444" s="2" t="s">
        <v>1878</v>
      </c>
      <c r="I444" s="2" t="s">
        <v>1121</v>
      </c>
    </row>
    <row r="445" spans="1:9" ht="17.5" x14ac:dyDescent="0.6">
      <c r="A445" s="2">
        <v>444</v>
      </c>
      <c r="B445" s="2" t="s">
        <v>1118</v>
      </c>
      <c r="C445" s="2" t="s">
        <v>1879</v>
      </c>
      <c r="D445" s="2" t="s">
        <v>584</v>
      </c>
      <c r="E445" s="5" t="str">
        <f>IFERROR(INDEX(会社マスタ!$B:$B,MATCH(D445,会社マスタ!$A:$A,0)),"")</f>
        <v>(株)ナイキ歯研</v>
      </c>
      <c r="F445" s="5" t="str">
        <f>IFERROR(INDEX(会社マスタ!$C:$C,MATCH(D445,会社マスタ!$A:$A,0)),"")</f>
        <v>デンタルケアユニット</v>
      </c>
      <c r="G445" s="2">
        <v>26</v>
      </c>
      <c r="H445" s="2" t="s">
        <v>1880</v>
      </c>
      <c r="I445" s="2" t="s">
        <v>1121</v>
      </c>
    </row>
    <row r="446" spans="1:9" ht="17.5" x14ac:dyDescent="0.6">
      <c r="A446" s="2">
        <v>445</v>
      </c>
      <c r="B446" s="2" t="s">
        <v>1118</v>
      </c>
      <c r="C446" s="2" t="s">
        <v>1881</v>
      </c>
      <c r="D446" s="2" t="s">
        <v>596</v>
      </c>
      <c r="E446" s="5" t="str">
        <f>IFERROR(INDEX(会社マスタ!$B:$B,MATCH(D446,会社マスタ!$A:$A,0)),"")</f>
        <v>(株)RayVision</v>
      </c>
      <c r="F446" s="5" t="str">
        <f>IFERROR(INDEX(会社マスタ!$C:$C,MATCH(D446,会社マスタ!$A:$A,0)),"")</f>
        <v>デンタルケアユニット</v>
      </c>
      <c r="G446" s="2">
        <v>26</v>
      </c>
      <c r="H446" s="2" t="s">
        <v>1878</v>
      </c>
      <c r="I446" s="2" t="s">
        <v>1121</v>
      </c>
    </row>
    <row r="447" spans="1:9" ht="17.5" x14ac:dyDescent="0.6">
      <c r="A447" s="2">
        <v>446</v>
      </c>
      <c r="B447" s="2" t="s">
        <v>1118</v>
      </c>
      <c r="C447" s="2" t="s">
        <v>1882</v>
      </c>
      <c r="D447" s="2" t="s">
        <v>582</v>
      </c>
      <c r="E447" s="5" t="str">
        <f>IFERROR(INDEX(会社マスタ!$B:$B,MATCH(D447,会社マスタ!$A:$A,0)),"")</f>
        <v>(株)デンタルフィット</v>
      </c>
      <c r="F447" s="5" t="str">
        <f>IFERROR(INDEX(会社マスタ!$C:$C,MATCH(D447,会社マスタ!$A:$A,0)),"")</f>
        <v>デンタルケアユニット</v>
      </c>
      <c r="G447" s="2">
        <v>4</v>
      </c>
      <c r="H447" s="2" t="s">
        <v>1883</v>
      </c>
      <c r="I447" s="2" t="s">
        <v>1121</v>
      </c>
    </row>
    <row r="448" spans="1:9" ht="17.5" x14ac:dyDescent="0.6">
      <c r="A448" s="2">
        <v>447</v>
      </c>
      <c r="B448" s="2" t="s">
        <v>1118</v>
      </c>
      <c r="C448" s="2" t="s">
        <v>1884</v>
      </c>
      <c r="D448" s="2" t="s">
        <v>584</v>
      </c>
      <c r="E448" s="5" t="str">
        <f>IFERROR(INDEX(会社マスタ!$B:$B,MATCH(D448,会社マスタ!$A:$A,0)),"")</f>
        <v>(株)ナイキ歯研</v>
      </c>
      <c r="F448" s="5" t="str">
        <f>IFERROR(INDEX(会社マスタ!$C:$C,MATCH(D448,会社マスタ!$A:$A,0)),"")</f>
        <v>デンタルケアユニット</v>
      </c>
      <c r="G448" s="2">
        <v>4</v>
      </c>
      <c r="H448" s="2" t="s">
        <v>1885</v>
      </c>
      <c r="I448" s="2" t="s">
        <v>1121</v>
      </c>
    </row>
    <row r="449" spans="1:9" ht="17.5" x14ac:dyDescent="0.6">
      <c r="A449" s="2">
        <v>448</v>
      </c>
      <c r="B449" s="2" t="s">
        <v>1118</v>
      </c>
      <c r="C449" s="2" t="s">
        <v>1886</v>
      </c>
      <c r="D449" s="2" t="s">
        <v>600</v>
      </c>
      <c r="E449" s="5" t="str">
        <f>IFERROR(INDEX(会社マスタ!$B:$B,MATCH(D449,会社マスタ!$A:$A,0)),"")</f>
        <v>(株)TDS</v>
      </c>
      <c r="F449" s="5" t="str">
        <f>IFERROR(INDEX(会社マスタ!$C:$C,MATCH(D449,会社マスタ!$A:$A,0)),"")</f>
        <v>デンタルケアユニット</v>
      </c>
      <c r="G449" s="2">
        <v>4</v>
      </c>
      <c r="H449" s="2" t="s">
        <v>1887</v>
      </c>
      <c r="I449" s="2" t="s">
        <v>1121</v>
      </c>
    </row>
    <row r="450" spans="1:9" ht="17.5" x14ac:dyDescent="0.6">
      <c r="A450" s="2">
        <v>449</v>
      </c>
      <c r="B450" s="2" t="s">
        <v>1118</v>
      </c>
      <c r="C450" s="2" t="s">
        <v>1888</v>
      </c>
      <c r="D450" s="2" t="s">
        <v>586</v>
      </c>
      <c r="E450" s="5" t="str">
        <f>IFERROR(INDEX(会社マスタ!$B:$B,MATCH(D450,会社マスタ!$A:$A,0)),"")</f>
        <v>(株)ニッセン</v>
      </c>
      <c r="F450" s="5" t="str">
        <f>IFERROR(INDEX(会社マスタ!$C:$C,MATCH(D450,会社マスタ!$A:$A,0)),"")</f>
        <v>デンタルケアユニット</v>
      </c>
      <c r="G450" s="2">
        <v>5</v>
      </c>
      <c r="H450" s="2" t="s">
        <v>1889</v>
      </c>
      <c r="I450" s="2" t="s">
        <v>1121</v>
      </c>
    </row>
    <row r="451" spans="1:9" ht="17.5" x14ac:dyDescent="0.6">
      <c r="A451" s="2">
        <v>450</v>
      </c>
      <c r="B451" s="2" t="s">
        <v>1118</v>
      </c>
      <c r="C451" s="2" t="s">
        <v>1890</v>
      </c>
      <c r="D451" s="2" t="s">
        <v>574</v>
      </c>
      <c r="E451" s="5" t="str">
        <f>IFERROR(INDEX(会社マスタ!$B:$B,MATCH(D451,会社マスタ!$A:$A,0)),"")</f>
        <v>(株)歯愛メディカル</v>
      </c>
      <c r="F451" s="5" t="str">
        <f>IFERROR(INDEX(会社マスタ!$C:$C,MATCH(D451,会社マスタ!$A:$A,0)),"")</f>
        <v>デンタルケアユニット</v>
      </c>
      <c r="G451" s="2">
        <v>18</v>
      </c>
      <c r="H451" s="2" t="s">
        <v>1891</v>
      </c>
      <c r="I451" s="2" t="s">
        <v>1121</v>
      </c>
    </row>
    <row r="452" spans="1:9" ht="17.5" x14ac:dyDescent="0.6">
      <c r="A452" s="2">
        <v>451</v>
      </c>
      <c r="B452" s="2" t="s">
        <v>1118</v>
      </c>
      <c r="C452" s="2" t="s">
        <v>1892</v>
      </c>
      <c r="D452" s="2" t="s">
        <v>576</v>
      </c>
      <c r="E452" s="5" t="str">
        <f>IFERROR(INDEX(会社マスタ!$B:$B,MATCH(D452,会社マスタ!$A:$A,0)),"")</f>
        <v>(株)サクラ歯研</v>
      </c>
      <c r="F452" s="5" t="str">
        <f>IFERROR(INDEX(会社マスタ!$C:$C,MATCH(D452,会社マスタ!$A:$A,0)),"")</f>
        <v>デンタルケアユニット</v>
      </c>
      <c r="G452" s="2">
        <v>18</v>
      </c>
      <c r="H452" s="2" t="s">
        <v>1893</v>
      </c>
      <c r="I452" s="2" t="s">
        <v>1121</v>
      </c>
    </row>
    <row r="453" spans="1:9" ht="17.5" x14ac:dyDescent="0.6">
      <c r="A453" s="2">
        <v>452</v>
      </c>
      <c r="B453" s="2" t="s">
        <v>1118</v>
      </c>
      <c r="C453" s="2" t="s">
        <v>1894</v>
      </c>
      <c r="D453" s="2" t="s">
        <v>600</v>
      </c>
      <c r="E453" s="5" t="str">
        <f>IFERROR(INDEX(会社マスタ!$B:$B,MATCH(D453,会社マスタ!$A:$A,0)),"")</f>
        <v>(株)TDS</v>
      </c>
      <c r="F453" s="5" t="str">
        <f>IFERROR(INDEX(会社マスタ!$C:$C,MATCH(D453,会社マスタ!$A:$A,0)),"")</f>
        <v>デンタルケアユニット</v>
      </c>
      <c r="G453" s="2">
        <v>18</v>
      </c>
      <c r="H453" s="2" t="s">
        <v>1893</v>
      </c>
      <c r="I453" s="2" t="s">
        <v>1121</v>
      </c>
    </row>
    <row r="454" spans="1:9" ht="17.5" x14ac:dyDescent="0.6">
      <c r="A454" s="2">
        <v>453</v>
      </c>
      <c r="B454" s="2" t="s">
        <v>1118</v>
      </c>
      <c r="C454" s="2" t="s">
        <v>1894</v>
      </c>
      <c r="D454" s="2" t="s">
        <v>600</v>
      </c>
      <c r="E454" s="5" t="str">
        <f>IFERROR(INDEX(会社マスタ!$B:$B,MATCH(D454,会社マスタ!$A:$A,0)),"")</f>
        <v>(株)TDS</v>
      </c>
      <c r="F454" s="5" t="str">
        <f>IFERROR(INDEX(会社マスタ!$C:$C,MATCH(D454,会社マスタ!$A:$A,0)),"")</f>
        <v>デンタルケアユニット</v>
      </c>
      <c r="G454" s="2">
        <v>20</v>
      </c>
      <c r="H454" s="2" t="s">
        <v>1895</v>
      </c>
      <c r="I454" s="2" t="s">
        <v>1121</v>
      </c>
    </row>
    <row r="455" spans="1:9" ht="17.5" x14ac:dyDescent="0.6">
      <c r="A455" s="2">
        <v>454</v>
      </c>
      <c r="B455" s="2" t="s">
        <v>1118</v>
      </c>
      <c r="C455" s="2" t="s">
        <v>1896</v>
      </c>
      <c r="D455" s="2" t="s">
        <v>596</v>
      </c>
      <c r="E455" s="5" t="str">
        <f>IFERROR(INDEX(会社マスタ!$B:$B,MATCH(D455,会社マスタ!$A:$A,0)),"")</f>
        <v>(株)RayVision</v>
      </c>
      <c r="F455" s="5" t="str">
        <f>IFERROR(INDEX(会社マスタ!$C:$C,MATCH(D455,会社マスタ!$A:$A,0)),"")</f>
        <v>デンタルケアユニット</v>
      </c>
      <c r="G455" s="2">
        <v>22</v>
      </c>
      <c r="H455" s="2" t="s">
        <v>1897</v>
      </c>
      <c r="I455" s="2" t="s">
        <v>1121</v>
      </c>
    </row>
    <row r="456" spans="1:9" ht="17.5" x14ac:dyDescent="0.6">
      <c r="A456" s="2">
        <v>455</v>
      </c>
      <c r="B456" s="2" t="s">
        <v>1118</v>
      </c>
      <c r="C456" s="2" t="s">
        <v>1890</v>
      </c>
      <c r="D456" s="2" t="s">
        <v>576</v>
      </c>
      <c r="E456" s="5" t="str">
        <f>IFERROR(INDEX(会社マスタ!$B:$B,MATCH(D456,会社マスタ!$A:$A,0)),"")</f>
        <v>(株)サクラ歯研</v>
      </c>
      <c r="F456" s="5" t="str">
        <f>IFERROR(INDEX(会社マスタ!$C:$C,MATCH(D456,会社マスタ!$A:$A,0)),"")</f>
        <v>デンタルケアユニット</v>
      </c>
      <c r="G456" s="2">
        <v>25</v>
      </c>
      <c r="H456" s="2" t="s">
        <v>1874</v>
      </c>
      <c r="I456" s="2" t="s">
        <v>1121</v>
      </c>
    </row>
    <row r="457" spans="1:9" ht="17.5" x14ac:dyDescent="0.6">
      <c r="A457" s="2">
        <v>456</v>
      </c>
      <c r="B457" s="2" t="s">
        <v>1118</v>
      </c>
      <c r="C457" s="2" t="s">
        <v>1892</v>
      </c>
      <c r="D457" s="2" t="s">
        <v>584</v>
      </c>
      <c r="E457" s="5" t="str">
        <f>IFERROR(INDEX(会社マスタ!$B:$B,MATCH(D457,会社マスタ!$A:$A,0)),"")</f>
        <v>(株)ナイキ歯研</v>
      </c>
      <c r="F457" s="5" t="str">
        <f>IFERROR(INDEX(会社マスタ!$C:$C,MATCH(D457,会社マスタ!$A:$A,0)),"")</f>
        <v>デンタルケアユニット</v>
      </c>
      <c r="G457" s="2">
        <v>25</v>
      </c>
      <c r="H457" s="2" t="s">
        <v>1898</v>
      </c>
      <c r="I457" s="2" t="s">
        <v>1121</v>
      </c>
    </row>
    <row r="458" spans="1:9" ht="17.5" x14ac:dyDescent="0.6">
      <c r="A458" s="2">
        <v>457</v>
      </c>
      <c r="B458" s="2" t="s">
        <v>1118</v>
      </c>
      <c r="C458" s="2" t="s">
        <v>1894</v>
      </c>
      <c r="D458" s="2" t="s">
        <v>576</v>
      </c>
      <c r="E458" s="5" t="str">
        <f>IFERROR(INDEX(会社マスタ!$B:$B,MATCH(D458,会社マスタ!$A:$A,0)),"")</f>
        <v>(株)サクラ歯研</v>
      </c>
      <c r="F458" s="5" t="str">
        <f>IFERROR(INDEX(会社マスタ!$C:$C,MATCH(D458,会社マスタ!$A:$A,0)),"")</f>
        <v>デンタルケアユニット</v>
      </c>
      <c r="G458" s="2">
        <v>26</v>
      </c>
      <c r="H458" s="2" t="s">
        <v>1899</v>
      </c>
      <c r="I458" s="2" t="s">
        <v>1121</v>
      </c>
    </row>
    <row r="459" spans="1:9" ht="17.5" x14ac:dyDescent="0.6">
      <c r="A459" s="2">
        <v>458</v>
      </c>
      <c r="B459" s="2" t="s">
        <v>1118</v>
      </c>
      <c r="C459" s="2" t="s">
        <v>1900</v>
      </c>
      <c r="D459" s="2" t="s">
        <v>600</v>
      </c>
      <c r="E459" s="5" t="str">
        <f>IFERROR(INDEX(会社マスタ!$B:$B,MATCH(D459,会社マスタ!$A:$A,0)),"")</f>
        <v>(株)TDS</v>
      </c>
      <c r="F459" s="5" t="str">
        <f>IFERROR(INDEX(会社マスタ!$C:$C,MATCH(D459,会社マスタ!$A:$A,0)),"")</f>
        <v>デンタルケアユニット</v>
      </c>
      <c r="G459" s="2">
        <v>26</v>
      </c>
      <c r="H459" s="2" t="s">
        <v>1901</v>
      </c>
      <c r="I459" s="2" t="s">
        <v>1121</v>
      </c>
    </row>
    <row r="460" spans="1:9" ht="17.5" x14ac:dyDescent="0.6">
      <c r="A460" s="2">
        <v>459</v>
      </c>
      <c r="B460" s="2" t="s">
        <v>1118</v>
      </c>
      <c r="C460" s="2" t="s">
        <v>1902</v>
      </c>
      <c r="D460" s="2" t="s">
        <v>574</v>
      </c>
      <c r="E460" s="5" t="str">
        <f>IFERROR(INDEX(会社マスタ!$B:$B,MATCH(D460,会社マスタ!$A:$A,0)),"")</f>
        <v>(株)歯愛メディカル</v>
      </c>
      <c r="F460" s="5" t="str">
        <f>IFERROR(INDEX(会社マスタ!$C:$C,MATCH(D460,会社マスタ!$A:$A,0)),"")</f>
        <v>デンタルケアユニット</v>
      </c>
      <c r="G460" s="2">
        <v>26</v>
      </c>
      <c r="H460" s="2" t="s">
        <v>1903</v>
      </c>
      <c r="I460" s="2" t="s">
        <v>1121</v>
      </c>
    </row>
    <row r="461" spans="1:9" ht="17.5" x14ac:dyDescent="0.6">
      <c r="A461" s="2">
        <v>460</v>
      </c>
      <c r="B461" s="2" t="s">
        <v>1118</v>
      </c>
      <c r="C461" s="2" t="s">
        <v>1904</v>
      </c>
      <c r="D461" s="2" t="s">
        <v>584</v>
      </c>
      <c r="E461" s="5" t="str">
        <f>IFERROR(INDEX(会社マスタ!$B:$B,MATCH(D461,会社マスタ!$A:$A,0)),"")</f>
        <v>(株)ナイキ歯研</v>
      </c>
      <c r="F461" s="5" t="str">
        <f>IFERROR(INDEX(会社マスタ!$C:$C,MATCH(D461,会社マスタ!$A:$A,0)),"")</f>
        <v>デンタルケアユニット</v>
      </c>
      <c r="G461" s="2">
        <v>26</v>
      </c>
      <c r="H461" s="2" t="s">
        <v>1905</v>
      </c>
      <c r="I461" s="2" t="s">
        <v>1121</v>
      </c>
    </row>
    <row r="462" spans="1:9" ht="17.5" x14ac:dyDescent="0.6">
      <c r="A462" s="2">
        <v>461</v>
      </c>
      <c r="B462" s="2" t="s">
        <v>1118</v>
      </c>
      <c r="C462" s="2" t="s">
        <v>1906</v>
      </c>
      <c r="D462" s="2" t="s">
        <v>606</v>
      </c>
      <c r="E462" s="5" t="str">
        <f>IFERROR(INDEX(会社マスタ!$B:$B,MATCH(D462,会社マスタ!$A:$A,0)),"")</f>
        <v>(株)u&amp;n</v>
      </c>
      <c r="F462" s="5" t="str">
        <f>IFERROR(INDEX(会社マスタ!$C:$C,MATCH(D462,会社マスタ!$A:$A,0)),"")</f>
        <v>デンタルケアユニット</v>
      </c>
      <c r="G462" s="2">
        <v>5</v>
      </c>
      <c r="H462" s="2" t="s">
        <v>1907</v>
      </c>
      <c r="I462" s="2" t="s">
        <v>1121</v>
      </c>
    </row>
    <row r="463" spans="1:9" ht="17.5" x14ac:dyDescent="0.6">
      <c r="A463" s="2">
        <v>462</v>
      </c>
      <c r="B463" s="2" t="s">
        <v>1118</v>
      </c>
      <c r="C463" s="2" t="s">
        <v>1908</v>
      </c>
      <c r="D463" s="2" t="s">
        <v>584</v>
      </c>
      <c r="E463" s="5" t="str">
        <f>IFERROR(INDEX(会社マスタ!$B:$B,MATCH(D463,会社マスタ!$A:$A,0)),"")</f>
        <v>(株)ナイキ歯研</v>
      </c>
      <c r="F463" s="5" t="str">
        <f>IFERROR(INDEX(会社マスタ!$C:$C,MATCH(D463,会社マスタ!$A:$A,0)),"")</f>
        <v>デンタルケアユニット</v>
      </c>
      <c r="G463" s="2">
        <v>5</v>
      </c>
      <c r="H463" s="2" t="s">
        <v>1909</v>
      </c>
      <c r="I463" s="2" t="s">
        <v>1121</v>
      </c>
    </row>
    <row r="464" spans="1:9" ht="17.5" x14ac:dyDescent="0.6">
      <c r="A464" s="2">
        <v>463</v>
      </c>
      <c r="B464" s="2" t="s">
        <v>1118</v>
      </c>
      <c r="C464" s="2" t="s">
        <v>1910</v>
      </c>
      <c r="D464" s="2" t="s">
        <v>588</v>
      </c>
      <c r="E464" s="5" t="str">
        <f>IFERROR(INDEX(会社マスタ!$B:$B,MATCH(D464,会社マスタ!$A:$A,0)),"")</f>
        <v>(株)ニッセンホールディングス</v>
      </c>
      <c r="F464" s="5" t="str">
        <f>IFERROR(INDEX(会社マスタ!$C:$C,MATCH(D464,会社マスタ!$A:$A,0)),"")</f>
        <v>デンタルケアユニット</v>
      </c>
      <c r="G464" s="2">
        <v>19</v>
      </c>
      <c r="H464" s="2" t="s">
        <v>1911</v>
      </c>
      <c r="I464" s="2" t="s">
        <v>1121</v>
      </c>
    </row>
    <row r="465" spans="1:9" ht="17.5" x14ac:dyDescent="0.6">
      <c r="A465" s="2">
        <v>464</v>
      </c>
      <c r="B465" s="2" t="s">
        <v>1118</v>
      </c>
      <c r="C465" s="2" t="s">
        <v>1912</v>
      </c>
      <c r="D465" s="2" t="s">
        <v>590</v>
      </c>
      <c r="E465" s="5" t="str">
        <f>IFERROR(INDEX(会社マスタ!$B:$B,MATCH(D465,会社マスタ!$A:$A,0)),"")</f>
        <v>(株)ニッセンライフ</v>
      </c>
      <c r="F465" s="5" t="str">
        <f>IFERROR(INDEX(会社マスタ!$C:$C,MATCH(D465,会社マスタ!$A:$A,0)),"")</f>
        <v>デンタルケアユニット</v>
      </c>
      <c r="G465" s="2">
        <v>19</v>
      </c>
      <c r="H465" s="2" t="s">
        <v>1913</v>
      </c>
      <c r="I465" s="2" t="s">
        <v>1121</v>
      </c>
    </row>
    <row r="466" spans="1:9" ht="17.5" x14ac:dyDescent="0.6">
      <c r="A466" s="2">
        <v>465</v>
      </c>
      <c r="B466" s="2" t="s">
        <v>1118</v>
      </c>
      <c r="C466" s="2" t="s">
        <v>1914</v>
      </c>
      <c r="D466" s="2" t="s">
        <v>592</v>
      </c>
      <c r="E466" s="5" t="str">
        <f>IFERROR(INDEX(会社マスタ!$B:$B,MATCH(D466,会社マスタ!$A:$A,0)),"")</f>
        <v>(株)ニッセンLINX</v>
      </c>
      <c r="F466" s="5" t="str">
        <f>IFERROR(INDEX(会社マスタ!$C:$C,MATCH(D466,会社マスタ!$A:$A,0)),"")</f>
        <v>デンタルケアユニット</v>
      </c>
      <c r="G466" s="2">
        <v>19</v>
      </c>
      <c r="H466" s="2" t="s">
        <v>1915</v>
      </c>
      <c r="I466" s="2" t="s">
        <v>1121</v>
      </c>
    </row>
    <row r="467" spans="1:9" ht="17.5" x14ac:dyDescent="0.6">
      <c r="A467" s="2">
        <v>466</v>
      </c>
      <c r="B467" s="2" t="s">
        <v>1118</v>
      </c>
      <c r="C467" s="2" t="s">
        <v>1916</v>
      </c>
      <c r="D467" s="2" t="s">
        <v>594</v>
      </c>
      <c r="E467" s="5" t="str">
        <f>IFERROR(INDEX(会社マスタ!$B:$B,MATCH(D467,会社マスタ!$A:$A,0)),"")</f>
        <v>(株)マロンスタイル</v>
      </c>
      <c r="F467" s="5" t="str">
        <f>IFERROR(INDEX(会社マスタ!$C:$C,MATCH(D467,会社マスタ!$A:$A,0)),"")</f>
        <v>デンタルケアユニット</v>
      </c>
      <c r="G467" s="2">
        <v>19</v>
      </c>
      <c r="H467" s="2" t="s">
        <v>1915</v>
      </c>
      <c r="I467" s="2" t="s">
        <v>1121</v>
      </c>
    </row>
    <row r="468" spans="1:9" ht="17.5" x14ac:dyDescent="0.6">
      <c r="A468" s="2">
        <v>467</v>
      </c>
      <c r="B468" s="2" t="s">
        <v>1118</v>
      </c>
      <c r="C468" s="2" t="s">
        <v>1917</v>
      </c>
      <c r="D468" s="2" t="s">
        <v>580</v>
      </c>
      <c r="E468" s="5" t="str">
        <f>IFERROR(INDEX(会社マスタ!$B:$B,MATCH(D468,会社マスタ!$A:$A,0)),"")</f>
        <v>(株)デミライン</v>
      </c>
      <c r="F468" s="5" t="str">
        <f>IFERROR(INDEX(会社マスタ!$C:$C,MATCH(D468,会社マスタ!$A:$A,0)),"")</f>
        <v>デンタルケアユニット</v>
      </c>
      <c r="G468" s="2">
        <v>20</v>
      </c>
      <c r="H468" s="2" t="s">
        <v>1918</v>
      </c>
      <c r="I468" s="2" t="s">
        <v>1121</v>
      </c>
    </row>
    <row r="469" spans="1:9" ht="17.5" x14ac:dyDescent="0.6">
      <c r="A469" s="2">
        <v>468</v>
      </c>
      <c r="B469" s="2" t="s">
        <v>1118</v>
      </c>
      <c r="C469" s="2" t="s">
        <v>1919</v>
      </c>
      <c r="D469" s="2" t="s">
        <v>602</v>
      </c>
      <c r="E469" s="5" t="str">
        <f>IFERROR(INDEX(会社マスタ!$B:$B,MATCH(D469,会社マスタ!$A:$A,0)),"")</f>
        <v>(株)クラブメディア</v>
      </c>
      <c r="F469" s="5" t="str">
        <f>IFERROR(INDEX(会社マスタ!$C:$C,MATCH(D469,会社マスタ!$A:$A,0)),"")</f>
        <v>デンタルケアユニット</v>
      </c>
      <c r="G469" s="2">
        <v>20</v>
      </c>
      <c r="H469" s="2" t="s">
        <v>1918</v>
      </c>
      <c r="I469" s="2" t="s">
        <v>1121</v>
      </c>
    </row>
    <row r="470" spans="1:9" ht="17.5" x14ac:dyDescent="0.6">
      <c r="A470" s="2">
        <v>469</v>
      </c>
      <c r="B470" s="2" t="s">
        <v>1118</v>
      </c>
      <c r="C470" s="2" t="s">
        <v>1920</v>
      </c>
      <c r="D470" s="2" t="s">
        <v>600</v>
      </c>
      <c r="E470" s="5" t="str">
        <f>IFERROR(INDEX(会社マスタ!$B:$B,MATCH(D470,会社マスタ!$A:$A,0)),"")</f>
        <v>(株)TDS</v>
      </c>
      <c r="F470" s="5" t="str">
        <f>IFERROR(INDEX(会社マスタ!$C:$C,MATCH(D470,会社マスタ!$A:$A,0)),"")</f>
        <v>デンタルケアユニット</v>
      </c>
      <c r="G470" s="2">
        <v>21</v>
      </c>
      <c r="H470" s="2" t="s">
        <v>1921</v>
      </c>
      <c r="I470" s="2" t="s">
        <v>1121</v>
      </c>
    </row>
    <row r="471" spans="1:9" ht="17.5" x14ac:dyDescent="0.6">
      <c r="A471" s="2">
        <v>470</v>
      </c>
      <c r="B471" s="2" t="s">
        <v>1118</v>
      </c>
      <c r="C471" s="2" t="s">
        <v>1922</v>
      </c>
      <c r="D471" s="2" t="s">
        <v>596</v>
      </c>
      <c r="E471" s="5" t="str">
        <f>IFERROR(INDEX(会社マスタ!$B:$B,MATCH(D471,会社マスタ!$A:$A,0)),"")</f>
        <v>(株)RayVision</v>
      </c>
      <c r="F471" s="5" t="str">
        <f>IFERROR(INDEX(会社マスタ!$C:$C,MATCH(D471,会社マスタ!$A:$A,0)),"")</f>
        <v>デンタルケアユニット</v>
      </c>
      <c r="G471" s="2">
        <v>21</v>
      </c>
      <c r="H471" s="2" t="s">
        <v>1921</v>
      </c>
      <c r="I471" s="2" t="s">
        <v>1121</v>
      </c>
    </row>
    <row r="472" spans="1:9" ht="17.5" x14ac:dyDescent="0.6">
      <c r="A472" s="2">
        <v>471</v>
      </c>
      <c r="B472" s="2" t="s">
        <v>1118</v>
      </c>
      <c r="C472" s="2" t="s">
        <v>1923</v>
      </c>
      <c r="D472" s="2" t="s">
        <v>584</v>
      </c>
      <c r="E472" s="5" t="str">
        <f>IFERROR(INDEX(会社マスタ!$B:$B,MATCH(D472,会社マスタ!$A:$A,0)),"")</f>
        <v>(株)ナイキ歯研</v>
      </c>
      <c r="F472" s="5" t="str">
        <f>IFERROR(INDEX(会社マスタ!$C:$C,MATCH(D472,会社マスタ!$A:$A,0)),"")</f>
        <v>デンタルケアユニット</v>
      </c>
      <c r="G472" s="2">
        <v>21</v>
      </c>
      <c r="H472" s="2" t="s">
        <v>1924</v>
      </c>
      <c r="I472" s="2" t="s">
        <v>1121</v>
      </c>
    </row>
    <row r="473" spans="1:9" ht="17.5" x14ac:dyDescent="0.6">
      <c r="A473" s="2">
        <v>472</v>
      </c>
      <c r="B473" s="2" t="s">
        <v>1118</v>
      </c>
      <c r="C473" s="2" t="s">
        <v>1925</v>
      </c>
      <c r="D473" s="2" t="s">
        <v>580</v>
      </c>
      <c r="E473" s="5" t="str">
        <f>IFERROR(INDEX(会社マスタ!$B:$B,MATCH(D473,会社マスタ!$A:$A,0)),"")</f>
        <v>(株)デミライン</v>
      </c>
      <c r="F473" s="5" t="str">
        <f>IFERROR(INDEX(会社マスタ!$C:$C,MATCH(D473,会社マスタ!$A:$A,0)),"")</f>
        <v>デンタルケアユニット</v>
      </c>
      <c r="G473" s="2">
        <v>21</v>
      </c>
      <c r="H473" s="2" t="s">
        <v>1926</v>
      </c>
      <c r="I473" s="2" t="s">
        <v>1121</v>
      </c>
    </row>
    <row r="474" spans="1:9" ht="17.5" x14ac:dyDescent="0.6">
      <c r="A474" s="2">
        <v>473</v>
      </c>
      <c r="B474" s="2" t="s">
        <v>1118</v>
      </c>
      <c r="C474" s="2" t="s">
        <v>1927</v>
      </c>
      <c r="D474" s="2" t="s">
        <v>582</v>
      </c>
      <c r="E474" s="5" t="str">
        <f>IFERROR(INDEX(会社マスタ!$B:$B,MATCH(D474,会社マスタ!$A:$A,0)),"")</f>
        <v>(株)デンタルフィット</v>
      </c>
      <c r="F474" s="5" t="str">
        <f>IFERROR(INDEX(会社マスタ!$C:$C,MATCH(D474,会社マスタ!$A:$A,0)),"")</f>
        <v>デンタルケアユニット</v>
      </c>
      <c r="G474" s="2">
        <v>21</v>
      </c>
      <c r="H474" s="2" t="s">
        <v>1926</v>
      </c>
      <c r="I474" s="2" t="s">
        <v>1121</v>
      </c>
    </row>
    <row r="475" spans="1:9" ht="17.5" x14ac:dyDescent="0.6">
      <c r="A475" s="2">
        <v>474</v>
      </c>
      <c r="B475" s="2" t="s">
        <v>1118</v>
      </c>
      <c r="C475" s="2" t="s">
        <v>1928</v>
      </c>
      <c r="D475" s="2" t="s">
        <v>576</v>
      </c>
      <c r="E475" s="5" t="str">
        <f>IFERROR(INDEX(会社マスタ!$B:$B,MATCH(D475,会社マスタ!$A:$A,0)),"")</f>
        <v>(株)サクラ歯研</v>
      </c>
      <c r="F475" s="5" t="str">
        <f>IFERROR(INDEX(会社マスタ!$C:$C,MATCH(D475,会社マスタ!$A:$A,0)),"")</f>
        <v>デンタルケアユニット</v>
      </c>
      <c r="G475" s="2">
        <v>21</v>
      </c>
      <c r="H475" s="2" t="s">
        <v>1929</v>
      </c>
      <c r="I475" s="2" t="s">
        <v>1121</v>
      </c>
    </row>
    <row r="476" spans="1:9" ht="17.5" x14ac:dyDescent="0.6">
      <c r="A476" s="2">
        <v>475</v>
      </c>
      <c r="B476" s="2" t="s">
        <v>1118</v>
      </c>
      <c r="C476" s="2" t="s">
        <v>1906</v>
      </c>
      <c r="D476" s="2" t="s">
        <v>600</v>
      </c>
      <c r="E476" s="5" t="str">
        <f>IFERROR(INDEX(会社マスタ!$B:$B,MATCH(D476,会社マスタ!$A:$A,0)),"")</f>
        <v>(株)TDS</v>
      </c>
      <c r="F476" s="5" t="str">
        <f>IFERROR(INDEX(会社マスタ!$C:$C,MATCH(D476,会社マスタ!$A:$A,0)),"")</f>
        <v>デンタルケアユニット</v>
      </c>
      <c r="G476" s="2">
        <v>22</v>
      </c>
      <c r="H476" s="2" t="s">
        <v>1897</v>
      </c>
      <c r="I476" s="2" t="s">
        <v>1121</v>
      </c>
    </row>
    <row r="477" spans="1:9" ht="17.5" x14ac:dyDescent="0.6">
      <c r="A477" s="2">
        <v>476</v>
      </c>
      <c r="B477" s="2" t="s">
        <v>1118</v>
      </c>
      <c r="C477" s="2" t="s">
        <v>1908</v>
      </c>
      <c r="D477" s="2" t="s">
        <v>602</v>
      </c>
      <c r="E477" s="5" t="str">
        <f>IFERROR(INDEX(会社マスタ!$B:$B,MATCH(D477,会社マスタ!$A:$A,0)),"")</f>
        <v>(株)クラブメディア</v>
      </c>
      <c r="F477" s="5" t="str">
        <f>IFERROR(INDEX(会社マスタ!$C:$C,MATCH(D477,会社マスタ!$A:$A,0)),"")</f>
        <v>デンタルケアユニット</v>
      </c>
      <c r="G477" s="2">
        <v>23</v>
      </c>
      <c r="H477" s="2" t="s">
        <v>1930</v>
      </c>
      <c r="I477" s="2" t="s">
        <v>1121</v>
      </c>
    </row>
    <row r="478" spans="1:9" ht="17.5" x14ac:dyDescent="0.6">
      <c r="A478" s="2">
        <v>477</v>
      </c>
      <c r="B478" s="2" t="s">
        <v>1118</v>
      </c>
      <c r="C478" s="2" t="s">
        <v>1910</v>
      </c>
      <c r="D478" s="2" t="s">
        <v>582</v>
      </c>
      <c r="E478" s="5" t="str">
        <f>IFERROR(INDEX(会社マスタ!$B:$B,MATCH(D478,会社マスタ!$A:$A,0)),"")</f>
        <v>(株)デンタルフィット</v>
      </c>
      <c r="F478" s="5" t="str">
        <f>IFERROR(INDEX(会社マスタ!$C:$C,MATCH(D478,会社マスタ!$A:$A,0)),"")</f>
        <v>デンタルケアユニット</v>
      </c>
      <c r="G478" s="2">
        <v>25</v>
      </c>
      <c r="H478" s="2" t="s">
        <v>1931</v>
      </c>
      <c r="I478" s="2" t="s">
        <v>1121</v>
      </c>
    </row>
    <row r="479" spans="1:9" ht="17.5" x14ac:dyDescent="0.6">
      <c r="A479" s="2">
        <v>478</v>
      </c>
      <c r="B479" s="2" t="s">
        <v>1118</v>
      </c>
      <c r="C479" s="2" t="s">
        <v>1912</v>
      </c>
      <c r="D479" s="2" t="s">
        <v>600</v>
      </c>
      <c r="E479" s="5" t="str">
        <f>IFERROR(INDEX(会社マスタ!$B:$B,MATCH(D479,会社マスタ!$A:$A,0)),"")</f>
        <v>(株)TDS</v>
      </c>
      <c r="F479" s="5" t="str">
        <f>IFERROR(INDEX(会社マスタ!$C:$C,MATCH(D479,会社マスタ!$A:$A,0)),"")</f>
        <v>デンタルケアユニット</v>
      </c>
      <c r="G479" s="2">
        <v>25</v>
      </c>
      <c r="H479" s="2" t="s">
        <v>1932</v>
      </c>
      <c r="I479" s="2" t="s">
        <v>1121</v>
      </c>
    </row>
    <row r="480" spans="1:9" ht="17.5" x14ac:dyDescent="0.6">
      <c r="A480" s="2">
        <v>479</v>
      </c>
      <c r="B480" s="2" t="s">
        <v>1118</v>
      </c>
      <c r="C480" s="2" t="s">
        <v>1933</v>
      </c>
      <c r="D480" s="2" t="s">
        <v>584</v>
      </c>
      <c r="E480" s="5" t="str">
        <f>IFERROR(INDEX(会社マスタ!$B:$B,MATCH(D480,会社マスタ!$A:$A,0)),"")</f>
        <v>(株)ナイキ歯研</v>
      </c>
      <c r="F480" s="5" t="str">
        <f>IFERROR(INDEX(会社マスタ!$C:$C,MATCH(D480,会社マスタ!$A:$A,0)),"")</f>
        <v>デンタルケアユニット</v>
      </c>
      <c r="G480" s="2">
        <v>25</v>
      </c>
      <c r="H480" s="2" t="s">
        <v>1934</v>
      </c>
      <c r="I480" s="2" t="s">
        <v>1121</v>
      </c>
    </row>
    <row r="481" spans="1:9" ht="17.5" x14ac:dyDescent="0.6">
      <c r="A481" s="2">
        <v>480</v>
      </c>
      <c r="B481" s="2" t="s">
        <v>1118</v>
      </c>
      <c r="C481" s="2" t="s">
        <v>1935</v>
      </c>
      <c r="D481" s="2" t="s">
        <v>580</v>
      </c>
      <c r="E481" s="5" t="str">
        <f>IFERROR(INDEX(会社マスタ!$B:$B,MATCH(D481,会社マスタ!$A:$A,0)),"")</f>
        <v>(株)デミライン</v>
      </c>
      <c r="F481" s="5" t="str">
        <f>IFERROR(INDEX(会社マスタ!$C:$C,MATCH(D481,会社マスタ!$A:$A,0)),"")</f>
        <v>デンタルケアユニット</v>
      </c>
      <c r="G481" s="2">
        <v>25</v>
      </c>
      <c r="H481" s="2" t="s">
        <v>1931</v>
      </c>
      <c r="I481" s="2" t="s">
        <v>1121</v>
      </c>
    </row>
    <row r="482" spans="1:9" ht="17.5" x14ac:dyDescent="0.6">
      <c r="A482" s="2">
        <v>481</v>
      </c>
      <c r="B482" s="2" t="s">
        <v>1118</v>
      </c>
      <c r="C482" s="2" t="s">
        <v>1936</v>
      </c>
      <c r="D482" s="2" t="s">
        <v>584</v>
      </c>
      <c r="E482" s="5" t="str">
        <f>IFERROR(INDEX(会社マスタ!$B:$B,MATCH(D482,会社マスタ!$A:$A,0)),"")</f>
        <v>(株)ナイキ歯研</v>
      </c>
      <c r="F482" s="5" t="str">
        <f>IFERROR(INDEX(会社マスタ!$C:$C,MATCH(D482,会社マスタ!$A:$A,0)),"")</f>
        <v>デンタルケアユニット</v>
      </c>
      <c r="G482" s="2">
        <v>18</v>
      </c>
      <c r="H482" s="2" t="s">
        <v>1937</v>
      </c>
      <c r="I482" s="2" t="s">
        <v>1121</v>
      </c>
    </row>
    <row r="483" spans="1:9" ht="17.5" x14ac:dyDescent="0.6">
      <c r="A483" s="2">
        <v>482</v>
      </c>
      <c r="B483" s="2" t="s">
        <v>1118</v>
      </c>
      <c r="C483" s="2" t="s">
        <v>1938</v>
      </c>
      <c r="D483" s="2" t="s">
        <v>600</v>
      </c>
      <c r="E483" s="5" t="str">
        <f>IFERROR(INDEX(会社マスタ!$B:$B,MATCH(D483,会社マスタ!$A:$A,0)),"")</f>
        <v>(株)TDS</v>
      </c>
      <c r="F483" s="5" t="str">
        <f>IFERROR(INDEX(会社マスタ!$C:$C,MATCH(D483,会社マスタ!$A:$A,0)),"")</f>
        <v>デンタルケアユニット</v>
      </c>
      <c r="G483" s="2">
        <v>18</v>
      </c>
      <c r="H483" s="2" t="s">
        <v>1939</v>
      </c>
      <c r="I483" s="2" t="s">
        <v>1121</v>
      </c>
    </row>
    <row r="484" spans="1:9" ht="17.5" x14ac:dyDescent="0.6">
      <c r="A484" s="2">
        <v>483</v>
      </c>
      <c r="B484" s="2" t="s">
        <v>1118</v>
      </c>
      <c r="C484" s="2" t="s">
        <v>1940</v>
      </c>
      <c r="D484" s="2" t="s">
        <v>582</v>
      </c>
      <c r="E484" s="5" t="str">
        <f>IFERROR(INDEX(会社マスタ!$B:$B,MATCH(D484,会社マスタ!$A:$A,0)),"")</f>
        <v>(株)デンタルフィット</v>
      </c>
      <c r="F484" s="5" t="str">
        <f>IFERROR(INDEX(会社マスタ!$C:$C,MATCH(D484,会社マスタ!$A:$A,0)),"")</f>
        <v>デンタルケアユニット</v>
      </c>
      <c r="G484" s="2">
        <v>26</v>
      </c>
      <c r="H484" s="2" t="s">
        <v>1941</v>
      </c>
      <c r="I484" s="2" t="s">
        <v>1121</v>
      </c>
    </row>
    <row r="485" spans="1:9" ht="17.5" x14ac:dyDescent="0.6">
      <c r="A485" s="2">
        <v>484</v>
      </c>
      <c r="B485" s="2" t="s">
        <v>1118</v>
      </c>
      <c r="C485" s="2" t="s">
        <v>1942</v>
      </c>
      <c r="D485" s="2" t="s">
        <v>574</v>
      </c>
      <c r="E485" s="5" t="str">
        <f>IFERROR(INDEX(会社マスタ!$B:$B,MATCH(D485,会社マスタ!$A:$A,0)),"")</f>
        <v>(株)歯愛メディカル</v>
      </c>
      <c r="F485" s="5" t="str">
        <f>IFERROR(INDEX(会社マスタ!$C:$C,MATCH(D485,会社マスタ!$A:$A,0)),"")</f>
        <v>デンタルケアユニット</v>
      </c>
      <c r="G485" s="2">
        <v>26</v>
      </c>
      <c r="H485" s="2" t="s">
        <v>1943</v>
      </c>
      <c r="I485" s="2" t="s">
        <v>1121</v>
      </c>
    </row>
    <row r="486" spans="1:9" ht="17.5" x14ac:dyDescent="0.6">
      <c r="A486" s="2">
        <v>485</v>
      </c>
      <c r="B486" s="2" t="s">
        <v>1118</v>
      </c>
      <c r="C486" s="2" t="s">
        <v>1944</v>
      </c>
      <c r="D486" s="2" t="s">
        <v>598</v>
      </c>
      <c r="E486" s="5" t="str">
        <f>IFERROR(INDEX(会社マスタ!$B:$B,MATCH(D486,会社マスタ!$A:$A,0)),"")</f>
        <v>(株)白鳩</v>
      </c>
      <c r="F486" s="5" t="str">
        <f>IFERROR(INDEX(会社マスタ!$C:$C,MATCH(D486,会社マスタ!$A:$A,0)),"")</f>
        <v>デンタルケアユニット</v>
      </c>
      <c r="G486" s="2">
        <v>5</v>
      </c>
      <c r="H486" s="2" t="s">
        <v>1945</v>
      </c>
      <c r="I486" s="2" t="s">
        <v>1121</v>
      </c>
    </row>
    <row r="487" spans="1:9" ht="17.5" x14ac:dyDescent="0.6">
      <c r="A487" s="2">
        <v>486</v>
      </c>
      <c r="B487" s="2" t="s">
        <v>1118</v>
      </c>
      <c r="C487" s="2" t="s">
        <v>1946</v>
      </c>
      <c r="D487" s="2" t="s">
        <v>578</v>
      </c>
      <c r="E487" s="5" t="str">
        <f>IFERROR(INDEX(会社マスタ!$B:$B,MATCH(D487,会社マスタ!$A:$A,0)),"")</f>
        <v>(株)Ciロジスティクスセンター</v>
      </c>
      <c r="F487" s="5" t="str">
        <f>IFERROR(INDEX(会社マスタ!$C:$C,MATCH(D487,会社マスタ!$A:$A,0)),"")</f>
        <v>デンタルケアユニット</v>
      </c>
      <c r="G487" s="2">
        <v>23</v>
      </c>
      <c r="H487" s="2" t="s">
        <v>1947</v>
      </c>
      <c r="I487" s="2" t="s">
        <v>1121</v>
      </c>
    </row>
    <row r="488" spans="1:9" ht="17.5" x14ac:dyDescent="0.6">
      <c r="A488" s="2">
        <v>487</v>
      </c>
      <c r="B488" s="2" t="s">
        <v>1118</v>
      </c>
      <c r="C488" s="2" t="s">
        <v>1946</v>
      </c>
      <c r="D488" s="2" t="s">
        <v>584</v>
      </c>
      <c r="E488" s="5" t="str">
        <f>IFERROR(INDEX(会社マスタ!$B:$B,MATCH(D488,会社マスタ!$A:$A,0)),"")</f>
        <v>(株)ナイキ歯研</v>
      </c>
      <c r="F488" s="5" t="str">
        <f>IFERROR(INDEX(会社マスタ!$C:$C,MATCH(D488,会社マスタ!$A:$A,0)),"")</f>
        <v>デンタルケアユニット</v>
      </c>
      <c r="G488" s="2">
        <v>5</v>
      </c>
      <c r="H488" s="2" t="s">
        <v>1948</v>
      </c>
      <c r="I488" s="2" t="s">
        <v>1121</v>
      </c>
    </row>
    <row r="489" spans="1:9" ht="17.5" x14ac:dyDescent="0.6">
      <c r="A489" s="2">
        <v>488</v>
      </c>
      <c r="B489" s="2" t="s">
        <v>1118</v>
      </c>
      <c r="C489" s="2" t="s">
        <v>1949</v>
      </c>
      <c r="D489" s="2" t="s">
        <v>586</v>
      </c>
      <c r="E489" s="5" t="str">
        <f>IFERROR(INDEX(会社マスタ!$B:$B,MATCH(D489,会社マスタ!$A:$A,0)),"")</f>
        <v>(株)ニッセン</v>
      </c>
      <c r="F489" s="5" t="str">
        <f>IFERROR(INDEX(会社マスタ!$C:$C,MATCH(D489,会社マスタ!$A:$A,0)),"")</f>
        <v>デンタルケアユニット</v>
      </c>
      <c r="G489" s="2">
        <v>5</v>
      </c>
      <c r="H489" s="2" t="s">
        <v>1950</v>
      </c>
      <c r="I489" s="2" t="s">
        <v>1121</v>
      </c>
    </row>
    <row r="490" spans="1:9" ht="17.5" x14ac:dyDescent="0.6">
      <c r="A490" s="2">
        <v>489</v>
      </c>
      <c r="B490" s="2" t="s">
        <v>1118</v>
      </c>
      <c r="C490" s="2" t="s">
        <v>1951</v>
      </c>
      <c r="D490" s="2" t="s">
        <v>576</v>
      </c>
      <c r="E490" s="5" t="str">
        <f>IFERROR(INDEX(会社マスタ!$B:$B,MATCH(D490,会社マスタ!$A:$A,0)),"")</f>
        <v>(株)サクラ歯研</v>
      </c>
      <c r="F490" s="5" t="str">
        <f>IFERROR(INDEX(会社マスタ!$C:$C,MATCH(D490,会社マスタ!$A:$A,0)),"")</f>
        <v>デンタルケアユニット</v>
      </c>
      <c r="G490" s="2">
        <v>6</v>
      </c>
      <c r="H490" s="2" t="s">
        <v>1952</v>
      </c>
      <c r="I490" s="2" t="s">
        <v>1121</v>
      </c>
    </row>
    <row r="491" spans="1:9" ht="17.5" x14ac:dyDescent="0.6">
      <c r="A491" s="2">
        <v>490</v>
      </c>
      <c r="B491" s="2" t="s">
        <v>1118</v>
      </c>
      <c r="C491" s="2" t="s">
        <v>1953</v>
      </c>
      <c r="D491" s="2" t="s">
        <v>576</v>
      </c>
      <c r="E491" s="5" t="str">
        <f>IFERROR(INDEX(会社マスタ!$B:$B,MATCH(D491,会社マスタ!$A:$A,0)),"")</f>
        <v>(株)サクラ歯研</v>
      </c>
      <c r="F491" s="5" t="str">
        <f>IFERROR(INDEX(会社マスタ!$C:$C,MATCH(D491,会社マスタ!$A:$A,0)),"")</f>
        <v>デンタルケアユニット</v>
      </c>
      <c r="G491" s="2">
        <v>8</v>
      </c>
      <c r="H491" s="2" t="s">
        <v>1954</v>
      </c>
      <c r="I491" s="2" t="s">
        <v>1121</v>
      </c>
    </row>
    <row r="492" spans="1:9" ht="17.5" x14ac:dyDescent="0.6">
      <c r="A492" s="2">
        <v>491</v>
      </c>
      <c r="B492" s="2" t="s">
        <v>1118</v>
      </c>
      <c r="C492" s="2" t="s">
        <v>1955</v>
      </c>
      <c r="D492" s="2" t="s">
        <v>592</v>
      </c>
      <c r="E492" s="5" t="str">
        <f>IFERROR(INDEX(会社マスタ!$B:$B,MATCH(D492,会社マスタ!$A:$A,0)),"")</f>
        <v>(株)ニッセンLINX</v>
      </c>
      <c r="F492" s="5" t="str">
        <f>IFERROR(INDEX(会社マスタ!$C:$C,MATCH(D492,会社マスタ!$A:$A,0)),"")</f>
        <v>デンタルケアユニット</v>
      </c>
      <c r="G492" s="2">
        <v>5</v>
      </c>
      <c r="H492" s="2" t="s">
        <v>1956</v>
      </c>
      <c r="I492" s="2" t="s">
        <v>1121</v>
      </c>
    </row>
    <row r="493" spans="1:9" ht="17.5" x14ac:dyDescent="0.6">
      <c r="A493" s="2">
        <v>492</v>
      </c>
      <c r="B493" s="2" t="s">
        <v>1118</v>
      </c>
      <c r="C493" s="2" t="s">
        <v>1957</v>
      </c>
      <c r="D493" s="2" t="s">
        <v>594</v>
      </c>
      <c r="E493" s="5" t="str">
        <f>IFERROR(INDEX(会社マスタ!$B:$B,MATCH(D493,会社マスタ!$A:$A,0)),"")</f>
        <v>(株)マロンスタイル</v>
      </c>
      <c r="F493" s="5" t="str">
        <f>IFERROR(INDEX(会社マスタ!$C:$C,MATCH(D493,会社マスタ!$A:$A,0)),"")</f>
        <v>デンタルケアユニット</v>
      </c>
      <c r="G493" s="2">
        <v>5</v>
      </c>
      <c r="H493" s="2" t="s">
        <v>1958</v>
      </c>
      <c r="I493" s="2" t="s">
        <v>1121</v>
      </c>
    </row>
    <row r="494" spans="1:9" ht="17.5" x14ac:dyDescent="0.6">
      <c r="A494" s="2">
        <v>493</v>
      </c>
      <c r="B494" s="2" t="s">
        <v>1118</v>
      </c>
      <c r="C494" s="2" t="s">
        <v>1959</v>
      </c>
      <c r="D494" s="2" t="s">
        <v>576</v>
      </c>
      <c r="E494" s="5" t="str">
        <f>IFERROR(INDEX(会社マスタ!$B:$B,MATCH(D494,会社マスタ!$A:$A,0)),"")</f>
        <v>(株)サクラ歯研</v>
      </c>
      <c r="F494" s="5" t="str">
        <f>IFERROR(INDEX(会社マスタ!$C:$C,MATCH(D494,会社マスタ!$A:$A,0)),"")</f>
        <v>デンタルケアユニット</v>
      </c>
      <c r="G494" s="2">
        <v>5</v>
      </c>
      <c r="H494" s="2" t="s">
        <v>1296</v>
      </c>
      <c r="I494" s="2" t="s">
        <v>1121</v>
      </c>
    </row>
    <row r="495" spans="1:9" ht="17.5" x14ac:dyDescent="0.6">
      <c r="A495" s="2">
        <v>494</v>
      </c>
      <c r="B495" s="2" t="s">
        <v>1118</v>
      </c>
      <c r="C495" s="2" t="s">
        <v>1960</v>
      </c>
      <c r="D495" s="2" t="s">
        <v>588</v>
      </c>
      <c r="E495" s="5" t="str">
        <f>IFERROR(INDEX(会社マスタ!$B:$B,MATCH(D495,会社マスタ!$A:$A,0)),"")</f>
        <v>(株)ニッセンホールディングス</v>
      </c>
      <c r="F495" s="5" t="str">
        <f>IFERROR(INDEX(会社マスタ!$C:$C,MATCH(D495,会社マスタ!$A:$A,0)),"")</f>
        <v>デンタルケアユニット</v>
      </c>
      <c r="G495" s="2">
        <v>5</v>
      </c>
      <c r="H495" s="2" t="s">
        <v>1961</v>
      </c>
      <c r="I495" s="2" t="s">
        <v>1121</v>
      </c>
    </row>
    <row r="496" spans="1:9" ht="17.5" x14ac:dyDescent="0.6">
      <c r="A496" s="2">
        <v>495</v>
      </c>
      <c r="B496" s="2" t="s">
        <v>1118</v>
      </c>
      <c r="C496" s="2" t="s">
        <v>1962</v>
      </c>
      <c r="D496" s="2" t="s">
        <v>592</v>
      </c>
      <c r="E496" s="5" t="str">
        <f>IFERROR(INDEX(会社マスタ!$B:$B,MATCH(D496,会社マスタ!$A:$A,0)),"")</f>
        <v>(株)ニッセンLINX</v>
      </c>
      <c r="F496" s="5" t="str">
        <f>IFERROR(INDEX(会社マスタ!$C:$C,MATCH(D496,会社マスタ!$A:$A,0)),"")</f>
        <v>デンタルケアユニット</v>
      </c>
      <c r="G496" s="2">
        <v>5</v>
      </c>
      <c r="H496" s="2" t="s">
        <v>1963</v>
      </c>
      <c r="I496" s="2" t="s">
        <v>1121</v>
      </c>
    </row>
    <row r="497" spans="1:9" ht="17.5" x14ac:dyDescent="0.6">
      <c r="A497" s="2">
        <v>496</v>
      </c>
      <c r="B497" s="2" t="s">
        <v>1118</v>
      </c>
      <c r="C497" s="2" t="s">
        <v>1964</v>
      </c>
      <c r="D497" s="2" t="s">
        <v>600</v>
      </c>
      <c r="E497" s="5" t="str">
        <f>IFERROR(INDEX(会社マスタ!$B:$B,MATCH(D497,会社マスタ!$A:$A,0)),"")</f>
        <v>(株)TDS</v>
      </c>
      <c r="F497" s="5" t="str">
        <f>IFERROR(INDEX(会社マスタ!$C:$C,MATCH(D497,会社マスタ!$A:$A,0)),"")</f>
        <v>デンタルケアユニット</v>
      </c>
      <c r="G497" s="2">
        <v>5</v>
      </c>
      <c r="H497" s="2" t="s">
        <v>1296</v>
      </c>
      <c r="I497" s="2" t="s">
        <v>1121</v>
      </c>
    </row>
    <row r="498" spans="1:9" ht="17.5" x14ac:dyDescent="0.6">
      <c r="A498" s="2">
        <v>497</v>
      </c>
      <c r="B498" s="2" t="s">
        <v>1118</v>
      </c>
      <c r="C498" s="2" t="s">
        <v>1965</v>
      </c>
      <c r="D498" s="2" t="s">
        <v>606</v>
      </c>
      <c r="E498" s="5" t="str">
        <f>IFERROR(INDEX(会社マスタ!$B:$B,MATCH(D498,会社マスタ!$A:$A,0)),"")</f>
        <v>(株)u&amp;n</v>
      </c>
      <c r="F498" s="5" t="str">
        <f>IFERROR(INDEX(会社マスタ!$C:$C,MATCH(D498,会社マスタ!$A:$A,0)),"")</f>
        <v>デンタルケアユニット</v>
      </c>
      <c r="G498" s="2">
        <v>5</v>
      </c>
      <c r="H498" s="2" t="s">
        <v>1966</v>
      </c>
      <c r="I498" s="2" t="s">
        <v>1121</v>
      </c>
    </row>
    <row r="499" spans="1:9" ht="17.5" x14ac:dyDescent="0.6">
      <c r="A499" s="2">
        <v>498</v>
      </c>
      <c r="B499" s="2" t="s">
        <v>1118</v>
      </c>
      <c r="C499" s="2" t="s">
        <v>1967</v>
      </c>
      <c r="D499" s="2" t="s">
        <v>598</v>
      </c>
      <c r="E499" s="5" t="str">
        <f>IFERROR(INDEX(会社マスタ!$B:$B,MATCH(D499,会社マスタ!$A:$A,0)),"")</f>
        <v>(株)白鳩</v>
      </c>
      <c r="F499" s="5" t="str">
        <f>IFERROR(INDEX(会社マスタ!$C:$C,MATCH(D499,会社マスタ!$A:$A,0)),"")</f>
        <v>デンタルケアユニット</v>
      </c>
      <c r="G499" s="2">
        <v>5</v>
      </c>
      <c r="H499" s="2" t="s">
        <v>1968</v>
      </c>
      <c r="I499" s="2" t="s">
        <v>1121</v>
      </c>
    </row>
    <row r="500" spans="1:9" ht="17.5" x14ac:dyDescent="0.6">
      <c r="A500" s="2">
        <v>499</v>
      </c>
      <c r="B500" s="2" t="s">
        <v>1118</v>
      </c>
      <c r="C500" s="2" t="s">
        <v>1969</v>
      </c>
      <c r="D500" s="2" t="s">
        <v>594</v>
      </c>
      <c r="E500" s="5" t="str">
        <f>IFERROR(INDEX(会社マスタ!$B:$B,MATCH(D500,会社マスタ!$A:$A,0)),"")</f>
        <v>(株)マロンスタイル</v>
      </c>
      <c r="F500" s="5" t="str">
        <f>IFERROR(INDEX(会社マスタ!$C:$C,MATCH(D500,会社マスタ!$A:$A,0)),"")</f>
        <v>デンタルケアユニット</v>
      </c>
      <c r="G500" s="2">
        <v>8</v>
      </c>
      <c r="H500" s="2" t="s">
        <v>1970</v>
      </c>
      <c r="I500" s="2" t="s">
        <v>1121</v>
      </c>
    </row>
    <row r="501" spans="1:9" ht="17.5" x14ac:dyDescent="0.6">
      <c r="A501" s="2">
        <v>500</v>
      </c>
      <c r="B501" s="2" t="s">
        <v>1118</v>
      </c>
      <c r="C501" s="2" t="s">
        <v>1971</v>
      </c>
      <c r="D501" s="2" t="s">
        <v>574</v>
      </c>
      <c r="E501" s="5" t="str">
        <f>IFERROR(INDEX(会社マスタ!$B:$B,MATCH(D501,会社マスタ!$A:$A,0)),"")</f>
        <v>(株)歯愛メディカル</v>
      </c>
      <c r="F501" s="5" t="str">
        <f>IFERROR(INDEX(会社マスタ!$C:$C,MATCH(D501,会社マスタ!$A:$A,0)),"")</f>
        <v>デンタルケアユニット</v>
      </c>
      <c r="G501" s="2">
        <v>4</v>
      </c>
      <c r="H501" s="2" t="s">
        <v>1972</v>
      </c>
      <c r="I501" s="2" t="s">
        <v>1121</v>
      </c>
    </row>
    <row r="502" spans="1:9" ht="17.5" x14ac:dyDescent="0.6">
      <c r="A502" s="2">
        <v>501</v>
      </c>
      <c r="B502" s="2" t="s">
        <v>1118</v>
      </c>
      <c r="C502" s="2" t="s">
        <v>1973</v>
      </c>
      <c r="D502" s="2" t="s">
        <v>602</v>
      </c>
      <c r="E502" s="5" t="str">
        <f>IFERROR(INDEX(会社マスタ!$B:$B,MATCH(D502,会社マスタ!$A:$A,0)),"")</f>
        <v>(株)クラブメディア</v>
      </c>
      <c r="F502" s="5" t="str">
        <f>IFERROR(INDEX(会社マスタ!$C:$C,MATCH(D502,会社マスタ!$A:$A,0)),"")</f>
        <v>デンタルケアユニット</v>
      </c>
      <c r="G502" s="2">
        <v>5</v>
      </c>
      <c r="H502" s="2" t="s">
        <v>1974</v>
      </c>
      <c r="I502" s="2" t="s">
        <v>1121</v>
      </c>
    </row>
    <row r="503" spans="1:9" ht="17.5" x14ac:dyDescent="0.6">
      <c r="A503" s="2">
        <v>502</v>
      </c>
      <c r="B503" s="2" t="s">
        <v>1118</v>
      </c>
      <c r="C503" s="2" t="s">
        <v>1975</v>
      </c>
      <c r="D503" s="2" t="s">
        <v>600</v>
      </c>
      <c r="E503" s="5" t="str">
        <f>IFERROR(INDEX(会社マスタ!$B:$B,MATCH(D503,会社マスタ!$A:$A,0)),"")</f>
        <v>(株)TDS</v>
      </c>
      <c r="F503" s="5" t="str">
        <f>IFERROR(INDEX(会社マスタ!$C:$C,MATCH(D503,会社マスタ!$A:$A,0)),"")</f>
        <v>デンタルケアユニット</v>
      </c>
      <c r="G503" s="2">
        <v>5</v>
      </c>
      <c r="H503" s="2" t="s">
        <v>1976</v>
      </c>
      <c r="I503" s="2" t="s">
        <v>1121</v>
      </c>
    </row>
    <row r="504" spans="1:9" ht="17.5" x14ac:dyDescent="0.6">
      <c r="A504" s="2">
        <v>503</v>
      </c>
      <c r="B504" s="2" t="s">
        <v>1118</v>
      </c>
      <c r="C504" s="2" t="s">
        <v>1977</v>
      </c>
      <c r="D504" s="2" t="s">
        <v>602</v>
      </c>
      <c r="E504" s="5" t="str">
        <f>IFERROR(INDEX(会社マスタ!$B:$B,MATCH(D504,会社マスタ!$A:$A,0)),"")</f>
        <v>(株)クラブメディア</v>
      </c>
      <c r="F504" s="5" t="str">
        <f>IFERROR(INDEX(会社マスタ!$C:$C,MATCH(D504,会社マスタ!$A:$A,0)),"")</f>
        <v>デンタルケアユニット</v>
      </c>
      <c r="G504" s="2">
        <v>6</v>
      </c>
      <c r="H504" s="2" t="s">
        <v>1978</v>
      </c>
      <c r="I504" s="2" t="s">
        <v>1121</v>
      </c>
    </row>
    <row r="505" spans="1:9" ht="17.5" x14ac:dyDescent="0.6">
      <c r="A505" s="2">
        <v>504</v>
      </c>
      <c r="B505" s="2" t="s">
        <v>1118</v>
      </c>
      <c r="C505" s="2" t="s">
        <v>1979</v>
      </c>
      <c r="D505" s="2" t="s">
        <v>600</v>
      </c>
      <c r="E505" s="5" t="str">
        <f>IFERROR(INDEX(会社マスタ!$B:$B,MATCH(D505,会社マスタ!$A:$A,0)),"")</f>
        <v>(株)TDS</v>
      </c>
      <c r="F505" s="5" t="str">
        <f>IFERROR(INDEX(会社マスタ!$C:$C,MATCH(D505,会社マスタ!$A:$A,0)),"")</f>
        <v>デンタルケアユニット</v>
      </c>
      <c r="G505" s="2">
        <v>6</v>
      </c>
      <c r="H505" s="2" t="s">
        <v>1980</v>
      </c>
      <c r="I505" s="2" t="s">
        <v>1121</v>
      </c>
    </row>
    <row r="506" spans="1:9" ht="17.5" x14ac:dyDescent="0.6">
      <c r="A506" s="2">
        <v>505</v>
      </c>
      <c r="B506" s="2" t="s">
        <v>1118</v>
      </c>
      <c r="C506" s="2" t="s">
        <v>1981</v>
      </c>
      <c r="D506" s="2" t="s">
        <v>600</v>
      </c>
      <c r="E506" s="5" t="str">
        <f>IFERROR(INDEX(会社マスタ!$B:$B,MATCH(D506,会社マスタ!$A:$A,0)),"")</f>
        <v>(株)TDS</v>
      </c>
      <c r="F506" s="5" t="str">
        <f>IFERROR(INDEX(会社マスタ!$C:$C,MATCH(D506,会社マスタ!$A:$A,0)),"")</f>
        <v>デンタルケアユニット</v>
      </c>
      <c r="G506" s="2">
        <v>8</v>
      </c>
      <c r="H506" s="2" t="s">
        <v>1982</v>
      </c>
      <c r="I506" s="2" t="s">
        <v>1121</v>
      </c>
    </row>
    <row r="507" spans="1:9" ht="17.5" x14ac:dyDescent="0.6">
      <c r="A507" s="2">
        <v>506</v>
      </c>
      <c r="B507" s="2" t="s">
        <v>1118</v>
      </c>
      <c r="C507" s="2" t="s">
        <v>1983</v>
      </c>
      <c r="D507" s="2" t="s">
        <v>578</v>
      </c>
      <c r="E507" s="5" t="str">
        <f>IFERROR(INDEX(会社マスタ!$B:$B,MATCH(D507,会社マスタ!$A:$A,0)),"")</f>
        <v>(株)Ciロジスティクスセンター</v>
      </c>
      <c r="F507" s="5" t="str">
        <f>IFERROR(INDEX(会社マスタ!$C:$C,MATCH(D507,会社マスタ!$A:$A,0)),"")</f>
        <v>デンタルケアユニット</v>
      </c>
      <c r="G507" s="2">
        <v>18</v>
      </c>
      <c r="H507" s="2" t="s">
        <v>1984</v>
      </c>
      <c r="I507" s="2" t="s">
        <v>1121</v>
      </c>
    </row>
    <row r="508" spans="1:9" ht="17.5" x14ac:dyDescent="0.6">
      <c r="A508" s="2">
        <v>507</v>
      </c>
      <c r="B508" s="2" t="s">
        <v>1118</v>
      </c>
      <c r="C508" s="2" t="s">
        <v>1985</v>
      </c>
      <c r="D508" s="2" t="s">
        <v>582</v>
      </c>
      <c r="E508" s="5" t="str">
        <f>IFERROR(INDEX(会社マスタ!$B:$B,MATCH(D508,会社マスタ!$A:$A,0)),"")</f>
        <v>(株)デンタルフィット</v>
      </c>
      <c r="F508" s="5" t="str">
        <f>IFERROR(INDEX(会社マスタ!$C:$C,MATCH(D508,会社マスタ!$A:$A,0)),"")</f>
        <v>デンタルケアユニット</v>
      </c>
      <c r="G508" s="2">
        <v>18</v>
      </c>
      <c r="H508" s="2" t="s">
        <v>1984</v>
      </c>
      <c r="I508" s="2" t="s">
        <v>1121</v>
      </c>
    </row>
    <row r="509" spans="1:9" ht="17.5" x14ac:dyDescent="0.6">
      <c r="A509" s="2">
        <v>508</v>
      </c>
      <c r="B509" s="2" t="s">
        <v>1118</v>
      </c>
      <c r="C509" s="2" t="s">
        <v>1986</v>
      </c>
      <c r="D509" s="2" t="s">
        <v>596</v>
      </c>
      <c r="E509" s="5" t="str">
        <f>IFERROR(INDEX(会社マスタ!$B:$B,MATCH(D509,会社マスタ!$A:$A,0)),"")</f>
        <v>(株)RayVision</v>
      </c>
      <c r="F509" s="5" t="str">
        <f>IFERROR(INDEX(会社マスタ!$C:$C,MATCH(D509,会社マスタ!$A:$A,0)),"")</f>
        <v>デンタルケアユニット</v>
      </c>
      <c r="G509" s="2">
        <v>18</v>
      </c>
      <c r="H509" s="2" t="s">
        <v>1984</v>
      </c>
      <c r="I509" s="2" t="s">
        <v>1121</v>
      </c>
    </row>
    <row r="510" spans="1:9" ht="17.5" x14ac:dyDescent="0.6">
      <c r="A510" s="2">
        <v>509</v>
      </c>
      <c r="B510" s="2" t="s">
        <v>1118</v>
      </c>
      <c r="C510" s="2" t="s">
        <v>1987</v>
      </c>
      <c r="D510" s="2" t="s">
        <v>602</v>
      </c>
      <c r="E510" s="5" t="str">
        <f>IFERROR(INDEX(会社マスタ!$B:$B,MATCH(D510,会社マスタ!$A:$A,0)),"")</f>
        <v>(株)クラブメディア</v>
      </c>
      <c r="F510" s="5" t="str">
        <f>IFERROR(INDEX(会社マスタ!$C:$C,MATCH(D510,会社マスタ!$A:$A,0)),"")</f>
        <v>デンタルケアユニット</v>
      </c>
      <c r="G510" s="2">
        <v>18</v>
      </c>
      <c r="H510" s="2" t="s">
        <v>1984</v>
      </c>
      <c r="I510" s="2" t="s">
        <v>1121</v>
      </c>
    </row>
    <row r="511" spans="1:9" ht="17.5" x14ac:dyDescent="0.6">
      <c r="A511" s="2">
        <v>510</v>
      </c>
      <c r="B511" s="2" t="s">
        <v>1118</v>
      </c>
      <c r="C511" s="2" t="s">
        <v>1988</v>
      </c>
      <c r="D511" s="2" t="s">
        <v>606</v>
      </c>
      <c r="E511" s="5" t="str">
        <f>IFERROR(INDEX(会社マスタ!$B:$B,MATCH(D511,会社マスタ!$A:$A,0)),"")</f>
        <v>(株)u&amp;n</v>
      </c>
      <c r="F511" s="5" t="str">
        <f>IFERROR(INDEX(会社マスタ!$C:$C,MATCH(D511,会社マスタ!$A:$A,0)),"")</f>
        <v>デンタルケアユニット</v>
      </c>
      <c r="G511" s="2">
        <v>19</v>
      </c>
      <c r="H511" s="2" t="s">
        <v>1989</v>
      </c>
      <c r="I511" s="2" t="s">
        <v>1121</v>
      </c>
    </row>
    <row r="512" spans="1:9" ht="17.5" x14ac:dyDescent="0.6">
      <c r="A512" s="2">
        <v>511</v>
      </c>
      <c r="B512" s="2" t="s">
        <v>1118</v>
      </c>
      <c r="C512" s="2" t="s">
        <v>1973</v>
      </c>
      <c r="D512" s="2" t="s">
        <v>592</v>
      </c>
      <c r="E512" s="5" t="str">
        <f>IFERROR(INDEX(会社マスタ!$B:$B,MATCH(D512,会社マスタ!$A:$A,0)),"")</f>
        <v>(株)ニッセンLINX</v>
      </c>
      <c r="F512" s="5" t="str">
        <f>IFERROR(INDEX(会社マスタ!$C:$C,MATCH(D512,会社マスタ!$A:$A,0)),"")</f>
        <v>デンタルケアユニット</v>
      </c>
      <c r="G512" s="2">
        <v>25</v>
      </c>
      <c r="H512" s="2" t="s">
        <v>1990</v>
      </c>
      <c r="I512" s="2" t="s">
        <v>1121</v>
      </c>
    </row>
    <row r="513" spans="1:9" ht="17.5" x14ac:dyDescent="0.6">
      <c r="A513" s="2">
        <v>512</v>
      </c>
      <c r="B513" s="2" t="s">
        <v>1118</v>
      </c>
      <c r="C513" s="2" t="s">
        <v>1991</v>
      </c>
      <c r="D513" s="2" t="s">
        <v>578</v>
      </c>
      <c r="E513" s="5" t="str">
        <f>IFERROR(INDEX(会社マスタ!$B:$B,MATCH(D513,会社マスタ!$A:$A,0)),"")</f>
        <v>(株)Ciロジスティクスセンター</v>
      </c>
      <c r="F513" s="5" t="str">
        <f>IFERROR(INDEX(会社マスタ!$C:$C,MATCH(D513,会社マスタ!$A:$A,0)),"")</f>
        <v>デンタルケアユニット</v>
      </c>
      <c r="G513" s="2">
        <v>26</v>
      </c>
      <c r="H513" s="2" t="s">
        <v>1992</v>
      </c>
      <c r="I513" s="2" t="s">
        <v>1121</v>
      </c>
    </row>
    <row r="514" spans="1:9" ht="17.5" x14ac:dyDescent="0.6">
      <c r="A514" s="2">
        <v>513</v>
      </c>
      <c r="B514" s="2" t="s">
        <v>1118</v>
      </c>
      <c r="C514" s="2" t="s">
        <v>1993</v>
      </c>
      <c r="D514" s="2" t="s">
        <v>602</v>
      </c>
      <c r="E514" s="5" t="str">
        <f>IFERROR(INDEX(会社マスタ!$B:$B,MATCH(D514,会社マスタ!$A:$A,0)),"")</f>
        <v>(株)クラブメディア</v>
      </c>
      <c r="F514" s="5" t="str">
        <f>IFERROR(INDEX(会社マスタ!$C:$C,MATCH(D514,会社マスタ!$A:$A,0)),"")</f>
        <v>デンタルケアユニット</v>
      </c>
      <c r="G514" s="2">
        <v>5</v>
      </c>
      <c r="H514" s="2" t="s">
        <v>1994</v>
      </c>
      <c r="I514" s="2" t="s">
        <v>1121</v>
      </c>
    </row>
    <row r="515" spans="1:9" ht="17.5" x14ac:dyDescent="0.6">
      <c r="A515" s="2">
        <v>514</v>
      </c>
      <c r="B515" s="2" t="s">
        <v>1118</v>
      </c>
      <c r="C515" s="2" t="s">
        <v>1995</v>
      </c>
      <c r="D515" s="2" t="s">
        <v>608</v>
      </c>
      <c r="E515" s="5" t="str">
        <f>IFERROR(INDEX(会社マスタ!$B:$B,MATCH(D515,会社マスタ!$A:$A,0)),"")</f>
        <v>上海妮尚商貿有限公司</v>
      </c>
      <c r="F515" s="5" t="str">
        <f>IFERROR(INDEX(会社マスタ!$C:$C,MATCH(D515,会社マスタ!$A:$A,0)),"")</f>
        <v>デンタルケアユニット</v>
      </c>
      <c r="G515" s="2">
        <v>5</v>
      </c>
      <c r="H515" s="2" t="s">
        <v>1996</v>
      </c>
      <c r="I515" s="2" t="s">
        <v>1121</v>
      </c>
    </row>
    <row r="516" spans="1:9" ht="17.5" x14ac:dyDescent="0.6">
      <c r="A516" s="2">
        <v>515</v>
      </c>
      <c r="B516" s="2" t="s">
        <v>1118</v>
      </c>
      <c r="C516" s="2" t="s">
        <v>1997</v>
      </c>
      <c r="D516" s="2" t="s">
        <v>578</v>
      </c>
      <c r="E516" s="5" t="str">
        <f>IFERROR(INDEX(会社マスタ!$B:$B,MATCH(D516,会社マスタ!$A:$A,0)),"")</f>
        <v>(株)Ciロジスティクスセンター</v>
      </c>
      <c r="F516" s="5" t="str">
        <f>IFERROR(INDEX(会社マスタ!$C:$C,MATCH(D516,会社マスタ!$A:$A,0)),"")</f>
        <v>デンタルケアユニット</v>
      </c>
      <c r="G516" s="2">
        <v>5</v>
      </c>
      <c r="H516" s="2" t="s">
        <v>1994</v>
      </c>
      <c r="I516" s="2" t="s">
        <v>1121</v>
      </c>
    </row>
    <row r="517" spans="1:9" ht="17.5" x14ac:dyDescent="0.6">
      <c r="A517" s="2">
        <v>516</v>
      </c>
      <c r="B517" s="2" t="s">
        <v>1118</v>
      </c>
      <c r="C517" s="2" t="s">
        <v>1998</v>
      </c>
      <c r="D517" s="2" t="s">
        <v>584</v>
      </c>
      <c r="E517" s="5" t="str">
        <f>IFERROR(INDEX(会社マスタ!$B:$B,MATCH(D517,会社マスタ!$A:$A,0)),"")</f>
        <v>(株)ナイキ歯研</v>
      </c>
      <c r="F517" s="5" t="str">
        <f>IFERROR(INDEX(会社マスタ!$C:$C,MATCH(D517,会社マスタ!$A:$A,0)),"")</f>
        <v>デンタルケアユニット</v>
      </c>
      <c r="G517" s="2">
        <v>5</v>
      </c>
      <c r="H517" s="2" t="s">
        <v>1999</v>
      </c>
      <c r="I517" s="2" t="s">
        <v>1121</v>
      </c>
    </row>
    <row r="518" spans="1:9" ht="17.5" x14ac:dyDescent="0.6">
      <c r="A518" s="2">
        <v>517</v>
      </c>
      <c r="B518" s="2" t="s">
        <v>1118</v>
      </c>
      <c r="C518" s="2" t="s">
        <v>2000</v>
      </c>
      <c r="D518" s="2" t="s">
        <v>576</v>
      </c>
      <c r="E518" s="5" t="str">
        <f>IFERROR(INDEX(会社マスタ!$B:$B,MATCH(D518,会社マスタ!$A:$A,0)),"")</f>
        <v>(株)サクラ歯研</v>
      </c>
      <c r="F518" s="5" t="str">
        <f>IFERROR(INDEX(会社マスタ!$C:$C,MATCH(D518,会社マスタ!$A:$A,0)),"")</f>
        <v>デンタルケアユニット</v>
      </c>
      <c r="G518" s="2">
        <v>5</v>
      </c>
      <c r="H518" s="2" t="s">
        <v>2001</v>
      </c>
      <c r="I518" s="2" t="s">
        <v>1121</v>
      </c>
    </row>
    <row r="519" spans="1:9" ht="17.5" x14ac:dyDescent="0.6">
      <c r="A519" s="2">
        <v>518</v>
      </c>
      <c r="B519" s="2" t="s">
        <v>1118</v>
      </c>
      <c r="C519" s="2" t="s">
        <v>2002</v>
      </c>
      <c r="D519" s="2" t="s">
        <v>576</v>
      </c>
      <c r="E519" s="5" t="str">
        <f>IFERROR(INDEX(会社マスタ!$B:$B,MATCH(D519,会社マスタ!$A:$A,0)),"")</f>
        <v>(株)サクラ歯研</v>
      </c>
      <c r="F519" s="5" t="str">
        <f>IFERROR(INDEX(会社マスタ!$C:$C,MATCH(D519,会社マスタ!$A:$A,0)),"")</f>
        <v>デンタルケアユニット</v>
      </c>
      <c r="G519" s="2">
        <v>6</v>
      </c>
      <c r="H519" s="2" t="s">
        <v>2003</v>
      </c>
      <c r="I519" s="2" t="s">
        <v>1121</v>
      </c>
    </row>
    <row r="520" spans="1:9" ht="17.5" x14ac:dyDescent="0.6">
      <c r="A520" s="2">
        <v>519</v>
      </c>
      <c r="B520" s="2" t="s">
        <v>1118</v>
      </c>
      <c r="C520" s="2" t="s">
        <v>2004</v>
      </c>
      <c r="D520" s="2" t="s">
        <v>602</v>
      </c>
      <c r="E520" s="5" t="str">
        <f>IFERROR(INDEX(会社マスタ!$B:$B,MATCH(D520,会社マスタ!$A:$A,0)),"")</f>
        <v>(株)クラブメディア</v>
      </c>
      <c r="F520" s="5" t="str">
        <f>IFERROR(INDEX(会社マスタ!$C:$C,MATCH(D520,会社マスタ!$A:$A,0)),"")</f>
        <v>デンタルケアユニット</v>
      </c>
      <c r="G520" s="2">
        <v>6</v>
      </c>
      <c r="H520" s="2" t="s">
        <v>2005</v>
      </c>
      <c r="I520" s="2" t="s">
        <v>1121</v>
      </c>
    </row>
    <row r="521" spans="1:9" ht="17.5" x14ac:dyDescent="0.6">
      <c r="A521" s="2">
        <v>520</v>
      </c>
      <c r="B521" s="2" t="s">
        <v>1118</v>
      </c>
      <c r="C521" s="2" t="s">
        <v>2006</v>
      </c>
      <c r="D521" s="2" t="s">
        <v>598</v>
      </c>
      <c r="E521" s="5" t="str">
        <f>IFERROR(INDEX(会社マスタ!$B:$B,MATCH(D521,会社マスタ!$A:$A,0)),"")</f>
        <v>(株)白鳩</v>
      </c>
      <c r="F521" s="5" t="str">
        <f>IFERROR(INDEX(会社マスタ!$C:$C,MATCH(D521,会社マスタ!$A:$A,0)),"")</f>
        <v>デンタルケアユニット</v>
      </c>
      <c r="G521" s="2">
        <v>19</v>
      </c>
      <c r="H521" s="2" t="s">
        <v>2007</v>
      </c>
      <c r="I521" s="2" t="s">
        <v>1121</v>
      </c>
    </row>
    <row r="522" spans="1:9" ht="17.5" x14ac:dyDescent="0.6">
      <c r="A522" s="2">
        <v>521</v>
      </c>
      <c r="B522" s="2" t="s">
        <v>1118</v>
      </c>
      <c r="C522" s="2" t="s">
        <v>2008</v>
      </c>
      <c r="D522" s="2" t="s">
        <v>596</v>
      </c>
      <c r="E522" s="5" t="str">
        <f>IFERROR(INDEX(会社マスタ!$B:$B,MATCH(D522,会社マスタ!$A:$A,0)),"")</f>
        <v>(株)RayVision</v>
      </c>
      <c r="F522" s="5" t="str">
        <f>IFERROR(INDEX(会社マスタ!$C:$C,MATCH(D522,会社マスタ!$A:$A,0)),"")</f>
        <v>デンタルケアユニット</v>
      </c>
      <c r="G522" s="2">
        <v>20</v>
      </c>
      <c r="H522" s="2" t="s">
        <v>2009</v>
      </c>
      <c r="I522" s="2" t="s">
        <v>1121</v>
      </c>
    </row>
    <row r="523" spans="1:9" ht="17.5" x14ac:dyDescent="0.6">
      <c r="A523" s="2">
        <v>522</v>
      </c>
      <c r="B523" s="2" t="s">
        <v>1118</v>
      </c>
      <c r="C523" s="2" t="s">
        <v>2010</v>
      </c>
      <c r="D523" s="2" t="s">
        <v>578</v>
      </c>
      <c r="E523" s="5" t="str">
        <f>IFERROR(INDEX(会社マスタ!$B:$B,MATCH(D523,会社マスタ!$A:$A,0)),"")</f>
        <v>(株)Ciロジスティクスセンター</v>
      </c>
      <c r="F523" s="5" t="str">
        <f>IFERROR(INDEX(会社マスタ!$C:$C,MATCH(D523,会社マスタ!$A:$A,0)),"")</f>
        <v>デンタルケアユニット</v>
      </c>
      <c r="G523" s="2">
        <v>20</v>
      </c>
      <c r="H523" s="2" t="s">
        <v>2009</v>
      </c>
      <c r="I523" s="2" t="s">
        <v>1121</v>
      </c>
    </row>
    <row r="524" spans="1:9" ht="17.5" x14ac:dyDescent="0.6">
      <c r="A524" s="2">
        <v>523</v>
      </c>
      <c r="B524" s="2" t="s">
        <v>1118</v>
      </c>
      <c r="C524" s="2" t="s">
        <v>2011</v>
      </c>
      <c r="D524" s="2" t="s">
        <v>594</v>
      </c>
      <c r="E524" s="5" t="str">
        <f>IFERROR(INDEX(会社マスタ!$B:$B,MATCH(D524,会社マスタ!$A:$A,0)),"")</f>
        <v>(株)マロンスタイル</v>
      </c>
      <c r="F524" s="5" t="str">
        <f>IFERROR(INDEX(会社マスタ!$C:$C,MATCH(D524,会社マスタ!$A:$A,0)),"")</f>
        <v>デンタルケアユニット</v>
      </c>
      <c r="G524" s="2">
        <v>26</v>
      </c>
      <c r="H524" s="2" t="s">
        <v>2012</v>
      </c>
      <c r="I524" s="2" t="s">
        <v>1121</v>
      </c>
    </row>
    <row r="525" spans="1:9" ht="17.5" x14ac:dyDescent="0.6">
      <c r="A525" s="2">
        <v>524</v>
      </c>
      <c r="B525" s="2" t="s">
        <v>1118</v>
      </c>
      <c r="C525" s="2" t="s">
        <v>2013</v>
      </c>
      <c r="D525" s="2" t="s">
        <v>580</v>
      </c>
      <c r="E525" s="5" t="str">
        <f>IFERROR(INDEX(会社マスタ!$B:$B,MATCH(D525,会社マスタ!$A:$A,0)),"")</f>
        <v>(株)デミライン</v>
      </c>
      <c r="F525" s="5" t="str">
        <f>IFERROR(INDEX(会社マスタ!$C:$C,MATCH(D525,会社マスタ!$A:$A,0)),"")</f>
        <v>デンタルケアユニット</v>
      </c>
      <c r="G525" s="2">
        <v>18</v>
      </c>
      <c r="H525" s="2" t="s">
        <v>2014</v>
      </c>
      <c r="I525" s="2" t="s">
        <v>1121</v>
      </c>
    </row>
    <row r="526" spans="1:9" ht="17.5" x14ac:dyDescent="0.6">
      <c r="A526" s="2">
        <v>525</v>
      </c>
      <c r="B526" s="2" t="s">
        <v>1118</v>
      </c>
      <c r="C526" s="2" t="s">
        <v>2015</v>
      </c>
      <c r="D526" s="2" t="s">
        <v>588</v>
      </c>
      <c r="E526" s="5" t="str">
        <f>IFERROR(INDEX(会社マスタ!$B:$B,MATCH(D526,会社マスタ!$A:$A,0)),"")</f>
        <v>(株)ニッセンホールディングス</v>
      </c>
      <c r="F526" s="5" t="str">
        <f>IFERROR(INDEX(会社マスタ!$C:$C,MATCH(D526,会社マスタ!$A:$A,0)),"")</f>
        <v>デンタルケアユニット</v>
      </c>
      <c r="G526" s="2">
        <v>19</v>
      </c>
      <c r="H526" s="2" t="s">
        <v>2016</v>
      </c>
      <c r="I526" s="2" t="s">
        <v>1121</v>
      </c>
    </row>
    <row r="527" spans="1:9" ht="17.5" x14ac:dyDescent="0.6">
      <c r="A527" s="2">
        <v>526</v>
      </c>
      <c r="B527" s="2" t="s">
        <v>1118</v>
      </c>
      <c r="C527" s="2" t="s">
        <v>2017</v>
      </c>
      <c r="D527" s="2" t="s">
        <v>600</v>
      </c>
      <c r="E527" s="5" t="str">
        <f>IFERROR(INDEX(会社マスタ!$B:$B,MATCH(D527,会社マスタ!$A:$A,0)),"")</f>
        <v>(株)TDS</v>
      </c>
      <c r="F527" s="5" t="str">
        <f>IFERROR(INDEX(会社マスタ!$C:$C,MATCH(D527,会社マスタ!$A:$A,0)),"")</f>
        <v>デンタルケアユニット</v>
      </c>
      <c r="G527" s="2">
        <v>22</v>
      </c>
      <c r="H527" s="2" t="s">
        <v>2018</v>
      </c>
      <c r="I527" s="2" t="s">
        <v>1121</v>
      </c>
    </row>
    <row r="528" spans="1:9" ht="17.5" x14ac:dyDescent="0.6">
      <c r="A528" s="2">
        <v>527</v>
      </c>
      <c r="B528" s="2" t="s">
        <v>1118</v>
      </c>
      <c r="C528" s="2" t="s">
        <v>2019</v>
      </c>
      <c r="D528" s="2" t="s">
        <v>576</v>
      </c>
      <c r="E528" s="5" t="str">
        <f>IFERROR(INDEX(会社マスタ!$B:$B,MATCH(D528,会社マスタ!$A:$A,0)),"")</f>
        <v>(株)サクラ歯研</v>
      </c>
      <c r="F528" s="5" t="str">
        <f>IFERROR(INDEX(会社マスタ!$C:$C,MATCH(D528,会社マスタ!$A:$A,0)),"")</f>
        <v>デンタルケアユニット</v>
      </c>
      <c r="G528" s="2">
        <v>5</v>
      </c>
      <c r="H528" s="2" t="s">
        <v>2020</v>
      </c>
      <c r="I528" s="2" t="s">
        <v>1121</v>
      </c>
    </row>
    <row r="529" spans="1:9" ht="17.5" x14ac:dyDescent="0.6">
      <c r="A529" s="2">
        <v>528</v>
      </c>
      <c r="B529" s="2" t="s">
        <v>1118</v>
      </c>
      <c r="C529" s="2" t="s">
        <v>2021</v>
      </c>
      <c r="D529" s="2" t="s">
        <v>584</v>
      </c>
      <c r="E529" s="5" t="str">
        <f>IFERROR(INDEX(会社マスタ!$B:$B,MATCH(D529,会社マスタ!$A:$A,0)),"")</f>
        <v>(株)ナイキ歯研</v>
      </c>
      <c r="F529" s="5" t="str">
        <f>IFERROR(INDEX(会社マスタ!$C:$C,MATCH(D529,会社マスタ!$A:$A,0)),"")</f>
        <v>デンタルケアユニット</v>
      </c>
      <c r="G529" s="2">
        <v>8</v>
      </c>
      <c r="H529" s="2" t="s">
        <v>2022</v>
      </c>
      <c r="I529" s="2" t="s">
        <v>1121</v>
      </c>
    </row>
    <row r="530" spans="1:9" ht="17.5" x14ac:dyDescent="0.6">
      <c r="A530" s="2">
        <v>529</v>
      </c>
      <c r="B530" s="2" t="s">
        <v>1118</v>
      </c>
      <c r="C530" s="2" t="s">
        <v>2023</v>
      </c>
      <c r="D530" s="2" t="s">
        <v>590</v>
      </c>
      <c r="E530" s="5" t="str">
        <f>IFERROR(INDEX(会社マスタ!$B:$B,MATCH(D530,会社マスタ!$A:$A,0)),"")</f>
        <v>(株)ニッセンライフ</v>
      </c>
      <c r="F530" s="5" t="str">
        <f>IFERROR(INDEX(会社マスタ!$C:$C,MATCH(D530,会社マスタ!$A:$A,0)),"")</f>
        <v>デンタルケアユニット</v>
      </c>
      <c r="G530" s="2">
        <v>19</v>
      </c>
      <c r="H530" s="2" t="s">
        <v>2024</v>
      </c>
      <c r="I530" s="2" t="s">
        <v>1121</v>
      </c>
    </row>
    <row r="531" spans="1:9" ht="17.5" x14ac:dyDescent="0.6">
      <c r="A531" s="2">
        <v>530</v>
      </c>
      <c r="B531" s="2" t="s">
        <v>1118</v>
      </c>
      <c r="C531" s="2" t="s">
        <v>2025</v>
      </c>
      <c r="D531" s="2" t="s">
        <v>576</v>
      </c>
      <c r="E531" s="5" t="str">
        <f>IFERROR(INDEX(会社マスタ!$B:$B,MATCH(D531,会社マスタ!$A:$A,0)),"")</f>
        <v>(株)サクラ歯研</v>
      </c>
      <c r="F531" s="5" t="str">
        <f>IFERROR(INDEX(会社マスタ!$C:$C,MATCH(D531,会社マスタ!$A:$A,0)),"")</f>
        <v>デンタルケアユニット</v>
      </c>
      <c r="G531" s="2">
        <v>4</v>
      </c>
      <c r="H531" s="2" t="s">
        <v>2026</v>
      </c>
      <c r="I531" s="2" t="s">
        <v>1121</v>
      </c>
    </row>
    <row r="532" spans="1:9" ht="17.5" x14ac:dyDescent="0.6">
      <c r="A532" s="2">
        <v>531</v>
      </c>
      <c r="B532" s="2" t="s">
        <v>1118</v>
      </c>
      <c r="C532" s="2" t="s">
        <v>2027</v>
      </c>
      <c r="D532" s="2" t="s">
        <v>594</v>
      </c>
      <c r="E532" s="5" t="str">
        <f>IFERROR(INDEX(会社マスタ!$B:$B,MATCH(D532,会社マスタ!$A:$A,0)),"")</f>
        <v>(株)マロンスタイル</v>
      </c>
      <c r="F532" s="5" t="str">
        <f>IFERROR(INDEX(会社マスタ!$C:$C,MATCH(D532,会社マスタ!$A:$A,0)),"")</f>
        <v>デンタルケアユニット</v>
      </c>
      <c r="G532" s="2">
        <v>5</v>
      </c>
      <c r="H532" s="2" t="s">
        <v>2028</v>
      </c>
      <c r="I532" s="2" t="s">
        <v>1121</v>
      </c>
    </row>
    <row r="533" spans="1:9" ht="17.5" x14ac:dyDescent="0.6">
      <c r="A533" s="2">
        <v>532</v>
      </c>
      <c r="B533" s="2" t="s">
        <v>1118</v>
      </c>
      <c r="C533" s="2" t="s">
        <v>2029</v>
      </c>
      <c r="D533" s="2" t="s">
        <v>602</v>
      </c>
      <c r="E533" s="5" t="str">
        <f>IFERROR(INDEX(会社マスタ!$B:$B,MATCH(D533,会社マスタ!$A:$A,0)),"")</f>
        <v>(株)クラブメディア</v>
      </c>
      <c r="F533" s="5" t="str">
        <f>IFERROR(INDEX(会社マスタ!$C:$C,MATCH(D533,会社マスタ!$A:$A,0)),"")</f>
        <v>デンタルケアユニット</v>
      </c>
      <c r="G533" s="2">
        <v>5</v>
      </c>
      <c r="H533" s="2" t="s">
        <v>2030</v>
      </c>
      <c r="I533" s="2" t="s">
        <v>1121</v>
      </c>
    </row>
    <row r="534" spans="1:9" ht="17.5" x14ac:dyDescent="0.6">
      <c r="A534" s="2">
        <v>533</v>
      </c>
      <c r="B534" s="2" t="s">
        <v>1118</v>
      </c>
      <c r="C534" s="2" t="s">
        <v>2031</v>
      </c>
      <c r="D534" s="2" t="s">
        <v>576</v>
      </c>
      <c r="E534" s="5" t="str">
        <f>IFERROR(INDEX(会社マスタ!$B:$B,MATCH(D534,会社マスタ!$A:$A,0)),"")</f>
        <v>(株)サクラ歯研</v>
      </c>
      <c r="F534" s="5" t="str">
        <f>IFERROR(INDEX(会社マスタ!$C:$C,MATCH(D534,会社マスタ!$A:$A,0)),"")</f>
        <v>デンタルケアユニット</v>
      </c>
      <c r="G534" s="2">
        <v>8</v>
      </c>
      <c r="H534" s="2" t="s">
        <v>2032</v>
      </c>
      <c r="I534" s="2" t="s">
        <v>1121</v>
      </c>
    </row>
    <row r="535" spans="1:9" ht="17.5" x14ac:dyDescent="0.6">
      <c r="A535" s="2">
        <v>534</v>
      </c>
      <c r="B535" s="2" t="s">
        <v>1118</v>
      </c>
      <c r="C535" s="2" t="s">
        <v>2033</v>
      </c>
      <c r="D535" s="2" t="s">
        <v>592</v>
      </c>
      <c r="E535" s="5" t="str">
        <f>IFERROR(INDEX(会社マスタ!$B:$B,MATCH(D535,会社マスタ!$A:$A,0)),"")</f>
        <v>(株)ニッセンLINX</v>
      </c>
      <c r="F535" s="5" t="str">
        <f>IFERROR(INDEX(会社マスタ!$C:$C,MATCH(D535,会社マスタ!$A:$A,0)),"")</f>
        <v>デンタルケアユニット</v>
      </c>
      <c r="G535" s="2">
        <v>8</v>
      </c>
      <c r="H535" s="2" t="s">
        <v>2034</v>
      </c>
      <c r="I535" s="2" t="s">
        <v>1121</v>
      </c>
    </row>
    <row r="536" spans="1:9" ht="17.5" x14ac:dyDescent="0.6">
      <c r="A536" s="2">
        <v>535</v>
      </c>
      <c r="B536" s="2" t="s">
        <v>1118</v>
      </c>
      <c r="C536" s="2" t="s">
        <v>2035</v>
      </c>
      <c r="D536" s="2" t="s">
        <v>582</v>
      </c>
      <c r="E536" s="5" t="str">
        <f>IFERROR(INDEX(会社マスタ!$B:$B,MATCH(D536,会社マスタ!$A:$A,0)),"")</f>
        <v>(株)デンタルフィット</v>
      </c>
      <c r="F536" s="5" t="str">
        <f>IFERROR(INDEX(会社マスタ!$C:$C,MATCH(D536,会社マスタ!$A:$A,0)),"")</f>
        <v>デンタルケアユニット</v>
      </c>
      <c r="G536" s="2">
        <v>21</v>
      </c>
      <c r="H536" s="2" t="s">
        <v>2036</v>
      </c>
      <c r="I536" s="2" t="s">
        <v>1121</v>
      </c>
    </row>
    <row r="537" spans="1:9" ht="17.5" x14ac:dyDescent="0.6">
      <c r="A537" s="2">
        <v>536</v>
      </c>
      <c r="B537" s="2" t="s">
        <v>1118</v>
      </c>
      <c r="C537" s="2" t="s">
        <v>2037</v>
      </c>
      <c r="D537" s="2" t="s">
        <v>588</v>
      </c>
      <c r="E537" s="5" t="str">
        <f>IFERROR(INDEX(会社マスタ!$B:$B,MATCH(D537,会社マスタ!$A:$A,0)),"")</f>
        <v>(株)ニッセンホールディングス</v>
      </c>
      <c r="F537" s="5" t="str">
        <f>IFERROR(INDEX(会社マスタ!$C:$C,MATCH(D537,会社マスタ!$A:$A,0)),"")</f>
        <v>デンタルケアユニット</v>
      </c>
      <c r="G537" s="2">
        <v>21</v>
      </c>
      <c r="H537" s="2" t="s">
        <v>2038</v>
      </c>
      <c r="I537" s="2" t="s">
        <v>1121</v>
      </c>
    </row>
    <row r="538" spans="1:9" ht="17.5" x14ac:dyDescent="0.6">
      <c r="A538" s="2">
        <v>537</v>
      </c>
      <c r="B538" s="2" t="s">
        <v>1118</v>
      </c>
      <c r="C538" s="2" t="s">
        <v>2039</v>
      </c>
      <c r="D538" s="2" t="s">
        <v>600</v>
      </c>
      <c r="E538" s="5" t="str">
        <f>IFERROR(INDEX(会社マスタ!$B:$B,MATCH(D538,会社マスタ!$A:$A,0)),"")</f>
        <v>(株)TDS</v>
      </c>
      <c r="F538" s="5" t="str">
        <f>IFERROR(INDEX(会社マスタ!$C:$C,MATCH(D538,会社マスタ!$A:$A,0)),"")</f>
        <v>デンタルケアユニット</v>
      </c>
      <c r="G538" s="2">
        <v>22</v>
      </c>
      <c r="H538" s="2" t="s">
        <v>2040</v>
      </c>
      <c r="I538" s="2" t="s">
        <v>1121</v>
      </c>
    </row>
    <row r="539" spans="1:9" ht="17.5" x14ac:dyDescent="0.6">
      <c r="A539" s="2">
        <v>538</v>
      </c>
      <c r="B539" s="2" t="s">
        <v>1118</v>
      </c>
      <c r="C539" s="2" t="s">
        <v>2041</v>
      </c>
      <c r="D539" s="2" t="s">
        <v>576</v>
      </c>
      <c r="E539" s="5" t="str">
        <f>IFERROR(INDEX(会社マスタ!$B:$B,MATCH(D539,会社マスタ!$A:$A,0)),"")</f>
        <v>(株)サクラ歯研</v>
      </c>
      <c r="F539" s="5" t="str">
        <f>IFERROR(INDEX(会社マスタ!$C:$C,MATCH(D539,会社マスタ!$A:$A,0)),"")</f>
        <v>デンタルケアユニット</v>
      </c>
      <c r="G539" s="2">
        <v>22</v>
      </c>
      <c r="H539" s="2" t="s">
        <v>2042</v>
      </c>
      <c r="I539" s="2" t="s">
        <v>1121</v>
      </c>
    </row>
    <row r="540" spans="1:9" ht="17.5" x14ac:dyDescent="0.6">
      <c r="A540" s="2">
        <v>539</v>
      </c>
      <c r="B540" s="2" t="s">
        <v>1118</v>
      </c>
      <c r="C540" s="2" t="s">
        <v>2043</v>
      </c>
      <c r="D540" s="2" t="s">
        <v>584</v>
      </c>
      <c r="E540" s="5" t="str">
        <f>IFERROR(INDEX(会社マスタ!$B:$B,MATCH(D540,会社マスタ!$A:$A,0)),"")</f>
        <v>(株)ナイキ歯研</v>
      </c>
      <c r="F540" s="5" t="str">
        <f>IFERROR(INDEX(会社マスタ!$C:$C,MATCH(D540,会社マスタ!$A:$A,0)),"")</f>
        <v>デンタルケアユニット</v>
      </c>
      <c r="G540" s="2">
        <v>22</v>
      </c>
      <c r="H540" s="2" t="s">
        <v>2042</v>
      </c>
      <c r="I540" s="2" t="s">
        <v>1121</v>
      </c>
    </row>
    <row r="541" spans="1:9" ht="17.5" x14ac:dyDescent="0.6">
      <c r="A541" s="2">
        <v>540</v>
      </c>
      <c r="B541" s="2" t="s">
        <v>1118</v>
      </c>
      <c r="C541" s="2" t="s">
        <v>2044</v>
      </c>
      <c r="D541" s="2" t="s">
        <v>600</v>
      </c>
      <c r="E541" s="5" t="str">
        <f>IFERROR(INDEX(会社マスタ!$B:$B,MATCH(D541,会社マスタ!$A:$A,0)),"")</f>
        <v>(株)TDS</v>
      </c>
      <c r="F541" s="5" t="str">
        <f>IFERROR(INDEX(会社マスタ!$C:$C,MATCH(D541,会社マスタ!$A:$A,0)),"")</f>
        <v>デンタルケアユニット</v>
      </c>
      <c r="G541" s="2">
        <v>26</v>
      </c>
      <c r="H541" s="2" t="s">
        <v>2045</v>
      </c>
      <c r="I541" s="2" t="s">
        <v>1121</v>
      </c>
    </row>
    <row r="542" spans="1:9" ht="17.5" x14ac:dyDescent="0.6">
      <c r="A542" s="2">
        <v>541</v>
      </c>
      <c r="B542" s="2" t="s">
        <v>1118</v>
      </c>
      <c r="C542" s="2" t="s">
        <v>2046</v>
      </c>
      <c r="D542" s="2" t="s">
        <v>576</v>
      </c>
      <c r="E542" s="5" t="str">
        <f>IFERROR(INDEX(会社マスタ!$B:$B,MATCH(D542,会社マスタ!$A:$A,0)),"")</f>
        <v>(株)サクラ歯研</v>
      </c>
      <c r="F542" s="5" t="str">
        <f>IFERROR(INDEX(会社マスタ!$C:$C,MATCH(D542,会社マスタ!$A:$A,0)),"")</f>
        <v>デンタルケアユニット</v>
      </c>
      <c r="G542" s="2">
        <v>26</v>
      </c>
      <c r="H542" s="2" t="s">
        <v>2047</v>
      </c>
      <c r="I542" s="2" t="s">
        <v>1121</v>
      </c>
    </row>
    <row r="543" spans="1:9" ht="17.5" x14ac:dyDescent="0.6">
      <c r="A543" s="2">
        <v>542</v>
      </c>
      <c r="B543" s="2" t="s">
        <v>1118</v>
      </c>
      <c r="C543" s="2" t="s">
        <v>2048</v>
      </c>
      <c r="D543" s="2" t="s">
        <v>578</v>
      </c>
      <c r="E543" s="5" t="str">
        <f>IFERROR(INDEX(会社マスタ!$B:$B,MATCH(D543,会社マスタ!$A:$A,0)),"")</f>
        <v>(株)Ciロジスティクスセンター</v>
      </c>
      <c r="F543" s="5" t="str">
        <f>IFERROR(INDEX(会社マスタ!$C:$C,MATCH(D543,会社マスタ!$A:$A,0)),"")</f>
        <v>デンタルケアユニット</v>
      </c>
      <c r="G543" s="2">
        <v>26</v>
      </c>
      <c r="H543" s="2" t="s">
        <v>2049</v>
      </c>
      <c r="I543" s="2" t="s">
        <v>1121</v>
      </c>
    </row>
    <row r="544" spans="1:9" ht="17.5" x14ac:dyDescent="0.6">
      <c r="A544" s="2">
        <v>543</v>
      </c>
      <c r="B544" s="2" t="s">
        <v>1118</v>
      </c>
      <c r="C544" s="2" t="s">
        <v>2050</v>
      </c>
      <c r="D544" s="2" t="s">
        <v>582</v>
      </c>
      <c r="E544" s="5" t="str">
        <f>IFERROR(INDEX(会社マスタ!$B:$B,MATCH(D544,会社マスタ!$A:$A,0)),"")</f>
        <v>(株)デンタルフィット</v>
      </c>
      <c r="F544" s="5" t="str">
        <f>IFERROR(INDEX(会社マスタ!$C:$C,MATCH(D544,会社マスタ!$A:$A,0)),"")</f>
        <v>デンタルケアユニット</v>
      </c>
      <c r="G544" s="2">
        <v>26</v>
      </c>
      <c r="H544" s="2" t="s">
        <v>2051</v>
      </c>
      <c r="I544" s="2" t="s">
        <v>1121</v>
      </c>
    </row>
    <row r="545" spans="1:9" ht="17.5" x14ac:dyDescent="0.6">
      <c r="A545" s="2">
        <v>544</v>
      </c>
      <c r="B545" s="2" t="s">
        <v>1118</v>
      </c>
      <c r="C545" s="2" t="s">
        <v>2052</v>
      </c>
      <c r="D545" s="2" t="s">
        <v>580</v>
      </c>
      <c r="E545" s="5" t="str">
        <f>IFERROR(INDEX(会社マスタ!$B:$B,MATCH(D545,会社マスタ!$A:$A,0)),"")</f>
        <v>(株)デミライン</v>
      </c>
      <c r="F545" s="5" t="str">
        <f>IFERROR(INDEX(会社マスタ!$C:$C,MATCH(D545,会社マスタ!$A:$A,0)),"")</f>
        <v>デンタルケアユニット</v>
      </c>
      <c r="G545" s="2">
        <v>5</v>
      </c>
      <c r="H545" s="2" t="s">
        <v>2053</v>
      </c>
      <c r="I545" s="2" t="s">
        <v>1121</v>
      </c>
    </row>
    <row r="546" spans="1:9" ht="17.5" x14ac:dyDescent="0.6">
      <c r="A546" s="2">
        <v>545</v>
      </c>
      <c r="B546" s="2" t="s">
        <v>1118</v>
      </c>
      <c r="C546" s="2" t="s">
        <v>2054</v>
      </c>
      <c r="D546" s="2" t="s">
        <v>596</v>
      </c>
      <c r="E546" s="5" t="str">
        <f>IFERROR(INDEX(会社マスタ!$B:$B,MATCH(D546,会社マスタ!$A:$A,0)),"")</f>
        <v>(株)RayVision</v>
      </c>
      <c r="F546" s="5" t="str">
        <f>IFERROR(INDEX(会社マスタ!$C:$C,MATCH(D546,会社マスタ!$A:$A,0)),"")</f>
        <v>デンタルケアユニット</v>
      </c>
      <c r="G546" s="2">
        <v>5</v>
      </c>
      <c r="H546" s="2" t="s">
        <v>2055</v>
      </c>
      <c r="I546" s="2" t="s">
        <v>1121</v>
      </c>
    </row>
    <row r="547" spans="1:9" ht="17.5" x14ac:dyDescent="0.6">
      <c r="A547" s="2">
        <v>546</v>
      </c>
      <c r="B547" s="2" t="s">
        <v>1118</v>
      </c>
      <c r="C547" s="2" t="s">
        <v>2056</v>
      </c>
      <c r="D547" s="2" t="s">
        <v>574</v>
      </c>
      <c r="E547" s="5" t="str">
        <f>IFERROR(INDEX(会社マスタ!$B:$B,MATCH(D547,会社マスタ!$A:$A,0)),"")</f>
        <v>(株)歯愛メディカル</v>
      </c>
      <c r="F547" s="5" t="str">
        <f>IFERROR(INDEX(会社マスタ!$C:$C,MATCH(D547,会社マスタ!$A:$A,0)),"")</f>
        <v>デンタルケアユニット</v>
      </c>
      <c r="G547" s="2">
        <v>5</v>
      </c>
      <c r="H547" s="2" t="s">
        <v>2057</v>
      </c>
      <c r="I547" s="2" t="s">
        <v>1121</v>
      </c>
    </row>
    <row r="548" spans="1:9" ht="17.5" x14ac:dyDescent="0.6">
      <c r="A548" s="2">
        <v>547</v>
      </c>
      <c r="B548" s="2" t="s">
        <v>1118</v>
      </c>
      <c r="C548" s="2" t="s">
        <v>2058</v>
      </c>
      <c r="D548" s="2" t="s">
        <v>582</v>
      </c>
      <c r="E548" s="5" t="str">
        <f>IFERROR(INDEX(会社マスタ!$B:$B,MATCH(D548,会社マスタ!$A:$A,0)),"")</f>
        <v>(株)デンタルフィット</v>
      </c>
      <c r="F548" s="5" t="str">
        <f>IFERROR(INDEX(会社マスタ!$C:$C,MATCH(D548,会社マスタ!$A:$A,0)),"")</f>
        <v>デンタルケアユニット</v>
      </c>
      <c r="G548" s="2">
        <v>5</v>
      </c>
      <c r="H548" s="2" t="s">
        <v>2057</v>
      </c>
      <c r="I548" s="2" t="s">
        <v>1121</v>
      </c>
    </row>
    <row r="549" spans="1:9" ht="17.5" x14ac:dyDescent="0.6">
      <c r="A549" s="2">
        <v>548</v>
      </c>
      <c r="B549" s="2" t="s">
        <v>1118</v>
      </c>
      <c r="C549" s="2" t="s">
        <v>2059</v>
      </c>
      <c r="D549" s="2" t="s">
        <v>582</v>
      </c>
      <c r="E549" s="5" t="str">
        <f>IFERROR(INDEX(会社マスタ!$B:$B,MATCH(D549,会社マスタ!$A:$A,0)),"")</f>
        <v>(株)デンタルフィット</v>
      </c>
      <c r="F549" s="5" t="str">
        <f>IFERROR(INDEX(会社マスタ!$C:$C,MATCH(D549,会社マスタ!$A:$A,0)),"")</f>
        <v>デンタルケアユニット</v>
      </c>
      <c r="G549" s="2">
        <v>6</v>
      </c>
      <c r="H549" s="2" t="s">
        <v>2060</v>
      </c>
      <c r="I549" s="2" t="s">
        <v>1121</v>
      </c>
    </row>
    <row r="550" spans="1:9" ht="17.5" x14ac:dyDescent="0.6">
      <c r="A550" s="2">
        <v>549</v>
      </c>
      <c r="B550" s="2" t="s">
        <v>1118</v>
      </c>
      <c r="C550" s="2" t="s">
        <v>2061</v>
      </c>
      <c r="D550" s="2" t="s">
        <v>574</v>
      </c>
      <c r="E550" s="5" t="str">
        <f>IFERROR(INDEX(会社マスタ!$B:$B,MATCH(D550,会社マスタ!$A:$A,0)),"")</f>
        <v>(株)歯愛メディカル</v>
      </c>
      <c r="F550" s="5" t="str">
        <f>IFERROR(INDEX(会社マスタ!$C:$C,MATCH(D550,会社マスタ!$A:$A,0)),"")</f>
        <v>デンタルケアユニット</v>
      </c>
      <c r="G550" s="2">
        <v>8</v>
      </c>
      <c r="H550" s="2" t="s">
        <v>2062</v>
      </c>
      <c r="I550" s="2" t="s">
        <v>1121</v>
      </c>
    </row>
    <row r="551" spans="1:9" ht="17.5" x14ac:dyDescent="0.6">
      <c r="A551" s="2">
        <v>550</v>
      </c>
      <c r="B551" s="2" t="s">
        <v>1118</v>
      </c>
      <c r="C551" s="2" t="s">
        <v>2063</v>
      </c>
      <c r="D551" s="2" t="s">
        <v>1111</v>
      </c>
      <c r="E551" s="5" t="str">
        <f>IFERROR(INDEX(会社マスタ!$B:$B,MATCH(D551,会社マスタ!$A:$A,0)),"")</f>
        <v>(株)グローバルナイン</v>
      </c>
      <c r="F551" s="5" t="str">
        <f>IFERROR(INDEX(会社マスタ!$C:$C,MATCH(D551,会社マスタ!$A:$A,0)),"")</f>
        <v>デンタルケアユニット</v>
      </c>
      <c r="G551" s="2">
        <v>18</v>
      </c>
      <c r="H551" s="2" t="s">
        <v>2064</v>
      </c>
      <c r="I551" s="2" t="s">
        <v>1121</v>
      </c>
    </row>
    <row r="552" spans="1:9" ht="17.5" x14ac:dyDescent="0.6">
      <c r="A552" s="2">
        <v>551</v>
      </c>
      <c r="B552" s="2" t="s">
        <v>1118</v>
      </c>
      <c r="C552" s="2" t="s">
        <v>2065</v>
      </c>
      <c r="D552" s="2" t="s">
        <v>574</v>
      </c>
      <c r="E552" s="5" t="str">
        <f>IFERROR(INDEX(会社マスタ!$B:$B,MATCH(D552,会社マスタ!$A:$A,0)),"")</f>
        <v>(株)歯愛メディカル</v>
      </c>
      <c r="F552" s="5" t="str">
        <f>IFERROR(INDEX(会社マスタ!$C:$C,MATCH(D552,会社マスタ!$A:$A,0)),"")</f>
        <v>デンタルケアユニット</v>
      </c>
      <c r="G552" s="2">
        <v>19</v>
      </c>
      <c r="H552" s="2" t="s">
        <v>2066</v>
      </c>
      <c r="I552" s="2" t="s">
        <v>1121</v>
      </c>
    </row>
    <row r="553" spans="1:9" ht="17.5" x14ac:dyDescent="0.6">
      <c r="A553" s="2">
        <v>552</v>
      </c>
      <c r="B553" s="2" t="s">
        <v>1118</v>
      </c>
      <c r="C553" s="2" t="s">
        <v>2067</v>
      </c>
      <c r="D553" s="2" t="s">
        <v>576</v>
      </c>
      <c r="E553" s="5" t="str">
        <f>IFERROR(INDEX(会社マスタ!$B:$B,MATCH(D553,会社マスタ!$A:$A,0)),"")</f>
        <v>(株)サクラ歯研</v>
      </c>
      <c r="F553" s="5" t="str">
        <f>IFERROR(INDEX(会社マスタ!$C:$C,MATCH(D553,会社マスタ!$A:$A,0)),"")</f>
        <v>デンタルケアユニット</v>
      </c>
      <c r="G553" s="2">
        <v>19</v>
      </c>
      <c r="H553" s="2" t="s">
        <v>2068</v>
      </c>
      <c r="I553" s="2" t="s">
        <v>1121</v>
      </c>
    </row>
    <row r="554" spans="1:9" ht="17.5" x14ac:dyDescent="0.6">
      <c r="A554" s="2">
        <v>553</v>
      </c>
      <c r="B554" s="2" t="s">
        <v>1118</v>
      </c>
      <c r="C554" s="2" t="s">
        <v>2069</v>
      </c>
      <c r="D554" s="2" t="s">
        <v>578</v>
      </c>
      <c r="E554" s="5" t="str">
        <f>IFERROR(INDEX(会社マスタ!$B:$B,MATCH(D554,会社マスタ!$A:$A,0)),"")</f>
        <v>(株)Ciロジスティクスセンター</v>
      </c>
      <c r="F554" s="5" t="str">
        <f>IFERROR(INDEX(会社マスタ!$C:$C,MATCH(D554,会社マスタ!$A:$A,0)),"")</f>
        <v>デンタルケアユニット</v>
      </c>
      <c r="G554" s="2">
        <v>19</v>
      </c>
      <c r="H554" s="2" t="s">
        <v>2070</v>
      </c>
      <c r="I554" s="2" t="s">
        <v>1121</v>
      </c>
    </row>
    <row r="555" spans="1:9" ht="17.5" x14ac:dyDescent="0.6">
      <c r="A555" s="2">
        <v>554</v>
      </c>
      <c r="B555" s="2" t="s">
        <v>1118</v>
      </c>
      <c r="C555" s="2" t="s">
        <v>2071</v>
      </c>
      <c r="D555" s="2" t="s">
        <v>580</v>
      </c>
      <c r="E555" s="5" t="str">
        <f>IFERROR(INDEX(会社マスタ!$B:$B,MATCH(D555,会社マスタ!$A:$A,0)),"")</f>
        <v>(株)デミライン</v>
      </c>
      <c r="F555" s="5" t="str">
        <f>IFERROR(INDEX(会社マスタ!$C:$C,MATCH(D555,会社マスタ!$A:$A,0)),"")</f>
        <v>デンタルケアユニット</v>
      </c>
      <c r="G555" s="2">
        <v>19</v>
      </c>
      <c r="H555" s="2" t="s">
        <v>2072</v>
      </c>
      <c r="I555" s="2" t="s">
        <v>1121</v>
      </c>
    </row>
    <row r="556" spans="1:9" ht="17.5" x14ac:dyDescent="0.6">
      <c r="A556" s="2">
        <v>555</v>
      </c>
      <c r="B556" s="2" t="s">
        <v>1118</v>
      </c>
      <c r="C556" s="2" t="s">
        <v>2073</v>
      </c>
      <c r="D556" s="2" t="s">
        <v>582</v>
      </c>
      <c r="E556" s="5" t="str">
        <f>IFERROR(INDEX(会社マスタ!$B:$B,MATCH(D556,会社マスタ!$A:$A,0)),"")</f>
        <v>(株)デンタルフィット</v>
      </c>
      <c r="F556" s="5" t="str">
        <f>IFERROR(INDEX(会社マスタ!$C:$C,MATCH(D556,会社マスタ!$A:$A,0)),"")</f>
        <v>デンタルケアユニット</v>
      </c>
      <c r="G556" s="2">
        <v>19</v>
      </c>
      <c r="H556" s="2" t="s">
        <v>2070</v>
      </c>
      <c r="I556" s="2" t="s">
        <v>1121</v>
      </c>
    </row>
    <row r="557" spans="1:9" ht="17.5" x14ac:dyDescent="0.6">
      <c r="A557" s="2">
        <v>556</v>
      </c>
      <c r="B557" s="2" t="s">
        <v>1118</v>
      </c>
      <c r="C557" s="2" t="s">
        <v>2074</v>
      </c>
      <c r="D557" s="2" t="s">
        <v>584</v>
      </c>
      <c r="E557" s="5" t="str">
        <f>IFERROR(INDEX(会社マスタ!$B:$B,MATCH(D557,会社マスタ!$A:$A,0)),"")</f>
        <v>(株)ナイキ歯研</v>
      </c>
      <c r="F557" s="5" t="str">
        <f>IFERROR(INDEX(会社マスタ!$C:$C,MATCH(D557,会社マスタ!$A:$A,0)),"")</f>
        <v>デンタルケアユニット</v>
      </c>
      <c r="G557" s="2">
        <v>19</v>
      </c>
      <c r="H557" s="2" t="s">
        <v>2070</v>
      </c>
      <c r="I557" s="2" t="s">
        <v>1121</v>
      </c>
    </row>
    <row r="558" spans="1:9" ht="17.5" x14ac:dyDescent="0.6">
      <c r="A558" s="2">
        <v>557</v>
      </c>
      <c r="B558" s="2" t="s">
        <v>1118</v>
      </c>
      <c r="C558" s="2" t="s">
        <v>2075</v>
      </c>
      <c r="D558" s="2" t="s">
        <v>596</v>
      </c>
      <c r="E558" s="5" t="str">
        <f>IFERROR(INDEX(会社マスタ!$B:$B,MATCH(D558,会社マスタ!$A:$A,0)),"")</f>
        <v>(株)RayVision</v>
      </c>
      <c r="F558" s="5" t="str">
        <f>IFERROR(INDEX(会社マスタ!$C:$C,MATCH(D558,会社マスタ!$A:$A,0)),"")</f>
        <v>デンタルケアユニット</v>
      </c>
      <c r="G558" s="2">
        <v>19</v>
      </c>
      <c r="H558" s="2" t="s">
        <v>2076</v>
      </c>
      <c r="I558" s="2" t="s">
        <v>1121</v>
      </c>
    </row>
    <row r="559" spans="1:9" ht="17.5" x14ac:dyDescent="0.6">
      <c r="A559" s="2">
        <v>558</v>
      </c>
      <c r="B559" s="2" t="s">
        <v>1118</v>
      </c>
      <c r="C559" s="2" t="s">
        <v>2077</v>
      </c>
      <c r="D559" s="2" t="s">
        <v>602</v>
      </c>
      <c r="E559" s="5" t="str">
        <f>IFERROR(INDEX(会社マスタ!$B:$B,MATCH(D559,会社マスタ!$A:$A,0)),"")</f>
        <v>(株)クラブメディア</v>
      </c>
      <c r="F559" s="5" t="str">
        <f>IFERROR(INDEX(会社マスタ!$C:$C,MATCH(D559,会社マスタ!$A:$A,0)),"")</f>
        <v>デンタルケアユニット</v>
      </c>
      <c r="G559" s="2">
        <v>19</v>
      </c>
      <c r="H559" s="2" t="s">
        <v>2078</v>
      </c>
      <c r="I559" s="2" t="s">
        <v>1121</v>
      </c>
    </row>
    <row r="560" spans="1:9" ht="17.5" x14ac:dyDescent="0.6">
      <c r="A560" s="2">
        <v>559</v>
      </c>
      <c r="B560" s="2" t="s">
        <v>1118</v>
      </c>
      <c r="C560" s="2" t="s">
        <v>2079</v>
      </c>
      <c r="D560" s="2" t="s">
        <v>588</v>
      </c>
      <c r="E560" s="5" t="str">
        <f>IFERROR(INDEX(会社マスタ!$B:$B,MATCH(D560,会社マスタ!$A:$A,0)),"")</f>
        <v>(株)ニッセンホールディングス</v>
      </c>
      <c r="F560" s="5" t="str">
        <f>IFERROR(INDEX(会社マスタ!$C:$C,MATCH(D560,会社マスタ!$A:$A,0)),"")</f>
        <v>デンタルケアユニット</v>
      </c>
      <c r="G560" s="2">
        <v>20</v>
      </c>
      <c r="H560" s="2" t="s">
        <v>2080</v>
      </c>
      <c r="I560" s="2" t="s">
        <v>1121</v>
      </c>
    </row>
    <row r="561" spans="1:9" ht="17.5" x14ac:dyDescent="0.6">
      <c r="A561" s="2">
        <v>560</v>
      </c>
      <c r="B561" s="2" t="s">
        <v>1118</v>
      </c>
      <c r="C561" s="2" t="s">
        <v>2081</v>
      </c>
      <c r="D561" s="2" t="s">
        <v>1111</v>
      </c>
      <c r="E561" s="5" t="str">
        <f>IFERROR(INDEX(会社マスタ!$B:$B,MATCH(D561,会社マスタ!$A:$A,0)),"")</f>
        <v>(株)グローバルナイン</v>
      </c>
      <c r="F561" s="5" t="str">
        <f>IFERROR(INDEX(会社マスタ!$C:$C,MATCH(D561,会社マスタ!$A:$A,0)),"")</f>
        <v>デンタルケアユニット</v>
      </c>
      <c r="G561" s="2">
        <v>21</v>
      </c>
      <c r="H561" s="2" t="s">
        <v>2082</v>
      </c>
      <c r="I561" s="2" t="s">
        <v>1121</v>
      </c>
    </row>
    <row r="562" spans="1:9" ht="17.5" x14ac:dyDescent="0.6">
      <c r="A562" s="2">
        <v>561</v>
      </c>
      <c r="B562" s="2" t="s">
        <v>1118</v>
      </c>
      <c r="C562" s="2" t="s">
        <v>2083</v>
      </c>
      <c r="D562" s="2" t="s">
        <v>580</v>
      </c>
      <c r="E562" s="5" t="str">
        <f>IFERROR(INDEX(会社マスタ!$B:$B,MATCH(D562,会社マスタ!$A:$A,0)),"")</f>
        <v>(株)デミライン</v>
      </c>
      <c r="F562" s="5" t="str">
        <f>IFERROR(INDEX(会社マスタ!$C:$C,MATCH(D562,会社マスタ!$A:$A,0)),"")</f>
        <v>デンタルケアユニット</v>
      </c>
      <c r="G562" s="2">
        <v>23</v>
      </c>
      <c r="H562" s="2" t="s">
        <v>2084</v>
      </c>
      <c r="I562" s="2" t="s">
        <v>1121</v>
      </c>
    </row>
    <row r="563" spans="1:9" ht="17.5" x14ac:dyDescent="0.6">
      <c r="A563" s="2">
        <v>562</v>
      </c>
      <c r="B563" s="2" t="s">
        <v>1118</v>
      </c>
      <c r="C563" s="2" t="s">
        <v>2085</v>
      </c>
      <c r="D563" s="2" t="s">
        <v>582</v>
      </c>
      <c r="E563" s="5" t="str">
        <f>IFERROR(INDEX(会社マスタ!$B:$B,MATCH(D563,会社マスタ!$A:$A,0)),"")</f>
        <v>(株)デンタルフィット</v>
      </c>
      <c r="F563" s="5" t="str">
        <f>IFERROR(INDEX(会社マスタ!$C:$C,MATCH(D563,会社マスタ!$A:$A,0)),"")</f>
        <v>デンタルケアユニット</v>
      </c>
      <c r="G563" s="2">
        <v>23</v>
      </c>
      <c r="H563" s="2" t="s">
        <v>2086</v>
      </c>
      <c r="I563" s="2" t="s">
        <v>1121</v>
      </c>
    </row>
    <row r="564" spans="1:9" ht="17.5" x14ac:dyDescent="0.6">
      <c r="A564" s="2">
        <v>563</v>
      </c>
      <c r="B564" s="2" t="s">
        <v>1118</v>
      </c>
      <c r="C564" s="2" t="s">
        <v>2087</v>
      </c>
      <c r="D564" s="2" t="s">
        <v>592</v>
      </c>
      <c r="E564" s="5" t="str">
        <f>IFERROR(INDEX(会社マスタ!$B:$B,MATCH(D564,会社マスタ!$A:$A,0)),"")</f>
        <v>(株)ニッセンLINX</v>
      </c>
      <c r="F564" s="5" t="str">
        <f>IFERROR(INDEX(会社マスタ!$C:$C,MATCH(D564,会社マスタ!$A:$A,0)),"")</f>
        <v>デンタルケアユニット</v>
      </c>
      <c r="G564" s="2">
        <v>25</v>
      </c>
      <c r="H564" s="2" t="s">
        <v>2088</v>
      </c>
      <c r="I564" s="2" t="s">
        <v>1121</v>
      </c>
    </row>
    <row r="565" spans="1:9" ht="17.5" x14ac:dyDescent="0.6">
      <c r="A565" s="2">
        <v>564</v>
      </c>
      <c r="B565" s="2" t="s">
        <v>1118</v>
      </c>
      <c r="C565" s="2" t="s">
        <v>2089</v>
      </c>
      <c r="D565" s="2" t="s">
        <v>594</v>
      </c>
      <c r="E565" s="5" t="str">
        <f>IFERROR(INDEX(会社マスタ!$B:$B,MATCH(D565,会社マスタ!$A:$A,0)),"")</f>
        <v>(株)マロンスタイル</v>
      </c>
      <c r="F565" s="5" t="str">
        <f>IFERROR(INDEX(会社マスタ!$C:$C,MATCH(D565,会社マスタ!$A:$A,0)),"")</f>
        <v>デンタルケアユニット</v>
      </c>
      <c r="G565" s="2">
        <v>26</v>
      </c>
      <c r="H565" s="2" t="s">
        <v>2090</v>
      </c>
      <c r="I565" s="2" t="s">
        <v>1121</v>
      </c>
    </row>
    <row r="566" spans="1:9" ht="17.5" x14ac:dyDescent="0.6">
      <c r="A566" s="2">
        <v>565</v>
      </c>
      <c r="B566" s="2" t="s">
        <v>1118</v>
      </c>
      <c r="C566" s="2" t="s">
        <v>2091</v>
      </c>
      <c r="D566" s="2" t="s">
        <v>1111</v>
      </c>
      <c r="E566" s="5" t="str">
        <f>IFERROR(INDEX(会社マスタ!$B:$B,MATCH(D566,会社マスタ!$A:$A,0)),"")</f>
        <v>(株)グローバルナイン</v>
      </c>
      <c r="F566" s="5" t="str">
        <f>IFERROR(INDEX(会社マスタ!$C:$C,MATCH(D566,会社マスタ!$A:$A,0)),"")</f>
        <v>デンタルケアユニット</v>
      </c>
      <c r="G566" s="2">
        <v>26</v>
      </c>
      <c r="H566" s="2" t="s">
        <v>2092</v>
      </c>
      <c r="I566" s="2" t="s">
        <v>1121</v>
      </c>
    </row>
    <row r="567" spans="1:9" ht="17.5" x14ac:dyDescent="0.6">
      <c r="A567" s="2">
        <v>566</v>
      </c>
      <c r="B567" s="2" t="s">
        <v>1118</v>
      </c>
      <c r="C567" s="2" t="s">
        <v>2093</v>
      </c>
      <c r="D567" s="2" t="s">
        <v>584</v>
      </c>
      <c r="E567" s="5" t="str">
        <f>IFERROR(INDEX(会社マスタ!$B:$B,MATCH(D567,会社マスタ!$A:$A,0)),"")</f>
        <v>(株)ナイキ歯研</v>
      </c>
      <c r="F567" s="5" t="str">
        <f>IFERROR(INDEX(会社マスタ!$C:$C,MATCH(D567,会社マスタ!$A:$A,0)),"")</f>
        <v>デンタルケアユニット</v>
      </c>
      <c r="G567" s="2">
        <v>5</v>
      </c>
      <c r="H567" s="2" t="s">
        <v>2094</v>
      </c>
      <c r="I567" s="2" t="s">
        <v>1121</v>
      </c>
    </row>
    <row r="568" spans="1:9" ht="17.5" x14ac:dyDescent="0.6">
      <c r="A568" s="2">
        <v>567</v>
      </c>
      <c r="B568" s="2" t="s">
        <v>1118</v>
      </c>
      <c r="C568" s="2" t="s">
        <v>2095</v>
      </c>
      <c r="D568" s="2" t="s">
        <v>576</v>
      </c>
      <c r="E568" s="5" t="str">
        <f>IFERROR(INDEX(会社マスタ!$B:$B,MATCH(D568,会社マスタ!$A:$A,0)),"")</f>
        <v>(株)サクラ歯研</v>
      </c>
      <c r="F568" s="5" t="str">
        <f>IFERROR(INDEX(会社マスタ!$C:$C,MATCH(D568,会社マスタ!$A:$A,0)),"")</f>
        <v>デンタルケアユニット</v>
      </c>
      <c r="G568" s="2">
        <v>5</v>
      </c>
      <c r="H568" s="2" t="s">
        <v>2096</v>
      </c>
      <c r="I568" s="2" t="s">
        <v>1121</v>
      </c>
    </row>
    <row r="569" spans="1:9" ht="17.5" x14ac:dyDescent="0.6">
      <c r="A569" s="2">
        <v>568</v>
      </c>
      <c r="B569" s="2" t="s">
        <v>1118</v>
      </c>
      <c r="C569" s="2" t="s">
        <v>2097</v>
      </c>
      <c r="D569" s="2" t="s">
        <v>582</v>
      </c>
      <c r="E569" s="5" t="str">
        <f>IFERROR(INDEX(会社マスタ!$B:$B,MATCH(D569,会社マスタ!$A:$A,0)),"")</f>
        <v>(株)デンタルフィット</v>
      </c>
      <c r="F569" s="5" t="str">
        <f>IFERROR(INDEX(会社マスタ!$C:$C,MATCH(D569,会社マスタ!$A:$A,0)),"")</f>
        <v>デンタルケアユニット</v>
      </c>
      <c r="G569" s="2">
        <v>8</v>
      </c>
      <c r="H569" s="2" t="s">
        <v>2098</v>
      </c>
      <c r="I569" s="2" t="s">
        <v>1121</v>
      </c>
    </row>
    <row r="570" spans="1:9" ht="17.5" x14ac:dyDescent="0.6">
      <c r="A570" s="2">
        <v>569</v>
      </c>
      <c r="B570" s="2" t="s">
        <v>1118</v>
      </c>
      <c r="C570" s="2" t="s">
        <v>2099</v>
      </c>
      <c r="D570" s="2" t="s">
        <v>584</v>
      </c>
      <c r="E570" s="5" t="str">
        <f>IFERROR(INDEX(会社マスタ!$B:$B,MATCH(D570,会社マスタ!$A:$A,0)),"")</f>
        <v>(株)ナイキ歯研</v>
      </c>
      <c r="F570" s="5" t="str">
        <f>IFERROR(INDEX(会社マスタ!$C:$C,MATCH(D570,会社マスタ!$A:$A,0)),"")</f>
        <v>デンタルケアユニット</v>
      </c>
      <c r="G570" s="2">
        <v>8</v>
      </c>
      <c r="H570" s="2" t="s">
        <v>2100</v>
      </c>
      <c r="I570" s="2" t="s">
        <v>1121</v>
      </c>
    </row>
    <row r="571" spans="1:9" ht="17.5" x14ac:dyDescent="0.6">
      <c r="A571" s="2">
        <v>570</v>
      </c>
      <c r="B571" s="2" t="s">
        <v>1118</v>
      </c>
      <c r="C571" s="2" t="s">
        <v>2101</v>
      </c>
      <c r="D571" s="2" t="s">
        <v>1111</v>
      </c>
      <c r="E571" s="5" t="str">
        <f>IFERROR(INDEX(会社マスタ!$B:$B,MATCH(D571,会社マスタ!$A:$A,0)),"")</f>
        <v>(株)グローバルナイン</v>
      </c>
      <c r="F571" s="5" t="str">
        <f>IFERROR(INDEX(会社マスタ!$C:$C,MATCH(D571,会社マスタ!$A:$A,0)),"")</f>
        <v>デンタルケアユニット</v>
      </c>
      <c r="G571" s="2">
        <v>21</v>
      </c>
      <c r="H571" s="2" t="s">
        <v>2102</v>
      </c>
      <c r="I571" s="2" t="s">
        <v>1121</v>
      </c>
    </row>
    <row r="572" spans="1:9" ht="17.5" x14ac:dyDescent="0.6">
      <c r="A572" s="2">
        <v>571</v>
      </c>
      <c r="B572" s="2" t="s">
        <v>1118</v>
      </c>
      <c r="C572" s="2" t="s">
        <v>2103</v>
      </c>
      <c r="D572" s="2" t="s">
        <v>596</v>
      </c>
      <c r="E572" s="5" t="str">
        <f>IFERROR(INDEX(会社マスタ!$B:$B,MATCH(D572,会社マスタ!$A:$A,0)),"")</f>
        <v>(株)RayVision</v>
      </c>
      <c r="F572" s="5" t="str">
        <f>IFERROR(INDEX(会社マスタ!$C:$C,MATCH(D572,会社マスタ!$A:$A,0)),"")</f>
        <v>デンタルケアユニット</v>
      </c>
      <c r="G572" s="2">
        <v>28</v>
      </c>
      <c r="H572" s="2" t="s">
        <v>2104</v>
      </c>
      <c r="I572" s="2" t="s">
        <v>1121</v>
      </c>
    </row>
    <row r="573" spans="1:9" ht="17.5" x14ac:dyDescent="0.6">
      <c r="A573" s="2">
        <v>572</v>
      </c>
      <c r="B573" s="2" t="s">
        <v>1118</v>
      </c>
      <c r="C573" s="2" t="s">
        <v>2105</v>
      </c>
      <c r="D573" s="2" t="s">
        <v>580</v>
      </c>
      <c r="E573" s="5" t="str">
        <f>IFERROR(INDEX(会社マスタ!$B:$B,MATCH(D573,会社マスタ!$A:$A,0)),"")</f>
        <v>(株)デミライン</v>
      </c>
      <c r="F573" s="5" t="str">
        <f>IFERROR(INDEX(会社マスタ!$C:$C,MATCH(D573,会社マスタ!$A:$A,0)),"")</f>
        <v>デンタルケアユニット</v>
      </c>
      <c r="G573" s="2">
        <v>28</v>
      </c>
      <c r="H573" s="2" t="s">
        <v>2104</v>
      </c>
      <c r="I573" s="2" t="s">
        <v>1121</v>
      </c>
    </row>
    <row r="574" spans="1:9" ht="17.5" x14ac:dyDescent="0.6">
      <c r="A574" s="2">
        <v>573</v>
      </c>
      <c r="B574" s="2" t="s">
        <v>1118</v>
      </c>
      <c r="C574" s="2" t="s">
        <v>2106</v>
      </c>
      <c r="D574" s="2" t="s">
        <v>600</v>
      </c>
      <c r="E574" s="5" t="str">
        <f>IFERROR(INDEX(会社マスタ!$B:$B,MATCH(D574,会社マスタ!$A:$A,0)),"")</f>
        <v>(株)TDS</v>
      </c>
      <c r="F574" s="5" t="str">
        <f>IFERROR(INDEX(会社マスタ!$C:$C,MATCH(D574,会社マスタ!$A:$A,0)),"")</f>
        <v>デンタルケアユニット</v>
      </c>
      <c r="G574" s="2">
        <v>28</v>
      </c>
      <c r="H574" s="2" t="s">
        <v>2104</v>
      </c>
      <c r="I574" s="2" t="s">
        <v>1121</v>
      </c>
    </row>
    <row r="575" spans="1:9" ht="17.5" x14ac:dyDescent="0.6">
      <c r="A575" s="2">
        <v>574</v>
      </c>
      <c r="B575" s="2" t="s">
        <v>1118</v>
      </c>
      <c r="C575" s="2" t="s">
        <v>2107</v>
      </c>
      <c r="D575" s="2" t="s">
        <v>576</v>
      </c>
      <c r="E575" s="5" t="str">
        <f>IFERROR(INDEX(会社マスタ!$B:$B,MATCH(D575,会社マスタ!$A:$A,0)),"")</f>
        <v>(株)サクラ歯研</v>
      </c>
      <c r="F575" s="5" t="str">
        <f>IFERROR(INDEX(会社マスタ!$C:$C,MATCH(D575,会社マスタ!$A:$A,0)),"")</f>
        <v>デンタルケアユニット</v>
      </c>
      <c r="G575" s="2">
        <v>28</v>
      </c>
      <c r="H575" s="2" t="s">
        <v>2104</v>
      </c>
      <c r="I575" s="2" t="s">
        <v>1121</v>
      </c>
    </row>
    <row r="576" spans="1:9" ht="17.5" x14ac:dyDescent="0.6">
      <c r="A576" s="2">
        <v>575</v>
      </c>
      <c r="B576" s="2" t="s">
        <v>1118</v>
      </c>
      <c r="C576" s="2" t="s">
        <v>2108</v>
      </c>
      <c r="D576" s="2" t="s">
        <v>584</v>
      </c>
      <c r="E576" s="5" t="str">
        <f>IFERROR(INDEX(会社マスタ!$B:$B,MATCH(D576,会社マスタ!$A:$A,0)),"")</f>
        <v>(株)ナイキ歯研</v>
      </c>
      <c r="F576" s="5" t="str">
        <f>IFERROR(INDEX(会社マスタ!$C:$C,MATCH(D576,会社マスタ!$A:$A,0)),"")</f>
        <v>デンタルケアユニット</v>
      </c>
      <c r="G576" s="2">
        <v>28</v>
      </c>
      <c r="H576" s="2" t="s">
        <v>2104</v>
      </c>
      <c r="I576" s="2" t="s">
        <v>1121</v>
      </c>
    </row>
    <row r="577" spans="1:9" ht="17.5" x14ac:dyDescent="0.6">
      <c r="A577" s="2">
        <v>576</v>
      </c>
      <c r="B577" s="2" t="s">
        <v>1118</v>
      </c>
      <c r="C577" s="2" t="s">
        <v>2109</v>
      </c>
      <c r="D577" s="2" t="s">
        <v>602</v>
      </c>
      <c r="E577" s="5" t="str">
        <f>IFERROR(INDEX(会社マスタ!$B:$B,MATCH(D577,会社マスタ!$A:$A,0)),"")</f>
        <v>(株)クラブメディア</v>
      </c>
      <c r="F577" s="5" t="str">
        <f>IFERROR(INDEX(会社マスタ!$C:$C,MATCH(D577,会社マスタ!$A:$A,0)),"")</f>
        <v>デンタルケアユニット</v>
      </c>
      <c r="G577" s="2">
        <v>28</v>
      </c>
      <c r="H577" s="2" t="s">
        <v>2104</v>
      </c>
      <c r="I577" s="2" t="s">
        <v>1121</v>
      </c>
    </row>
    <row r="578" spans="1:9" ht="17.5" x14ac:dyDescent="0.6">
      <c r="A578" s="2">
        <v>577</v>
      </c>
      <c r="B578" s="2" t="s">
        <v>1118</v>
      </c>
      <c r="C578" s="2" t="s">
        <v>2110</v>
      </c>
      <c r="D578" s="2" t="s">
        <v>592</v>
      </c>
      <c r="E578" s="5" t="str">
        <f>IFERROR(INDEX(会社マスタ!$B:$B,MATCH(D578,会社マスタ!$A:$A,0)),"")</f>
        <v>(株)ニッセンLINX</v>
      </c>
      <c r="F578" s="5" t="str">
        <f>IFERROR(INDEX(会社マスタ!$C:$C,MATCH(D578,会社マスタ!$A:$A,0)),"")</f>
        <v>デンタルケアユニット</v>
      </c>
      <c r="G578" s="2">
        <v>28</v>
      </c>
      <c r="H578" s="2" t="s">
        <v>2104</v>
      </c>
      <c r="I578" s="2" t="s">
        <v>1121</v>
      </c>
    </row>
    <row r="579" spans="1:9" ht="17.5" x14ac:dyDescent="0.6">
      <c r="A579" s="2">
        <v>578</v>
      </c>
      <c r="B579" s="2" t="s">
        <v>1118</v>
      </c>
      <c r="C579" s="2" t="s">
        <v>2111</v>
      </c>
      <c r="D579" s="2" t="s">
        <v>590</v>
      </c>
      <c r="E579" s="5" t="str">
        <f>IFERROR(INDEX(会社マスタ!$B:$B,MATCH(D579,会社マスタ!$A:$A,0)),"")</f>
        <v>(株)ニッセンライフ</v>
      </c>
      <c r="F579" s="5" t="str">
        <f>IFERROR(INDEX(会社マスタ!$C:$C,MATCH(D579,会社マスタ!$A:$A,0)),"")</f>
        <v>デンタルケアユニット</v>
      </c>
      <c r="G579" s="2">
        <v>28</v>
      </c>
      <c r="H579" s="2" t="s">
        <v>2104</v>
      </c>
      <c r="I579" s="2" t="s">
        <v>1121</v>
      </c>
    </row>
    <row r="580" spans="1:9" ht="17.5" x14ac:dyDescent="0.6">
      <c r="A580" s="2">
        <v>579</v>
      </c>
      <c r="B580" s="2" t="s">
        <v>1118</v>
      </c>
      <c r="C580" s="2" t="s">
        <v>2112</v>
      </c>
      <c r="D580" s="2" t="s">
        <v>606</v>
      </c>
      <c r="E580" s="5" t="str">
        <f>IFERROR(INDEX(会社マスタ!$B:$B,MATCH(D580,会社マスタ!$A:$A,0)),"")</f>
        <v>(株)u&amp;n</v>
      </c>
      <c r="F580" s="5" t="str">
        <f>IFERROR(INDEX(会社マスタ!$C:$C,MATCH(D580,会社マスタ!$A:$A,0)),"")</f>
        <v>デンタルケアユニット</v>
      </c>
      <c r="G580" s="2">
        <v>28</v>
      </c>
      <c r="H580" s="2" t="s">
        <v>2104</v>
      </c>
      <c r="I580" s="2" t="s">
        <v>1121</v>
      </c>
    </row>
    <row r="581" spans="1:9" ht="17.5" x14ac:dyDescent="0.6">
      <c r="A581" s="2">
        <v>580</v>
      </c>
      <c r="B581" s="2" t="s">
        <v>1118</v>
      </c>
      <c r="C581" s="2" t="s">
        <v>2113</v>
      </c>
      <c r="D581" s="2" t="s">
        <v>608</v>
      </c>
      <c r="E581" s="5" t="str">
        <f>IFERROR(INDEX(会社マスタ!$B:$B,MATCH(D581,会社マスタ!$A:$A,0)),"")</f>
        <v>上海妮尚商貿有限公司</v>
      </c>
      <c r="F581" s="5" t="str">
        <f>IFERROR(INDEX(会社マスタ!$C:$C,MATCH(D581,会社マスタ!$A:$A,0)),"")</f>
        <v>デンタルケアユニット</v>
      </c>
      <c r="G581" s="2">
        <v>18</v>
      </c>
      <c r="H581" s="2" t="s">
        <v>2114</v>
      </c>
      <c r="I581" s="2" t="s">
        <v>1121</v>
      </c>
    </row>
    <row r="582" spans="1:9" ht="17.5" x14ac:dyDescent="0.6">
      <c r="A582" s="2">
        <v>581</v>
      </c>
      <c r="B582" s="2" t="s">
        <v>1118</v>
      </c>
      <c r="C582" s="2" t="s">
        <v>2115</v>
      </c>
      <c r="D582" s="2" t="s">
        <v>582</v>
      </c>
      <c r="E582" s="5" t="str">
        <f>IFERROR(INDEX(会社マスタ!$B:$B,MATCH(D582,会社マスタ!$A:$A,0)),"")</f>
        <v>(株)デンタルフィット</v>
      </c>
      <c r="F582" s="5" t="str">
        <f>IFERROR(INDEX(会社マスタ!$C:$C,MATCH(D582,会社マスタ!$A:$A,0)),"")</f>
        <v>デンタルケアユニット</v>
      </c>
      <c r="G582" s="2">
        <v>4</v>
      </c>
      <c r="H582" s="2" t="s">
        <v>2116</v>
      </c>
      <c r="I582" s="2" t="s">
        <v>1121</v>
      </c>
    </row>
    <row r="583" spans="1:9" ht="17.5" x14ac:dyDescent="0.6">
      <c r="A583" s="2">
        <v>582</v>
      </c>
      <c r="B583" s="2" t="s">
        <v>1118</v>
      </c>
      <c r="C583" s="2" t="s">
        <v>2117</v>
      </c>
      <c r="D583" s="2"/>
      <c r="E583" s="5" t="str">
        <f>IFERROR(INDEX(会社マスタ!$B:$B,MATCH(D583,会社マスタ!$A:$A,0)),"")</f>
        <v/>
      </c>
      <c r="F583" s="5" t="str">
        <f>IFERROR(INDEX(会社マスタ!$C:$C,MATCH(D583,会社マスタ!$A:$A,0)),"")</f>
        <v/>
      </c>
      <c r="G583" s="2"/>
      <c r="H583" s="2"/>
      <c r="I583" s="2" t="s">
        <v>1121</v>
      </c>
    </row>
    <row r="584" spans="1:9" ht="17.5" x14ac:dyDescent="0.6">
      <c r="A584" s="2">
        <v>583</v>
      </c>
      <c r="B584" s="2" t="s">
        <v>1118</v>
      </c>
      <c r="C584" s="2" t="s">
        <v>2118</v>
      </c>
      <c r="D584" s="2" t="s">
        <v>1111</v>
      </c>
      <c r="E584" s="5" t="str">
        <f>IFERROR(INDEX(会社マスタ!$B:$B,MATCH(D584,会社マスタ!$A:$A,0)),"")</f>
        <v>(株)グローバルナイン</v>
      </c>
      <c r="F584" s="5" t="str">
        <f>IFERROR(INDEX(会社マスタ!$C:$C,MATCH(D584,会社マスタ!$A:$A,0)),"")</f>
        <v>デンタルケアユニット</v>
      </c>
      <c r="G584" s="2">
        <v>18</v>
      </c>
      <c r="H584" s="2" t="s">
        <v>2119</v>
      </c>
      <c r="I584" s="2" t="s">
        <v>1121</v>
      </c>
    </row>
    <row r="585" spans="1:9" ht="17.5" x14ac:dyDescent="0.6">
      <c r="A585" s="2">
        <v>584</v>
      </c>
      <c r="B585" s="2" t="s">
        <v>1118</v>
      </c>
      <c r="C585" s="2" t="s">
        <v>2120</v>
      </c>
      <c r="D585" s="2" t="s">
        <v>600</v>
      </c>
      <c r="E585" s="5" t="str">
        <f>IFERROR(INDEX(会社マスタ!$B:$B,MATCH(D585,会社マスタ!$A:$A,0)),"")</f>
        <v>(株)TDS</v>
      </c>
      <c r="F585" s="5" t="str">
        <f>IFERROR(INDEX(会社マスタ!$C:$C,MATCH(D585,会社マスタ!$A:$A,0)),"")</f>
        <v>デンタルケアユニット</v>
      </c>
      <c r="G585" s="2">
        <v>5</v>
      </c>
      <c r="H585" s="2" t="s">
        <v>2121</v>
      </c>
      <c r="I585" s="2" t="s">
        <v>1121</v>
      </c>
    </row>
    <row r="586" spans="1:9" ht="17.5" x14ac:dyDescent="0.6">
      <c r="A586" s="2">
        <v>585</v>
      </c>
      <c r="B586" s="2" t="s">
        <v>1118</v>
      </c>
      <c r="C586" s="2" t="s">
        <v>2122</v>
      </c>
      <c r="D586" s="2" t="s">
        <v>2123</v>
      </c>
      <c r="E586" s="5" t="str">
        <f>IFERROR(INDEX(会社マスタ!$B:$B,MATCH(D586,会社マスタ!$A:$A,0)),"")</f>
        <v/>
      </c>
      <c r="F586" s="5" t="str">
        <f>IFERROR(INDEX(会社マスタ!$C:$C,MATCH(D586,会社マスタ!$A:$A,0)),"")</f>
        <v/>
      </c>
      <c r="G586" s="2">
        <v>26</v>
      </c>
      <c r="H586" s="2" t="s">
        <v>1157</v>
      </c>
      <c r="I586" s="2" t="s">
        <v>1121</v>
      </c>
    </row>
    <row r="587" spans="1:9" ht="17.5" x14ac:dyDescent="0.6">
      <c r="A587" s="2">
        <v>586</v>
      </c>
      <c r="B587" s="2" t="s">
        <v>1118</v>
      </c>
      <c r="C587" s="2" t="s">
        <v>2124</v>
      </c>
      <c r="D587" s="2" t="s">
        <v>2125</v>
      </c>
      <c r="E587" s="5" t="str">
        <f>IFERROR(INDEX(会社マスタ!$B:$B,MATCH(D587,会社マスタ!$A:$A,0)),"")</f>
        <v/>
      </c>
      <c r="F587" s="5" t="str">
        <f>IFERROR(INDEX(会社マスタ!$C:$C,MATCH(D587,会社マスタ!$A:$A,0)),"")</f>
        <v/>
      </c>
      <c r="G587" s="2">
        <v>26</v>
      </c>
      <c r="H587" s="2" t="s">
        <v>1374</v>
      </c>
      <c r="I587" s="2" t="s">
        <v>1121</v>
      </c>
    </row>
    <row r="588" spans="1:9" ht="17.5" x14ac:dyDescent="0.6">
      <c r="A588" s="2">
        <v>587</v>
      </c>
      <c r="B588" s="2" t="s">
        <v>1118</v>
      </c>
      <c r="C588" s="2" t="s">
        <v>2126</v>
      </c>
      <c r="D588" s="2" t="s">
        <v>569</v>
      </c>
      <c r="E588" s="5" t="str">
        <f>IFERROR(INDEX(会社マスタ!$B:$B,MATCH(D588,会社マスタ!$A:$A,0)),"")</f>
        <v>デンケン・ハイデンタル(株)</v>
      </c>
      <c r="F588" s="5" t="str">
        <f>IFERROR(INDEX(会社マスタ!$C:$C,MATCH(D588,会社マスタ!$A:$A,0)),"")</f>
        <v>デンタルケアユニット</v>
      </c>
      <c r="G588" s="2">
        <v>26</v>
      </c>
      <c r="H588" s="2" t="s">
        <v>1388</v>
      </c>
      <c r="I588" s="2" t="s">
        <v>1121</v>
      </c>
    </row>
    <row r="589" spans="1:9" ht="17.5" x14ac:dyDescent="0.6">
      <c r="A589" s="2">
        <v>588</v>
      </c>
      <c r="B589" s="2" t="s">
        <v>1118</v>
      </c>
      <c r="C589" s="2" t="s">
        <v>2127</v>
      </c>
      <c r="D589" s="2" t="s">
        <v>730</v>
      </c>
      <c r="E589" s="5" t="str">
        <f>IFERROR(INDEX(会社マスタ!$B:$B,MATCH(D589,会社マスタ!$A:$A,0)),"")</f>
        <v>(株)札幌デンタル・ラボラトリー</v>
      </c>
      <c r="F589" s="5" t="str">
        <f>IFERROR(INDEX(会社マスタ!$C:$C,MATCH(D589,会社マスタ!$A:$A,0)),"")</f>
        <v>デンタルケアユニット</v>
      </c>
      <c r="G589" s="2">
        <v>26</v>
      </c>
      <c r="H589" s="2" t="s">
        <v>1388</v>
      </c>
      <c r="I589" s="2" t="s">
        <v>1121</v>
      </c>
    </row>
    <row r="590" spans="1:9" ht="17.5" x14ac:dyDescent="0.6">
      <c r="A590" s="2">
        <v>589</v>
      </c>
      <c r="B590" s="2" t="s">
        <v>1118</v>
      </c>
      <c r="C590" s="2" t="s">
        <v>2128</v>
      </c>
      <c r="D590" s="2" t="s">
        <v>1090</v>
      </c>
      <c r="E590" s="5" t="str">
        <f>IFERROR(INDEX(会社マスタ!$B:$B,MATCH(D590,会社マスタ!$A:$A,0)),"")</f>
        <v>エア・ウォーター・メディカル(株)</v>
      </c>
      <c r="F590" s="5" t="str">
        <f>IFERROR(INDEX(会社マスタ!$C:$C,MATCH(D590,会社マスタ!$A:$A,0)),"")</f>
        <v xml:space="preserve">メディカルプロダクツユニット </v>
      </c>
      <c r="G590" s="2">
        <v>5</v>
      </c>
      <c r="H590" s="2" t="s">
        <v>2129</v>
      </c>
      <c r="I590" s="2" t="s">
        <v>1121</v>
      </c>
    </row>
    <row r="591" spans="1:9" ht="17.5" x14ac:dyDescent="0.6">
      <c r="A591" s="2">
        <v>590</v>
      </c>
      <c r="B591" s="2" t="s">
        <v>1118</v>
      </c>
      <c r="C591" s="2" t="s">
        <v>2130</v>
      </c>
      <c r="D591" s="2" t="s">
        <v>1093</v>
      </c>
      <c r="E591" s="5" t="str">
        <f>IFERROR(INDEX(会社マスタ!$B:$B,MATCH(D591,会社マスタ!$A:$A,0)),"")</f>
        <v>エア・ウォーター・メディエイチ(株)</v>
      </c>
      <c r="F591" s="5" t="str">
        <f>IFERROR(INDEX(会社マスタ!$C:$C,MATCH(D591,会社マスタ!$A:$A,0)),"")</f>
        <v xml:space="preserve">メディカルプロダクツユニット </v>
      </c>
      <c r="G591" s="2">
        <v>5</v>
      </c>
      <c r="H591" s="2" t="s">
        <v>2131</v>
      </c>
      <c r="I591" s="2" t="s">
        <v>1121</v>
      </c>
    </row>
    <row r="592" spans="1:9" ht="17.5" x14ac:dyDescent="0.6">
      <c r="A592" s="2">
        <v>591</v>
      </c>
      <c r="B592" s="2" t="s">
        <v>1118</v>
      </c>
      <c r="C592" s="2" t="s">
        <v>2132</v>
      </c>
      <c r="D592" s="2" t="s">
        <v>1097</v>
      </c>
      <c r="E592" s="5" t="str">
        <f>IFERROR(INDEX(会社マスタ!$B:$B,MATCH(D592,会社マスタ!$A:$A,0)),"")</f>
        <v>エムシーサービス(株)</v>
      </c>
      <c r="F592" s="5" t="str">
        <f>IFERROR(INDEX(会社マスタ!$C:$C,MATCH(D592,会社マスタ!$A:$A,0)),"")</f>
        <v xml:space="preserve">メディカルプロダクツユニット </v>
      </c>
      <c r="G592" s="2">
        <v>5</v>
      </c>
      <c r="H592" s="2" t="s">
        <v>1202</v>
      </c>
      <c r="I592" s="2" t="s">
        <v>1121</v>
      </c>
    </row>
    <row r="593" spans="1:9" ht="17.5" x14ac:dyDescent="0.6">
      <c r="A593" s="2">
        <v>592</v>
      </c>
      <c r="B593" s="2" t="s">
        <v>1118</v>
      </c>
      <c r="C593" s="2" t="s">
        <v>2133</v>
      </c>
      <c r="D593" s="2" t="s">
        <v>1099</v>
      </c>
      <c r="E593" s="5" t="str">
        <f>IFERROR(INDEX(会社マスタ!$B:$B,MATCH(D593,会社マスタ!$A:$A,0)),"")</f>
        <v>エア・ウォーター・バイオデザイン(株)</v>
      </c>
      <c r="F593" s="5" t="str">
        <f>IFERROR(INDEX(会社マスタ!$C:$C,MATCH(D593,会社マスタ!$A:$A,0)),"")</f>
        <v xml:space="preserve">メディカルプロダクツユニット </v>
      </c>
      <c r="G593" s="2">
        <v>5</v>
      </c>
      <c r="H593" s="2" t="s">
        <v>1202</v>
      </c>
      <c r="I593" s="2" t="s">
        <v>1121</v>
      </c>
    </row>
    <row r="594" spans="1:9" ht="17.5" x14ac:dyDescent="0.6">
      <c r="A594" s="2">
        <v>593</v>
      </c>
      <c r="B594" s="2" t="s">
        <v>1118</v>
      </c>
      <c r="C594" s="2" t="s">
        <v>2134</v>
      </c>
      <c r="D594" s="2" t="s">
        <v>1103</v>
      </c>
      <c r="E594" s="5" t="str">
        <f>IFERROR(INDEX(会社マスタ!$B:$B,MATCH(D594,会社マスタ!$A:$A,0)),"")</f>
        <v>湖北爱沃特医疗气体有限公司</v>
      </c>
      <c r="F594" s="5" t="str">
        <f>IFERROR(INDEX(会社マスタ!$C:$C,MATCH(D594,会社マスタ!$A:$A,0)),"")</f>
        <v xml:space="preserve">メディカルプロダクツユニット </v>
      </c>
      <c r="G594" s="2">
        <v>5</v>
      </c>
      <c r="H594" s="2" t="s">
        <v>1536</v>
      </c>
      <c r="I594" s="2" t="s">
        <v>1121</v>
      </c>
    </row>
    <row r="595" spans="1:9" ht="17.5" x14ac:dyDescent="0.6">
      <c r="A595" s="2">
        <v>594</v>
      </c>
      <c r="B595" s="2" t="s">
        <v>1118</v>
      </c>
      <c r="C595" s="2" t="s">
        <v>2135</v>
      </c>
      <c r="D595" s="2" t="s">
        <v>1105</v>
      </c>
      <c r="E595" s="5" t="str">
        <f>IFERROR(INDEX(会社マスタ!$B:$B,MATCH(D595,会社マスタ!$A:$A,0)),"")</f>
        <v>エア・ウォーター・アエラスバイオ（株）</v>
      </c>
      <c r="F595" s="5" t="str">
        <f>IFERROR(INDEX(会社マスタ!$C:$C,MATCH(D595,会社マスタ!$A:$A,0)),"")</f>
        <v xml:space="preserve">メディカルプロダクツユニット </v>
      </c>
      <c r="G595" s="2">
        <v>5</v>
      </c>
      <c r="H595" s="2" t="s">
        <v>2136</v>
      </c>
      <c r="I595" s="2" t="s">
        <v>1121</v>
      </c>
    </row>
    <row r="596" spans="1:9" ht="17.5" x14ac:dyDescent="0.6">
      <c r="A596" s="2">
        <v>595</v>
      </c>
      <c r="B596" s="2" t="s">
        <v>1118</v>
      </c>
      <c r="C596" s="2" t="s">
        <v>2137</v>
      </c>
      <c r="D596" s="2" t="s">
        <v>1107</v>
      </c>
      <c r="E596" s="5" t="str">
        <f>IFERROR(INDEX(会社マスタ!$B:$B,MATCH(D596,会社マスタ!$A:$A,0)),"")</f>
        <v>(株)リモハブ</v>
      </c>
      <c r="F596" s="5" t="str">
        <f>IFERROR(INDEX(会社マスタ!$C:$C,MATCH(D596,会社マスタ!$A:$A,0)),"")</f>
        <v xml:space="preserve">メディカルプロダクツユニット </v>
      </c>
      <c r="G596" s="2">
        <v>5</v>
      </c>
      <c r="H596" s="2" t="s">
        <v>1383</v>
      </c>
      <c r="I596" s="2" t="s">
        <v>1121</v>
      </c>
    </row>
    <row r="597" spans="1:9" ht="17.5" x14ac:dyDescent="0.6">
      <c r="A597" s="2">
        <v>596</v>
      </c>
      <c r="B597" s="2" t="s">
        <v>1118</v>
      </c>
      <c r="C597" s="2" t="s">
        <v>2138</v>
      </c>
      <c r="D597" s="2" t="s">
        <v>730</v>
      </c>
      <c r="E597" s="5" t="str">
        <f>IFERROR(INDEX(会社マスタ!$B:$B,MATCH(D597,会社マスタ!$A:$A,0)),"")</f>
        <v>(株)札幌デンタル・ラボラトリー</v>
      </c>
      <c r="F597" s="5" t="str">
        <f>IFERROR(INDEX(会社マスタ!$C:$C,MATCH(D597,会社マスタ!$A:$A,0)),"")</f>
        <v>デンタルケアユニット</v>
      </c>
      <c r="G597" s="2">
        <v>5</v>
      </c>
      <c r="H597" s="2" t="s">
        <v>1536</v>
      </c>
      <c r="I597" s="2" t="s">
        <v>1121</v>
      </c>
    </row>
    <row r="598" spans="1:9" ht="17.5" x14ac:dyDescent="0.6">
      <c r="A598" s="2">
        <v>597</v>
      </c>
      <c r="B598" s="2" t="s">
        <v>1118</v>
      </c>
      <c r="C598" s="2" t="s">
        <v>2139</v>
      </c>
      <c r="D598" s="2" t="s">
        <v>1090</v>
      </c>
      <c r="E598" s="5" t="str">
        <f>IFERROR(INDEX(会社マスタ!$B:$B,MATCH(D598,会社マスタ!$A:$A,0)),"")</f>
        <v>エア・ウォーター・メディカル(株)</v>
      </c>
      <c r="F598" s="5" t="str">
        <f>IFERROR(INDEX(会社マスタ!$C:$C,MATCH(D598,会社マスタ!$A:$A,0)),"")</f>
        <v xml:space="preserve">メディカルプロダクツユニット </v>
      </c>
      <c r="G598" s="2">
        <v>6</v>
      </c>
      <c r="H598" s="2" t="s">
        <v>2140</v>
      </c>
      <c r="I598" s="2" t="s">
        <v>1121</v>
      </c>
    </row>
    <row r="599" spans="1:9" ht="17.5" x14ac:dyDescent="0.6">
      <c r="A599" s="2">
        <v>598</v>
      </c>
      <c r="B599" s="2" t="s">
        <v>1118</v>
      </c>
      <c r="C599" s="2" t="s">
        <v>2141</v>
      </c>
      <c r="D599" s="2" t="s">
        <v>1093</v>
      </c>
      <c r="E599" s="5" t="str">
        <f>IFERROR(INDEX(会社マスタ!$B:$B,MATCH(D599,会社マスタ!$A:$A,0)),"")</f>
        <v>エア・ウォーター・メディエイチ(株)</v>
      </c>
      <c r="F599" s="5" t="str">
        <f>IFERROR(INDEX(会社マスタ!$C:$C,MATCH(D599,会社マスタ!$A:$A,0)),"")</f>
        <v xml:space="preserve">メディカルプロダクツユニット </v>
      </c>
      <c r="G599" s="2">
        <v>6</v>
      </c>
      <c r="H599" s="2" t="s">
        <v>1143</v>
      </c>
      <c r="I599" s="2" t="s">
        <v>1121</v>
      </c>
    </row>
    <row r="600" spans="1:9" ht="17.5" x14ac:dyDescent="0.6">
      <c r="A600" s="2">
        <v>599</v>
      </c>
      <c r="B600" s="2" t="s">
        <v>1118</v>
      </c>
      <c r="C600" s="2" t="s">
        <v>2142</v>
      </c>
      <c r="D600" s="2" t="s">
        <v>1097</v>
      </c>
      <c r="E600" s="5" t="str">
        <f>IFERROR(INDEX(会社マスタ!$B:$B,MATCH(D600,会社マスタ!$A:$A,0)),"")</f>
        <v>エムシーサービス(株)</v>
      </c>
      <c r="F600" s="5" t="str">
        <f>IFERROR(INDEX(会社マスタ!$C:$C,MATCH(D600,会社マスタ!$A:$A,0)),"")</f>
        <v xml:space="preserve">メディカルプロダクツユニット </v>
      </c>
      <c r="G600" s="2">
        <v>6</v>
      </c>
      <c r="H600" s="2" t="s">
        <v>1394</v>
      </c>
      <c r="I600" s="2" t="s">
        <v>1121</v>
      </c>
    </row>
    <row r="601" spans="1:9" ht="17.5" x14ac:dyDescent="0.6">
      <c r="A601" s="2">
        <v>600</v>
      </c>
      <c r="B601" s="2" t="s">
        <v>1118</v>
      </c>
      <c r="C601" s="2" t="s">
        <v>2143</v>
      </c>
      <c r="D601" s="2" t="s">
        <v>1099</v>
      </c>
      <c r="E601" s="5" t="str">
        <f>IFERROR(INDEX(会社マスタ!$B:$B,MATCH(D601,会社マスタ!$A:$A,0)),"")</f>
        <v>エア・ウォーター・バイオデザイン(株)</v>
      </c>
      <c r="F601" s="5" t="str">
        <f>IFERROR(INDEX(会社マスタ!$C:$C,MATCH(D601,会社マスタ!$A:$A,0)),"")</f>
        <v xml:space="preserve">メディカルプロダクツユニット </v>
      </c>
      <c r="G601" s="2">
        <v>6</v>
      </c>
      <c r="H601" s="2" t="s">
        <v>1143</v>
      </c>
      <c r="I601" s="2" t="s">
        <v>1121</v>
      </c>
    </row>
    <row r="602" spans="1:9" ht="17.5" x14ac:dyDescent="0.6">
      <c r="A602" s="2">
        <v>601</v>
      </c>
      <c r="B602" s="2" t="s">
        <v>1118</v>
      </c>
      <c r="C602" s="2" t="s">
        <v>2144</v>
      </c>
      <c r="D602" s="2" t="s">
        <v>1105</v>
      </c>
      <c r="E602" s="5" t="str">
        <f>IFERROR(INDEX(会社マスタ!$B:$B,MATCH(D602,会社マスタ!$A:$A,0)),"")</f>
        <v>エア・ウォーター・アエラスバイオ（株）</v>
      </c>
      <c r="F602" s="5" t="str">
        <f>IFERROR(INDEX(会社マスタ!$C:$C,MATCH(D602,会社マスタ!$A:$A,0)),"")</f>
        <v xml:space="preserve">メディカルプロダクツユニット </v>
      </c>
      <c r="G602" s="2">
        <v>6</v>
      </c>
      <c r="H602" s="2" t="s">
        <v>2145</v>
      </c>
      <c r="I602" s="2" t="s">
        <v>1121</v>
      </c>
    </row>
    <row r="603" spans="1:9" ht="17.5" x14ac:dyDescent="0.6">
      <c r="A603" s="2">
        <v>602</v>
      </c>
      <c r="B603" s="2" t="s">
        <v>1118</v>
      </c>
      <c r="C603" s="2" t="s">
        <v>2146</v>
      </c>
      <c r="D603" s="2" t="s">
        <v>1107</v>
      </c>
      <c r="E603" s="5" t="str">
        <f>IFERROR(INDEX(会社マスタ!$B:$B,MATCH(D603,会社マスタ!$A:$A,0)),"")</f>
        <v>(株)リモハブ</v>
      </c>
      <c r="F603" s="5" t="str">
        <f>IFERROR(INDEX(会社マスタ!$C:$C,MATCH(D603,会社マスタ!$A:$A,0)),"")</f>
        <v xml:space="preserve">メディカルプロダクツユニット </v>
      </c>
      <c r="G603" s="2">
        <v>6</v>
      </c>
      <c r="H603" s="2" t="s">
        <v>2147</v>
      </c>
      <c r="I603" s="2" t="s">
        <v>1121</v>
      </c>
    </row>
    <row r="604" spans="1:9" ht="17.5" x14ac:dyDescent="0.6">
      <c r="A604" s="2">
        <v>603</v>
      </c>
      <c r="B604" s="2" t="s">
        <v>1118</v>
      </c>
      <c r="C604" s="2" t="s">
        <v>2148</v>
      </c>
      <c r="D604" s="2" t="s">
        <v>730</v>
      </c>
      <c r="E604" s="5" t="str">
        <f>IFERROR(INDEX(会社マスタ!$B:$B,MATCH(D604,会社マスタ!$A:$A,0)),"")</f>
        <v>(株)札幌デンタル・ラボラトリー</v>
      </c>
      <c r="F604" s="5" t="str">
        <f>IFERROR(INDEX(会社マスタ!$C:$C,MATCH(D604,会社マスタ!$A:$A,0)),"")</f>
        <v>デンタルケアユニット</v>
      </c>
      <c r="G604" s="2">
        <v>6</v>
      </c>
      <c r="H604" s="2" t="s">
        <v>2149</v>
      </c>
      <c r="I604" s="2" t="s">
        <v>1121</v>
      </c>
    </row>
    <row r="605" spans="1:9" ht="17.5" x14ac:dyDescent="0.6">
      <c r="A605" s="2">
        <v>604</v>
      </c>
      <c r="B605" s="2" t="s">
        <v>1118</v>
      </c>
      <c r="C605" s="2" t="s">
        <v>2150</v>
      </c>
      <c r="D605" s="2" t="s">
        <v>1093</v>
      </c>
      <c r="E605" s="5" t="str">
        <f>IFERROR(INDEX(会社マスタ!$B:$B,MATCH(D605,会社マスタ!$A:$A,0)),"")</f>
        <v>エア・ウォーター・メディエイチ(株)</v>
      </c>
      <c r="F605" s="5" t="str">
        <f>IFERROR(INDEX(会社マスタ!$C:$C,MATCH(D605,会社マスタ!$A:$A,0)),"")</f>
        <v xml:space="preserve">メディカルプロダクツユニット </v>
      </c>
      <c r="G605" s="2">
        <v>20</v>
      </c>
      <c r="H605" s="2" t="s">
        <v>2151</v>
      </c>
      <c r="I605" s="2" t="s">
        <v>1121</v>
      </c>
    </row>
    <row r="606" spans="1:9" ht="17.5" x14ac:dyDescent="0.6">
      <c r="A606" s="2">
        <v>605</v>
      </c>
      <c r="B606" s="2" t="s">
        <v>1118</v>
      </c>
      <c r="C606" s="2" t="s">
        <v>2152</v>
      </c>
      <c r="D606" s="2" t="s">
        <v>2125</v>
      </c>
      <c r="E606" s="5" t="str">
        <f>IFERROR(INDEX(会社マスタ!$B:$B,MATCH(D606,会社マスタ!$A:$A,0)),"")</f>
        <v/>
      </c>
      <c r="F606" s="5" t="str">
        <f>IFERROR(INDEX(会社マスタ!$C:$C,MATCH(D606,会社マスタ!$A:$A,0)),"")</f>
        <v/>
      </c>
      <c r="G606" s="2">
        <v>6</v>
      </c>
      <c r="H606" s="2" t="s">
        <v>2153</v>
      </c>
      <c r="I606" s="2" t="s">
        <v>1121</v>
      </c>
    </row>
    <row r="607" spans="1:9" ht="17.5" x14ac:dyDescent="0.6">
      <c r="A607" s="2">
        <v>606</v>
      </c>
      <c r="B607" s="2" t="s">
        <v>1118</v>
      </c>
      <c r="C607" s="2" t="s">
        <v>2154</v>
      </c>
      <c r="D607" s="2" t="s">
        <v>2123</v>
      </c>
      <c r="E607" s="5" t="str">
        <f>IFERROR(INDEX(会社マスタ!$B:$B,MATCH(D607,会社マスタ!$A:$A,0)),"")</f>
        <v/>
      </c>
      <c r="F607" s="5" t="str">
        <f>IFERROR(INDEX(会社マスタ!$C:$C,MATCH(D607,会社マスタ!$A:$A,0)),"")</f>
        <v/>
      </c>
      <c r="G607" s="2">
        <v>18</v>
      </c>
      <c r="H607" s="2" t="s">
        <v>1398</v>
      </c>
      <c r="I607" s="2" t="s">
        <v>1121</v>
      </c>
    </row>
    <row r="608" spans="1:9" ht="17.5" x14ac:dyDescent="0.6">
      <c r="A608" s="2">
        <v>607</v>
      </c>
      <c r="B608" s="2" t="s">
        <v>1118</v>
      </c>
      <c r="C608" s="2" t="s">
        <v>2155</v>
      </c>
      <c r="D608" s="2" t="s">
        <v>2156</v>
      </c>
      <c r="E608" s="5" t="str">
        <f>IFERROR(INDEX(会社マスタ!$B:$B,MATCH(D608,会社マスタ!$A:$A,0)),"")</f>
        <v/>
      </c>
      <c r="F608" s="5" t="str">
        <f>IFERROR(INDEX(会社マスタ!$C:$C,MATCH(D608,会社マスタ!$A:$A,0)),"")</f>
        <v/>
      </c>
      <c r="G608" s="2">
        <v>18</v>
      </c>
      <c r="H608" s="2" t="s">
        <v>2157</v>
      </c>
      <c r="I608" s="2" t="s">
        <v>1121</v>
      </c>
    </row>
    <row r="609" spans="1:9" ht="17.5" x14ac:dyDescent="0.6">
      <c r="A609" s="2">
        <v>608</v>
      </c>
      <c r="B609" s="2" t="s">
        <v>1118</v>
      </c>
      <c r="C609" s="2" t="s">
        <v>2158</v>
      </c>
      <c r="D609" s="2" t="s">
        <v>2125</v>
      </c>
      <c r="E609" s="5" t="str">
        <f>IFERROR(INDEX(会社マスタ!$B:$B,MATCH(D609,会社マスタ!$A:$A,0)),"")</f>
        <v/>
      </c>
      <c r="F609" s="5" t="str">
        <f>IFERROR(INDEX(会社マスタ!$C:$C,MATCH(D609,会社マスタ!$A:$A,0)),"")</f>
        <v/>
      </c>
      <c r="G609" s="2">
        <v>18</v>
      </c>
      <c r="H609" s="2" t="s">
        <v>1398</v>
      </c>
      <c r="I609" s="2" t="s">
        <v>1121</v>
      </c>
    </row>
    <row r="610" spans="1:9" ht="17.5" x14ac:dyDescent="0.6">
      <c r="A610" s="2">
        <v>609</v>
      </c>
      <c r="B610" s="2" t="s">
        <v>1118</v>
      </c>
      <c r="C610" s="2" t="s">
        <v>2159</v>
      </c>
      <c r="D610" s="2" t="s">
        <v>2160</v>
      </c>
      <c r="E610" s="5" t="str">
        <f>IFERROR(INDEX(会社マスタ!$B:$B,MATCH(D610,会社マスタ!$A:$A,0)),"")</f>
        <v/>
      </c>
      <c r="F610" s="5" t="str">
        <f>IFERROR(INDEX(会社マスタ!$C:$C,MATCH(D610,会社マスタ!$A:$A,0)),"")</f>
        <v/>
      </c>
      <c r="G610" s="2">
        <v>18</v>
      </c>
      <c r="H610" s="2" t="s">
        <v>2161</v>
      </c>
      <c r="I610" s="2" t="s">
        <v>1121</v>
      </c>
    </row>
    <row r="611" spans="1:9" ht="17.5" x14ac:dyDescent="0.6">
      <c r="A611" s="2">
        <v>610</v>
      </c>
      <c r="B611" s="2" t="s">
        <v>1118</v>
      </c>
      <c r="C611" s="2" t="s">
        <v>2162</v>
      </c>
      <c r="D611" s="2" t="s">
        <v>2163</v>
      </c>
      <c r="E611" s="5" t="str">
        <f>IFERROR(INDEX(会社マスタ!$B:$B,MATCH(D611,会社マスタ!$A:$A,0)),"")</f>
        <v/>
      </c>
      <c r="F611" s="5" t="str">
        <f>IFERROR(INDEX(会社マスタ!$C:$C,MATCH(D611,会社マスタ!$A:$A,0)),"")</f>
        <v/>
      </c>
      <c r="G611" s="2">
        <v>18</v>
      </c>
      <c r="H611" s="2" t="s">
        <v>2164</v>
      </c>
      <c r="I611" s="2" t="s">
        <v>1121</v>
      </c>
    </row>
    <row r="612" spans="1:9" ht="17.5" x14ac:dyDescent="0.6">
      <c r="A612" s="2">
        <v>611</v>
      </c>
      <c r="B612" s="2" t="s">
        <v>1118</v>
      </c>
      <c r="C612" s="2" t="s">
        <v>2165</v>
      </c>
      <c r="D612" s="2" t="s">
        <v>730</v>
      </c>
      <c r="E612" s="5" t="str">
        <f>IFERROR(INDEX(会社マスタ!$B:$B,MATCH(D612,会社マスタ!$A:$A,0)),"")</f>
        <v>(株)札幌デンタル・ラボラトリー</v>
      </c>
      <c r="F612" s="5" t="str">
        <f>IFERROR(INDEX(会社マスタ!$C:$C,MATCH(D612,会社マスタ!$A:$A,0)),"")</f>
        <v>デンタルケアユニット</v>
      </c>
      <c r="G612" s="2">
        <v>18</v>
      </c>
      <c r="H612" s="2" t="s">
        <v>1398</v>
      </c>
      <c r="I612" s="2" t="s">
        <v>1121</v>
      </c>
    </row>
    <row r="613" spans="1:9" ht="17.5" x14ac:dyDescent="0.6">
      <c r="A613" s="2">
        <v>612</v>
      </c>
      <c r="B613" s="2" t="s">
        <v>1118</v>
      </c>
      <c r="C613" s="2" t="s">
        <v>2166</v>
      </c>
      <c r="D613" s="2" t="s">
        <v>1090</v>
      </c>
      <c r="E613" s="5" t="str">
        <f>IFERROR(INDEX(会社マスタ!$B:$B,MATCH(D613,会社マスタ!$A:$A,0)),"")</f>
        <v>エア・ウォーター・メディカル(株)</v>
      </c>
      <c r="F613" s="5" t="str">
        <f>IFERROR(INDEX(会社マスタ!$C:$C,MATCH(D613,会社マスタ!$A:$A,0)),"")</f>
        <v xml:space="preserve">メディカルプロダクツユニット </v>
      </c>
      <c r="G613" s="2">
        <v>4</v>
      </c>
      <c r="H613" s="2" t="s">
        <v>1143</v>
      </c>
      <c r="I613" s="2" t="s">
        <v>1121</v>
      </c>
    </row>
    <row r="614" spans="1:9" ht="17.5" x14ac:dyDescent="0.6">
      <c r="A614" s="2">
        <v>613</v>
      </c>
      <c r="B614" s="2" t="s">
        <v>1118</v>
      </c>
      <c r="C614" s="2" t="s">
        <v>2167</v>
      </c>
      <c r="D614" s="2" t="s">
        <v>1093</v>
      </c>
      <c r="E614" s="5" t="str">
        <f>IFERROR(INDEX(会社マスタ!$B:$B,MATCH(D614,会社マスタ!$A:$A,0)),"")</f>
        <v>エア・ウォーター・メディエイチ(株)</v>
      </c>
      <c r="F614" s="5" t="str">
        <f>IFERROR(INDEX(会社マスタ!$C:$C,MATCH(D614,会社マスタ!$A:$A,0)),"")</f>
        <v xml:space="preserve">メディカルプロダクツユニット </v>
      </c>
      <c r="G614" s="2">
        <v>4</v>
      </c>
      <c r="H614" s="2" t="s">
        <v>2168</v>
      </c>
      <c r="I614" s="2" t="s">
        <v>1121</v>
      </c>
    </row>
    <row r="615" spans="1:9" ht="17.5" x14ac:dyDescent="0.6">
      <c r="A615" s="2">
        <v>614</v>
      </c>
      <c r="B615" s="2" t="s">
        <v>1118</v>
      </c>
      <c r="C615" s="2" t="s">
        <v>2169</v>
      </c>
      <c r="D615" s="2" t="s">
        <v>1095</v>
      </c>
      <c r="E615" s="5" t="str">
        <f>IFERROR(INDEX(会社マスタ!$B:$B,MATCH(D615,会社マスタ!$A:$A,0)),"")</f>
        <v>エア・ウォーター・リンク(株)</v>
      </c>
      <c r="F615" s="5" t="str">
        <f>IFERROR(INDEX(会社マスタ!$C:$C,MATCH(D615,会社マスタ!$A:$A,0)),"")</f>
        <v xml:space="preserve">メディカルプロダクツユニット </v>
      </c>
      <c r="G615" s="2">
        <v>4</v>
      </c>
      <c r="H615" s="2" t="s">
        <v>2170</v>
      </c>
      <c r="I615" s="2" t="s">
        <v>1121</v>
      </c>
    </row>
    <row r="616" spans="1:9" ht="17.5" x14ac:dyDescent="0.6">
      <c r="A616" s="2">
        <v>615</v>
      </c>
      <c r="B616" s="2" t="s">
        <v>1118</v>
      </c>
      <c r="C616" s="2" t="s">
        <v>2171</v>
      </c>
      <c r="D616" s="2" t="s">
        <v>1097</v>
      </c>
      <c r="E616" s="5" t="str">
        <f>IFERROR(INDEX(会社マスタ!$B:$B,MATCH(D616,会社マスタ!$A:$A,0)),"")</f>
        <v>エムシーサービス(株)</v>
      </c>
      <c r="F616" s="5" t="str">
        <f>IFERROR(INDEX(会社マスタ!$C:$C,MATCH(D616,会社マスタ!$A:$A,0)),"")</f>
        <v xml:space="preserve">メディカルプロダクツユニット </v>
      </c>
      <c r="G616" s="2">
        <v>4</v>
      </c>
      <c r="H616" s="2" t="s">
        <v>1143</v>
      </c>
      <c r="I616" s="2" t="s">
        <v>1121</v>
      </c>
    </row>
    <row r="617" spans="1:9" ht="17.5" x14ac:dyDescent="0.6">
      <c r="A617" s="2">
        <v>616</v>
      </c>
      <c r="B617" s="2" t="s">
        <v>1118</v>
      </c>
      <c r="C617" s="2" t="s">
        <v>2172</v>
      </c>
      <c r="D617" s="2" t="s">
        <v>1099</v>
      </c>
      <c r="E617" s="5" t="str">
        <f>IFERROR(INDEX(会社マスタ!$B:$B,MATCH(D617,会社マスタ!$A:$A,0)),"")</f>
        <v>エア・ウォーター・バイオデザイン(株)</v>
      </c>
      <c r="F617" s="5" t="str">
        <f>IFERROR(INDEX(会社マスタ!$C:$C,MATCH(D617,会社マスタ!$A:$A,0)),"")</f>
        <v xml:space="preserve">メディカルプロダクツユニット </v>
      </c>
      <c r="G617" s="2">
        <v>4</v>
      </c>
      <c r="H617" s="2" t="s">
        <v>1143</v>
      </c>
      <c r="I617" s="2" t="s">
        <v>1121</v>
      </c>
    </row>
    <row r="618" spans="1:9" ht="17.5" x14ac:dyDescent="0.6">
      <c r="A618" s="2">
        <v>617</v>
      </c>
      <c r="B618" s="2" t="s">
        <v>1118</v>
      </c>
      <c r="C618" s="2" t="s">
        <v>2173</v>
      </c>
      <c r="D618" s="2" t="s">
        <v>1103</v>
      </c>
      <c r="E618" s="5" t="str">
        <f>IFERROR(INDEX(会社マスタ!$B:$B,MATCH(D618,会社マスタ!$A:$A,0)),"")</f>
        <v>湖北爱沃特医疗气体有限公司</v>
      </c>
      <c r="F618" s="5" t="str">
        <f>IFERROR(INDEX(会社マスタ!$C:$C,MATCH(D618,会社マスタ!$A:$A,0)),"")</f>
        <v xml:space="preserve">メディカルプロダクツユニット </v>
      </c>
      <c r="G618" s="2">
        <v>4</v>
      </c>
      <c r="H618" s="2" t="s">
        <v>2174</v>
      </c>
      <c r="I618" s="2" t="s">
        <v>1121</v>
      </c>
    </row>
    <row r="619" spans="1:9" ht="17.5" x14ac:dyDescent="0.6">
      <c r="A619" s="2">
        <v>618</v>
      </c>
      <c r="B619" s="2" t="s">
        <v>1118</v>
      </c>
      <c r="C619" s="2" t="s">
        <v>2175</v>
      </c>
      <c r="D619" s="2" t="s">
        <v>1107</v>
      </c>
      <c r="E619" s="5" t="str">
        <f>IFERROR(INDEX(会社マスタ!$B:$B,MATCH(D619,会社マスタ!$A:$A,0)),"")</f>
        <v>(株)リモハブ</v>
      </c>
      <c r="F619" s="5" t="str">
        <f>IFERROR(INDEX(会社マスタ!$C:$C,MATCH(D619,会社マスタ!$A:$A,0)),"")</f>
        <v xml:space="preserve">メディカルプロダクツユニット </v>
      </c>
      <c r="G619" s="2">
        <v>4</v>
      </c>
      <c r="H619" s="2" t="s">
        <v>1143</v>
      </c>
      <c r="I619" s="2" t="s">
        <v>1121</v>
      </c>
    </row>
    <row r="620" spans="1:9" ht="17.5" x14ac:dyDescent="0.6">
      <c r="A620" s="2">
        <v>619</v>
      </c>
      <c r="B620" s="2" t="s">
        <v>1118</v>
      </c>
      <c r="C620" s="2" t="s">
        <v>2176</v>
      </c>
      <c r="D620" s="2" t="s">
        <v>569</v>
      </c>
      <c r="E620" s="5" t="str">
        <f>IFERROR(INDEX(会社マスタ!$B:$B,MATCH(D620,会社マスタ!$A:$A,0)),"")</f>
        <v>デンケン・ハイデンタル(株)</v>
      </c>
      <c r="F620" s="5" t="str">
        <f>IFERROR(INDEX(会社マスタ!$C:$C,MATCH(D620,会社マスタ!$A:$A,0)),"")</f>
        <v>デンタルケアユニット</v>
      </c>
      <c r="G620" s="2">
        <v>4</v>
      </c>
      <c r="H620" s="2" t="s">
        <v>1143</v>
      </c>
      <c r="I620" s="2" t="s">
        <v>1121</v>
      </c>
    </row>
    <row r="621" spans="1:9" ht="17.5" x14ac:dyDescent="0.6">
      <c r="A621" s="2">
        <v>620</v>
      </c>
      <c r="B621" s="2" t="s">
        <v>1118</v>
      </c>
      <c r="C621" s="2" t="s">
        <v>2177</v>
      </c>
      <c r="D621" s="2" t="s">
        <v>730</v>
      </c>
      <c r="E621" s="5" t="str">
        <f>IFERROR(INDEX(会社マスタ!$B:$B,MATCH(D621,会社マスタ!$A:$A,0)),"")</f>
        <v>(株)札幌デンタル・ラボラトリー</v>
      </c>
      <c r="F621" s="5" t="str">
        <f>IFERROR(INDEX(会社マスタ!$C:$C,MATCH(D621,会社マスタ!$A:$A,0)),"")</f>
        <v>デンタルケアユニット</v>
      </c>
      <c r="G621" s="2">
        <v>4</v>
      </c>
      <c r="H621" s="2" t="s">
        <v>1143</v>
      </c>
      <c r="I621" s="2" t="s">
        <v>1121</v>
      </c>
    </row>
    <row r="622" spans="1:9" ht="17.5" x14ac:dyDescent="0.6">
      <c r="A622" s="2">
        <v>621</v>
      </c>
      <c r="B622" s="2" t="s">
        <v>1118</v>
      </c>
      <c r="C622" s="2" t="s">
        <v>2178</v>
      </c>
      <c r="D622" s="2" t="s">
        <v>1090</v>
      </c>
      <c r="E622" s="5" t="str">
        <f>IFERROR(INDEX(会社マスタ!$B:$B,MATCH(D622,会社マスタ!$A:$A,0)),"")</f>
        <v>エア・ウォーター・メディカル(株)</v>
      </c>
      <c r="F622" s="5" t="str">
        <f>IFERROR(INDEX(会社マスタ!$C:$C,MATCH(D622,会社マスタ!$A:$A,0)),"")</f>
        <v xml:space="preserve">メディカルプロダクツユニット </v>
      </c>
      <c r="G622" s="2">
        <v>18</v>
      </c>
      <c r="H622" s="2" t="s">
        <v>1776</v>
      </c>
      <c r="I622" s="2" t="s">
        <v>1121</v>
      </c>
    </row>
    <row r="623" spans="1:9" ht="17.5" x14ac:dyDescent="0.6">
      <c r="A623" s="2">
        <v>622</v>
      </c>
      <c r="B623" s="2" t="s">
        <v>1118</v>
      </c>
      <c r="C623" s="2" t="s">
        <v>2179</v>
      </c>
      <c r="D623" s="2" t="s">
        <v>1097</v>
      </c>
      <c r="E623" s="5" t="str">
        <f>IFERROR(INDEX(会社マスタ!$B:$B,MATCH(D623,会社マスタ!$A:$A,0)),"")</f>
        <v>エムシーサービス(株)</v>
      </c>
      <c r="F623" s="5" t="str">
        <f>IFERROR(INDEX(会社マスタ!$C:$C,MATCH(D623,会社マスタ!$A:$A,0)),"")</f>
        <v xml:space="preserve">メディカルプロダクツユニット </v>
      </c>
      <c r="G623" s="2">
        <v>19</v>
      </c>
      <c r="H623" s="2" t="s">
        <v>1143</v>
      </c>
      <c r="I623" s="2" t="s">
        <v>1121</v>
      </c>
    </row>
    <row r="624" spans="1:9" ht="17.5" x14ac:dyDescent="0.6">
      <c r="A624" s="2">
        <v>623</v>
      </c>
      <c r="B624" s="2" t="s">
        <v>1118</v>
      </c>
      <c r="C624" s="2" t="s">
        <v>2180</v>
      </c>
      <c r="D624" s="2" t="s">
        <v>1097</v>
      </c>
      <c r="E624" s="5" t="str">
        <f>IFERROR(INDEX(会社マスタ!$B:$B,MATCH(D624,会社マスタ!$A:$A,0)),"")</f>
        <v>エムシーサービス(株)</v>
      </c>
      <c r="F624" s="5" t="str">
        <f>IFERROR(INDEX(会社マスタ!$C:$C,MATCH(D624,会社マスタ!$A:$A,0)),"")</f>
        <v xml:space="preserve">メディカルプロダクツユニット </v>
      </c>
      <c r="G624" s="2">
        <v>8</v>
      </c>
      <c r="H624" s="2" t="s">
        <v>2181</v>
      </c>
      <c r="I624" s="2" t="s">
        <v>1121</v>
      </c>
    </row>
    <row r="625" spans="1:9" ht="17.5" x14ac:dyDescent="0.6">
      <c r="A625" s="2">
        <v>624</v>
      </c>
      <c r="B625" s="2" t="s">
        <v>1118</v>
      </c>
      <c r="C625" s="2" t="s">
        <v>2182</v>
      </c>
      <c r="D625" s="2" t="s">
        <v>1107</v>
      </c>
      <c r="E625" s="5" t="str">
        <f>IFERROR(INDEX(会社マスタ!$B:$B,MATCH(D625,会社マスタ!$A:$A,0)),"")</f>
        <v>(株)リモハブ</v>
      </c>
      <c r="F625" s="5" t="str">
        <f>IFERROR(INDEX(会社マスタ!$C:$C,MATCH(D625,会社マスタ!$A:$A,0)),"")</f>
        <v xml:space="preserve">メディカルプロダクツユニット </v>
      </c>
      <c r="G625" s="2">
        <v>8</v>
      </c>
      <c r="H625" s="2" t="s">
        <v>2183</v>
      </c>
      <c r="I625" s="2" t="s">
        <v>1121</v>
      </c>
    </row>
    <row r="626" spans="1:9" ht="17.5" x14ac:dyDescent="0.6">
      <c r="A626" s="2">
        <v>625</v>
      </c>
      <c r="B626" s="2" t="s">
        <v>1118</v>
      </c>
      <c r="C626" s="2" t="s">
        <v>2184</v>
      </c>
      <c r="D626" s="2" t="s">
        <v>730</v>
      </c>
      <c r="E626" s="5" t="str">
        <f>IFERROR(INDEX(会社マスタ!$B:$B,MATCH(D626,会社マスタ!$A:$A,0)),"")</f>
        <v>(株)札幌デンタル・ラボラトリー</v>
      </c>
      <c r="F626" s="5" t="str">
        <f>IFERROR(INDEX(会社マスタ!$C:$C,MATCH(D626,会社マスタ!$A:$A,0)),"")</f>
        <v>デンタルケアユニット</v>
      </c>
      <c r="G626" s="2">
        <v>8</v>
      </c>
      <c r="H626" s="2" t="s">
        <v>2183</v>
      </c>
      <c r="I626" s="2" t="s">
        <v>1121</v>
      </c>
    </row>
    <row r="627" spans="1:9" ht="17.5" x14ac:dyDescent="0.6">
      <c r="A627" s="2">
        <v>626</v>
      </c>
      <c r="B627" s="2" t="s">
        <v>1118</v>
      </c>
      <c r="C627" s="2" t="s">
        <v>2185</v>
      </c>
      <c r="D627" s="2" t="s">
        <v>1090</v>
      </c>
      <c r="E627" s="5" t="str">
        <f>IFERROR(INDEX(会社マスタ!$B:$B,MATCH(D627,会社マスタ!$A:$A,0)),"")</f>
        <v>エア・ウォーター・メディカル(株)</v>
      </c>
      <c r="F627" s="5" t="str">
        <f>IFERROR(INDEX(会社マスタ!$C:$C,MATCH(D627,会社マスタ!$A:$A,0)),"")</f>
        <v xml:space="preserve">メディカルプロダクツユニット </v>
      </c>
      <c r="G627" s="2">
        <v>22</v>
      </c>
      <c r="H627" s="2" t="s">
        <v>2186</v>
      </c>
      <c r="I627" s="2" t="s">
        <v>1121</v>
      </c>
    </row>
    <row r="628" spans="1:9" ht="17.5" x14ac:dyDescent="0.6">
      <c r="A628" s="2">
        <v>627</v>
      </c>
      <c r="B628" s="2" t="s">
        <v>1118</v>
      </c>
      <c r="C628" s="2" t="s">
        <v>2187</v>
      </c>
      <c r="D628" s="2" t="s">
        <v>1099</v>
      </c>
      <c r="E628" s="5" t="str">
        <f>IFERROR(INDEX(会社マスタ!$B:$B,MATCH(D628,会社マスタ!$A:$A,0)),"")</f>
        <v>エア・ウォーター・バイオデザイン(株)</v>
      </c>
      <c r="F628" s="5" t="str">
        <f>IFERROR(INDEX(会社マスタ!$C:$C,MATCH(D628,会社マスタ!$A:$A,0)),"")</f>
        <v xml:space="preserve">メディカルプロダクツユニット </v>
      </c>
      <c r="G628" s="2">
        <v>5</v>
      </c>
      <c r="H628" s="2" t="s">
        <v>2188</v>
      </c>
      <c r="I628" s="2" t="s">
        <v>1121</v>
      </c>
    </row>
    <row r="629" spans="1:9" ht="17.5" x14ac:dyDescent="0.6">
      <c r="A629" s="2">
        <v>628</v>
      </c>
      <c r="B629" s="2" t="s">
        <v>1118</v>
      </c>
      <c r="C629" s="2" t="s">
        <v>2189</v>
      </c>
      <c r="D629" s="2" t="s">
        <v>1097</v>
      </c>
      <c r="E629" s="5" t="str">
        <f>IFERROR(INDEX(会社マスタ!$B:$B,MATCH(D629,会社マスタ!$A:$A,0)),"")</f>
        <v>エムシーサービス(株)</v>
      </c>
      <c r="F629" s="5" t="str">
        <f>IFERROR(INDEX(会社マスタ!$C:$C,MATCH(D629,会社マスタ!$A:$A,0)),"")</f>
        <v xml:space="preserve">メディカルプロダクツユニット </v>
      </c>
      <c r="G629" s="2">
        <v>5</v>
      </c>
      <c r="H629" s="2" t="s">
        <v>1421</v>
      </c>
      <c r="I629" s="2" t="s">
        <v>1121</v>
      </c>
    </row>
    <row r="630" spans="1:9" ht="17.5" x14ac:dyDescent="0.6">
      <c r="A630" s="2">
        <v>629</v>
      </c>
      <c r="B630" s="2" t="s">
        <v>1118</v>
      </c>
      <c r="C630" s="2" t="s">
        <v>2190</v>
      </c>
      <c r="D630" s="2" t="s">
        <v>2156</v>
      </c>
      <c r="E630" s="5" t="str">
        <f>IFERROR(INDEX(会社マスタ!$B:$B,MATCH(D630,会社マスタ!$A:$A,0)),"")</f>
        <v/>
      </c>
      <c r="F630" s="5" t="str">
        <f>IFERROR(INDEX(会社マスタ!$C:$C,MATCH(D630,会社マスタ!$A:$A,0)),"")</f>
        <v/>
      </c>
      <c r="G630" s="2">
        <v>18</v>
      </c>
      <c r="H630" s="2" t="s">
        <v>1398</v>
      </c>
      <c r="I630" s="2" t="s">
        <v>1121</v>
      </c>
    </row>
    <row r="631" spans="1:9" ht="17.5" x14ac:dyDescent="0.6">
      <c r="A631" s="2">
        <v>630</v>
      </c>
      <c r="B631" s="2" t="s">
        <v>1118</v>
      </c>
      <c r="C631" s="2" t="s">
        <v>2191</v>
      </c>
      <c r="D631" s="2" t="s">
        <v>2156</v>
      </c>
      <c r="E631" s="5" t="str">
        <f>IFERROR(INDEX(会社マスタ!$B:$B,MATCH(D631,会社マスタ!$A:$A,0)),"")</f>
        <v/>
      </c>
      <c r="F631" s="5" t="str">
        <f>IFERROR(INDEX(会社マスタ!$C:$C,MATCH(D631,会社マスタ!$A:$A,0)),"")</f>
        <v/>
      </c>
      <c r="G631" s="2">
        <v>18</v>
      </c>
      <c r="H631" s="2" t="s">
        <v>2192</v>
      </c>
      <c r="I631" s="2" t="s">
        <v>1121</v>
      </c>
    </row>
    <row r="632" spans="1:9" ht="17.5" x14ac:dyDescent="0.6">
      <c r="A632" s="2">
        <v>631</v>
      </c>
      <c r="B632" s="2" t="s">
        <v>1118</v>
      </c>
      <c r="C632" s="2" t="s">
        <v>2193</v>
      </c>
      <c r="D632" s="2" t="s">
        <v>730</v>
      </c>
      <c r="E632" s="5" t="str">
        <f>IFERROR(INDEX(会社マスタ!$B:$B,MATCH(D632,会社マスタ!$A:$A,0)),"")</f>
        <v>(株)札幌デンタル・ラボラトリー</v>
      </c>
      <c r="F632" s="5" t="str">
        <f>IFERROR(INDEX(会社マスタ!$C:$C,MATCH(D632,会社マスタ!$A:$A,0)),"")</f>
        <v>デンタルケアユニット</v>
      </c>
      <c r="G632" s="2">
        <v>22</v>
      </c>
      <c r="H632" s="2" t="s">
        <v>2194</v>
      </c>
      <c r="I632" s="2" t="s">
        <v>1121</v>
      </c>
    </row>
    <row r="633" spans="1:9" ht="17.5" x14ac:dyDescent="0.6">
      <c r="A633" s="2">
        <v>632</v>
      </c>
      <c r="B633" s="2" t="s">
        <v>1118</v>
      </c>
      <c r="C633" s="2" t="s">
        <v>2195</v>
      </c>
      <c r="D633" s="2" t="s">
        <v>730</v>
      </c>
      <c r="E633" s="5" t="str">
        <f>IFERROR(INDEX(会社マスタ!$B:$B,MATCH(D633,会社マスタ!$A:$A,0)),"")</f>
        <v>(株)札幌デンタル・ラボラトリー</v>
      </c>
      <c r="F633" s="5" t="str">
        <f>IFERROR(INDEX(会社マスタ!$C:$C,MATCH(D633,会社マスタ!$A:$A,0)),"")</f>
        <v>デンタルケアユニット</v>
      </c>
      <c r="G633" s="2">
        <v>23</v>
      </c>
      <c r="H633" s="2" t="s">
        <v>2196</v>
      </c>
      <c r="I633" s="2" t="s">
        <v>1121</v>
      </c>
    </row>
    <row r="634" spans="1:9" ht="17.5" x14ac:dyDescent="0.6">
      <c r="A634" s="2">
        <v>633</v>
      </c>
      <c r="B634" s="2" t="s">
        <v>1118</v>
      </c>
      <c r="C634" s="2" t="s">
        <v>2197</v>
      </c>
      <c r="D634" s="2" t="s">
        <v>1090</v>
      </c>
      <c r="E634" s="5" t="str">
        <f>IFERROR(INDEX(会社マスタ!$B:$B,MATCH(D634,会社マスタ!$A:$A,0)),"")</f>
        <v>エア・ウォーター・メディカル(株)</v>
      </c>
      <c r="F634" s="5" t="str">
        <f>IFERROR(INDEX(会社マスタ!$C:$C,MATCH(D634,会社マスタ!$A:$A,0)),"")</f>
        <v xml:space="preserve">メディカルプロダクツユニット </v>
      </c>
      <c r="G634" s="2">
        <v>26</v>
      </c>
      <c r="H634" s="2" t="s">
        <v>1120</v>
      </c>
      <c r="I634" s="2" t="s">
        <v>1121</v>
      </c>
    </row>
    <row r="635" spans="1:9" ht="17.5" x14ac:dyDescent="0.6">
      <c r="A635" s="2">
        <v>634</v>
      </c>
      <c r="B635" s="2" t="s">
        <v>1118</v>
      </c>
      <c r="C635" s="2" t="s">
        <v>2198</v>
      </c>
      <c r="D635" s="2" t="s">
        <v>1103</v>
      </c>
      <c r="E635" s="5" t="str">
        <f>IFERROR(INDEX(会社マスタ!$B:$B,MATCH(D635,会社マスタ!$A:$A,0)),"")</f>
        <v>湖北爱沃特医疗气体有限公司</v>
      </c>
      <c r="F635" s="5" t="str">
        <f>IFERROR(INDEX(会社マスタ!$C:$C,MATCH(D635,会社マスタ!$A:$A,0)),"")</f>
        <v xml:space="preserve">メディカルプロダクツユニット </v>
      </c>
      <c r="G635" s="2">
        <v>26</v>
      </c>
      <c r="H635" s="2" t="s">
        <v>1374</v>
      </c>
      <c r="I635" s="2" t="s">
        <v>1121</v>
      </c>
    </row>
    <row r="636" spans="1:9" ht="17.5" x14ac:dyDescent="0.6">
      <c r="A636" s="2">
        <v>635</v>
      </c>
      <c r="B636" s="2" t="s">
        <v>1118</v>
      </c>
      <c r="C636" s="2" t="s">
        <v>2199</v>
      </c>
      <c r="D636" s="2" t="s">
        <v>1093</v>
      </c>
      <c r="E636" s="5" t="str">
        <f>IFERROR(INDEX(会社マスタ!$B:$B,MATCH(D636,会社マスタ!$A:$A,0)),"")</f>
        <v>エア・ウォーター・メディエイチ(株)</v>
      </c>
      <c r="F636" s="5" t="str">
        <f>IFERROR(INDEX(会社マスタ!$C:$C,MATCH(D636,会社マスタ!$A:$A,0)),"")</f>
        <v xml:space="preserve">メディカルプロダクツユニット </v>
      </c>
      <c r="G636" s="2">
        <v>5</v>
      </c>
      <c r="H636" s="2" t="s">
        <v>2200</v>
      </c>
      <c r="I636" s="2" t="s">
        <v>1121</v>
      </c>
    </row>
    <row r="637" spans="1:9" ht="17.5" x14ac:dyDescent="0.6">
      <c r="A637" s="2">
        <v>636</v>
      </c>
      <c r="B637" s="2" t="s">
        <v>1118</v>
      </c>
      <c r="C637" s="2" t="s">
        <v>2201</v>
      </c>
      <c r="D637" s="2" t="s">
        <v>2156</v>
      </c>
      <c r="E637" s="5" t="str">
        <f>IFERROR(INDEX(会社マスタ!$B:$B,MATCH(D637,会社マスタ!$A:$A,0)),"")</f>
        <v/>
      </c>
      <c r="F637" s="5" t="str">
        <f>IFERROR(INDEX(会社マスタ!$C:$C,MATCH(D637,会社マスタ!$A:$A,0)),"")</f>
        <v/>
      </c>
      <c r="G637" s="2">
        <v>18</v>
      </c>
      <c r="H637" s="2" t="s">
        <v>2202</v>
      </c>
      <c r="I637" s="2" t="s">
        <v>1121</v>
      </c>
    </row>
    <row r="638" spans="1:9" ht="17.5" x14ac:dyDescent="0.6">
      <c r="A638" s="2">
        <v>637</v>
      </c>
      <c r="B638" s="2" t="s">
        <v>1118</v>
      </c>
      <c r="C638" s="2" t="s">
        <v>2203</v>
      </c>
      <c r="D638" s="2" t="s">
        <v>1105</v>
      </c>
      <c r="E638" s="5" t="str">
        <f>IFERROR(INDEX(会社マスタ!$B:$B,MATCH(D638,会社マスタ!$A:$A,0)),"")</f>
        <v>エア・ウォーター・アエラスバイオ（株）</v>
      </c>
      <c r="F638" s="5" t="str">
        <f>IFERROR(INDEX(会社マスタ!$C:$C,MATCH(D638,会社マスタ!$A:$A,0)),"")</f>
        <v xml:space="preserve">メディカルプロダクツユニット </v>
      </c>
      <c r="G638" s="2">
        <v>18</v>
      </c>
      <c r="H638" s="2" t="s">
        <v>2204</v>
      </c>
      <c r="I638" s="2" t="s">
        <v>1121</v>
      </c>
    </row>
    <row r="639" spans="1:9" ht="17.5" x14ac:dyDescent="0.6">
      <c r="A639" s="2">
        <v>638</v>
      </c>
      <c r="B639" s="2" t="s">
        <v>1118</v>
      </c>
      <c r="C639" s="2" t="s">
        <v>2205</v>
      </c>
      <c r="D639" s="2" t="s">
        <v>1095</v>
      </c>
      <c r="E639" s="5" t="str">
        <f>IFERROR(INDEX(会社マスタ!$B:$B,MATCH(D639,会社マスタ!$A:$A,0)),"")</f>
        <v>エア・ウォーター・リンク(株)</v>
      </c>
      <c r="F639" s="5" t="str">
        <f>IFERROR(INDEX(会社マスタ!$C:$C,MATCH(D639,会社マスタ!$A:$A,0)),"")</f>
        <v xml:space="preserve">メディカルプロダクツユニット </v>
      </c>
      <c r="G639" s="2">
        <v>25</v>
      </c>
      <c r="H639" s="2" t="s">
        <v>1143</v>
      </c>
      <c r="I639" s="2" t="s">
        <v>1121</v>
      </c>
    </row>
    <row r="640" spans="1:9" ht="17.5" x14ac:dyDescent="0.6">
      <c r="A640" s="2">
        <v>639</v>
      </c>
      <c r="B640" s="2" t="s">
        <v>1118</v>
      </c>
      <c r="C640" s="2" t="s">
        <v>2206</v>
      </c>
      <c r="D640" s="2" t="s">
        <v>1090</v>
      </c>
      <c r="E640" s="5" t="str">
        <f>IFERROR(INDEX(会社マスタ!$B:$B,MATCH(D640,会社マスタ!$A:$A,0)),"")</f>
        <v>エア・ウォーター・メディカル(株)</v>
      </c>
      <c r="F640" s="5" t="str">
        <f>IFERROR(INDEX(会社マスタ!$C:$C,MATCH(D640,会社マスタ!$A:$A,0)),"")</f>
        <v xml:space="preserve">メディカルプロダクツユニット </v>
      </c>
      <c r="G640" s="2">
        <v>5</v>
      </c>
      <c r="H640" s="2" t="s">
        <v>2207</v>
      </c>
      <c r="I640" s="2" t="s">
        <v>1121</v>
      </c>
    </row>
    <row r="641" spans="1:9" ht="17.5" x14ac:dyDescent="0.6">
      <c r="A641" s="2">
        <v>640</v>
      </c>
      <c r="B641" s="2" t="s">
        <v>1118</v>
      </c>
      <c r="C641" s="2" t="s">
        <v>2208</v>
      </c>
      <c r="D641" s="2" t="s">
        <v>2209</v>
      </c>
      <c r="E641" s="5" t="str">
        <f>IFERROR(INDEX(会社マスタ!$B:$B,MATCH(D641,会社マスタ!$A:$A,0)),"")</f>
        <v/>
      </c>
      <c r="F641" s="5" t="str">
        <f>IFERROR(INDEX(会社マスタ!$C:$C,MATCH(D641,会社マスタ!$A:$A,0)),"")</f>
        <v/>
      </c>
      <c r="G641" s="2">
        <v>5</v>
      </c>
      <c r="H641" s="2" t="s">
        <v>1446</v>
      </c>
      <c r="I641" s="2" t="s">
        <v>1121</v>
      </c>
    </row>
    <row r="642" spans="1:9" ht="17.5" x14ac:dyDescent="0.6">
      <c r="A642" s="2">
        <v>641</v>
      </c>
      <c r="B642" s="2" t="s">
        <v>1118</v>
      </c>
      <c r="C642" s="2" t="s">
        <v>2210</v>
      </c>
      <c r="D642" s="2" t="s">
        <v>2209</v>
      </c>
      <c r="E642" s="5" t="str">
        <f>IFERROR(INDEX(会社マスタ!$B:$B,MATCH(D642,会社マスタ!$A:$A,0)),"")</f>
        <v/>
      </c>
      <c r="F642" s="5" t="str">
        <f>IFERROR(INDEX(会社マスタ!$C:$C,MATCH(D642,会社マスタ!$A:$A,0)),"")</f>
        <v/>
      </c>
      <c r="G642" s="2">
        <v>6</v>
      </c>
      <c r="H642" s="2" t="s">
        <v>2153</v>
      </c>
      <c r="I642" s="2" t="s">
        <v>1121</v>
      </c>
    </row>
    <row r="643" spans="1:9" ht="17.5" x14ac:dyDescent="0.6">
      <c r="A643" s="2">
        <v>642</v>
      </c>
      <c r="B643" s="2" t="s">
        <v>1118</v>
      </c>
      <c r="C643" s="2" t="s">
        <v>2211</v>
      </c>
      <c r="D643" s="2" t="s">
        <v>2209</v>
      </c>
      <c r="E643" s="5" t="str">
        <f>IFERROR(INDEX(会社マスタ!$B:$B,MATCH(D643,会社マスタ!$A:$A,0)),"")</f>
        <v/>
      </c>
      <c r="F643" s="5" t="str">
        <f>IFERROR(INDEX(会社マスタ!$C:$C,MATCH(D643,会社マスタ!$A:$A,0)),"")</f>
        <v/>
      </c>
      <c r="G643" s="2">
        <v>8</v>
      </c>
      <c r="H643" s="2" t="s">
        <v>2212</v>
      </c>
      <c r="I643" s="2" t="s">
        <v>1121</v>
      </c>
    </row>
    <row r="644" spans="1:9" ht="17.5" x14ac:dyDescent="0.6">
      <c r="A644" s="2">
        <v>643</v>
      </c>
      <c r="B644" s="2" t="s">
        <v>1118</v>
      </c>
      <c r="C644" s="2" t="s">
        <v>2213</v>
      </c>
      <c r="D644" s="2" t="s">
        <v>1090</v>
      </c>
      <c r="E644" s="5" t="str">
        <f>IFERROR(INDEX(会社マスタ!$B:$B,MATCH(D644,会社マスタ!$A:$A,0)),"")</f>
        <v>エア・ウォーター・メディカル(株)</v>
      </c>
      <c r="F644" s="5" t="str">
        <f>IFERROR(INDEX(会社マスタ!$C:$C,MATCH(D644,会社マスタ!$A:$A,0)),"")</f>
        <v xml:space="preserve">メディカルプロダクツユニット </v>
      </c>
      <c r="G644" s="2">
        <v>8</v>
      </c>
      <c r="H644" s="2" t="s">
        <v>2214</v>
      </c>
      <c r="I644" s="2" t="s">
        <v>1121</v>
      </c>
    </row>
    <row r="645" spans="1:9" ht="17.5" x14ac:dyDescent="0.6">
      <c r="A645" s="2">
        <v>644</v>
      </c>
      <c r="B645" s="2" t="s">
        <v>1118</v>
      </c>
      <c r="C645" s="2" t="s">
        <v>2215</v>
      </c>
      <c r="D645" s="2" t="s">
        <v>1093</v>
      </c>
      <c r="E645" s="5" t="str">
        <f>IFERROR(INDEX(会社マスタ!$B:$B,MATCH(D645,会社マスタ!$A:$A,0)),"")</f>
        <v>エア・ウォーター・メディエイチ(株)</v>
      </c>
      <c r="F645" s="5" t="str">
        <f>IFERROR(INDEX(会社マスタ!$C:$C,MATCH(D645,会社マスタ!$A:$A,0)),"")</f>
        <v xml:space="preserve">メディカルプロダクツユニット </v>
      </c>
      <c r="G645" s="2">
        <v>8</v>
      </c>
      <c r="H645" s="2" t="s">
        <v>2216</v>
      </c>
      <c r="I645" s="2" t="s">
        <v>1121</v>
      </c>
    </row>
    <row r="646" spans="1:9" ht="17.5" x14ac:dyDescent="0.6">
      <c r="A646" s="2">
        <v>645</v>
      </c>
      <c r="B646" s="2" t="s">
        <v>1118</v>
      </c>
      <c r="C646" s="2" t="s">
        <v>2217</v>
      </c>
      <c r="D646" s="2" t="s">
        <v>2218</v>
      </c>
      <c r="E646" s="5" t="str">
        <f>IFERROR(INDEX(会社マスタ!$B:$B,MATCH(D646,会社マスタ!$A:$A,0)),"")</f>
        <v/>
      </c>
      <c r="F646" s="5" t="str">
        <f>IFERROR(INDEX(会社マスタ!$C:$C,MATCH(D646,会社マスタ!$A:$A,0)),"")</f>
        <v/>
      </c>
      <c r="G646" s="2">
        <v>18</v>
      </c>
      <c r="H646" s="2" t="s">
        <v>2219</v>
      </c>
      <c r="I646" s="2" t="s">
        <v>1121</v>
      </c>
    </row>
    <row r="647" spans="1:9" ht="17.5" x14ac:dyDescent="0.6">
      <c r="A647" s="2">
        <v>646</v>
      </c>
      <c r="B647" s="2" t="s">
        <v>1118</v>
      </c>
      <c r="C647" s="2" t="s">
        <v>2220</v>
      </c>
      <c r="D647" s="2" t="s">
        <v>2209</v>
      </c>
      <c r="E647" s="5" t="str">
        <f>IFERROR(INDEX(会社マスタ!$B:$B,MATCH(D647,会社マスタ!$A:$A,0)),"")</f>
        <v/>
      </c>
      <c r="F647" s="5" t="str">
        <f>IFERROR(INDEX(会社マスタ!$C:$C,MATCH(D647,会社マスタ!$A:$A,0)),"")</f>
        <v/>
      </c>
      <c r="G647" s="2">
        <v>19</v>
      </c>
      <c r="H647" s="2" t="s">
        <v>2221</v>
      </c>
      <c r="I647" s="2" t="s">
        <v>1121</v>
      </c>
    </row>
    <row r="648" spans="1:9" ht="17.5" x14ac:dyDescent="0.6">
      <c r="A648" s="2">
        <v>647</v>
      </c>
      <c r="B648" s="2" t="s">
        <v>1118</v>
      </c>
      <c r="C648" s="2" t="s">
        <v>2222</v>
      </c>
      <c r="D648" s="2" t="s">
        <v>1090</v>
      </c>
      <c r="E648" s="5" t="str">
        <f>IFERROR(INDEX(会社マスタ!$B:$B,MATCH(D648,会社マスタ!$A:$A,0)),"")</f>
        <v>エア・ウォーター・メディカル(株)</v>
      </c>
      <c r="F648" s="5" t="str">
        <f>IFERROR(INDEX(会社マスタ!$C:$C,MATCH(D648,会社マスタ!$A:$A,0)),"")</f>
        <v xml:space="preserve">メディカルプロダクツユニット </v>
      </c>
      <c r="G648" s="2">
        <v>20</v>
      </c>
      <c r="H648" s="2" t="s">
        <v>2223</v>
      </c>
      <c r="I648" s="2" t="s">
        <v>1121</v>
      </c>
    </row>
    <row r="649" spans="1:9" ht="17.5" x14ac:dyDescent="0.6">
      <c r="A649" s="2">
        <v>648</v>
      </c>
      <c r="B649" s="2" t="s">
        <v>1118</v>
      </c>
      <c r="C649" s="2" t="s">
        <v>2224</v>
      </c>
      <c r="D649" s="2" t="s">
        <v>2209</v>
      </c>
      <c r="E649" s="5" t="str">
        <f>IFERROR(INDEX(会社マスタ!$B:$B,MATCH(D649,会社マスタ!$A:$A,0)),"")</f>
        <v/>
      </c>
      <c r="F649" s="5" t="str">
        <f>IFERROR(INDEX(会社マスタ!$C:$C,MATCH(D649,会社マスタ!$A:$A,0)),"")</f>
        <v/>
      </c>
      <c r="G649" s="2">
        <v>21</v>
      </c>
      <c r="H649" s="2" t="s">
        <v>2225</v>
      </c>
      <c r="I649" s="2" t="s">
        <v>1121</v>
      </c>
    </row>
    <row r="650" spans="1:9" ht="17.5" x14ac:dyDescent="0.6">
      <c r="A650" s="2">
        <v>649</v>
      </c>
      <c r="B650" s="2" t="s">
        <v>1118</v>
      </c>
      <c r="C650" s="2" t="s">
        <v>2226</v>
      </c>
      <c r="D650" s="2" t="s">
        <v>1090</v>
      </c>
      <c r="E650" s="5" t="str">
        <f>IFERROR(INDEX(会社マスタ!$B:$B,MATCH(D650,会社マスタ!$A:$A,0)),"")</f>
        <v>エア・ウォーター・メディカル(株)</v>
      </c>
      <c r="F650" s="5" t="str">
        <f>IFERROR(INDEX(会社マスタ!$C:$C,MATCH(D650,会社マスタ!$A:$A,0)),"")</f>
        <v xml:space="preserve">メディカルプロダクツユニット </v>
      </c>
      <c r="G650" s="2">
        <v>21</v>
      </c>
      <c r="H650" s="2" t="s">
        <v>2227</v>
      </c>
      <c r="I650" s="2" t="s">
        <v>1121</v>
      </c>
    </row>
    <row r="651" spans="1:9" ht="17.5" x14ac:dyDescent="0.6">
      <c r="A651" s="2">
        <v>650</v>
      </c>
      <c r="B651" s="2" t="s">
        <v>1118</v>
      </c>
      <c r="C651" s="2" t="s">
        <v>2228</v>
      </c>
      <c r="D651" s="2" t="s">
        <v>1093</v>
      </c>
      <c r="E651" s="5" t="str">
        <f>IFERROR(INDEX(会社マスタ!$B:$B,MATCH(D651,会社マスタ!$A:$A,0)),"")</f>
        <v>エア・ウォーター・メディエイチ(株)</v>
      </c>
      <c r="F651" s="5" t="str">
        <f>IFERROR(INDEX(会社マスタ!$C:$C,MATCH(D651,会社マスタ!$A:$A,0)),"")</f>
        <v xml:space="preserve">メディカルプロダクツユニット </v>
      </c>
      <c r="G651" s="2">
        <v>21</v>
      </c>
      <c r="H651" s="2" t="s">
        <v>2229</v>
      </c>
      <c r="I651" s="2" t="s">
        <v>1121</v>
      </c>
    </row>
    <row r="652" spans="1:9" ht="17.5" x14ac:dyDescent="0.6">
      <c r="A652" s="2">
        <v>651</v>
      </c>
      <c r="B652" s="2" t="s">
        <v>1118</v>
      </c>
      <c r="C652" s="2" t="s">
        <v>2230</v>
      </c>
      <c r="D652" s="2" t="s">
        <v>730</v>
      </c>
      <c r="E652" s="5" t="str">
        <f>IFERROR(INDEX(会社マスタ!$B:$B,MATCH(D652,会社マスタ!$A:$A,0)),"")</f>
        <v>(株)札幌デンタル・ラボラトリー</v>
      </c>
      <c r="F652" s="5" t="str">
        <f>IFERROR(INDEX(会社マスタ!$C:$C,MATCH(D652,会社マスタ!$A:$A,0)),"")</f>
        <v>デンタルケアユニット</v>
      </c>
      <c r="G652" s="2">
        <v>21</v>
      </c>
      <c r="H652" s="2" t="s">
        <v>2229</v>
      </c>
      <c r="I652" s="2" t="s">
        <v>1121</v>
      </c>
    </row>
    <row r="653" spans="1:9" ht="17.5" x14ac:dyDescent="0.6">
      <c r="A653" s="2">
        <v>652</v>
      </c>
      <c r="B653" s="2" t="s">
        <v>1118</v>
      </c>
      <c r="C653" s="2" t="s">
        <v>2231</v>
      </c>
      <c r="D653" s="2" t="s">
        <v>2209</v>
      </c>
      <c r="E653" s="5" t="str">
        <f>IFERROR(INDEX(会社マスタ!$B:$B,MATCH(D653,会社マスタ!$A:$A,0)),"")</f>
        <v/>
      </c>
      <c r="F653" s="5" t="str">
        <f>IFERROR(INDEX(会社マスタ!$C:$C,MATCH(D653,会社マスタ!$A:$A,0)),"")</f>
        <v/>
      </c>
      <c r="G653" s="2">
        <v>22</v>
      </c>
      <c r="H653" s="2" t="s">
        <v>2232</v>
      </c>
      <c r="I653" s="2" t="s">
        <v>1121</v>
      </c>
    </row>
    <row r="654" spans="1:9" ht="17.5" x14ac:dyDescent="0.6">
      <c r="A654" s="2">
        <v>653</v>
      </c>
      <c r="B654" s="2" t="s">
        <v>1118</v>
      </c>
      <c r="C654" s="2" t="s">
        <v>2233</v>
      </c>
      <c r="D654" s="2" t="s">
        <v>1093</v>
      </c>
      <c r="E654" s="5" t="str">
        <f>IFERROR(INDEX(会社マスタ!$B:$B,MATCH(D654,会社マスタ!$A:$A,0)),"")</f>
        <v>エア・ウォーター・メディエイチ(株)</v>
      </c>
      <c r="F654" s="5" t="str">
        <f>IFERROR(INDEX(会社マスタ!$C:$C,MATCH(D654,会社マスタ!$A:$A,0)),"")</f>
        <v xml:space="preserve">メディカルプロダクツユニット </v>
      </c>
      <c r="G654" s="2">
        <v>22</v>
      </c>
      <c r="H654" s="2" t="s">
        <v>2234</v>
      </c>
      <c r="I654" s="2" t="s">
        <v>1121</v>
      </c>
    </row>
    <row r="655" spans="1:9" ht="17.5" x14ac:dyDescent="0.6">
      <c r="A655" s="2">
        <v>654</v>
      </c>
      <c r="B655" s="2" t="s">
        <v>1118</v>
      </c>
      <c r="C655" s="2" t="s">
        <v>2235</v>
      </c>
      <c r="D655" s="2" t="s">
        <v>2209</v>
      </c>
      <c r="E655" s="5" t="str">
        <f>IFERROR(INDEX(会社マスタ!$B:$B,MATCH(D655,会社マスタ!$A:$A,0)),"")</f>
        <v/>
      </c>
      <c r="F655" s="5" t="str">
        <f>IFERROR(INDEX(会社マスタ!$C:$C,MATCH(D655,会社マスタ!$A:$A,0)),"")</f>
        <v/>
      </c>
      <c r="G655" s="2">
        <v>23</v>
      </c>
      <c r="H655" s="2" t="s">
        <v>2236</v>
      </c>
      <c r="I655" s="2" t="s">
        <v>1121</v>
      </c>
    </row>
    <row r="656" spans="1:9" ht="17.5" x14ac:dyDescent="0.6">
      <c r="A656" s="2">
        <v>655</v>
      </c>
      <c r="B656" s="2" t="s">
        <v>1118</v>
      </c>
      <c r="C656" s="2" t="s">
        <v>2237</v>
      </c>
      <c r="D656" s="2" t="s">
        <v>1093</v>
      </c>
      <c r="E656" s="5" t="str">
        <f>IFERROR(INDEX(会社マスタ!$B:$B,MATCH(D656,会社マスタ!$A:$A,0)),"")</f>
        <v>エア・ウォーター・メディエイチ(株)</v>
      </c>
      <c r="F656" s="5" t="str">
        <f>IFERROR(INDEX(会社マスタ!$C:$C,MATCH(D656,会社マスタ!$A:$A,0)),"")</f>
        <v xml:space="preserve">メディカルプロダクツユニット </v>
      </c>
      <c r="G656" s="2">
        <v>23</v>
      </c>
      <c r="H656" s="2" t="s">
        <v>2238</v>
      </c>
      <c r="I656" s="2" t="s">
        <v>1121</v>
      </c>
    </row>
    <row r="657" spans="1:9" ht="17.5" x14ac:dyDescent="0.6">
      <c r="A657" s="2">
        <v>656</v>
      </c>
      <c r="B657" s="2" t="s">
        <v>1118</v>
      </c>
      <c r="C657" s="2" t="s">
        <v>2239</v>
      </c>
      <c r="D657" s="2" t="s">
        <v>1090</v>
      </c>
      <c r="E657" s="5" t="str">
        <f>IFERROR(INDEX(会社マスタ!$B:$B,MATCH(D657,会社マスタ!$A:$A,0)),"")</f>
        <v>エア・ウォーター・メディカル(株)</v>
      </c>
      <c r="F657" s="5" t="str">
        <f>IFERROR(INDEX(会社マスタ!$C:$C,MATCH(D657,会社マスタ!$A:$A,0)),"")</f>
        <v xml:space="preserve">メディカルプロダクツユニット </v>
      </c>
      <c r="G657" s="2">
        <v>23</v>
      </c>
      <c r="H657" s="2" t="s">
        <v>2240</v>
      </c>
      <c r="I657" s="2" t="s">
        <v>1121</v>
      </c>
    </row>
    <row r="658" spans="1:9" ht="17.5" x14ac:dyDescent="0.6">
      <c r="A658" s="2">
        <v>657</v>
      </c>
      <c r="B658" s="2" t="s">
        <v>1118</v>
      </c>
      <c r="C658" s="2" t="s">
        <v>2241</v>
      </c>
      <c r="D658" s="2" t="s">
        <v>1103</v>
      </c>
      <c r="E658" s="5" t="str">
        <f>IFERROR(INDEX(会社マスタ!$B:$B,MATCH(D658,会社マスタ!$A:$A,0)),"")</f>
        <v>湖北爱沃特医疗气体有限公司</v>
      </c>
      <c r="F658" s="5" t="str">
        <f>IFERROR(INDEX(会社マスタ!$C:$C,MATCH(D658,会社マスタ!$A:$A,0)),"")</f>
        <v xml:space="preserve">メディカルプロダクツユニット </v>
      </c>
      <c r="G658" s="2">
        <v>5</v>
      </c>
      <c r="H658" s="2" t="s">
        <v>2242</v>
      </c>
      <c r="I658" s="2" t="s">
        <v>1121</v>
      </c>
    </row>
    <row r="659" spans="1:9" ht="17.5" x14ac:dyDescent="0.6">
      <c r="A659" s="2">
        <v>658</v>
      </c>
      <c r="B659" s="2" t="s">
        <v>1118</v>
      </c>
      <c r="C659" s="2" t="s">
        <v>2243</v>
      </c>
      <c r="D659" s="2" t="s">
        <v>730</v>
      </c>
      <c r="E659" s="5" t="str">
        <f>IFERROR(INDEX(会社マスタ!$B:$B,MATCH(D659,会社マスタ!$A:$A,0)),"")</f>
        <v>(株)札幌デンタル・ラボラトリー</v>
      </c>
      <c r="F659" s="5" t="str">
        <f>IFERROR(INDEX(会社マスタ!$C:$C,MATCH(D659,会社マスタ!$A:$A,0)),"")</f>
        <v>デンタルケアユニット</v>
      </c>
      <c r="G659" s="2">
        <v>18</v>
      </c>
      <c r="H659" s="2" t="s">
        <v>2244</v>
      </c>
      <c r="I659" s="2" t="s">
        <v>1121</v>
      </c>
    </row>
    <row r="660" spans="1:9" ht="17.5" x14ac:dyDescent="0.6">
      <c r="A660" s="2">
        <v>659</v>
      </c>
      <c r="B660" s="2" t="s">
        <v>1118</v>
      </c>
      <c r="C660" s="2" t="s">
        <v>2245</v>
      </c>
      <c r="D660" s="2" t="s">
        <v>1090</v>
      </c>
      <c r="E660" s="5" t="str">
        <f>IFERROR(INDEX(会社マスタ!$B:$B,MATCH(D660,会社マスタ!$A:$A,0)),"")</f>
        <v>エア・ウォーター・メディカル(株)</v>
      </c>
      <c r="F660" s="5" t="str">
        <f>IFERROR(INDEX(会社マスタ!$C:$C,MATCH(D660,会社マスタ!$A:$A,0)),"")</f>
        <v xml:space="preserve">メディカルプロダクツユニット </v>
      </c>
      <c r="G660" s="2">
        <v>25</v>
      </c>
      <c r="H660" s="2" t="s">
        <v>2246</v>
      </c>
      <c r="I660" s="2" t="s">
        <v>1121</v>
      </c>
    </row>
    <row r="661" spans="1:9" ht="17.5" x14ac:dyDescent="0.6">
      <c r="A661" s="2">
        <v>660</v>
      </c>
      <c r="B661" s="2" t="s">
        <v>1118</v>
      </c>
      <c r="C661" s="2" t="s">
        <v>2247</v>
      </c>
      <c r="D661" s="2" t="s">
        <v>1093</v>
      </c>
      <c r="E661" s="5" t="str">
        <f>IFERROR(INDEX(会社マスタ!$B:$B,MATCH(D661,会社マスタ!$A:$A,0)),"")</f>
        <v>エア・ウォーター・メディエイチ(株)</v>
      </c>
      <c r="F661" s="5" t="str">
        <f>IFERROR(INDEX(会社マスタ!$C:$C,MATCH(D661,会社マスタ!$A:$A,0)),"")</f>
        <v xml:space="preserve">メディカルプロダクツユニット </v>
      </c>
      <c r="G661" s="2">
        <v>25</v>
      </c>
      <c r="H661" s="2" t="s">
        <v>2246</v>
      </c>
      <c r="I661" s="2" t="s">
        <v>1121</v>
      </c>
    </row>
    <row r="662" spans="1:9" ht="17.5" x14ac:dyDescent="0.6">
      <c r="A662" s="2">
        <v>661</v>
      </c>
      <c r="B662" s="2" t="s">
        <v>1118</v>
      </c>
      <c r="C662" s="2" t="s">
        <v>2248</v>
      </c>
      <c r="D662" s="2" t="s">
        <v>730</v>
      </c>
      <c r="E662" s="5" t="str">
        <f>IFERROR(INDEX(会社マスタ!$B:$B,MATCH(D662,会社マスタ!$A:$A,0)),"")</f>
        <v>(株)札幌デンタル・ラボラトリー</v>
      </c>
      <c r="F662" s="5" t="str">
        <f>IFERROR(INDEX(会社マスタ!$C:$C,MATCH(D662,会社マスタ!$A:$A,0)),"")</f>
        <v>デンタルケアユニット</v>
      </c>
      <c r="G662" s="2">
        <v>4</v>
      </c>
      <c r="H662" s="2" t="s">
        <v>2249</v>
      </c>
      <c r="I662" s="2" t="s">
        <v>1121</v>
      </c>
    </row>
    <row r="663" spans="1:9" ht="17.5" x14ac:dyDescent="0.6">
      <c r="A663" s="2">
        <v>662</v>
      </c>
      <c r="B663" s="2" t="s">
        <v>1118</v>
      </c>
      <c r="C663" s="2" t="s">
        <v>2250</v>
      </c>
      <c r="D663" s="2" t="s">
        <v>1107</v>
      </c>
      <c r="E663" s="5" t="str">
        <f>IFERROR(INDEX(会社マスタ!$B:$B,MATCH(D663,会社マスタ!$A:$A,0)),"")</f>
        <v>(株)リモハブ</v>
      </c>
      <c r="F663" s="5" t="str">
        <f>IFERROR(INDEX(会社マスタ!$C:$C,MATCH(D663,会社マスタ!$A:$A,0)),"")</f>
        <v xml:space="preserve">メディカルプロダクツユニット </v>
      </c>
      <c r="G663" s="2">
        <v>4</v>
      </c>
      <c r="H663" s="2" t="s">
        <v>2251</v>
      </c>
      <c r="I663" s="2" t="s">
        <v>1121</v>
      </c>
    </row>
    <row r="664" spans="1:9" ht="17.5" x14ac:dyDescent="0.6">
      <c r="A664" s="2">
        <v>663</v>
      </c>
      <c r="B664" s="2" t="s">
        <v>1118</v>
      </c>
      <c r="C664" s="2" t="s">
        <v>2252</v>
      </c>
      <c r="D664" s="2" t="s">
        <v>1093</v>
      </c>
      <c r="E664" s="5" t="str">
        <f>IFERROR(INDEX(会社マスタ!$B:$B,MATCH(D664,会社マスタ!$A:$A,0)),"")</f>
        <v>エア・ウォーター・メディエイチ(株)</v>
      </c>
      <c r="F664" s="5" t="str">
        <f>IFERROR(INDEX(会社マスタ!$C:$C,MATCH(D664,会社マスタ!$A:$A,0)),"")</f>
        <v xml:space="preserve">メディカルプロダクツユニット </v>
      </c>
      <c r="G664" s="2">
        <v>18</v>
      </c>
      <c r="H664" s="2" t="s">
        <v>2253</v>
      </c>
      <c r="I664" s="2" t="s">
        <v>1121</v>
      </c>
    </row>
    <row r="665" spans="1:9" ht="17.5" x14ac:dyDescent="0.6">
      <c r="A665" s="2">
        <v>664</v>
      </c>
      <c r="B665" s="2" t="s">
        <v>1118</v>
      </c>
      <c r="C665" s="2" t="s">
        <v>2254</v>
      </c>
      <c r="D665" s="2" t="s">
        <v>730</v>
      </c>
      <c r="E665" s="5" t="str">
        <f>IFERROR(INDEX(会社マスタ!$B:$B,MATCH(D665,会社マスタ!$A:$A,0)),"")</f>
        <v>(株)札幌デンタル・ラボラトリー</v>
      </c>
      <c r="F665" s="5" t="str">
        <f>IFERROR(INDEX(会社マスタ!$C:$C,MATCH(D665,会社マスタ!$A:$A,0)),"")</f>
        <v>デンタルケアユニット</v>
      </c>
      <c r="G665" s="2">
        <v>21</v>
      </c>
      <c r="H665" s="2" t="s">
        <v>2255</v>
      </c>
      <c r="I665" s="2" t="s">
        <v>1121</v>
      </c>
    </row>
    <row r="666" spans="1:9" ht="17.5" x14ac:dyDescent="0.6">
      <c r="A666" s="2">
        <v>665</v>
      </c>
      <c r="B666" s="2" t="s">
        <v>1118</v>
      </c>
      <c r="C666" s="2" t="s">
        <v>2256</v>
      </c>
      <c r="D666" s="2" t="s">
        <v>730</v>
      </c>
      <c r="E666" s="5" t="str">
        <f>IFERROR(INDEX(会社マスタ!$B:$B,MATCH(D666,会社マスタ!$A:$A,0)),"")</f>
        <v>(株)札幌デンタル・ラボラトリー</v>
      </c>
      <c r="F666" s="5" t="str">
        <f>IFERROR(INDEX(会社マスタ!$C:$C,MATCH(D666,会社マスタ!$A:$A,0)),"")</f>
        <v>デンタルケアユニット</v>
      </c>
      <c r="G666" s="2">
        <v>23</v>
      </c>
      <c r="H666" s="2" t="s">
        <v>2257</v>
      </c>
      <c r="I666" s="2" t="s">
        <v>1121</v>
      </c>
    </row>
    <row r="667" spans="1:9" ht="17.5" x14ac:dyDescent="0.6">
      <c r="A667" s="2">
        <v>666</v>
      </c>
      <c r="B667" s="2" t="s">
        <v>1118</v>
      </c>
      <c r="C667" s="2" t="s">
        <v>2258</v>
      </c>
      <c r="D667" s="2" t="s">
        <v>1090</v>
      </c>
      <c r="E667" s="5" t="str">
        <f>IFERROR(INDEX(会社マスタ!$B:$B,MATCH(D667,会社マスタ!$A:$A,0)),"")</f>
        <v>エア・ウォーター・メディカル(株)</v>
      </c>
      <c r="F667" s="5" t="str">
        <f>IFERROR(INDEX(会社マスタ!$C:$C,MATCH(D667,会社マスタ!$A:$A,0)),"")</f>
        <v xml:space="preserve">メディカルプロダクツユニット </v>
      </c>
      <c r="G667" s="2">
        <v>18</v>
      </c>
      <c r="H667" s="2" t="s">
        <v>2259</v>
      </c>
      <c r="I667" s="2" t="s">
        <v>1121</v>
      </c>
    </row>
    <row r="668" spans="1:9" ht="17.5" x14ac:dyDescent="0.6">
      <c r="A668" s="2">
        <v>667</v>
      </c>
      <c r="B668" s="2" t="s">
        <v>1118</v>
      </c>
      <c r="C668" s="2" t="s">
        <v>2260</v>
      </c>
      <c r="D668" s="2" t="s">
        <v>1095</v>
      </c>
      <c r="E668" s="5" t="str">
        <f>IFERROR(INDEX(会社マスタ!$B:$B,MATCH(D668,会社マスタ!$A:$A,0)),"")</f>
        <v>エア・ウォーター・リンク(株)</v>
      </c>
      <c r="F668" s="5" t="str">
        <f>IFERROR(INDEX(会社マスタ!$C:$C,MATCH(D668,会社マスタ!$A:$A,0)),"")</f>
        <v xml:space="preserve">メディカルプロダクツユニット </v>
      </c>
      <c r="G668" s="2">
        <v>19</v>
      </c>
      <c r="H668" s="2" t="s">
        <v>2261</v>
      </c>
      <c r="I668" s="2" t="s">
        <v>1121</v>
      </c>
    </row>
    <row r="669" spans="1:9" ht="17.5" x14ac:dyDescent="0.6">
      <c r="A669" s="2">
        <v>668</v>
      </c>
      <c r="B669" s="2" t="s">
        <v>1118</v>
      </c>
      <c r="C669" s="2" t="s">
        <v>2262</v>
      </c>
      <c r="D669" s="2" t="s">
        <v>569</v>
      </c>
      <c r="E669" s="5" t="str">
        <f>IFERROR(INDEX(会社マスタ!$B:$B,MATCH(D669,会社マスタ!$A:$A,0)),"")</f>
        <v>デンケン・ハイデンタル(株)</v>
      </c>
      <c r="F669" s="5" t="str">
        <f>IFERROR(INDEX(会社マスタ!$C:$C,MATCH(D669,会社マスタ!$A:$A,0)),"")</f>
        <v>デンタルケアユニット</v>
      </c>
      <c r="G669" s="2">
        <v>5</v>
      </c>
      <c r="H669" s="2" t="s">
        <v>2263</v>
      </c>
      <c r="I669" s="2" t="s">
        <v>1121</v>
      </c>
    </row>
    <row r="670" spans="1:9" ht="17.5" x14ac:dyDescent="0.6">
      <c r="A670" s="2">
        <v>669</v>
      </c>
      <c r="B670" s="2" t="s">
        <v>1118</v>
      </c>
      <c r="C670" s="2" t="s">
        <v>2264</v>
      </c>
      <c r="D670" s="2" t="s">
        <v>569</v>
      </c>
      <c r="E670" s="5" t="str">
        <f>IFERROR(INDEX(会社マスタ!$B:$B,MATCH(D670,会社マスタ!$A:$A,0)),"")</f>
        <v>デンケン・ハイデンタル(株)</v>
      </c>
      <c r="F670" s="5" t="str">
        <f>IFERROR(INDEX(会社マスタ!$C:$C,MATCH(D670,会社マスタ!$A:$A,0)),"")</f>
        <v>デンタルケアユニット</v>
      </c>
      <c r="G670" s="2">
        <v>6</v>
      </c>
      <c r="H670" s="2" t="s">
        <v>2265</v>
      </c>
      <c r="I670" s="2" t="s">
        <v>1121</v>
      </c>
    </row>
    <row r="671" spans="1:9" ht="17.5" x14ac:dyDescent="0.6">
      <c r="A671" s="2">
        <v>670</v>
      </c>
      <c r="B671" s="2" t="s">
        <v>1118</v>
      </c>
      <c r="C671" s="2" t="s">
        <v>2266</v>
      </c>
      <c r="D671" s="2" t="s">
        <v>569</v>
      </c>
      <c r="E671" s="5" t="str">
        <f>IFERROR(INDEX(会社マスタ!$B:$B,MATCH(D671,会社マスタ!$A:$A,0)),"")</f>
        <v>デンケン・ハイデンタル(株)</v>
      </c>
      <c r="F671" s="5" t="str">
        <f>IFERROR(INDEX(会社マスタ!$C:$C,MATCH(D671,会社マスタ!$A:$A,0)),"")</f>
        <v>デンタルケアユニット</v>
      </c>
      <c r="G671" s="2">
        <v>8</v>
      </c>
      <c r="H671" s="2" t="s">
        <v>2267</v>
      </c>
      <c r="I671" s="2" t="s">
        <v>1121</v>
      </c>
    </row>
    <row r="672" spans="1:9" ht="17.5" x14ac:dyDescent="0.6">
      <c r="A672" s="2">
        <v>671</v>
      </c>
      <c r="B672" s="2" t="s">
        <v>1118</v>
      </c>
      <c r="C672" s="2" t="s">
        <v>2268</v>
      </c>
      <c r="D672" s="2" t="s">
        <v>569</v>
      </c>
      <c r="E672" s="5" t="str">
        <f>IFERROR(INDEX(会社マスタ!$B:$B,MATCH(D672,会社マスタ!$A:$A,0)),"")</f>
        <v>デンケン・ハイデンタル(株)</v>
      </c>
      <c r="F672" s="5" t="str">
        <f>IFERROR(INDEX(会社マスタ!$C:$C,MATCH(D672,会社マスタ!$A:$A,0)),"")</f>
        <v>デンタルケアユニット</v>
      </c>
      <c r="G672" s="2">
        <v>20</v>
      </c>
      <c r="H672" s="2" t="s">
        <v>2269</v>
      </c>
      <c r="I672" s="2" t="s">
        <v>1121</v>
      </c>
    </row>
    <row r="673" spans="1:9" ht="17.5" x14ac:dyDescent="0.6">
      <c r="A673" s="2">
        <v>672</v>
      </c>
      <c r="B673" s="2" t="s">
        <v>1118</v>
      </c>
      <c r="C673" s="2" t="s">
        <v>2270</v>
      </c>
      <c r="D673" s="2" t="s">
        <v>569</v>
      </c>
      <c r="E673" s="5" t="str">
        <f>IFERROR(INDEX(会社マスタ!$B:$B,MATCH(D673,会社マスタ!$A:$A,0)),"")</f>
        <v>デンケン・ハイデンタル(株)</v>
      </c>
      <c r="F673" s="5" t="str">
        <f>IFERROR(INDEX(会社マスタ!$C:$C,MATCH(D673,会社マスタ!$A:$A,0)),"")</f>
        <v>デンタルケアユニット</v>
      </c>
      <c r="G673" s="2">
        <v>21</v>
      </c>
      <c r="H673" s="2" t="s">
        <v>2271</v>
      </c>
      <c r="I673" s="2" t="s">
        <v>1121</v>
      </c>
    </row>
    <row r="674" spans="1:9" ht="17.5" x14ac:dyDescent="0.6">
      <c r="A674" s="2">
        <v>673</v>
      </c>
      <c r="B674" s="2" t="s">
        <v>1118</v>
      </c>
      <c r="C674" s="2" t="s">
        <v>2272</v>
      </c>
      <c r="D674" s="2" t="s">
        <v>569</v>
      </c>
      <c r="E674" s="5" t="str">
        <f>IFERROR(INDEX(会社マスタ!$B:$B,MATCH(D674,会社マスタ!$A:$A,0)),"")</f>
        <v>デンケン・ハイデンタル(株)</v>
      </c>
      <c r="F674" s="5" t="str">
        <f>IFERROR(INDEX(会社マスタ!$C:$C,MATCH(D674,会社マスタ!$A:$A,0)),"")</f>
        <v>デンタルケアユニット</v>
      </c>
      <c r="G674" s="2">
        <v>22</v>
      </c>
      <c r="H674" s="2" t="s">
        <v>2273</v>
      </c>
      <c r="I674" s="2" t="s">
        <v>1121</v>
      </c>
    </row>
    <row r="675" spans="1:9" ht="17.5" x14ac:dyDescent="0.6">
      <c r="A675" s="2">
        <v>674</v>
      </c>
      <c r="B675" s="2" t="s">
        <v>1118</v>
      </c>
      <c r="C675" s="2" t="s">
        <v>2274</v>
      </c>
      <c r="D675" s="2" t="s">
        <v>569</v>
      </c>
      <c r="E675" s="5" t="str">
        <f>IFERROR(INDEX(会社マスタ!$B:$B,MATCH(D675,会社マスタ!$A:$A,0)),"")</f>
        <v>デンケン・ハイデンタル(株)</v>
      </c>
      <c r="F675" s="5" t="str">
        <f>IFERROR(INDEX(会社マスタ!$C:$C,MATCH(D675,会社マスタ!$A:$A,0)),"")</f>
        <v>デンタルケアユニット</v>
      </c>
      <c r="G675" s="2">
        <v>23</v>
      </c>
      <c r="H675" s="2" t="s">
        <v>2275</v>
      </c>
      <c r="I675" s="2" t="s">
        <v>1121</v>
      </c>
    </row>
    <row r="676" spans="1:9" ht="17.5" x14ac:dyDescent="0.6">
      <c r="A676" s="2">
        <v>675</v>
      </c>
      <c r="B676" s="2" t="s">
        <v>1118</v>
      </c>
      <c r="C676" s="2" t="s">
        <v>2276</v>
      </c>
      <c r="D676" s="2" t="s">
        <v>569</v>
      </c>
      <c r="E676" s="5" t="str">
        <f>IFERROR(INDEX(会社マスタ!$B:$B,MATCH(D676,会社マスタ!$A:$A,0)),"")</f>
        <v>デンケン・ハイデンタル(株)</v>
      </c>
      <c r="F676" s="5" t="str">
        <f>IFERROR(INDEX(会社マスタ!$C:$C,MATCH(D676,会社マスタ!$A:$A,0)),"")</f>
        <v>デンタルケアユニット</v>
      </c>
      <c r="G676" s="2">
        <v>25</v>
      </c>
      <c r="H676" s="2" t="s">
        <v>1817</v>
      </c>
      <c r="I676" s="2" t="s">
        <v>1121</v>
      </c>
    </row>
    <row r="677" spans="1:9" ht="17.5" x14ac:dyDescent="0.6">
      <c r="A677" s="2">
        <v>676</v>
      </c>
      <c r="B677" s="2" t="s">
        <v>1118</v>
      </c>
      <c r="C677" s="2" t="s">
        <v>2277</v>
      </c>
      <c r="D677" s="2" t="s">
        <v>569</v>
      </c>
      <c r="E677" s="5" t="str">
        <f>IFERROR(INDEX(会社マスタ!$B:$B,MATCH(D677,会社マスタ!$A:$A,0)),"")</f>
        <v>デンケン・ハイデンタル(株)</v>
      </c>
      <c r="F677" s="5" t="str">
        <f>IFERROR(INDEX(会社マスタ!$C:$C,MATCH(D677,会社マスタ!$A:$A,0)),"")</f>
        <v>デンタルケアユニット</v>
      </c>
      <c r="G677" s="2">
        <v>25</v>
      </c>
      <c r="H677" s="2" t="s">
        <v>2278</v>
      </c>
      <c r="I677" s="2" t="s">
        <v>1121</v>
      </c>
    </row>
    <row r="678" spans="1:9" ht="17.5" x14ac:dyDescent="0.6">
      <c r="A678" s="2">
        <v>677</v>
      </c>
      <c r="B678" s="2" t="s">
        <v>1118</v>
      </c>
      <c r="C678" s="2" t="s">
        <v>2279</v>
      </c>
      <c r="D678" s="2" t="s">
        <v>730</v>
      </c>
      <c r="E678" s="5" t="str">
        <f>IFERROR(INDEX(会社マスタ!$B:$B,MATCH(D678,会社マスタ!$A:$A,0)),"")</f>
        <v>(株)札幌デンタル・ラボラトリー</v>
      </c>
      <c r="F678" s="5" t="str">
        <f>IFERROR(INDEX(会社マスタ!$C:$C,MATCH(D678,会社マスタ!$A:$A,0)),"")</f>
        <v>デンタルケアユニット</v>
      </c>
      <c r="G678" s="2">
        <v>19</v>
      </c>
      <c r="H678" s="2" t="s">
        <v>2280</v>
      </c>
      <c r="I678" s="2" t="s">
        <v>1121</v>
      </c>
    </row>
    <row r="679" spans="1:9" ht="17.5" x14ac:dyDescent="0.6">
      <c r="A679" s="2">
        <v>678</v>
      </c>
      <c r="B679" s="2" t="s">
        <v>1118</v>
      </c>
      <c r="C679" s="2" t="s">
        <v>2281</v>
      </c>
      <c r="D679" s="2" t="s">
        <v>730</v>
      </c>
      <c r="E679" s="5" t="str">
        <f>IFERROR(INDEX(会社マスタ!$B:$B,MATCH(D679,会社マスタ!$A:$A,0)),"")</f>
        <v>(株)札幌デンタル・ラボラトリー</v>
      </c>
      <c r="F679" s="5" t="str">
        <f>IFERROR(INDEX(会社マスタ!$C:$C,MATCH(D679,会社マスタ!$A:$A,0)),"")</f>
        <v>デンタルケアユニット</v>
      </c>
      <c r="G679" s="2">
        <v>19</v>
      </c>
      <c r="H679" s="2" t="s">
        <v>2282</v>
      </c>
      <c r="I679" s="2" t="s">
        <v>1121</v>
      </c>
    </row>
    <row r="680" spans="1:9" ht="17.5" x14ac:dyDescent="0.6">
      <c r="A680" s="2">
        <v>679</v>
      </c>
      <c r="B680" s="2" t="s">
        <v>1118</v>
      </c>
      <c r="C680" s="2" t="s">
        <v>2283</v>
      </c>
      <c r="D680" s="2" t="s">
        <v>2284</v>
      </c>
      <c r="E680" s="5" t="str">
        <f>IFERROR(INDEX(会社マスタ!$B:$B,MATCH(D680,会社マスタ!$A:$A,0)),"")</f>
        <v/>
      </c>
      <c r="F680" s="5" t="str">
        <f>IFERROR(INDEX(会社マスタ!$C:$C,MATCH(D680,会社マスタ!$A:$A,0)),"")</f>
        <v/>
      </c>
      <c r="G680" s="2">
        <v>19</v>
      </c>
      <c r="H680" s="2" t="s">
        <v>2285</v>
      </c>
      <c r="I680" s="2" t="s">
        <v>1121</v>
      </c>
    </row>
    <row r="681" spans="1:9" ht="17.5" x14ac:dyDescent="0.6">
      <c r="A681" s="2">
        <v>680</v>
      </c>
      <c r="B681" s="2" t="s">
        <v>1118</v>
      </c>
      <c r="C681" s="2" t="s">
        <v>2286</v>
      </c>
      <c r="D681" s="2" t="s">
        <v>2125</v>
      </c>
      <c r="E681" s="5" t="str">
        <f>IFERROR(INDEX(会社マスタ!$B:$B,MATCH(D681,会社マスタ!$A:$A,0)),"")</f>
        <v/>
      </c>
      <c r="F681" s="5" t="str">
        <f>IFERROR(INDEX(会社マスタ!$C:$C,MATCH(D681,会社マスタ!$A:$A,0)),"")</f>
        <v/>
      </c>
      <c r="G681" s="2">
        <v>19</v>
      </c>
      <c r="H681" s="2" t="s">
        <v>2285</v>
      </c>
      <c r="I681" s="2" t="s">
        <v>1121</v>
      </c>
    </row>
    <row r="682" spans="1:9" ht="17.5" x14ac:dyDescent="0.6">
      <c r="A682" s="2">
        <v>681</v>
      </c>
      <c r="B682" s="2" t="s">
        <v>1118</v>
      </c>
      <c r="C682" s="2" t="s">
        <v>2287</v>
      </c>
      <c r="D682" s="2" t="s">
        <v>2160</v>
      </c>
      <c r="E682" s="5" t="str">
        <f>IFERROR(INDEX(会社マスタ!$B:$B,MATCH(D682,会社マスタ!$A:$A,0)),"")</f>
        <v/>
      </c>
      <c r="F682" s="5" t="str">
        <f>IFERROR(INDEX(会社マスタ!$C:$C,MATCH(D682,会社マスタ!$A:$A,0)),"")</f>
        <v/>
      </c>
      <c r="G682" s="2">
        <v>19</v>
      </c>
      <c r="H682" s="2" t="s">
        <v>2288</v>
      </c>
      <c r="I682" s="2" t="s">
        <v>1121</v>
      </c>
    </row>
    <row r="683" spans="1:9" ht="17.5" x14ac:dyDescent="0.6">
      <c r="A683" s="2">
        <v>682</v>
      </c>
      <c r="B683" s="2" t="s">
        <v>1118</v>
      </c>
      <c r="C683" s="2" t="s">
        <v>2289</v>
      </c>
      <c r="D683" s="2" t="s">
        <v>2163</v>
      </c>
      <c r="E683" s="5" t="str">
        <f>IFERROR(INDEX(会社マスタ!$B:$B,MATCH(D683,会社マスタ!$A:$A,0)),"")</f>
        <v/>
      </c>
      <c r="F683" s="5" t="str">
        <f>IFERROR(INDEX(会社マスタ!$C:$C,MATCH(D683,会社マスタ!$A:$A,0)),"")</f>
        <v/>
      </c>
      <c r="G683" s="2">
        <v>19</v>
      </c>
      <c r="H683" s="2" t="s">
        <v>2290</v>
      </c>
      <c r="I683" s="2" t="s">
        <v>1121</v>
      </c>
    </row>
    <row r="684" spans="1:9" ht="17.5" x14ac:dyDescent="0.6">
      <c r="A684" s="2">
        <v>683</v>
      </c>
      <c r="B684" s="2" t="s">
        <v>1118</v>
      </c>
      <c r="C684" s="2" t="s">
        <v>2291</v>
      </c>
      <c r="D684" s="2" t="s">
        <v>572</v>
      </c>
      <c r="E684" s="5" t="str">
        <f>IFERROR(INDEX(会社マスタ!$B:$B,MATCH(D684,会社マスタ!$A:$A,0)),"")</f>
        <v>KDF U.S., Inc.</v>
      </c>
      <c r="F684" s="5" t="str">
        <f>IFERROR(INDEX(会社マスタ!$C:$C,MATCH(D684,会社マスタ!$A:$A,0)),"")</f>
        <v>デンタルケアユニット</v>
      </c>
      <c r="G684" s="2">
        <v>4</v>
      </c>
      <c r="H684" s="2" t="s">
        <v>2292</v>
      </c>
      <c r="I684" s="2" t="s">
        <v>1121</v>
      </c>
    </row>
    <row r="685" spans="1:9" ht="17.5" x14ac:dyDescent="0.6">
      <c r="A685" s="2">
        <v>684</v>
      </c>
      <c r="B685" s="2" t="s">
        <v>1118</v>
      </c>
      <c r="C685" s="2" t="s">
        <v>2293</v>
      </c>
      <c r="D685" s="2" t="s">
        <v>1099</v>
      </c>
      <c r="E685" s="5" t="str">
        <f>IFERROR(INDEX(会社マスタ!$B:$B,MATCH(D685,会社マスタ!$A:$A,0)),"")</f>
        <v>エア・ウォーター・バイオデザイン(株)</v>
      </c>
      <c r="F685" s="5" t="str">
        <f>IFERROR(INDEX(会社マスタ!$C:$C,MATCH(D685,会社マスタ!$A:$A,0)),"")</f>
        <v xml:space="preserve">メディカルプロダクツユニット </v>
      </c>
      <c r="G685" s="2">
        <v>4</v>
      </c>
      <c r="H685" s="2" t="s">
        <v>2294</v>
      </c>
      <c r="I685" s="2" t="s">
        <v>1121</v>
      </c>
    </row>
    <row r="686" spans="1:9" ht="17.5" x14ac:dyDescent="0.6">
      <c r="A686" s="2">
        <v>685</v>
      </c>
      <c r="B686" s="2" t="s">
        <v>1118</v>
      </c>
      <c r="C686" s="2" t="s">
        <v>2295</v>
      </c>
      <c r="D686" s="2" t="s">
        <v>572</v>
      </c>
      <c r="E686" s="5" t="str">
        <f>IFERROR(INDEX(会社マスタ!$B:$B,MATCH(D686,会社マスタ!$A:$A,0)),"")</f>
        <v>KDF U.S., Inc.</v>
      </c>
      <c r="F686" s="5" t="str">
        <f>IFERROR(INDEX(会社マスタ!$C:$C,MATCH(D686,会社マスタ!$A:$A,0)),"")</f>
        <v>デンタルケアユニット</v>
      </c>
      <c r="G686" s="2">
        <v>18</v>
      </c>
      <c r="H686" s="2" t="s">
        <v>2296</v>
      </c>
      <c r="I686" s="2" t="s">
        <v>1121</v>
      </c>
    </row>
    <row r="687" spans="1:9" ht="17.5" x14ac:dyDescent="0.6">
      <c r="A687" s="2">
        <v>686</v>
      </c>
      <c r="B687" s="2" t="s">
        <v>1118</v>
      </c>
      <c r="C687" s="2" t="s">
        <v>2297</v>
      </c>
      <c r="D687" s="2" t="s">
        <v>2284</v>
      </c>
      <c r="E687" s="5" t="str">
        <f>IFERROR(INDEX(会社マスタ!$B:$B,MATCH(D687,会社マスタ!$A:$A,0)),"")</f>
        <v/>
      </c>
      <c r="F687" s="5" t="str">
        <f>IFERROR(INDEX(会社マスタ!$C:$C,MATCH(D687,会社マスタ!$A:$A,0)),"")</f>
        <v/>
      </c>
      <c r="G687" s="2">
        <v>19</v>
      </c>
      <c r="H687" s="2" t="s">
        <v>2298</v>
      </c>
      <c r="I687" s="2" t="s">
        <v>1121</v>
      </c>
    </row>
    <row r="688" spans="1:9" ht="17.5" x14ac:dyDescent="0.6">
      <c r="A688" s="2">
        <v>687</v>
      </c>
      <c r="B688" s="2" t="s">
        <v>1118</v>
      </c>
      <c r="C688" s="2" t="s">
        <v>2299</v>
      </c>
      <c r="D688" s="2" t="s">
        <v>1097</v>
      </c>
      <c r="E688" s="5" t="str">
        <f>IFERROR(INDEX(会社マスタ!$B:$B,MATCH(D688,会社マスタ!$A:$A,0)),"")</f>
        <v>エムシーサービス(株)</v>
      </c>
      <c r="F688" s="5" t="str">
        <f>IFERROR(INDEX(会社マスタ!$C:$C,MATCH(D688,会社マスタ!$A:$A,0)),"")</f>
        <v xml:space="preserve">メディカルプロダクツユニット </v>
      </c>
      <c r="G688" s="2">
        <v>22</v>
      </c>
      <c r="H688" s="2" t="s">
        <v>2300</v>
      </c>
      <c r="I688" s="2" t="s">
        <v>1121</v>
      </c>
    </row>
    <row r="689" spans="1:9" ht="17.5" x14ac:dyDescent="0.6">
      <c r="A689" s="2">
        <v>688</v>
      </c>
      <c r="B689" s="2" t="s">
        <v>1118</v>
      </c>
      <c r="C689" s="2" t="s">
        <v>2301</v>
      </c>
      <c r="D689" s="2" t="s">
        <v>1099</v>
      </c>
      <c r="E689" s="5" t="str">
        <f>IFERROR(INDEX(会社マスタ!$B:$B,MATCH(D689,会社マスタ!$A:$A,0)),"")</f>
        <v>エア・ウォーター・バイオデザイン(株)</v>
      </c>
      <c r="F689" s="5" t="str">
        <f>IFERROR(INDEX(会社マスタ!$C:$C,MATCH(D689,会社マスタ!$A:$A,0)),"")</f>
        <v xml:space="preserve">メディカルプロダクツユニット </v>
      </c>
      <c r="G689" s="2">
        <v>22</v>
      </c>
      <c r="H689" s="2" t="s">
        <v>2302</v>
      </c>
      <c r="I689" s="2" t="s">
        <v>1121</v>
      </c>
    </row>
    <row r="690" spans="1:9" ht="17.5" x14ac:dyDescent="0.6">
      <c r="A690" s="2">
        <v>689</v>
      </c>
      <c r="B690" s="2" t="s">
        <v>1118</v>
      </c>
      <c r="C690" s="2" t="s">
        <v>2303</v>
      </c>
      <c r="D690" s="2" t="s">
        <v>1107</v>
      </c>
      <c r="E690" s="5" t="str">
        <f>IFERROR(INDEX(会社マスタ!$B:$B,MATCH(D690,会社マスタ!$A:$A,0)),"")</f>
        <v>(株)リモハブ</v>
      </c>
      <c r="F690" s="5" t="str">
        <f>IFERROR(INDEX(会社マスタ!$C:$C,MATCH(D690,会社マスタ!$A:$A,0)),"")</f>
        <v xml:space="preserve">メディカルプロダクツユニット </v>
      </c>
      <c r="G690" s="2">
        <v>22</v>
      </c>
      <c r="H690" s="2" t="s">
        <v>2304</v>
      </c>
      <c r="I690" s="2" t="s">
        <v>1121</v>
      </c>
    </row>
    <row r="691" spans="1:9" ht="17.5" x14ac:dyDescent="0.6">
      <c r="A691" s="2">
        <v>690</v>
      </c>
      <c r="B691" s="2" t="s">
        <v>1118</v>
      </c>
      <c r="C691" s="2" t="s">
        <v>2305</v>
      </c>
      <c r="D691" s="2" t="s">
        <v>1103</v>
      </c>
      <c r="E691" s="5" t="str">
        <f>IFERROR(INDEX(会社マスタ!$B:$B,MATCH(D691,会社マスタ!$A:$A,0)),"")</f>
        <v>湖北爱沃特医疗气体有限公司</v>
      </c>
      <c r="F691" s="5" t="str">
        <f>IFERROR(INDEX(会社マスタ!$C:$C,MATCH(D691,会社マスタ!$A:$A,0)),"")</f>
        <v xml:space="preserve">メディカルプロダクツユニット </v>
      </c>
      <c r="G691" s="2">
        <v>22</v>
      </c>
      <c r="H691" s="2" t="s">
        <v>2306</v>
      </c>
      <c r="I691" s="2" t="s">
        <v>1121</v>
      </c>
    </row>
    <row r="692" spans="1:9" ht="17.5" x14ac:dyDescent="0.6">
      <c r="A692" s="2">
        <v>691</v>
      </c>
      <c r="B692" s="2" t="s">
        <v>1118</v>
      </c>
      <c r="C692" s="2" t="s">
        <v>2307</v>
      </c>
      <c r="D692" s="2" t="s">
        <v>1103</v>
      </c>
      <c r="E692" s="5" t="str">
        <f>IFERROR(INDEX(会社マスタ!$B:$B,MATCH(D692,会社マスタ!$A:$A,0)),"")</f>
        <v>湖北爱沃特医疗气体有限公司</v>
      </c>
      <c r="F692" s="5" t="str">
        <f>IFERROR(INDEX(会社マスタ!$C:$C,MATCH(D692,会社マスタ!$A:$A,0)),"")</f>
        <v xml:space="preserve">メディカルプロダクツユニット </v>
      </c>
      <c r="G692" s="2">
        <v>21</v>
      </c>
      <c r="H692" s="2" t="s">
        <v>2308</v>
      </c>
      <c r="I692" s="2" t="s">
        <v>1121</v>
      </c>
    </row>
    <row r="693" spans="1:9" ht="17.5" x14ac:dyDescent="0.6">
      <c r="A693" s="2">
        <v>692</v>
      </c>
      <c r="B693" s="2" t="s">
        <v>1118</v>
      </c>
      <c r="C693" s="2" t="s">
        <v>2309</v>
      </c>
      <c r="D693" s="2" t="s">
        <v>1097</v>
      </c>
      <c r="E693" s="5" t="str">
        <f>IFERROR(INDEX(会社マスタ!$B:$B,MATCH(D693,会社マスタ!$A:$A,0)),"")</f>
        <v>エムシーサービス(株)</v>
      </c>
      <c r="F693" s="5" t="str">
        <f>IFERROR(INDEX(会社マスタ!$C:$C,MATCH(D693,会社マスタ!$A:$A,0)),"")</f>
        <v xml:space="preserve">メディカルプロダクツユニット </v>
      </c>
      <c r="G693" s="2">
        <v>21</v>
      </c>
      <c r="H693" s="2" t="s">
        <v>2310</v>
      </c>
      <c r="I693" s="2" t="s">
        <v>1121</v>
      </c>
    </row>
    <row r="694" spans="1:9" ht="17.5" x14ac:dyDescent="0.6">
      <c r="A694" s="2">
        <v>693</v>
      </c>
      <c r="B694" s="2" t="s">
        <v>1118</v>
      </c>
      <c r="C694" s="2" t="s">
        <v>2311</v>
      </c>
      <c r="D694" s="2" t="s">
        <v>1099</v>
      </c>
      <c r="E694" s="5" t="str">
        <f>IFERROR(INDEX(会社マスタ!$B:$B,MATCH(D694,会社マスタ!$A:$A,0)),"")</f>
        <v>エア・ウォーター・バイオデザイン(株)</v>
      </c>
      <c r="F694" s="5" t="str">
        <f>IFERROR(INDEX(会社マスタ!$C:$C,MATCH(D694,会社マスタ!$A:$A,0)),"")</f>
        <v xml:space="preserve">メディカルプロダクツユニット </v>
      </c>
      <c r="G694" s="2">
        <v>21</v>
      </c>
      <c r="H694" s="2" t="s">
        <v>2310</v>
      </c>
      <c r="I694" s="2" t="s">
        <v>1121</v>
      </c>
    </row>
    <row r="695" spans="1:9" ht="17.5" x14ac:dyDescent="0.6">
      <c r="A695" s="2">
        <v>694</v>
      </c>
      <c r="B695" s="2" t="s">
        <v>1118</v>
      </c>
      <c r="C695" s="2" t="s">
        <v>2312</v>
      </c>
      <c r="D695" s="2" t="s">
        <v>1107</v>
      </c>
      <c r="E695" s="5" t="str">
        <f>IFERROR(INDEX(会社マスタ!$B:$B,MATCH(D695,会社マスタ!$A:$A,0)),"")</f>
        <v>(株)リモハブ</v>
      </c>
      <c r="F695" s="5" t="str">
        <f>IFERROR(INDEX(会社マスタ!$C:$C,MATCH(D695,会社マスタ!$A:$A,0)),"")</f>
        <v xml:space="preserve">メディカルプロダクツユニット </v>
      </c>
      <c r="G695" s="2">
        <v>21</v>
      </c>
      <c r="H695" s="2" t="s">
        <v>2310</v>
      </c>
      <c r="I695" s="2" t="s">
        <v>1121</v>
      </c>
    </row>
    <row r="696" spans="1:9" ht="17.5" x14ac:dyDescent="0.6">
      <c r="A696" s="2">
        <v>695</v>
      </c>
      <c r="B696" s="2" t="s">
        <v>1118</v>
      </c>
      <c r="C696" s="2" t="s">
        <v>2313</v>
      </c>
      <c r="D696" s="2" t="s">
        <v>1097</v>
      </c>
      <c r="E696" s="5" t="str">
        <f>IFERROR(INDEX(会社マスタ!$B:$B,MATCH(D696,会社マスタ!$A:$A,0)),"")</f>
        <v>エムシーサービス(株)</v>
      </c>
      <c r="F696" s="5" t="str">
        <f>IFERROR(INDEX(会社マスタ!$C:$C,MATCH(D696,会社マスタ!$A:$A,0)),"")</f>
        <v xml:space="preserve">メディカルプロダクツユニット </v>
      </c>
      <c r="G696" s="2">
        <v>23</v>
      </c>
      <c r="H696" s="2" t="s">
        <v>2314</v>
      </c>
      <c r="I696" s="2" t="s">
        <v>1121</v>
      </c>
    </row>
    <row r="697" spans="1:9" ht="17.5" x14ac:dyDescent="0.6">
      <c r="A697" s="2">
        <v>696</v>
      </c>
      <c r="B697" s="2" t="s">
        <v>1118</v>
      </c>
      <c r="C697" s="2" t="s">
        <v>2315</v>
      </c>
      <c r="D697" s="2" t="s">
        <v>1099</v>
      </c>
      <c r="E697" s="5" t="str">
        <f>IFERROR(INDEX(会社マスタ!$B:$B,MATCH(D697,会社マスタ!$A:$A,0)),"")</f>
        <v>エア・ウォーター・バイオデザイン(株)</v>
      </c>
      <c r="F697" s="5" t="str">
        <f>IFERROR(INDEX(会社マスタ!$C:$C,MATCH(D697,会社マスタ!$A:$A,0)),"")</f>
        <v xml:space="preserve">メディカルプロダクツユニット </v>
      </c>
      <c r="G697" s="2">
        <v>23</v>
      </c>
      <c r="H697" s="2" t="s">
        <v>2316</v>
      </c>
      <c r="I697" s="2" t="s">
        <v>1121</v>
      </c>
    </row>
    <row r="698" spans="1:9" ht="17.5" x14ac:dyDescent="0.6">
      <c r="A698" s="2">
        <v>697</v>
      </c>
      <c r="B698" s="2" t="s">
        <v>1118</v>
      </c>
      <c r="C698" s="2" t="s">
        <v>2317</v>
      </c>
      <c r="D698" s="2" t="s">
        <v>1099</v>
      </c>
      <c r="E698" s="5" t="str">
        <f>IFERROR(INDEX(会社マスタ!$B:$B,MATCH(D698,会社マスタ!$A:$A,0)),"")</f>
        <v>エア・ウォーター・バイオデザイン(株)</v>
      </c>
      <c r="F698" s="5" t="str">
        <f>IFERROR(INDEX(会社マスタ!$C:$C,MATCH(D698,会社マスタ!$A:$A,0)),"")</f>
        <v xml:space="preserve">メディカルプロダクツユニット </v>
      </c>
      <c r="G698" s="2">
        <v>26</v>
      </c>
      <c r="H698" s="2" t="s">
        <v>1120</v>
      </c>
      <c r="I698" s="2" t="s">
        <v>1121</v>
      </c>
    </row>
    <row r="699" spans="1:9" ht="17.5" x14ac:dyDescent="0.6">
      <c r="A699" s="2">
        <v>698</v>
      </c>
      <c r="B699" s="2" t="s">
        <v>1118</v>
      </c>
      <c r="C699" s="2" t="s">
        <v>2318</v>
      </c>
      <c r="D699" s="2" t="s">
        <v>1103</v>
      </c>
      <c r="E699" s="5" t="str">
        <f>IFERROR(INDEX(会社マスタ!$B:$B,MATCH(D699,会社マスタ!$A:$A,0)),"")</f>
        <v>湖北爱沃特医疗气体有限公司</v>
      </c>
      <c r="F699" s="5" t="str">
        <f>IFERROR(INDEX(会社マスタ!$C:$C,MATCH(D699,会社マスタ!$A:$A,0)),"")</f>
        <v xml:space="preserve">メディカルプロダクツユニット </v>
      </c>
      <c r="G699" s="2">
        <v>26</v>
      </c>
      <c r="H699" s="2" t="s">
        <v>2319</v>
      </c>
      <c r="I699" s="2" t="s">
        <v>1121</v>
      </c>
    </row>
    <row r="700" spans="1:9" ht="17.5" x14ac:dyDescent="0.6">
      <c r="A700" s="2">
        <v>699</v>
      </c>
      <c r="B700" s="2" t="s">
        <v>1118</v>
      </c>
      <c r="C700" s="2" t="s">
        <v>2320</v>
      </c>
      <c r="D700" s="2" t="s">
        <v>2284</v>
      </c>
      <c r="E700" s="5" t="str">
        <f>IFERROR(INDEX(会社マスタ!$B:$B,MATCH(D700,会社マスタ!$A:$A,0)),"")</f>
        <v/>
      </c>
      <c r="F700" s="5" t="str">
        <f>IFERROR(INDEX(会社マスタ!$C:$C,MATCH(D700,会社マスタ!$A:$A,0)),"")</f>
        <v/>
      </c>
      <c r="G700" s="2">
        <v>19</v>
      </c>
      <c r="H700" s="2" t="s">
        <v>2321</v>
      </c>
      <c r="I700" s="2" t="s">
        <v>1121</v>
      </c>
    </row>
    <row r="701" spans="1:9" ht="17.5" x14ac:dyDescent="0.6">
      <c r="A701" s="2">
        <v>700</v>
      </c>
      <c r="B701" s="2" t="s">
        <v>1118</v>
      </c>
      <c r="C701" s="2" t="s">
        <v>2322</v>
      </c>
      <c r="D701" s="2" t="s">
        <v>1103</v>
      </c>
      <c r="E701" s="5" t="str">
        <f>IFERROR(INDEX(会社マスタ!$B:$B,MATCH(D701,会社マスタ!$A:$A,0)),"")</f>
        <v>湖北爱沃特医疗气体有限公司</v>
      </c>
      <c r="F701" s="5" t="str">
        <f>IFERROR(INDEX(会社マスタ!$C:$C,MATCH(D701,会社マスタ!$A:$A,0)),"")</f>
        <v xml:space="preserve">メディカルプロダクツユニット </v>
      </c>
      <c r="G701" s="2">
        <v>21</v>
      </c>
      <c r="H701" s="2" t="s">
        <v>2323</v>
      </c>
      <c r="I701" s="2" t="s">
        <v>1121</v>
      </c>
    </row>
    <row r="702" spans="1:9" ht="17.5" x14ac:dyDescent="0.6">
      <c r="A702" s="2">
        <v>701</v>
      </c>
      <c r="B702" s="2" t="s">
        <v>1118</v>
      </c>
      <c r="C702" s="2" t="s">
        <v>2324</v>
      </c>
      <c r="D702" s="2" t="s">
        <v>1097</v>
      </c>
      <c r="E702" s="5" t="str">
        <f>IFERROR(INDEX(会社マスタ!$B:$B,MATCH(D702,会社マスタ!$A:$A,0)),"")</f>
        <v>エムシーサービス(株)</v>
      </c>
      <c r="F702" s="5" t="str">
        <f>IFERROR(INDEX(会社マスタ!$C:$C,MATCH(D702,会社マスタ!$A:$A,0)),"")</f>
        <v xml:space="preserve">メディカルプロダクツユニット </v>
      </c>
      <c r="G702" s="2">
        <v>23</v>
      </c>
      <c r="H702" s="2" t="s">
        <v>2325</v>
      </c>
      <c r="I702" s="2" t="s">
        <v>1121</v>
      </c>
    </row>
    <row r="703" spans="1:9" ht="17.5" x14ac:dyDescent="0.6">
      <c r="A703" s="2">
        <v>702</v>
      </c>
      <c r="B703" s="2" t="s">
        <v>1118</v>
      </c>
      <c r="C703" s="2" t="s">
        <v>2326</v>
      </c>
      <c r="D703" s="2" t="s">
        <v>1097</v>
      </c>
      <c r="E703" s="5" t="str">
        <f>IFERROR(INDEX(会社マスタ!$B:$B,MATCH(D703,会社マスタ!$A:$A,0)),"")</f>
        <v>エムシーサービス(株)</v>
      </c>
      <c r="F703" s="5" t="str">
        <f>IFERROR(INDEX(会社マスタ!$C:$C,MATCH(D703,会社マスタ!$A:$A,0)),"")</f>
        <v xml:space="preserve">メディカルプロダクツユニット </v>
      </c>
      <c r="G703" s="2">
        <v>25</v>
      </c>
      <c r="H703" s="2" t="s">
        <v>2327</v>
      </c>
      <c r="I703" s="2" t="s">
        <v>1121</v>
      </c>
    </row>
    <row r="704" spans="1:9" ht="17.5" x14ac:dyDescent="0.6">
      <c r="A704" s="2">
        <v>703</v>
      </c>
      <c r="B704" s="2" t="s">
        <v>1118</v>
      </c>
      <c r="C704" s="2" t="s">
        <v>2328</v>
      </c>
      <c r="D704" s="2" t="s">
        <v>1103</v>
      </c>
      <c r="E704" s="5" t="str">
        <f>IFERROR(INDEX(会社マスタ!$B:$B,MATCH(D704,会社マスタ!$A:$A,0)),"")</f>
        <v>湖北爱沃特医疗气体有限公司</v>
      </c>
      <c r="F704" s="5" t="str">
        <f>IFERROR(INDEX(会社マスタ!$C:$C,MATCH(D704,会社マスタ!$A:$A,0)),"")</f>
        <v xml:space="preserve">メディカルプロダクツユニット </v>
      </c>
      <c r="G704" s="2">
        <v>21</v>
      </c>
      <c r="H704" s="2" t="s">
        <v>2329</v>
      </c>
      <c r="I704" s="2" t="s">
        <v>1121</v>
      </c>
    </row>
    <row r="705" spans="1:9" ht="17.5" x14ac:dyDescent="0.6">
      <c r="A705" s="2">
        <v>704</v>
      </c>
      <c r="B705" s="2" t="s">
        <v>1118</v>
      </c>
      <c r="C705" s="2" t="s">
        <v>2330</v>
      </c>
      <c r="D705" s="2" t="s">
        <v>1097</v>
      </c>
      <c r="E705" s="5" t="str">
        <f>IFERROR(INDEX(会社マスタ!$B:$B,MATCH(D705,会社マスタ!$A:$A,0)),"")</f>
        <v>エムシーサービス(株)</v>
      </c>
      <c r="F705" s="5" t="str">
        <f>IFERROR(INDEX(会社マスタ!$C:$C,MATCH(D705,会社マスタ!$A:$A,0)),"")</f>
        <v xml:space="preserve">メディカルプロダクツユニット </v>
      </c>
      <c r="G705" s="2">
        <v>25</v>
      </c>
      <c r="H705" s="2" t="s">
        <v>2331</v>
      </c>
      <c r="I705" s="2" t="s">
        <v>1121</v>
      </c>
    </row>
    <row r="706" spans="1:9" ht="17.5" x14ac:dyDescent="0.6">
      <c r="A706" s="2">
        <v>705</v>
      </c>
      <c r="B706" s="2" t="s">
        <v>1118</v>
      </c>
      <c r="C706" s="2" t="s">
        <v>2332</v>
      </c>
      <c r="D706" s="2" t="s">
        <v>1097</v>
      </c>
      <c r="E706" s="5" t="str">
        <f>IFERROR(INDEX(会社マスタ!$B:$B,MATCH(D706,会社マスタ!$A:$A,0)),"")</f>
        <v>エムシーサービス(株)</v>
      </c>
      <c r="F706" s="5" t="str">
        <f>IFERROR(INDEX(会社マスタ!$C:$C,MATCH(D706,会社マスタ!$A:$A,0)),"")</f>
        <v xml:space="preserve">メディカルプロダクツユニット </v>
      </c>
      <c r="G706" s="2">
        <v>25</v>
      </c>
      <c r="H706" s="2" t="s">
        <v>2333</v>
      </c>
      <c r="I706" s="2" t="s">
        <v>1121</v>
      </c>
    </row>
    <row r="707" spans="1:9" ht="17.5" x14ac:dyDescent="0.6">
      <c r="A707" s="2">
        <v>706</v>
      </c>
      <c r="B707" s="2" t="s">
        <v>1118</v>
      </c>
      <c r="C707" s="2" t="s">
        <v>2334</v>
      </c>
      <c r="D707" s="2" t="s">
        <v>572</v>
      </c>
      <c r="E707" s="5" t="str">
        <f>IFERROR(INDEX(会社マスタ!$B:$B,MATCH(D707,会社マスタ!$A:$A,0)),"")</f>
        <v>KDF U.S., Inc.</v>
      </c>
      <c r="F707" s="5" t="str">
        <f>IFERROR(INDEX(会社マスタ!$C:$C,MATCH(D707,会社マスタ!$A:$A,0)),"")</f>
        <v>デンタルケアユニット</v>
      </c>
      <c r="G707" s="2">
        <v>4</v>
      </c>
      <c r="H707" s="2" t="s">
        <v>2335</v>
      </c>
      <c r="I707" s="2" t="s">
        <v>1121</v>
      </c>
    </row>
    <row r="708" spans="1:9" ht="17.5" x14ac:dyDescent="0.6">
      <c r="A708" s="2">
        <v>707</v>
      </c>
      <c r="B708" s="2" t="s">
        <v>1118</v>
      </c>
      <c r="C708" s="2" t="s">
        <v>2336</v>
      </c>
      <c r="D708" s="2" t="s">
        <v>2337</v>
      </c>
      <c r="E708" s="5" t="str">
        <f>IFERROR(INDEX(会社マスタ!$B:$B,MATCH(D708,会社マスタ!$A:$A,0)),"")</f>
        <v/>
      </c>
      <c r="F708" s="5" t="str">
        <f>IFERROR(INDEX(会社マスタ!$C:$C,MATCH(D708,会社マスタ!$A:$A,0)),"")</f>
        <v/>
      </c>
      <c r="G708" s="2">
        <v>26</v>
      </c>
      <c r="H708" s="2" t="s">
        <v>1157</v>
      </c>
      <c r="I708" s="2" t="s">
        <v>1121</v>
      </c>
    </row>
    <row r="709" spans="1:9" ht="17.5" x14ac:dyDescent="0.6">
      <c r="A709" s="2">
        <v>708</v>
      </c>
      <c r="B709" s="2" t="s">
        <v>1118</v>
      </c>
      <c r="C709" s="2" t="s">
        <v>2338</v>
      </c>
      <c r="D709" s="2" t="s">
        <v>2339</v>
      </c>
      <c r="E709" s="5" t="str">
        <f>IFERROR(INDEX(会社マスタ!$B:$B,MATCH(D709,会社マスタ!$A:$A,0)),"")</f>
        <v/>
      </c>
      <c r="F709" s="5" t="str">
        <f>IFERROR(INDEX(会社マスタ!$C:$C,MATCH(D709,会社マスタ!$A:$A,0)),"")</f>
        <v/>
      </c>
      <c r="G709" s="2">
        <v>26</v>
      </c>
      <c r="H709" s="2" t="s">
        <v>1157</v>
      </c>
      <c r="I709" s="2" t="s">
        <v>1121</v>
      </c>
    </row>
    <row r="710" spans="1:9" ht="17.5" x14ac:dyDescent="0.6">
      <c r="A710" s="2">
        <v>709</v>
      </c>
      <c r="B710" s="2" t="s">
        <v>1118</v>
      </c>
      <c r="C710" s="2" t="s">
        <v>2340</v>
      </c>
      <c r="D710" s="2" t="s">
        <v>2341</v>
      </c>
      <c r="E710" s="5" t="str">
        <f>IFERROR(INDEX(会社マスタ!$B:$B,MATCH(D710,会社マスタ!$A:$A,0)),"")</f>
        <v/>
      </c>
      <c r="F710" s="5" t="str">
        <f>IFERROR(INDEX(会社マスタ!$C:$C,MATCH(D710,会社マスタ!$A:$A,0)),"")</f>
        <v/>
      </c>
      <c r="G710" s="2">
        <v>26</v>
      </c>
      <c r="H710" s="2" t="s">
        <v>1157</v>
      </c>
      <c r="I710" s="2" t="s">
        <v>1121</v>
      </c>
    </row>
    <row r="711" spans="1:9" ht="17.5" x14ac:dyDescent="0.6">
      <c r="A711" s="2">
        <v>710</v>
      </c>
      <c r="B711" s="2" t="s">
        <v>1118</v>
      </c>
      <c r="C711" s="2" t="s">
        <v>2342</v>
      </c>
      <c r="D711" s="2" t="s">
        <v>2343</v>
      </c>
      <c r="E711" s="5" t="str">
        <f>IFERROR(INDEX(会社マスタ!$B:$B,MATCH(D711,会社マスタ!$A:$A,0)),"")</f>
        <v/>
      </c>
      <c r="F711" s="5" t="str">
        <f>IFERROR(INDEX(会社マスタ!$C:$C,MATCH(D711,会社マスタ!$A:$A,0)),"")</f>
        <v/>
      </c>
      <c r="G711" s="2">
        <v>26</v>
      </c>
      <c r="H711" s="2" t="s">
        <v>1388</v>
      </c>
      <c r="I711" s="2" t="s">
        <v>1121</v>
      </c>
    </row>
    <row r="712" spans="1:9" ht="17.5" x14ac:dyDescent="0.6">
      <c r="A712" s="2">
        <v>711</v>
      </c>
      <c r="B712" s="2" t="s">
        <v>1118</v>
      </c>
      <c r="C712" s="2" t="s">
        <v>2344</v>
      </c>
      <c r="D712" s="2" t="s">
        <v>2345</v>
      </c>
      <c r="E712" s="5" t="str">
        <f>IFERROR(INDEX(会社マスタ!$B:$B,MATCH(D712,会社マスタ!$A:$A,0)),"")</f>
        <v/>
      </c>
      <c r="F712" s="5" t="str">
        <f>IFERROR(INDEX(会社マスタ!$C:$C,MATCH(D712,会社マスタ!$A:$A,0)),"")</f>
        <v/>
      </c>
      <c r="G712" s="2">
        <v>26</v>
      </c>
      <c r="H712" s="2" t="s">
        <v>1157</v>
      </c>
      <c r="I712" s="2" t="s">
        <v>1121</v>
      </c>
    </row>
    <row r="713" spans="1:9" ht="17.5" x14ac:dyDescent="0.6">
      <c r="A713" s="2">
        <v>712</v>
      </c>
      <c r="B713" s="2" t="s">
        <v>1118</v>
      </c>
      <c r="C713" s="2" t="s">
        <v>2346</v>
      </c>
      <c r="D713" s="2" t="s">
        <v>2347</v>
      </c>
      <c r="E713" s="5" t="str">
        <f>IFERROR(INDEX(会社マスタ!$B:$B,MATCH(D713,会社マスタ!$A:$A,0)),"")</f>
        <v/>
      </c>
      <c r="F713" s="5" t="str">
        <f>IFERROR(INDEX(会社マスタ!$C:$C,MATCH(D713,会社マスタ!$A:$A,0)),"")</f>
        <v/>
      </c>
      <c r="G713" s="2">
        <v>26</v>
      </c>
      <c r="H713" s="2" t="s">
        <v>2348</v>
      </c>
      <c r="I713" s="2" t="s">
        <v>1121</v>
      </c>
    </row>
    <row r="714" spans="1:9" ht="17.5" x14ac:dyDescent="0.6">
      <c r="A714" s="2">
        <v>713</v>
      </c>
      <c r="B714" s="2" t="s">
        <v>1118</v>
      </c>
      <c r="C714" s="2" t="s">
        <v>2349</v>
      </c>
      <c r="D714" s="2" t="s">
        <v>2350</v>
      </c>
      <c r="E714" s="5" t="str">
        <f>IFERROR(INDEX(会社マスタ!$B:$B,MATCH(D714,会社マスタ!$A:$A,0)),"")</f>
        <v/>
      </c>
      <c r="F714" s="5" t="str">
        <f>IFERROR(INDEX(会社マスタ!$C:$C,MATCH(D714,会社マスタ!$A:$A,0)),"")</f>
        <v/>
      </c>
      <c r="G714" s="2">
        <v>26</v>
      </c>
      <c r="H714" s="2" t="s">
        <v>1157</v>
      </c>
      <c r="I714" s="2" t="s">
        <v>1121</v>
      </c>
    </row>
    <row r="715" spans="1:9" ht="17.5" x14ac:dyDescent="0.6">
      <c r="A715" s="2">
        <v>714</v>
      </c>
      <c r="B715" s="2" t="s">
        <v>1118</v>
      </c>
      <c r="C715" s="2" t="s">
        <v>2351</v>
      </c>
      <c r="D715" s="2" t="s">
        <v>992</v>
      </c>
      <c r="E715" s="5" t="str">
        <f>IFERROR(INDEX(会社マスタ!$B:$B,MATCH(D715,会社マスタ!$A:$A,0)),"")</f>
        <v>エア・ウォーター・エレクトロニクス(株)</v>
      </c>
      <c r="F715" s="5" t="str">
        <f>IFERROR(INDEX(会社マスタ!$C:$C,MATCH(D715,会社マスタ!$A:$A,0)),"")</f>
        <v>デジタルユニット</v>
      </c>
      <c r="G715" s="2">
        <v>6</v>
      </c>
      <c r="H715" s="2" t="s">
        <v>2352</v>
      </c>
      <c r="I715" s="2" t="s">
        <v>1121</v>
      </c>
    </row>
    <row r="716" spans="1:9" ht="17.5" x14ac:dyDescent="0.6">
      <c r="A716" s="2">
        <v>715</v>
      </c>
      <c r="B716" s="2" t="s">
        <v>1118</v>
      </c>
      <c r="C716" s="2" t="s">
        <v>2353</v>
      </c>
      <c r="D716" s="2" t="s">
        <v>1001</v>
      </c>
      <c r="E716" s="5" t="str">
        <f>IFERROR(INDEX(会社マスタ!$B:$B,MATCH(D716,会社マスタ!$A:$A,0)),"")</f>
        <v>エア・ウォーター・パフォーマンスケミカル(株)</v>
      </c>
      <c r="F716" s="5" t="str">
        <f>IFERROR(INDEX(会社マスタ!$C:$C,MATCH(D716,会社マスタ!$A:$A,0)),"")</f>
        <v>デジタルユニット</v>
      </c>
      <c r="G716" s="2">
        <v>6</v>
      </c>
      <c r="H716" s="2" t="s">
        <v>2354</v>
      </c>
      <c r="I716" s="2" t="s">
        <v>1121</v>
      </c>
    </row>
    <row r="717" spans="1:9" ht="17.5" x14ac:dyDescent="0.6">
      <c r="A717" s="2">
        <v>716</v>
      </c>
      <c r="B717" s="2" t="s">
        <v>1118</v>
      </c>
      <c r="C717" s="2" t="s">
        <v>2355</v>
      </c>
      <c r="D717" s="2" t="s">
        <v>1013</v>
      </c>
      <c r="E717" s="5" t="str">
        <f>IFERROR(INDEX(会社マスタ!$B:$B,MATCH(D717,会社マスタ!$A:$A,0)),"")</f>
        <v>ATエレクトロード(株)</v>
      </c>
      <c r="F717" s="5" t="str">
        <f>IFERROR(INDEX(会社マスタ!$C:$C,MATCH(D717,会社マスタ!$A:$A,0)),"")</f>
        <v>デジタルユニット</v>
      </c>
      <c r="G717" s="2">
        <v>6</v>
      </c>
      <c r="H717" s="2" t="s">
        <v>2356</v>
      </c>
      <c r="I717" s="2" t="s">
        <v>1121</v>
      </c>
    </row>
    <row r="718" spans="1:9" ht="17.5" x14ac:dyDescent="0.6">
      <c r="A718" s="2">
        <v>717</v>
      </c>
      <c r="B718" s="2" t="s">
        <v>1118</v>
      </c>
      <c r="C718" s="2" t="s">
        <v>2357</v>
      </c>
      <c r="D718" s="2" t="s">
        <v>1007</v>
      </c>
      <c r="E718" s="5" t="str">
        <f>IFERROR(INDEX(会社マスタ!$B:$B,MATCH(D718,会社マスタ!$A:$A,0)),"")</f>
        <v>エア・ウォーター・マッハ(株)</v>
      </c>
      <c r="F718" s="5" t="str">
        <f>IFERROR(INDEX(会社マスタ!$C:$C,MATCH(D718,会社マスタ!$A:$A,0)),"")</f>
        <v>デジタルユニット</v>
      </c>
      <c r="G718" s="2">
        <v>6</v>
      </c>
      <c r="H718" s="2" t="s">
        <v>2358</v>
      </c>
      <c r="I718" s="2" t="s">
        <v>1121</v>
      </c>
    </row>
    <row r="719" spans="1:9" ht="17.5" x14ac:dyDescent="0.6">
      <c r="A719" s="2">
        <v>718</v>
      </c>
      <c r="B719" s="2" t="s">
        <v>1118</v>
      </c>
      <c r="C719" s="2" t="s">
        <v>2359</v>
      </c>
      <c r="D719" s="2" t="s">
        <v>997</v>
      </c>
      <c r="E719" s="5" t="str">
        <f>IFERROR(INDEX(会社マスタ!$B:$B,MATCH(D719,会社マスタ!$A:$A,0)),"")</f>
        <v>日本電熱(株)</v>
      </c>
      <c r="F719" s="5" t="str">
        <f>IFERROR(INDEX(会社マスタ!$C:$C,MATCH(D719,会社マスタ!$A:$A,0)),"")</f>
        <v>デジタルユニット</v>
      </c>
      <c r="G719" s="2">
        <v>5</v>
      </c>
      <c r="H719" s="2" t="s">
        <v>2360</v>
      </c>
      <c r="I719" s="2" t="s">
        <v>1121</v>
      </c>
    </row>
    <row r="720" spans="1:9" ht="17.5" x14ac:dyDescent="0.6">
      <c r="A720" s="2">
        <v>719</v>
      </c>
      <c r="B720" s="2" t="s">
        <v>1118</v>
      </c>
      <c r="C720" s="2" t="s">
        <v>2361</v>
      </c>
      <c r="D720" s="2" t="s">
        <v>1027</v>
      </c>
      <c r="E720" s="5" t="str">
        <f>IFERROR(INDEX(会社マスタ!$B:$B,MATCH(D720,会社マスタ!$A:$A,0)),"")</f>
        <v>ATNグラファイト・テクノロジー(株)</v>
      </c>
      <c r="F720" s="5" t="str">
        <f>IFERROR(INDEX(会社マスタ!$C:$C,MATCH(D720,会社マスタ!$A:$A,0)),"")</f>
        <v>デジタルユニット</v>
      </c>
      <c r="G720" s="2">
        <v>5</v>
      </c>
      <c r="H720" s="2" t="s">
        <v>2362</v>
      </c>
      <c r="I720" s="2" t="s">
        <v>1121</v>
      </c>
    </row>
    <row r="721" spans="1:9" ht="17.5" x14ac:dyDescent="0.6">
      <c r="A721" s="2">
        <v>720</v>
      </c>
      <c r="B721" s="2" t="s">
        <v>1118</v>
      </c>
      <c r="C721" s="2" t="s">
        <v>2363</v>
      </c>
      <c r="D721" s="2" t="s">
        <v>1009</v>
      </c>
      <c r="E721" s="5" t="str">
        <f>IFERROR(INDEX(会社マスタ!$B:$B,MATCH(D721,会社マスタ!$A:$A,0)),"")</f>
        <v>サンケミカル(株)</v>
      </c>
      <c r="F721" s="5" t="str">
        <f>IFERROR(INDEX(会社マスタ!$C:$C,MATCH(D721,会社マスタ!$A:$A,0)),"")</f>
        <v>デジタルユニット</v>
      </c>
      <c r="G721" s="2">
        <v>5</v>
      </c>
      <c r="H721" s="2" t="s">
        <v>1536</v>
      </c>
      <c r="I721" s="2" t="s">
        <v>1121</v>
      </c>
    </row>
    <row r="722" spans="1:9" ht="17.5" x14ac:dyDescent="0.6">
      <c r="A722" s="2">
        <v>721</v>
      </c>
      <c r="B722" s="2" t="s">
        <v>1118</v>
      </c>
      <c r="C722" s="2" t="s">
        <v>2364</v>
      </c>
      <c r="D722" s="2" t="s">
        <v>1013</v>
      </c>
      <c r="E722" s="5" t="str">
        <f>IFERROR(INDEX(会社マスタ!$B:$B,MATCH(D722,会社マスタ!$A:$A,0)),"")</f>
        <v>ATエレクトロード(株)</v>
      </c>
      <c r="F722" s="5" t="str">
        <f>IFERROR(INDEX(会社マスタ!$C:$C,MATCH(D722,会社マスタ!$A:$A,0)),"")</f>
        <v>デジタルユニット</v>
      </c>
      <c r="G722" s="2">
        <v>5</v>
      </c>
      <c r="H722" s="2" t="s">
        <v>1202</v>
      </c>
      <c r="I722" s="2" t="s">
        <v>1121</v>
      </c>
    </row>
    <row r="723" spans="1:9" ht="17.5" x14ac:dyDescent="0.6">
      <c r="A723" s="2">
        <v>722</v>
      </c>
      <c r="B723" s="2" t="s">
        <v>1118</v>
      </c>
      <c r="C723" s="2" t="s">
        <v>2365</v>
      </c>
      <c r="D723" s="2" t="s">
        <v>1003</v>
      </c>
      <c r="E723" s="5" t="str">
        <f>IFERROR(INDEX(会社マスタ!$B:$B,MATCH(D723,会社マスタ!$A:$A,0)),"")</f>
        <v>(株)FILWEL</v>
      </c>
      <c r="F723" s="5" t="str">
        <f>IFERROR(INDEX(会社マスタ!$C:$C,MATCH(D723,会社マスタ!$A:$A,0)),"")</f>
        <v>デジタルユニット</v>
      </c>
      <c r="G723" s="2">
        <v>5</v>
      </c>
      <c r="H723" s="2" t="s">
        <v>1134</v>
      </c>
      <c r="I723" s="2" t="s">
        <v>1121</v>
      </c>
    </row>
    <row r="724" spans="1:9" ht="17.5" x14ac:dyDescent="0.6">
      <c r="A724" s="2">
        <v>723</v>
      </c>
      <c r="B724" s="2" t="s">
        <v>1118</v>
      </c>
      <c r="C724" s="2" t="s">
        <v>2366</v>
      </c>
      <c r="D724" s="2" t="s">
        <v>1005</v>
      </c>
      <c r="E724" s="5" t="str">
        <f>IFERROR(INDEX(会社マスタ!$B:$B,MATCH(D724,会社マスタ!$A:$A,0)),"")</f>
        <v>(株)プリンテック</v>
      </c>
      <c r="F724" s="5" t="str">
        <f>IFERROR(INDEX(会社マスタ!$C:$C,MATCH(D724,会社マスタ!$A:$A,0)),"")</f>
        <v>デジタルユニット</v>
      </c>
      <c r="G724" s="2">
        <v>5</v>
      </c>
      <c r="H724" s="2" t="s">
        <v>1536</v>
      </c>
      <c r="I724" s="2" t="s">
        <v>1121</v>
      </c>
    </row>
    <row r="725" spans="1:9" ht="17.5" x14ac:dyDescent="0.6">
      <c r="A725" s="2">
        <v>724</v>
      </c>
      <c r="B725" s="2" t="s">
        <v>1118</v>
      </c>
      <c r="C725" s="2" t="s">
        <v>2367</v>
      </c>
      <c r="D725" s="2" t="s">
        <v>995</v>
      </c>
      <c r="E725" s="5" t="str">
        <f>IFERROR(INDEX(会社マスタ!$B:$B,MATCH(D725,会社マスタ!$A:$A,0)),"")</f>
        <v>エア・ウォーター・メカトロニクス(株)</v>
      </c>
      <c r="F725" s="5" t="str">
        <f>IFERROR(INDEX(会社マスタ!$C:$C,MATCH(D725,会社マスタ!$A:$A,0)),"")</f>
        <v>デジタルユニット</v>
      </c>
      <c r="G725" s="2">
        <v>6</v>
      </c>
      <c r="H725" s="2" t="s">
        <v>2368</v>
      </c>
      <c r="I725" s="2" t="s">
        <v>1121</v>
      </c>
    </row>
    <row r="726" spans="1:9" ht="17.5" x14ac:dyDescent="0.6">
      <c r="A726" s="2">
        <v>725</v>
      </c>
      <c r="B726" s="2" t="s">
        <v>1118</v>
      </c>
      <c r="C726" s="2" t="s">
        <v>2369</v>
      </c>
      <c r="D726" s="2" t="s">
        <v>1027</v>
      </c>
      <c r="E726" s="5" t="str">
        <f>IFERROR(INDEX(会社マスタ!$B:$B,MATCH(D726,会社マスタ!$A:$A,0)),"")</f>
        <v>ATNグラファイト・テクノロジー(株)</v>
      </c>
      <c r="F726" s="5" t="str">
        <f>IFERROR(INDEX(会社マスタ!$C:$C,MATCH(D726,会社マスタ!$A:$A,0)),"")</f>
        <v>デジタルユニット</v>
      </c>
      <c r="G726" s="2">
        <v>6</v>
      </c>
      <c r="H726" s="2" t="s">
        <v>1394</v>
      </c>
      <c r="I726" s="2" t="s">
        <v>1121</v>
      </c>
    </row>
    <row r="727" spans="1:9" ht="17.5" x14ac:dyDescent="0.6">
      <c r="A727" s="2">
        <v>726</v>
      </c>
      <c r="B727" s="2" t="s">
        <v>1118</v>
      </c>
      <c r="C727" s="2" t="s">
        <v>2370</v>
      </c>
      <c r="D727" s="2" t="s">
        <v>1009</v>
      </c>
      <c r="E727" s="5" t="str">
        <f>IFERROR(INDEX(会社マスタ!$B:$B,MATCH(D727,会社マスタ!$A:$A,0)),"")</f>
        <v>サンケミカル(株)</v>
      </c>
      <c r="F727" s="5" t="str">
        <f>IFERROR(INDEX(会社マスタ!$C:$C,MATCH(D727,会社マスタ!$A:$A,0)),"")</f>
        <v>デジタルユニット</v>
      </c>
      <c r="G727" s="2">
        <v>6</v>
      </c>
      <c r="H727" s="2" t="s">
        <v>2371</v>
      </c>
      <c r="I727" s="2" t="s">
        <v>1121</v>
      </c>
    </row>
    <row r="728" spans="1:9" ht="17.5" x14ac:dyDescent="0.6">
      <c r="A728" s="2">
        <v>727</v>
      </c>
      <c r="B728" s="2" t="s">
        <v>1118</v>
      </c>
      <c r="C728" s="2" t="s">
        <v>2372</v>
      </c>
      <c r="D728" s="2" t="s">
        <v>1003</v>
      </c>
      <c r="E728" s="5" t="str">
        <f>IFERROR(INDEX(会社マスタ!$B:$B,MATCH(D728,会社マスタ!$A:$A,0)),"")</f>
        <v>(株)FILWEL</v>
      </c>
      <c r="F728" s="5" t="str">
        <f>IFERROR(INDEX(会社マスタ!$C:$C,MATCH(D728,会社マスタ!$A:$A,0)),"")</f>
        <v>デジタルユニット</v>
      </c>
      <c r="G728" s="2">
        <v>6</v>
      </c>
      <c r="H728" s="2" t="s">
        <v>1143</v>
      </c>
      <c r="I728" s="2" t="s">
        <v>1121</v>
      </c>
    </row>
    <row r="729" spans="1:9" ht="17.5" x14ac:dyDescent="0.6">
      <c r="A729" s="2">
        <v>728</v>
      </c>
      <c r="B729" s="2" t="s">
        <v>1118</v>
      </c>
      <c r="C729" s="2" t="s">
        <v>2373</v>
      </c>
      <c r="D729" s="2" t="s">
        <v>1005</v>
      </c>
      <c r="E729" s="5" t="str">
        <f>IFERROR(INDEX(会社マスタ!$B:$B,MATCH(D729,会社マスタ!$A:$A,0)),"")</f>
        <v>(株)プリンテック</v>
      </c>
      <c r="F729" s="5" t="str">
        <f>IFERROR(INDEX(会社マスタ!$C:$C,MATCH(D729,会社マスタ!$A:$A,0)),"")</f>
        <v>デジタルユニット</v>
      </c>
      <c r="G729" s="2">
        <v>6</v>
      </c>
      <c r="H729" s="2" t="s">
        <v>1143</v>
      </c>
      <c r="I729" s="2" t="s">
        <v>1121</v>
      </c>
    </row>
    <row r="730" spans="1:9" ht="17.5" x14ac:dyDescent="0.6">
      <c r="A730" s="2">
        <v>729</v>
      </c>
      <c r="B730" s="2" t="s">
        <v>1118</v>
      </c>
      <c r="C730" s="2" t="s">
        <v>2374</v>
      </c>
      <c r="D730" s="2" t="s">
        <v>1003</v>
      </c>
      <c r="E730" s="5" t="str">
        <f>IFERROR(INDEX(会社マスタ!$B:$B,MATCH(D730,会社マスタ!$A:$A,0)),"")</f>
        <v>(株)FILWEL</v>
      </c>
      <c r="F730" s="5" t="str">
        <f>IFERROR(INDEX(会社マスタ!$C:$C,MATCH(D730,会社マスタ!$A:$A,0)),"")</f>
        <v>デジタルユニット</v>
      </c>
      <c r="G730" s="2">
        <v>20</v>
      </c>
      <c r="H730" s="2" t="s">
        <v>2375</v>
      </c>
      <c r="I730" s="2" t="s">
        <v>1121</v>
      </c>
    </row>
    <row r="731" spans="1:9" ht="17.5" x14ac:dyDescent="0.6">
      <c r="A731" s="2">
        <v>730</v>
      </c>
      <c r="B731" s="2" t="s">
        <v>1118</v>
      </c>
      <c r="C731" s="2" t="s">
        <v>2376</v>
      </c>
      <c r="D731" s="2" t="s">
        <v>1007</v>
      </c>
      <c r="E731" s="5" t="str">
        <f>IFERROR(INDEX(会社マスタ!$B:$B,MATCH(D731,会社マスタ!$A:$A,0)),"")</f>
        <v>エア・ウォーター・マッハ(株)</v>
      </c>
      <c r="F731" s="5" t="str">
        <f>IFERROR(INDEX(会社マスタ!$C:$C,MATCH(D731,会社マスタ!$A:$A,0)),"")</f>
        <v>デジタルユニット</v>
      </c>
      <c r="G731" s="2">
        <v>20</v>
      </c>
      <c r="H731" s="2" t="s">
        <v>2377</v>
      </c>
      <c r="I731" s="2" t="s">
        <v>1121</v>
      </c>
    </row>
    <row r="732" spans="1:9" ht="17.5" x14ac:dyDescent="0.6">
      <c r="A732" s="2">
        <v>731</v>
      </c>
      <c r="B732" s="2" t="s">
        <v>1118</v>
      </c>
      <c r="C732" s="2" t="s">
        <v>2378</v>
      </c>
      <c r="D732" s="2" t="s">
        <v>1007</v>
      </c>
      <c r="E732" s="5" t="str">
        <f>IFERROR(INDEX(会社マスタ!$B:$B,MATCH(D732,会社マスタ!$A:$A,0)),"")</f>
        <v>エア・ウォーター・マッハ(株)</v>
      </c>
      <c r="F732" s="5" t="str">
        <f>IFERROR(INDEX(会社マスタ!$C:$C,MATCH(D732,会社マスタ!$A:$A,0)),"")</f>
        <v>デジタルユニット</v>
      </c>
      <c r="G732" s="2">
        <v>5</v>
      </c>
      <c r="H732" s="2" t="s">
        <v>1536</v>
      </c>
      <c r="I732" s="2" t="s">
        <v>1121</v>
      </c>
    </row>
    <row r="733" spans="1:9" ht="17.5" x14ac:dyDescent="0.6">
      <c r="A733" s="2">
        <v>732</v>
      </c>
      <c r="B733" s="2" t="s">
        <v>1118</v>
      </c>
      <c r="C733" s="2" t="s">
        <v>2379</v>
      </c>
      <c r="D733" s="2" t="s">
        <v>1021</v>
      </c>
      <c r="E733" s="5" t="str">
        <f>IFERROR(INDEX(会社マスタ!$B:$B,MATCH(D733,会社マスタ!$A:$A,0)),"")</f>
        <v>爱沃特玛铪（大连）有限公司</v>
      </c>
      <c r="F733" s="5" t="str">
        <f>IFERROR(INDEX(会社マスタ!$C:$C,MATCH(D733,会社マスタ!$A:$A,0)),"")</f>
        <v>デジタルユニット</v>
      </c>
      <c r="G733" s="2">
        <v>5</v>
      </c>
      <c r="H733" s="2" t="s">
        <v>1134</v>
      </c>
      <c r="I733" s="2" t="s">
        <v>1121</v>
      </c>
    </row>
    <row r="734" spans="1:9" ht="17.5" x14ac:dyDescent="0.6">
      <c r="A734" s="2">
        <v>733</v>
      </c>
      <c r="B734" s="2" t="s">
        <v>1118</v>
      </c>
      <c r="C734" s="2" t="s">
        <v>2380</v>
      </c>
      <c r="D734" s="2" t="s">
        <v>2381</v>
      </c>
      <c r="E734" s="5" t="str">
        <f>IFERROR(INDEX(会社マスタ!$B:$B,MATCH(D734,会社マスタ!$A:$A,0)),"")</f>
        <v/>
      </c>
      <c r="F734" s="5" t="str">
        <f>IFERROR(INDEX(会社マスタ!$C:$C,MATCH(D734,会社マスタ!$A:$A,0)),"")</f>
        <v/>
      </c>
      <c r="G734" s="2">
        <v>18</v>
      </c>
      <c r="H734" s="2" t="s">
        <v>2382</v>
      </c>
      <c r="I734" s="2" t="s">
        <v>1121</v>
      </c>
    </row>
    <row r="735" spans="1:9" ht="17.5" x14ac:dyDescent="0.6">
      <c r="A735" s="2">
        <v>734</v>
      </c>
      <c r="B735" s="2" t="s">
        <v>1118</v>
      </c>
      <c r="C735" s="2" t="s">
        <v>2383</v>
      </c>
      <c r="D735" s="2" t="s">
        <v>2337</v>
      </c>
      <c r="E735" s="5" t="str">
        <f>IFERROR(INDEX(会社マスタ!$B:$B,MATCH(D735,会社マスタ!$A:$A,0)),"")</f>
        <v/>
      </c>
      <c r="F735" s="5" t="str">
        <f>IFERROR(INDEX(会社マスタ!$C:$C,MATCH(D735,会社マスタ!$A:$A,0)),"")</f>
        <v/>
      </c>
      <c r="G735" s="2">
        <v>18</v>
      </c>
      <c r="H735" s="2" t="s">
        <v>2384</v>
      </c>
      <c r="I735" s="2" t="s">
        <v>1121</v>
      </c>
    </row>
    <row r="736" spans="1:9" ht="17.5" x14ac:dyDescent="0.6">
      <c r="A736" s="2">
        <v>735</v>
      </c>
      <c r="B736" s="2" t="s">
        <v>1118</v>
      </c>
      <c r="C736" s="2" t="s">
        <v>2385</v>
      </c>
      <c r="D736" s="2" t="s">
        <v>2339</v>
      </c>
      <c r="E736" s="5" t="str">
        <f>IFERROR(INDEX(会社マスタ!$B:$B,MATCH(D736,会社マスタ!$A:$A,0)),"")</f>
        <v/>
      </c>
      <c r="F736" s="5" t="str">
        <f>IFERROR(INDEX(会社マスタ!$C:$C,MATCH(D736,会社マスタ!$A:$A,0)),"")</f>
        <v/>
      </c>
      <c r="G736" s="2">
        <v>18</v>
      </c>
      <c r="H736" s="2" t="s">
        <v>1398</v>
      </c>
      <c r="I736" s="2" t="s">
        <v>1121</v>
      </c>
    </row>
    <row r="737" spans="1:9" ht="17.5" x14ac:dyDescent="0.6">
      <c r="A737" s="2">
        <v>736</v>
      </c>
      <c r="B737" s="2" t="s">
        <v>1118</v>
      </c>
      <c r="C737" s="2" t="s">
        <v>2386</v>
      </c>
      <c r="D737" s="2" t="s">
        <v>2387</v>
      </c>
      <c r="E737" s="5" t="str">
        <f>IFERROR(INDEX(会社マスタ!$B:$B,MATCH(D737,会社マスタ!$A:$A,0)),"")</f>
        <v/>
      </c>
      <c r="F737" s="5" t="str">
        <f>IFERROR(INDEX(会社マスタ!$C:$C,MATCH(D737,会社マスタ!$A:$A,0)),"")</f>
        <v/>
      </c>
      <c r="G737" s="2">
        <v>18</v>
      </c>
      <c r="H737" s="2" t="s">
        <v>2384</v>
      </c>
      <c r="I737" s="2" t="s">
        <v>1121</v>
      </c>
    </row>
    <row r="738" spans="1:9" ht="17.5" x14ac:dyDescent="0.6">
      <c r="A738" s="2">
        <v>737</v>
      </c>
      <c r="B738" s="2" t="s">
        <v>1118</v>
      </c>
      <c r="C738" s="2" t="s">
        <v>2388</v>
      </c>
      <c r="D738" s="2" t="s">
        <v>2343</v>
      </c>
      <c r="E738" s="5" t="str">
        <f>IFERROR(INDEX(会社マスタ!$B:$B,MATCH(D738,会社マスタ!$A:$A,0)),"")</f>
        <v/>
      </c>
      <c r="F738" s="5" t="str">
        <f>IFERROR(INDEX(会社マスタ!$C:$C,MATCH(D738,会社マスタ!$A:$A,0)),"")</f>
        <v/>
      </c>
      <c r="G738" s="2">
        <v>18</v>
      </c>
      <c r="H738" s="2" t="s">
        <v>2389</v>
      </c>
      <c r="I738" s="2" t="s">
        <v>1121</v>
      </c>
    </row>
    <row r="739" spans="1:9" ht="17.5" x14ac:dyDescent="0.6">
      <c r="A739" s="2">
        <v>738</v>
      </c>
      <c r="B739" s="2" t="s">
        <v>1118</v>
      </c>
      <c r="C739" s="2" t="s">
        <v>2390</v>
      </c>
      <c r="D739" s="2" t="s">
        <v>2391</v>
      </c>
      <c r="E739" s="5" t="str">
        <f>IFERROR(INDEX(会社マスタ!$B:$B,MATCH(D739,会社マスタ!$A:$A,0)),"")</f>
        <v/>
      </c>
      <c r="F739" s="5" t="str">
        <f>IFERROR(INDEX(会社マスタ!$C:$C,MATCH(D739,会社マスタ!$A:$A,0)),"")</f>
        <v/>
      </c>
      <c r="G739" s="2">
        <v>18</v>
      </c>
      <c r="H739" s="2" t="s">
        <v>2392</v>
      </c>
      <c r="I739" s="2" t="s">
        <v>1121</v>
      </c>
    </row>
    <row r="740" spans="1:9" ht="17.5" x14ac:dyDescent="0.6">
      <c r="A740" s="2">
        <v>739</v>
      </c>
      <c r="B740" s="2" t="s">
        <v>1118</v>
      </c>
      <c r="C740" s="2" t="s">
        <v>2393</v>
      </c>
      <c r="D740" s="2" t="s">
        <v>2347</v>
      </c>
      <c r="E740" s="5" t="str">
        <f>IFERROR(INDEX(会社マスタ!$B:$B,MATCH(D740,会社マスタ!$A:$A,0)),"")</f>
        <v/>
      </c>
      <c r="F740" s="5" t="str">
        <f>IFERROR(INDEX(会社マスタ!$C:$C,MATCH(D740,会社マスタ!$A:$A,0)),"")</f>
        <v/>
      </c>
      <c r="G740" s="2">
        <v>18</v>
      </c>
      <c r="H740" s="2" t="s">
        <v>1398</v>
      </c>
      <c r="I740" s="2" t="s">
        <v>1121</v>
      </c>
    </row>
    <row r="741" spans="1:9" ht="17.5" x14ac:dyDescent="0.6">
      <c r="A741" s="2">
        <v>740</v>
      </c>
      <c r="B741" s="2" t="s">
        <v>1118</v>
      </c>
      <c r="C741" s="2" t="s">
        <v>2394</v>
      </c>
      <c r="D741" s="2" t="s">
        <v>2350</v>
      </c>
      <c r="E741" s="5" t="str">
        <f>IFERROR(INDEX(会社マスタ!$B:$B,MATCH(D741,会社マスタ!$A:$A,0)),"")</f>
        <v/>
      </c>
      <c r="F741" s="5" t="str">
        <f>IFERROR(INDEX(会社マスタ!$C:$C,MATCH(D741,会社マスタ!$A:$A,0)),"")</f>
        <v/>
      </c>
      <c r="G741" s="2">
        <v>18</v>
      </c>
      <c r="H741" s="2" t="s">
        <v>1398</v>
      </c>
      <c r="I741" s="2" t="s">
        <v>1121</v>
      </c>
    </row>
    <row r="742" spans="1:9" ht="17.5" x14ac:dyDescent="0.6">
      <c r="A742" s="2">
        <v>741</v>
      </c>
      <c r="B742" s="2" t="s">
        <v>1118</v>
      </c>
      <c r="C742" s="2" t="s">
        <v>2395</v>
      </c>
      <c r="D742" s="2" t="s">
        <v>995</v>
      </c>
      <c r="E742" s="5" t="str">
        <f>IFERROR(INDEX(会社マスタ!$B:$B,MATCH(D742,会社マスタ!$A:$A,0)),"")</f>
        <v>エア・ウォーター・メカトロニクス(株)</v>
      </c>
      <c r="F742" s="5" t="str">
        <f>IFERROR(INDEX(会社マスタ!$C:$C,MATCH(D742,会社マスタ!$A:$A,0)),"")</f>
        <v>デジタルユニット</v>
      </c>
      <c r="G742" s="2">
        <v>4</v>
      </c>
      <c r="H742" s="2" t="s">
        <v>1143</v>
      </c>
      <c r="I742" s="2" t="s">
        <v>1121</v>
      </c>
    </row>
    <row r="743" spans="1:9" ht="17.5" x14ac:dyDescent="0.6">
      <c r="A743" s="2">
        <v>742</v>
      </c>
      <c r="B743" s="2" t="s">
        <v>1118</v>
      </c>
      <c r="C743" s="2" t="s">
        <v>2396</v>
      </c>
      <c r="D743" s="2" t="s">
        <v>1001</v>
      </c>
      <c r="E743" s="5" t="str">
        <f>IFERROR(INDEX(会社マスタ!$B:$B,MATCH(D743,会社マスタ!$A:$A,0)),"")</f>
        <v>エア・ウォーター・パフォーマンスケミカル(株)</v>
      </c>
      <c r="F743" s="5" t="str">
        <f>IFERROR(INDEX(会社マスタ!$C:$C,MATCH(D743,会社マスタ!$A:$A,0)),"")</f>
        <v>デジタルユニット</v>
      </c>
      <c r="G743" s="2">
        <v>4</v>
      </c>
      <c r="H743" s="2" t="s">
        <v>1143</v>
      </c>
      <c r="I743" s="2" t="s">
        <v>1121</v>
      </c>
    </row>
    <row r="744" spans="1:9" ht="17.5" x14ac:dyDescent="0.6">
      <c r="A744" s="2">
        <v>743</v>
      </c>
      <c r="B744" s="2" t="s">
        <v>1118</v>
      </c>
      <c r="C744" s="2" t="s">
        <v>2397</v>
      </c>
      <c r="D744" s="2" t="s">
        <v>1003</v>
      </c>
      <c r="E744" s="5" t="str">
        <f>IFERROR(INDEX(会社マスタ!$B:$B,MATCH(D744,会社マスタ!$A:$A,0)),"")</f>
        <v>(株)FILWEL</v>
      </c>
      <c r="F744" s="5" t="str">
        <f>IFERROR(INDEX(会社マスタ!$C:$C,MATCH(D744,会社マスタ!$A:$A,0)),"")</f>
        <v>デジタルユニット</v>
      </c>
      <c r="G744" s="2">
        <v>4</v>
      </c>
      <c r="H744" s="2" t="s">
        <v>1143</v>
      </c>
      <c r="I744" s="2" t="s">
        <v>1121</v>
      </c>
    </row>
    <row r="745" spans="1:9" ht="17.5" x14ac:dyDescent="0.6">
      <c r="A745" s="2">
        <v>744</v>
      </c>
      <c r="B745" s="2" t="s">
        <v>1118</v>
      </c>
      <c r="C745" s="2" t="s">
        <v>2398</v>
      </c>
      <c r="D745" s="2" t="s">
        <v>995</v>
      </c>
      <c r="E745" s="5" t="str">
        <f>IFERROR(INDEX(会社マスタ!$B:$B,MATCH(D745,会社マスタ!$A:$A,0)),"")</f>
        <v>エア・ウォーター・メカトロニクス(株)</v>
      </c>
      <c r="F745" s="5" t="str">
        <f>IFERROR(INDEX(会社マスタ!$C:$C,MATCH(D745,会社マスタ!$A:$A,0)),"")</f>
        <v>デジタルユニット</v>
      </c>
      <c r="G745" s="2">
        <v>5</v>
      </c>
      <c r="H745" s="2" t="s">
        <v>2362</v>
      </c>
      <c r="I745" s="2" t="s">
        <v>1121</v>
      </c>
    </row>
    <row r="746" spans="1:9" ht="17.5" x14ac:dyDescent="0.6">
      <c r="A746" s="2">
        <v>745</v>
      </c>
      <c r="B746" s="2" t="s">
        <v>1118</v>
      </c>
      <c r="C746" s="2" t="s">
        <v>2399</v>
      </c>
      <c r="D746" s="2" t="s">
        <v>1001</v>
      </c>
      <c r="E746" s="5" t="str">
        <f>IFERROR(INDEX(会社マスタ!$B:$B,MATCH(D746,会社マスタ!$A:$A,0)),"")</f>
        <v>エア・ウォーター・パフォーマンスケミカル(株)</v>
      </c>
      <c r="F746" s="5" t="str">
        <f>IFERROR(INDEX(会社マスタ!$C:$C,MATCH(D746,会社マスタ!$A:$A,0)),"")</f>
        <v>デジタルユニット</v>
      </c>
      <c r="G746" s="2">
        <v>5</v>
      </c>
      <c r="H746" s="2" t="s">
        <v>2362</v>
      </c>
      <c r="I746" s="2" t="s">
        <v>1121</v>
      </c>
    </row>
    <row r="747" spans="1:9" ht="17.5" x14ac:dyDescent="0.6">
      <c r="A747" s="2">
        <v>746</v>
      </c>
      <c r="B747" s="2" t="s">
        <v>1118</v>
      </c>
      <c r="C747" s="2" t="s">
        <v>2400</v>
      </c>
      <c r="D747" s="2" t="s">
        <v>1027</v>
      </c>
      <c r="E747" s="5" t="str">
        <f>IFERROR(INDEX(会社マスタ!$B:$B,MATCH(D747,会社マスタ!$A:$A,0)),"")</f>
        <v>ATNグラファイト・テクノロジー(株)</v>
      </c>
      <c r="F747" s="5" t="str">
        <f>IFERROR(INDEX(会社マスタ!$C:$C,MATCH(D747,会社マスタ!$A:$A,0)),"")</f>
        <v>デジタルユニット</v>
      </c>
      <c r="G747" s="2">
        <v>4</v>
      </c>
      <c r="H747" s="2" t="s">
        <v>1143</v>
      </c>
      <c r="I747" s="2" t="s">
        <v>1121</v>
      </c>
    </row>
    <row r="748" spans="1:9" ht="17.5" x14ac:dyDescent="0.6">
      <c r="A748" s="2">
        <v>747</v>
      </c>
      <c r="B748" s="2" t="s">
        <v>1118</v>
      </c>
      <c r="C748" s="2" t="s">
        <v>2401</v>
      </c>
      <c r="D748" s="2" t="s">
        <v>1005</v>
      </c>
      <c r="E748" s="5" t="str">
        <f>IFERROR(INDEX(会社マスタ!$B:$B,MATCH(D748,会社マスタ!$A:$A,0)),"")</f>
        <v>(株)プリンテック</v>
      </c>
      <c r="F748" s="5" t="str">
        <f>IFERROR(INDEX(会社マスタ!$C:$C,MATCH(D748,会社マスタ!$A:$A,0)),"")</f>
        <v>デジタルユニット</v>
      </c>
      <c r="G748" s="2">
        <v>4</v>
      </c>
      <c r="H748" s="2" t="s">
        <v>1143</v>
      </c>
      <c r="I748" s="2" t="s">
        <v>1121</v>
      </c>
    </row>
    <row r="749" spans="1:9" ht="17.5" x14ac:dyDescent="0.6">
      <c r="A749" s="2">
        <v>748</v>
      </c>
      <c r="B749" s="2" t="s">
        <v>1118</v>
      </c>
      <c r="C749" s="2" t="s">
        <v>2402</v>
      </c>
      <c r="D749" s="2" t="s">
        <v>1007</v>
      </c>
      <c r="E749" s="5" t="str">
        <f>IFERROR(INDEX(会社マスタ!$B:$B,MATCH(D749,会社マスタ!$A:$A,0)),"")</f>
        <v>エア・ウォーター・マッハ(株)</v>
      </c>
      <c r="F749" s="5" t="str">
        <f>IFERROR(INDEX(会社マスタ!$C:$C,MATCH(D749,会社マスタ!$A:$A,0)),"")</f>
        <v>デジタルユニット</v>
      </c>
      <c r="G749" s="2">
        <v>4</v>
      </c>
      <c r="H749" s="2" t="s">
        <v>1143</v>
      </c>
      <c r="I749" s="2" t="s">
        <v>1121</v>
      </c>
    </row>
    <row r="750" spans="1:9" ht="17.5" x14ac:dyDescent="0.6">
      <c r="A750" s="2">
        <v>749</v>
      </c>
      <c r="B750" s="2" t="s">
        <v>1118</v>
      </c>
      <c r="C750" s="2" t="s">
        <v>2403</v>
      </c>
      <c r="D750" s="2" t="s">
        <v>1007</v>
      </c>
      <c r="E750" s="5" t="str">
        <f>IFERROR(INDEX(会社マスタ!$B:$B,MATCH(D750,会社マスタ!$A:$A,0)),"")</f>
        <v>エア・ウォーター・マッハ(株)</v>
      </c>
      <c r="F750" s="5" t="str">
        <f>IFERROR(INDEX(会社マスタ!$C:$C,MATCH(D750,会社マスタ!$A:$A,0)),"")</f>
        <v>デジタルユニット</v>
      </c>
      <c r="G750" s="2">
        <v>19</v>
      </c>
      <c r="H750" s="2" t="s">
        <v>1143</v>
      </c>
      <c r="I750" s="2" t="s">
        <v>1121</v>
      </c>
    </row>
    <row r="751" spans="1:9" ht="17.5" x14ac:dyDescent="0.6">
      <c r="A751" s="2">
        <v>750</v>
      </c>
      <c r="B751" s="2" t="s">
        <v>1118</v>
      </c>
      <c r="C751" s="2" t="s">
        <v>2404</v>
      </c>
      <c r="D751" s="2" t="s">
        <v>997</v>
      </c>
      <c r="E751" s="5" t="str">
        <f>IFERROR(INDEX(会社マスタ!$B:$B,MATCH(D751,会社マスタ!$A:$A,0)),"")</f>
        <v>日本電熱(株)</v>
      </c>
      <c r="F751" s="5" t="str">
        <f>IFERROR(INDEX(会社マスタ!$C:$C,MATCH(D751,会社マスタ!$A:$A,0)),"")</f>
        <v>デジタルユニット</v>
      </c>
      <c r="G751" s="2">
        <v>21</v>
      </c>
      <c r="H751" s="2" t="s">
        <v>2405</v>
      </c>
      <c r="I751" s="2" t="s">
        <v>1121</v>
      </c>
    </row>
    <row r="752" spans="1:9" ht="17.5" x14ac:dyDescent="0.6">
      <c r="A752" s="2">
        <v>751</v>
      </c>
      <c r="B752" s="2" t="s">
        <v>1118</v>
      </c>
      <c r="C752" s="2" t="s">
        <v>2406</v>
      </c>
      <c r="D752" s="2" t="s">
        <v>1021</v>
      </c>
      <c r="E752" s="5" t="str">
        <f>IFERROR(INDEX(会社マスタ!$B:$B,MATCH(D752,会社マスタ!$A:$A,0)),"")</f>
        <v>爱沃特玛铪（大连）有限公司</v>
      </c>
      <c r="F752" s="5" t="str">
        <f>IFERROR(INDEX(会社マスタ!$C:$C,MATCH(D752,会社マスタ!$A:$A,0)),"")</f>
        <v>デジタルユニット</v>
      </c>
      <c r="G752" s="2">
        <v>21</v>
      </c>
      <c r="H752" s="2" t="s">
        <v>1805</v>
      </c>
      <c r="I752" s="2" t="s">
        <v>1121</v>
      </c>
    </row>
    <row r="753" spans="1:9" ht="17.5" x14ac:dyDescent="0.6">
      <c r="A753" s="2">
        <v>752</v>
      </c>
      <c r="B753" s="2" t="s">
        <v>1118</v>
      </c>
      <c r="C753" s="2" t="s">
        <v>2407</v>
      </c>
      <c r="D753" s="2" t="s">
        <v>1007</v>
      </c>
      <c r="E753" s="5" t="str">
        <f>IFERROR(INDEX(会社マスタ!$B:$B,MATCH(D753,会社マスタ!$A:$A,0)),"")</f>
        <v>エア・ウォーター・マッハ(株)</v>
      </c>
      <c r="F753" s="5" t="str">
        <f>IFERROR(INDEX(会社マスタ!$C:$C,MATCH(D753,会社マスタ!$A:$A,0)),"")</f>
        <v>デジタルユニット</v>
      </c>
      <c r="G753" s="2">
        <v>22</v>
      </c>
      <c r="H753" s="2" t="s">
        <v>1458</v>
      </c>
      <c r="I753" s="2" t="s">
        <v>1121</v>
      </c>
    </row>
    <row r="754" spans="1:9" ht="17.5" x14ac:dyDescent="0.6">
      <c r="A754" s="2">
        <v>753</v>
      </c>
      <c r="B754" s="2" t="s">
        <v>1118</v>
      </c>
      <c r="C754" s="2" t="s">
        <v>2408</v>
      </c>
      <c r="D754" s="2" t="s">
        <v>1027</v>
      </c>
      <c r="E754" s="5" t="str">
        <f>IFERROR(INDEX(会社マスタ!$B:$B,MATCH(D754,会社マスタ!$A:$A,0)),"")</f>
        <v>ATNグラファイト・テクノロジー(株)</v>
      </c>
      <c r="F754" s="5" t="str">
        <f>IFERROR(INDEX(会社マスタ!$C:$C,MATCH(D754,会社マスタ!$A:$A,0)),"")</f>
        <v>デジタルユニット</v>
      </c>
      <c r="G754" s="2">
        <v>22</v>
      </c>
      <c r="H754" s="2" t="s">
        <v>2409</v>
      </c>
      <c r="I754" s="2" t="s">
        <v>1121</v>
      </c>
    </row>
    <row r="755" spans="1:9" ht="17.5" x14ac:dyDescent="0.6">
      <c r="A755" s="2">
        <v>754</v>
      </c>
      <c r="B755" s="2" t="s">
        <v>1118</v>
      </c>
      <c r="C755" s="2" t="s">
        <v>2410</v>
      </c>
      <c r="D755" s="2" t="s">
        <v>1009</v>
      </c>
      <c r="E755" s="5" t="str">
        <f>IFERROR(INDEX(会社マスタ!$B:$B,MATCH(D755,会社マスタ!$A:$A,0)),"")</f>
        <v>サンケミカル(株)</v>
      </c>
      <c r="F755" s="5" t="str">
        <f>IFERROR(INDEX(会社マスタ!$C:$C,MATCH(D755,会社マスタ!$A:$A,0)),"")</f>
        <v>デジタルユニット</v>
      </c>
      <c r="G755" s="2">
        <v>22</v>
      </c>
      <c r="H755" s="2" t="s">
        <v>2409</v>
      </c>
      <c r="I755" s="2" t="s">
        <v>1121</v>
      </c>
    </row>
    <row r="756" spans="1:9" ht="17.5" x14ac:dyDescent="0.6">
      <c r="A756" s="2">
        <v>755</v>
      </c>
      <c r="B756" s="2" t="s">
        <v>1118</v>
      </c>
      <c r="C756" s="2" t="s">
        <v>2411</v>
      </c>
      <c r="D756" s="2" t="s">
        <v>997</v>
      </c>
      <c r="E756" s="5" t="str">
        <f>IFERROR(INDEX(会社マスタ!$B:$B,MATCH(D756,会社マスタ!$A:$A,0)),"")</f>
        <v>日本電熱(株)</v>
      </c>
      <c r="F756" s="5" t="str">
        <f>IFERROR(INDEX(会社マスタ!$C:$C,MATCH(D756,会社マスタ!$A:$A,0)),"")</f>
        <v>デジタルユニット</v>
      </c>
      <c r="G756" s="2">
        <v>8</v>
      </c>
      <c r="H756" s="2" t="s">
        <v>2412</v>
      </c>
      <c r="I756" s="2" t="s">
        <v>1121</v>
      </c>
    </row>
    <row r="757" spans="1:9" ht="17.5" x14ac:dyDescent="0.6">
      <c r="A757" s="2">
        <v>756</v>
      </c>
      <c r="B757" s="2" t="s">
        <v>1118</v>
      </c>
      <c r="C757" s="2" t="s">
        <v>2413</v>
      </c>
      <c r="D757" s="2" t="s">
        <v>1027</v>
      </c>
      <c r="E757" s="5" t="str">
        <f>IFERROR(INDEX(会社マスタ!$B:$B,MATCH(D757,会社マスタ!$A:$A,0)),"")</f>
        <v>ATNグラファイト・テクノロジー(株)</v>
      </c>
      <c r="F757" s="5" t="str">
        <f>IFERROR(INDEX(会社マスタ!$C:$C,MATCH(D757,会社マスタ!$A:$A,0)),"")</f>
        <v>デジタルユニット</v>
      </c>
      <c r="G757" s="2">
        <v>8</v>
      </c>
      <c r="H757" s="2" t="s">
        <v>1435</v>
      </c>
      <c r="I757" s="2" t="s">
        <v>1121</v>
      </c>
    </row>
    <row r="758" spans="1:9" ht="17.5" x14ac:dyDescent="0.6">
      <c r="A758" s="2">
        <v>757</v>
      </c>
      <c r="B758" s="2" t="s">
        <v>1118</v>
      </c>
      <c r="C758" s="2" t="s">
        <v>2414</v>
      </c>
      <c r="D758" s="2" t="s">
        <v>1009</v>
      </c>
      <c r="E758" s="5" t="str">
        <f>IFERROR(INDEX(会社マスタ!$B:$B,MATCH(D758,会社マスタ!$A:$A,0)),"")</f>
        <v>サンケミカル(株)</v>
      </c>
      <c r="F758" s="5" t="str">
        <f>IFERROR(INDEX(会社マスタ!$C:$C,MATCH(D758,会社マスタ!$A:$A,0)),"")</f>
        <v>デジタルユニット</v>
      </c>
      <c r="G758" s="2">
        <v>8</v>
      </c>
      <c r="H758" s="2" t="s">
        <v>1435</v>
      </c>
      <c r="I758" s="2" t="s">
        <v>1121</v>
      </c>
    </row>
    <row r="759" spans="1:9" ht="17.5" x14ac:dyDescent="0.6">
      <c r="A759" s="2">
        <v>758</v>
      </c>
      <c r="B759" s="2" t="s">
        <v>1118</v>
      </c>
      <c r="C759" s="2" t="s">
        <v>2415</v>
      </c>
      <c r="D759" s="2" t="s">
        <v>1003</v>
      </c>
      <c r="E759" s="5" t="str">
        <f>IFERROR(INDEX(会社マスタ!$B:$B,MATCH(D759,会社マスタ!$A:$A,0)),"")</f>
        <v>(株)FILWEL</v>
      </c>
      <c r="F759" s="5" t="str">
        <f>IFERROR(INDEX(会社マスタ!$C:$C,MATCH(D759,会社マスタ!$A:$A,0)),"")</f>
        <v>デジタルユニット</v>
      </c>
      <c r="G759" s="2">
        <v>8</v>
      </c>
      <c r="H759" s="2" t="s">
        <v>2416</v>
      </c>
      <c r="I759" s="2" t="s">
        <v>1121</v>
      </c>
    </row>
    <row r="760" spans="1:9" ht="17.5" x14ac:dyDescent="0.6">
      <c r="A760" s="2">
        <v>759</v>
      </c>
      <c r="B760" s="2" t="s">
        <v>1118</v>
      </c>
      <c r="C760" s="2" t="s">
        <v>2417</v>
      </c>
      <c r="D760" s="2" t="s">
        <v>1005</v>
      </c>
      <c r="E760" s="5" t="str">
        <f>IFERROR(INDEX(会社マスタ!$B:$B,MATCH(D760,会社マスタ!$A:$A,0)),"")</f>
        <v>(株)プリンテック</v>
      </c>
      <c r="F760" s="5" t="str">
        <f>IFERROR(INDEX(会社マスタ!$C:$C,MATCH(D760,会社マスタ!$A:$A,0)),"")</f>
        <v>デジタルユニット</v>
      </c>
      <c r="G760" s="2">
        <v>8</v>
      </c>
      <c r="H760" s="2" t="s">
        <v>2418</v>
      </c>
      <c r="I760" s="2" t="s">
        <v>1121</v>
      </c>
    </row>
    <row r="761" spans="1:9" ht="17.5" x14ac:dyDescent="0.6">
      <c r="A761" s="2">
        <v>760</v>
      </c>
      <c r="B761" s="2" t="s">
        <v>1118</v>
      </c>
      <c r="C761" s="2" t="s">
        <v>2419</v>
      </c>
      <c r="D761" s="2" t="s">
        <v>1007</v>
      </c>
      <c r="E761" s="5" t="str">
        <f>IFERROR(INDEX(会社マスタ!$B:$B,MATCH(D761,会社マスタ!$A:$A,0)),"")</f>
        <v>エア・ウォーター・マッハ(株)</v>
      </c>
      <c r="F761" s="5" t="str">
        <f>IFERROR(INDEX(会社マスタ!$C:$C,MATCH(D761,会社マスタ!$A:$A,0)),"")</f>
        <v>デジタルユニット</v>
      </c>
      <c r="G761" s="2">
        <v>8</v>
      </c>
      <c r="H761" s="2" t="s">
        <v>1435</v>
      </c>
      <c r="I761" s="2" t="s">
        <v>1121</v>
      </c>
    </row>
    <row r="762" spans="1:9" ht="17.5" x14ac:dyDescent="0.6">
      <c r="A762" s="2">
        <v>761</v>
      </c>
      <c r="B762" s="2" t="s">
        <v>1118</v>
      </c>
      <c r="C762" s="2" t="s">
        <v>2420</v>
      </c>
      <c r="D762" s="2" t="s">
        <v>1017</v>
      </c>
      <c r="E762" s="5" t="str">
        <f>IFERROR(INDEX(会社マスタ!$B:$B,MATCH(D762,会社マスタ!$A:$A,0)),"")</f>
        <v>爱沃特玛铪橡胶制品（福建）有限公司</v>
      </c>
      <c r="F762" s="5" t="str">
        <f>IFERROR(INDEX(会社マスタ!$C:$C,MATCH(D762,会社マスタ!$A:$A,0)),"")</f>
        <v>デジタルユニット</v>
      </c>
      <c r="G762" s="2">
        <v>8</v>
      </c>
      <c r="H762" s="2" t="s">
        <v>2418</v>
      </c>
      <c r="I762" s="2" t="s">
        <v>1121</v>
      </c>
    </row>
    <row r="763" spans="1:9" ht="17.5" x14ac:dyDescent="0.6">
      <c r="A763" s="2">
        <v>762</v>
      </c>
      <c r="B763" s="2" t="s">
        <v>1118</v>
      </c>
      <c r="C763" s="2" t="s">
        <v>2421</v>
      </c>
      <c r="D763" s="2" t="s">
        <v>1021</v>
      </c>
      <c r="E763" s="5" t="str">
        <f>IFERROR(INDEX(会社マスタ!$B:$B,MATCH(D763,会社マスタ!$A:$A,0)),"")</f>
        <v>爱沃特玛铪（大连）有限公司</v>
      </c>
      <c r="F763" s="5" t="str">
        <f>IFERROR(INDEX(会社マスタ!$C:$C,MATCH(D763,会社マスタ!$A:$A,0)),"")</f>
        <v>デジタルユニット</v>
      </c>
      <c r="G763" s="2">
        <v>8</v>
      </c>
      <c r="H763" s="2" t="s">
        <v>1435</v>
      </c>
      <c r="I763" s="2" t="s">
        <v>1121</v>
      </c>
    </row>
    <row r="764" spans="1:9" ht="17.5" x14ac:dyDescent="0.6">
      <c r="A764" s="2">
        <v>763</v>
      </c>
      <c r="B764" s="2" t="s">
        <v>1118</v>
      </c>
      <c r="C764" s="2" t="s">
        <v>2422</v>
      </c>
      <c r="D764" s="2" t="s">
        <v>992</v>
      </c>
      <c r="E764" s="5" t="str">
        <f>IFERROR(INDEX(会社マスタ!$B:$B,MATCH(D764,会社マスタ!$A:$A,0)),"")</f>
        <v>エア・ウォーター・エレクトロニクス(株)</v>
      </c>
      <c r="F764" s="5" t="str">
        <f>IFERROR(INDEX(会社マスタ!$C:$C,MATCH(D764,会社マスタ!$A:$A,0)),"")</f>
        <v>デジタルユニット</v>
      </c>
      <c r="G764" s="2">
        <v>4</v>
      </c>
      <c r="H764" s="2" t="s">
        <v>2423</v>
      </c>
      <c r="I764" s="2" t="s">
        <v>1121</v>
      </c>
    </row>
    <row r="765" spans="1:9" ht="17.5" x14ac:dyDescent="0.6">
      <c r="A765" s="2">
        <v>764</v>
      </c>
      <c r="B765" s="2" t="s">
        <v>1118</v>
      </c>
      <c r="C765" s="2" t="s">
        <v>2424</v>
      </c>
      <c r="D765" s="2" t="s">
        <v>997</v>
      </c>
      <c r="E765" s="5" t="str">
        <f>IFERROR(INDEX(会社マスタ!$B:$B,MATCH(D765,会社マスタ!$A:$A,0)),"")</f>
        <v>日本電熱(株)</v>
      </c>
      <c r="F765" s="5" t="str">
        <f>IFERROR(INDEX(会社マスタ!$C:$C,MATCH(D765,会社マスタ!$A:$A,0)),"")</f>
        <v>デジタルユニット</v>
      </c>
      <c r="G765" s="2">
        <v>14</v>
      </c>
      <c r="H765" s="2" t="s">
        <v>2425</v>
      </c>
      <c r="I765" s="2" t="s">
        <v>1121</v>
      </c>
    </row>
    <row r="766" spans="1:9" ht="17.5" x14ac:dyDescent="0.6">
      <c r="A766" s="2">
        <v>765</v>
      </c>
      <c r="B766" s="2" t="s">
        <v>1118</v>
      </c>
      <c r="C766" s="2" t="s">
        <v>2426</v>
      </c>
      <c r="D766" s="2" t="s">
        <v>997</v>
      </c>
      <c r="E766" s="5" t="str">
        <f>IFERROR(INDEX(会社マスタ!$B:$B,MATCH(D766,会社マスタ!$A:$A,0)),"")</f>
        <v>日本電熱(株)</v>
      </c>
      <c r="F766" s="5" t="str">
        <f>IFERROR(INDEX(会社マスタ!$C:$C,MATCH(D766,会社マスタ!$A:$A,0)),"")</f>
        <v>デジタルユニット</v>
      </c>
      <c r="G766" s="2">
        <v>18</v>
      </c>
      <c r="H766" s="2" t="s">
        <v>2427</v>
      </c>
      <c r="I766" s="2" t="s">
        <v>1121</v>
      </c>
    </row>
    <row r="767" spans="1:9" ht="17.5" x14ac:dyDescent="0.6">
      <c r="A767" s="2">
        <v>766</v>
      </c>
      <c r="B767" s="2" t="s">
        <v>1118</v>
      </c>
      <c r="C767" s="2" t="s">
        <v>2428</v>
      </c>
      <c r="D767" s="2" t="s">
        <v>1009</v>
      </c>
      <c r="E767" s="5" t="str">
        <f>IFERROR(INDEX(会社マスタ!$B:$B,MATCH(D767,会社マスタ!$A:$A,0)),"")</f>
        <v>サンケミカル(株)</v>
      </c>
      <c r="F767" s="5" t="str">
        <f>IFERROR(INDEX(会社マスタ!$C:$C,MATCH(D767,会社マスタ!$A:$A,0)),"")</f>
        <v>デジタルユニット</v>
      </c>
      <c r="G767" s="2">
        <v>18</v>
      </c>
      <c r="H767" s="2" t="s">
        <v>2429</v>
      </c>
      <c r="I767" s="2" t="s">
        <v>1121</v>
      </c>
    </row>
    <row r="768" spans="1:9" ht="17.5" x14ac:dyDescent="0.6">
      <c r="A768" s="2">
        <v>767</v>
      </c>
      <c r="B768" s="2" t="s">
        <v>1118</v>
      </c>
      <c r="C768" s="2" t="s">
        <v>2430</v>
      </c>
      <c r="D768" s="2" t="s">
        <v>992</v>
      </c>
      <c r="E768" s="5" t="str">
        <f>IFERROR(INDEX(会社マスタ!$B:$B,MATCH(D768,会社マスタ!$A:$A,0)),"")</f>
        <v>エア・ウォーター・エレクトロニクス(株)</v>
      </c>
      <c r="F768" s="5" t="str">
        <f>IFERROR(INDEX(会社マスタ!$C:$C,MATCH(D768,会社マスタ!$A:$A,0)),"")</f>
        <v>デジタルユニット</v>
      </c>
      <c r="G768" s="2">
        <v>8</v>
      </c>
      <c r="H768" s="2" t="s">
        <v>2418</v>
      </c>
      <c r="I768" s="2" t="s">
        <v>1121</v>
      </c>
    </row>
    <row r="769" spans="1:9" ht="17.5" x14ac:dyDescent="0.6">
      <c r="A769" s="2">
        <v>768</v>
      </c>
      <c r="B769" s="2" t="s">
        <v>1118</v>
      </c>
      <c r="C769" s="2" t="s">
        <v>2431</v>
      </c>
      <c r="D769" s="2" t="s">
        <v>995</v>
      </c>
      <c r="E769" s="5" t="str">
        <f>IFERROR(INDEX(会社マスタ!$B:$B,MATCH(D769,会社マスタ!$A:$A,0)),"")</f>
        <v>エア・ウォーター・メカトロニクス(株)</v>
      </c>
      <c r="F769" s="5" t="str">
        <f>IFERROR(INDEX(会社マスタ!$C:$C,MATCH(D769,会社マスタ!$A:$A,0)),"")</f>
        <v>デジタルユニット</v>
      </c>
      <c r="G769" s="2">
        <v>8</v>
      </c>
      <c r="H769" s="2" t="s">
        <v>1435</v>
      </c>
      <c r="I769" s="2" t="s">
        <v>1121</v>
      </c>
    </row>
    <row r="770" spans="1:9" ht="17.5" x14ac:dyDescent="0.6">
      <c r="A770" s="2">
        <v>769</v>
      </c>
      <c r="B770" s="2" t="s">
        <v>1118</v>
      </c>
      <c r="C770" s="2" t="s">
        <v>2432</v>
      </c>
      <c r="D770" s="2" t="s">
        <v>1001</v>
      </c>
      <c r="E770" s="5" t="str">
        <f>IFERROR(INDEX(会社マスタ!$B:$B,MATCH(D770,会社マスタ!$A:$A,0)),"")</f>
        <v>エア・ウォーター・パフォーマンスケミカル(株)</v>
      </c>
      <c r="F770" s="5" t="str">
        <f>IFERROR(INDEX(会社マスタ!$C:$C,MATCH(D770,会社マスタ!$A:$A,0)),"")</f>
        <v>デジタルユニット</v>
      </c>
      <c r="G770" s="2">
        <v>8</v>
      </c>
      <c r="H770" s="2" t="s">
        <v>1435</v>
      </c>
      <c r="I770" s="2" t="s">
        <v>1121</v>
      </c>
    </row>
    <row r="771" spans="1:9" ht="17.5" x14ac:dyDescent="0.6">
      <c r="A771" s="2">
        <v>770</v>
      </c>
      <c r="B771" s="2" t="s">
        <v>1118</v>
      </c>
      <c r="C771" s="2" t="s">
        <v>2433</v>
      </c>
      <c r="D771" s="2" t="s">
        <v>2391</v>
      </c>
      <c r="E771" s="5" t="str">
        <f>IFERROR(INDEX(会社マスタ!$B:$B,MATCH(D771,会社マスタ!$A:$A,0)),"")</f>
        <v/>
      </c>
      <c r="F771" s="5" t="str">
        <f>IFERROR(INDEX(会社マスタ!$C:$C,MATCH(D771,会社マスタ!$A:$A,0)),"")</f>
        <v/>
      </c>
      <c r="G771" s="2">
        <v>8</v>
      </c>
      <c r="H771" s="2" t="s">
        <v>1435</v>
      </c>
      <c r="I771" s="2" t="s">
        <v>1121</v>
      </c>
    </row>
    <row r="772" spans="1:9" ht="17.5" x14ac:dyDescent="0.6">
      <c r="A772" s="2">
        <v>771</v>
      </c>
      <c r="B772" s="2" t="s">
        <v>1118</v>
      </c>
      <c r="C772" s="2" t="s">
        <v>2434</v>
      </c>
      <c r="D772" s="2" t="s">
        <v>1013</v>
      </c>
      <c r="E772" s="5" t="str">
        <f>IFERROR(INDEX(会社マスタ!$B:$B,MATCH(D772,会社マスタ!$A:$A,0)),"")</f>
        <v>ATエレクトロード(株)</v>
      </c>
      <c r="F772" s="5" t="str">
        <f>IFERROR(INDEX(会社マスタ!$C:$C,MATCH(D772,会社マスタ!$A:$A,0)),"")</f>
        <v>デジタルユニット</v>
      </c>
      <c r="G772" s="2">
        <v>6</v>
      </c>
      <c r="H772" s="2" t="s">
        <v>2435</v>
      </c>
      <c r="I772" s="2" t="s">
        <v>1121</v>
      </c>
    </row>
    <row r="773" spans="1:9" ht="17.5" x14ac:dyDescent="0.6">
      <c r="A773" s="2">
        <v>772</v>
      </c>
      <c r="B773" s="2" t="s">
        <v>1118</v>
      </c>
      <c r="C773" s="2" t="s">
        <v>2436</v>
      </c>
      <c r="D773" s="2" t="s">
        <v>1005</v>
      </c>
      <c r="E773" s="5" t="str">
        <f>IFERROR(INDEX(会社マスタ!$B:$B,MATCH(D773,会社マスタ!$A:$A,0)),"")</f>
        <v>(株)プリンテック</v>
      </c>
      <c r="F773" s="5" t="str">
        <f>IFERROR(INDEX(会社マスタ!$C:$C,MATCH(D773,会社マスタ!$A:$A,0)),"")</f>
        <v>デジタルユニット</v>
      </c>
      <c r="G773" s="2">
        <v>26</v>
      </c>
      <c r="H773" s="2" t="s">
        <v>2437</v>
      </c>
      <c r="I773" s="2" t="s">
        <v>1121</v>
      </c>
    </row>
    <row r="774" spans="1:9" ht="17.5" x14ac:dyDescent="0.6">
      <c r="A774" s="2">
        <v>773</v>
      </c>
      <c r="B774" s="2" t="s">
        <v>1118</v>
      </c>
      <c r="C774" s="2" t="s">
        <v>2438</v>
      </c>
      <c r="D774" s="2" t="s">
        <v>1015</v>
      </c>
      <c r="E774" s="5" t="str">
        <f>IFERROR(INDEX(会社マスタ!$B:$B,MATCH(D774,会社マスタ!$A:$A,0)),"")</f>
        <v>台灣愛沃特瑪鉿股份有限公司</v>
      </c>
      <c r="F774" s="5" t="str">
        <f>IFERROR(INDEX(会社マスタ!$C:$C,MATCH(D774,会社マスタ!$A:$A,0)),"")</f>
        <v>デジタルユニット</v>
      </c>
      <c r="G774" s="2">
        <v>8</v>
      </c>
      <c r="H774" s="2" t="s">
        <v>2439</v>
      </c>
      <c r="I774" s="2" t="s">
        <v>1121</v>
      </c>
    </row>
    <row r="775" spans="1:9" ht="17.5" x14ac:dyDescent="0.6">
      <c r="A775" s="2">
        <v>774</v>
      </c>
      <c r="B775" s="2" t="s">
        <v>1118</v>
      </c>
      <c r="C775" s="2" t="s">
        <v>2440</v>
      </c>
      <c r="D775" s="2" t="s">
        <v>992</v>
      </c>
      <c r="E775" s="5" t="str">
        <f>IFERROR(INDEX(会社マスタ!$B:$B,MATCH(D775,会社マスタ!$A:$A,0)),"")</f>
        <v>エア・ウォーター・エレクトロニクス(株)</v>
      </c>
      <c r="F775" s="5" t="str">
        <f>IFERROR(INDEX(会社マスタ!$C:$C,MATCH(D775,会社マスタ!$A:$A,0)),"")</f>
        <v>デジタルユニット</v>
      </c>
      <c r="G775" s="2">
        <v>26</v>
      </c>
      <c r="H775" s="2" t="s">
        <v>1126</v>
      </c>
      <c r="I775" s="2" t="s">
        <v>1121</v>
      </c>
    </row>
    <row r="776" spans="1:9" ht="17.5" x14ac:dyDescent="0.6">
      <c r="A776" s="2">
        <v>775</v>
      </c>
      <c r="B776" s="2" t="s">
        <v>1118</v>
      </c>
      <c r="C776" s="2" t="s">
        <v>2441</v>
      </c>
      <c r="D776" s="2" t="s">
        <v>1027</v>
      </c>
      <c r="E776" s="5" t="str">
        <f>IFERROR(INDEX(会社マスタ!$B:$B,MATCH(D776,会社マスタ!$A:$A,0)),"")</f>
        <v>ATNグラファイト・テクノロジー(株)</v>
      </c>
      <c r="F776" s="5" t="str">
        <f>IFERROR(INDEX(会社マスタ!$C:$C,MATCH(D776,会社マスタ!$A:$A,0)),"")</f>
        <v>デジタルユニット</v>
      </c>
      <c r="G776" s="2">
        <v>23</v>
      </c>
      <c r="H776" s="2" t="s">
        <v>1143</v>
      </c>
      <c r="I776" s="2" t="s">
        <v>1121</v>
      </c>
    </row>
    <row r="777" spans="1:9" ht="17.5" x14ac:dyDescent="0.6">
      <c r="A777" s="2">
        <v>776</v>
      </c>
      <c r="B777" s="2" t="s">
        <v>1118</v>
      </c>
      <c r="C777" s="2" t="s">
        <v>2442</v>
      </c>
      <c r="D777" s="2" t="s">
        <v>1009</v>
      </c>
      <c r="E777" s="5" t="str">
        <f>IFERROR(INDEX(会社マスタ!$B:$B,MATCH(D777,会社マスタ!$A:$A,0)),"")</f>
        <v>サンケミカル(株)</v>
      </c>
      <c r="F777" s="5" t="str">
        <f>IFERROR(INDEX(会社マスタ!$C:$C,MATCH(D777,会社マスタ!$A:$A,0)),"")</f>
        <v>デジタルユニット</v>
      </c>
      <c r="G777" s="2">
        <v>23</v>
      </c>
      <c r="H777" s="2" t="s">
        <v>2443</v>
      </c>
      <c r="I777" s="2" t="s">
        <v>1121</v>
      </c>
    </row>
    <row r="778" spans="1:9" ht="17.5" x14ac:dyDescent="0.6">
      <c r="A778" s="2">
        <v>777</v>
      </c>
      <c r="B778" s="2" t="s">
        <v>1118</v>
      </c>
      <c r="C778" s="2" t="s">
        <v>2444</v>
      </c>
      <c r="D778" s="2" t="s">
        <v>1007</v>
      </c>
      <c r="E778" s="5" t="str">
        <f>IFERROR(INDEX(会社マスタ!$B:$B,MATCH(D778,会社マスタ!$A:$A,0)),"")</f>
        <v>エア・ウォーター・マッハ(株)</v>
      </c>
      <c r="F778" s="5" t="str">
        <f>IFERROR(INDEX(会社マスタ!$C:$C,MATCH(D778,会社マスタ!$A:$A,0)),"")</f>
        <v>デジタルユニット</v>
      </c>
      <c r="G778" s="2">
        <v>23</v>
      </c>
      <c r="H778" s="2" t="s">
        <v>1143</v>
      </c>
      <c r="I778" s="2" t="s">
        <v>1121</v>
      </c>
    </row>
    <row r="779" spans="1:9" ht="17.5" x14ac:dyDescent="0.6">
      <c r="A779" s="2">
        <v>778</v>
      </c>
      <c r="B779" s="2" t="s">
        <v>1118</v>
      </c>
      <c r="C779" s="2" t="s">
        <v>2445</v>
      </c>
      <c r="D779" s="2" t="s">
        <v>995</v>
      </c>
      <c r="E779" s="5" t="str">
        <f>IFERROR(INDEX(会社マスタ!$B:$B,MATCH(D779,会社マスタ!$A:$A,0)),"")</f>
        <v>エア・ウォーター・メカトロニクス(株)</v>
      </c>
      <c r="F779" s="5" t="str">
        <f>IFERROR(INDEX(会社マスタ!$C:$C,MATCH(D779,会社マスタ!$A:$A,0)),"")</f>
        <v>デジタルユニット</v>
      </c>
      <c r="G779" s="2">
        <v>14</v>
      </c>
      <c r="H779" s="2" t="s">
        <v>1213</v>
      </c>
      <c r="I779" s="2" t="s">
        <v>1121</v>
      </c>
    </row>
    <row r="780" spans="1:9" ht="17.5" x14ac:dyDescent="0.6">
      <c r="A780" s="2">
        <v>779</v>
      </c>
      <c r="B780" s="2" t="s">
        <v>1118</v>
      </c>
      <c r="C780" s="2" t="s">
        <v>2446</v>
      </c>
      <c r="D780" s="2" t="s">
        <v>992</v>
      </c>
      <c r="E780" s="5" t="str">
        <f>IFERROR(INDEX(会社マスタ!$B:$B,MATCH(D780,会社マスタ!$A:$A,0)),"")</f>
        <v>エア・ウォーター・エレクトロニクス(株)</v>
      </c>
      <c r="F780" s="5" t="str">
        <f>IFERROR(INDEX(会社マスタ!$C:$C,MATCH(D780,会社マスタ!$A:$A,0)),"")</f>
        <v>デジタルユニット</v>
      </c>
      <c r="G780" s="2">
        <v>18</v>
      </c>
      <c r="H780" s="2" t="s">
        <v>2447</v>
      </c>
      <c r="I780" s="2" t="s">
        <v>1121</v>
      </c>
    </row>
    <row r="781" spans="1:9" ht="17.5" x14ac:dyDescent="0.6">
      <c r="A781" s="2">
        <v>780</v>
      </c>
      <c r="B781" s="2" t="s">
        <v>1118</v>
      </c>
      <c r="C781" s="2" t="s">
        <v>2448</v>
      </c>
      <c r="D781" s="2" t="s">
        <v>995</v>
      </c>
      <c r="E781" s="5" t="str">
        <f>IFERROR(INDEX(会社マスタ!$B:$B,MATCH(D781,会社マスタ!$A:$A,0)),"")</f>
        <v>エア・ウォーター・メカトロニクス(株)</v>
      </c>
      <c r="F781" s="5" t="str">
        <f>IFERROR(INDEX(会社マスタ!$C:$C,MATCH(D781,会社マスタ!$A:$A,0)),"")</f>
        <v>デジタルユニット</v>
      </c>
      <c r="G781" s="2">
        <v>25</v>
      </c>
      <c r="H781" s="2" t="s">
        <v>1143</v>
      </c>
      <c r="I781" s="2" t="s">
        <v>1121</v>
      </c>
    </row>
    <row r="782" spans="1:9" ht="17.5" x14ac:dyDescent="0.6">
      <c r="A782" s="2">
        <v>781</v>
      </c>
      <c r="B782" s="2" t="s">
        <v>1118</v>
      </c>
      <c r="C782" s="2" t="s">
        <v>2449</v>
      </c>
      <c r="D782" s="2" t="s">
        <v>1027</v>
      </c>
      <c r="E782" s="5" t="str">
        <f>IFERROR(INDEX(会社マスタ!$B:$B,MATCH(D782,会社マスタ!$A:$A,0)),"")</f>
        <v>ATNグラファイト・テクノロジー(株)</v>
      </c>
      <c r="F782" s="5" t="str">
        <f>IFERROR(INDEX(会社マスタ!$C:$C,MATCH(D782,会社マスタ!$A:$A,0)),"")</f>
        <v>デジタルユニット</v>
      </c>
      <c r="G782" s="2">
        <v>25</v>
      </c>
      <c r="H782" s="2" t="s">
        <v>2450</v>
      </c>
      <c r="I782" s="2" t="s">
        <v>1121</v>
      </c>
    </row>
    <row r="783" spans="1:9" ht="17.5" x14ac:dyDescent="0.6">
      <c r="A783" s="2">
        <v>782</v>
      </c>
      <c r="B783" s="2" t="s">
        <v>1118</v>
      </c>
      <c r="C783" s="2" t="s">
        <v>2451</v>
      </c>
      <c r="D783" s="2" t="s">
        <v>1005</v>
      </c>
      <c r="E783" s="5" t="str">
        <f>IFERROR(INDEX(会社マスタ!$B:$B,MATCH(D783,会社マスタ!$A:$A,0)),"")</f>
        <v>(株)プリンテック</v>
      </c>
      <c r="F783" s="5" t="str">
        <f>IFERROR(INDEX(会社マスタ!$C:$C,MATCH(D783,会社マスタ!$A:$A,0)),"")</f>
        <v>デジタルユニット</v>
      </c>
      <c r="G783" s="2">
        <v>25</v>
      </c>
      <c r="H783" s="2" t="s">
        <v>1143</v>
      </c>
      <c r="I783" s="2" t="s">
        <v>1121</v>
      </c>
    </row>
    <row r="784" spans="1:9" ht="17.5" x14ac:dyDescent="0.6">
      <c r="A784" s="2">
        <v>783</v>
      </c>
      <c r="B784" s="2" t="s">
        <v>1118</v>
      </c>
      <c r="C784" s="2" t="s">
        <v>2452</v>
      </c>
      <c r="D784" s="2" t="s">
        <v>995</v>
      </c>
      <c r="E784" s="5" t="str">
        <f>IFERROR(INDEX(会社マスタ!$B:$B,MATCH(D784,会社マスタ!$A:$A,0)),"")</f>
        <v>エア・ウォーター・メカトロニクス(株)</v>
      </c>
      <c r="F784" s="5" t="str">
        <f>IFERROR(INDEX(会社マスタ!$C:$C,MATCH(D784,会社マスタ!$A:$A,0)),"")</f>
        <v>デジタルユニット</v>
      </c>
      <c r="G784" s="2">
        <v>15</v>
      </c>
      <c r="H784" s="2" t="s">
        <v>2453</v>
      </c>
      <c r="I784" s="2" t="s">
        <v>1121</v>
      </c>
    </row>
    <row r="785" spans="1:9" ht="17.5" x14ac:dyDescent="0.6">
      <c r="A785" s="2">
        <v>784</v>
      </c>
      <c r="B785" s="2" t="s">
        <v>1118</v>
      </c>
      <c r="C785" s="2" t="s">
        <v>2454</v>
      </c>
      <c r="D785" s="2" t="s">
        <v>2381</v>
      </c>
      <c r="E785" s="5" t="str">
        <f>IFERROR(INDEX(会社マスタ!$B:$B,MATCH(D785,会社マスタ!$A:$A,0)),"")</f>
        <v/>
      </c>
      <c r="F785" s="5" t="str">
        <f>IFERROR(INDEX(会社マスタ!$C:$C,MATCH(D785,会社マスタ!$A:$A,0)),"")</f>
        <v/>
      </c>
      <c r="G785" s="2">
        <v>5</v>
      </c>
      <c r="H785" s="2" t="s">
        <v>1508</v>
      </c>
      <c r="I785" s="2" t="s">
        <v>1121</v>
      </c>
    </row>
    <row r="786" spans="1:9" ht="17.5" x14ac:dyDescent="0.6">
      <c r="A786" s="2">
        <v>785</v>
      </c>
      <c r="B786" s="2" t="s">
        <v>1118</v>
      </c>
      <c r="C786" s="2" t="s">
        <v>2455</v>
      </c>
      <c r="D786" s="2" t="s">
        <v>1013</v>
      </c>
      <c r="E786" s="5" t="str">
        <f>IFERROR(INDEX(会社マスタ!$B:$B,MATCH(D786,会社マスタ!$A:$A,0)),"")</f>
        <v>ATエレクトロード(株)</v>
      </c>
      <c r="F786" s="5" t="str">
        <f>IFERROR(INDEX(会社マスタ!$C:$C,MATCH(D786,会社マスタ!$A:$A,0)),"")</f>
        <v>デジタルユニット</v>
      </c>
      <c r="G786" s="2">
        <v>4</v>
      </c>
      <c r="H786" s="2" t="s">
        <v>2456</v>
      </c>
      <c r="I786" s="2" t="s">
        <v>1121</v>
      </c>
    </row>
    <row r="787" spans="1:9" ht="17.5" x14ac:dyDescent="0.6">
      <c r="A787" s="2">
        <v>786</v>
      </c>
      <c r="B787" s="2" t="s">
        <v>1118</v>
      </c>
      <c r="C787" s="2" t="s">
        <v>2457</v>
      </c>
      <c r="D787" s="2" t="s">
        <v>2341</v>
      </c>
      <c r="E787" s="5" t="str">
        <f>IFERROR(INDEX(会社マスタ!$B:$B,MATCH(D787,会社マスタ!$A:$A,0)),"")</f>
        <v/>
      </c>
      <c r="F787" s="5" t="str">
        <f>IFERROR(INDEX(会社マスタ!$C:$C,MATCH(D787,会社マスタ!$A:$A,0)),"")</f>
        <v/>
      </c>
      <c r="G787" s="2">
        <v>21</v>
      </c>
      <c r="H787" s="2" t="s">
        <v>1510</v>
      </c>
      <c r="I787" s="2" t="s">
        <v>1121</v>
      </c>
    </row>
    <row r="788" spans="1:9" ht="17.5" x14ac:dyDescent="0.6">
      <c r="A788" s="2">
        <v>787</v>
      </c>
      <c r="B788" s="2" t="s">
        <v>1118</v>
      </c>
      <c r="C788" s="2" t="s">
        <v>2458</v>
      </c>
      <c r="D788" s="2" t="s">
        <v>2347</v>
      </c>
      <c r="E788" s="5" t="str">
        <f>IFERROR(INDEX(会社マスタ!$B:$B,MATCH(D788,会社マスタ!$A:$A,0)),"")</f>
        <v/>
      </c>
      <c r="F788" s="5" t="str">
        <f>IFERROR(INDEX(会社マスタ!$C:$C,MATCH(D788,会社マスタ!$A:$A,0)),"")</f>
        <v/>
      </c>
      <c r="G788" s="2">
        <v>21</v>
      </c>
      <c r="H788" s="2" t="s">
        <v>2459</v>
      </c>
      <c r="I788" s="2" t="s">
        <v>1121</v>
      </c>
    </row>
    <row r="789" spans="1:9" ht="17.5" x14ac:dyDescent="0.6">
      <c r="A789" s="2">
        <v>788</v>
      </c>
      <c r="B789" s="2" t="s">
        <v>1118</v>
      </c>
      <c r="C789" s="2" t="s">
        <v>2460</v>
      </c>
      <c r="D789" s="2" t="s">
        <v>2341</v>
      </c>
      <c r="E789" s="5" t="str">
        <f>IFERROR(INDEX(会社マスタ!$B:$B,MATCH(D789,会社マスタ!$A:$A,0)),"")</f>
        <v/>
      </c>
      <c r="F789" s="5" t="str">
        <f>IFERROR(INDEX(会社マスタ!$C:$C,MATCH(D789,会社マスタ!$A:$A,0)),"")</f>
        <v/>
      </c>
      <c r="G789" s="2">
        <v>22</v>
      </c>
      <c r="H789" s="2" t="s">
        <v>1458</v>
      </c>
      <c r="I789" s="2" t="s">
        <v>1121</v>
      </c>
    </row>
    <row r="790" spans="1:9" ht="17.5" x14ac:dyDescent="0.6">
      <c r="A790" s="2">
        <v>789</v>
      </c>
      <c r="B790" s="2" t="s">
        <v>1118</v>
      </c>
      <c r="C790" s="2" t="s">
        <v>2461</v>
      </c>
      <c r="D790" s="2" t="s">
        <v>2343</v>
      </c>
      <c r="E790" s="5" t="str">
        <f>IFERROR(INDEX(会社マスタ!$B:$B,MATCH(D790,会社マスタ!$A:$A,0)),"")</f>
        <v/>
      </c>
      <c r="F790" s="5" t="str">
        <f>IFERROR(INDEX(会社マスタ!$C:$C,MATCH(D790,会社マスタ!$A:$A,0)),"")</f>
        <v/>
      </c>
      <c r="G790" s="2">
        <v>19</v>
      </c>
      <c r="H790" s="2" t="s">
        <v>2462</v>
      </c>
      <c r="I790" s="2" t="s">
        <v>1121</v>
      </c>
    </row>
    <row r="791" spans="1:9" ht="17.5" x14ac:dyDescent="0.6">
      <c r="A791" s="2">
        <v>790</v>
      </c>
      <c r="B791" s="2" t="s">
        <v>1118</v>
      </c>
      <c r="C791" s="2" t="s">
        <v>2463</v>
      </c>
      <c r="D791" s="2" t="s">
        <v>1019</v>
      </c>
      <c r="E791" s="5" t="str">
        <f>IFERROR(INDEX(会社マスタ!$B:$B,MATCH(D791,会社マスタ!$A:$A,0)),"")</f>
        <v>Air Water Mach (USA) Inc.</v>
      </c>
      <c r="F791" s="5" t="str">
        <f>IFERROR(INDEX(会社マスタ!$C:$C,MATCH(D791,会社マスタ!$A:$A,0)),"")</f>
        <v>デジタルユニット</v>
      </c>
      <c r="G791" s="2">
        <v>8</v>
      </c>
      <c r="H791" s="2" t="s">
        <v>2439</v>
      </c>
      <c r="I791" s="2" t="s">
        <v>1121</v>
      </c>
    </row>
    <row r="792" spans="1:9" ht="17.5" x14ac:dyDescent="0.6">
      <c r="A792" s="2">
        <v>791</v>
      </c>
      <c r="B792" s="2" t="s">
        <v>1118</v>
      </c>
      <c r="C792" s="2" t="s">
        <v>2464</v>
      </c>
      <c r="D792" s="2" t="s">
        <v>2381</v>
      </c>
      <c r="E792" s="5" t="str">
        <f>IFERROR(INDEX(会社マスタ!$B:$B,MATCH(D792,会社マスタ!$A:$A,0)),"")</f>
        <v/>
      </c>
      <c r="F792" s="5" t="str">
        <f>IFERROR(INDEX(会社マスタ!$C:$C,MATCH(D792,会社マスタ!$A:$A,0)),"")</f>
        <v/>
      </c>
      <c r="G792" s="2">
        <v>23</v>
      </c>
      <c r="H792" s="2" t="s">
        <v>2465</v>
      </c>
      <c r="I792" s="2" t="s">
        <v>1121</v>
      </c>
    </row>
    <row r="793" spans="1:9" ht="17.5" x14ac:dyDescent="0.6">
      <c r="A793" s="2">
        <v>792</v>
      </c>
      <c r="B793" s="2" t="s">
        <v>1118</v>
      </c>
      <c r="C793" s="2" t="s">
        <v>2466</v>
      </c>
      <c r="D793" s="2" t="s">
        <v>2341</v>
      </c>
      <c r="E793" s="5" t="str">
        <f>IFERROR(INDEX(会社マスタ!$B:$B,MATCH(D793,会社マスタ!$A:$A,0)),"")</f>
        <v/>
      </c>
      <c r="F793" s="5" t="str">
        <f>IFERROR(INDEX(会社マスタ!$C:$C,MATCH(D793,会社マスタ!$A:$A,0)),"")</f>
        <v/>
      </c>
      <c r="G793" s="2">
        <v>23</v>
      </c>
      <c r="H793" s="2" t="s">
        <v>2467</v>
      </c>
      <c r="I793" s="2" t="s">
        <v>1121</v>
      </c>
    </row>
    <row r="794" spans="1:9" ht="17.5" x14ac:dyDescent="0.6">
      <c r="A794" s="2">
        <v>793</v>
      </c>
      <c r="B794" s="2" t="s">
        <v>1118</v>
      </c>
      <c r="C794" s="2" t="s">
        <v>2468</v>
      </c>
      <c r="D794" s="2" t="s">
        <v>2347</v>
      </c>
      <c r="E794" s="5" t="str">
        <f>IFERROR(INDEX(会社マスタ!$B:$B,MATCH(D794,会社マスタ!$A:$A,0)),"")</f>
        <v/>
      </c>
      <c r="F794" s="5" t="str">
        <f>IFERROR(INDEX(会社マスタ!$C:$C,MATCH(D794,会社マスタ!$A:$A,0)),"")</f>
        <v/>
      </c>
      <c r="G794" s="2">
        <v>23</v>
      </c>
      <c r="H794" s="2" t="s">
        <v>2469</v>
      </c>
      <c r="I794" s="2" t="s">
        <v>1121</v>
      </c>
    </row>
    <row r="795" spans="1:9" ht="17.5" x14ac:dyDescent="0.6">
      <c r="A795" s="2">
        <v>794</v>
      </c>
      <c r="B795" s="2" t="s">
        <v>1118</v>
      </c>
      <c r="C795" s="2" t="s">
        <v>2470</v>
      </c>
      <c r="D795" s="2" t="s">
        <v>2341</v>
      </c>
      <c r="E795" s="5" t="str">
        <f>IFERROR(INDEX(会社マスタ!$B:$B,MATCH(D795,会社マスタ!$A:$A,0)),"")</f>
        <v/>
      </c>
      <c r="F795" s="5" t="str">
        <f>IFERROR(INDEX(会社マスタ!$C:$C,MATCH(D795,会社マスタ!$A:$A,0)),"")</f>
        <v/>
      </c>
      <c r="G795" s="2">
        <v>8</v>
      </c>
      <c r="H795" s="2" t="s">
        <v>2471</v>
      </c>
      <c r="I795" s="2" t="s">
        <v>1121</v>
      </c>
    </row>
    <row r="796" spans="1:9" ht="17.5" x14ac:dyDescent="0.6">
      <c r="A796" s="2">
        <v>795</v>
      </c>
      <c r="B796" s="2" t="s">
        <v>1118</v>
      </c>
      <c r="C796" s="2" t="s">
        <v>2472</v>
      </c>
      <c r="D796" s="2" t="s">
        <v>2341</v>
      </c>
      <c r="E796" s="5" t="str">
        <f>IFERROR(INDEX(会社マスタ!$B:$B,MATCH(D796,会社マスタ!$A:$A,0)),"")</f>
        <v/>
      </c>
      <c r="F796" s="5" t="str">
        <f>IFERROR(INDEX(会社マスタ!$C:$C,MATCH(D796,会社マスタ!$A:$A,0)),"")</f>
        <v/>
      </c>
      <c r="G796" s="2">
        <v>25</v>
      </c>
      <c r="H796" s="2" t="s">
        <v>2473</v>
      </c>
      <c r="I796" s="2" t="s">
        <v>1121</v>
      </c>
    </row>
    <row r="797" spans="1:9" ht="17.5" x14ac:dyDescent="0.6">
      <c r="A797" s="2">
        <v>796</v>
      </c>
      <c r="B797" s="2" t="s">
        <v>1118</v>
      </c>
      <c r="C797" s="2" t="s">
        <v>2474</v>
      </c>
      <c r="D797" s="2" t="s">
        <v>2343</v>
      </c>
      <c r="E797" s="5" t="str">
        <f>IFERROR(INDEX(会社マスタ!$B:$B,MATCH(D797,会社マスタ!$A:$A,0)),"")</f>
        <v/>
      </c>
      <c r="F797" s="5" t="str">
        <f>IFERROR(INDEX(会社マスタ!$C:$C,MATCH(D797,会社マスタ!$A:$A,0)),"")</f>
        <v/>
      </c>
      <c r="G797" s="2">
        <v>4</v>
      </c>
      <c r="H797" s="2" t="s">
        <v>2475</v>
      </c>
      <c r="I797" s="2" t="s">
        <v>1121</v>
      </c>
    </row>
    <row r="798" spans="1:9" ht="17.5" x14ac:dyDescent="0.6">
      <c r="A798" s="2">
        <v>797</v>
      </c>
      <c r="B798" s="2" t="s">
        <v>1118</v>
      </c>
      <c r="C798" s="2" t="s">
        <v>2476</v>
      </c>
      <c r="D798" s="2" t="s">
        <v>2343</v>
      </c>
      <c r="E798" s="5" t="str">
        <f>IFERROR(INDEX(会社マスタ!$B:$B,MATCH(D798,会社マスタ!$A:$A,0)),"")</f>
        <v/>
      </c>
      <c r="F798" s="5" t="str">
        <f>IFERROR(INDEX(会社マスタ!$C:$C,MATCH(D798,会社マスタ!$A:$A,0)),"")</f>
        <v/>
      </c>
      <c r="G798" s="2">
        <v>6</v>
      </c>
      <c r="H798" s="2" t="s">
        <v>2477</v>
      </c>
      <c r="I798" s="2" t="s">
        <v>1121</v>
      </c>
    </row>
    <row r="799" spans="1:9" ht="17.5" x14ac:dyDescent="0.6">
      <c r="A799" s="2">
        <v>798</v>
      </c>
      <c r="B799" s="2" t="s">
        <v>1118</v>
      </c>
      <c r="C799" s="2" t="s">
        <v>2478</v>
      </c>
      <c r="D799" s="2" t="s">
        <v>2345</v>
      </c>
      <c r="E799" s="5" t="str">
        <f>IFERROR(INDEX(会社マスタ!$B:$B,MATCH(D799,会社マスタ!$A:$A,0)),"")</f>
        <v/>
      </c>
      <c r="F799" s="5" t="str">
        <f>IFERROR(INDEX(会社マスタ!$C:$C,MATCH(D799,会社マスタ!$A:$A,0)),"")</f>
        <v/>
      </c>
      <c r="G799" s="2">
        <v>6</v>
      </c>
      <c r="H799" s="2" t="s">
        <v>2479</v>
      </c>
      <c r="I799" s="2" t="s">
        <v>1121</v>
      </c>
    </row>
    <row r="800" spans="1:9" ht="17.5" x14ac:dyDescent="0.6">
      <c r="A800" s="2">
        <v>799</v>
      </c>
      <c r="B800" s="2" t="s">
        <v>1118</v>
      </c>
      <c r="C800" s="2" t="s">
        <v>2480</v>
      </c>
      <c r="D800" s="2" t="s">
        <v>997</v>
      </c>
      <c r="E800" s="5" t="str">
        <f>IFERROR(INDEX(会社マスタ!$B:$B,MATCH(D800,会社マスタ!$A:$A,0)),"")</f>
        <v>日本電熱(株)</v>
      </c>
      <c r="F800" s="5" t="str">
        <f>IFERROR(INDEX(会社マスタ!$C:$C,MATCH(D800,会社マスタ!$A:$A,0)),"")</f>
        <v>デジタルユニット</v>
      </c>
      <c r="G800" s="2">
        <v>14</v>
      </c>
      <c r="H800" s="2" t="s">
        <v>2481</v>
      </c>
      <c r="I800" s="2" t="s">
        <v>1121</v>
      </c>
    </row>
    <row r="801" spans="1:9" ht="17.5" x14ac:dyDescent="0.6">
      <c r="A801" s="2">
        <v>800</v>
      </c>
      <c r="B801" s="2" t="s">
        <v>1118</v>
      </c>
      <c r="C801" s="2" t="s">
        <v>2482</v>
      </c>
      <c r="D801" s="2" t="s">
        <v>997</v>
      </c>
      <c r="E801" s="5" t="str">
        <f>IFERROR(INDEX(会社マスタ!$B:$B,MATCH(D801,会社マスタ!$A:$A,0)),"")</f>
        <v>日本電熱(株)</v>
      </c>
      <c r="F801" s="5" t="str">
        <f>IFERROR(INDEX(会社マスタ!$C:$C,MATCH(D801,会社マスタ!$A:$A,0)),"")</f>
        <v>デジタルユニット</v>
      </c>
      <c r="G801" s="2">
        <v>15</v>
      </c>
      <c r="H801" s="2" t="s">
        <v>2483</v>
      </c>
      <c r="I801" s="2" t="s">
        <v>1121</v>
      </c>
    </row>
    <row r="802" spans="1:9" ht="17.5" x14ac:dyDescent="0.6">
      <c r="A802" s="2">
        <v>801</v>
      </c>
      <c r="B802" s="2" t="s">
        <v>1118</v>
      </c>
      <c r="C802" s="2" t="s">
        <v>2484</v>
      </c>
      <c r="D802" s="2" t="s">
        <v>1007</v>
      </c>
      <c r="E802" s="5" t="str">
        <f>IFERROR(INDEX(会社マスタ!$B:$B,MATCH(D802,会社マスタ!$A:$A,0)),"")</f>
        <v>エア・ウォーター・マッハ(株)</v>
      </c>
      <c r="F802" s="5" t="str">
        <f>IFERROR(INDEX(会社マスタ!$C:$C,MATCH(D802,会社マスタ!$A:$A,0)),"")</f>
        <v>デジタルユニット</v>
      </c>
      <c r="G802" s="2">
        <v>18</v>
      </c>
      <c r="H802" s="2" t="s">
        <v>2485</v>
      </c>
      <c r="I802" s="2" t="s">
        <v>1121</v>
      </c>
    </row>
    <row r="803" spans="1:9" ht="17.5" x14ac:dyDescent="0.6">
      <c r="A803" s="2">
        <v>802</v>
      </c>
      <c r="B803" s="2" t="s">
        <v>1118</v>
      </c>
      <c r="C803" s="2" t="s">
        <v>2486</v>
      </c>
      <c r="D803" s="2" t="s">
        <v>992</v>
      </c>
      <c r="E803" s="5" t="str">
        <f>IFERROR(INDEX(会社マスタ!$B:$B,MATCH(D803,会社マスタ!$A:$A,0)),"")</f>
        <v>エア・ウォーター・エレクトロニクス(株)</v>
      </c>
      <c r="F803" s="5" t="str">
        <f>IFERROR(INDEX(会社マスタ!$C:$C,MATCH(D803,会社マスタ!$A:$A,0)),"")</f>
        <v>デジタルユニット</v>
      </c>
      <c r="G803" s="2">
        <v>20</v>
      </c>
      <c r="H803" s="2" t="s">
        <v>2487</v>
      </c>
      <c r="I803" s="2" t="s">
        <v>1121</v>
      </c>
    </row>
    <row r="804" spans="1:9" ht="17.5" x14ac:dyDescent="0.6">
      <c r="A804" s="2">
        <v>803</v>
      </c>
      <c r="B804" s="2" t="s">
        <v>1118</v>
      </c>
      <c r="C804" s="2" t="s">
        <v>2488</v>
      </c>
      <c r="D804" s="2" t="s">
        <v>2350</v>
      </c>
      <c r="E804" s="5" t="str">
        <f>IFERROR(INDEX(会社マスタ!$B:$B,MATCH(D804,会社マスタ!$A:$A,0)),"")</f>
        <v/>
      </c>
      <c r="F804" s="5" t="str">
        <f>IFERROR(INDEX(会社マスタ!$C:$C,MATCH(D804,会社マスタ!$A:$A,0)),"")</f>
        <v/>
      </c>
      <c r="G804" s="2">
        <v>25</v>
      </c>
      <c r="H804" s="2" t="s">
        <v>2489</v>
      </c>
      <c r="I804" s="2" t="s">
        <v>1121</v>
      </c>
    </row>
    <row r="805" spans="1:9" ht="17.5" x14ac:dyDescent="0.6">
      <c r="A805" s="2">
        <v>804</v>
      </c>
      <c r="B805" s="2" t="s">
        <v>1118</v>
      </c>
      <c r="C805" s="2" t="s">
        <v>2490</v>
      </c>
      <c r="D805" s="2" t="s">
        <v>2337</v>
      </c>
      <c r="E805" s="5" t="str">
        <f>IFERROR(INDEX(会社マスタ!$B:$B,MATCH(D805,会社マスタ!$A:$A,0)),"")</f>
        <v/>
      </c>
      <c r="F805" s="5" t="str">
        <f>IFERROR(INDEX(会社マスタ!$C:$C,MATCH(D805,会社マスタ!$A:$A,0)),"")</f>
        <v/>
      </c>
      <c r="G805" s="2">
        <v>19</v>
      </c>
      <c r="H805" s="2" t="s">
        <v>2491</v>
      </c>
      <c r="I805" s="2" t="s">
        <v>1121</v>
      </c>
    </row>
    <row r="806" spans="1:9" ht="17.5" x14ac:dyDescent="0.6">
      <c r="A806" s="2">
        <v>805</v>
      </c>
      <c r="B806" s="2" t="s">
        <v>1118</v>
      </c>
      <c r="C806" s="2" t="s">
        <v>2492</v>
      </c>
      <c r="D806" s="2" t="s">
        <v>2347</v>
      </c>
      <c r="E806" s="5" t="str">
        <f>IFERROR(INDEX(会社マスタ!$B:$B,MATCH(D806,会社マスタ!$A:$A,0)),"")</f>
        <v/>
      </c>
      <c r="F806" s="5" t="str">
        <f>IFERROR(INDEX(会社マスタ!$C:$C,MATCH(D806,会社マスタ!$A:$A,0)),"")</f>
        <v/>
      </c>
      <c r="G806" s="2">
        <v>19</v>
      </c>
      <c r="H806" s="2" t="s">
        <v>2493</v>
      </c>
      <c r="I806" s="2" t="s">
        <v>1121</v>
      </c>
    </row>
    <row r="807" spans="1:9" ht="17.5" x14ac:dyDescent="0.6">
      <c r="A807" s="2">
        <v>806</v>
      </c>
      <c r="B807" s="2" t="s">
        <v>1118</v>
      </c>
      <c r="C807" s="2" t="s">
        <v>2494</v>
      </c>
      <c r="D807" s="2" t="s">
        <v>995</v>
      </c>
      <c r="E807" s="5" t="str">
        <f>IFERROR(INDEX(会社マスタ!$B:$B,MATCH(D807,会社マスタ!$A:$A,0)),"")</f>
        <v>エア・ウォーター・メカトロニクス(株)</v>
      </c>
      <c r="F807" s="5" t="str">
        <f>IFERROR(INDEX(会社マスタ!$C:$C,MATCH(D807,会社マスタ!$A:$A,0)),"")</f>
        <v>デジタルユニット</v>
      </c>
      <c r="G807" s="2">
        <v>14</v>
      </c>
      <c r="H807" s="2" t="s">
        <v>2495</v>
      </c>
      <c r="I807" s="2" t="s">
        <v>1121</v>
      </c>
    </row>
    <row r="808" spans="1:9" ht="17.5" x14ac:dyDescent="0.6">
      <c r="A808" s="2">
        <v>807</v>
      </c>
      <c r="B808" s="2" t="s">
        <v>1118</v>
      </c>
      <c r="C808" s="2" t="s">
        <v>2496</v>
      </c>
      <c r="D808" s="2" t="s">
        <v>2497</v>
      </c>
      <c r="E808" s="5" t="str">
        <f>IFERROR(INDEX(会社マスタ!$B:$B,MATCH(D808,会社マスタ!$A:$A,0)),"")</f>
        <v/>
      </c>
      <c r="F808" s="5" t="str">
        <f>IFERROR(INDEX(会社マスタ!$C:$C,MATCH(D808,会社マスタ!$A:$A,0)),"")</f>
        <v/>
      </c>
      <c r="G808" s="2">
        <v>18</v>
      </c>
      <c r="H808" s="2" t="s">
        <v>2447</v>
      </c>
      <c r="I808" s="2" t="s">
        <v>1121</v>
      </c>
    </row>
    <row r="809" spans="1:9" ht="17.5" x14ac:dyDescent="0.6">
      <c r="A809" s="2">
        <v>808</v>
      </c>
      <c r="B809" s="2" t="s">
        <v>1118</v>
      </c>
      <c r="C809" s="2" t="s">
        <v>2498</v>
      </c>
      <c r="D809" s="2" t="s">
        <v>1009</v>
      </c>
      <c r="E809" s="5" t="str">
        <f>IFERROR(INDEX(会社マスタ!$B:$B,MATCH(D809,会社マスタ!$A:$A,0)),"")</f>
        <v>サンケミカル(株)</v>
      </c>
      <c r="F809" s="5" t="str">
        <f>IFERROR(INDEX(会社マスタ!$C:$C,MATCH(D809,会社マスタ!$A:$A,0)),"")</f>
        <v>デジタルユニット</v>
      </c>
      <c r="G809" s="2">
        <v>23</v>
      </c>
      <c r="H809" s="2" t="s">
        <v>2499</v>
      </c>
      <c r="I809" s="2" t="s">
        <v>1121</v>
      </c>
    </row>
    <row r="810" spans="1:9" ht="17.5" x14ac:dyDescent="0.6">
      <c r="A810" s="2">
        <v>809</v>
      </c>
      <c r="B810" s="2" t="s">
        <v>1118</v>
      </c>
      <c r="C810" s="2" t="s">
        <v>2500</v>
      </c>
      <c r="D810" s="2" t="s">
        <v>2501</v>
      </c>
      <c r="E810" s="5" t="str">
        <f>IFERROR(INDEX(会社マスタ!$B:$B,MATCH(D810,会社マスタ!$A:$A,0)),"")</f>
        <v/>
      </c>
      <c r="F810" s="5" t="str">
        <f>IFERROR(INDEX(会社マスタ!$C:$C,MATCH(D810,会社マスタ!$A:$A,0)),"")</f>
        <v/>
      </c>
      <c r="G810" s="2">
        <v>18</v>
      </c>
      <c r="H810" s="2" t="s">
        <v>2502</v>
      </c>
      <c r="I810" s="2" t="s">
        <v>1121</v>
      </c>
    </row>
    <row r="811" spans="1:9" ht="17.5" x14ac:dyDescent="0.6">
      <c r="A811" s="2">
        <v>810</v>
      </c>
      <c r="B811" s="2" t="s">
        <v>1118</v>
      </c>
      <c r="C811" s="2" t="s">
        <v>2503</v>
      </c>
      <c r="D811" s="2" t="s">
        <v>1001</v>
      </c>
      <c r="E811" s="5" t="str">
        <f>IFERROR(INDEX(会社マスタ!$B:$B,MATCH(D811,会社マスタ!$A:$A,0)),"")</f>
        <v>エア・ウォーター・パフォーマンスケミカル(株)</v>
      </c>
      <c r="F811" s="5" t="str">
        <f>IFERROR(INDEX(会社マスタ!$C:$C,MATCH(D811,会社マスタ!$A:$A,0)),"")</f>
        <v>デジタルユニット</v>
      </c>
      <c r="G811" s="2">
        <v>4</v>
      </c>
      <c r="H811" s="2" t="s">
        <v>2504</v>
      </c>
      <c r="I811" s="2" t="s">
        <v>1121</v>
      </c>
    </row>
    <row r="812" spans="1:9" ht="17.5" x14ac:dyDescent="0.6">
      <c r="A812" s="2">
        <v>811</v>
      </c>
      <c r="B812" s="2" t="s">
        <v>1118</v>
      </c>
      <c r="C812" s="2" t="s">
        <v>2505</v>
      </c>
      <c r="D812" s="2" t="s">
        <v>2350</v>
      </c>
      <c r="E812" s="5" t="str">
        <f>IFERROR(INDEX(会社マスタ!$B:$B,MATCH(D812,会社マスタ!$A:$A,0)),"")</f>
        <v/>
      </c>
      <c r="F812" s="5" t="str">
        <f>IFERROR(INDEX(会社マスタ!$C:$C,MATCH(D812,会社マスタ!$A:$A,0)),"")</f>
        <v/>
      </c>
      <c r="G812" s="2">
        <v>19</v>
      </c>
      <c r="H812" s="2" t="s">
        <v>2506</v>
      </c>
      <c r="I812" s="2" t="s">
        <v>1121</v>
      </c>
    </row>
    <row r="813" spans="1:9" ht="17.5" x14ac:dyDescent="0.6">
      <c r="A813" s="2">
        <v>812</v>
      </c>
      <c r="B813" s="2" t="s">
        <v>1118</v>
      </c>
      <c r="C813" s="2" t="s">
        <v>2507</v>
      </c>
      <c r="D813" s="2" t="s">
        <v>2381</v>
      </c>
      <c r="E813" s="5" t="str">
        <f>IFERROR(INDEX(会社マスタ!$B:$B,MATCH(D813,会社マスタ!$A:$A,0)),"")</f>
        <v/>
      </c>
      <c r="F813" s="5" t="str">
        <f>IFERROR(INDEX(会社マスタ!$C:$C,MATCH(D813,会社マスタ!$A:$A,0)),"")</f>
        <v/>
      </c>
      <c r="G813" s="2">
        <v>19</v>
      </c>
      <c r="H813" s="2" t="s">
        <v>2508</v>
      </c>
      <c r="I813" s="2" t="s">
        <v>1121</v>
      </c>
    </row>
    <row r="814" spans="1:9" ht="17.5" x14ac:dyDescent="0.6">
      <c r="A814" s="2">
        <v>813</v>
      </c>
      <c r="B814" s="2" t="s">
        <v>1118</v>
      </c>
      <c r="C814" s="2" t="s">
        <v>2509</v>
      </c>
      <c r="D814" s="2" t="s">
        <v>2501</v>
      </c>
      <c r="E814" s="5" t="str">
        <f>IFERROR(INDEX(会社マスタ!$B:$B,MATCH(D814,会社マスタ!$A:$A,0)),"")</f>
        <v/>
      </c>
      <c r="F814" s="5" t="str">
        <f>IFERROR(INDEX(会社マスタ!$C:$C,MATCH(D814,会社マスタ!$A:$A,0)),"")</f>
        <v/>
      </c>
      <c r="G814" s="2">
        <v>18</v>
      </c>
      <c r="H814" s="2" t="s">
        <v>2510</v>
      </c>
      <c r="I814" s="2" t="s">
        <v>1121</v>
      </c>
    </row>
    <row r="815" spans="1:9" ht="17.5" x14ac:dyDescent="0.6">
      <c r="A815" s="2">
        <v>814</v>
      </c>
      <c r="B815" s="2" t="s">
        <v>1118</v>
      </c>
      <c r="C815" s="2" t="s">
        <v>2511</v>
      </c>
      <c r="D815" s="2" t="s">
        <v>2337</v>
      </c>
      <c r="E815" s="5" t="str">
        <f>IFERROR(INDEX(会社マスタ!$B:$B,MATCH(D815,会社マスタ!$A:$A,0)),"")</f>
        <v/>
      </c>
      <c r="F815" s="5" t="str">
        <f>IFERROR(INDEX(会社マスタ!$C:$C,MATCH(D815,会社マスタ!$A:$A,0)),"")</f>
        <v/>
      </c>
      <c r="G815" s="2">
        <v>25</v>
      </c>
      <c r="H815" s="2" t="s">
        <v>2512</v>
      </c>
      <c r="I815" s="2" t="s">
        <v>1121</v>
      </c>
    </row>
    <row r="816" spans="1:9" ht="17.5" x14ac:dyDescent="0.6">
      <c r="A816" s="2">
        <v>815</v>
      </c>
      <c r="B816" s="2" t="s">
        <v>1118</v>
      </c>
      <c r="C816" s="2" t="s">
        <v>2513</v>
      </c>
      <c r="D816" s="2" t="s">
        <v>2341</v>
      </c>
      <c r="E816" s="5" t="str">
        <f>IFERROR(INDEX(会社マスタ!$B:$B,MATCH(D816,会社マスタ!$A:$A,0)),"")</f>
        <v/>
      </c>
      <c r="F816" s="5" t="str">
        <f>IFERROR(INDEX(会社マスタ!$C:$C,MATCH(D816,会社マスタ!$A:$A,0)),"")</f>
        <v/>
      </c>
      <c r="G816" s="2">
        <v>25</v>
      </c>
      <c r="H816" s="2" t="s">
        <v>2514</v>
      </c>
      <c r="I816" s="2" t="s">
        <v>1121</v>
      </c>
    </row>
    <row r="817" spans="1:9" ht="17.5" x14ac:dyDescent="0.6">
      <c r="A817" s="2">
        <v>816</v>
      </c>
      <c r="B817" s="2" t="s">
        <v>1118</v>
      </c>
      <c r="C817" s="2" t="s">
        <v>2515</v>
      </c>
      <c r="D817" s="2" t="s">
        <v>2347</v>
      </c>
      <c r="E817" s="5" t="str">
        <f>IFERROR(INDEX(会社マスタ!$B:$B,MATCH(D817,会社マスタ!$A:$A,0)),"")</f>
        <v/>
      </c>
      <c r="F817" s="5" t="str">
        <f>IFERROR(INDEX(会社マスタ!$C:$C,MATCH(D817,会社マスタ!$A:$A,0)),"")</f>
        <v/>
      </c>
      <c r="G817" s="2">
        <v>25</v>
      </c>
      <c r="H817" s="2" t="s">
        <v>2516</v>
      </c>
      <c r="I817" s="2" t="s">
        <v>1121</v>
      </c>
    </row>
    <row r="818" spans="1:9" ht="17.5" x14ac:dyDescent="0.6">
      <c r="A818" s="2">
        <v>817</v>
      </c>
      <c r="B818" s="2" t="s">
        <v>1118</v>
      </c>
      <c r="C818" s="2" t="s">
        <v>2517</v>
      </c>
      <c r="D818" s="2" t="s">
        <v>2350</v>
      </c>
      <c r="E818" s="5" t="str">
        <f>IFERROR(INDEX(会社マスタ!$B:$B,MATCH(D818,会社マスタ!$A:$A,0)),"")</f>
        <v/>
      </c>
      <c r="F818" s="5" t="str">
        <f>IFERROR(INDEX(会社マスタ!$C:$C,MATCH(D818,会社マスタ!$A:$A,0)),"")</f>
        <v/>
      </c>
      <c r="G818" s="2">
        <v>25</v>
      </c>
      <c r="H818" s="2" t="s">
        <v>2518</v>
      </c>
      <c r="I818" s="2" t="s">
        <v>1121</v>
      </c>
    </row>
    <row r="819" spans="1:9" ht="17.5" x14ac:dyDescent="0.6">
      <c r="A819" s="2">
        <v>818</v>
      </c>
      <c r="B819" s="2" t="s">
        <v>1118</v>
      </c>
      <c r="C819" s="2" t="s">
        <v>2519</v>
      </c>
      <c r="D819" s="2" t="s">
        <v>2350</v>
      </c>
      <c r="E819" s="5" t="str">
        <f>IFERROR(INDEX(会社マスタ!$B:$B,MATCH(D819,会社マスタ!$A:$A,0)),"")</f>
        <v/>
      </c>
      <c r="F819" s="5" t="str">
        <f>IFERROR(INDEX(会社マスタ!$C:$C,MATCH(D819,会社マスタ!$A:$A,0)),"")</f>
        <v/>
      </c>
      <c r="G819" s="2">
        <v>25</v>
      </c>
      <c r="H819" s="2" t="s">
        <v>2520</v>
      </c>
      <c r="I819" s="2" t="s">
        <v>1121</v>
      </c>
    </row>
    <row r="820" spans="1:9" ht="17.5" x14ac:dyDescent="0.6">
      <c r="A820" s="2">
        <v>819</v>
      </c>
      <c r="B820" s="2" t="s">
        <v>1118</v>
      </c>
      <c r="C820" s="2" t="s">
        <v>2521</v>
      </c>
      <c r="D820" s="2" t="s">
        <v>992</v>
      </c>
      <c r="E820" s="5" t="str">
        <f>IFERROR(INDEX(会社マスタ!$B:$B,MATCH(D820,会社マスタ!$A:$A,0)),"")</f>
        <v>エア・ウォーター・エレクトロニクス(株)</v>
      </c>
      <c r="F820" s="5" t="str">
        <f>IFERROR(INDEX(会社マスタ!$C:$C,MATCH(D820,会社マスタ!$A:$A,0)),"")</f>
        <v>デジタルユニット</v>
      </c>
      <c r="G820" s="2">
        <v>26</v>
      </c>
      <c r="H820" s="2" t="s">
        <v>2522</v>
      </c>
      <c r="I820" s="2" t="s">
        <v>1121</v>
      </c>
    </row>
    <row r="821" spans="1:9" ht="17.5" x14ac:dyDescent="0.6">
      <c r="A821" s="2">
        <v>820</v>
      </c>
      <c r="B821" s="2" t="s">
        <v>1118</v>
      </c>
      <c r="C821" s="2" t="s">
        <v>2523</v>
      </c>
      <c r="D821" s="2" t="s">
        <v>1027</v>
      </c>
      <c r="E821" s="5" t="str">
        <f>IFERROR(INDEX(会社マスタ!$B:$B,MATCH(D821,会社マスタ!$A:$A,0)),"")</f>
        <v>ATNグラファイト・テクノロジー(株)</v>
      </c>
      <c r="F821" s="5" t="str">
        <f>IFERROR(INDEX(会社マスタ!$C:$C,MATCH(D821,会社マスタ!$A:$A,0)),"")</f>
        <v>デジタルユニット</v>
      </c>
      <c r="G821" s="2">
        <v>8</v>
      </c>
      <c r="H821" s="2" t="s">
        <v>2524</v>
      </c>
      <c r="I821" s="2" t="s">
        <v>1121</v>
      </c>
    </row>
    <row r="822" spans="1:9" ht="17.5" x14ac:dyDescent="0.6">
      <c r="A822" s="2">
        <v>821</v>
      </c>
      <c r="B822" s="2" t="s">
        <v>1118</v>
      </c>
      <c r="C822" s="2" t="s">
        <v>2525</v>
      </c>
      <c r="D822" s="2" t="s">
        <v>997</v>
      </c>
      <c r="E822" s="5" t="str">
        <f>IFERROR(INDEX(会社マスタ!$B:$B,MATCH(D822,会社マスタ!$A:$A,0)),"")</f>
        <v>日本電熱(株)</v>
      </c>
      <c r="F822" s="5" t="str">
        <f>IFERROR(INDEX(会社マスタ!$C:$C,MATCH(D822,会社マスタ!$A:$A,0)),"")</f>
        <v>デジタルユニット</v>
      </c>
      <c r="G822" s="2">
        <v>8</v>
      </c>
      <c r="H822" s="2" t="s">
        <v>2526</v>
      </c>
      <c r="I822" s="2" t="s">
        <v>1121</v>
      </c>
    </row>
    <row r="823" spans="1:9" ht="17.5" x14ac:dyDescent="0.6">
      <c r="A823" s="2">
        <v>822</v>
      </c>
      <c r="B823" s="2" t="s">
        <v>1118</v>
      </c>
      <c r="C823" s="2" t="s">
        <v>2527</v>
      </c>
      <c r="D823" s="2" t="s">
        <v>1027</v>
      </c>
      <c r="E823" s="5" t="str">
        <f>IFERROR(INDEX(会社マスタ!$B:$B,MATCH(D823,会社マスタ!$A:$A,0)),"")</f>
        <v>ATNグラファイト・テクノロジー(株)</v>
      </c>
      <c r="F823" s="5" t="str">
        <f>IFERROR(INDEX(会社マスタ!$C:$C,MATCH(D823,会社マスタ!$A:$A,0)),"")</f>
        <v>デジタルユニット</v>
      </c>
      <c r="G823" s="2">
        <v>19</v>
      </c>
      <c r="H823" s="2" t="s">
        <v>2528</v>
      </c>
      <c r="I823" s="2" t="s">
        <v>1121</v>
      </c>
    </row>
    <row r="824" spans="1:9" ht="17.5" x14ac:dyDescent="0.6">
      <c r="A824" s="2">
        <v>823</v>
      </c>
      <c r="B824" s="2" t="s">
        <v>1118</v>
      </c>
      <c r="C824" s="2" t="s">
        <v>2529</v>
      </c>
      <c r="D824" s="2" t="s">
        <v>995</v>
      </c>
      <c r="E824" s="5" t="str">
        <f>IFERROR(INDEX(会社マスタ!$B:$B,MATCH(D824,会社マスタ!$A:$A,0)),"")</f>
        <v>エア・ウォーター・メカトロニクス(株)</v>
      </c>
      <c r="F824" s="5" t="str">
        <f>IFERROR(INDEX(会社マスタ!$C:$C,MATCH(D824,会社マスタ!$A:$A,0)),"")</f>
        <v>デジタルユニット</v>
      </c>
      <c r="G824" s="2">
        <v>14</v>
      </c>
      <c r="H824" s="2" t="s">
        <v>2530</v>
      </c>
      <c r="I824" s="2" t="s">
        <v>1121</v>
      </c>
    </row>
    <row r="825" spans="1:9" ht="17.5" x14ac:dyDescent="0.6">
      <c r="A825" s="2">
        <v>824</v>
      </c>
      <c r="B825" s="2" t="s">
        <v>1118</v>
      </c>
      <c r="C825" s="2" t="s">
        <v>2531</v>
      </c>
      <c r="D825" s="2" t="s">
        <v>2341</v>
      </c>
      <c r="E825" s="5" t="str">
        <f>IFERROR(INDEX(会社マスタ!$B:$B,MATCH(D825,会社マスタ!$A:$A,0)),"")</f>
        <v/>
      </c>
      <c r="F825" s="5" t="str">
        <f>IFERROR(INDEX(会社マスタ!$C:$C,MATCH(D825,会社マスタ!$A:$A,0)),"")</f>
        <v/>
      </c>
      <c r="G825" s="2">
        <v>22</v>
      </c>
      <c r="H825" s="2" t="s">
        <v>2532</v>
      </c>
      <c r="I825" s="2" t="s">
        <v>1121</v>
      </c>
    </row>
    <row r="826" spans="1:9" ht="17.5" x14ac:dyDescent="0.6">
      <c r="A826" s="2">
        <v>825</v>
      </c>
      <c r="B826" s="2" t="s">
        <v>1118</v>
      </c>
      <c r="C826" s="2" t="s">
        <v>2533</v>
      </c>
      <c r="D826" s="2" t="s">
        <v>2501</v>
      </c>
      <c r="E826" s="5" t="str">
        <f>IFERROR(INDEX(会社マスタ!$B:$B,MATCH(D826,会社マスタ!$A:$A,0)),"")</f>
        <v/>
      </c>
      <c r="F826" s="5" t="str">
        <f>IFERROR(INDEX(会社マスタ!$C:$C,MATCH(D826,会社マスタ!$A:$A,0)),"")</f>
        <v/>
      </c>
      <c r="G826" s="2">
        <v>18</v>
      </c>
      <c r="H826" s="2" t="s">
        <v>2534</v>
      </c>
      <c r="I826" s="2" t="s">
        <v>1121</v>
      </c>
    </row>
    <row r="827" spans="1:9" ht="17.5" x14ac:dyDescent="0.6">
      <c r="A827" s="2">
        <v>826</v>
      </c>
      <c r="B827" s="2" t="s">
        <v>1118</v>
      </c>
      <c r="C827" s="2" t="s">
        <v>2535</v>
      </c>
      <c r="D827" s="2" t="s">
        <v>2501</v>
      </c>
      <c r="E827" s="5" t="str">
        <f>IFERROR(INDEX(会社マスタ!$B:$B,MATCH(D827,会社マスタ!$A:$A,0)),"")</f>
        <v/>
      </c>
      <c r="F827" s="5" t="str">
        <f>IFERROR(INDEX(会社マスタ!$C:$C,MATCH(D827,会社マスタ!$A:$A,0)),"")</f>
        <v/>
      </c>
      <c r="G827" s="2">
        <v>19</v>
      </c>
      <c r="H827" s="2" t="s">
        <v>2536</v>
      </c>
      <c r="I827" s="2" t="s">
        <v>1121</v>
      </c>
    </row>
    <row r="828" spans="1:9" ht="17.5" x14ac:dyDescent="0.6">
      <c r="A828" s="2">
        <v>827</v>
      </c>
      <c r="B828" s="2" t="s">
        <v>1118</v>
      </c>
      <c r="C828" s="2" t="s">
        <v>2537</v>
      </c>
      <c r="D828" s="2" t="s">
        <v>2337</v>
      </c>
      <c r="E828" s="5" t="str">
        <f>IFERROR(INDEX(会社マスタ!$B:$B,MATCH(D828,会社マスタ!$A:$A,0)),"")</f>
        <v/>
      </c>
      <c r="F828" s="5" t="str">
        <f>IFERROR(INDEX(会社マスタ!$C:$C,MATCH(D828,会社マスタ!$A:$A,0)),"")</f>
        <v/>
      </c>
      <c r="G828" s="2">
        <v>25</v>
      </c>
      <c r="H828" s="2" t="s">
        <v>2538</v>
      </c>
      <c r="I828" s="2" t="s">
        <v>1121</v>
      </c>
    </row>
    <row r="829" spans="1:9" ht="17.5" x14ac:dyDescent="0.6">
      <c r="A829" s="2">
        <v>828</v>
      </c>
      <c r="B829" s="2" t="s">
        <v>1118</v>
      </c>
      <c r="C829" s="2" t="s">
        <v>2539</v>
      </c>
      <c r="D829" s="2" t="s">
        <v>2341</v>
      </c>
      <c r="E829" s="5" t="str">
        <f>IFERROR(INDEX(会社マスタ!$B:$B,MATCH(D829,会社マスタ!$A:$A,0)),"")</f>
        <v/>
      </c>
      <c r="F829" s="5" t="str">
        <f>IFERROR(INDEX(会社マスタ!$C:$C,MATCH(D829,会社マスタ!$A:$A,0)),"")</f>
        <v/>
      </c>
      <c r="G829" s="2">
        <v>25</v>
      </c>
      <c r="H829" s="2" t="s">
        <v>2540</v>
      </c>
      <c r="I829" s="2" t="s">
        <v>1121</v>
      </c>
    </row>
    <row r="830" spans="1:9" ht="17.5" x14ac:dyDescent="0.6">
      <c r="A830" s="2">
        <v>829</v>
      </c>
      <c r="B830" s="2" t="s">
        <v>1118</v>
      </c>
      <c r="C830" s="2" t="s">
        <v>2541</v>
      </c>
      <c r="D830" s="2" t="s">
        <v>2350</v>
      </c>
      <c r="E830" s="5" t="str">
        <f>IFERROR(INDEX(会社マスタ!$B:$B,MATCH(D830,会社マスタ!$A:$A,0)),"")</f>
        <v/>
      </c>
      <c r="F830" s="5" t="str">
        <f>IFERROR(INDEX(会社マスタ!$C:$C,MATCH(D830,会社マスタ!$A:$A,0)),"")</f>
        <v/>
      </c>
      <c r="G830" s="2">
        <v>25</v>
      </c>
      <c r="H830" s="2" t="s">
        <v>2542</v>
      </c>
      <c r="I830" s="2" t="s">
        <v>1121</v>
      </c>
    </row>
    <row r="831" spans="1:9" ht="17.5" x14ac:dyDescent="0.6">
      <c r="A831" s="2">
        <v>830</v>
      </c>
      <c r="B831" s="2" t="s">
        <v>1118</v>
      </c>
      <c r="C831" s="2" t="s">
        <v>2543</v>
      </c>
      <c r="D831" s="2" t="s">
        <v>2345</v>
      </c>
      <c r="E831" s="5" t="str">
        <f>IFERROR(INDEX(会社マスタ!$B:$B,MATCH(D831,会社マスタ!$A:$A,0)),"")</f>
        <v/>
      </c>
      <c r="F831" s="5" t="str">
        <f>IFERROR(INDEX(会社マスタ!$C:$C,MATCH(D831,会社マスタ!$A:$A,0)),"")</f>
        <v/>
      </c>
      <c r="G831" s="2">
        <v>8</v>
      </c>
      <c r="H831" s="2" t="s">
        <v>2544</v>
      </c>
      <c r="I831" s="2" t="s">
        <v>1121</v>
      </c>
    </row>
    <row r="832" spans="1:9" ht="17.5" x14ac:dyDescent="0.6">
      <c r="A832" s="2">
        <v>831</v>
      </c>
      <c r="B832" s="2" t="s">
        <v>1118</v>
      </c>
      <c r="C832" s="2" t="s">
        <v>2545</v>
      </c>
      <c r="D832" s="2" t="s">
        <v>2343</v>
      </c>
      <c r="E832" s="5" t="str">
        <f>IFERROR(INDEX(会社マスタ!$B:$B,MATCH(D832,会社マスタ!$A:$A,0)),"")</f>
        <v/>
      </c>
      <c r="F832" s="5" t="str">
        <f>IFERROR(INDEX(会社マスタ!$C:$C,MATCH(D832,会社マスタ!$A:$A,0)),"")</f>
        <v/>
      </c>
      <c r="G832" s="2">
        <v>23</v>
      </c>
      <c r="H832" s="2" t="s">
        <v>2546</v>
      </c>
      <c r="I832" s="2" t="s">
        <v>1121</v>
      </c>
    </row>
    <row r="833" spans="1:9" ht="17.5" x14ac:dyDescent="0.6">
      <c r="A833" s="2">
        <v>832</v>
      </c>
      <c r="B833" s="2" t="s">
        <v>1118</v>
      </c>
      <c r="C833" s="2" t="s">
        <v>2547</v>
      </c>
      <c r="D833" s="2" t="s">
        <v>992</v>
      </c>
      <c r="E833" s="5" t="str">
        <f>IFERROR(INDEX(会社マスタ!$B:$B,MATCH(D833,会社マスタ!$A:$A,0)),"")</f>
        <v>エア・ウォーター・エレクトロニクス(株)</v>
      </c>
      <c r="F833" s="5" t="str">
        <f>IFERROR(INDEX(会社マスタ!$C:$C,MATCH(D833,会社マスタ!$A:$A,0)),"")</f>
        <v>デジタルユニット</v>
      </c>
      <c r="G833" s="2">
        <v>8</v>
      </c>
      <c r="H833" s="2" t="s">
        <v>1296</v>
      </c>
      <c r="I833" s="2" t="s">
        <v>1121</v>
      </c>
    </row>
    <row r="834" spans="1:9" ht="17.5" x14ac:dyDescent="0.6">
      <c r="A834" s="2">
        <v>833</v>
      </c>
      <c r="B834" s="2" t="s">
        <v>1118</v>
      </c>
      <c r="C834" s="2" t="s">
        <v>2548</v>
      </c>
      <c r="D834" s="2" t="s">
        <v>995</v>
      </c>
      <c r="E834" s="5" t="str">
        <f>IFERROR(INDEX(会社マスタ!$B:$B,MATCH(D834,会社マスタ!$A:$A,0)),"")</f>
        <v>エア・ウォーター・メカトロニクス(株)</v>
      </c>
      <c r="F834" s="5" t="str">
        <f>IFERROR(INDEX(会社マスタ!$C:$C,MATCH(D834,会社マスタ!$A:$A,0)),"")</f>
        <v>デジタルユニット</v>
      </c>
      <c r="G834" s="2">
        <v>5</v>
      </c>
      <c r="H834" s="2" t="s">
        <v>1296</v>
      </c>
      <c r="I834" s="2" t="s">
        <v>1121</v>
      </c>
    </row>
    <row r="835" spans="1:9" ht="17.5" x14ac:dyDescent="0.6">
      <c r="A835" s="2">
        <v>834</v>
      </c>
      <c r="B835" s="2" t="s">
        <v>1118</v>
      </c>
      <c r="C835" s="2" t="s">
        <v>2549</v>
      </c>
      <c r="D835" s="2" t="s">
        <v>2347</v>
      </c>
      <c r="E835" s="5" t="str">
        <f>IFERROR(INDEX(会社マスタ!$B:$B,MATCH(D835,会社マスタ!$A:$A,0)),"")</f>
        <v/>
      </c>
      <c r="F835" s="5" t="str">
        <f>IFERROR(INDEX(会社マスタ!$C:$C,MATCH(D835,会社マスタ!$A:$A,0)),"")</f>
        <v/>
      </c>
      <c r="G835" s="2">
        <v>25</v>
      </c>
      <c r="H835" s="2" t="s">
        <v>2550</v>
      </c>
      <c r="I835" s="2" t="s">
        <v>1121</v>
      </c>
    </row>
    <row r="836" spans="1:9" ht="17.5" x14ac:dyDescent="0.6">
      <c r="A836" s="2">
        <v>835</v>
      </c>
      <c r="B836" s="2" t="s">
        <v>1118</v>
      </c>
      <c r="C836" s="2" t="s">
        <v>2551</v>
      </c>
      <c r="D836" s="2" t="s">
        <v>2343</v>
      </c>
      <c r="E836" s="5" t="str">
        <f>IFERROR(INDEX(会社マスタ!$B:$B,MATCH(D836,会社マスタ!$A:$A,0)),"")</f>
        <v/>
      </c>
      <c r="F836" s="5" t="str">
        <f>IFERROR(INDEX(会社マスタ!$C:$C,MATCH(D836,会社マスタ!$A:$A,0)),"")</f>
        <v/>
      </c>
      <c r="G836" s="2">
        <v>23</v>
      </c>
      <c r="H836" s="2" t="s">
        <v>2552</v>
      </c>
      <c r="I836" s="2" t="s">
        <v>1121</v>
      </c>
    </row>
    <row r="837" spans="1:9" ht="17.5" x14ac:dyDescent="0.6">
      <c r="A837" s="2">
        <v>836</v>
      </c>
      <c r="B837" s="2" t="s">
        <v>1118</v>
      </c>
      <c r="C837" s="2" t="s">
        <v>2553</v>
      </c>
      <c r="D837" s="2" t="s">
        <v>2343</v>
      </c>
      <c r="E837" s="5" t="str">
        <f>IFERROR(INDEX(会社マスタ!$B:$B,MATCH(D837,会社マスタ!$A:$A,0)),"")</f>
        <v/>
      </c>
      <c r="F837" s="5" t="str">
        <f>IFERROR(INDEX(会社マスタ!$C:$C,MATCH(D837,会社マスタ!$A:$A,0)),"")</f>
        <v/>
      </c>
      <c r="G837" s="2">
        <v>23</v>
      </c>
      <c r="H837" s="2" t="s">
        <v>2554</v>
      </c>
      <c r="I837" s="2" t="s">
        <v>1121</v>
      </c>
    </row>
    <row r="838" spans="1:9" ht="17.5" x14ac:dyDescent="0.6">
      <c r="A838" s="2">
        <v>837</v>
      </c>
      <c r="B838" s="2" t="s">
        <v>1118</v>
      </c>
      <c r="C838" s="2" t="s">
        <v>2555</v>
      </c>
      <c r="D838" s="2" t="s">
        <v>995</v>
      </c>
      <c r="E838" s="5" t="str">
        <f>IFERROR(INDEX(会社マスタ!$B:$B,MATCH(D838,会社マスタ!$A:$A,0)),"")</f>
        <v>エア・ウォーター・メカトロニクス(株)</v>
      </c>
      <c r="F838" s="5" t="str">
        <f>IFERROR(INDEX(会社マスタ!$C:$C,MATCH(D838,会社マスタ!$A:$A,0)),"")</f>
        <v>デジタルユニット</v>
      </c>
      <c r="G838" s="2">
        <v>14</v>
      </c>
      <c r="H838" s="2" t="s">
        <v>2556</v>
      </c>
      <c r="I838" s="2" t="s">
        <v>1121</v>
      </c>
    </row>
    <row r="839" spans="1:9" ht="17.5" x14ac:dyDescent="0.6">
      <c r="A839" s="2">
        <v>838</v>
      </c>
      <c r="B839" s="2" t="s">
        <v>1118</v>
      </c>
      <c r="C839" s="2" t="s">
        <v>2557</v>
      </c>
      <c r="D839" s="2" t="s">
        <v>2343</v>
      </c>
      <c r="E839" s="5" t="str">
        <f>IFERROR(INDEX(会社マスタ!$B:$B,MATCH(D839,会社マスタ!$A:$A,0)),"")</f>
        <v/>
      </c>
      <c r="F839" s="5" t="str">
        <f>IFERROR(INDEX(会社マスタ!$C:$C,MATCH(D839,会社マスタ!$A:$A,0)),"")</f>
        <v/>
      </c>
      <c r="G839" s="2">
        <v>6</v>
      </c>
      <c r="H839" s="2" t="s">
        <v>2558</v>
      </c>
      <c r="I839" s="2" t="s">
        <v>1121</v>
      </c>
    </row>
    <row r="840" spans="1:9" ht="17.5" x14ac:dyDescent="0.6">
      <c r="A840" s="2">
        <v>839</v>
      </c>
      <c r="B840" s="2" t="s">
        <v>1118</v>
      </c>
      <c r="C840" s="2" t="s">
        <v>2559</v>
      </c>
      <c r="D840" s="2" t="s">
        <v>2497</v>
      </c>
      <c r="E840" s="5" t="str">
        <f>IFERROR(INDEX(会社マスタ!$B:$B,MATCH(D840,会社マスタ!$A:$A,0)),"")</f>
        <v/>
      </c>
      <c r="F840" s="5" t="str">
        <f>IFERROR(INDEX(会社マスタ!$C:$C,MATCH(D840,会社マスタ!$A:$A,0)),"")</f>
        <v/>
      </c>
      <c r="G840" s="2">
        <v>20</v>
      </c>
      <c r="H840" s="2" t="s">
        <v>2560</v>
      </c>
      <c r="I840" s="2" t="s">
        <v>1121</v>
      </c>
    </row>
    <row r="841" spans="1:9" ht="17.5" x14ac:dyDescent="0.6">
      <c r="A841" s="2">
        <v>840</v>
      </c>
      <c r="B841" s="2" t="s">
        <v>1118</v>
      </c>
      <c r="C841" s="2" t="s">
        <v>2561</v>
      </c>
      <c r="D841" s="2" t="s">
        <v>2381</v>
      </c>
      <c r="E841" s="5" t="str">
        <f>IFERROR(INDEX(会社マスタ!$B:$B,MATCH(D841,会社マスタ!$A:$A,0)),"")</f>
        <v/>
      </c>
      <c r="F841" s="5" t="str">
        <f>IFERROR(INDEX(会社マスタ!$C:$C,MATCH(D841,会社マスタ!$A:$A,0)),"")</f>
        <v/>
      </c>
      <c r="G841" s="2">
        <v>20</v>
      </c>
      <c r="H841" s="2" t="s">
        <v>2560</v>
      </c>
      <c r="I841" s="2" t="s">
        <v>1121</v>
      </c>
    </row>
    <row r="842" spans="1:9" ht="17.5" x14ac:dyDescent="0.6">
      <c r="A842" s="2">
        <v>841</v>
      </c>
      <c r="B842" s="2" t="s">
        <v>1118</v>
      </c>
      <c r="C842" s="2" t="s">
        <v>2562</v>
      </c>
      <c r="D842" s="2" t="s">
        <v>2391</v>
      </c>
      <c r="E842" s="5" t="str">
        <f>IFERROR(INDEX(会社マスタ!$B:$B,MATCH(D842,会社マスタ!$A:$A,0)),"")</f>
        <v/>
      </c>
      <c r="F842" s="5" t="str">
        <f>IFERROR(INDEX(会社マスタ!$C:$C,MATCH(D842,会社マスタ!$A:$A,0)),"")</f>
        <v/>
      </c>
      <c r="G842" s="2">
        <v>20</v>
      </c>
      <c r="H842" s="2" t="s">
        <v>2563</v>
      </c>
      <c r="I842" s="2" t="s">
        <v>1121</v>
      </c>
    </row>
    <row r="843" spans="1:9" ht="17.5" x14ac:dyDescent="0.6">
      <c r="A843" s="2">
        <v>842</v>
      </c>
      <c r="B843" s="2" t="s">
        <v>1118</v>
      </c>
      <c r="C843" s="2" t="s">
        <v>2564</v>
      </c>
      <c r="D843" s="2" t="s">
        <v>2391</v>
      </c>
      <c r="E843" s="5" t="str">
        <f>IFERROR(INDEX(会社マスタ!$B:$B,MATCH(D843,会社マスタ!$A:$A,0)),"")</f>
        <v/>
      </c>
      <c r="F843" s="5" t="str">
        <f>IFERROR(INDEX(会社マスタ!$C:$C,MATCH(D843,会社マスタ!$A:$A,0)),"")</f>
        <v/>
      </c>
      <c r="G843" s="2">
        <v>21</v>
      </c>
      <c r="H843" s="2" t="s">
        <v>2565</v>
      </c>
      <c r="I843" s="2" t="s">
        <v>1121</v>
      </c>
    </row>
    <row r="844" spans="1:9" ht="17.5" x14ac:dyDescent="0.6">
      <c r="A844" s="2">
        <v>843</v>
      </c>
      <c r="B844" s="2" t="s">
        <v>1118</v>
      </c>
      <c r="C844" s="2" t="s">
        <v>2566</v>
      </c>
      <c r="D844" s="2" t="s">
        <v>2501</v>
      </c>
      <c r="E844" s="5" t="str">
        <f>IFERROR(INDEX(会社マスタ!$B:$B,MATCH(D844,会社マスタ!$A:$A,0)),"")</f>
        <v/>
      </c>
      <c r="F844" s="5" t="str">
        <f>IFERROR(INDEX(会社マスタ!$C:$C,MATCH(D844,会社マスタ!$A:$A,0)),"")</f>
        <v/>
      </c>
      <c r="G844" s="2">
        <v>21</v>
      </c>
      <c r="H844" s="2" t="s">
        <v>2565</v>
      </c>
      <c r="I844" s="2" t="s">
        <v>1121</v>
      </c>
    </row>
    <row r="845" spans="1:9" ht="17.5" x14ac:dyDescent="0.6">
      <c r="A845" s="2">
        <v>844</v>
      </c>
      <c r="B845" s="2" t="s">
        <v>1118</v>
      </c>
      <c r="C845" s="2" t="s">
        <v>2567</v>
      </c>
      <c r="D845" s="2" t="s">
        <v>1015</v>
      </c>
      <c r="E845" s="5" t="str">
        <f>IFERROR(INDEX(会社マスタ!$B:$B,MATCH(D845,会社マスタ!$A:$A,0)),"")</f>
        <v>台灣愛沃特瑪鉿股份有限公司</v>
      </c>
      <c r="F845" s="5" t="str">
        <f>IFERROR(INDEX(会社マスタ!$C:$C,MATCH(D845,会社マスタ!$A:$A,0)),"")</f>
        <v>デジタルユニット</v>
      </c>
      <c r="G845" s="2">
        <v>25</v>
      </c>
      <c r="H845" s="2" t="s">
        <v>2568</v>
      </c>
      <c r="I845" s="2" t="s">
        <v>1121</v>
      </c>
    </row>
    <row r="846" spans="1:9" ht="17.5" x14ac:dyDescent="0.6">
      <c r="A846" s="2">
        <v>845</v>
      </c>
      <c r="B846" s="2" t="s">
        <v>1118</v>
      </c>
      <c r="C846" s="2" t="s">
        <v>2569</v>
      </c>
      <c r="D846" s="2" t="s">
        <v>1017</v>
      </c>
      <c r="E846" s="5" t="str">
        <f>IFERROR(INDEX(会社マスタ!$B:$B,MATCH(D846,会社マスタ!$A:$A,0)),"")</f>
        <v>爱沃特玛铪橡胶制品（福建）有限公司</v>
      </c>
      <c r="F846" s="5" t="str">
        <f>IFERROR(INDEX(会社マスタ!$C:$C,MATCH(D846,会社マスタ!$A:$A,0)),"")</f>
        <v>デジタルユニット</v>
      </c>
      <c r="G846" s="2">
        <v>25</v>
      </c>
      <c r="H846" s="2" t="s">
        <v>2570</v>
      </c>
      <c r="I846" s="2" t="s">
        <v>1121</v>
      </c>
    </row>
    <row r="847" spans="1:9" ht="17.5" x14ac:dyDescent="0.6">
      <c r="A847" s="2">
        <v>846</v>
      </c>
      <c r="B847" s="2" t="s">
        <v>1118</v>
      </c>
      <c r="C847" s="2" t="s">
        <v>2571</v>
      </c>
      <c r="D847" s="2" t="s">
        <v>1019</v>
      </c>
      <c r="E847" s="5" t="str">
        <f>IFERROR(INDEX(会社マスタ!$B:$B,MATCH(D847,会社マスタ!$A:$A,0)),"")</f>
        <v>Air Water Mach (USA) Inc.</v>
      </c>
      <c r="F847" s="5" t="str">
        <f>IFERROR(INDEX(会社マスタ!$C:$C,MATCH(D847,会社マスタ!$A:$A,0)),"")</f>
        <v>デジタルユニット</v>
      </c>
      <c r="G847" s="2">
        <v>25</v>
      </c>
      <c r="H847" s="2" t="s">
        <v>2550</v>
      </c>
      <c r="I847" s="2" t="s">
        <v>1121</v>
      </c>
    </row>
    <row r="848" spans="1:9" ht="17.5" x14ac:dyDescent="0.6">
      <c r="A848" s="2">
        <v>847</v>
      </c>
      <c r="B848" s="2" t="s">
        <v>1118</v>
      </c>
      <c r="C848" s="2" t="s">
        <v>2572</v>
      </c>
      <c r="D848" s="2" t="s">
        <v>1021</v>
      </c>
      <c r="E848" s="5" t="str">
        <f>IFERROR(INDEX(会社マスタ!$B:$B,MATCH(D848,会社マスタ!$A:$A,0)),"")</f>
        <v>爱沃特玛铪（大连）有限公司</v>
      </c>
      <c r="F848" s="5" t="str">
        <f>IFERROR(INDEX(会社マスタ!$C:$C,MATCH(D848,会社マスタ!$A:$A,0)),"")</f>
        <v>デジタルユニット</v>
      </c>
      <c r="G848" s="2">
        <v>25</v>
      </c>
      <c r="H848" s="2" t="s">
        <v>1143</v>
      </c>
      <c r="I848" s="2" t="s">
        <v>1121</v>
      </c>
    </row>
    <row r="849" spans="1:9" ht="17.5" x14ac:dyDescent="0.6">
      <c r="A849" s="2">
        <v>848</v>
      </c>
      <c r="B849" s="2" t="s">
        <v>1118</v>
      </c>
      <c r="C849" s="2" t="s">
        <v>2573</v>
      </c>
      <c r="D849" s="2" t="s">
        <v>1027</v>
      </c>
      <c r="E849" s="5" t="str">
        <f>IFERROR(INDEX(会社マスタ!$B:$B,MATCH(D849,会社マスタ!$A:$A,0)),"")</f>
        <v>ATNグラファイト・テクノロジー(株)</v>
      </c>
      <c r="F849" s="5" t="str">
        <f>IFERROR(INDEX(会社マスタ!$C:$C,MATCH(D849,会社マスタ!$A:$A,0)),"")</f>
        <v>デジタルユニット</v>
      </c>
      <c r="G849" s="2">
        <v>8</v>
      </c>
      <c r="H849" s="2" t="s">
        <v>2574</v>
      </c>
      <c r="I849" s="2" t="s">
        <v>1121</v>
      </c>
    </row>
    <row r="850" spans="1:9" ht="17.5" x14ac:dyDescent="0.6">
      <c r="A850" s="2">
        <v>849</v>
      </c>
      <c r="B850" s="2" t="s">
        <v>1118</v>
      </c>
      <c r="C850" s="2" t="s">
        <v>2575</v>
      </c>
      <c r="D850" s="2" t="s">
        <v>995</v>
      </c>
      <c r="E850" s="5" t="str">
        <f>IFERROR(INDEX(会社マスタ!$B:$B,MATCH(D850,会社マスタ!$A:$A,0)),"")</f>
        <v>エア・ウォーター・メカトロニクス(株)</v>
      </c>
      <c r="F850" s="5" t="str">
        <f>IFERROR(INDEX(会社マスタ!$C:$C,MATCH(D850,会社マスタ!$A:$A,0)),"")</f>
        <v>デジタルユニット</v>
      </c>
      <c r="G850" s="2">
        <v>5</v>
      </c>
      <c r="H850" s="2" t="s">
        <v>2576</v>
      </c>
      <c r="I850" s="2" t="s">
        <v>1121</v>
      </c>
    </row>
    <row r="851" spans="1:9" ht="17.5" x14ac:dyDescent="0.6">
      <c r="A851" s="2">
        <v>850</v>
      </c>
      <c r="B851" s="2" t="s">
        <v>1118</v>
      </c>
      <c r="C851" s="2" t="s">
        <v>2577</v>
      </c>
      <c r="D851" s="2" t="s">
        <v>1013</v>
      </c>
      <c r="E851" s="5" t="str">
        <f>IFERROR(INDEX(会社マスタ!$B:$B,MATCH(D851,会社マスタ!$A:$A,0)),"")</f>
        <v>ATエレクトロード(株)</v>
      </c>
      <c r="F851" s="5" t="str">
        <f>IFERROR(INDEX(会社マスタ!$C:$C,MATCH(D851,会社マスタ!$A:$A,0)),"")</f>
        <v>デジタルユニット</v>
      </c>
      <c r="G851" s="2">
        <v>22</v>
      </c>
      <c r="H851" s="2" t="s">
        <v>2578</v>
      </c>
      <c r="I851" s="2" t="s">
        <v>1121</v>
      </c>
    </row>
    <row r="852" spans="1:9" ht="17.5" x14ac:dyDescent="0.6">
      <c r="A852" s="2">
        <v>851</v>
      </c>
      <c r="B852" s="2" t="s">
        <v>1118</v>
      </c>
      <c r="C852" s="2" t="s">
        <v>2579</v>
      </c>
      <c r="D852" s="2" t="s">
        <v>2347</v>
      </c>
      <c r="E852" s="5" t="str">
        <f>IFERROR(INDEX(会社マスタ!$B:$B,MATCH(D852,会社マスタ!$A:$A,0)),"")</f>
        <v/>
      </c>
      <c r="F852" s="5" t="str">
        <f>IFERROR(INDEX(会社マスタ!$C:$C,MATCH(D852,会社マスタ!$A:$A,0)),"")</f>
        <v/>
      </c>
      <c r="G852" s="2">
        <v>19</v>
      </c>
      <c r="H852" s="2" t="s">
        <v>2580</v>
      </c>
      <c r="I852" s="2" t="s">
        <v>1121</v>
      </c>
    </row>
    <row r="853" spans="1:9" ht="17.5" x14ac:dyDescent="0.6">
      <c r="A853" s="2">
        <v>852</v>
      </c>
      <c r="B853" s="2" t="s">
        <v>1118</v>
      </c>
      <c r="C853" s="2" t="s">
        <v>2581</v>
      </c>
      <c r="D853" s="2" t="s">
        <v>1017</v>
      </c>
      <c r="E853" s="5" t="str">
        <f>IFERROR(INDEX(会社マスタ!$B:$B,MATCH(D853,会社マスタ!$A:$A,0)),"")</f>
        <v>爱沃特玛铪橡胶制品（福建）有限公司</v>
      </c>
      <c r="F853" s="5" t="str">
        <f>IFERROR(INDEX(会社マスタ!$C:$C,MATCH(D853,会社マスタ!$A:$A,0)),"")</f>
        <v>デジタルユニット</v>
      </c>
      <c r="G853" s="2">
        <v>22</v>
      </c>
      <c r="H853" s="2" t="s">
        <v>2582</v>
      </c>
      <c r="I853" s="2" t="s">
        <v>1121</v>
      </c>
    </row>
    <row r="854" spans="1:9" ht="17.5" x14ac:dyDescent="0.6">
      <c r="A854" s="2">
        <v>853</v>
      </c>
      <c r="B854" s="2" t="s">
        <v>1118</v>
      </c>
      <c r="C854" s="2" t="s">
        <v>2583</v>
      </c>
      <c r="D854" s="2" t="s">
        <v>1021</v>
      </c>
      <c r="E854" s="5" t="str">
        <f>IFERROR(INDEX(会社マスタ!$B:$B,MATCH(D854,会社マスタ!$A:$A,0)),"")</f>
        <v>爱沃特玛铪（大连）有限公司</v>
      </c>
      <c r="F854" s="5" t="str">
        <f>IFERROR(INDEX(会社マスタ!$C:$C,MATCH(D854,会社マスタ!$A:$A,0)),"")</f>
        <v>デジタルユニット</v>
      </c>
      <c r="G854" s="2">
        <v>22</v>
      </c>
      <c r="H854" s="2" t="s">
        <v>2306</v>
      </c>
      <c r="I854" s="2" t="s">
        <v>1121</v>
      </c>
    </row>
    <row r="855" spans="1:9" ht="17.5" x14ac:dyDescent="0.6">
      <c r="A855" s="2">
        <v>854</v>
      </c>
      <c r="B855" s="2" t="s">
        <v>1118</v>
      </c>
      <c r="C855" s="2" t="s">
        <v>2584</v>
      </c>
      <c r="D855" s="2" t="s">
        <v>992</v>
      </c>
      <c r="E855" s="5" t="str">
        <f>IFERROR(INDEX(会社マスタ!$B:$B,MATCH(D855,会社マスタ!$A:$A,0)),"")</f>
        <v>エア・ウォーター・エレクトロニクス(株)</v>
      </c>
      <c r="F855" s="5" t="str">
        <f>IFERROR(INDEX(会社マスタ!$C:$C,MATCH(D855,会社マスタ!$A:$A,0)),"")</f>
        <v>デジタルユニット</v>
      </c>
      <c r="G855" s="2">
        <v>8</v>
      </c>
      <c r="H855" s="2" t="s">
        <v>2585</v>
      </c>
      <c r="I855" s="2" t="s">
        <v>1121</v>
      </c>
    </row>
    <row r="856" spans="1:9" ht="17.5" x14ac:dyDescent="0.6">
      <c r="A856" s="2">
        <v>855</v>
      </c>
      <c r="B856" s="2" t="s">
        <v>1118</v>
      </c>
      <c r="C856" s="2" t="s">
        <v>2586</v>
      </c>
      <c r="D856" s="2" t="s">
        <v>1017</v>
      </c>
      <c r="E856" s="5" t="str">
        <f>IFERROR(INDEX(会社マスタ!$B:$B,MATCH(D856,会社マスタ!$A:$A,0)),"")</f>
        <v>爱沃特玛铪橡胶制品（福建）有限公司</v>
      </c>
      <c r="F856" s="5" t="str">
        <f>IFERROR(INDEX(会社マスタ!$C:$C,MATCH(D856,会社マスタ!$A:$A,0)),"")</f>
        <v>デジタルユニット</v>
      </c>
      <c r="G856" s="2">
        <v>5</v>
      </c>
      <c r="H856" s="2" t="s">
        <v>2587</v>
      </c>
      <c r="I856" s="2" t="s">
        <v>1121</v>
      </c>
    </row>
    <row r="857" spans="1:9" ht="17.5" x14ac:dyDescent="0.6">
      <c r="A857" s="2">
        <v>856</v>
      </c>
      <c r="B857" s="2" t="s">
        <v>1118</v>
      </c>
      <c r="C857" s="2" t="s">
        <v>2588</v>
      </c>
      <c r="D857" s="2" t="s">
        <v>2497</v>
      </c>
      <c r="E857" s="5" t="str">
        <f>IFERROR(INDEX(会社マスタ!$B:$B,MATCH(D857,会社マスタ!$A:$A,0)),"")</f>
        <v/>
      </c>
      <c r="F857" s="5" t="str">
        <f>IFERROR(INDEX(会社マスタ!$C:$C,MATCH(D857,会社マスタ!$A:$A,0)),"")</f>
        <v/>
      </c>
      <c r="G857" s="2">
        <v>6</v>
      </c>
      <c r="H857" s="2" t="s">
        <v>2589</v>
      </c>
      <c r="I857" s="2" t="s">
        <v>1121</v>
      </c>
    </row>
    <row r="858" spans="1:9" ht="17.5" x14ac:dyDescent="0.6">
      <c r="A858" s="2">
        <v>857</v>
      </c>
      <c r="B858" s="2" t="s">
        <v>1118</v>
      </c>
      <c r="C858" s="2" t="s">
        <v>2590</v>
      </c>
      <c r="D858" s="2" t="s">
        <v>1021</v>
      </c>
      <c r="E858" s="5" t="str">
        <f>IFERROR(INDEX(会社マスタ!$B:$B,MATCH(D858,会社マスタ!$A:$A,0)),"")</f>
        <v>爱沃特玛铪（大连）有限公司</v>
      </c>
      <c r="F858" s="5" t="str">
        <f>IFERROR(INDEX(会社マスタ!$C:$C,MATCH(D858,会社マスタ!$A:$A,0)),"")</f>
        <v>デジタルユニット</v>
      </c>
      <c r="G858" s="2">
        <v>26</v>
      </c>
      <c r="H858" s="2" t="s">
        <v>2591</v>
      </c>
      <c r="I858" s="2" t="s">
        <v>1121</v>
      </c>
    </row>
    <row r="859" spans="1:9" ht="17.5" x14ac:dyDescent="0.6">
      <c r="A859" s="2">
        <v>858</v>
      </c>
      <c r="B859" s="2" t="s">
        <v>1118</v>
      </c>
      <c r="C859" s="2" t="s">
        <v>2592</v>
      </c>
      <c r="D859" s="2" t="s">
        <v>995</v>
      </c>
      <c r="E859" s="5" t="str">
        <f>IFERROR(INDEX(会社マスタ!$B:$B,MATCH(D859,会社マスタ!$A:$A,0)),"")</f>
        <v>エア・ウォーター・メカトロニクス(株)</v>
      </c>
      <c r="F859" s="5" t="str">
        <f>IFERROR(INDEX(会社マスタ!$C:$C,MATCH(D859,会社マスタ!$A:$A,0)),"")</f>
        <v>デジタルユニット</v>
      </c>
      <c r="G859" s="2">
        <v>5</v>
      </c>
      <c r="H859" s="2" t="s">
        <v>2593</v>
      </c>
      <c r="I859" s="2" t="s">
        <v>1121</v>
      </c>
    </row>
    <row r="860" spans="1:9" ht="17.5" x14ac:dyDescent="0.6">
      <c r="A860" s="2">
        <v>859</v>
      </c>
      <c r="B860" s="2" t="s">
        <v>1118</v>
      </c>
      <c r="C860" s="2" t="s">
        <v>2594</v>
      </c>
      <c r="D860" s="2" t="s">
        <v>1021</v>
      </c>
      <c r="E860" s="5" t="str">
        <f>IFERROR(INDEX(会社マスタ!$B:$B,MATCH(D860,会社マスタ!$A:$A,0)),"")</f>
        <v>爱沃特玛铪（大连）有限公司</v>
      </c>
      <c r="F860" s="5" t="str">
        <f>IFERROR(INDEX(会社マスタ!$C:$C,MATCH(D860,会社マスタ!$A:$A,0)),"")</f>
        <v>デジタルユニット</v>
      </c>
      <c r="G860" s="2">
        <v>23</v>
      </c>
      <c r="H860" s="2" t="s">
        <v>2595</v>
      </c>
      <c r="I860" s="2" t="s">
        <v>1121</v>
      </c>
    </row>
    <row r="861" spans="1:9" ht="17.5" x14ac:dyDescent="0.6">
      <c r="A861" s="2">
        <v>860</v>
      </c>
      <c r="B861" s="2" t="s">
        <v>1118</v>
      </c>
      <c r="C861" s="2" t="s">
        <v>2596</v>
      </c>
      <c r="D861" s="2" t="s">
        <v>2597</v>
      </c>
      <c r="E861" s="5" t="str">
        <f>IFERROR(INDEX(会社マスタ!$B:$B,MATCH(D861,会社マスタ!$A:$A,0)),"")</f>
        <v/>
      </c>
      <c r="F861" s="5" t="str">
        <f>IFERROR(INDEX(会社マスタ!$C:$C,MATCH(D861,会社マスタ!$A:$A,0)),"")</f>
        <v/>
      </c>
      <c r="G861" s="2">
        <v>4</v>
      </c>
      <c r="H861" s="2" t="s">
        <v>2598</v>
      </c>
      <c r="I861" s="2" t="s">
        <v>1121</v>
      </c>
    </row>
    <row r="862" spans="1:9" ht="17.5" x14ac:dyDescent="0.6">
      <c r="A862" s="2">
        <v>861</v>
      </c>
      <c r="B862" s="2" t="s">
        <v>1118</v>
      </c>
      <c r="C862" s="2" t="s">
        <v>2599</v>
      </c>
      <c r="D862" s="2" t="s">
        <v>1021</v>
      </c>
      <c r="E862" s="5" t="str">
        <f>IFERROR(INDEX(会社マスタ!$B:$B,MATCH(D862,会社マスタ!$A:$A,0)),"")</f>
        <v>爱沃特玛铪（大连）有限公司</v>
      </c>
      <c r="F862" s="5" t="str">
        <f>IFERROR(INDEX(会社マスタ!$C:$C,MATCH(D862,会社マスタ!$A:$A,0)),"")</f>
        <v>デジタルユニット</v>
      </c>
      <c r="G862" s="2">
        <v>25</v>
      </c>
      <c r="H862" s="2" t="s">
        <v>2550</v>
      </c>
      <c r="I862" s="2" t="s">
        <v>1121</v>
      </c>
    </row>
    <row r="863" spans="1:9" ht="17.5" x14ac:dyDescent="0.6">
      <c r="A863" s="2">
        <v>862</v>
      </c>
      <c r="B863" s="2" t="s">
        <v>1118</v>
      </c>
      <c r="C863" s="2" t="s">
        <v>2600</v>
      </c>
      <c r="D863" s="2" t="s">
        <v>2381</v>
      </c>
      <c r="E863" s="5" t="str">
        <f>IFERROR(INDEX(会社マスタ!$B:$B,MATCH(D863,会社マスタ!$A:$A,0)),"")</f>
        <v/>
      </c>
      <c r="F863" s="5" t="str">
        <f>IFERROR(INDEX(会社マスタ!$C:$C,MATCH(D863,会社マスタ!$A:$A,0)),"")</f>
        <v/>
      </c>
      <c r="G863" s="2">
        <v>5</v>
      </c>
      <c r="H863" s="2" t="s">
        <v>2601</v>
      </c>
      <c r="I863" s="2" t="s">
        <v>1121</v>
      </c>
    </row>
    <row r="864" spans="1:9" ht="17.5" x14ac:dyDescent="0.6">
      <c r="A864" s="2">
        <v>863</v>
      </c>
      <c r="B864" s="2" t="s">
        <v>1118</v>
      </c>
      <c r="C864" s="2" t="s">
        <v>2602</v>
      </c>
      <c r="D864" s="2" t="s">
        <v>2381</v>
      </c>
      <c r="E864" s="5" t="str">
        <f>IFERROR(INDEX(会社マスタ!$B:$B,MATCH(D864,会社マスタ!$A:$A,0)),"")</f>
        <v/>
      </c>
      <c r="F864" s="5" t="str">
        <f>IFERROR(INDEX(会社マスタ!$C:$C,MATCH(D864,会社マスタ!$A:$A,0)),"")</f>
        <v/>
      </c>
      <c r="G864" s="2">
        <v>5</v>
      </c>
      <c r="H864" s="2" t="s">
        <v>2603</v>
      </c>
      <c r="I864" s="2" t="s">
        <v>1121</v>
      </c>
    </row>
    <row r="865" spans="1:9" ht="17.5" x14ac:dyDescent="0.6">
      <c r="A865" s="2">
        <v>864</v>
      </c>
      <c r="B865" s="2" t="s">
        <v>1118</v>
      </c>
      <c r="C865" s="2" t="s">
        <v>2604</v>
      </c>
      <c r="D865" s="2" t="s">
        <v>954</v>
      </c>
      <c r="E865" s="5" t="str">
        <f>IFERROR(INDEX(会社マスタ!$B:$B,MATCH(D865,会社マスタ!$A:$A,0)),"")</f>
        <v>常州爱沃特金属表面科技有限公司</v>
      </c>
      <c r="F865" s="5" t="str">
        <f>IFERROR(INDEX(会社マスタ!$C:$C,MATCH(D865,会社マスタ!$A:$A,0)),"")</f>
        <v xml:space="preserve">インダストリアルガスユニット </v>
      </c>
      <c r="G865" s="2">
        <v>6</v>
      </c>
      <c r="H865" s="2" t="s">
        <v>2605</v>
      </c>
      <c r="I865" s="2" t="s">
        <v>1121</v>
      </c>
    </row>
    <row r="866" spans="1:9" ht="17.5" x14ac:dyDescent="0.6">
      <c r="A866" s="2">
        <v>865</v>
      </c>
      <c r="B866" s="2" t="s">
        <v>1118</v>
      </c>
      <c r="C866" s="2" t="s">
        <v>2606</v>
      </c>
      <c r="D866" s="2" t="s">
        <v>956</v>
      </c>
      <c r="E866" s="5" t="str">
        <f>IFERROR(INDEX(会社マスタ!$B:$B,MATCH(D866,会社マスタ!$A:$A,0)),"")</f>
        <v xml:space="preserve">PT. Indonesia Air Water </v>
      </c>
      <c r="F866" s="5" t="str">
        <f>IFERROR(INDEX(会社マスタ!$C:$C,MATCH(D866,会社マスタ!$A:$A,0)),"")</f>
        <v xml:space="preserve">インダストリアルガスユニット </v>
      </c>
      <c r="G866" s="2">
        <v>6</v>
      </c>
      <c r="H866" s="2" t="s">
        <v>2607</v>
      </c>
      <c r="I866" s="2" t="s">
        <v>1121</v>
      </c>
    </row>
    <row r="867" spans="1:9" ht="17.5" x14ac:dyDescent="0.6">
      <c r="A867" s="2">
        <v>866</v>
      </c>
      <c r="B867" s="2" t="s">
        <v>1118</v>
      </c>
      <c r="C867" s="2" t="s">
        <v>2608</v>
      </c>
      <c r="D867" s="2" t="s">
        <v>958</v>
      </c>
      <c r="E867" s="5" t="str">
        <f>IFERROR(INDEX(会社マスタ!$B:$B,MATCH(D867,会社マスタ!$A:$A,0)),"")</f>
        <v xml:space="preserve">Air Water Philippines, Inc. </v>
      </c>
      <c r="F867" s="5" t="str">
        <f>IFERROR(INDEX(会社マスタ!$C:$C,MATCH(D867,会社マスタ!$A:$A,0)),"")</f>
        <v xml:space="preserve">インダストリアルガスユニット </v>
      </c>
      <c r="G867" s="2">
        <v>6</v>
      </c>
      <c r="H867" s="2" t="s">
        <v>2358</v>
      </c>
      <c r="I867" s="2" t="s">
        <v>1121</v>
      </c>
    </row>
    <row r="868" spans="1:9" ht="17.5" x14ac:dyDescent="0.6">
      <c r="A868" s="2">
        <v>867</v>
      </c>
      <c r="B868" s="2" t="s">
        <v>1118</v>
      </c>
      <c r="C868" s="2" t="s">
        <v>2609</v>
      </c>
      <c r="D868" s="2" t="s">
        <v>960</v>
      </c>
      <c r="E868" s="5" t="str">
        <f>IFERROR(INDEX(会社マスタ!$B:$B,MATCH(D868,会社マスタ!$A:$A,0)),"")</f>
        <v xml:space="preserve">Air Water (Thailand) Co., Ltd. </v>
      </c>
      <c r="F868" s="5" t="str">
        <f>IFERROR(INDEX(会社マスタ!$C:$C,MATCH(D868,会社マスタ!$A:$A,0)),"")</f>
        <v xml:space="preserve">インダストリアルガスユニット </v>
      </c>
      <c r="G868" s="2">
        <v>6</v>
      </c>
      <c r="H868" s="2" t="s">
        <v>2358</v>
      </c>
      <c r="I868" s="2" t="s">
        <v>1121</v>
      </c>
    </row>
    <row r="869" spans="1:9" ht="17.5" x14ac:dyDescent="0.6">
      <c r="A869" s="2">
        <v>868</v>
      </c>
      <c r="B869" s="2" t="s">
        <v>1118</v>
      </c>
      <c r="C869" s="2" t="s">
        <v>2610</v>
      </c>
      <c r="D869" s="2" t="s">
        <v>962</v>
      </c>
      <c r="E869" s="5" t="str">
        <f>IFERROR(INDEX(会社マスタ!$B:$B,MATCH(D869,会社マスタ!$A:$A,0)),"")</f>
        <v>エア・ウォーターMFK(株)</v>
      </c>
      <c r="F869" s="5" t="str">
        <f>IFERROR(INDEX(会社マスタ!$C:$C,MATCH(D869,会社マスタ!$A:$A,0)),"")</f>
        <v xml:space="preserve">インダストリアルガスユニット </v>
      </c>
      <c r="G869" s="2">
        <v>5</v>
      </c>
      <c r="H869" s="2" t="s">
        <v>2611</v>
      </c>
      <c r="I869" s="2" t="s">
        <v>1121</v>
      </c>
    </row>
    <row r="870" spans="1:9" ht="17.5" x14ac:dyDescent="0.6">
      <c r="A870" s="2">
        <v>869</v>
      </c>
      <c r="B870" s="2" t="s">
        <v>1118</v>
      </c>
      <c r="C870" s="2" t="s">
        <v>2612</v>
      </c>
      <c r="D870" s="2" t="s">
        <v>920</v>
      </c>
      <c r="E870" s="5" t="str">
        <f>IFERROR(INDEX(会社マスタ!$B:$B,MATCH(D870,会社マスタ!$A:$A,0)),"")</f>
        <v>エア・ウォーターNV(株)</v>
      </c>
      <c r="F870" s="5" t="str">
        <f>IFERROR(INDEX(会社マスタ!$C:$C,MATCH(D870,会社マスタ!$A:$A,0)),"")</f>
        <v xml:space="preserve">インダストリアルガスユニット </v>
      </c>
      <c r="G870" s="2">
        <v>26</v>
      </c>
      <c r="H870" s="2" t="s">
        <v>1374</v>
      </c>
      <c r="I870" s="2" t="s">
        <v>1121</v>
      </c>
    </row>
    <row r="871" spans="1:9" ht="17.5" x14ac:dyDescent="0.6">
      <c r="A871" s="2">
        <v>870</v>
      </c>
      <c r="B871" s="2" t="s">
        <v>1118</v>
      </c>
      <c r="C871" s="2" t="s">
        <v>2613</v>
      </c>
      <c r="D871" s="2" t="s">
        <v>958</v>
      </c>
      <c r="E871" s="5" t="str">
        <f>IFERROR(INDEX(会社マスタ!$B:$B,MATCH(D871,会社マスタ!$A:$A,0)),"")</f>
        <v xml:space="preserve">Air Water Philippines, Inc. </v>
      </c>
      <c r="F871" s="5" t="str">
        <f>IFERROR(INDEX(会社マスタ!$C:$C,MATCH(D871,会社マスタ!$A:$A,0)),"")</f>
        <v xml:space="preserve">インダストリアルガスユニット </v>
      </c>
      <c r="G871" s="2">
        <v>26</v>
      </c>
      <c r="H871" s="2" t="s">
        <v>2614</v>
      </c>
      <c r="I871" s="2" t="s">
        <v>1121</v>
      </c>
    </row>
    <row r="872" spans="1:9" ht="17.5" x14ac:dyDescent="0.6">
      <c r="A872" s="2">
        <v>871</v>
      </c>
      <c r="B872" s="2" t="s">
        <v>1118</v>
      </c>
      <c r="C872" s="2" t="s">
        <v>2615</v>
      </c>
      <c r="D872" s="2" t="s">
        <v>962</v>
      </c>
      <c r="E872" s="5" t="str">
        <f>IFERROR(INDEX(会社マスタ!$B:$B,MATCH(D872,会社マスタ!$A:$A,0)),"")</f>
        <v>エア・ウォーターMFK(株)</v>
      </c>
      <c r="F872" s="5" t="str">
        <f>IFERROR(INDEX(会社マスタ!$C:$C,MATCH(D872,会社マスタ!$A:$A,0)),"")</f>
        <v xml:space="preserve">インダストリアルガスユニット </v>
      </c>
      <c r="G872" s="2">
        <v>26</v>
      </c>
      <c r="H872" s="2" t="s">
        <v>1374</v>
      </c>
      <c r="I872" s="2" t="s">
        <v>1121</v>
      </c>
    </row>
    <row r="873" spans="1:9" ht="17.5" x14ac:dyDescent="0.6">
      <c r="A873" s="2">
        <v>872</v>
      </c>
      <c r="B873" s="2" t="s">
        <v>1118</v>
      </c>
      <c r="C873" s="2" t="s">
        <v>2616</v>
      </c>
      <c r="D873" s="2" t="s">
        <v>922</v>
      </c>
      <c r="E873" s="5" t="str">
        <f>IFERROR(INDEX(会社マスタ!$B:$B,MATCH(D873,会社マスタ!$A:$A,0)),"")</f>
        <v>エア・ウォーター・エコロッカ(株)</v>
      </c>
      <c r="F873" s="5" t="str">
        <f>IFERROR(INDEX(会社マスタ!$C:$C,MATCH(D873,会社マスタ!$A:$A,0)),"")</f>
        <v xml:space="preserve">インダストリアルガスユニット </v>
      </c>
      <c r="G873" s="2">
        <v>26</v>
      </c>
      <c r="H873" s="2" t="s">
        <v>2617</v>
      </c>
      <c r="I873" s="2" t="s">
        <v>1121</v>
      </c>
    </row>
    <row r="874" spans="1:9" ht="17.5" x14ac:dyDescent="0.6">
      <c r="A874" s="2">
        <v>873</v>
      </c>
      <c r="B874" s="2" t="s">
        <v>1118</v>
      </c>
      <c r="C874" s="2" t="s">
        <v>2618</v>
      </c>
      <c r="D874" s="2" t="s">
        <v>926</v>
      </c>
      <c r="E874" s="5" t="str">
        <f>IFERROR(INDEX(会社マスタ!$B:$B,MATCH(D874,会社マスタ!$A:$A,0)),"")</f>
        <v>神鋼エア・ウォーター・ガス(株)</v>
      </c>
      <c r="F874" s="5" t="str">
        <f>IFERROR(INDEX(会社マスタ!$C:$C,MATCH(D874,会社マスタ!$A:$A,0)),"")</f>
        <v xml:space="preserve">インダストリアルガスユニット </v>
      </c>
      <c r="G874" s="2">
        <v>26</v>
      </c>
      <c r="H874" s="2" t="s">
        <v>1374</v>
      </c>
      <c r="I874" s="2" t="s">
        <v>1121</v>
      </c>
    </row>
    <row r="875" spans="1:9" ht="17.5" x14ac:dyDescent="0.6">
      <c r="A875" s="2">
        <v>874</v>
      </c>
      <c r="B875" s="2" t="s">
        <v>1118</v>
      </c>
      <c r="C875" s="2" t="s">
        <v>2619</v>
      </c>
      <c r="D875" s="2" t="s">
        <v>922</v>
      </c>
      <c r="E875" s="5" t="str">
        <f>IFERROR(INDEX(会社マスタ!$B:$B,MATCH(D875,会社マスタ!$A:$A,0)),"")</f>
        <v>エア・ウォーター・エコロッカ(株)</v>
      </c>
      <c r="F875" s="5" t="str">
        <f>IFERROR(INDEX(会社マスタ!$C:$C,MATCH(D875,会社マスタ!$A:$A,0)),"")</f>
        <v xml:space="preserve">インダストリアルガスユニット </v>
      </c>
      <c r="G875" s="2">
        <v>6</v>
      </c>
      <c r="H875" s="2" t="s">
        <v>1219</v>
      </c>
      <c r="I875" s="2" t="s">
        <v>1121</v>
      </c>
    </row>
    <row r="876" spans="1:9" ht="17.5" x14ac:dyDescent="0.6">
      <c r="A876" s="2">
        <v>875</v>
      </c>
      <c r="B876" s="2" t="s">
        <v>1118</v>
      </c>
      <c r="C876" s="2" t="s">
        <v>2620</v>
      </c>
      <c r="D876" s="2" t="s">
        <v>2621</v>
      </c>
      <c r="E876" s="5" t="str">
        <f>IFERROR(INDEX(会社マスタ!$B:$B,MATCH(D876,会社マスタ!$A:$A,0)),"")</f>
        <v/>
      </c>
      <c r="F876" s="5" t="str">
        <f>IFERROR(INDEX(会社マスタ!$C:$C,MATCH(D876,会社マスタ!$A:$A,0)),"")</f>
        <v/>
      </c>
      <c r="G876" s="2">
        <v>18</v>
      </c>
      <c r="H876" s="2" t="s">
        <v>1398</v>
      </c>
      <c r="I876" s="2" t="s">
        <v>1121</v>
      </c>
    </row>
    <row r="877" spans="1:9" ht="17.5" x14ac:dyDescent="0.6">
      <c r="A877" s="2">
        <v>876</v>
      </c>
      <c r="B877" s="2" t="s">
        <v>1118</v>
      </c>
      <c r="C877" s="2" t="s">
        <v>2622</v>
      </c>
      <c r="D877" s="2" t="s">
        <v>922</v>
      </c>
      <c r="E877" s="5" t="str">
        <f>IFERROR(INDEX(会社マスタ!$B:$B,MATCH(D877,会社マスタ!$A:$A,0)),"")</f>
        <v>エア・ウォーター・エコロッカ(株)</v>
      </c>
      <c r="F877" s="5" t="str">
        <f>IFERROR(INDEX(会社マスタ!$C:$C,MATCH(D877,会社マスタ!$A:$A,0)),"")</f>
        <v xml:space="preserve">インダストリアルガスユニット </v>
      </c>
      <c r="G877" s="2">
        <v>5</v>
      </c>
      <c r="H877" s="2" t="s">
        <v>2362</v>
      </c>
      <c r="I877" s="2" t="s">
        <v>1121</v>
      </c>
    </row>
    <row r="878" spans="1:9" ht="17.5" x14ac:dyDescent="0.6">
      <c r="A878" s="2">
        <v>877</v>
      </c>
      <c r="B878" s="2" t="s">
        <v>1118</v>
      </c>
      <c r="C878" s="2" t="s">
        <v>2623</v>
      </c>
      <c r="D878" s="2" t="s">
        <v>926</v>
      </c>
      <c r="E878" s="5" t="str">
        <f>IFERROR(INDEX(会社マスタ!$B:$B,MATCH(D878,会社マスタ!$A:$A,0)),"")</f>
        <v>神鋼エア・ウォーター・ガス(株)</v>
      </c>
      <c r="F878" s="5" t="str">
        <f>IFERROR(INDEX(会社マスタ!$C:$C,MATCH(D878,会社マスタ!$A:$A,0)),"")</f>
        <v xml:space="preserve">インダストリアルガスユニット </v>
      </c>
      <c r="G878" s="2">
        <v>5</v>
      </c>
      <c r="H878" s="2" t="s">
        <v>2624</v>
      </c>
      <c r="I878" s="2" t="s">
        <v>1121</v>
      </c>
    </row>
    <row r="879" spans="1:9" ht="17.5" x14ac:dyDescent="0.6">
      <c r="A879" s="2">
        <v>878</v>
      </c>
      <c r="B879" s="2" t="s">
        <v>1118</v>
      </c>
      <c r="C879" s="2" t="s">
        <v>2625</v>
      </c>
      <c r="D879" s="2" t="s">
        <v>926</v>
      </c>
      <c r="E879" s="5" t="str">
        <f>IFERROR(INDEX(会社マスタ!$B:$B,MATCH(D879,会社マスタ!$A:$A,0)),"")</f>
        <v>神鋼エア・ウォーター・ガス(株)</v>
      </c>
      <c r="F879" s="5" t="str">
        <f>IFERROR(INDEX(会社マスタ!$C:$C,MATCH(D879,会社マスタ!$A:$A,0)),"")</f>
        <v xml:space="preserve">インダストリアルガスユニット </v>
      </c>
      <c r="G879" s="2">
        <v>18</v>
      </c>
      <c r="H879" s="2" t="s">
        <v>1398</v>
      </c>
      <c r="I879" s="2" t="s">
        <v>1121</v>
      </c>
    </row>
    <row r="880" spans="1:9" ht="17.5" x14ac:dyDescent="0.6">
      <c r="A880" s="2">
        <v>879</v>
      </c>
      <c r="B880" s="2" t="s">
        <v>1118</v>
      </c>
      <c r="C880" s="2" t="s">
        <v>2626</v>
      </c>
      <c r="D880" s="2" t="s">
        <v>956</v>
      </c>
      <c r="E880" s="5" t="str">
        <f>IFERROR(INDEX(会社マスタ!$B:$B,MATCH(D880,会社マスタ!$A:$A,0)),"")</f>
        <v xml:space="preserve">PT. Indonesia Air Water </v>
      </c>
      <c r="F880" s="5" t="str">
        <f>IFERROR(INDEX(会社マスタ!$C:$C,MATCH(D880,会社マスタ!$A:$A,0)),"")</f>
        <v xml:space="preserve">インダストリアルガスユニット </v>
      </c>
      <c r="G880" s="2">
        <v>8</v>
      </c>
      <c r="H880" s="2" t="s">
        <v>2627</v>
      </c>
      <c r="I880" s="2" t="s">
        <v>1121</v>
      </c>
    </row>
    <row r="881" spans="1:9" ht="17.5" x14ac:dyDescent="0.6">
      <c r="A881" s="2">
        <v>880</v>
      </c>
      <c r="B881" s="2" t="s">
        <v>1118</v>
      </c>
      <c r="C881" s="2" t="s">
        <v>2628</v>
      </c>
      <c r="D881" s="2" t="s">
        <v>962</v>
      </c>
      <c r="E881" s="5" t="str">
        <f>IFERROR(INDEX(会社マスタ!$B:$B,MATCH(D881,会社マスタ!$A:$A,0)),"")</f>
        <v>エア・ウォーターMFK(株)</v>
      </c>
      <c r="F881" s="5" t="str">
        <f>IFERROR(INDEX(会社マスタ!$C:$C,MATCH(D881,会社マスタ!$A:$A,0)),"")</f>
        <v xml:space="preserve">インダストリアルガスユニット </v>
      </c>
      <c r="G881" s="2">
        <v>8</v>
      </c>
      <c r="H881" s="2" t="s">
        <v>1435</v>
      </c>
      <c r="I881" s="2" t="s">
        <v>1121</v>
      </c>
    </row>
    <row r="882" spans="1:9" ht="17.5" x14ac:dyDescent="0.6">
      <c r="A882" s="2">
        <v>881</v>
      </c>
      <c r="B882" s="2" t="s">
        <v>1118</v>
      </c>
      <c r="C882" s="2" t="s">
        <v>2629</v>
      </c>
      <c r="D882" s="2" t="s">
        <v>922</v>
      </c>
      <c r="E882" s="5" t="str">
        <f>IFERROR(INDEX(会社マスタ!$B:$B,MATCH(D882,会社マスタ!$A:$A,0)),"")</f>
        <v>エア・ウォーター・エコロッカ(株)</v>
      </c>
      <c r="F882" s="5" t="str">
        <f>IFERROR(INDEX(会社マスタ!$C:$C,MATCH(D882,会社マスタ!$A:$A,0)),"")</f>
        <v xml:space="preserve">インダストリアルガスユニット </v>
      </c>
      <c r="G882" s="2">
        <v>8</v>
      </c>
      <c r="H882" s="2" t="s">
        <v>2630</v>
      </c>
      <c r="I882" s="2" t="s">
        <v>1121</v>
      </c>
    </row>
    <row r="883" spans="1:9" ht="17.5" x14ac:dyDescent="0.6">
      <c r="A883" s="2">
        <v>882</v>
      </c>
      <c r="B883" s="2" t="s">
        <v>1118</v>
      </c>
      <c r="C883" s="2" t="s">
        <v>2631</v>
      </c>
      <c r="D883" s="2" t="s">
        <v>932</v>
      </c>
      <c r="E883" s="5" t="str">
        <f>IFERROR(INDEX(会社マスタ!$B:$B,MATCH(D883,会社マスタ!$A:$A,0)),"")</f>
        <v>日本ヘリウム(株)</v>
      </c>
      <c r="F883" s="5" t="str">
        <f>IFERROR(INDEX(会社マスタ!$C:$C,MATCH(D883,会社マスタ!$A:$A,0)),"")</f>
        <v xml:space="preserve">インダストリアルガスユニット </v>
      </c>
      <c r="G883" s="2">
        <v>8</v>
      </c>
      <c r="H883" s="2" t="s">
        <v>2632</v>
      </c>
      <c r="I883" s="2" t="s">
        <v>1121</v>
      </c>
    </row>
    <row r="884" spans="1:9" ht="17.5" x14ac:dyDescent="0.6">
      <c r="A884" s="2">
        <v>883</v>
      </c>
      <c r="B884" s="2" t="s">
        <v>1118</v>
      </c>
      <c r="C884" s="2" t="s">
        <v>2633</v>
      </c>
      <c r="D884" s="2" t="s">
        <v>960</v>
      </c>
      <c r="E884" s="5" t="str">
        <f>IFERROR(INDEX(会社マスタ!$B:$B,MATCH(D884,会社マスタ!$A:$A,0)),"")</f>
        <v xml:space="preserve">Air Water (Thailand) Co., Ltd. </v>
      </c>
      <c r="F884" s="5" t="str">
        <f>IFERROR(INDEX(会社マスタ!$C:$C,MATCH(D884,会社マスタ!$A:$A,0)),"")</f>
        <v xml:space="preserve">インダストリアルガスユニット </v>
      </c>
      <c r="G884" s="2">
        <v>21</v>
      </c>
      <c r="H884" s="2" t="s">
        <v>2634</v>
      </c>
      <c r="I884" s="2" t="s">
        <v>1121</v>
      </c>
    </row>
    <row r="885" spans="1:9" ht="17.5" x14ac:dyDescent="0.6">
      <c r="A885" s="2">
        <v>884</v>
      </c>
      <c r="B885" s="2" t="s">
        <v>1118</v>
      </c>
      <c r="C885" s="2" t="s">
        <v>2635</v>
      </c>
      <c r="D885" s="2" t="s">
        <v>962</v>
      </c>
      <c r="E885" s="5" t="str">
        <f>IFERROR(INDEX(会社マスタ!$B:$B,MATCH(D885,会社マスタ!$A:$A,0)),"")</f>
        <v>エア・ウォーターMFK(株)</v>
      </c>
      <c r="F885" s="5" t="str">
        <f>IFERROR(INDEX(会社マスタ!$C:$C,MATCH(D885,会社マスタ!$A:$A,0)),"")</f>
        <v xml:space="preserve">インダストリアルガスユニット </v>
      </c>
      <c r="G885" s="2">
        <v>21</v>
      </c>
      <c r="H885" s="2" t="s">
        <v>2634</v>
      </c>
      <c r="I885" s="2" t="s">
        <v>1121</v>
      </c>
    </row>
    <row r="886" spans="1:9" ht="17.5" x14ac:dyDescent="0.6">
      <c r="A886" s="2">
        <v>885</v>
      </c>
      <c r="B886" s="2" t="s">
        <v>1118</v>
      </c>
      <c r="C886" s="2" t="s">
        <v>2636</v>
      </c>
      <c r="D886" s="2" t="s">
        <v>932</v>
      </c>
      <c r="E886" s="5" t="str">
        <f>IFERROR(INDEX(会社マスタ!$B:$B,MATCH(D886,会社マスタ!$A:$A,0)),"")</f>
        <v>日本ヘリウム(株)</v>
      </c>
      <c r="F886" s="5" t="str">
        <f>IFERROR(INDEX(会社マスタ!$C:$C,MATCH(D886,会社マスタ!$A:$A,0)),"")</f>
        <v xml:space="preserve">インダストリアルガスユニット </v>
      </c>
      <c r="G886" s="2">
        <v>21</v>
      </c>
      <c r="H886" s="2" t="s">
        <v>2405</v>
      </c>
      <c r="I886" s="2" t="s">
        <v>1121</v>
      </c>
    </row>
    <row r="887" spans="1:9" ht="17.5" x14ac:dyDescent="0.6">
      <c r="A887" s="2">
        <v>886</v>
      </c>
      <c r="B887" s="2" t="s">
        <v>1118</v>
      </c>
      <c r="C887" s="2" t="s">
        <v>2637</v>
      </c>
      <c r="D887" s="2" t="s">
        <v>954</v>
      </c>
      <c r="E887" s="5" t="str">
        <f>IFERROR(INDEX(会社マスタ!$B:$B,MATCH(D887,会社マスタ!$A:$A,0)),"")</f>
        <v>常州爱沃特金属表面科技有限公司</v>
      </c>
      <c r="F887" s="5" t="str">
        <f>IFERROR(INDEX(会社マスタ!$C:$C,MATCH(D887,会社マスタ!$A:$A,0)),"")</f>
        <v xml:space="preserve">インダストリアルガスユニット </v>
      </c>
      <c r="G887" s="2">
        <v>18</v>
      </c>
      <c r="H887" s="2" t="s">
        <v>2638</v>
      </c>
      <c r="I887" s="2" t="s">
        <v>1121</v>
      </c>
    </row>
    <row r="888" spans="1:9" ht="17.5" x14ac:dyDescent="0.6">
      <c r="A888" s="2">
        <v>887</v>
      </c>
      <c r="B888" s="2" t="s">
        <v>1118</v>
      </c>
      <c r="C888" s="2" t="s">
        <v>2639</v>
      </c>
      <c r="D888" s="2" t="s">
        <v>924</v>
      </c>
      <c r="E888" s="5" t="str">
        <f>IFERROR(INDEX(会社マスタ!$B:$B,MATCH(D888,会社マスタ!$A:$A,0)),"")</f>
        <v>九州工業ガス(株)</v>
      </c>
      <c r="F888" s="5" t="str">
        <f>IFERROR(INDEX(会社マスタ!$C:$C,MATCH(D888,会社マスタ!$A:$A,0)),"")</f>
        <v xml:space="preserve">インダストリアルガスユニット </v>
      </c>
      <c r="G888" s="2">
        <v>18</v>
      </c>
      <c r="H888" s="2" t="s">
        <v>1403</v>
      </c>
      <c r="I888" s="2" t="s">
        <v>1121</v>
      </c>
    </row>
    <row r="889" spans="1:9" ht="17.5" x14ac:dyDescent="0.6">
      <c r="A889" s="2">
        <v>888</v>
      </c>
      <c r="B889" s="2" t="s">
        <v>1118</v>
      </c>
      <c r="C889" s="2" t="s">
        <v>2640</v>
      </c>
      <c r="D889" s="2" t="s">
        <v>922</v>
      </c>
      <c r="E889" s="5" t="str">
        <f>IFERROR(INDEX(会社マスタ!$B:$B,MATCH(D889,会社マスタ!$A:$A,0)),"")</f>
        <v>エア・ウォーター・エコロッカ(株)</v>
      </c>
      <c r="F889" s="5" t="str">
        <f>IFERROR(INDEX(会社マスタ!$C:$C,MATCH(D889,会社マスタ!$A:$A,0)),"")</f>
        <v xml:space="preserve">インダストリアルガスユニット </v>
      </c>
      <c r="G889" s="2">
        <v>4</v>
      </c>
      <c r="H889" s="2" t="s">
        <v>2641</v>
      </c>
      <c r="I889" s="2" t="s">
        <v>1121</v>
      </c>
    </row>
    <row r="890" spans="1:9" ht="17.5" x14ac:dyDescent="0.6">
      <c r="A890" s="2">
        <v>889</v>
      </c>
      <c r="B890" s="2" t="s">
        <v>1118</v>
      </c>
      <c r="C890" s="2" t="s">
        <v>2642</v>
      </c>
      <c r="D890" s="2" t="s">
        <v>932</v>
      </c>
      <c r="E890" s="5" t="str">
        <f>IFERROR(INDEX(会社マスタ!$B:$B,MATCH(D890,会社マスタ!$A:$A,0)),"")</f>
        <v>日本ヘリウム(株)</v>
      </c>
      <c r="F890" s="5" t="str">
        <f>IFERROR(INDEX(会社マスタ!$C:$C,MATCH(D890,会社マスタ!$A:$A,0)),"")</f>
        <v xml:space="preserve">インダストリアルガスユニット </v>
      </c>
      <c r="G890" s="2">
        <v>4</v>
      </c>
      <c r="H890" s="2" t="s">
        <v>2643</v>
      </c>
      <c r="I890" s="2" t="s">
        <v>1121</v>
      </c>
    </row>
    <row r="891" spans="1:9" ht="17.5" x14ac:dyDescent="0.6">
      <c r="A891" s="2">
        <v>890</v>
      </c>
      <c r="B891" s="2" t="s">
        <v>1118</v>
      </c>
      <c r="C891" s="2" t="s">
        <v>2644</v>
      </c>
      <c r="D891" s="2" t="s">
        <v>920</v>
      </c>
      <c r="E891" s="5" t="str">
        <f>IFERROR(INDEX(会社マスタ!$B:$B,MATCH(D891,会社マスタ!$A:$A,0)),"")</f>
        <v>エア・ウォーターNV(株)</v>
      </c>
      <c r="F891" s="5" t="str">
        <f>IFERROR(INDEX(会社マスタ!$C:$C,MATCH(D891,会社マスタ!$A:$A,0)),"")</f>
        <v xml:space="preserve">インダストリアルガスユニット </v>
      </c>
      <c r="G891" s="2">
        <v>4</v>
      </c>
      <c r="H891" s="2" t="s">
        <v>2645</v>
      </c>
      <c r="I891" s="2" t="s">
        <v>1121</v>
      </c>
    </row>
    <row r="892" spans="1:9" ht="17.5" x14ac:dyDescent="0.6">
      <c r="A892" s="2">
        <v>891</v>
      </c>
      <c r="B892" s="2" t="s">
        <v>1118</v>
      </c>
      <c r="C892" s="2" t="s">
        <v>2646</v>
      </c>
      <c r="D892" s="2" t="s">
        <v>954</v>
      </c>
      <c r="E892" s="5" t="str">
        <f>IFERROR(INDEX(会社マスタ!$B:$B,MATCH(D892,会社マスタ!$A:$A,0)),"")</f>
        <v>常州爱沃特金属表面科技有限公司</v>
      </c>
      <c r="F892" s="5" t="str">
        <f>IFERROR(INDEX(会社マスタ!$C:$C,MATCH(D892,会社マスタ!$A:$A,0)),"")</f>
        <v xml:space="preserve">インダストリアルガスユニット </v>
      </c>
      <c r="G892" s="2">
        <v>4</v>
      </c>
      <c r="H892" s="2" t="s">
        <v>2647</v>
      </c>
      <c r="I892" s="2" t="s">
        <v>1121</v>
      </c>
    </row>
    <row r="893" spans="1:9" ht="17.5" x14ac:dyDescent="0.6">
      <c r="A893" s="2">
        <v>892</v>
      </c>
      <c r="B893" s="2" t="s">
        <v>1118</v>
      </c>
      <c r="C893" s="2" t="s">
        <v>2648</v>
      </c>
      <c r="D893" s="2" t="s">
        <v>920</v>
      </c>
      <c r="E893" s="5" t="str">
        <f>IFERROR(INDEX(会社マスタ!$B:$B,MATCH(D893,会社マスタ!$A:$A,0)),"")</f>
        <v>エア・ウォーターNV(株)</v>
      </c>
      <c r="F893" s="5" t="str">
        <f>IFERROR(INDEX(会社マスタ!$C:$C,MATCH(D893,会社マスタ!$A:$A,0)),"")</f>
        <v xml:space="preserve">インダストリアルガスユニット </v>
      </c>
      <c r="G893" s="2">
        <v>5</v>
      </c>
      <c r="H893" s="2" t="s">
        <v>2649</v>
      </c>
      <c r="I893" s="2" t="s">
        <v>1121</v>
      </c>
    </row>
    <row r="894" spans="1:9" ht="17.5" x14ac:dyDescent="0.6">
      <c r="A894" s="2">
        <v>893</v>
      </c>
      <c r="B894" s="2" t="s">
        <v>1118</v>
      </c>
      <c r="C894" s="2" t="s">
        <v>2650</v>
      </c>
      <c r="D894" s="2" t="s">
        <v>954</v>
      </c>
      <c r="E894" s="5" t="str">
        <f>IFERROR(INDEX(会社マスタ!$B:$B,MATCH(D894,会社マスタ!$A:$A,0)),"")</f>
        <v>常州爱沃特金属表面科技有限公司</v>
      </c>
      <c r="F894" s="5" t="str">
        <f>IFERROR(INDEX(会社マスタ!$C:$C,MATCH(D894,会社マスタ!$A:$A,0)),"")</f>
        <v xml:space="preserve">インダストリアルガスユニット </v>
      </c>
      <c r="G894" s="2">
        <v>5</v>
      </c>
      <c r="H894" s="2" t="s">
        <v>2651</v>
      </c>
      <c r="I894" s="2" t="s">
        <v>1121</v>
      </c>
    </row>
    <row r="895" spans="1:9" ht="17.5" x14ac:dyDescent="0.6">
      <c r="A895" s="2">
        <v>894</v>
      </c>
      <c r="B895" s="2" t="s">
        <v>1118</v>
      </c>
      <c r="C895" s="2" t="s">
        <v>2652</v>
      </c>
      <c r="D895" s="2" t="s">
        <v>956</v>
      </c>
      <c r="E895" s="5" t="str">
        <f>IFERROR(INDEX(会社マスタ!$B:$B,MATCH(D895,会社マスタ!$A:$A,0)),"")</f>
        <v xml:space="preserve">PT. Indonesia Air Water </v>
      </c>
      <c r="F895" s="5" t="str">
        <f>IFERROR(INDEX(会社マスタ!$C:$C,MATCH(D895,会社マスタ!$A:$A,0)),"")</f>
        <v xml:space="preserve">インダストリアルガスユニット </v>
      </c>
      <c r="G895" s="2">
        <v>5</v>
      </c>
      <c r="H895" s="2" t="s">
        <v>2653</v>
      </c>
      <c r="I895" s="2" t="s">
        <v>1121</v>
      </c>
    </row>
    <row r="896" spans="1:9" ht="17.5" x14ac:dyDescent="0.6">
      <c r="A896" s="2">
        <v>895</v>
      </c>
      <c r="B896" s="2" t="s">
        <v>1118</v>
      </c>
      <c r="C896" s="2" t="s">
        <v>2654</v>
      </c>
      <c r="D896" s="2" t="s">
        <v>958</v>
      </c>
      <c r="E896" s="5" t="str">
        <f>IFERROR(INDEX(会社マスタ!$B:$B,MATCH(D896,会社マスタ!$A:$A,0)),"")</f>
        <v xml:space="preserve">Air Water Philippines, Inc. </v>
      </c>
      <c r="F896" s="5" t="str">
        <f>IFERROR(INDEX(会社マスタ!$C:$C,MATCH(D896,会社マスタ!$A:$A,0)),"")</f>
        <v xml:space="preserve">インダストリアルガスユニット </v>
      </c>
      <c r="G896" s="2">
        <v>5</v>
      </c>
      <c r="H896" s="2" t="s">
        <v>2655</v>
      </c>
      <c r="I896" s="2" t="s">
        <v>1121</v>
      </c>
    </row>
    <row r="897" spans="1:9" ht="17.5" x14ac:dyDescent="0.6">
      <c r="A897" s="2">
        <v>896</v>
      </c>
      <c r="B897" s="2" t="s">
        <v>1118</v>
      </c>
      <c r="C897" s="2" t="s">
        <v>2656</v>
      </c>
      <c r="D897" s="2" t="s">
        <v>930</v>
      </c>
      <c r="E897" s="5" t="str">
        <f>IFERROR(INDEX(会社マスタ!$B:$B,MATCH(D897,会社マスタ!$A:$A,0)),"")</f>
        <v>泉北酸素(株)</v>
      </c>
      <c r="F897" s="5" t="str">
        <f>IFERROR(INDEX(会社マスタ!$C:$C,MATCH(D897,会社マスタ!$A:$A,0)),"")</f>
        <v xml:space="preserve">インダストリアルガスユニット </v>
      </c>
      <c r="G897" s="2">
        <v>5</v>
      </c>
      <c r="H897" s="2" t="s">
        <v>2657</v>
      </c>
      <c r="I897" s="2" t="s">
        <v>1121</v>
      </c>
    </row>
    <row r="898" spans="1:9" ht="17.5" x14ac:dyDescent="0.6">
      <c r="A898" s="2">
        <v>897</v>
      </c>
      <c r="B898" s="2" t="s">
        <v>1118</v>
      </c>
      <c r="C898" s="2" t="s">
        <v>2658</v>
      </c>
      <c r="D898" s="2" t="s">
        <v>920</v>
      </c>
      <c r="E898" s="5" t="str">
        <f>IFERROR(INDEX(会社マスタ!$B:$B,MATCH(D898,会社マスタ!$A:$A,0)),"")</f>
        <v>エア・ウォーターNV(株)</v>
      </c>
      <c r="F898" s="5" t="str">
        <f>IFERROR(INDEX(会社マスタ!$C:$C,MATCH(D898,会社マスタ!$A:$A,0)),"")</f>
        <v xml:space="preserve">インダストリアルガスユニット </v>
      </c>
      <c r="G898" s="2">
        <v>6</v>
      </c>
      <c r="H898" s="2" t="s">
        <v>2659</v>
      </c>
      <c r="I898" s="2" t="s">
        <v>1121</v>
      </c>
    </row>
    <row r="899" spans="1:9" ht="17.5" x14ac:dyDescent="0.6">
      <c r="A899" s="2">
        <v>898</v>
      </c>
      <c r="B899" s="2" t="s">
        <v>1118</v>
      </c>
      <c r="C899" s="2" t="s">
        <v>2660</v>
      </c>
      <c r="D899" s="2" t="s">
        <v>954</v>
      </c>
      <c r="E899" s="5" t="str">
        <f>IFERROR(INDEX(会社マスタ!$B:$B,MATCH(D899,会社マスタ!$A:$A,0)),"")</f>
        <v>常州爱沃特金属表面科技有限公司</v>
      </c>
      <c r="F899" s="5" t="str">
        <f>IFERROR(INDEX(会社マスタ!$C:$C,MATCH(D899,会社マスタ!$A:$A,0)),"")</f>
        <v xml:space="preserve">インダストリアルガスユニット </v>
      </c>
      <c r="G899" s="2">
        <v>6</v>
      </c>
      <c r="H899" s="2" t="s">
        <v>2661</v>
      </c>
      <c r="I899" s="2" t="s">
        <v>1121</v>
      </c>
    </row>
    <row r="900" spans="1:9" ht="17.5" x14ac:dyDescent="0.6">
      <c r="A900" s="2">
        <v>899</v>
      </c>
      <c r="B900" s="2" t="s">
        <v>1118</v>
      </c>
      <c r="C900" s="2" t="s">
        <v>2662</v>
      </c>
      <c r="D900" s="2" t="s">
        <v>920</v>
      </c>
      <c r="E900" s="5" t="str">
        <f>IFERROR(INDEX(会社マスタ!$B:$B,MATCH(D900,会社マスタ!$A:$A,0)),"")</f>
        <v>エア・ウォーターNV(株)</v>
      </c>
      <c r="F900" s="5" t="str">
        <f>IFERROR(INDEX(会社マスタ!$C:$C,MATCH(D900,会社マスタ!$A:$A,0)),"")</f>
        <v xml:space="preserve">インダストリアルガスユニット </v>
      </c>
      <c r="G900" s="2">
        <v>18</v>
      </c>
      <c r="H900" s="2" t="s">
        <v>2663</v>
      </c>
      <c r="I900" s="2" t="s">
        <v>1121</v>
      </c>
    </row>
    <row r="901" spans="1:9" ht="17.5" x14ac:dyDescent="0.6">
      <c r="A901" s="2">
        <v>900</v>
      </c>
      <c r="B901" s="2" t="s">
        <v>1118</v>
      </c>
      <c r="C901" s="2" t="s">
        <v>2664</v>
      </c>
      <c r="D901" s="2" t="s">
        <v>954</v>
      </c>
      <c r="E901" s="5" t="str">
        <f>IFERROR(INDEX(会社マスタ!$B:$B,MATCH(D901,会社マスタ!$A:$A,0)),"")</f>
        <v>常州爱沃特金属表面科技有限公司</v>
      </c>
      <c r="F901" s="5" t="str">
        <f>IFERROR(INDEX(会社マスタ!$C:$C,MATCH(D901,会社マスタ!$A:$A,0)),"")</f>
        <v xml:space="preserve">インダストリアルガスユニット </v>
      </c>
      <c r="G901" s="2">
        <v>18</v>
      </c>
      <c r="H901" s="2" t="s">
        <v>2665</v>
      </c>
      <c r="I901" s="2" t="s">
        <v>1121</v>
      </c>
    </row>
    <row r="902" spans="1:9" ht="17.5" x14ac:dyDescent="0.6">
      <c r="A902" s="2">
        <v>901</v>
      </c>
      <c r="B902" s="2" t="s">
        <v>1118</v>
      </c>
      <c r="C902" s="2" t="s">
        <v>2666</v>
      </c>
      <c r="D902" s="2" t="s">
        <v>954</v>
      </c>
      <c r="E902" s="5" t="str">
        <f>IFERROR(INDEX(会社マスタ!$B:$B,MATCH(D902,会社マスタ!$A:$A,0)),"")</f>
        <v>常州爱沃特金属表面科技有限公司</v>
      </c>
      <c r="F902" s="5" t="str">
        <f>IFERROR(INDEX(会社マスタ!$C:$C,MATCH(D902,会社マスタ!$A:$A,0)),"")</f>
        <v xml:space="preserve">インダストリアルガスユニット </v>
      </c>
      <c r="G902" s="2">
        <v>26</v>
      </c>
      <c r="H902" s="2" t="s">
        <v>2667</v>
      </c>
      <c r="I902" s="2" t="s">
        <v>1121</v>
      </c>
    </row>
    <row r="903" spans="1:9" ht="17.5" x14ac:dyDescent="0.6">
      <c r="A903" s="2">
        <v>902</v>
      </c>
      <c r="B903" s="2" t="s">
        <v>1118</v>
      </c>
      <c r="C903" s="2" t="s">
        <v>2668</v>
      </c>
      <c r="D903" s="2" t="s">
        <v>958</v>
      </c>
      <c r="E903" s="5" t="str">
        <f>IFERROR(INDEX(会社マスタ!$B:$B,MATCH(D903,会社マスタ!$A:$A,0)),"")</f>
        <v xml:space="preserve">Air Water Philippines, Inc. </v>
      </c>
      <c r="F903" s="5" t="str">
        <f>IFERROR(INDEX(会社マスタ!$C:$C,MATCH(D903,会社マスタ!$A:$A,0)),"")</f>
        <v xml:space="preserve">インダストリアルガスユニット </v>
      </c>
      <c r="G903" s="2">
        <v>8</v>
      </c>
      <c r="H903" s="2" t="s">
        <v>2669</v>
      </c>
      <c r="I903" s="2" t="s">
        <v>1121</v>
      </c>
    </row>
    <row r="904" spans="1:9" ht="17.5" x14ac:dyDescent="0.6">
      <c r="A904" s="2">
        <v>903</v>
      </c>
      <c r="B904" s="2" t="s">
        <v>1118</v>
      </c>
      <c r="C904" s="2" t="s">
        <v>2670</v>
      </c>
      <c r="D904" s="2" t="s">
        <v>960</v>
      </c>
      <c r="E904" s="5" t="str">
        <f>IFERROR(INDEX(会社マスタ!$B:$B,MATCH(D904,会社マスタ!$A:$A,0)),"")</f>
        <v xml:space="preserve">Air Water (Thailand) Co., Ltd. </v>
      </c>
      <c r="F904" s="5" t="str">
        <f>IFERROR(INDEX(会社マスタ!$C:$C,MATCH(D904,会社マスタ!$A:$A,0)),"")</f>
        <v xml:space="preserve">インダストリアルガスユニット </v>
      </c>
      <c r="G904" s="2">
        <v>8</v>
      </c>
      <c r="H904" s="2" t="s">
        <v>2671</v>
      </c>
      <c r="I904" s="2" t="s">
        <v>1121</v>
      </c>
    </row>
    <row r="905" spans="1:9" ht="17.5" x14ac:dyDescent="0.6">
      <c r="A905" s="2">
        <v>904</v>
      </c>
      <c r="B905" s="2" t="s">
        <v>1118</v>
      </c>
      <c r="C905" s="2" t="s">
        <v>2672</v>
      </c>
      <c r="D905" s="2" t="s">
        <v>926</v>
      </c>
      <c r="E905" s="5" t="str">
        <f>IFERROR(INDEX(会社マスタ!$B:$B,MATCH(D905,会社マスタ!$A:$A,0)),"")</f>
        <v>神鋼エア・ウォーター・ガス(株)</v>
      </c>
      <c r="F905" s="5" t="str">
        <f>IFERROR(INDEX(会社マスタ!$C:$C,MATCH(D905,会社マスタ!$A:$A,0)),"")</f>
        <v xml:space="preserve">インダストリアルガスユニット </v>
      </c>
      <c r="G905" s="2">
        <v>18</v>
      </c>
      <c r="H905" s="2" t="s">
        <v>2673</v>
      </c>
      <c r="I905" s="2" t="s">
        <v>1121</v>
      </c>
    </row>
    <row r="906" spans="1:9" ht="17.5" x14ac:dyDescent="0.6">
      <c r="A906" s="2">
        <v>905</v>
      </c>
      <c r="B906" s="2" t="s">
        <v>1118</v>
      </c>
      <c r="C906" s="2" t="s">
        <v>2674</v>
      </c>
      <c r="D906" s="2" t="s">
        <v>932</v>
      </c>
      <c r="E906" s="5" t="str">
        <f>IFERROR(INDEX(会社マスタ!$B:$B,MATCH(D906,会社マスタ!$A:$A,0)),"")</f>
        <v>日本ヘリウム(株)</v>
      </c>
      <c r="F906" s="5" t="str">
        <f>IFERROR(INDEX(会社マスタ!$C:$C,MATCH(D906,会社マスタ!$A:$A,0)),"")</f>
        <v xml:space="preserve">インダストリアルガスユニット </v>
      </c>
      <c r="G906" s="2">
        <v>18</v>
      </c>
      <c r="H906" s="2" t="s">
        <v>2675</v>
      </c>
      <c r="I906" s="2" t="s">
        <v>1121</v>
      </c>
    </row>
    <row r="907" spans="1:9" ht="17.5" x14ac:dyDescent="0.6">
      <c r="A907" s="2">
        <v>906</v>
      </c>
      <c r="B907" s="2" t="s">
        <v>1118</v>
      </c>
      <c r="C907" s="2" t="s">
        <v>2676</v>
      </c>
      <c r="D907" s="2" t="s">
        <v>930</v>
      </c>
      <c r="E907" s="5" t="str">
        <f>IFERROR(INDEX(会社マスタ!$B:$B,MATCH(D907,会社マスタ!$A:$A,0)),"")</f>
        <v>泉北酸素(株)</v>
      </c>
      <c r="F907" s="5" t="str">
        <f>IFERROR(INDEX(会社マスタ!$C:$C,MATCH(D907,会社マスタ!$A:$A,0)),"")</f>
        <v xml:space="preserve">インダストリアルガスユニット </v>
      </c>
      <c r="G907" s="2">
        <v>18</v>
      </c>
      <c r="H907" s="2" t="s">
        <v>2677</v>
      </c>
      <c r="I907" s="2" t="s">
        <v>1121</v>
      </c>
    </row>
    <row r="908" spans="1:9" ht="17.5" x14ac:dyDescent="0.6">
      <c r="A908" s="2">
        <v>907</v>
      </c>
      <c r="B908" s="2" t="s">
        <v>1118</v>
      </c>
      <c r="C908" s="2" t="s">
        <v>2678</v>
      </c>
      <c r="D908" s="2" t="s">
        <v>932</v>
      </c>
      <c r="E908" s="5" t="str">
        <f>IFERROR(INDEX(会社マスタ!$B:$B,MATCH(D908,会社マスタ!$A:$A,0)),"")</f>
        <v>日本ヘリウム(株)</v>
      </c>
      <c r="F908" s="5" t="str">
        <f>IFERROR(INDEX(会社マスタ!$C:$C,MATCH(D908,会社マスタ!$A:$A,0)),"")</f>
        <v xml:space="preserve">インダストリアルガスユニット </v>
      </c>
      <c r="G908" s="2">
        <v>26</v>
      </c>
      <c r="H908" s="2" t="s">
        <v>2679</v>
      </c>
      <c r="I908" s="2" t="s">
        <v>1121</v>
      </c>
    </row>
    <row r="909" spans="1:9" ht="17.5" x14ac:dyDescent="0.6">
      <c r="A909" s="2">
        <v>908</v>
      </c>
      <c r="B909" s="2" t="s">
        <v>1118</v>
      </c>
      <c r="C909" s="2" t="s">
        <v>2680</v>
      </c>
      <c r="D909" s="2" t="s">
        <v>2681</v>
      </c>
      <c r="E909" s="5" t="str">
        <f>IFERROR(INDEX(会社マスタ!$B:$B,MATCH(D909,会社マスタ!$A:$A,0)),"")</f>
        <v/>
      </c>
      <c r="F909" s="5" t="str">
        <f>IFERROR(INDEX(会社マスタ!$C:$C,MATCH(D909,会社マスタ!$A:$A,0)),"")</f>
        <v/>
      </c>
      <c r="G909" s="2">
        <v>5</v>
      </c>
      <c r="H909" s="2" t="s">
        <v>2362</v>
      </c>
      <c r="I909" s="2" t="s">
        <v>1121</v>
      </c>
    </row>
    <row r="910" spans="1:9" ht="17.5" x14ac:dyDescent="0.6">
      <c r="A910" s="2">
        <v>909</v>
      </c>
      <c r="B910" s="2" t="s">
        <v>1118</v>
      </c>
      <c r="C910" s="2" t="s">
        <v>2682</v>
      </c>
      <c r="D910" s="2" t="s">
        <v>932</v>
      </c>
      <c r="E910" s="5" t="str">
        <f>IFERROR(INDEX(会社マスタ!$B:$B,MATCH(D910,会社マスタ!$A:$A,0)),"")</f>
        <v>日本ヘリウム(株)</v>
      </c>
      <c r="F910" s="5" t="str">
        <f>IFERROR(INDEX(会社マスタ!$C:$C,MATCH(D910,会社マスタ!$A:$A,0)),"")</f>
        <v xml:space="preserve">インダストリアルガスユニット </v>
      </c>
      <c r="G910" s="2">
        <v>5</v>
      </c>
      <c r="H910" s="2" t="s">
        <v>2683</v>
      </c>
      <c r="I910" s="2" t="s">
        <v>1121</v>
      </c>
    </row>
    <row r="911" spans="1:9" ht="17.5" x14ac:dyDescent="0.6">
      <c r="A911" s="2">
        <v>910</v>
      </c>
      <c r="B911" s="2" t="s">
        <v>1118</v>
      </c>
      <c r="C911" s="2" t="s">
        <v>2684</v>
      </c>
      <c r="D911" s="2" t="s">
        <v>2681</v>
      </c>
      <c r="E911" s="5" t="str">
        <f>IFERROR(INDEX(会社マスタ!$B:$B,MATCH(D911,会社マスタ!$A:$A,0)),"")</f>
        <v/>
      </c>
      <c r="F911" s="5" t="str">
        <f>IFERROR(INDEX(会社マスタ!$C:$C,MATCH(D911,会社マスタ!$A:$A,0)),"")</f>
        <v/>
      </c>
      <c r="G911" s="2">
        <v>8</v>
      </c>
      <c r="H911" s="2" t="s">
        <v>2685</v>
      </c>
      <c r="I911" s="2" t="s">
        <v>1121</v>
      </c>
    </row>
    <row r="912" spans="1:9" ht="17.5" x14ac:dyDescent="0.6">
      <c r="A912" s="2">
        <v>911</v>
      </c>
      <c r="B912" s="2" t="s">
        <v>1118</v>
      </c>
      <c r="C912" s="2" t="s">
        <v>2686</v>
      </c>
      <c r="D912" s="2" t="s">
        <v>922</v>
      </c>
      <c r="E912" s="5" t="str">
        <f>IFERROR(INDEX(会社マスタ!$B:$B,MATCH(D912,会社マスタ!$A:$A,0)),"")</f>
        <v>エア・ウォーター・エコロッカ(株)</v>
      </c>
      <c r="F912" s="5" t="str">
        <f>IFERROR(INDEX(会社マスタ!$C:$C,MATCH(D912,会社マスタ!$A:$A,0)),"")</f>
        <v xml:space="preserve">インダストリアルガスユニット </v>
      </c>
      <c r="G912" s="2">
        <v>21</v>
      </c>
      <c r="H912" s="2" t="s">
        <v>2687</v>
      </c>
      <c r="I912" s="2" t="s">
        <v>1121</v>
      </c>
    </row>
    <row r="913" spans="1:9" ht="17.5" x14ac:dyDescent="0.6">
      <c r="A913" s="2">
        <v>912</v>
      </c>
      <c r="B913" s="2" t="s">
        <v>1118</v>
      </c>
      <c r="C913" s="2" t="s">
        <v>2688</v>
      </c>
      <c r="D913" s="2" t="s">
        <v>920</v>
      </c>
      <c r="E913" s="5" t="str">
        <f>IFERROR(INDEX(会社マスタ!$B:$B,MATCH(D913,会社マスタ!$A:$A,0)),"")</f>
        <v>エア・ウォーターNV(株)</v>
      </c>
      <c r="F913" s="5" t="str">
        <f>IFERROR(INDEX(会社マスタ!$C:$C,MATCH(D913,会社マスタ!$A:$A,0)),"")</f>
        <v xml:space="preserve">インダストリアルガスユニット </v>
      </c>
      <c r="G913" s="2">
        <v>25</v>
      </c>
      <c r="H913" s="2" t="s">
        <v>2689</v>
      </c>
      <c r="I913" s="2" t="s">
        <v>1121</v>
      </c>
    </row>
    <row r="914" spans="1:9" ht="17.5" x14ac:dyDescent="0.6">
      <c r="A914" s="2">
        <v>913</v>
      </c>
      <c r="B914" s="2" t="s">
        <v>1118</v>
      </c>
      <c r="C914" s="2" t="s">
        <v>2690</v>
      </c>
      <c r="D914" s="2" t="s">
        <v>922</v>
      </c>
      <c r="E914" s="5" t="str">
        <f>IFERROR(INDEX(会社マスタ!$B:$B,MATCH(D914,会社マスタ!$A:$A,0)),"")</f>
        <v>エア・ウォーター・エコロッカ(株)</v>
      </c>
      <c r="F914" s="5" t="str">
        <f>IFERROR(INDEX(会社マスタ!$C:$C,MATCH(D914,会社マスタ!$A:$A,0)),"")</f>
        <v xml:space="preserve">インダストリアルガスユニット </v>
      </c>
      <c r="G914" s="2">
        <v>25</v>
      </c>
      <c r="H914" s="2" t="s">
        <v>2691</v>
      </c>
      <c r="I914" s="2" t="s">
        <v>1121</v>
      </c>
    </row>
    <row r="915" spans="1:9" ht="17.5" x14ac:dyDescent="0.6">
      <c r="A915" s="2">
        <v>914</v>
      </c>
      <c r="B915" s="2" t="s">
        <v>1118</v>
      </c>
      <c r="C915" s="2" t="s">
        <v>2692</v>
      </c>
      <c r="D915" s="2" t="s">
        <v>928</v>
      </c>
      <c r="E915" s="5" t="str">
        <f>IFERROR(INDEX(会社マスタ!$B:$B,MATCH(D915,会社マスタ!$A:$A,0)),"")</f>
        <v>神鋼エアーテック(株)</v>
      </c>
      <c r="F915" s="5" t="str">
        <f>IFERROR(INDEX(会社マスタ!$C:$C,MATCH(D915,会社マスタ!$A:$A,0)),"")</f>
        <v xml:space="preserve">インダストリアルガスユニット </v>
      </c>
      <c r="G915" s="2">
        <v>25</v>
      </c>
      <c r="H915" s="2" t="s">
        <v>2693</v>
      </c>
      <c r="I915" s="2" t="s">
        <v>1121</v>
      </c>
    </row>
    <row r="916" spans="1:9" ht="17.5" x14ac:dyDescent="0.6">
      <c r="A916" s="2">
        <v>915</v>
      </c>
      <c r="B916" s="2" t="s">
        <v>1118</v>
      </c>
      <c r="C916" s="2" t="s">
        <v>2694</v>
      </c>
      <c r="D916" s="2" t="s">
        <v>932</v>
      </c>
      <c r="E916" s="5" t="str">
        <f>IFERROR(INDEX(会社マスタ!$B:$B,MATCH(D916,会社マスタ!$A:$A,0)),"")</f>
        <v>日本ヘリウム(株)</v>
      </c>
      <c r="F916" s="5" t="str">
        <f>IFERROR(INDEX(会社マスタ!$C:$C,MATCH(D916,会社マスタ!$A:$A,0)),"")</f>
        <v xml:space="preserve">インダストリアルガスユニット </v>
      </c>
      <c r="G916" s="2">
        <v>26</v>
      </c>
      <c r="H916" s="2" t="s">
        <v>2695</v>
      </c>
      <c r="I916" s="2" t="s">
        <v>1121</v>
      </c>
    </row>
    <row r="917" spans="1:9" ht="17.5" x14ac:dyDescent="0.6">
      <c r="A917" s="2">
        <v>916</v>
      </c>
      <c r="B917" s="2" t="s">
        <v>1118</v>
      </c>
      <c r="C917" s="2" t="s">
        <v>2696</v>
      </c>
      <c r="D917" s="2" t="s">
        <v>932</v>
      </c>
      <c r="E917" s="5" t="str">
        <f>IFERROR(INDEX(会社マスタ!$B:$B,MATCH(D917,会社マスタ!$A:$A,0)),"")</f>
        <v>日本ヘリウム(株)</v>
      </c>
      <c r="F917" s="5" t="str">
        <f>IFERROR(INDEX(会社マスタ!$C:$C,MATCH(D917,会社マスタ!$A:$A,0)),"")</f>
        <v xml:space="preserve">インダストリアルガスユニット </v>
      </c>
      <c r="G917" s="2">
        <v>26</v>
      </c>
      <c r="H917" s="2" t="s">
        <v>2697</v>
      </c>
      <c r="I917" s="2" t="s">
        <v>1121</v>
      </c>
    </row>
    <row r="918" spans="1:9" ht="17.5" x14ac:dyDescent="0.6">
      <c r="A918" s="2">
        <v>917</v>
      </c>
      <c r="B918" s="2" t="s">
        <v>1118</v>
      </c>
      <c r="C918" s="2" t="s">
        <v>2698</v>
      </c>
      <c r="D918" s="2" t="s">
        <v>932</v>
      </c>
      <c r="E918" s="5" t="str">
        <f>IFERROR(INDEX(会社マスタ!$B:$B,MATCH(D918,会社マスタ!$A:$A,0)),"")</f>
        <v>日本ヘリウム(株)</v>
      </c>
      <c r="F918" s="5" t="str">
        <f>IFERROR(INDEX(会社マスタ!$C:$C,MATCH(D918,会社マスタ!$A:$A,0)),"")</f>
        <v xml:space="preserve">インダストリアルガスユニット </v>
      </c>
      <c r="G918" s="2">
        <v>18</v>
      </c>
      <c r="H918" s="2" t="s">
        <v>2699</v>
      </c>
      <c r="I918" s="2" t="s">
        <v>1121</v>
      </c>
    </row>
    <row r="919" spans="1:9" ht="17.5" x14ac:dyDescent="0.6">
      <c r="A919" s="2">
        <v>918</v>
      </c>
      <c r="B919" s="2" t="s">
        <v>1118</v>
      </c>
      <c r="C919" s="2" t="s">
        <v>2700</v>
      </c>
      <c r="D919" s="2" t="s">
        <v>2681</v>
      </c>
      <c r="E919" s="5" t="str">
        <f>IFERROR(INDEX(会社マスタ!$B:$B,MATCH(D919,会社マスタ!$A:$A,0)),"")</f>
        <v/>
      </c>
      <c r="F919" s="5" t="str">
        <f>IFERROR(INDEX(会社マスタ!$C:$C,MATCH(D919,会社マスタ!$A:$A,0)),"")</f>
        <v/>
      </c>
      <c r="G919" s="2">
        <v>22</v>
      </c>
      <c r="H919" s="2" t="s">
        <v>2701</v>
      </c>
      <c r="I919" s="2" t="s">
        <v>1121</v>
      </c>
    </row>
    <row r="920" spans="1:9" ht="17.5" x14ac:dyDescent="0.6">
      <c r="A920" s="2">
        <v>919</v>
      </c>
      <c r="B920" s="2" t="s">
        <v>1118</v>
      </c>
      <c r="C920" s="2" t="s">
        <v>2702</v>
      </c>
      <c r="D920" s="2" t="s">
        <v>932</v>
      </c>
      <c r="E920" s="5" t="str">
        <f>IFERROR(INDEX(会社マスタ!$B:$B,MATCH(D920,会社マスタ!$A:$A,0)),"")</f>
        <v>日本ヘリウム(株)</v>
      </c>
      <c r="F920" s="5" t="str">
        <f>IFERROR(INDEX(会社マスタ!$C:$C,MATCH(D920,会社マスタ!$A:$A,0)),"")</f>
        <v xml:space="preserve">インダストリアルガスユニット </v>
      </c>
      <c r="G920" s="2">
        <v>6</v>
      </c>
      <c r="H920" s="2" t="s">
        <v>2703</v>
      </c>
      <c r="I920" s="2" t="s">
        <v>1121</v>
      </c>
    </row>
    <row r="921" spans="1:9" ht="17.5" x14ac:dyDescent="0.6">
      <c r="A921" s="2">
        <v>920</v>
      </c>
      <c r="B921" s="2" t="s">
        <v>1118</v>
      </c>
      <c r="C921" s="2" t="s">
        <v>2704</v>
      </c>
      <c r="D921" s="2" t="s">
        <v>2705</v>
      </c>
      <c r="E921" s="5" t="str">
        <f>IFERROR(INDEX(会社マスタ!$B:$B,MATCH(D921,会社マスタ!$A:$A,0)),"")</f>
        <v/>
      </c>
      <c r="F921" s="5" t="str">
        <f>IFERROR(INDEX(会社マスタ!$C:$C,MATCH(D921,会社マスタ!$A:$A,0)),"")</f>
        <v/>
      </c>
      <c r="G921" s="2">
        <v>6</v>
      </c>
      <c r="H921" s="2" t="s">
        <v>2706</v>
      </c>
      <c r="I921" s="2" t="s">
        <v>1121</v>
      </c>
    </row>
    <row r="922" spans="1:9" ht="17.5" x14ac:dyDescent="0.6">
      <c r="A922" s="2">
        <v>921</v>
      </c>
      <c r="B922" s="2" t="s">
        <v>1118</v>
      </c>
      <c r="C922" s="2" t="s">
        <v>2707</v>
      </c>
      <c r="D922" s="2" t="s">
        <v>932</v>
      </c>
      <c r="E922" s="5" t="str">
        <f>IFERROR(INDEX(会社マスタ!$B:$B,MATCH(D922,会社マスタ!$A:$A,0)),"")</f>
        <v>日本ヘリウム(株)</v>
      </c>
      <c r="F922" s="5" t="str">
        <f>IFERROR(INDEX(会社マスタ!$C:$C,MATCH(D922,会社マスタ!$A:$A,0)),"")</f>
        <v xml:space="preserve">インダストリアルガスユニット </v>
      </c>
      <c r="G922" s="2">
        <v>23</v>
      </c>
      <c r="H922" s="2" t="s">
        <v>2708</v>
      </c>
      <c r="I922" s="2" t="s">
        <v>1121</v>
      </c>
    </row>
    <row r="923" spans="1:9" ht="17.5" x14ac:dyDescent="0.6">
      <c r="A923" s="2">
        <v>922</v>
      </c>
      <c r="B923" s="2" t="s">
        <v>1118</v>
      </c>
      <c r="C923" s="2" t="s">
        <v>2709</v>
      </c>
      <c r="D923" s="2" t="s">
        <v>2710</v>
      </c>
      <c r="E923" s="5" t="str">
        <f>IFERROR(INDEX(会社マスタ!$B:$B,MATCH(D923,会社マスタ!$A:$A,0)),"")</f>
        <v/>
      </c>
      <c r="F923" s="5" t="str">
        <f>IFERROR(INDEX(会社マスタ!$C:$C,MATCH(D923,会社マスタ!$A:$A,0)),"")</f>
        <v/>
      </c>
      <c r="G923" s="2">
        <v>18</v>
      </c>
      <c r="H923" s="2" t="s">
        <v>2711</v>
      </c>
      <c r="I923" s="2" t="s">
        <v>1121</v>
      </c>
    </row>
    <row r="924" spans="1:9" ht="17.5" x14ac:dyDescent="0.6">
      <c r="A924" s="2">
        <v>923</v>
      </c>
      <c r="B924" s="2" t="s">
        <v>1118</v>
      </c>
      <c r="C924" s="2" t="s">
        <v>2712</v>
      </c>
      <c r="D924" s="2" t="s">
        <v>922</v>
      </c>
      <c r="E924" s="5" t="str">
        <f>IFERROR(INDEX(会社マスタ!$B:$B,MATCH(D924,会社マスタ!$A:$A,0)),"")</f>
        <v>エア・ウォーター・エコロッカ(株)</v>
      </c>
      <c r="F924" s="5" t="str">
        <f>IFERROR(INDEX(会社マスタ!$C:$C,MATCH(D924,会社マスタ!$A:$A,0)),"")</f>
        <v xml:space="preserve">インダストリアルガスユニット </v>
      </c>
      <c r="G924" s="2">
        <v>22</v>
      </c>
      <c r="H924" s="2" t="s">
        <v>2713</v>
      </c>
      <c r="I924" s="2" t="s">
        <v>1121</v>
      </c>
    </row>
    <row r="925" spans="1:9" ht="17.5" x14ac:dyDescent="0.6">
      <c r="A925" s="2">
        <v>924</v>
      </c>
      <c r="B925" s="2" t="s">
        <v>1118</v>
      </c>
      <c r="C925" s="2" t="s">
        <v>2714</v>
      </c>
      <c r="D925" s="2" t="s">
        <v>920</v>
      </c>
      <c r="E925" s="5" t="str">
        <f>IFERROR(INDEX(会社マスタ!$B:$B,MATCH(D925,会社マスタ!$A:$A,0)),"")</f>
        <v>エア・ウォーターNV(株)</v>
      </c>
      <c r="F925" s="5" t="str">
        <f>IFERROR(INDEX(会社マスタ!$C:$C,MATCH(D925,会社マスタ!$A:$A,0)),"")</f>
        <v xml:space="preserve">インダストリアルガスユニット </v>
      </c>
      <c r="G925" s="2">
        <v>22</v>
      </c>
      <c r="H925" s="2" t="s">
        <v>2715</v>
      </c>
      <c r="I925" s="2" t="s">
        <v>1121</v>
      </c>
    </row>
    <row r="926" spans="1:9" ht="17.5" x14ac:dyDescent="0.6">
      <c r="A926" s="2">
        <v>925</v>
      </c>
      <c r="B926" s="2" t="s">
        <v>1118</v>
      </c>
      <c r="C926" s="2" t="s">
        <v>2716</v>
      </c>
      <c r="D926" s="2" t="s">
        <v>2681</v>
      </c>
      <c r="E926" s="5" t="str">
        <f>IFERROR(INDEX(会社マスタ!$B:$B,MATCH(D926,会社マスタ!$A:$A,0)),"")</f>
        <v/>
      </c>
      <c r="F926" s="5" t="str">
        <f>IFERROR(INDEX(会社マスタ!$C:$C,MATCH(D926,会社マスタ!$A:$A,0)),"")</f>
        <v/>
      </c>
      <c r="G926" s="2">
        <v>26</v>
      </c>
      <c r="H926" s="2" t="s">
        <v>2717</v>
      </c>
      <c r="I926" s="2" t="s">
        <v>1121</v>
      </c>
    </row>
    <row r="927" spans="1:9" ht="17.5" x14ac:dyDescent="0.6">
      <c r="A927" s="2">
        <v>926</v>
      </c>
      <c r="B927" s="2" t="s">
        <v>1118</v>
      </c>
      <c r="C927" s="2" t="s">
        <v>2718</v>
      </c>
      <c r="D927" s="2" t="s">
        <v>2681</v>
      </c>
      <c r="E927" s="5" t="str">
        <f>IFERROR(INDEX(会社マスタ!$B:$B,MATCH(D927,会社マスタ!$A:$A,0)),"")</f>
        <v/>
      </c>
      <c r="F927" s="5" t="str">
        <f>IFERROR(INDEX(会社マスタ!$C:$C,MATCH(D927,会社マスタ!$A:$A,0)),"")</f>
        <v/>
      </c>
      <c r="G927" s="2">
        <v>4</v>
      </c>
      <c r="H927" s="2" t="s">
        <v>2719</v>
      </c>
      <c r="I927" s="2" t="s">
        <v>1121</v>
      </c>
    </row>
    <row r="928" spans="1:9" ht="17.5" x14ac:dyDescent="0.6">
      <c r="A928" s="2">
        <v>927</v>
      </c>
      <c r="B928" s="2" t="s">
        <v>1118</v>
      </c>
      <c r="C928" s="2" t="s">
        <v>2720</v>
      </c>
      <c r="D928" s="2" t="s">
        <v>2681</v>
      </c>
      <c r="E928" s="5" t="str">
        <f>IFERROR(INDEX(会社マスタ!$B:$B,MATCH(D928,会社マスタ!$A:$A,0)),"")</f>
        <v/>
      </c>
      <c r="F928" s="5" t="str">
        <f>IFERROR(INDEX(会社マスタ!$C:$C,MATCH(D928,会社マスタ!$A:$A,0)),"")</f>
        <v/>
      </c>
      <c r="G928" s="2">
        <v>6</v>
      </c>
      <c r="H928" s="2" t="s">
        <v>2721</v>
      </c>
      <c r="I928" s="2" t="s">
        <v>1121</v>
      </c>
    </row>
    <row r="929" spans="1:9" ht="17.5" x14ac:dyDescent="0.6">
      <c r="A929" s="2">
        <v>928</v>
      </c>
      <c r="B929" s="2" t="s">
        <v>1118</v>
      </c>
      <c r="C929" s="2" t="s">
        <v>2722</v>
      </c>
      <c r="D929" s="2" t="s">
        <v>2681</v>
      </c>
      <c r="E929" s="5" t="str">
        <f>IFERROR(INDEX(会社マスタ!$B:$B,MATCH(D929,会社マスタ!$A:$A,0)),"")</f>
        <v/>
      </c>
      <c r="F929" s="5" t="str">
        <f>IFERROR(INDEX(会社マスタ!$C:$C,MATCH(D929,会社マスタ!$A:$A,0)),"")</f>
        <v/>
      </c>
      <c r="G929" s="2">
        <v>8</v>
      </c>
      <c r="H929" s="2" t="s">
        <v>2723</v>
      </c>
      <c r="I929" s="2" t="s">
        <v>1121</v>
      </c>
    </row>
    <row r="930" spans="1:9" ht="17.5" x14ac:dyDescent="0.6">
      <c r="A930" s="2">
        <v>929</v>
      </c>
      <c r="B930" s="2" t="s">
        <v>1118</v>
      </c>
      <c r="C930" s="2" t="s">
        <v>2724</v>
      </c>
      <c r="D930" s="2" t="s">
        <v>932</v>
      </c>
      <c r="E930" s="5" t="str">
        <f>IFERROR(INDEX(会社マスタ!$B:$B,MATCH(D930,会社マスタ!$A:$A,0)),"")</f>
        <v>日本ヘリウム(株)</v>
      </c>
      <c r="F930" s="5" t="str">
        <f>IFERROR(INDEX(会社マスタ!$C:$C,MATCH(D930,会社マスタ!$A:$A,0)),"")</f>
        <v xml:space="preserve">インダストリアルガスユニット </v>
      </c>
      <c r="G930" s="2">
        <v>18</v>
      </c>
      <c r="H930" s="2" t="s">
        <v>2725</v>
      </c>
      <c r="I930" s="2" t="s">
        <v>1121</v>
      </c>
    </row>
    <row r="931" spans="1:9" ht="17.5" x14ac:dyDescent="0.6">
      <c r="A931" s="2">
        <v>930</v>
      </c>
      <c r="B931" s="2" t="s">
        <v>1118</v>
      </c>
      <c r="C931" s="2" t="s">
        <v>2726</v>
      </c>
      <c r="D931" s="2" t="s">
        <v>920</v>
      </c>
      <c r="E931" s="5" t="str">
        <f>IFERROR(INDEX(会社マスタ!$B:$B,MATCH(D931,会社マスタ!$A:$A,0)),"")</f>
        <v>エア・ウォーターNV(株)</v>
      </c>
      <c r="F931" s="5" t="str">
        <f>IFERROR(INDEX(会社マスタ!$C:$C,MATCH(D931,会社マスタ!$A:$A,0)),"")</f>
        <v xml:space="preserve">インダストリアルガスユニット </v>
      </c>
      <c r="G931" s="2">
        <v>20</v>
      </c>
      <c r="H931" s="2" t="s">
        <v>2727</v>
      </c>
      <c r="I931" s="2" t="s">
        <v>1121</v>
      </c>
    </row>
    <row r="932" spans="1:9" ht="17.5" x14ac:dyDescent="0.6">
      <c r="A932" s="2">
        <v>931</v>
      </c>
      <c r="B932" s="2" t="s">
        <v>1118</v>
      </c>
      <c r="C932" s="2" t="s">
        <v>2728</v>
      </c>
      <c r="D932" s="2" t="s">
        <v>932</v>
      </c>
      <c r="E932" s="5" t="str">
        <f>IFERROR(INDEX(会社マスタ!$B:$B,MATCH(D932,会社マスタ!$A:$A,0)),"")</f>
        <v>日本ヘリウム(株)</v>
      </c>
      <c r="F932" s="5" t="str">
        <f>IFERROR(INDEX(会社マスタ!$C:$C,MATCH(D932,会社マスタ!$A:$A,0)),"")</f>
        <v xml:space="preserve">インダストリアルガスユニット </v>
      </c>
      <c r="G932" s="2">
        <v>21</v>
      </c>
      <c r="H932" s="2" t="s">
        <v>2729</v>
      </c>
      <c r="I932" s="2" t="s">
        <v>1121</v>
      </c>
    </row>
    <row r="933" spans="1:9" ht="17.5" x14ac:dyDescent="0.6">
      <c r="A933" s="2">
        <v>932</v>
      </c>
      <c r="B933" s="2" t="s">
        <v>1118</v>
      </c>
      <c r="C933" s="2" t="s">
        <v>2730</v>
      </c>
      <c r="D933" s="2" t="s">
        <v>958</v>
      </c>
      <c r="E933" s="5" t="str">
        <f>IFERROR(INDEX(会社マスタ!$B:$B,MATCH(D933,会社マスタ!$A:$A,0)),"")</f>
        <v xml:space="preserve">Air Water Philippines, Inc. </v>
      </c>
      <c r="F933" s="5" t="str">
        <f>IFERROR(INDEX(会社マスタ!$C:$C,MATCH(D933,会社マスタ!$A:$A,0)),"")</f>
        <v xml:space="preserve">インダストリアルガスユニット </v>
      </c>
      <c r="G933" s="2">
        <v>22</v>
      </c>
      <c r="H933" s="2" t="s">
        <v>1458</v>
      </c>
      <c r="I933" s="2" t="s">
        <v>1121</v>
      </c>
    </row>
    <row r="934" spans="1:9" ht="17.5" x14ac:dyDescent="0.6">
      <c r="A934" s="2">
        <v>933</v>
      </c>
      <c r="B934" s="2" t="s">
        <v>1118</v>
      </c>
      <c r="C934" s="2" t="s">
        <v>2731</v>
      </c>
      <c r="D934" s="2" t="s">
        <v>960</v>
      </c>
      <c r="E934" s="5" t="str">
        <f>IFERROR(INDEX(会社マスタ!$B:$B,MATCH(D934,会社マスタ!$A:$A,0)),"")</f>
        <v xml:space="preserve">Air Water (Thailand) Co., Ltd. </v>
      </c>
      <c r="F934" s="5" t="str">
        <f>IFERROR(INDEX(会社マスタ!$C:$C,MATCH(D934,会社マスタ!$A:$A,0)),"")</f>
        <v xml:space="preserve">インダストリアルガスユニット </v>
      </c>
      <c r="G934" s="2">
        <v>22</v>
      </c>
      <c r="H934" s="2" t="s">
        <v>2732</v>
      </c>
      <c r="I934" s="2" t="s">
        <v>1121</v>
      </c>
    </row>
    <row r="935" spans="1:9" ht="17.5" x14ac:dyDescent="0.6">
      <c r="A935" s="2">
        <v>934</v>
      </c>
      <c r="B935" s="2" t="s">
        <v>1118</v>
      </c>
      <c r="C935" s="2" t="s">
        <v>2733</v>
      </c>
      <c r="D935" s="2" t="s">
        <v>962</v>
      </c>
      <c r="E935" s="5" t="str">
        <f>IFERROR(INDEX(会社マスタ!$B:$B,MATCH(D935,会社マスタ!$A:$A,0)),"")</f>
        <v>エア・ウォーターMFK(株)</v>
      </c>
      <c r="F935" s="5" t="str">
        <f>IFERROR(INDEX(会社マスタ!$C:$C,MATCH(D935,会社マスタ!$A:$A,0)),"")</f>
        <v xml:space="preserve">インダストリアルガスユニット </v>
      </c>
      <c r="G935" s="2">
        <v>22</v>
      </c>
      <c r="H935" s="2" t="s">
        <v>1458</v>
      </c>
      <c r="I935" s="2" t="s">
        <v>1121</v>
      </c>
    </row>
    <row r="936" spans="1:9" ht="17.5" x14ac:dyDescent="0.6">
      <c r="A936" s="2">
        <v>935</v>
      </c>
      <c r="B936" s="2" t="s">
        <v>1118</v>
      </c>
      <c r="C936" s="2" t="s">
        <v>2734</v>
      </c>
      <c r="D936" s="2" t="s">
        <v>922</v>
      </c>
      <c r="E936" s="5" t="str">
        <f>IFERROR(INDEX(会社マスタ!$B:$B,MATCH(D936,会社マスタ!$A:$A,0)),"")</f>
        <v>エア・ウォーター・エコロッカ(株)</v>
      </c>
      <c r="F936" s="5" t="str">
        <f>IFERROR(INDEX(会社マスタ!$C:$C,MATCH(D936,会社マスタ!$A:$A,0)),"")</f>
        <v xml:space="preserve">インダストリアルガスユニット </v>
      </c>
      <c r="G936" s="2">
        <v>23</v>
      </c>
      <c r="H936" s="2" t="s">
        <v>2735</v>
      </c>
      <c r="I936" s="2" t="s">
        <v>1121</v>
      </c>
    </row>
    <row r="937" spans="1:9" ht="17.5" x14ac:dyDescent="0.6">
      <c r="A937" s="2">
        <v>936</v>
      </c>
      <c r="B937" s="2" t="s">
        <v>1118</v>
      </c>
      <c r="C937" s="2" t="s">
        <v>2736</v>
      </c>
      <c r="D937" s="2" t="s">
        <v>932</v>
      </c>
      <c r="E937" s="5" t="str">
        <f>IFERROR(INDEX(会社マスタ!$B:$B,MATCH(D937,会社マスタ!$A:$A,0)),"")</f>
        <v>日本ヘリウム(株)</v>
      </c>
      <c r="F937" s="5" t="str">
        <f>IFERROR(INDEX(会社マスタ!$C:$C,MATCH(D937,会社マスタ!$A:$A,0)),"")</f>
        <v xml:space="preserve">インダストリアルガスユニット </v>
      </c>
      <c r="G937" s="2">
        <v>26</v>
      </c>
      <c r="H937" s="2" t="s">
        <v>2737</v>
      </c>
      <c r="I937" s="2" t="s">
        <v>1121</v>
      </c>
    </row>
    <row r="938" spans="1:9" ht="17.5" x14ac:dyDescent="0.6">
      <c r="A938" s="2">
        <v>937</v>
      </c>
      <c r="B938" s="2" t="s">
        <v>1118</v>
      </c>
      <c r="C938" s="2" t="s">
        <v>2738</v>
      </c>
      <c r="D938" s="2" t="s">
        <v>922</v>
      </c>
      <c r="E938" s="5" t="str">
        <f>IFERROR(INDEX(会社マスタ!$B:$B,MATCH(D938,会社マスタ!$A:$A,0)),"")</f>
        <v>エア・ウォーター・エコロッカ(株)</v>
      </c>
      <c r="F938" s="5" t="str">
        <f>IFERROR(INDEX(会社マスタ!$C:$C,MATCH(D938,会社マスタ!$A:$A,0)),"")</f>
        <v xml:space="preserve">インダストリアルガスユニット </v>
      </c>
      <c r="G938" s="2">
        <v>26</v>
      </c>
      <c r="H938" s="2" t="s">
        <v>2739</v>
      </c>
      <c r="I938" s="2" t="s">
        <v>1121</v>
      </c>
    </row>
    <row r="939" spans="1:9" ht="17.5" x14ac:dyDescent="0.6">
      <c r="A939" s="2">
        <v>938</v>
      </c>
      <c r="B939" s="2" t="s">
        <v>1118</v>
      </c>
      <c r="C939" s="2" t="s">
        <v>2740</v>
      </c>
      <c r="D939" s="2" t="s">
        <v>932</v>
      </c>
      <c r="E939" s="5" t="str">
        <f>IFERROR(INDEX(会社マスタ!$B:$B,MATCH(D939,会社マスタ!$A:$A,0)),"")</f>
        <v>日本ヘリウム(株)</v>
      </c>
      <c r="F939" s="5" t="str">
        <f>IFERROR(INDEX(会社マスタ!$C:$C,MATCH(D939,会社マスタ!$A:$A,0)),"")</f>
        <v xml:space="preserve">インダストリアルガスユニット </v>
      </c>
      <c r="G939" s="2">
        <v>26</v>
      </c>
      <c r="H939" s="2" t="s">
        <v>2741</v>
      </c>
      <c r="I939" s="2" t="s">
        <v>1121</v>
      </c>
    </row>
    <row r="940" spans="1:9" ht="17.5" x14ac:dyDescent="0.6">
      <c r="A940" s="2">
        <v>939</v>
      </c>
      <c r="B940" s="2" t="s">
        <v>1118</v>
      </c>
      <c r="C940" s="2" t="s">
        <v>2742</v>
      </c>
      <c r="D940" s="2" t="s">
        <v>920</v>
      </c>
      <c r="E940" s="5" t="str">
        <f>IFERROR(INDEX(会社マスタ!$B:$B,MATCH(D940,会社マスタ!$A:$A,0)),"")</f>
        <v>エア・ウォーターNV(株)</v>
      </c>
      <c r="F940" s="5" t="str">
        <f>IFERROR(INDEX(会社マスタ!$C:$C,MATCH(D940,会社マスタ!$A:$A,0)),"")</f>
        <v xml:space="preserve">インダストリアルガスユニット </v>
      </c>
      <c r="G940" s="2">
        <v>26</v>
      </c>
      <c r="H940" s="2" t="s">
        <v>2743</v>
      </c>
      <c r="I940" s="2" t="s">
        <v>1121</v>
      </c>
    </row>
    <row r="941" spans="1:9" ht="17.5" x14ac:dyDescent="0.6">
      <c r="A941" s="2">
        <v>940</v>
      </c>
      <c r="B941" s="2" t="s">
        <v>1118</v>
      </c>
      <c r="C941" s="2" t="s">
        <v>2744</v>
      </c>
      <c r="D941" s="2" t="s">
        <v>956</v>
      </c>
      <c r="E941" s="5" t="str">
        <f>IFERROR(INDEX(会社マスタ!$B:$B,MATCH(D941,会社マスタ!$A:$A,0)),"")</f>
        <v xml:space="preserve">PT. Indonesia Air Water </v>
      </c>
      <c r="F941" s="5" t="str">
        <f>IFERROR(INDEX(会社マスタ!$C:$C,MATCH(D941,会社マスタ!$A:$A,0)),"")</f>
        <v xml:space="preserve">インダストリアルガスユニット </v>
      </c>
      <c r="G941" s="2">
        <v>4</v>
      </c>
      <c r="H941" s="2" t="s">
        <v>2745</v>
      </c>
      <c r="I941" s="2" t="s">
        <v>1121</v>
      </c>
    </row>
    <row r="942" spans="1:9" ht="17.5" x14ac:dyDescent="0.6">
      <c r="A942" s="2">
        <v>941</v>
      </c>
      <c r="B942" s="2" t="s">
        <v>1118</v>
      </c>
      <c r="C942" s="2" t="s">
        <v>2746</v>
      </c>
      <c r="D942" s="2" t="s">
        <v>922</v>
      </c>
      <c r="E942" s="5" t="str">
        <f>IFERROR(INDEX(会社マスタ!$B:$B,MATCH(D942,会社マスタ!$A:$A,0)),"")</f>
        <v>エア・ウォーター・エコロッカ(株)</v>
      </c>
      <c r="F942" s="5" t="str">
        <f>IFERROR(INDEX(会社マスタ!$C:$C,MATCH(D942,会社マスタ!$A:$A,0)),"")</f>
        <v xml:space="preserve">インダストリアルガスユニット </v>
      </c>
      <c r="G942" s="2">
        <v>8</v>
      </c>
      <c r="H942" s="2" t="s">
        <v>2747</v>
      </c>
      <c r="I942" s="2" t="s">
        <v>1121</v>
      </c>
    </row>
    <row r="943" spans="1:9" ht="17.5" x14ac:dyDescent="0.6">
      <c r="A943" s="2">
        <v>942</v>
      </c>
      <c r="B943" s="2" t="s">
        <v>1118</v>
      </c>
      <c r="C943" s="2" t="s">
        <v>2748</v>
      </c>
      <c r="D943" s="2" t="s">
        <v>922</v>
      </c>
      <c r="E943" s="5" t="str">
        <f>IFERROR(INDEX(会社マスタ!$B:$B,MATCH(D943,会社マスタ!$A:$A,0)),"")</f>
        <v>エア・ウォーター・エコロッカ(株)</v>
      </c>
      <c r="F943" s="5" t="str">
        <f>IFERROR(INDEX(会社マスタ!$C:$C,MATCH(D943,会社マスタ!$A:$A,0)),"")</f>
        <v xml:space="preserve">インダストリアルガスユニット </v>
      </c>
      <c r="G943" s="2">
        <v>20</v>
      </c>
      <c r="H943" s="2" t="s">
        <v>2749</v>
      </c>
      <c r="I943" s="2" t="s">
        <v>1121</v>
      </c>
    </row>
    <row r="944" spans="1:9" ht="17.5" x14ac:dyDescent="0.6">
      <c r="A944" s="2">
        <v>943</v>
      </c>
      <c r="B944" s="2" t="s">
        <v>1118</v>
      </c>
      <c r="C944" s="2" t="s">
        <v>2750</v>
      </c>
      <c r="D944" s="2" t="s">
        <v>2681</v>
      </c>
      <c r="E944" s="5" t="str">
        <f>IFERROR(INDEX(会社マスタ!$B:$B,MATCH(D944,会社マスタ!$A:$A,0)),"")</f>
        <v/>
      </c>
      <c r="F944" s="5" t="str">
        <f>IFERROR(INDEX(会社マスタ!$C:$C,MATCH(D944,会社マスタ!$A:$A,0)),"")</f>
        <v/>
      </c>
      <c r="G944" s="2">
        <v>20</v>
      </c>
      <c r="H944" s="2" t="s">
        <v>2751</v>
      </c>
      <c r="I944" s="2" t="s">
        <v>1121</v>
      </c>
    </row>
    <row r="945" spans="1:9" ht="17.5" x14ac:dyDescent="0.6">
      <c r="A945" s="2">
        <v>944</v>
      </c>
      <c r="B945" s="2" t="s">
        <v>1118</v>
      </c>
      <c r="C945" s="2" t="s">
        <v>2752</v>
      </c>
      <c r="D945" s="2" t="s">
        <v>2681</v>
      </c>
      <c r="E945" s="5" t="str">
        <f>IFERROR(INDEX(会社マスタ!$B:$B,MATCH(D945,会社マスタ!$A:$A,0)),"")</f>
        <v/>
      </c>
      <c r="F945" s="5" t="str">
        <f>IFERROR(INDEX(会社マスタ!$C:$C,MATCH(D945,会社マスタ!$A:$A,0)),"")</f>
        <v/>
      </c>
      <c r="G945" s="2">
        <v>21</v>
      </c>
      <c r="H945" s="2" t="s">
        <v>2753</v>
      </c>
      <c r="I945" s="2" t="s">
        <v>1121</v>
      </c>
    </row>
    <row r="946" spans="1:9" ht="17.5" x14ac:dyDescent="0.6">
      <c r="A946" s="2">
        <v>945</v>
      </c>
      <c r="B946" s="2" t="s">
        <v>1118</v>
      </c>
      <c r="C946" s="2" t="s">
        <v>2754</v>
      </c>
      <c r="D946" s="2" t="s">
        <v>2681</v>
      </c>
      <c r="E946" s="5" t="str">
        <f>IFERROR(INDEX(会社マスタ!$B:$B,MATCH(D946,会社マスタ!$A:$A,0)),"")</f>
        <v/>
      </c>
      <c r="F946" s="5" t="str">
        <f>IFERROR(INDEX(会社マスタ!$C:$C,MATCH(D946,会社マスタ!$A:$A,0)),"")</f>
        <v/>
      </c>
      <c r="G946" s="2">
        <v>5</v>
      </c>
      <c r="H946" s="2" t="s">
        <v>2755</v>
      </c>
      <c r="I946" s="2" t="s">
        <v>1121</v>
      </c>
    </row>
    <row r="947" spans="1:9" ht="17.5" x14ac:dyDescent="0.6">
      <c r="A947" s="2">
        <v>946</v>
      </c>
      <c r="B947" s="2" t="s">
        <v>1118</v>
      </c>
      <c r="C947" s="2" t="s">
        <v>2756</v>
      </c>
      <c r="D947" s="2" t="s">
        <v>2681</v>
      </c>
      <c r="E947" s="5" t="str">
        <f>IFERROR(INDEX(会社マスタ!$B:$B,MATCH(D947,会社マスタ!$A:$A,0)),"")</f>
        <v/>
      </c>
      <c r="F947" s="5" t="str">
        <f>IFERROR(INDEX(会社マスタ!$C:$C,MATCH(D947,会社マスタ!$A:$A,0)),"")</f>
        <v/>
      </c>
      <c r="G947" s="2">
        <v>18</v>
      </c>
      <c r="H947" s="2" t="s">
        <v>2757</v>
      </c>
      <c r="I947" s="2" t="s">
        <v>1121</v>
      </c>
    </row>
    <row r="948" spans="1:9" ht="17.5" x14ac:dyDescent="0.6">
      <c r="A948" s="2">
        <v>947</v>
      </c>
      <c r="B948" s="2" t="s">
        <v>1118</v>
      </c>
      <c r="C948" s="2" t="s">
        <v>2758</v>
      </c>
      <c r="D948" s="2" t="s">
        <v>2759</v>
      </c>
      <c r="E948" s="5" t="str">
        <f>IFERROR(INDEX(会社マスタ!$B:$B,MATCH(D948,会社マスタ!$A:$A,0)),"")</f>
        <v/>
      </c>
      <c r="F948" s="5" t="str">
        <f>IFERROR(INDEX(会社マスタ!$C:$C,MATCH(D948,会社マスタ!$A:$A,0)),"")</f>
        <v/>
      </c>
      <c r="G948" s="2">
        <v>19</v>
      </c>
      <c r="H948" s="2" t="s">
        <v>2760</v>
      </c>
      <c r="I948" s="2" t="s">
        <v>1121</v>
      </c>
    </row>
    <row r="949" spans="1:9" ht="17.5" x14ac:dyDescent="0.6">
      <c r="A949" s="2">
        <v>948</v>
      </c>
      <c r="B949" s="2" t="s">
        <v>1118</v>
      </c>
      <c r="C949" s="2" t="s">
        <v>2761</v>
      </c>
      <c r="D949" s="2" t="s">
        <v>2762</v>
      </c>
      <c r="E949" s="5" t="str">
        <f>IFERROR(INDEX(会社マスタ!$B:$B,MATCH(D949,会社マスタ!$A:$A,0)),"")</f>
        <v/>
      </c>
      <c r="F949" s="5" t="str">
        <f>IFERROR(INDEX(会社マスタ!$C:$C,MATCH(D949,会社マスタ!$A:$A,0)),"")</f>
        <v/>
      </c>
      <c r="G949" s="2">
        <v>19</v>
      </c>
      <c r="H949" s="2" t="s">
        <v>2760</v>
      </c>
      <c r="I949" s="2" t="s">
        <v>1121</v>
      </c>
    </row>
    <row r="950" spans="1:9" ht="17.5" x14ac:dyDescent="0.6">
      <c r="A950" s="2">
        <v>949</v>
      </c>
      <c r="B950" s="2" t="s">
        <v>1118</v>
      </c>
      <c r="C950" s="2" t="s">
        <v>2763</v>
      </c>
      <c r="D950" s="2" t="s">
        <v>920</v>
      </c>
      <c r="E950" s="5" t="str">
        <f>IFERROR(INDEX(会社マスタ!$B:$B,MATCH(D950,会社マスタ!$A:$A,0)),"")</f>
        <v>エア・ウォーターNV(株)</v>
      </c>
      <c r="F950" s="5" t="str">
        <f>IFERROR(INDEX(会社マスタ!$C:$C,MATCH(D950,会社マスタ!$A:$A,0)),"")</f>
        <v xml:space="preserve">インダストリアルガスユニット </v>
      </c>
      <c r="G950" s="2">
        <v>5</v>
      </c>
      <c r="H950" s="2" t="s">
        <v>1684</v>
      </c>
      <c r="I950" s="2" t="s">
        <v>1121</v>
      </c>
    </row>
    <row r="951" spans="1:9" ht="17.5" x14ac:dyDescent="0.6">
      <c r="A951" s="2">
        <v>950</v>
      </c>
      <c r="B951" s="2" t="s">
        <v>1118</v>
      </c>
      <c r="C951" s="2" t="s">
        <v>2764</v>
      </c>
      <c r="D951" s="2" t="s">
        <v>922</v>
      </c>
      <c r="E951" s="5" t="str">
        <f>IFERROR(INDEX(会社マスタ!$B:$B,MATCH(D951,会社マスタ!$A:$A,0)),"")</f>
        <v>エア・ウォーター・エコロッカ(株)</v>
      </c>
      <c r="F951" s="5" t="str">
        <f>IFERROR(INDEX(会社マスタ!$C:$C,MATCH(D951,会社マスタ!$A:$A,0)),"")</f>
        <v xml:space="preserve">インダストリアルガスユニット </v>
      </c>
      <c r="G951" s="2">
        <v>5</v>
      </c>
      <c r="H951" s="2" t="s">
        <v>2765</v>
      </c>
      <c r="I951" s="2" t="s">
        <v>1121</v>
      </c>
    </row>
    <row r="952" spans="1:9" ht="17.5" x14ac:dyDescent="0.6">
      <c r="A952" s="2">
        <v>951</v>
      </c>
      <c r="B952" s="2" t="s">
        <v>1118</v>
      </c>
      <c r="C952" s="2" t="s">
        <v>2766</v>
      </c>
      <c r="D952" s="2" t="s">
        <v>926</v>
      </c>
      <c r="E952" s="5" t="str">
        <f>IFERROR(INDEX(会社マスタ!$B:$B,MATCH(D952,会社マスタ!$A:$A,0)),"")</f>
        <v>神鋼エア・ウォーター・ガス(株)</v>
      </c>
      <c r="F952" s="5" t="str">
        <f>IFERROR(INDEX(会社マスタ!$C:$C,MATCH(D952,会社マスタ!$A:$A,0)),"")</f>
        <v xml:space="preserve">インダストリアルガスユニット </v>
      </c>
      <c r="G952" s="2">
        <v>5</v>
      </c>
      <c r="H952" s="2" t="s">
        <v>1684</v>
      </c>
      <c r="I952" s="2" t="s">
        <v>1121</v>
      </c>
    </row>
    <row r="953" spans="1:9" ht="17.5" x14ac:dyDescent="0.6">
      <c r="A953" s="2">
        <v>952</v>
      </c>
      <c r="B953" s="2" t="s">
        <v>1118</v>
      </c>
      <c r="C953" s="2" t="s">
        <v>2767</v>
      </c>
      <c r="D953" s="2" t="s">
        <v>928</v>
      </c>
      <c r="E953" s="5" t="str">
        <f>IFERROR(INDEX(会社マスタ!$B:$B,MATCH(D953,会社マスタ!$A:$A,0)),"")</f>
        <v>神鋼エアーテック(株)</v>
      </c>
      <c r="F953" s="5" t="str">
        <f>IFERROR(INDEX(会社マスタ!$C:$C,MATCH(D953,会社マスタ!$A:$A,0)),"")</f>
        <v xml:space="preserve">インダストリアルガスユニット </v>
      </c>
      <c r="G953" s="2">
        <v>5</v>
      </c>
      <c r="H953" s="2" t="s">
        <v>2768</v>
      </c>
      <c r="I953" s="2" t="s">
        <v>1121</v>
      </c>
    </row>
    <row r="954" spans="1:9" ht="17.5" x14ac:dyDescent="0.6">
      <c r="A954" s="2">
        <v>953</v>
      </c>
      <c r="B954" s="2" t="s">
        <v>1118</v>
      </c>
      <c r="C954" s="2" t="s">
        <v>2769</v>
      </c>
      <c r="D954" s="2" t="s">
        <v>932</v>
      </c>
      <c r="E954" s="5" t="str">
        <f>IFERROR(INDEX(会社マスタ!$B:$B,MATCH(D954,会社マスタ!$A:$A,0)),"")</f>
        <v>日本ヘリウム(株)</v>
      </c>
      <c r="F954" s="5" t="str">
        <f>IFERROR(INDEX(会社マスタ!$C:$C,MATCH(D954,会社マスタ!$A:$A,0)),"")</f>
        <v xml:space="preserve">インダストリアルガスユニット </v>
      </c>
      <c r="G954" s="2">
        <v>5</v>
      </c>
      <c r="H954" s="2" t="s">
        <v>1684</v>
      </c>
      <c r="I954" s="2" t="s">
        <v>1121</v>
      </c>
    </row>
    <row r="955" spans="1:9" ht="17.5" x14ac:dyDescent="0.6">
      <c r="A955" s="2">
        <v>954</v>
      </c>
      <c r="B955" s="2" t="s">
        <v>1118</v>
      </c>
      <c r="C955" s="2" t="s">
        <v>2770</v>
      </c>
      <c r="D955" s="2" t="s">
        <v>917</v>
      </c>
      <c r="E955" s="5" t="str">
        <f>IFERROR(INDEX(会社マスタ!$B:$B,MATCH(D955,会社マスタ!$A:$A,0)),"")</f>
        <v>メカトロ・アソシエーツ(株)</v>
      </c>
      <c r="F955" s="5" t="str">
        <f>IFERROR(INDEX(会社マスタ!$C:$C,MATCH(D955,会社マスタ!$A:$A,0)),"")</f>
        <v xml:space="preserve">インダストリアルガスユニット </v>
      </c>
      <c r="G955" s="2">
        <v>18</v>
      </c>
      <c r="H955" s="2" t="s">
        <v>2771</v>
      </c>
      <c r="I955" s="2" t="s">
        <v>1121</v>
      </c>
    </row>
    <row r="956" spans="1:9" ht="17.5" x14ac:dyDescent="0.6">
      <c r="A956" s="2">
        <v>955</v>
      </c>
      <c r="B956" s="2" t="s">
        <v>1118</v>
      </c>
      <c r="C956" s="2" t="s">
        <v>2772</v>
      </c>
      <c r="D956" s="2" t="s">
        <v>2710</v>
      </c>
      <c r="E956" s="5" t="str">
        <f>IFERROR(INDEX(会社マスタ!$B:$B,MATCH(D956,会社マスタ!$A:$A,0)),"")</f>
        <v/>
      </c>
      <c r="F956" s="5" t="str">
        <f>IFERROR(INDEX(会社マスタ!$C:$C,MATCH(D956,会社マスタ!$A:$A,0)),"")</f>
        <v/>
      </c>
      <c r="G956" s="2">
        <v>18</v>
      </c>
      <c r="H956" s="2" t="s">
        <v>2773</v>
      </c>
      <c r="I956" s="2" t="s">
        <v>1121</v>
      </c>
    </row>
    <row r="957" spans="1:9" ht="17.5" x14ac:dyDescent="0.6">
      <c r="A957" s="2">
        <v>956</v>
      </c>
      <c r="B957" s="2" t="s">
        <v>1118</v>
      </c>
      <c r="C957" s="2" t="s">
        <v>2774</v>
      </c>
      <c r="D957" s="2" t="s">
        <v>958</v>
      </c>
      <c r="E957" s="5" t="str">
        <f>IFERROR(INDEX(会社マスタ!$B:$B,MATCH(D957,会社マスタ!$A:$A,0)),"")</f>
        <v xml:space="preserve">Air Water Philippines, Inc. </v>
      </c>
      <c r="F957" s="5" t="str">
        <f>IFERROR(INDEX(会社マスタ!$C:$C,MATCH(D957,会社マスタ!$A:$A,0)),"")</f>
        <v xml:space="preserve">インダストリアルガスユニット </v>
      </c>
      <c r="G957" s="2">
        <v>18</v>
      </c>
      <c r="H957" s="2" t="s">
        <v>2775</v>
      </c>
      <c r="I957" s="2" t="s">
        <v>1121</v>
      </c>
    </row>
    <row r="958" spans="1:9" ht="17.5" x14ac:dyDescent="0.6">
      <c r="A958" s="2">
        <v>957</v>
      </c>
      <c r="B958" s="2" t="s">
        <v>1118</v>
      </c>
      <c r="C958" s="2" t="s">
        <v>2776</v>
      </c>
      <c r="D958" s="2" t="s">
        <v>962</v>
      </c>
      <c r="E958" s="5" t="str">
        <f>IFERROR(INDEX(会社マスタ!$B:$B,MATCH(D958,会社マスタ!$A:$A,0)),"")</f>
        <v>エア・ウォーターMFK(株)</v>
      </c>
      <c r="F958" s="5" t="str">
        <f>IFERROR(INDEX(会社マスタ!$C:$C,MATCH(D958,会社マスタ!$A:$A,0)),"")</f>
        <v xml:space="preserve">インダストリアルガスユニット </v>
      </c>
      <c r="G958" s="2">
        <v>18</v>
      </c>
      <c r="H958" s="2" t="s">
        <v>2777</v>
      </c>
      <c r="I958" s="2" t="s">
        <v>1121</v>
      </c>
    </row>
    <row r="959" spans="1:9" ht="17.5" x14ac:dyDescent="0.6">
      <c r="A959" s="2">
        <v>958</v>
      </c>
      <c r="B959" s="2" t="s">
        <v>1118</v>
      </c>
      <c r="C959" s="2" t="s">
        <v>2778</v>
      </c>
      <c r="D959" s="2" t="s">
        <v>932</v>
      </c>
      <c r="E959" s="5" t="str">
        <f>IFERROR(INDEX(会社マスタ!$B:$B,MATCH(D959,会社マスタ!$A:$A,0)),"")</f>
        <v>日本ヘリウム(株)</v>
      </c>
      <c r="F959" s="5" t="str">
        <f>IFERROR(INDEX(会社マスタ!$C:$C,MATCH(D959,会社マスタ!$A:$A,0)),"")</f>
        <v xml:space="preserve">インダストリアルガスユニット </v>
      </c>
      <c r="G959" s="2">
        <v>25</v>
      </c>
      <c r="H959" s="2" t="s">
        <v>2779</v>
      </c>
      <c r="I959" s="2" t="s">
        <v>1121</v>
      </c>
    </row>
    <row r="960" spans="1:9" ht="17.5" x14ac:dyDescent="0.6">
      <c r="A960" s="2">
        <v>959</v>
      </c>
      <c r="B960" s="2" t="s">
        <v>1118</v>
      </c>
      <c r="C960" s="2" t="s">
        <v>2780</v>
      </c>
      <c r="D960" s="2" t="s">
        <v>922</v>
      </c>
      <c r="E960" s="5" t="str">
        <f>IFERROR(INDEX(会社マスタ!$B:$B,MATCH(D960,会社マスタ!$A:$A,0)),"")</f>
        <v>エア・ウォーター・エコロッカ(株)</v>
      </c>
      <c r="F960" s="5" t="str">
        <f>IFERROR(INDEX(会社マスタ!$C:$C,MATCH(D960,会社マスタ!$A:$A,0)),"")</f>
        <v xml:space="preserve">インダストリアルガスユニット </v>
      </c>
      <c r="G960" s="2">
        <v>5</v>
      </c>
      <c r="H960" s="2" t="s">
        <v>2781</v>
      </c>
      <c r="I960" s="2" t="s">
        <v>1121</v>
      </c>
    </row>
    <row r="961" spans="1:9" ht="17.5" x14ac:dyDescent="0.6">
      <c r="A961" s="2">
        <v>960</v>
      </c>
      <c r="B961" s="2" t="s">
        <v>1118</v>
      </c>
      <c r="C961" s="2" t="s">
        <v>2782</v>
      </c>
      <c r="D961" s="2" t="s">
        <v>922</v>
      </c>
      <c r="E961" s="5" t="str">
        <f>IFERROR(INDEX(会社マスタ!$B:$B,MATCH(D961,会社マスタ!$A:$A,0)),"")</f>
        <v>エア・ウォーター・エコロッカ(株)</v>
      </c>
      <c r="F961" s="5" t="str">
        <f>IFERROR(INDEX(会社マスタ!$C:$C,MATCH(D961,会社マスタ!$A:$A,0)),"")</f>
        <v xml:space="preserve">インダストリアルガスユニット </v>
      </c>
      <c r="G961" s="2">
        <v>5</v>
      </c>
      <c r="H961" s="2" t="s">
        <v>2781</v>
      </c>
      <c r="I961" s="2" t="s">
        <v>1121</v>
      </c>
    </row>
    <row r="962" spans="1:9" ht="17.5" x14ac:dyDescent="0.6">
      <c r="A962" s="2">
        <v>961</v>
      </c>
      <c r="B962" s="2" t="s">
        <v>1118</v>
      </c>
      <c r="C962" s="2" t="s">
        <v>2783</v>
      </c>
      <c r="D962" s="2" t="s">
        <v>924</v>
      </c>
      <c r="E962" s="5" t="str">
        <f>IFERROR(INDEX(会社マスタ!$B:$B,MATCH(D962,会社マスタ!$A:$A,0)),"")</f>
        <v>九州工業ガス(株)</v>
      </c>
      <c r="F962" s="5" t="str">
        <f>IFERROR(INDEX(会社マスタ!$C:$C,MATCH(D962,会社マスタ!$A:$A,0)),"")</f>
        <v xml:space="preserve">インダストリアルガスユニット </v>
      </c>
      <c r="G962" s="2">
        <v>6</v>
      </c>
      <c r="H962" s="2" t="s">
        <v>2784</v>
      </c>
      <c r="I962" s="2" t="s">
        <v>1121</v>
      </c>
    </row>
    <row r="963" spans="1:9" ht="17.5" x14ac:dyDescent="0.6">
      <c r="A963" s="2">
        <v>962</v>
      </c>
      <c r="B963" s="2" t="s">
        <v>1118</v>
      </c>
      <c r="C963" s="2" t="s">
        <v>2785</v>
      </c>
      <c r="D963" s="2" t="s">
        <v>924</v>
      </c>
      <c r="E963" s="5" t="str">
        <f>IFERROR(INDEX(会社マスタ!$B:$B,MATCH(D963,会社マスタ!$A:$A,0)),"")</f>
        <v>九州工業ガス(株)</v>
      </c>
      <c r="F963" s="5" t="str">
        <f>IFERROR(INDEX(会社マスタ!$C:$C,MATCH(D963,会社マスタ!$A:$A,0)),"")</f>
        <v xml:space="preserve">インダストリアルガスユニット </v>
      </c>
      <c r="G963" s="2">
        <v>8</v>
      </c>
      <c r="H963" s="2" t="s">
        <v>2786</v>
      </c>
      <c r="I963" s="2" t="s">
        <v>1121</v>
      </c>
    </row>
    <row r="964" spans="1:9" ht="17.5" x14ac:dyDescent="0.6">
      <c r="A964" s="2">
        <v>963</v>
      </c>
      <c r="B964" s="2" t="s">
        <v>1118</v>
      </c>
      <c r="C964" s="2" t="s">
        <v>2787</v>
      </c>
      <c r="D964" s="2" t="s">
        <v>924</v>
      </c>
      <c r="E964" s="5" t="str">
        <f>IFERROR(INDEX(会社マスタ!$B:$B,MATCH(D964,会社マスタ!$A:$A,0)),"")</f>
        <v>九州工業ガス(株)</v>
      </c>
      <c r="F964" s="5" t="str">
        <f>IFERROR(INDEX(会社マスタ!$C:$C,MATCH(D964,会社マスタ!$A:$A,0)),"")</f>
        <v xml:space="preserve">インダストリアルガスユニット </v>
      </c>
      <c r="G964" s="2">
        <v>18</v>
      </c>
      <c r="H964" s="2" t="s">
        <v>2788</v>
      </c>
      <c r="I964" s="2" t="s">
        <v>1121</v>
      </c>
    </row>
    <row r="965" spans="1:9" ht="17.5" x14ac:dyDescent="0.6">
      <c r="A965" s="2">
        <v>964</v>
      </c>
      <c r="B965" s="2" t="s">
        <v>1118</v>
      </c>
      <c r="C965" s="2" t="s">
        <v>2789</v>
      </c>
      <c r="D965" s="2" t="s">
        <v>2759</v>
      </c>
      <c r="E965" s="5" t="str">
        <f>IFERROR(INDEX(会社マスタ!$B:$B,MATCH(D965,会社マスタ!$A:$A,0)),"")</f>
        <v/>
      </c>
      <c r="F965" s="5" t="str">
        <f>IFERROR(INDEX(会社マスタ!$C:$C,MATCH(D965,会社マスタ!$A:$A,0)),"")</f>
        <v/>
      </c>
      <c r="G965" s="2">
        <v>19</v>
      </c>
      <c r="H965" s="2" t="s">
        <v>2790</v>
      </c>
      <c r="I965" s="2" t="s">
        <v>1121</v>
      </c>
    </row>
    <row r="966" spans="1:9" ht="17.5" x14ac:dyDescent="0.6">
      <c r="A966" s="2">
        <v>965</v>
      </c>
      <c r="B966" s="2" t="s">
        <v>1118</v>
      </c>
      <c r="C966" s="2" t="s">
        <v>2791</v>
      </c>
      <c r="D966" s="2" t="s">
        <v>924</v>
      </c>
      <c r="E966" s="5" t="str">
        <f>IFERROR(INDEX(会社マスタ!$B:$B,MATCH(D966,会社マスタ!$A:$A,0)),"")</f>
        <v>九州工業ガス(株)</v>
      </c>
      <c r="F966" s="5" t="str">
        <f>IFERROR(INDEX(会社マスタ!$C:$C,MATCH(D966,会社マスタ!$A:$A,0)),"")</f>
        <v xml:space="preserve">インダストリアルガスユニット </v>
      </c>
      <c r="G966" s="2">
        <v>22</v>
      </c>
      <c r="H966" s="2" t="s">
        <v>2792</v>
      </c>
      <c r="I966" s="2" t="s">
        <v>1121</v>
      </c>
    </row>
    <row r="967" spans="1:9" ht="17.5" x14ac:dyDescent="0.6">
      <c r="A967" s="2">
        <v>966</v>
      </c>
      <c r="B967" s="2" t="s">
        <v>1118</v>
      </c>
      <c r="C967" s="2" t="s">
        <v>2793</v>
      </c>
      <c r="D967" s="2" t="s">
        <v>954</v>
      </c>
      <c r="E967" s="5" t="str">
        <f>IFERROR(INDEX(会社マスタ!$B:$B,MATCH(D967,会社マスタ!$A:$A,0)),"")</f>
        <v>常州爱沃特金属表面科技有限公司</v>
      </c>
      <c r="F967" s="5" t="str">
        <f>IFERROR(INDEX(会社マスタ!$C:$C,MATCH(D967,会社マスタ!$A:$A,0)),"")</f>
        <v xml:space="preserve">インダストリアルガスユニット </v>
      </c>
      <c r="G967" s="2">
        <v>4</v>
      </c>
      <c r="H967" s="2" t="s">
        <v>2794</v>
      </c>
      <c r="I967" s="2" t="s">
        <v>1121</v>
      </c>
    </row>
    <row r="968" spans="1:9" ht="17.5" x14ac:dyDescent="0.6">
      <c r="A968" s="2">
        <v>967</v>
      </c>
      <c r="B968" s="2" t="s">
        <v>1118</v>
      </c>
      <c r="C968" s="2" t="s">
        <v>2795</v>
      </c>
      <c r="D968" s="2" t="s">
        <v>924</v>
      </c>
      <c r="E968" s="5" t="str">
        <f>IFERROR(INDEX(会社マスタ!$B:$B,MATCH(D968,会社マスタ!$A:$A,0)),"")</f>
        <v>九州工業ガス(株)</v>
      </c>
      <c r="F968" s="5" t="str">
        <f>IFERROR(INDEX(会社マスタ!$C:$C,MATCH(D968,会社マスタ!$A:$A,0)),"")</f>
        <v xml:space="preserve">インダストリアルガスユニット </v>
      </c>
      <c r="G968" s="2">
        <v>4</v>
      </c>
      <c r="H968" s="2" t="s">
        <v>2796</v>
      </c>
      <c r="I968" s="2" t="s">
        <v>1121</v>
      </c>
    </row>
    <row r="969" spans="1:9" ht="17.5" x14ac:dyDescent="0.6">
      <c r="A969" s="2">
        <v>968</v>
      </c>
      <c r="B969" s="2" t="s">
        <v>1118</v>
      </c>
      <c r="C969" s="2" t="s">
        <v>2797</v>
      </c>
      <c r="D969" s="2" t="s">
        <v>924</v>
      </c>
      <c r="E969" s="5" t="str">
        <f>IFERROR(INDEX(会社マスタ!$B:$B,MATCH(D969,会社マスタ!$A:$A,0)),"")</f>
        <v>九州工業ガス(株)</v>
      </c>
      <c r="F969" s="5" t="str">
        <f>IFERROR(INDEX(会社マスタ!$C:$C,MATCH(D969,会社マスタ!$A:$A,0)),"")</f>
        <v xml:space="preserve">インダストリアルガスユニット </v>
      </c>
      <c r="G969" s="2">
        <v>5</v>
      </c>
      <c r="H969" s="2" t="s">
        <v>2798</v>
      </c>
      <c r="I969" s="2" t="s">
        <v>1121</v>
      </c>
    </row>
    <row r="970" spans="1:9" ht="17.5" x14ac:dyDescent="0.6">
      <c r="A970" s="2">
        <v>969</v>
      </c>
      <c r="B970" s="2" t="s">
        <v>1118</v>
      </c>
      <c r="C970" s="2" t="s">
        <v>2799</v>
      </c>
      <c r="D970" s="2" t="s">
        <v>917</v>
      </c>
      <c r="E970" s="5" t="str">
        <f>IFERROR(INDEX(会社マスタ!$B:$B,MATCH(D970,会社マスタ!$A:$A,0)),"")</f>
        <v>メカトロ・アソシエーツ(株)</v>
      </c>
      <c r="F970" s="5" t="str">
        <f>IFERROR(INDEX(会社マスタ!$C:$C,MATCH(D970,会社マスタ!$A:$A,0)),"")</f>
        <v xml:space="preserve">インダストリアルガスユニット </v>
      </c>
      <c r="G970" s="2">
        <v>5</v>
      </c>
      <c r="H970" s="2" t="s">
        <v>2800</v>
      </c>
      <c r="I970" s="2" t="s">
        <v>1121</v>
      </c>
    </row>
    <row r="971" spans="1:9" ht="17.5" x14ac:dyDescent="0.6">
      <c r="A971" s="2">
        <v>970</v>
      </c>
      <c r="B971" s="2" t="s">
        <v>1118</v>
      </c>
      <c r="C971" s="2" t="s">
        <v>2801</v>
      </c>
      <c r="D971" s="2" t="s">
        <v>917</v>
      </c>
      <c r="E971" s="5" t="str">
        <f>IFERROR(INDEX(会社マスタ!$B:$B,MATCH(D971,会社マスタ!$A:$A,0)),"")</f>
        <v>メカトロ・アソシエーツ(株)</v>
      </c>
      <c r="F971" s="5" t="str">
        <f>IFERROR(INDEX(会社マスタ!$C:$C,MATCH(D971,会社マスタ!$A:$A,0)),"")</f>
        <v xml:space="preserve">インダストリアルガスユニット </v>
      </c>
      <c r="G971" s="2">
        <v>6</v>
      </c>
      <c r="H971" s="2" t="s">
        <v>2802</v>
      </c>
      <c r="I971" s="2" t="s">
        <v>1121</v>
      </c>
    </row>
    <row r="972" spans="1:9" ht="17.5" x14ac:dyDescent="0.6">
      <c r="A972" s="2">
        <v>971</v>
      </c>
      <c r="B972" s="2" t="s">
        <v>1118</v>
      </c>
      <c r="C972" s="2" t="s">
        <v>2803</v>
      </c>
      <c r="D972" s="2" t="s">
        <v>917</v>
      </c>
      <c r="E972" s="5" t="str">
        <f>IFERROR(INDEX(会社マスタ!$B:$B,MATCH(D972,会社マスタ!$A:$A,0)),"")</f>
        <v>メカトロ・アソシエーツ(株)</v>
      </c>
      <c r="F972" s="5" t="str">
        <f>IFERROR(INDEX(会社マスタ!$C:$C,MATCH(D972,会社マスタ!$A:$A,0)),"")</f>
        <v xml:space="preserve">インダストリアルガスユニット </v>
      </c>
      <c r="G972" s="2">
        <v>8</v>
      </c>
      <c r="H972" s="2" t="s">
        <v>2804</v>
      </c>
      <c r="I972" s="2" t="s">
        <v>1121</v>
      </c>
    </row>
    <row r="973" spans="1:9" ht="17.5" x14ac:dyDescent="0.6">
      <c r="A973" s="2">
        <v>972</v>
      </c>
      <c r="B973" s="2" t="s">
        <v>1118</v>
      </c>
      <c r="C973" s="2" t="s">
        <v>2805</v>
      </c>
      <c r="D973" s="2" t="s">
        <v>926</v>
      </c>
      <c r="E973" s="5" t="str">
        <f>IFERROR(INDEX(会社マスタ!$B:$B,MATCH(D973,会社マスタ!$A:$A,0)),"")</f>
        <v>神鋼エア・ウォーター・ガス(株)</v>
      </c>
      <c r="F973" s="5" t="str">
        <f>IFERROR(INDEX(会社マスタ!$C:$C,MATCH(D973,会社マスタ!$A:$A,0)),"")</f>
        <v xml:space="preserve">インダストリアルガスユニット </v>
      </c>
      <c r="G973" s="2">
        <v>18</v>
      </c>
      <c r="H973" s="2" t="s">
        <v>2806</v>
      </c>
      <c r="I973" s="2" t="s">
        <v>1121</v>
      </c>
    </row>
    <row r="974" spans="1:9" ht="17.5" x14ac:dyDescent="0.6">
      <c r="A974" s="2">
        <v>973</v>
      </c>
      <c r="B974" s="2" t="s">
        <v>1118</v>
      </c>
      <c r="C974" s="2" t="s">
        <v>2807</v>
      </c>
      <c r="D974" s="2" t="s">
        <v>924</v>
      </c>
      <c r="E974" s="5" t="str">
        <f>IFERROR(INDEX(会社マスタ!$B:$B,MATCH(D974,会社マスタ!$A:$A,0)),"")</f>
        <v>九州工業ガス(株)</v>
      </c>
      <c r="F974" s="5" t="str">
        <f>IFERROR(INDEX(会社マスタ!$C:$C,MATCH(D974,会社マスタ!$A:$A,0)),"")</f>
        <v xml:space="preserve">インダストリアルガスユニット </v>
      </c>
      <c r="G974" s="2">
        <v>19</v>
      </c>
      <c r="H974" s="2" t="s">
        <v>2808</v>
      </c>
      <c r="I974" s="2" t="s">
        <v>1121</v>
      </c>
    </row>
    <row r="975" spans="1:9" ht="17.5" x14ac:dyDescent="0.6">
      <c r="A975" s="2">
        <v>974</v>
      </c>
      <c r="B975" s="2" t="s">
        <v>1118</v>
      </c>
      <c r="C975" s="2" t="s">
        <v>2809</v>
      </c>
      <c r="D975" s="2" t="s">
        <v>926</v>
      </c>
      <c r="E975" s="5" t="str">
        <f>IFERROR(INDEX(会社マスタ!$B:$B,MATCH(D975,会社マスタ!$A:$A,0)),"")</f>
        <v>神鋼エア・ウォーター・ガス(株)</v>
      </c>
      <c r="F975" s="5" t="str">
        <f>IFERROR(INDEX(会社マスタ!$C:$C,MATCH(D975,会社マスタ!$A:$A,0)),"")</f>
        <v xml:space="preserve">インダストリアルガスユニット </v>
      </c>
      <c r="G975" s="2">
        <v>19</v>
      </c>
      <c r="H975" s="2" t="s">
        <v>2810</v>
      </c>
      <c r="I975" s="2" t="s">
        <v>1121</v>
      </c>
    </row>
    <row r="976" spans="1:9" ht="17.5" x14ac:dyDescent="0.6">
      <c r="A976" s="2">
        <v>975</v>
      </c>
      <c r="B976" s="2" t="s">
        <v>1118</v>
      </c>
      <c r="C976" s="2" t="s">
        <v>2811</v>
      </c>
      <c r="D976" s="2" t="s">
        <v>920</v>
      </c>
      <c r="E976" s="5" t="str">
        <f>IFERROR(INDEX(会社マスタ!$B:$B,MATCH(D976,会社マスタ!$A:$A,0)),"")</f>
        <v>エア・ウォーターNV(株)</v>
      </c>
      <c r="F976" s="5" t="str">
        <f>IFERROR(INDEX(会社マスタ!$C:$C,MATCH(D976,会社マスタ!$A:$A,0)),"")</f>
        <v xml:space="preserve">インダストリアルガスユニット </v>
      </c>
      <c r="G976" s="2">
        <v>19</v>
      </c>
      <c r="H976" s="2" t="s">
        <v>2812</v>
      </c>
      <c r="I976" s="2" t="s">
        <v>1121</v>
      </c>
    </row>
    <row r="977" spans="1:9" ht="17.5" x14ac:dyDescent="0.6">
      <c r="A977" s="2">
        <v>976</v>
      </c>
      <c r="B977" s="2" t="s">
        <v>1118</v>
      </c>
      <c r="C977" s="2" t="s">
        <v>2813</v>
      </c>
      <c r="D977" s="2" t="s">
        <v>924</v>
      </c>
      <c r="E977" s="5" t="str">
        <f>IFERROR(INDEX(会社マスタ!$B:$B,MATCH(D977,会社マスタ!$A:$A,0)),"")</f>
        <v>九州工業ガス(株)</v>
      </c>
      <c r="F977" s="5" t="str">
        <f>IFERROR(INDEX(会社マスタ!$C:$C,MATCH(D977,会社マスタ!$A:$A,0)),"")</f>
        <v xml:space="preserve">インダストリアルガスユニット </v>
      </c>
      <c r="G977" s="2">
        <v>20</v>
      </c>
      <c r="H977" s="2" t="s">
        <v>2814</v>
      </c>
      <c r="I977" s="2" t="s">
        <v>1121</v>
      </c>
    </row>
    <row r="978" spans="1:9" ht="17.5" x14ac:dyDescent="0.6">
      <c r="A978" s="2">
        <v>977</v>
      </c>
      <c r="B978" s="2" t="s">
        <v>1118</v>
      </c>
      <c r="C978" s="2" t="s">
        <v>2815</v>
      </c>
      <c r="D978" s="2" t="s">
        <v>954</v>
      </c>
      <c r="E978" s="5" t="str">
        <f>IFERROR(INDEX(会社マスタ!$B:$B,MATCH(D978,会社マスタ!$A:$A,0)),"")</f>
        <v>常州爱沃特金属表面科技有限公司</v>
      </c>
      <c r="F978" s="5" t="str">
        <f>IFERROR(INDEX(会社マスタ!$C:$C,MATCH(D978,会社マスタ!$A:$A,0)),"")</f>
        <v xml:space="preserve">インダストリアルガスユニット </v>
      </c>
      <c r="G978" s="2">
        <v>21</v>
      </c>
      <c r="H978" s="2" t="s">
        <v>2816</v>
      </c>
      <c r="I978" s="2" t="s">
        <v>1121</v>
      </c>
    </row>
    <row r="979" spans="1:9" ht="17.5" x14ac:dyDescent="0.6">
      <c r="A979" s="2">
        <v>978</v>
      </c>
      <c r="B979" s="2" t="s">
        <v>1118</v>
      </c>
      <c r="C979" s="2" t="s">
        <v>2817</v>
      </c>
      <c r="D979" s="2" t="s">
        <v>924</v>
      </c>
      <c r="E979" s="5" t="str">
        <f>IFERROR(INDEX(会社マスタ!$B:$B,MATCH(D979,会社マスタ!$A:$A,0)),"")</f>
        <v>九州工業ガス(株)</v>
      </c>
      <c r="F979" s="5" t="str">
        <f>IFERROR(INDEX(会社マスタ!$C:$C,MATCH(D979,会社マスタ!$A:$A,0)),"")</f>
        <v xml:space="preserve">インダストリアルガスユニット </v>
      </c>
      <c r="G979" s="2">
        <v>21</v>
      </c>
      <c r="H979" s="2" t="s">
        <v>2818</v>
      </c>
      <c r="I979" s="2" t="s">
        <v>1121</v>
      </c>
    </row>
    <row r="980" spans="1:9" ht="17.5" x14ac:dyDescent="0.6">
      <c r="A980" s="2">
        <v>979</v>
      </c>
      <c r="B980" s="2" t="s">
        <v>1118</v>
      </c>
      <c r="C980" s="2" t="s">
        <v>2819</v>
      </c>
      <c r="D980" s="2" t="s">
        <v>917</v>
      </c>
      <c r="E980" s="5" t="str">
        <f>IFERROR(INDEX(会社マスタ!$B:$B,MATCH(D980,会社マスタ!$A:$A,0)),"")</f>
        <v>メカトロ・アソシエーツ(株)</v>
      </c>
      <c r="F980" s="5" t="str">
        <f>IFERROR(INDEX(会社マスタ!$C:$C,MATCH(D980,会社マスタ!$A:$A,0)),"")</f>
        <v xml:space="preserve">インダストリアルガスユニット </v>
      </c>
      <c r="G980" s="2">
        <v>22</v>
      </c>
      <c r="H980" s="2" t="s">
        <v>2409</v>
      </c>
      <c r="I980" s="2" t="s">
        <v>1121</v>
      </c>
    </row>
    <row r="981" spans="1:9" ht="17.5" x14ac:dyDescent="0.6">
      <c r="A981" s="2">
        <v>980</v>
      </c>
      <c r="B981" s="2" t="s">
        <v>1118</v>
      </c>
      <c r="C981" s="2" t="s">
        <v>2820</v>
      </c>
      <c r="D981" s="2" t="s">
        <v>930</v>
      </c>
      <c r="E981" s="5" t="str">
        <f>IFERROR(INDEX(会社マスタ!$B:$B,MATCH(D981,会社マスタ!$A:$A,0)),"")</f>
        <v>泉北酸素(株)</v>
      </c>
      <c r="F981" s="5" t="str">
        <f>IFERROR(INDEX(会社マスタ!$C:$C,MATCH(D981,会社マスタ!$A:$A,0)),"")</f>
        <v xml:space="preserve">インダストリアルガスユニット </v>
      </c>
      <c r="G981" s="2">
        <v>25</v>
      </c>
      <c r="H981" s="2" t="s">
        <v>2821</v>
      </c>
      <c r="I981" s="2" t="s">
        <v>1121</v>
      </c>
    </row>
    <row r="982" spans="1:9" ht="17.5" x14ac:dyDescent="0.6">
      <c r="A982" s="2">
        <v>981</v>
      </c>
      <c r="B982" s="2" t="s">
        <v>1118</v>
      </c>
      <c r="C982" s="2" t="s">
        <v>2822</v>
      </c>
      <c r="D982" s="2" t="s">
        <v>2759</v>
      </c>
      <c r="E982" s="5" t="str">
        <f>IFERROR(INDEX(会社マスタ!$B:$B,MATCH(D982,会社マスタ!$A:$A,0)),"")</f>
        <v/>
      </c>
      <c r="F982" s="5" t="str">
        <f>IFERROR(INDEX(会社マスタ!$C:$C,MATCH(D982,会社マスタ!$A:$A,0)),"")</f>
        <v/>
      </c>
      <c r="G982" s="2">
        <v>4</v>
      </c>
      <c r="H982" s="2" t="s">
        <v>2823</v>
      </c>
      <c r="I982" s="2" t="s">
        <v>1121</v>
      </c>
    </row>
    <row r="983" spans="1:9" ht="17.5" x14ac:dyDescent="0.6">
      <c r="A983" s="2">
        <v>982</v>
      </c>
      <c r="B983" s="2" t="s">
        <v>1118</v>
      </c>
      <c r="C983" s="2" t="s">
        <v>2824</v>
      </c>
      <c r="D983" s="2" t="s">
        <v>962</v>
      </c>
      <c r="E983" s="5" t="str">
        <f>IFERROR(INDEX(会社マスタ!$B:$B,MATCH(D983,会社マスタ!$A:$A,0)),"")</f>
        <v>エア・ウォーターMFK(株)</v>
      </c>
      <c r="F983" s="5" t="str">
        <f>IFERROR(INDEX(会社マスタ!$C:$C,MATCH(D983,会社マスタ!$A:$A,0)),"")</f>
        <v xml:space="preserve">インダストリアルガスユニット </v>
      </c>
      <c r="G983" s="2">
        <v>4</v>
      </c>
      <c r="H983" s="2" t="s">
        <v>2825</v>
      </c>
      <c r="I983" s="2" t="s">
        <v>1121</v>
      </c>
    </row>
    <row r="984" spans="1:9" ht="17.5" x14ac:dyDescent="0.6">
      <c r="A984" s="2">
        <v>983</v>
      </c>
      <c r="B984" s="2" t="s">
        <v>1118</v>
      </c>
      <c r="C984" s="2" t="s">
        <v>2826</v>
      </c>
      <c r="D984" s="2" t="s">
        <v>2710</v>
      </c>
      <c r="E984" s="5" t="str">
        <f>IFERROR(INDEX(会社マスタ!$B:$B,MATCH(D984,会社マスタ!$A:$A,0)),"")</f>
        <v/>
      </c>
      <c r="F984" s="5" t="str">
        <f>IFERROR(INDEX(会社マスタ!$C:$C,MATCH(D984,会社マスタ!$A:$A,0)),"")</f>
        <v/>
      </c>
      <c r="G984" s="2">
        <v>4</v>
      </c>
      <c r="H984" s="2" t="s">
        <v>2827</v>
      </c>
      <c r="I984" s="2" t="s">
        <v>1121</v>
      </c>
    </row>
    <row r="985" spans="1:9" ht="17.5" x14ac:dyDescent="0.6">
      <c r="A985" s="2">
        <v>984</v>
      </c>
      <c r="B985" s="2" t="s">
        <v>1118</v>
      </c>
      <c r="C985" s="2" t="s">
        <v>2828</v>
      </c>
      <c r="D985" s="2" t="s">
        <v>920</v>
      </c>
      <c r="E985" s="5" t="str">
        <f>IFERROR(INDEX(会社マスタ!$B:$B,MATCH(D985,会社マスタ!$A:$A,0)),"")</f>
        <v>エア・ウォーターNV(株)</v>
      </c>
      <c r="F985" s="5" t="str">
        <f>IFERROR(INDEX(会社マスタ!$C:$C,MATCH(D985,会社マスタ!$A:$A,0)),"")</f>
        <v xml:space="preserve">インダストリアルガスユニット </v>
      </c>
      <c r="G985" s="2">
        <v>5</v>
      </c>
      <c r="H985" s="2" t="s">
        <v>2829</v>
      </c>
      <c r="I985" s="2" t="s">
        <v>1121</v>
      </c>
    </row>
    <row r="986" spans="1:9" ht="17.5" x14ac:dyDescent="0.6">
      <c r="A986" s="2">
        <v>985</v>
      </c>
      <c r="B986" s="2" t="s">
        <v>1118</v>
      </c>
      <c r="C986" s="2" t="s">
        <v>2830</v>
      </c>
      <c r="D986" s="2" t="s">
        <v>2759</v>
      </c>
      <c r="E986" s="5" t="str">
        <f>IFERROR(INDEX(会社マスタ!$B:$B,MATCH(D986,会社マスタ!$A:$A,0)),"")</f>
        <v/>
      </c>
      <c r="F986" s="5" t="str">
        <f>IFERROR(INDEX(会社マスタ!$C:$C,MATCH(D986,会社マスタ!$A:$A,0)),"")</f>
        <v/>
      </c>
      <c r="G986" s="2">
        <v>6</v>
      </c>
      <c r="H986" s="2" t="s">
        <v>2831</v>
      </c>
      <c r="I986" s="2" t="s">
        <v>1121</v>
      </c>
    </row>
    <row r="987" spans="1:9" ht="17.5" x14ac:dyDescent="0.6">
      <c r="A987" s="2">
        <v>986</v>
      </c>
      <c r="B987" s="2" t="s">
        <v>1118</v>
      </c>
      <c r="C987" s="2" t="s">
        <v>2832</v>
      </c>
      <c r="D987" s="2" t="s">
        <v>920</v>
      </c>
      <c r="E987" s="5" t="str">
        <f>IFERROR(INDEX(会社マスタ!$B:$B,MATCH(D987,会社マスタ!$A:$A,0)),"")</f>
        <v>エア・ウォーターNV(株)</v>
      </c>
      <c r="F987" s="5" t="str">
        <f>IFERROR(INDEX(会社マスタ!$C:$C,MATCH(D987,会社マスタ!$A:$A,0)),"")</f>
        <v xml:space="preserve">インダストリアルガスユニット </v>
      </c>
      <c r="G987" s="2">
        <v>6</v>
      </c>
      <c r="H987" s="2" t="s">
        <v>2833</v>
      </c>
      <c r="I987" s="2" t="s">
        <v>1121</v>
      </c>
    </row>
    <row r="988" spans="1:9" ht="17.5" x14ac:dyDescent="0.6">
      <c r="A988" s="2">
        <v>987</v>
      </c>
      <c r="B988" s="2" t="s">
        <v>1118</v>
      </c>
      <c r="C988" s="2" t="s">
        <v>2834</v>
      </c>
      <c r="D988" s="2" t="s">
        <v>926</v>
      </c>
      <c r="E988" s="5" t="str">
        <f>IFERROR(INDEX(会社マスタ!$B:$B,MATCH(D988,会社マスタ!$A:$A,0)),"")</f>
        <v>神鋼エア・ウォーター・ガス(株)</v>
      </c>
      <c r="F988" s="5" t="str">
        <f>IFERROR(INDEX(会社マスタ!$C:$C,MATCH(D988,会社マスタ!$A:$A,0)),"")</f>
        <v xml:space="preserve">インダストリアルガスユニット </v>
      </c>
      <c r="G988" s="2">
        <v>6</v>
      </c>
      <c r="H988" s="2" t="s">
        <v>2835</v>
      </c>
      <c r="I988" s="2" t="s">
        <v>1121</v>
      </c>
    </row>
    <row r="989" spans="1:9" ht="17.5" x14ac:dyDescent="0.6">
      <c r="A989" s="2">
        <v>988</v>
      </c>
      <c r="B989" s="2" t="s">
        <v>1118</v>
      </c>
      <c r="C989" s="2" t="s">
        <v>2836</v>
      </c>
      <c r="D989" s="2" t="s">
        <v>926</v>
      </c>
      <c r="E989" s="5" t="str">
        <f>IFERROR(INDEX(会社マスタ!$B:$B,MATCH(D989,会社マスタ!$A:$A,0)),"")</f>
        <v>神鋼エア・ウォーター・ガス(株)</v>
      </c>
      <c r="F989" s="5" t="str">
        <f>IFERROR(INDEX(会社マスタ!$C:$C,MATCH(D989,会社マスタ!$A:$A,0)),"")</f>
        <v xml:space="preserve">インダストリアルガスユニット </v>
      </c>
      <c r="G989" s="2">
        <v>18</v>
      </c>
      <c r="H989" s="2" t="s">
        <v>2837</v>
      </c>
      <c r="I989" s="2" t="s">
        <v>1121</v>
      </c>
    </row>
    <row r="990" spans="1:9" ht="17.5" x14ac:dyDescent="0.6">
      <c r="A990" s="2">
        <v>989</v>
      </c>
      <c r="B990" s="2" t="s">
        <v>1118</v>
      </c>
      <c r="C990" s="2" t="s">
        <v>2838</v>
      </c>
      <c r="D990" s="2" t="s">
        <v>2621</v>
      </c>
      <c r="E990" s="5" t="str">
        <f>IFERROR(INDEX(会社マスタ!$B:$B,MATCH(D990,会社マスタ!$A:$A,0)),"")</f>
        <v/>
      </c>
      <c r="F990" s="5" t="str">
        <f>IFERROR(INDEX(会社マスタ!$C:$C,MATCH(D990,会社マスタ!$A:$A,0)),"")</f>
        <v/>
      </c>
      <c r="G990" s="2">
        <v>22</v>
      </c>
      <c r="H990" s="2" t="s">
        <v>2839</v>
      </c>
      <c r="I990" s="2" t="s">
        <v>1121</v>
      </c>
    </row>
    <row r="991" spans="1:9" ht="17.5" x14ac:dyDescent="0.6">
      <c r="A991" s="2">
        <v>990</v>
      </c>
      <c r="B991" s="2" t="s">
        <v>1118</v>
      </c>
      <c r="C991" s="2" t="s">
        <v>2840</v>
      </c>
      <c r="D991" s="2" t="s">
        <v>958</v>
      </c>
      <c r="E991" s="5" t="str">
        <f>IFERROR(INDEX(会社マスタ!$B:$B,MATCH(D991,会社マスタ!$A:$A,0)),"")</f>
        <v xml:space="preserve">Air Water Philippines, Inc. </v>
      </c>
      <c r="F991" s="5" t="str">
        <f>IFERROR(INDEX(会社マスタ!$C:$C,MATCH(D991,会社マスタ!$A:$A,0)),"")</f>
        <v xml:space="preserve">インダストリアルガスユニット </v>
      </c>
      <c r="G991" s="2">
        <v>23</v>
      </c>
      <c r="H991" s="2" t="s">
        <v>2841</v>
      </c>
      <c r="I991" s="2" t="s">
        <v>1121</v>
      </c>
    </row>
    <row r="992" spans="1:9" ht="17.5" x14ac:dyDescent="0.6">
      <c r="A992" s="2">
        <v>991</v>
      </c>
      <c r="B992" s="2" t="s">
        <v>1118</v>
      </c>
      <c r="C992" s="2" t="s">
        <v>2842</v>
      </c>
      <c r="D992" s="2" t="s">
        <v>2710</v>
      </c>
      <c r="E992" s="5" t="str">
        <f>IFERROR(INDEX(会社マスタ!$B:$B,MATCH(D992,会社マスタ!$A:$A,0)),"")</f>
        <v/>
      </c>
      <c r="F992" s="5" t="str">
        <f>IFERROR(INDEX(会社マスタ!$C:$C,MATCH(D992,会社マスタ!$A:$A,0)),"")</f>
        <v/>
      </c>
      <c r="G992" s="2">
        <v>23</v>
      </c>
      <c r="H992" s="2" t="s">
        <v>2841</v>
      </c>
      <c r="I992" s="2" t="s">
        <v>1121</v>
      </c>
    </row>
    <row r="993" spans="1:9" ht="17.5" x14ac:dyDescent="0.6">
      <c r="A993" s="2">
        <v>992</v>
      </c>
      <c r="B993" s="2" t="s">
        <v>1118</v>
      </c>
      <c r="C993" s="2" t="s">
        <v>2843</v>
      </c>
      <c r="D993" s="2" t="s">
        <v>962</v>
      </c>
      <c r="E993" s="5" t="str">
        <f>IFERROR(INDEX(会社マスタ!$B:$B,MATCH(D993,会社マスタ!$A:$A,0)),"")</f>
        <v>エア・ウォーターMFK(株)</v>
      </c>
      <c r="F993" s="5" t="str">
        <f>IFERROR(INDEX(会社マスタ!$C:$C,MATCH(D993,会社マスタ!$A:$A,0)),"")</f>
        <v xml:space="preserve">インダストリアルガスユニット </v>
      </c>
      <c r="G993" s="2">
        <v>23</v>
      </c>
      <c r="H993" s="2" t="s">
        <v>2841</v>
      </c>
      <c r="I993" s="2" t="s">
        <v>1121</v>
      </c>
    </row>
    <row r="994" spans="1:9" ht="17.5" x14ac:dyDescent="0.6">
      <c r="A994" s="2">
        <v>993</v>
      </c>
      <c r="B994" s="2" t="s">
        <v>1118</v>
      </c>
      <c r="C994" s="2" t="s">
        <v>2844</v>
      </c>
      <c r="D994" s="2" t="s">
        <v>2621</v>
      </c>
      <c r="E994" s="5" t="str">
        <f>IFERROR(INDEX(会社マスタ!$B:$B,MATCH(D994,会社マスタ!$A:$A,0)),"")</f>
        <v/>
      </c>
      <c r="F994" s="5" t="str">
        <f>IFERROR(INDEX(会社マスタ!$C:$C,MATCH(D994,会社マスタ!$A:$A,0)),"")</f>
        <v/>
      </c>
      <c r="G994" s="2">
        <v>25</v>
      </c>
      <c r="H994" s="2" t="s">
        <v>2845</v>
      </c>
      <c r="I994" s="2" t="s">
        <v>1121</v>
      </c>
    </row>
    <row r="995" spans="1:9" ht="17.5" x14ac:dyDescent="0.6">
      <c r="A995" s="2">
        <v>994</v>
      </c>
      <c r="B995" s="2" t="s">
        <v>1118</v>
      </c>
      <c r="C995" s="2" t="s">
        <v>2846</v>
      </c>
      <c r="D995" s="2" t="s">
        <v>917</v>
      </c>
      <c r="E995" s="5" t="str">
        <f>IFERROR(INDEX(会社マスタ!$B:$B,MATCH(D995,会社マスタ!$A:$A,0)),"")</f>
        <v>メカトロ・アソシエーツ(株)</v>
      </c>
      <c r="F995" s="5" t="str">
        <f>IFERROR(INDEX(会社マスタ!$C:$C,MATCH(D995,会社マスタ!$A:$A,0)),"")</f>
        <v xml:space="preserve">インダストリアルガスユニット </v>
      </c>
      <c r="G995" s="2">
        <v>26</v>
      </c>
      <c r="H995" s="2" t="s">
        <v>2847</v>
      </c>
      <c r="I995" s="2" t="s">
        <v>1121</v>
      </c>
    </row>
    <row r="996" spans="1:9" ht="17.5" x14ac:dyDescent="0.6">
      <c r="A996" s="2">
        <v>995</v>
      </c>
      <c r="B996" s="2" t="s">
        <v>1118</v>
      </c>
      <c r="C996" s="2" t="s">
        <v>2848</v>
      </c>
      <c r="D996" s="2" t="s">
        <v>930</v>
      </c>
      <c r="E996" s="5" t="str">
        <f>IFERROR(INDEX(会社マスタ!$B:$B,MATCH(D996,会社マスタ!$A:$A,0)),"")</f>
        <v>泉北酸素(株)</v>
      </c>
      <c r="F996" s="5" t="str">
        <f>IFERROR(INDEX(会社マスタ!$C:$C,MATCH(D996,会社マスタ!$A:$A,0)),"")</f>
        <v xml:space="preserve">インダストリアルガスユニット </v>
      </c>
      <c r="G996" s="2">
        <v>6</v>
      </c>
      <c r="H996" s="2" t="s">
        <v>2849</v>
      </c>
      <c r="I996" s="2" t="s">
        <v>1121</v>
      </c>
    </row>
    <row r="997" spans="1:9" ht="17.5" x14ac:dyDescent="0.6">
      <c r="A997" s="2">
        <v>996</v>
      </c>
      <c r="B997" s="2" t="s">
        <v>1118</v>
      </c>
      <c r="C997" s="2" t="s">
        <v>2850</v>
      </c>
      <c r="D997" s="2" t="s">
        <v>930</v>
      </c>
      <c r="E997" s="5" t="str">
        <f>IFERROR(INDEX(会社マスタ!$B:$B,MATCH(D997,会社マスタ!$A:$A,0)),"")</f>
        <v>泉北酸素(株)</v>
      </c>
      <c r="F997" s="5" t="str">
        <f>IFERROR(INDEX(会社マスタ!$C:$C,MATCH(D997,会社マスタ!$A:$A,0)),"")</f>
        <v xml:space="preserve">インダストリアルガスユニット </v>
      </c>
      <c r="G997" s="2">
        <v>6</v>
      </c>
      <c r="H997" s="2" t="s">
        <v>2851</v>
      </c>
      <c r="I997" s="2" t="s">
        <v>1121</v>
      </c>
    </row>
    <row r="998" spans="1:9" ht="17.5" x14ac:dyDescent="0.6">
      <c r="A998" s="2">
        <v>997</v>
      </c>
      <c r="B998" s="2" t="s">
        <v>1118</v>
      </c>
      <c r="C998" s="2" t="s">
        <v>2852</v>
      </c>
      <c r="D998" s="2" t="s">
        <v>930</v>
      </c>
      <c r="E998" s="5" t="str">
        <f>IFERROR(INDEX(会社マスタ!$B:$B,MATCH(D998,会社マスタ!$A:$A,0)),"")</f>
        <v>泉北酸素(株)</v>
      </c>
      <c r="F998" s="5" t="str">
        <f>IFERROR(INDEX(会社マスタ!$C:$C,MATCH(D998,会社マスタ!$A:$A,0)),"")</f>
        <v xml:space="preserve">インダストリアルガスユニット </v>
      </c>
      <c r="G998" s="2">
        <v>8</v>
      </c>
      <c r="H998" s="2" t="s">
        <v>2853</v>
      </c>
      <c r="I998" s="2" t="s">
        <v>1121</v>
      </c>
    </row>
    <row r="999" spans="1:9" ht="17.5" x14ac:dyDescent="0.6">
      <c r="A999" s="2">
        <v>998</v>
      </c>
      <c r="B999" s="2" t="s">
        <v>1118</v>
      </c>
      <c r="C999" s="2" t="s">
        <v>2854</v>
      </c>
      <c r="D999" s="2" t="s">
        <v>924</v>
      </c>
      <c r="E999" s="5" t="str">
        <f>IFERROR(INDEX(会社マスタ!$B:$B,MATCH(D999,会社マスタ!$A:$A,0)),"")</f>
        <v>九州工業ガス(株)</v>
      </c>
      <c r="F999" s="5" t="str">
        <f>IFERROR(INDEX(会社マスタ!$C:$C,MATCH(D999,会社マスタ!$A:$A,0)),"")</f>
        <v xml:space="preserve">インダストリアルガスユニット </v>
      </c>
      <c r="G999" s="2">
        <v>18</v>
      </c>
      <c r="H999" s="2" t="s">
        <v>2855</v>
      </c>
      <c r="I999" s="2" t="s">
        <v>1121</v>
      </c>
    </row>
    <row r="1000" spans="1:9" ht="17.5" x14ac:dyDescent="0.6">
      <c r="A1000" s="2">
        <v>999</v>
      </c>
      <c r="B1000" s="2" t="s">
        <v>1118</v>
      </c>
      <c r="C1000" s="2" t="s">
        <v>2856</v>
      </c>
      <c r="D1000" s="2" t="s">
        <v>926</v>
      </c>
      <c r="E1000" s="5" t="str">
        <f>IFERROR(INDEX(会社マスタ!$B:$B,MATCH(D1000,会社マスタ!$A:$A,0)),"")</f>
        <v>神鋼エア・ウォーター・ガス(株)</v>
      </c>
      <c r="F1000" s="5" t="str">
        <f>IFERROR(INDEX(会社マスタ!$C:$C,MATCH(D1000,会社マスタ!$A:$A,0)),"")</f>
        <v xml:space="preserve">インダストリアルガスユニット </v>
      </c>
      <c r="G1000" s="2">
        <v>18</v>
      </c>
      <c r="H1000" s="2" t="s">
        <v>2857</v>
      </c>
      <c r="I1000" s="2" t="s">
        <v>1121</v>
      </c>
    </row>
    <row r="1001" spans="1:9" ht="17.5" x14ac:dyDescent="0.6">
      <c r="A1001" s="2">
        <v>1000</v>
      </c>
      <c r="B1001" s="2" t="s">
        <v>1118</v>
      </c>
      <c r="C1001" s="2" t="s">
        <v>2858</v>
      </c>
      <c r="D1001" s="2" t="s">
        <v>924</v>
      </c>
      <c r="E1001" s="5" t="str">
        <f>IFERROR(INDEX(会社マスタ!$B:$B,MATCH(D1001,会社マスタ!$A:$A,0)),"")</f>
        <v>九州工業ガス(株)</v>
      </c>
      <c r="F1001" s="5" t="str">
        <f>IFERROR(INDEX(会社マスタ!$C:$C,MATCH(D1001,会社マスタ!$A:$A,0)),"")</f>
        <v xml:space="preserve">インダストリアルガスユニット </v>
      </c>
      <c r="G1001" s="2">
        <v>19</v>
      </c>
      <c r="H1001" s="2" t="s">
        <v>2859</v>
      </c>
      <c r="I1001" s="2" t="s">
        <v>1121</v>
      </c>
    </row>
    <row r="1002" spans="1:9" ht="17.5" x14ac:dyDescent="0.6">
      <c r="A1002" s="2">
        <v>1001</v>
      </c>
      <c r="B1002" s="2" t="s">
        <v>1118</v>
      </c>
      <c r="C1002" s="2" t="s">
        <v>2860</v>
      </c>
      <c r="D1002" s="2" t="s">
        <v>926</v>
      </c>
      <c r="E1002" s="5" t="str">
        <f>IFERROR(INDEX(会社マスタ!$B:$B,MATCH(D1002,会社マスタ!$A:$A,0)),"")</f>
        <v>神鋼エア・ウォーター・ガス(株)</v>
      </c>
      <c r="F1002" s="5" t="str">
        <f>IFERROR(INDEX(会社マスタ!$C:$C,MATCH(D1002,会社マスタ!$A:$A,0)),"")</f>
        <v xml:space="preserve">インダストリアルガスユニット </v>
      </c>
      <c r="G1002" s="2">
        <v>19</v>
      </c>
      <c r="H1002" s="2" t="s">
        <v>2861</v>
      </c>
      <c r="I1002" s="2" t="s">
        <v>1121</v>
      </c>
    </row>
    <row r="1003" spans="1:9" ht="17.5" x14ac:dyDescent="0.6">
      <c r="A1003" s="2">
        <v>1002</v>
      </c>
      <c r="B1003" s="2" t="s">
        <v>1118</v>
      </c>
      <c r="C1003" s="2" t="s">
        <v>2862</v>
      </c>
      <c r="D1003" s="2" t="s">
        <v>924</v>
      </c>
      <c r="E1003" s="5" t="str">
        <f>IFERROR(INDEX(会社マスタ!$B:$B,MATCH(D1003,会社マスタ!$A:$A,0)),"")</f>
        <v>九州工業ガス(株)</v>
      </c>
      <c r="F1003" s="5" t="str">
        <f>IFERROR(INDEX(会社マスタ!$C:$C,MATCH(D1003,会社マスタ!$A:$A,0)),"")</f>
        <v xml:space="preserve">インダストリアルガスユニット </v>
      </c>
      <c r="G1003" s="2">
        <v>8</v>
      </c>
      <c r="H1003" s="2" t="s">
        <v>2863</v>
      </c>
      <c r="I1003" s="2" t="s">
        <v>1121</v>
      </c>
    </row>
    <row r="1004" spans="1:9" ht="17.5" x14ac:dyDescent="0.6">
      <c r="A1004" s="2">
        <v>1003</v>
      </c>
      <c r="B1004" s="2" t="s">
        <v>1118</v>
      </c>
      <c r="C1004" s="2" t="s">
        <v>2864</v>
      </c>
      <c r="D1004" s="2" t="s">
        <v>917</v>
      </c>
      <c r="E1004" s="5" t="str">
        <f>IFERROR(INDEX(会社マスタ!$B:$B,MATCH(D1004,会社マスタ!$A:$A,0)),"")</f>
        <v>メカトロ・アソシエーツ(株)</v>
      </c>
      <c r="F1004" s="5" t="str">
        <f>IFERROR(INDEX(会社マスタ!$C:$C,MATCH(D1004,会社マスタ!$A:$A,0)),"")</f>
        <v xml:space="preserve">インダストリアルガスユニット </v>
      </c>
      <c r="G1004" s="2">
        <v>8</v>
      </c>
      <c r="H1004" s="2" t="s">
        <v>2865</v>
      </c>
      <c r="I1004" s="2" t="s">
        <v>1121</v>
      </c>
    </row>
    <row r="1005" spans="1:9" ht="17.5" x14ac:dyDescent="0.6">
      <c r="A1005" s="2">
        <v>1004</v>
      </c>
      <c r="B1005" s="2" t="s">
        <v>1118</v>
      </c>
      <c r="C1005" s="2" t="s">
        <v>2866</v>
      </c>
      <c r="D1005" s="2" t="s">
        <v>956</v>
      </c>
      <c r="E1005" s="5" t="str">
        <f>IFERROR(INDEX(会社マスタ!$B:$B,MATCH(D1005,会社マスタ!$A:$A,0)),"")</f>
        <v xml:space="preserve">PT. Indonesia Air Water </v>
      </c>
      <c r="F1005" s="5" t="str">
        <f>IFERROR(INDEX(会社マスタ!$C:$C,MATCH(D1005,会社マスタ!$A:$A,0)),"")</f>
        <v xml:space="preserve">インダストリアルガスユニット </v>
      </c>
      <c r="G1005" s="2">
        <v>8</v>
      </c>
      <c r="H1005" s="2" t="s">
        <v>2867</v>
      </c>
      <c r="I1005" s="2" t="s">
        <v>1121</v>
      </c>
    </row>
    <row r="1006" spans="1:9" ht="17.5" x14ac:dyDescent="0.6">
      <c r="A1006" s="2">
        <v>1005</v>
      </c>
      <c r="B1006" s="2" t="s">
        <v>1118</v>
      </c>
      <c r="C1006" s="2" t="s">
        <v>2868</v>
      </c>
      <c r="D1006" s="2" t="s">
        <v>917</v>
      </c>
      <c r="E1006" s="5" t="str">
        <f>IFERROR(INDEX(会社マスタ!$B:$B,MATCH(D1006,会社マスタ!$A:$A,0)),"")</f>
        <v>メカトロ・アソシエーツ(株)</v>
      </c>
      <c r="F1006" s="5" t="str">
        <f>IFERROR(INDEX(会社マスタ!$C:$C,MATCH(D1006,会社マスタ!$A:$A,0)),"")</f>
        <v xml:space="preserve">インダストリアルガスユニット </v>
      </c>
      <c r="G1006" s="2">
        <v>25</v>
      </c>
      <c r="H1006" s="2" t="s">
        <v>2869</v>
      </c>
      <c r="I1006" s="2" t="s">
        <v>1121</v>
      </c>
    </row>
    <row r="1007" spans="1:9" ht="17.5" x14ac:dyDescent="0.6">
      <c r="A1007" s="2">
        <v>1006</v>
      </c>
      <c r="B1007" s="2" t="s">
        <v>1118</v>
      </c>
      <c r="C1007" s="2" t="s">
        <v>2870</v>
      </c>
      <c r="D1007" s="2" t="s">
        <v>930</v>
      </c>
      <c r="E1007" s="5" t="str">
        <f>IFERROR(INDEX(会社マスタ!$B:$B,MATCH(D1007,会社マスタ!$A:$A,0)),"")</f>
        <v>泉北酸素(株)</v>
      </c>
      <c r="F1007" s="5" t="str">
        <f>IFERROR(INDEX(会社マスタ!$C:$C,MATCH(D1007,会社マスタ!$A:$A,0)),"")</f>
        <v xml:space="preserve">インダストリアルガスユニット </v>
      </c>
      <c r="G1007" s="2">
        <v>18</v>
      </c>
      <c r="H1007" s="2" t="s">
        <v>2871</v>
      </c>
      <c r="I1007" s="2" t="s">
        <v>1121</v>
      </c>
    </row>
    <row r="1008" spans="1:9" ht="17.5" x14ac:dyDescent="0.6">
      <c r="A1008" s="2">
        <v>1007</v>
      </c>
      <c r="B1008" s="2" t="s">
        <v>1118</v>
      </c>
      <c r="C1008" s="2" t="s">
        <v>2872</v>
      </c>
      <c r="D1008" s="2" t="s">
        <v>920</v>
      </c>
      <c r="E1008" s="5" t="str">
        <f>IFERROR(INDEX(会社マスタ!$B:$B,MATCH(D1008,会社マスタ!$A:$A,0)),"")</f>
        <v>エア・ウォーターNV(株)</v>
      </c>
      <c r="F1008" s="5" t="str">
        <f>IFERROR(INDEX(会社マスタ!$C:$C,MATCH(D1008,会社マスタ!$A:$A,0)),"")</f>
        <v xml:space="preserve">インダストリアルガスユニット </v>
      </c>
      <c r="G1008" s="2">
        <v>23</v>
      </c>
      <c r="H1008" s="2" t="s">
        <v>2873</v>
      </c>
      <c r="I1008" s="2" t="s">
        <v>1121</v>
      </c>
    </row>
    <row r="1009" spans="1:9" ht="17.5" x14ac:dyDescent="0.6">
      <c r="A1009" s="2">
        <v>1008</v>
      </c>
      <c r="B1009" s="2" t="s">
        <v>1118</v>
      </c>
      <c r="C1009" s="2" t="s">
        <v>2874</v>
      </c>
      <c r="D1009" s="2" t="s">
        <v>930</v>
      </c>
      <c r="E1009" s="5" t="str">
        <f>IFERROR(INDEX(会社マスタ!$B:$B,MATCH(D1009,会社マスタ!$A:$A,0)),"")</f>
        <v>泉北酸素(株)</v>
      </c>
      <c r="F1009" s="5" t="str">
        <f>IFERROR(INDEX(会社マスタ!$C:$C,MATCH(D1009,会社マスタ!$A:$A,0)),"")</f>
        <v xml:space="preserve">インダストリアルガスユニット </v>
      </c>
      <c r="G1009" s="2">
        <v>22</v>
      </c>
      <c r="H1009" s="2" t="s">
        <v>2875</v>
      </c>
      <c r="I1009" s="2" t="s">
        <v>1121</v>
      </c>
    </row>
    <row r="1010" spans="1:9" ht="17.5" x14ac:dyDescent="0.6">
      <c r="A1010" s="2">
        <v>1009</v>
      </c>
      <c r="B1010" s="2" t="s">
        <v>1118</v>
      </c>
      <c r="C1010" s="2" t="s">
        <v>2876</v>
      </c>
      <c r="D1010" s="2" t="s">
        <v>2681</v>
      </c>
      <c r="E1010" s="5" t="str">
        <f>IFERROR(INDEX(会社マスタ!$B:$B,MATCH(D1010,会社マスタ!$A:$A,0)),"")</f>
        <v/>
      </c>
      <c r="F1010" s="5" t="str">
        <f>IFERROR(INDEX(会社マスタ!$C:$C,MATCH(D1010,会社マスタ!$A:$A,0)),"")</f>
        <v/>
      </c>
      <c r="G1010" s="2">
        <v>26</v>
      </c>
      <c r="H1010" s="2" t="s">
        <v>2877</v>
      </c>
      <c r="I1010" s="2" t="s">
        <v>1121</v>
      </c>
    </row>
    <row r="1011" spans="1:9" ht="17.5" x14ac:dyDescent="0.6">
      <c r="A1011" s="2">
        <v>1010</v>
      </c>
      <c r="B1011" s="2" t="s">
        <v>1118</v>
      </c>
      <c r="C1011" s="2" t="s">
        <v>2878</v>
      </c>
      <c r="D1011" s="2"/>
      <c r="E1011" s="5" t="str">
        <f>IFERROR(INDEX(会社マスタ!$B:$B,MATCH(D1011,会社マスタ!$A:$A,0)),"")</f>
        <v/>
      </c>
      <c r="F1011" s="5" t="str">
        <f>IFERROR(INDEX(会社マスタ!$C:$C,MATCH(D1011,会社マスタ!$A:$A,0)),"")</f>
        <v/>
      </c>
      <c r="G1011" s="2"/>
      <c r="H1011" s="2" t="s">
        <v>2879</v>
      </c>
      <c r="I1011" s="2" t="s">
        <v>1121</v>
      </c>
    </row>
    <row r="1012" spans="1:9" ht="17.5" x14ac:dyDescent="0.6">
      <c r="A1012" s="2">
        <v>1011</v>
      </c>
      <c r="B1012" s="2" t="s">
        <v>1118</v>
      </c>
      <c r="C1012" s="2" t="s">
        <v>2880</v>
      </c>
      <c r="D1012" s="2" t="s">
        <v>2881</v>
      </c>
      <c r="E1012" s="5" t="str">
        <f>IFERROR(INDEX(会社マスタ!$B:$B,MATCH(D1012,会社マスタ!$A:$A,0)),"")</f>
        <v/>
      </c>
      <c r="F1012" s="5" t="str">
        <f>IFERROR(INDEX(会社マスタ!$C:$C,MATCH(D1012,会社マスタ!$A:$A,0)),"")</f>
        <v/>
      </c>
      <c r="G1012" s="2">
        <v>26</v>
      </c>
      <c r="H1012" s="2" t="s">
        <v>2882</v>
      </c>
      <c r="I1012" s="2" t="s">
        <v>1121</v>
      </c>
    </row>
    <row r="1013" spans="1:9" ht="17.5" x14ac:dyDescent="0.6">
      <c r="A1013" s="2">
        <v>1012</v>
      </c>
      <c r="B1013" s="2" t="s">
        <v>1118</v>
      </c>
      <c r="C1013" s="2" t="s">
        <v>2883</v>
      </c>
      <c r="D1013" s="2" t="s">
        <v>2884</v>
      </c>
      <c r="E1013" s="5" t="str">
        <f>IFERROR(INDEX(会社マスタ!$B:$B,MATCH(D1013,会社マスタ!$A:$A,0)),"")</f>
        <v/>
      </c>
      <c r="F1013" s="5" t="str">
        <f>IFERROR(INDEX(会社マスタ!$C:$C,MATCH(D1013,会社マスタ!$A:$A,0)),"")</f>
        <v/>
      </c>
      <c r="G1013" s="2">
        <v>26</v>
      </c>
      <c r="H1013" s="2" t="s">
        <v>1157</v>
      </c>
      <c r="I1013" s="2" t="s">
        <v>1121</v>
      </c>
    </row>
    <row r="1014" spans="1:9" ht="17.5" x14ac:dyDescent="0.6">
      <c r="A1014" s="2">
        <v>1013</v>
      </c>
      <c r="B1014" s="2" t="s">
        <v>1118</v>
      </c>
      <c r="C1014" s="2" t="s">
        <v>2885</v>
      </c>
      <c r="D1014" s="2" t="s">
        <v>763</v>
      </c>
      <c r="E1014" s="5" t="str">
        <f>IFERROR(INDEX(会社マスタ!$B:$B,MATCH(D1014,会社マスタ!$A:$A,0)),"")</f>
        <v>Taylor-Wharton Malaysia Sdn. Bhd.</v>
      </c>
      <c r="F1014" s="5" t="str">
        <f>IFERROR(INDEX(会社マスタ!$C:$C,MATCH(D1014,会社マスタ!$A:$A,0)),"")</f>
        <v>グローバルエンジニアリングユニット</v>
      </c>
      <c r="G1014" s="2">
        <v>26</v>
      </c>
      <c r="H1014" s="2" t="s">
        <v>2882</v>
      </c>
      <c r="I1014" s="2" t="s">
        <v>1121</v>
      </c>
    </row>
    <row r="1015" spans="1:9" ht="17.5" x14ac:dyDescent="0.6">
      <c r="A1015" s="2">
        <v>1014</v>
      </c>
      <c r="B1015" s="2" t="s">
        <v>1118</v>
      </c>
      <c r="C1015" s="2" t="s">
        <v>2886</v>
      </c>
      <c r="D1015" s="2" t="s">
        <v>750</v>
      </c>
      <c r="E1015" s="5" t="str">
        <f>IFERROR(INDEX(会社マスタ!$B:$B,MATCH(D1015,会社マスタ!$A:$A,0)),"")</f>
        <v>エア・ウォーター・エンジニアリング(株)</v>
      </c>
      <c r="F1015" s="5" t="str">
        <f>IFERROR(INDEX(会社マスタ!$C:$C,MATCH(D1015,会社マスタ!$A:$A,0)),"")</f>
        <v>グローバルエンジニアリングユニット</v>
      </c>
      <c r="G1015" s="2">
        <v>5</v>
      </c>
      <c r="H1015" s="2" t="s">
        <v>1202</v>
      </c>
      <c r="I1015" s="2" t="s">
        <v>1121</v>
      </c>
    </row>
    <row r="1016" spans="1:9" ht="17.5" x14ac:dyDescent="0.6">
      <c r="A1016" s="2">
        <v>1015</v>
      </c>
      <c r="B1016" s="2" t="s">
        <v>1118</v>
      </c>
      <c r="C1016" s="2" t="s">
        <v>2887</v>
      </c>
      <c r="D1016" s="2" t="s">
        <v>759</v>
      </c>
      <c r="E1016" s="5" t="str">
        <f>IFERROR(INDEX(会社マスタ!$B:$B,MATCH(D1016,会社マスタ!$A:$A,0)),"")</f>
        <v>Power Partners Private Limited</v>
      </c>
      <c r="F1016" s="5" t="str">
        <f>IFERROR(INDEX(会社マスタ!$C:$C,MATCH(D1016,会社マスタ!$A:$A,0)),"")</f>
        <v>グローバルエンジニアリングユニット</v>
      </c>
      <c r="G1016" s="2">
        <v>5</v>
      </c>
      <c r="H1016" s="2" t="s">
        <v>2129</v>
      </c>
      <c r="I1016" s="2" t="s">
        <v>1121</v>
      </c>
    </row>
    <row r="1017" spans="1:9" ht="17.5" x14ac:dyDescent="0.6">
      <c r="A1017" s="2">
        <v>1016</v>
      </c>
      <c r="B1017" s="2" t="s">
        <v>1118</v>
      </c>
      <c r="C1017" s="2" t="s">
        <v>2888</v>
      </c>
      <c r="D1017" s="2" t="s">
        <v>750</v>
      </c>
      <c r="E1017" s="5" t="str">
        <f>IFERROR(INDEX(会社マスタ!$B:$B,MATCH(D1017,会社マスタ!$A:$A,0)),"")</f>
        <v>エア・ウォーター・エンジニアリング(株)</v>
      </c>
      <c r="F1017" s="5" t="str">
        <f>IFERROR(INDEX(会社マスタ!$C:$C,MATCH(D1017,会社マスタ!$A:$A,0)),"")</f>
        <v>グローバルエンジニアリングユニット</v>
      </c>
      <c r="G1017" s="2">
        <v>6</v>
      </c>
      <c r="H1017" s="2" t="s">
        <v>1219</v>
      </c>
      <c r="I1017" s="2" t="s">
        <v>1121</v>
      </c>
    </row>
    <row r="1018" spans="1:9" ht="17.5" x14ac:dyDescent="0.6">
      <c r="A1018" s="2">
        <v>1017</v>
      </c>
      <c r="B1018" s="2" t="s">
        <v>1118</v>
      </c>
      <c r="C1018" s="2" t="s">
        <v>2889</v>
      </c>
      <c r="D1018" s="2" t="s">
        <v>753</v>
      </c>
      <c r="E1018" s="5" t="str">
        <f>IFERROR(INDEX(会社マスタ!$B:$B,MATCH(D1018,会社マスタ!$A:$A,0)),"")</f>
        <v>AIR WATER INDIA PRIVATE LIMITED</v>
      </c>
      <c r="F1018" s="5" t="str">
        <f>IFERROR(INDEX(会社マスタ!$C:$C,MATCH(D1018,会社マスタ!$A:$A,0)),"")</f>
        <v>グローバルエンジニアリングユニット</v>
      </c>
      <c r="G1018" s="2">
        <v>6</v>
      </c>
      <c r="H1018" s="2" t="s">
        <v>2890</v>
      </c>
      <c r="I1018" s="2" t="s">
        <v>1121</v>
      </c>
    </row>
    <row r="1019" spans="1:9" ht="17.5" x14ac:dyDescent="0.6">
      <c r="A1019" s="2">
        <v>1018</v>
      </c>
      <c r="B1019" s="2" t="s">
        <v>1118</v>
      </c>
      <c r="C1019" s="2" t="s">
        <v>2891</v>
      </c>
      <c r="D1019" s="2" t="s">
        <v>755</v>
      </c>
      <c r="E1019" s="5" t="str">
        <f>IFERROR(INDEX(会社マスタ!$B:$B,MATCH(D1019,会社マスタ!$A:$A,0)),"")</f>
        <v>AIR WATER VIETNAM CO., LTD.</v>
      </c>
      <c r="F1019" s="5" t="str">
        <f>IFERROR(INDEX(会社マスタ!$C:$C,MATCH(D1019,会社マスタ!$A:$A,0)),"")</f>
        <v>グローバルエンジニアリングユニット</v>
      </c>
      <c r="G1019" s="2">
        <v>6</v>
      </c>
      <c r="H1019" s="2" t="s">
        <v>1143</v>
      </c>
      <c r="I1019" s="2" t="s">
        <v>1121</v>
      </c>
    </row>
    <row r="1020" spans="1:9" ht="17.5" x14ac:dyDescent="0.6">
      <c r="A1020" s="2">
        <v>1019</v>
      </c>
      <c r="B1020" s="2" t="s">
        <v>1118</v>
      </c>
      <c r="C1020" s="2" t="s">
        <v>2892</v>
      </c>
      <c r="D1020" s="2" t="s">
        <v>769</v>
      </c>
      <c r="E1020" s="5" t="str">
        <f>IFERROR(INDEX(会社マスタ!$B:$B,MATCH(D1020,会社マスタ!$A:$A,0)),"")</f>
        <v>American Gas Products, Inc.</v>
      </c>
      <c r="F1020" s="5" t="str">
        <f>IFERROR(INDEX(会社マスタ!$C:$C,MATCH(D1020,会社マスタ!$A:$A,0)),"")</f>
        <v>グローバルエンジニアリングユニット</v>
      </c>
      <c r="G1020" s="2">
        <v>6</v>
      </c>
      <c r="H1020" s="2" t="s">
        <v>2893</v>
      </c>
      <c r="I1020" s="2" t="s">
        <v>1121</v>
      </c>
    </row>
    <row r="1021" spans="1:9" ht="17.5" x14ac:dyDescent="0.6">
      <c r="A1021" s="2">
        <v>1020</v>
      </c>
      <c r="B1021" s="2" t="s">
        <v>1118</v>
      </c>
      <c r="C1021" s="2" t="s">
        <v>2894</v>
      </c>
      <c r="D1021" s="2" t="s">
        <v>773</v>
      </c>
      <c r="E1021" s="5" t="str">
        <f>IFERROR(INDEX(会社マスタ!$B:$B,MATCH(D1021,会社マスタ!$A:$A,0)),"")</f>
        <v>Noble Gas Solutions, LLC</v>
      </c>
      <c r="F1021" s="5" t="str">
        <f>IFERROR(INDEX(会社マスタ!$C:$C,MATCH(D1021,会社マスタ!$A:$A,0)),"")</f>
        <v>グローバルエンジニアリングユニット</v>
      </c>
      <c r="G1021" s="2">
        <v>6</v>
      </c>
      <c r="H1021" s="2" t="s">
        <v>2893</v>
      </c>
      <c r="I1021" s="2" t="s">
        <v>1121</v>
      </c>
    </row>
    <row r="1022" spans="1:9" ht="17.5" x14ac:dyDescent="0.6">
      <c r="A1022" s="2">
        <v>1021</v>
      </c>
      <c r="B1022" s="2" t="s">
        <v>1118</v>
      </c>
      <c r="C1022" s="2" t="s">
        <v>2895</v>
      </c>
      <c r="D1022" s="2" t="s">
        <v>775</v>
      </c>
      <c r="E1022" s="5" t="str">
        <f>IFERROR(INDEX(会社マスタ!$B:$B,MATCH(D1022,会社マスタ!$A:$A,0)),"")</f>
        <v>Phoenix Welding Supply LLC</v>
      </c>
      <c r="F1022" s="5" t="str">
        <f>IFERROR(INDEX(会社マスタ!$C:$C,MATCH(D1022,会社マスタ!$A:$A,0)),"")</f>
        <v>グローバルエンジニアリングユニット</v>
      </c>
      <c r="G1022" s="2">
        <v>6</v>
      </c>
      <c r="H1022" s="2" t="s">
        <v>2893</v>
      </c>
      <c r="I1022" s="2" t="s">
        <v>1121</v>
      </c>
    </row>
    <row r="1023" spans="1:9" ht="17.5" x14ac:dyDescent="0.6">
      <c r="A1023" s="2">
        <v>1022</v>
      </c>
      <c r="B1023" s="2" t="s">
        <v>1118</v>
      </c>
      <c r="C1023" s="2" t="s">
        <v>2896</v>
      </c>
      <c r="D1023" s="2" t="s">
        <v>759</v>
      </c>
      <c r="E1023" s="5" t="str">
        <f>IFERROR(INDEX(会社マスタ!$B:$B,MATCH(D1023,会社マスタ!$A:$A,0)),"")</f>
        <v>Power Partners Private Limited</v>
      </c>
      <c r="F1023" s="5" t="str">
        <f>IFERROR(INDEX(会社マスタ!$C:$C,MATCH(D1023,会社マスタ!$A:$A,0)),"")</f>
        <v>グローバルエンジニアリングユニット</v>
      </c>
      <c r="G1023" s="2">
        <v>6</v>
      </c>
      <c r="H1023" s="2" t="s">
        <v>2893</v>
      </c>
      <c r="I1023" s="2" t="s">
        <v>1121</v>
      </c>
    </row>
    <row r="1024" spans="1:9" ht="17.5" x14ac:dyDescent="0.6">
      <c r="A1024" s="2">
        <v>1023</v>
      </c>
      <c r="B1024" s="2" t="s">
        <v>1118</v>
      </c>
      <c r="C1024" s="2" t="s">
        <v>2897</v>
      </c>
      <c r="D1024" s="2" t="s">
        <v>750</v>
      </c>
      <c r="E1024" s="5" t="str">
        <f>IFERROR(INDEX(会社マスタ!$B:$B,MATCH(D1024,会社マスタ!$A:$A,0)),"")</f>
        <v>エア・ウォーター・エンジニアリング(株)</v>
      </c>
      <c r="F1024" s="5" t="str">
        <f>IFERROR(INDEX(会社マスタ!$C:$C,MATCH(D1024,会社マスタ!$A:$A,0)),"")</f>
        <v>グローバルエンジニアリングユニット</v>
      </c>
      <c r="G1024" s="2">
        <v>20</v>
      </c>
      <c r="H1024" s="2" t="s">
        <v>2898</v>
      </c>
      <c r="I1024" s="2" t="s">
        <v>1121</v>
      </c>
    </row>
    <row r="1025" spans="1:9" ht="17.5" x14ac:dyDescent="0.6">
      <c r="A1025" s="2">
        <v>1024</v>
      </c>
      <c r="B1025" s="2" t="s">
        <v>1118</v>
      </c>
      <c r="C1025" s="2" t="s">
        <v>2899</v>
      </c>
      <c r="D1025" s="2" t="s">
        <v>2881</v>
      </c>
      <c r="E1025" s="5" t="str">
        <f>IFERROR(INDEX(会社マスタ!$B:$B,MATCH(D1025,会社マスタ!$A:$A,0)),"")</f>
        <v/>
      </c>
      <c r="F1025" s="5" t="str">
        <f>IFERROR(INDEX(会社マスタ!$C:$C,MATCH(D1025,会社マスタ!$A:$A,0)),"")</f>
        <v/>
      </c>
      <c r="G1025" s="2">
        <v>18</v>
      </c>
      <c r="H1025" s="2" t="s">
        <v>2900</v>
      </c>
      <c r="I1025" s="2" t="s">
        <v>1121</v>
      </c>
    </row>
    <row r="1026" spans="1:9" ht="17.5" x14ac:dyDescent="0.6">
      <c r="A1026" s="2">
        <v>1025</v>
      </c>
      <c r="B1026" s="2" t="s">
        <v>1118</v>
      </c>
      <c r="C1026" s="2" t="s">
        <v>2901</v>
      </c>
      <c r="D1026" s="2" t="s">
        <v>2884</v>
      </c>
      <c r="E1026" s="5" t="str">
        <f>IFERROR(INDEX(会社マスタ!$B:$B,MATCH(D1026,会社マスタ!$A:$A,0)),"")</f>
        <v/>
      </c>
      <c r="F1026" s="5" t="str">
        <f>IFERROR(INDEX(会社マスタ!$C:$C,MATCH(D1026,会社マスタ!$A:$A,0)),"")</f>
        <v/>
      </c>
      <c r="G1026" s="2">
        <v>18</v>
      </c>
      <c r="H1026" s="2" t="s">
        <v>1776</v>
      </c>
      <c r="I1026" s="2" t="s">
        <v>1121</v>
      </c>
    </row>
    <row r="1027" spans="1:9" ht="17.5" x14ac:dyDescent="0.6">
      <c r="A1027" s="2">
        <v>1026</v>
      </c>
      <c r="B1027" s="2" t="s">
        <v>1118</v>
      </c>
      <c r="C1027" s="2" t="s">
        <v>2902</v>
      </c>
      <c r="D1027" s="2" t="s">
        <v>757</v>
      </c>
      <c r="E1027" s="5" t="str">
        <f>IFERROR(INDEX(会社マスタ!$B:$B,MATCH(D1027,会社マスタ!$A:$A,0)),"")</f>
        <v>AIR WATER AMERICA INC.</v>
      </c>
      <c r="F1027" s="5" t="str">
        <f>IFERROR(INDEX(会社マスタ!$C:$C,MATCH(D1027,会社マスタ!$A:$A,0)),"")</f>
        <v>グローバルエンジニアリングユニット</v>
      </c>
      <c r="G1027" s="2">
        <v>19</v>
      </c>
      <c r="H1027" s="2" t="s">
        <v>1776</v>
      </c>
      <c r="I1027" s="2" t="s">
        <v>1121</v>
      </c>
    </row>
    <row r="1028" spans="1:9" ht="17.5" x14ac:dyDescent="0.6">
      <c r="A1028" s="2">
        <v>1027</v>
      </c>
      <c r="B1028" s="2" t="s">
        <v>1118</v>
      </c>
      <c r="C1028" s="2" t="s">
        <v>2903</v>
      </c>
      <c r="D1028" s="2" t="s">
        <v>757</v>
      </c>
      <c r="E1028" s="5" t="str">
        <f>IFERROR(INDEX(会社マスタ!$B:$B,MATCH(D1028,会社マスタ!$A:$A,0)),"")</f>
        <v>AIR WATER AMERICA INC.</v>
      </c>
      <c r="F1028" s="5" t="str">
        <f>IFERROR(INDEX(会社マスタ!$C:$C,MATCH(D1028,会社マスタ!$A:$A,0)),"")</f>
        <v>グローバルエンジニアリングユニット</v>
      </c>
      <c r="G1028" s="2">
        <v>18</v>
      </c>
      <c r="H1028" s="2" t="s">
        <v>1776</v>
      </c>
      <c r="I1028" s="2" t="s">
        <v>1121</v>
      </c>
    </row>
    <row r="1029" spans="1:9" ht="17.5" x14ac:dyDescent="0.6">
      <c r="A1029" s="2">
        <v>1028</v>
      </c>
      <c r="B1029" s="2" t="s">
        <v>1118</v>
      </c>
      <c r="C1029" s="2" t="s">
        <v>2904</v>
      </c>
      <c r="D1029" s="2" t="s">
        <v>767</v>
      </c>
      <c r="E1029" s="5" t="str">
        <f>IFERROR(INDEX(会社マスタ!$B:$B,MATCH(D1029,会社マスタ!$A:$A,0)),"")</f>
        <v>AIR WATER GAS SOLUTIONS INC.</v>
      </c>
      <c r="F1029" s="5" t="str">
        <f>IFERROR(INDEX(会社マスタ!$C:$C,MATCH(D1029,会社マスタ!$A:$A,0)),"")</f>
        <v>グローバルエンジニアリングユニット</v>
      </c>
      <c r="G1029" s="2">
        <v>18</v>
      </c>
      <c r="H1029" s="2" t="s">
        <v>2905</v>
      </c>
      <c r="I1029" s="2" t="s">
        <v>1121</v>
      </c>
    </row>
    <row r="1030" spans="1:9" ht="17.5" x14ac:dyDescent="0.6">
      <c r="A1030" s="2">
        <v>1029</v>
      </c>
      <c r="B1030" s="2" t="s">
        <v>1118</v>
      </c>
      <c r="C1030" s="2" t="s">
        <v>2906</v>
      </c>
      <c r="D1030" s="2" t="s">
        <v>769</v>
      </c>
      <c r="E1030" s="5" t="str">
        <f>IFERROR(INDEX(会社マスタ!$B:$B,MATCH(D1030,会社マスタ!$A:$A,0)),"")</f>
        <v>American Gas Products, Inc.</v>
      </c>
      <c r="F1030" s="5" t="str">
        <f>IFERROR(INDEX(会社マスタ!$C:$C,MATCH(D1030,会社マスタ!$A:$A,0)),"")</f>
        <v>グローバルエンジニアリングユニット</v>
      </c>
      <c r="G1030" s="2">
        <v>18</v>
      </c>
      <c r="H1030" s="2" t="s">
        <v>1776</v>
      </c>
      <c r="I1030" s="2" t="s">
        <v>1121</v>
      </c>
    </row>
    <row r="1031" spans="1:9" ht="17.5" x14ac:dyDescent="0.6">
      <c r="A1031" s="2">
        <v>1030</v>
      </c>
      <c r="B1031" s="2" t="s">
        <v>1118</v>
      </c>
      <c r="C1031" s="2" t="s">
        <v>2907</v>
      </c>
      <c r="D1031" s="2" t="s">
        <v>773</v>
      </c>
      <c r="E1031" s="5" t="str">
        <f>IFERROR(INDEX(会社マスタ!$B:$B,MATCH(D1031,会社マスタ!$A:$A,0)),"")</f>
        <v>Noble Gas Solutions, LLC</v>
      </c>
      <c r="F1031" s="5" t="str">
        <f>IFERROR(INDEX(会社マスタ!$C:$C,MATCH(D1031,会社マスタ!$A:$A,0)),"")</f>
        <v>グローバルエンジニアリングユニット</v>
      </c>
      <c r="G1031" s="2">
        <v>18</v>
      </c>
      <c r="H1031" s="2" t="s">
        <v>1776</v>
      </c>
      <c r="I1031" s="2" t="s">
        <v>1121</v>
      </c>
    </row>
    <row r="1032" spans="1:9" ht="17.5" x14ac:dyDescent="0.6">
      <c r="A1032" s="2">
        <v>1031</v>
      </c>
      <c r="B1032" s="2" t="s">
        <v>1118</v>
      </c>
      <c r="C1032" s="2" t="s">
        <v>2908</v>
      </c>
      <c r="D1032" s="2" t="s">
        <v>763</v>
      </c>
      <c r="E1032" s="5" t="str">
        <f>IFERROR(INDEX(会社マスタ!$B:$B,MATCH(D1032,会社マスタ!$A:$A,0)),"")</f>
        <v>Taylor-Wharton Malaysia Sdn. Bhd.</v>
      </c>
      <c r="F1032" s="5" t="str">
        <f>IFERROR(INDEX(会社マスタ!$C:$C,MATCH(D1032,会社マスタ!$A:$A,0)),"")</f>
        <v>グローバルエンジニアリングユニット</v>
      </c>
      <c r="G1032" s="2">
        <v>18</v>
      </c>
      <c r="H1032" s="2" t="s">
        <v>1776</v>
      </c>
      <c r="I1032" s="2" t="s">
        <v>1121</v>
      </c>
    </row>
    <row r="1033" spans="1:9" ht="17.5" x14ac:dyDescent="0.6">
      <c r="A1033" s="2">
        <v>1032</v>
      </c>
      <c r="B1033" s="2" t="s">
        <v>1118</v>
      </c>
      <c r="C1033" s="2" t="s">
        <v>2909</v>
      </c>
      <c r="D1033" s="2" t="s">
        <v>818</v>
      </c>
      <c r="E1033" s="5" t="str">
        <f>IFERROR(INDEX(会社マスタ!$B:$B,MATCH(D1033,会社マスタ!$A:$A,0)),"")</f>
        <v>TAYLOR-WHARTON AMERICA INC.</v>
      </c>
      <c r="F1033" s="5" t="str">
        <f>IFERROR(INDEX(会社マスタ!$C:$C,MATCH(D1033,会社マスタ!$A:$A,0)),"")</f>
        <v>グローバルエンジニアリングユニット</v>
      </c>
      <c r="G1033" s="2">
        <v>18</v>
      </c>
      <c r="H1033" s="2" t="s">
        <v>1776</v>
      </c>
      <c r="I1033" s="2" t="s">
        <v>1121</v>
      </c>
    </row>
    <row r="1034" spans="1:9" ht="17.5" x14ac:dyDescent="0.6">
      <c r="A1034" s="2">
        <v>1033</v>
      </c>
      <c r="B1034" s="2" t="s">
        <v>1118</v>
      </c>
      <c r="C1034" s="2" t="s">
        <v>2910</v>
      </c>
      <c r="D1034" s="2" t="s">
        <v>750</v>
      </c>
      <c r="E1034" s="5" t="str">
        <f>IFERROR(INDEX(会社マスタ!$B:$B,MATCH(D1034,会社マスタ!$A:$A,0)),"")</f>
        <v>エア・ウォーター・エンジニアリング(株)</v>
      </c>
      <c r="F1034" s="5" t="str">
        <f>IFERROR(INDEX(会社マスタ!$C:$C,MATCH(D1034,会社マスタ!$A:$A,0)),"")</f>
        <v>グローバルエンジニアリングユニット</v>
      </c>
      <c r="G1034" s="2">
        <v>8</v>
      </c>
      <c r="H1034" s="2" t="s">
        <v>2911</v>
      </c>
      <c r="I1034" s="2" t="s">
        <v>1121</v>
      </c>
    </row>
    <row r="1035" spans="1:9" ht="17.5" x14ac:dyDescent="0.6">
      <c r="A1035" s="2">
        <v>1034</v>
      </c>
      <c r="B1035" s="2" t="s">
        <v>1118</v>
      </c>
      <c r="C1035" s="2" t="s">
        <v>2912</v>
      </c>
      <c r="D1035" s="2" t="s">
        <v>757</v>
      </c>
      <c r="E1035" s="5" t="str">
        <f>IFERROR(INDEX(会社マスタ!$B:$B,MATCH(D1035,会社マスタ!$A:$A,0)),"")</f>
        <v>AIR WATER AMERICA INC.</v>
      </c>
      <c r="F1035" s="5" t="str">
        <f>IFERROR(INDEX(会社マスタ!$C:$C,MATCH(D1035,会社マスタ!$A:$A,0)),"")</f>
        <v>グローバルエンジニアリングユニット</v>
      </c>
      <c r="G1035" s="2">
        <v>8</v>
      </c>
      <c r="H1035" s="2" t="s">
        <v>2913</v>
      </c>
      <c r="I1035" s="2" t="s">
        <v>1121</v>
      </c>
    </row>
    <row r="1036" spans="1:9" ht="17.5" x14ac:dyDescent="0.6">
      <c r="A1036" s="2">
        <v>1035</v>
      </c>
      <c r="B1036" s="2" t="s">
        <v>1118</v>
      </c>
      <c r="C1036" s="2" t="s">
        <v>2914</v>
      </c>
      <c r="D1036" s="2" t="s">
        <v>775</v>
      </c>
      <c r="E1036" s="5" t="str">
        <f>IFERROR(INDEX(会社マスタ!$B:$B,MATCH(D1036,会社マスタ!$A:$A,0)),"")</f>
        <v>Phoenix Welding Supply LLC</v>
      </c>
      <c r="F1036" s="5" t="str">
        <f>IFERROR(INDEX(会社マスタ!$C:$C,MATCH(D1036,会社マスタ!$A:$A,0)),"")</f>
        <v>グローバルエンジニアリングユニット</v>
      </c>
      <c r="G1036" s="2">
        <v>8</v>
      </c>
      <c r="H1036" s="2" t="s">
        <v>2915</v>
      </c>
      <c r="I1036" s="2" t="s">
        <v>1121</v>
      </c>
    </row>
    <row r="1037" spans="1:9" ht="17.5" x14ac:dyDescent="0.6">
      <c r="A1037" s="2">
        <v>1036</v>
      </c>
      <c r="B1037" s="2" t="s">
        <v>1118</v>
      </c>
      <c r="C1037" s="2" t="s">
        <v>2916</v>
      </c>
      <c r="D1037" s="2" t="s">
        <v>763</v>
      </c>
      <c r="E1037" s="5" t="str">
        <f>IFERROR(INDEX(会社マスタ!$B:$B,MATCH(D1037,会社マスタ!$A:$A,0)),"")</f>
        <v>Taylor-Wharton Malaysia Sdn. Bhd.</v>
      </c>
      <c r="F1037" s="5" t="str">
        <f>IFERROR(INDEX(会社マスタ!$C:$C,MATCH(D1037,会社マスタ!$A:$A,0)),"")</f>
        <v>グローバルエンジニアリングユニット</v>
      </c>
      <c r="G1037" s="2">
        <v>8</v>
      </c>
      <c r="H1037" s="2" t="s">
        <v>1410</v>
      </c>
      <c r="I1037" s="2" t="s">
        <v>1121</v>
      </c>
    </row>
    <row r="1038" spans="1:9" ht="17.5" x14ac:dyDescent="0.6">
      <c r="A1038" s="2">
        <v>1037</v>
      </c>
      <c r="B1038" s="2" t="s">
        <v>1118</v>
      </c>
      <c r="C1038" s="2" t="s">
        <v>2917</v>
      </c>
      <c r="D1038" s="2" t="s">
        <v>765</v>
      </c>
      <c r="E1038" s="5" t="str">
        <f>IFERROR(INDEX(会社マスタ!$B:$B,MATCH(D1038,会社マスタ!$A:$A,0)),"")</f>
        <v xml:space="preserve">爱沃特气体 (厦门) 有限公司 </v>
      </c>
      <c r="F1038" s="5" t="str">
        <f>IFERROR(INDEX(会社マスタ!$C:$C,MATCH(D1038,会社マスタ!$A:$A,0)),"")</f>
        <v>グローバルエンジニアリングユニット</v>
      </c>
      <c r="G1038" s="2">
        <v>8</v>
      </c>
      <c r="H1038" s="2" t="s">
        <v>2918</v>
      </c>
      <c r="I1038" s="2" t="s">
        <v>1121</v>
      </c>
    </row>
    <row r="1039" spans="1:9" ht="17.5" x14ac:dyDescent="0.6">
      <c r="A1039" s="2">
        <v>1038</v>
      </c>
      <c r="B1039" s="2" t="s">
        <v>1118</v>
      </c>
      <c r="C1039" s="2" t="s">
        <v>2919</v>
      </c>
      <c r="D1039" s="2" t="s">
        <v>755</v>
      </c>
      <c r="E1039" s="5" t="str">
        <f>IFERROR(INDEX(会社マスタ!$B:$B,MATCH(D1039,会社マスタ!$A:$A,0)),"")</f>
        <v>AIR WATER VIETNAM CO., LTD.</v>
      </c>
      <c r="F1039" s="5" t="str">
        <f>IFERROR(INDEX(会社マスタ!$C:$C,MATCH(D1039,会社マスタ!$A:$A,0)),"")</f>
        <v>グローバルエンジニアリングユニット</v>
      </c>
      <c r="G1039" s="2">
        <v>18</v>
      </c>
      <c r="H1039" s="2" t="s">
        <v>2920</v>
      </c>
      <c r="I1039" s="2" t="s">
        <v>1121</v>
      </c>
    </row>
    <row r="1040" spans="1:9" ht="17.5" x14ac:dyDescent="0.6">
      <c r="A1040" s="2">
        <v>1039</v>
      </c>
      <c r="B1040" s="2" t="s">
        <v>1118</v>
      </c>
      <c r="C1040" s="2" t="s">
        <v>2921</v>
      </c>
      <c r="D1040" s="2" t="s">
        <v>757</v>
      </c>
      <c r="E1040" s="5" t="str">
        <f>IFERROR(INDEX(会社マスタ!$B:$B,MATCH(D1040,会社マスタ!$A:$A,0)),"")</f>
        <v>AIR WATER AMERICA INC.</v>
      </c>
      <c r="F1040" s="5" t="str">
        <f>IFERROR(INDEX(会社マスタ!$C:$C,MATCH(D1040,会社マスタ!$A:$A,0)),"")</f>
        <v>グローバルエンジニアリングユニット</v>
      </c>
      <c r="G1040" s="2">
        <v>18</v>
      </c>
      <c r="H1040" s="2" t="s">
        <v>2922</v>
      </c>
      <c r="I1040" s="2" t="s">
        <v>1121</v>
      </c>
    </row>
    <row r="1041" spans="1:9" ht="17.5" x14ac:dyDescent="0.6">
      <c r="A1041" s="2">
        <v>1040</v>
      </c>
      <c r="B1041" s="2" t="s">
        <v>1118</v>
      </c>
      <c r="C1041" s="2" t="s">
        <v>2923</v>
      </c>
      <c r="D1041" s="2" t="s">
        <v>769</v>
      </c>
      <c r="E1041" s="5" t="str">
        <f>IFERROR(INDEX(会社マスタ!$B:$B,MATCH(D1041,会社マスタ!$A:$A,0)),"")</f>
        <v>American Gas Products, Inc.</v>
      </c>
      <c r="F1041" s="5" t="str">
        <f>IFERROR(INDEX(会社マスタ!$C:$C,MATCH(D1041,会社マスタ!$A:$A,0)),"")</f>
        <v>グローバルエンジニアリングユニット</v>
      </c>
      <c r="G1041" s="2">
        <v>18</v>
      </c>
      <c r="H1041" s="2" t="s">
        <v>2924</v>
      </c>
      <c r="I1041" s="2" t="s">
        <v>1121</v>
      </c>
    </row>
    <row r="1042" spans="1:9" ht="17.5" x14ac:dyDescent="0.6">
      <c r="A1042" s="2">
        <v>1041</v>
      </c>
      <c r="B1042" s="2" t="s">
        <v>1118</v>
      </c>
      <c r="C1042" s="2" t="s">
        <v>2925</v>
      </c>
      <c r="D1042" s="2" t="s">
        <v>773</v>
      </c>
      <c r="E1042" s="5" t="str">
        <f>IFERROR(INDEX(会社マスタ!$B:$B,MATCH(D1042,会社マスタ!$A:$A,0)),"")</f>
        <v>Noble Gas Solutions, LLC</v>
      </c>
      <c r="F1042" s="5" t="str">
        <f>IFERROR(INDEX(会社マスタ!$C:$C,MATCH(D1042,会社マスタ!$A:$A,0)),"")</f>
        <v>グローバルエンジニアリングユニット</v>
      </c>
      <c r="G1042" s="2">
        <v>18</v>
      </c>
      <c r="H1042" s="2" t="s">
        <v>2924</v>
      </c>
      <c r="I1042" s="2" t="s">
        <v>1121</v>
      </c>
    </row>
    <row r="1043" spans="1:9" ht="17.5" x14ac:dyDescent="0.6">
      <c r="A1043" s="2">
        <v>1042</v>
      </c>
      <c r="B1043" s="2" t="s">
        <v>1118</v>
      </c>
      <c r="C1043" s="2" t="s">
        <v>2926</v>
      </c>
      <c r="D1043" s="2" t="s">
        <v>818</v>
      </c>
      <c r="E1043" s="5" t="str">
        <f>IFERROR(INDEX(会社マスタ!$B:$B,MATCH(D1043,会社マスタ!$A:$A,0)),"")</f>
        <v>TAYLOR-WHARTON AMERICA INC.</v>
      </c>
      <c r="F1043" s="5" t="str">
        <f>IFERROR(INDEX(会社マスタ!$C:$C,MATCH(D1043,会社マスタ!$A:$A,0)),"")</f>
        <v>グローバルエンジニアリングユニット</v>
      </c>
      <c r="G1043" s="2">
        <v>18</v>
      </c>
      <c r="H1043" s="2" t="s">
        <v>2927</v>
      </c>
      <c r="I1043" s="2" t="s">
        <v>1121</v>
      </c>
    </row>
    <row r="1044" spans="1:9" ht="17.5" x14ac:dyDescent="0.6">
      <c r="A1044" s="2">
        <v>1043</v>
      </c>
      <c r="B1044" s="2" t="s">
        <v>1118</v>
      </c>
      <c r="C1044" s="2" t="s">
        <v>2928</v>
      </c>
      <c r="D1044" s="2" t="s">
        <v>775</v>
      </c>
      <c r="E1044" s="5" t="str">
        <f>IFERROR(INDEX(会社マスタ!$B:$B,MATCH(D1044,会社マスタ!$A:$A,0)),"")</f>
        <v>Phoenix Welding Supply LLC</v>
      </c>
      <c r="F1044" s="5" t="str">
        <f>IFERROR(INDEX(会社マスタ!$C:$C,MATCH(D1044,会社マスタ!$A:$A,0)),"")</f>
        <v>グローバルエンジニアリングユニット</v>
      </c>
      <c r="G1044" s="2">
        <v>18</v>
      </c>
      <c r="H1044" s="2" t="s">
        <v>2922</v>
      </c>
      <c r="I1044" s="2" t="s">
        <v>1121</v>
      </c>
    </row>
    <row r="1045" spans="1:9" ht="17.5" x14ac:dyDescent="0.6">
      <c r="A1045" s="2">
        <v>1044</v>
      </c>
      <c r="B1045" s="2" t="s">
        <v>1118</v>
      </c>
      <c r="C1045" s="2" t="s">
        <v>2929</v>
      </c>
      <c r="D1045" s="2" t="s">
        <v>818</v>
      </c>
      <c r="E1045" s="5" t="str">
        <f>IFERROR(INDEX(会社マスタ!$B:$B,MATCH(D1045,会社マスタ!$A:$A,0)),"")</f>
        <v>TAYLOR-WHARTON AMERICA INC.</v>
      </c>
      <c r="F1045" s="5" t="str">
        <f>IFERROR(INDEX(会社マスタ!$C:$C,MATCH(D1045,会社マスタ!$A:$A,0)),"")</f>
        <v>グローバルエンジニアリングユニット</v>
      </c>
      <c r="G1045" s="2">
        <v>8</v>
      </c>
      <c r="H1045" s="2" t="s">
        <v>2930</v>
      </c>
      <c r="I1045" s="2" t="s">
        <v>1121</v>
      </c>
    </row>
    <row r="1046" spans="1:9" ht="17.5" x14ac:dyDescent="0.6">
      <c r="A1046" s="2">
        <v>1045</v>
      </c>
      <c r="B1046" s="2" t="s">
        <v>1118</v>
      </c>
      <c r="C1046" s="2" t="s">
        <v>2931</v>
      </c>
      <c r="D1046" s="2" t="s">
        <v>818</v>
      </c>
      <c r="E1046" s="5" t="str">
        <f>IFERROR(INDEX(会社マスタ!$B:$B,MATCH(D1046,会社マスタ!$A:$A,0)),"")</f>
        <v>TAYLOR-WHARTON AMERICA INC.</v>
      </c>
      <c r="F1046" s="5" t="str">
        <f>IFERROR(INDEX(会社マスタ!$C:$C,MATCH(D1046,会社マスタ!$A:$A,0)),"")</f>
        <v>グローバルエンジニアリングユニット</v>
      </c>
      <c r="G1046" s="2">
        <v>5</v>
      </c>
      <c r="H1046" s="2" t="s">
        <v>2932</v>
      </c>
      <c r="I1046" s="2" t="s">
        <v>1121</v>
      </c>
    </row>
    <row r="1047" spans="1:9" ht="17.5" x14ac:dyDescent="0.6">
      <c r="A1047" s="2">
        <v>1046</v>
      </c>
      <c r="B1047" s="2" t="s">
        <v>1118</v>
      </c>
      <c r="C1047" s="2" t="s">
        <v>2933</v>
      </c>
      <c r="D1047" s="2" t="s">
        <v>767</v>
      </c>
      <c r="E1047" s="5" t="str">
        <f>IFERROR(INDEX(会社マスタ!$B:$B,MATCH(D1047,会社マスタ!$A:$A,0)),"")</f>
        <v>AIR WATER GAS SOLUTIONS INC.</v>
      </c>
      <c r="F1047" s="5" t="str">
        <f>IFERROR(INDEX(会社マスタ!$C:$C,MATCH(D1047,会社マスタ!$A:$A,0)),"")</f>
        <v>グローバルエンジニアリングユニット</v>
      </c>
      <c r="G1047" s="2">
        <v>13</v>
      </c>
      <c r="H1047" s="2" t="s">
        <v>2934</v>
      </c>
      <c r="I1047" s="2" t="s">
        <v>1121</v>
      </c>
    </row>
    <row r="1048" spans="1:9" ht="17.5" x14ac:dyDescent="0.6">
      <c r="A1048" s="2">
        <v>1047</v>
      </c>
      <c r="B1048" s="2" t="s">
        <v>1118</v>
      </c>
      <c r="C1048" s="2" t="s">
        <v>2935</v>
      </c>
      <c r="D1048" s="2" t="s">
        <v>773</v>
      </c>
      <c r="E1048" s="5" t="str">
        <f>IFERROR(INDEX(会社マスタ!$B:$B,MATCH(D1048,会社マスタ!$A:$A,0)),"")</f>
        <v>Noble Gas Solutions, LLC</v>
      </c>
      <c r="F1048" s="5" t="str">
        <f>IFERROR(INDEX(会社マスタ!$C:$C,MATCH(D1048,会社マスタ!$A:$A,0)),"")</f>
        <v>グローバルエンジニアリングユニット</v>
      </c>
      <c r="G1048" s="2">
        <v>21</v>
      </c>
      <c r="H1048" s="2" t="s">
        <v>2936</v>
      </c>
      <c r="I1048" s="2" t="s">
        <v>1121</v>
      </c>
    </row>
    <row r="1049" spans="1:9" ht="17.5" x14ac:dyDescent="0.6">
      <c r="A1049" s="2">
        <v>1048</v>
      </c>
      <c r="B1049" s="2" t="s">
        <v>1118</v>
      </c>
      <c r="C1049" s="2" t="s">
        <v>2937</v>
      </c>
      <c r="D1049" s="2" t="s">
        <v>773</v>
      </c>
      <c r="E1049" s="5" t="str">
        <f>IFERROR(INDEX(会社マスタ!$B:$B,MATCH(D1049,会社マスタ!$A:$A,0)),"")</f>
        <v>Noble Gas Solutions, LLC</v>
      </c>
      <c r="F1049" s="5" t="str">
        <f>IFERROR(INDEX(会社マスタ!$C:$C,MATCH(D1049,会社マスタ!$A:$A,0)),"")</f>
        <v>グローバルエンジニアリングユニット</v>
      </c>
      <c r="G1049" s="2">
        <v>22</v>
      </c>
      <c r="H1049" s="2" t="s">
        <v>2938</v>
      </c>
      <c r="I1049" s="2" t="s">
        <v>1121</v>
      </c>
    </row>
    <row r="1050" spans="1:9" ht="17.5" x14ac:dyDescent="0.6">
      <c r="A1050" s="2">
        <v>1049</v>
      </c>
      <c r="B1050" s="2" t="s">
        <v>1118</v>
      </c>
      <c r="C1050" s="2" t="s">
        <v>2939</v>
      </c>
      <c r="D1050" s="2" t="s">
        <v>773</v>
      </c>
      <c r="E1050" s="5" t="str">
        <f>IFERROR(INDEX(会社マスタ!$B:$B,MATCH(D1050,会社マスタ!$A:$A,0)),"")</f>
        <v>Noble Gas Solutions, LLC</v>
      </c>
      <c r="F1050" s="5" t="str">
        <f>IFERROR(INDEX(会社マスタ!$C:$C,MATCH(D1050,会社マスタ!$A:$A,0)),"")</f>
        <v>グローバルエンジニアリングユニット</v>
      </c>
      <c r="G1050" s="2">
        <v>23</v>
      </c>
      <c r="H1050" s="2" t="s">
        <v>2940</v>
      </c>
      <c r="I1050" s="2" t="s">
        <v>1121</v>
      </c>
    </row>
    <row r="1051" spans="1:9" ht="17.5" x14ac:dyDescent="0.6">
      <c r="A1051" s="2">
        <v>1050</v>
      </c>
      <c r="B1051" s="2" t="s">
        <v>1118</v>
      </c>
      <c r="C1051" s="2" t="s">
        <v>2941</v>
      </c>
      <c r="D1051" s="2" t="s">
        <v>773</v>
      </c>
      <c r="E1051" s="5" t="str">
        <f>IFERROR(INDEX(会社マスタ!$B:$B,MATCH(D1051,会社マスタ!$A:$A,0)),"")</f>
        <v>Noble Gas Solutions, LLC</v>
      </c>
      <c r="F1051" s="5" t="str">
        <f>IFERROR(INDEX(会社マスタ!$C:$C,MATCH(D1051,会社マスタ!$A:$A,0)),"")</f>
        <v>グローバルエンジニアリングユニット</v>
      </c>
      <c r="G1051" s="2">
        <v>25</v>
      </c>
      <c r="H1051" s="2" t="s">
        <v>2942</v>
      </c>
      <c r="I1051" s="2" t="s">
        <v>1121</v>
      </c>
    </row>
    <row r="1052" spans="1:9" ht="17.5" x14ac:dyDescent="0.6">
      <c r="A1052" s="2">
        <v>1051</v>
      </c>
      <c r="B1052" s="2" t="s">
        <v>1118</v>
      </c>
      <c r="C1052" s="2" t="s">
        <v>2943</v>
      </c>
      <c r="D1052" s="2" t="s">
        <v>755</v>
      </c>
      <c r="E1052" s="5" t="str">
        <f>IFERROR(INDEX(会社マスタ!$B:$B,MATCH(D1052,会社マスタ!$A:$A,0)),"")</f>
        <v>AIR WATER VIETNAM CO., LTD.</v>
      </c>
      <c r="F1052" s="5" t="str">
        <f>IFERROR(INDEX(会社マスタ!$C:$C,MATCH(D1052,会社マスタ!$A:$A,0)),"")</f>
        <v>グローバルエンジニアリングユニット</v>
      </c>
      <c r="G1052" s="2">
        <v>5</v>
      </c>
      <c r="H1052" s="2" t="s">
        <v>1536</v>
      </c>
      <c r="I1052" s="2" t="s">
        <v>1121</v>
      </c>
    </row>
    <row r="1053" spans="1:9" ht="17.5" x14ac:dyDescent="0.6">
      <c r="A1053" s="2">
        <v>1052</v>
      </c>
      <c r="B1053" s="2" t="s">
        <v>1118</v>
      </c>
      <c r="C1053" s="2" t="s">
        <v>2944</v>
      </c>
      <c r="D1053" s="2" t="s">
        <v>773</v>
      </c>
      <c r="E1053" s="5" t="str">
        <f>IFERROR(INDEX(会社マスタ!$B:$B,MATCH(D1053,会社マスタ!$A:$A,0)),"")</f>
        <v>Noble Gas Solutions, LLC</v>
      </c>
      <c r="F1053" s="5" t="str">
        <f>IFERROR(INDEX(会社マスタ!$C:$C,MATCH(D1053,会社マスタ!$A:$A,0)),"")</f>
        <v>グローバルエンジニアリングユニット</v>
      </c>
      <c r="G1053" s="2">
        <v>26</v>
      </c>
      <c r="H1053" s="2" t="s">
        <v>2945</v>
      </c>
      <c r="I1053" s="2" t="s">
        <v>1121</v>
      </c>
    </row>
    <row r="1054" spans="1:9" ht="17.5" x14ac:dyDescent="0.6">
      <c r="A1054" s="2">
        <v>1053</v>
      </c>
      <c r="B1054" s="2" t="s">
        <v>1118</v>
      </c>
      <c r="C1054" s="2" t="s">
        <v>2946</v>
      </c>
      <c r="D1054" s="2" t="s">
        <v>750</v>
      </c>
      <c r="E1054" s="5" t="str">
        <f>IFERROR(INDEX(会社マスタ!$B:$B,MATCH(D1054,会社マスタ!$A:$A,0)),"")</f>
        <v>エア・ウォーター・エンジニアリング(株)</v>
      </c>
      <c r="F1054" s="5" t="str">
        <f>IFERROR(INDEX(会社マスタ!$C:$C,MATCH(D1054,会社マスタ!$A:$A,0)),"")</f>
        <v>グローバルエンジニアリングユニット</v>
      </c>
      <c r="G1054" s="2">
        <v>11</v>
      </c>
      <c r="H1054" s="2" t="s">
        <v>2947</v>
      </c>
      <c r="I1054" s="2" t="s">
        <v>1121</v>
      </c>
    </row>
    <row r="1055" spans="1:9" ht="17.5" x14ac:dyDescent="0.6">
      <c r="A1055" s="2">
        <v>1054</v>
      </c>
      <c r="B1055" s="2" t="s">
        <v>1118</v>
      </c>
      <c r="C1055" s="2" t="s">
        <v>2948</v>
      </c>
      <c r="D1055" s="2" t="s">
        <v>2949</v>
      </c>
      <c r="E1055" s="5" t="str">
        <f>IFERROR(INDEX(会社マスタ!$B:$B,MATCH(D1055,会社マスタ!$A:$A,0)),"")</f>
        <v/>
      </c>
      <c r="F1055" s="5" t="str">
        <f>IFERROR(INDEX(会社マスタ!$C:$C,MATCH(D1055,会社マスタ!$A:$A,0)),"")</f>
        <v/>
      </c>
      <c r="G1055" s="2">
        <v>19</v>
      </c>
      <c r="H1055" s="2" t="s">
        <v>2950</v>
      </c>
      <c r="I1055" s="2" t="s">
        <v>1121</v>
      </c>
    </row>
    <row r="1056" spans="1:9" ht="17.5" x14ac:dyDescent="0.6">
      <c r="A1056" s="2">
        <v>1055</v>
      </c>
      <c r="B1056" s="2" t="s">
        <v>1118</v>
      </c>
      <c r="C1056" s="2" t="s">
        <v>2951</v>
      </c>
      <c r="D1056" s="2" t="s">
        <v>750</v>
      </c>
      <c r="E1056" s="5" t="str">
        <f>IFERROR(INDEX(会社マスタ!$B:$B,MATCH(D1056,会社マスタ!$A:$A,0)),"")</f>
        <v>エア・ウォーター・エンジニアリング(株)</v>
      </c>
      <c r="F1056" s="5" t="str">
        <f>IFERROR(INDEX(会社マスタ!$C:$C,MATCH(D1056,会社マスタ!$A:$A,0)),"")</f>
        <v>グローバルエンジニアリングユニット</v>
      </c>
      <c r="G1056" s="2">
        <v>9</v>
      </c>
      <c r="H1056" s="2" t="s">
        <v>2952</v>
      </c>
      <c r="I1056" s="2" t="s">
        <v>1121</v>
      </c>
    </row>
    <row r="1057" spans="1:9" ht="17.5" x14ac:dyDescent="0.6">
      <c r="A1057" s="2">
        <v>1056</v>
      </c>
      <c r="B1057" s="2" t="s">
        <v>1118</v>
      </c>
      <c r="C1057" s="2" t="s">
        <v>2953</v>
      </c>
      <c r="D1057" s="2" t="s">
        <v>750</v>
      </c>
      <c r="E1057" s="5" t="str">
        <f>IFERROR(INDEX(会社マスタ!$B:$B,MATCH(D1057,会社マスタ!$A:$A,0)),"")</f>
        <v>エア・ウォーター・エンジニアリング(株)</v>
      </c>
      <c r="F1057" s="5" t="str">
        <f>IFERROR(INDEX(会社マスタ!$C:$C,MATCH(D1057,会社マスタ!$A:$A,0)),"")</f>
        <v>グローバルエンジニアリングユニット</v>
      </c>
      <c r="G1057" s="2">
        <v>4</v>
      </c>
      <c r="H1057" s="2" t="s">
        <v>2954</v>
      </c>
      <c r="I1057" s="2" t="s">
        <v>1121</v>
      </c>
    </row>
    <row r="1058" spans="1:9" ht="17.5" x14ac:dyDescent="0.6">
      <c r="A1058" s="2">
        <v>1057</v>
      </c>
      <c r="B1058" s="2" t="s">
        <v>1118</v>
      </c>
      <c r="C1058" s="2" t="s">
        <v>2955</v>
      </c>
      <c r="D1058" s="2" t="s">
        <v>750</v>
      </c>
      <c r="E1058" s="5" t="str">
        <f>IFERROR(INDEX(会社マスタ!$B:$B,MATCH(D1058,会社マスタ!$A:$A,0)),"")</f>
        <v>エア・ウォーター・エンジニアリング(株)</v>
      </c>
      <c r="F1058" s="5" t="str">
        <f>IFERROR(INDEX(会社マスタ!$C:$C,MATCH(D1058,会社マスタ!$A:$A,0)),"")</f>
        <v>グローバルエンジニアリングユニット</v>
      </c>
      <c r="G1058" s="2">
        <v>10</v>
      </c>
      <c r="H1058" s="2" t="s">
        <v>2956</v>
      </c>
      <c r="I1058" s="2" t="s">
        <v>1121</v>
      </c>
    </row>
    <row r="1059" spans="1:9" ht="17.5" x14ac:dyDescent="0.6">
      <c r="A1059" s="2">
        <v>1058</v>
      </c>
      <c r="B1059" s="2" t="s">
        <v>1118</v>
      </c>
      <c r="C1059" s="2" t="s">
        <v>2957</v>
      </c>
      <c r="D1059" s="2" t="s">
        <v>750</v>
      </c>
      <c r="E1059" s="5" t="str">
        <f>IFERROR(INDEX(会社マスタ!$B:$B,MATCH(D1059,会社マスタ!$A:$A,0)),"")</f>
        <v>エア・ウォーター・エンジニアリング(株)</v>
      </c>
      <c r="F1059" s="5" t="str">
        <f>IFERROR(INDEX(会社マスタ!$C:$C,MATCH(D1059,会社マスタ!$A:$A,0)),"")</f>
        <v>グローバルエンジニアリングユニット</v>
      </c>
      <c r="G1059" s="2">
        <v>11</v>
      </c>
      <c r="H1059" s="2" t="s">
        <v>2958</v>
      </c>
      <c r="I1059" s="2" t="s">
        <v>1121</v>
      </c>
    </row>
    <row r="1060" spans="1:9" ht="17.5" x14ac:dyDescent="0.6">
      <c r="A1060" s="2">
        <v>1059</v>
      </c>
      <c r="B1060" s="2" t="s">
        <v>1118</v>
      </c>
      <c r="C1060" s="2" t="s">
        <v>2959</v>
      </c>
      <c r="D1060" s="2" t="s">
        <v>759</v>
      </c>
      <c r="E1060" s="5" t="str">
        <f>IFERROR(INDEX(会社マスタ!$B:$B,MATCH(D1060,会社マスタ!$A:$A,0)),"")</f>
        <v>Power Partners Private Limited</v>
      </c>
      <c r="F1060" s="5" t="str">
        <f>IFERROR(INDEX(会社マスタ!$C:$C,MATCH(D1060,会社マスタ!$A:$A,0)),"")</f>
        <v>グローバルエンジニアリングユニット</v>
      </c>
      <c r="G1060" s="2">
        <v>10</v>
      </c>
      <c r="H1060" s="2" t="s">
        <v>2960</v>
      </c>
      <c r="I1060" s="2" t="s">
        <v>1121</v>
      </c>
    </row>
    <row r="1061" spans="1:9" ht="17.5" x14ac:dyDescent="0.6">
      <c r="A1061" s="2">
        <v>1060</v>
      </c>
      <c r="B1061" s="2" t="s">
        <v>1118</v>
      </c>
      <c r="C1061" s="2" t="s">
        <v>2961</v>
      </c>
      <c r="D1061" s="2" t="s">
        <v>759</v>
      </c>
      <c r="E1061" s="5" t="str">
        <f>IFERROR(INDEX(会社マスタ!$B:$B,MATCH(D1061,会社マスタ!$A:$A,0)),"")</f>
        <v>Power Partners Private Limited</v>
      </c>
      <c r="F1061" s="5" t="str">
        <f>IFERROR(INDEX(会社マスタ!$C:$C,MATCH(D1061,会社マスタ!$A:$A,0)),"")</f>
        <v>グローバルエンジニアリングユニット</v>
      </c>
      <c r="G1061" s="2">
        <v>11</v>
      </c>
      <c r="H1061" s="2" t="s">
        <v>2962</v>
      </c>
      <c r="I1061" s="2" t="s">
        <v>1121</v>
      </c>
    </row>
    <row r="1062" spans="1:9" ht="17.5" x14ac:dyDescent="0.6">
      <c r="A1062" s="2">
        <v>1061</v>
      </c>
      <c r="B1062" s="2" t="s">
        <v>1118</v>
      </c>
      <c r="C1062" s="2" t="s">
        <v>2963</v>
      </c>
      <c r="D1062" s="2" t="s">
        <v>759</v>
      </c>
      <c r="E1062" s="5" t="str">
        <f>IFERROR(INDEX(会社マスタ!$B:$B,MATCH(D1062,会社マスタ!$A:$A,0)),"")</f>
        <v>Power Partners Private Limited</v>
      </c>
      <c r="F1062" s="5" t="str">
        <f>IFERROR(INDEX(会社マスタ!$C:$C,MATCH(D1062,会社マスタ!$A:$A,0)),"")</f>
        <v>グローバルエンジニアリングユニット</v>
      </c>
      <c r="G1062" s="2">
        <v>13</v>
      </c>
      <c r="H1062" s="2" t="s">
        <v>2956</v>
      </c>
      <c r="I1062" s="2" t="s">
        <v>1121</v>
      </c>
    </row>
    <row r="1063" spans="1:9" ht="17.5" x14ac:dyDescent="0.6">
      <c r="A1063" s="2">
        <v>1062</v>
      </c>
      <c r="B1063" s="2" t="s">
        <v>1118</v>
      </c>
      <c r="C1063" s="2" t="s">
        <v>2964</v>
      </c>
      <c r="D1063" s="2" t="s">
        <v>769</v>
      </c>
      <c r="E1063" s="5" t="str">
        <f>IFERROR(INDEX(会社マスタ!$B:$B,MATCH(D1063,会社マスタ!$A:$A,0)),"")</f>
        <v>American Gas Products, Inc.</v>
      </c>
      <c r="F1063" s="5" t="str">
        <f>IFERROR(INDEX(会社マスタ!$C:$C,MATCH(D1063,会社マスタ!$A:$A,0)),"")</f>
        <v>グローバルエンジニアリングユニット</v>
      </c>
      <c r="G1063" s="2">
        <v>4</v>
      </c>
      <c r="H1063" s="2" t="s">
        <v>2965</v>
      </c>
      <c r="I1063" s="2" t="s">
        <v>1121</v>
      </c>
    </row>
    <row r="1064" spans="1:9" ht="17.5" x14ac:dyDescent="0.6">
      <c r="A1064" s="2">
        <v>1063</v>
      </c>
      <c r="B1064" s="2" t="s">
        <v>1118</v>
      </c>
      <c r="C1064" s="2" t="s">
        <v>2966</v>
      </c>
      <c r="D1064" s="2" t="s">
        <v>755</v>
      </c>
      <c r="E1064" s="5" t="str">
        <f>IFERROR(INDEX(会社マスタ!$B:$B,MATCH(D1064,会社マスタ!$A:$A,0)),"")</f>
        <v>AIR WATER VIETNAM CO., LTD.</v>
      </c>
      <c r="F1064" s="5" t="str">
        <f>IFERROR(INDEX(会社マスタ!$C:$C,MATCH(D1064,会社マスタ!$A:$A,0)),"")</f>
        <v>グローバルエンジニアリングユニット</v>
      </c>
      <c r="G1064" s="2">
        <v>4</v>
      </c>
      <c r="H1064" s="2" t="s">
        <v>2967</v>
      </c>
      <c r="I1064" s="2" t="s">
        <v>1121</v>
      </c>
    </row>
    <row r="1065" spans="1:9" ht="17.5" x14ac:dyDescent="0.6">
      <c r="A1065" s="2">
        <v>1064</v>
      </c>
      <c r="B1065" s="2" t="s">
        <v>1118</v>
      </c>
      <c r="C1065" s="2" t="s">
        <v>2968</v>
      </c>
      <c r="D1065" s="2" t="s">
        <v>769</v>
      </c>
      <c r="E1065" s="5" t="str">
        <f>IFERROR(INDEX(会社マスタ!$B:$B,MATCH(D1065,会社マスタ!$A:$A,0)),"")</f>
        <v>American Gas Products, Inc.</v>
      </c>
      <c r="F1065" s="5" t="str">
        <f>IFERROR(INDEX(会社マスタ!$C:$C,MATCH(D1065,会社マスタ!$A:$A,0)),"")</f>
        <v>グローバルエンジニアリングユニット</v>
      </c>
      <c r="G1065" s="2">
        <v>5</v>
      </c>
      <c r="H1065" s="2" t="s">
        <v>2969</v>
      </c>
      <c r="I1065" s="2" t="s">
        <v>1121</v>
      </c>
    </row>
    <row r="1066" spans="1:9" ht="17.5" x14ac:dyDescent="0.6">
      <c r="A1066" s="2">
        <v>1065</v>
      </c>
      <c r="B1066" s="2" t="s">
        <v>1118</v>
      </c>
      <c r="C1066" s="2" t="s">
        <v>2970</v>
      </c>
      <c r="D1066" s="2" t="s">
        <v>2971</v>
      </c>
      <c r="E1066" s="5" t="str">
        <f>IFERROR(INDEX(会社マスタ!$B:$B,MATCH(D1066,会社マスタ!$A:$A,0)),"")</f>
        <v/>
      </c>
      <c r="F1066" s="5" t="str">
        <f>IFERROR(INDEX(会社マスタ!$C:$C,MATCH(D1066,会社マスタ!$A:$A,0)),"")</f>
        <v/>
      </c>
      <c r="G1066" s="2">
        <v>21</v>
      </c>
      <c r="H1066" s="2" t="s">
        <v>2972</v>
      </c>
      <c r="I1066" s="2" t="s">
        <v>1121</v>
      </c>
    </row>
    <row r="1067" spans="1:9" ht="17.5" x14ac:dyDescent="0.6">
      <c r="A1067" s="2">
        <v>1066</v>
      </c>
      <c r="B1067" s="2" t="s">
        <v>1118</v>
      </c>
      <c r="C1067" s="2" t="s">
        <v>2973</v>
      </c>
      <c r="D1067" s="2" t="s">
        <v>755</v>
      </c>
      <c r="E1067" s="5" t="str">
        <f>IFERROR(INDEX(会社マスタ!$B:$B,MATCH(D1067,会社マスタ!$A:$A,0)),"")</f>
        <v>AIR WATER VIETNAM CO., LTD.</v>
      </c>
      <c r="F1067" s="5" t="str">
        <f>IFERROR(INDEX(会社マスタ!$C:$C,MATCH(D1067,会社マスタ!$A:$A,0)),"")</f>
        <v>グローバルエンジニアリングユニット</v>
      </c>
      <c r="G1067" s="2">
        <v>5</v>
      </c>
      <c r="H1067" s="2" t="s">
        <v>2974</v>
      </c>
      <c r="I1067" s="2" t="s">
        <v>1121</v>
      </c>
    </row>
    <row r="1068" spans="1:9" ht="17.5" x14ac:dyDescent="0.6">
      <c r="A1068" s="2">
        <v>1067</v>
      </c>
      <c r="B1068" s="2" t="s">
        <v>1118</v>
      </c>
      <c r="C1068" s="2" t="s">
        <v>2975</v>
      </c>
      <c r="D1068" s="2" t="s">
        <v>775</v>
      </c>
      <c r="E1068" s="5" t="str">
        <f>IFERROR(INDEX(会社マスタ!$B:$B,MATCH(D1068,会社マスタ!$A:$A,0)),"")</f>
        <v>Phoenix Welding Supply LLC</v>
      </c>
      <c r="F1068" s="5" t="str">
        <f>IFERROR(INDEX(会社マスタ!$C:$C,MATCH(D1068,会社マスタ!$A:$A,0)),"")</f>
        <v>グローバルエンジニアリングユニット</v>
      </c>
      <c r="G1068" s="2">
        <v>5</v>
      </c>
      <c r="H1068" s="2" t="s">
        <v>2976</v>
      </c>
      <c r="I1068" s="2" t="s">
        <v>1121</v>
      </c>
    </row>
    <row r="1069" spans="1:9" ht="17.5" x14ac:dyDescent="0.6">
      <c r="A1069" s="2">
        <v>1068</v>
      </c>
      <c r="B1069" s="2" t="s">
        <v>1118</v>
      </c>
      <c r="C1069" s="2" t="s">
        <v>2977</v>
      </c>
      <c r="D1069" s="2" t="s">
        <v>753</v>
      </c>
      <c r="E1069" s="5" t="str">
        <f>IFERROR(INDEX(会社マスタ!$B:$B,MATCH(D1069,会社マスタ!$A:$A,0)),"")</f>
        <v>AIR WATER INDIA PRIVATE LIMITED</v>
      </c>
      <c r="F1069" s="5" t="str">
        <f>IFERROR(INDEX(会社マスタ!$C:$C,MATCH(D1069,会社マスタ!$A:$A,0)),"")</f>
        <v>グローバルエンジニアリングユニット</v>
      </c>
      <c r="G1069" s="2">
        <v>5</v>
      </c>
      <c r="H1069" s="2" t="s">
        <v>2978</v>
      </c>
      <c r="I1069" s="2" t="s">
        <v>1121</v>
      </c>
    </row>
    <row r="1070" spans="1:9" ht="17.5" x14ac:dyDescent="0.6">
      <c r="A1070" s="2">
        <v>1069</v>
      </c>
      <c r="B1070" s="2" t="s">
        <v>1118</v>
      </c>
      <c r="C1070" s="2" t="s">
        <v>2979</v>
      </c>
      <c r="D1070" s="2" t="s">
        <v>769</v>
      </c>
      <c r="E1070" s="5" t="str">
        <f>IFERROR(INDEX(会社マスタ!$B:$B,MATCH(D1070,会社マスタ!$A:$A,0)),"")</f>
        <v>American Gas Products, Inc.</v>
      </c>
      <c r="F1070" s="5" t="str">
        <f>IFERROR(INDEX(会社マスタ!$C:$C,MATCH(D1070,会社マスタ!$A:$A,0)),"")</f>
        <v>グローバルエンジニアリングユニット</v>
      </c>
      <c r="G1070" s="2">
        <v>21</v>
      </c>
      <c r="H1070" s="2" t="s">
        <v>1510</v>
      </c>
      <c r="I1070" s="2" t="s">
        <v>1121</v>
      </c>
    </row>
    <row r="1071" spans="1:9" ht="17.5" x14ac:dyDescent="0.6">
      <c r="A1071" s="2">
        <v>1070</v>
      </c>
      <c r="B1071" s="2" t="s">
        <v>1118</v>
      </c>
      <c r="C1071" s="2" t="s">
        <v>2980</v>
      </c>
      <c r="D1071" s="2" t="s">
        <v>769</v>
      </c>
      <c r="E1071" s="5" t="str">
        <f>IFERROR(INDEX(会社マスタ!$B:$B,MATCH(D1071,会社マスタ!$A:$A,0)),"")</f>
        <v>American Gas Products, Inc.</v>
      </c>
      <c r="F1071" s="5" t="str">
        <f>IFERROR(INDEX(会社マスタ!$C:$C,MATCH(D1071,会社マスタ!$A:$A,0)),"")</f>
        <v>グローバルエンジニアリングユニット</v>
      </c>
      <c r="G1071" s="2">
        <v>8</v>
      </c>
      <c r="H1071" s="2" t="s">
        <v>2981</v>
      </c>
      <c r="I1071" s="2" t="s">
        <v>1121</v>
      </c>
    </row>
    <row r="1072" spans="1:9" ht="17.5" x14ac:dyDescent="0.6">
      <c r="A1072" s="2">
        <v>1071</v>
      </c>
      <c r="B1072" s="2" t="s">
        <v>1118</v>
      </c>
      <c r="C1072" s="2" t="s">
        <v>2982</v>
      </c>
      <c r="D1072" s="2" t="s">
        <v>769</v>
      </c>
      <c r="E1072" s="5" t="str">
        <f>IFERROR(INDEX(会社マスタ!$B:$B,MATCH(D1072,会社マスタ!$A:$A,0)),"")</f>
        <v>American Gas Products, Inc.</v>
      </c>
      <c r="F1072" s="5" t="str">
        <f>IFERROR(INDEX(会社マスタ!$C:$C,MATCH(D1072,会社マスタ!$A:$A,0)),"")</f>
        <v>グローバルエンジニアリングユニット</v>
      </c>
      <c r="G1072" s="2">
        <v>22</v>
      </c>
      <c r="H1072" s="2" t="s">
        <v>2983</v>
      </c>
      <c r="I1072" s="2" t="s">
        <v>1121</v>
      </c>
    </row>
    <row r="1073" spans="1:9" ht="17.5" x14ac:dyDescent="0.6">
      <c r="A1073" s="2">
        <v>1072</v>
      </c>
      <c r="B1073" s="2" t="s">
        <v>1118</v>
      </c>
      <c r="C1073" s="2" t="s">
        <v>2984</v>
      </c>
      <c r="D1073" s="2" t="s">
        <v>755</v>
      </c>
      <c r="E1073" s="5" t="str">
        <f>IFERROR(INDEX(会社マスタ!$B:$B,MATCH(D1073,会社マスタ!$A:$A,0)),"")</f>
        <v>AIR WATER VIETNAM CO., LTD.</v>
      </c>
      <c r="F1073" s="5" t="str">
        <f>IFERROR(INDEX(会社マスタ!$C:$C,MATCH(D1073,会社マスタ!$A:$A,0)),"")</f>
        <v>グローバルエンジニアリングユニット</v>
      </c>
      <c r="G1073" s="2">
        <v>8</v>
      </c>
      <c r="H1073" s="2" t="s">
        <v>2985</v>
      </c>
      <c r="I1073" s="2" t="s">
        <v>1121</v>
      </c>
    </row>
    <row r="1074" spans="1:9" ht="17.5" x14ac:dyDescent="0.6">
      <c r="A1074" s="2">
        <v>1073</v>
      </c>
      <c r="B1074" s="2" t="s">
        <v>1118</v>
      </c>
      <c r="C1074" s="2" t="s">
        <v>2986</v>
      </c>
      <c r="D1074" s="2" t="s">
        <v>775</v>
      </c>
      <c r="E1074" s="5" t="str">
        <f>IFERROR(INDEX(会社マスタ!$B:$B,MATCH(D1074,会社マスタ!$A:$A,0)),"")</f>
        <v>Phoenix Welding Supply LLC</v>
      </c>
      <c r="F1074" s="5" t="str">
        <f>IFERROR(INDEX(会社マスタ!$C:$C,MATCH(D1074,会社マスタ!$A:$A,0)),"")</f>
        <v>グローバルエンジニアリングユニット</v>
      </c>
      <c r="G1074" s="2">
        <v>8</v>
      </c>
      <c r="H1074" s="2" t="s">
        <v>2987</v>
      </c>
      <c r="I1074" s="2" t="s">
        <v>1121</v>
      </c>
    </row>
    <row r="1075" spans="1:9" ht="17.5" x14ac:dyDescent="0.6">
      <c r="A1075" s="2">
        <v>1074</v>
      </c>
      <c r="B1075" s="2" t="s">
        <v>1118</v>
      </c>
      <c r="C1075" s="2" t="s">
        <v>2988</v>
      </c>
      <c r="D1075" s="2" t="s">
        <v>755</v>
      </c>
      <c r="E1075" s="5" t="str">
        <f>IFERROR(INDEX(会社マスタ!$B:$B,MATCH(D1075,会社マスタ!$A:$A,0)),"")</f>
        <v>AIR WATER VIETNAM CO., LTD.</v>
      </c>
      <c r="F1075" s="5" t="str">
        <f>IFERROR(INDEX(会社マスタ!$C:$C,MATCH(D1075,会社マスタ!$A:$A,0)),"")</f>
        <v>グローバルエンジニアリングユニット</v>
      </c>
      <c r="G1075" s="2">
        <v>23</v>
      </c>
      <c r="H1075" s="2" t="s">
        <v>2989</v>
      </c>
      <c r="I1075" s="2" t="s">
        <v>1121</v>
      </c>
    </row>
    <row r="1076" spans="1:9" ht="17.5" x14ac:dyDescent="0.6">
      <c r="A1076" s="2">
        <v>1075</v>
      </c>
      <c r="B1076" s="2" t="s">
        <v>1118</v>
      </c>
      <c r="C1076" s="2" t="s">
        <v>2990</v>
      </c>
      <c r="D1076" s="2" t="s">
        <v>753</v>
      </c>
      <c r="E1076" s="5" t="str">
        <f>IFERROR(INDEX(会社マスタ!$B:$B,MATCH(D1076,会社マスタ!$A:$A,0)),"")</f>
        <v>AIR WATER INDIA PRIVATE LIMITED</v>
      </c>
      <c r="F1076" s="5" t="str">
        <f>IFERROR(INDEX(会社マスタ!$C:$C,MATCH(D1076,会社マスタ!$A:$A,0)),"")</f>
        <v>グローバルエンジニアリングユニット</v>
      </c>
      <c r="G1076" s="2">
        <v>8</v>
      </c>
      <c r="H1076" s="2" t="s">
        <v>2991</v>
      </c>
      <c r="I1076" s="2" t="s">
        <v>1121</v>
      </c>
    </row>
    <row r="1077" spans="1:9" ht="17.5" x14ac:dyDescent="0.6">
      <c r="A1077" s="2">
        <v>1076</v>
      </c>
      <c r="B1077" s="2" t="s">
        <v>1118</v>
      </c>
      <c r="C1077" s="2" t="s">
        <v>2992</v>
      </c>
      <c r="D1077" s="2" t="s">
        <v>755</v>
      </c>
      <c r="E1077" s="5" t="str">
        <f>IFERROR(INDEX(会社マスタ!$B:$B,MATCH(D1077,会社マスタ!$A:$A,0)),"")</f>
        <v>AIR WATER VIETNAM CO., LTD.</v>
      </c>
      <c r="F1077" s="5" t="str">
        <f>IFERROR(INDEX(会社マスタ!$C:$C,MATCH(D1077,会社マスタ!$A:$A,0)),"")</f>
        <v>グローバルエンジニアリングユニット</v>
      </c>
      <c r="G1077" s="2">
        <v>25</v>
      </c>
      <c r="H1077" s="2" t="s">
        <v>2993</v>
      </c>
      <c r="I1077" s="2" t="s">
        <v>1121</v>
      </c>
    </row>
    <row r="1078" spans="1:9" ht="17.5" x14ac:dyDescent="0.6">
      <c r="A1078" s="2">
        <v>1077</v>
      </c>
      <c r="B1078" s="2" t="s">
        <v>1118</v>
      </c>
      <c r="C1078" s="2" t="s">
        <v>2994</v>
      </c>
      <c r="D1078" s="2" t="s">
        <v>767</v>
      </c>
      <c r="E1078" s="5" t="str">
        <f>IFERROR(INDEX(会社マスタ!$B:$B,MATCH(D1078,会社マスタ!$A:$A,0)),"")</f>
        <v>AIR WATER GAS SOLUTIONS INC.</v>
      </c>
      <c r="F1078" s="5" t="str">
        <f>IFERROR(INDEX(会社マスタ!$C:$C,MATCH(D1078,会社マスタ!$A:$A,0)),"")</f>
        <v>グローバルエンジニアリングユニット</v>
      </c>
      <c r="G1078" s="2">
        <v>4</v>
      </c>
      <c r="H1078" s="2" t="s">
        <v>2995</v>
      </c>
      <c r="I1078" s="2" t="s">
        <v>1121</v>
      </c>
    </row>
    <row r="1079" spans="1:9" ht="17.5" x14ac:dyDescent="0.6">
      <c r="A1079" s="2">
        <v>1078</v>
      </c>
      <c r="B1079" s="2" t="s">
        <v>1118</v>
      </c>
      <c r="C1079" s="2" t="s">
        <v>2996</v>
      </c>
      <c r="D1079" s="2" t="s">
        <v>767</v>
      </c>
      <c r="E1079" s="5" t="str">
        <f>IFERROR(INDEX(会社マスタ!$B:$B,MATCH(D1079,会社マスタ!$A:$A,0)),"")</f>
        <v>AIR WATER GAS SOLUTIONS INC.</v>
      </c>
      <c r="F1079" s="5" t="str">
        <f>IFERROR(INDEX(会社マスタ!$C:$C,MATCH(D1079,会社マスタ!$A:$A,0)),"")</f>
        <v>グローバルエンジニアリングユニット</v>
      </c>
      <c r="G1079" s="2">
        <v>5</v>
      </c>
      <c r="H1079" s="2" t="s">
        <v>1134</v>
      </c>
      <c r="I1079" s="2" t="s">
        <v>1121</v>
      </c>
    </row>
    <row r="1080" spans="1:9" ht="17.5" x14ac:dyDescent="0.6">
      <c r="A1080" s="2">
        <v>1079</v>
      </c>
      <c r="B1080" s="2" t="s">
        <v>1118</v>
      </c>
      <c r="C1080" s="2" t="s">
        <v>2997</v>
      </c>
      <c r="D1080" s="2" t="s">
        <v>767</v>
      </c>
      <c r="E1080" s="5" t="str">
        <f>IFERROR(INDEX(会社マスタ!$B:$B,MATCH(D1080,会社マスタ!$A:$A,0)),"")</f>
        <v>AIR WATER GAS SOLUTIONS INC.</v>
      </c>
      <c r="F1080" s="5" t="str">
        <f>IFERROR(INDEX(会社マスタ!$C:$C,MATCH(D1080,会社マスタ!$A:$A,0)),"")</f>
        <v>グローバルエンジニアリングユニット</v>
      </c>
      <c r="G1080" s="2">
        <v>6</v>
      </c>
      <c r="H1080" s="2" t="s">
        <v>2998</v>
      </c>
      <c r="I1080" s="2" t="s">
        <v>1121</v>
      </c>
    </row>
    <row r="1081" spans="1:9" ht="17.5" x14ac:dyDescent="0.6">
      <c r="A1081" s="2">
        <v>1080</v>
      </c>
      <c r="B1081" s="2" t="s">
        <v>1118</v>
      </c>
      <c r="C1081" s="2" t="s">
        <v>2999</v>
      </c>
      <c r="D1081" s="2" t="s">
        <v>767</v>
      </c>
      <c r="E1081" s="5" t="str">
        <f>IFERROR(INDEX(会社マスタ!$B:$B,MATCH(D1081,会社マスタ!$A:$A,0)),"")</f>
        <v>AIR WATER GAS SOLUTIONS INC.</v>
      </c>
      <c r="F1081" s="5" t="str">
        <f>IFERROR(INDEX(会社マスタ!$C:$C,MATCH(D1081,会社マスタ!$A:$A,0)),"")</f>
        <v>グローバルエンジニアリングユニット</v>
      </c>
      <c r="G1081" s="2">
        <v>8</v>
      </c>
      <c r="H1081" s="2" t="s">
        <v>3000</v>
      </c>
      <c r="I1081" s="2" t="s">
        <v>1121</v>
      </c>
    </row>
    <row r="1082" spans="1:9" ht="17.5" x14ac:dyDescent="0.6">
      <c r="A1082" s="2">
        <v>1081</v>
      </c>
      <c r="B1082" s="2" t="s">
        <v>1118</v>
      </c>
      <c r="C1082" s="2" t="s">
        <v>3001</v>
      </c>
      <c r="D1082" s="2" t="s">
        <v>757</v>
      </c>
      <c r="E1082" s="5" t="str">
        <f>IFERROR(INDEX(会社マスタ!$B:$B,MATCH(D1082,会社マスタ!$A:$A,0)),"")</f>
        <v>AIR WATER AMERICA INC.</v>
      </c>
      <c r="F1082" s="5" t="str">
        <f>IFERROR(INDEX(会社マスタ!$C:$C,MATCH(D1082,会社マスタ!$A:$A,0)),"")</f>
        <v>グローバルエンジニアリングユニット</v>
      </c>
      <c r="G1082" s="2">
        <v>6</v>
      </c>
      <c r="H1082" s="2" t="s">
        <v>1143</v>
      </c>
      <c r="I1082" s="2" t="s">
        <v>1121</v>
      </c>
    </row>
    <row r="1083" spans="1:9" ht="17.5" x14ac:dyDescent="0.6">
      <c r="A1083" s="2">
        <v>1082</v>
      </c>
      <c r="B1083" s="2" t="s">
        <v>1118</v>
      </c>
      <c r="C1083" s="2" t="s">
        <v>3002</v>
      </c>
      <c r="D1083" s="2" t="s">
        <v>3003</v>
      </c>
      <c r="E1083" s="5" t="str">
        <f>IFERROR(INDEX(会社マスタ!$B:$B,MATCH(D1083,会社マスタ!$A:$A,0)),"")</f>
        <v/>
      </c>
      <c r="F1083" s="5" t="str">
        <f>IFERROR(INDEX(会社マスタ!$C:$C,MATCH(D1083,会社マスタ!$A:$A,0)),"")</f>
        <v/>
      </c>
      <c r="G1083" s="2">
        <v>9</v>
      </c>
      <c r="H1083" s="2" t="s">
        <v>2952</v>
      </c>
      <c r="I1083" s="2" t="s">
        <v>1121</v>
      </c>
    </row>
    <row r="1084" spans="1:9" ht="17.5" x14ac:dyDescent="0.6">
      <c r="A1084" s="2">
        <v>1083</v>
      </c>
      <c r="B1084" s="2" t="s">
        <v>1118</v>
      </c>
      <c r="C1084" s="2" t="s">
        <v>3004</v>
      </c>
      <c r="D1084" s="2" t="s">
        <v>3003</v>
      </c>
      <c r="E1084" s="5" t="str">
        <f>IFERROR(INDEX(会社マスタ!$B:$B,MATCH(D1084,会社マスタ!$A:$A,0)),"")</f>
        <v/>
      </c>
      <c r="F1084" s="5" t="str">
        <f>IFERROR(INDEX(会社マスタ!$C:$C,MATCH(D1084,会社マスタ!$A:$A,0)),"")</f>
        <v/>
      </c>
      <c r="G1084" s="2">
        <v>10</v>
      </c>
      <c r="H1084" s="2" t="s">
        <v>2960</v>
      </c>
      <c r="I1084" s="2" t="s">
        <v>1121</v>
      </c>
    </row>
    <row r="1085" spans="1:9" ht="17.5" x14ac:dyDescent="0.6">
      <c r="A1085" s="2">
        <v>1084</v>
      </c>
      <c r="B1085" s="2" t="s">
        <v>1118</v>
      </c>
      <c r="C1085" s="2" t="s">
        <v>3005</v>
      </c>
      <c r="D1085" s="2" t="s">
        <v>750</v>
      </c>
      <c r="E1085" s="5" t="str">
        <f>IFERROR(INDEX(会社マスタ!$B:$B,MATCH(D1085,会社マスタ!$A:$A,0)),"")</f>
        <v>エア・ウォーター・エンジニアリング(株)</v>
      </c>
      <c r="F1085" s="5" t="str">
        <f>IFERROR(INDEX(会社マスタ!$C:$C,MATCH(D1085,会社マスタ!$A:$A,0)),"")</f>
        <v>グローバルエンジニアリングユニット</v>
      </c>
      <c r="G1085" s="2">
        <v>15</v>
      </c>
      <c r="H1085" s="2" t="s">
        <v>3006</v>
      </c>
      <c r="I1085" s="2" t="s">
        <v>1121</v>
      </c>
    </row>
    <row r="1086" spans="1:9" ht="17.5" x14ac:dyDescent="0.6">
      <c r="A1086" s="2">
        <v>1085</v>
      </c>
      <c r="B1086" s="2" t="s">
        <v>1118</v>
      </c>
      <c r="C1086" s="2" t="s">
        <v>3007</v>
      </c>
      <c r="D1086" s="2" t="s">
        <v>2971</v>
      </c>
      <c r="E1086" s="5" t="str">
        <f>IFERROR(INDEX(会社マスタ!$B:$B,MATCH(D1086,会社マスタ!$A:$A,0)),"")</f>
        <v/>
      </c>
      <c r="F1086" s="5" t="str">
        <f>IFERROR(INDEX(会社マスタ!$C:$C,MATCH(D1086,会社マスタ!$A:$A,0)),"")</f>
        <v/>
      </c>
      <c r="G1086" s="2">
        <v>5</v>
      </c>
      <c r="H1086" s="2" t="s">
        <v>3008</v>
      </c>
      <c r="I1086" s="2" t="s">
        <v>1121</v>
      </c>
    </row>
    <row r="1087" spans="1:9" ht="17.5" x14ac:dyDescent="0.6">
      <c r="A1087" s="2">
        <v>1086</v>
      </c>
      <c r="B1087" s="2" t="s">
        <v>1118</v>
      </c>
      <c r="C1087" s="2" t="s">
        <v>3009</v>
      </c>
      <c r="D1087" s="2" t="s">
        <v>2971</v>
      </c>
      <c r="E1087" s="5" t="str">
        <f>IFERROR(INDEX(会社マスタ!$B:$B,MATCH(D1087,会社マスタ!$A:$A,0)),"")</f>
        <v/>
      </c>
      <c r="F1087" s="5" t="str">
        <f>IFERROR(INDEX(会社マスタ!$C:$C,MATCH(D1087,会社マスタ!$A:$A,0)),"")</f>
        <v/>
      </c>
      <c r="G1087" s="2">
        <v>4</v>
      </c>
      <c r="H1087" s="2" t="s">
        <v>1143</v>
      </c>
      <c r="I1087" s="2" t="s">
        <v>1121</v>
      </c>
    </row>
    <row r="1088" spans="1:9" ht="17.5" x14ac:dyDescent="0.6">
      <c r="A1088" s="2">
        <v>1087</v>
      </c>
      <c r="B1088" s="2" t="s">
        <v>1118</v>
      </c>
      <c r="C1088" s="2" t="s">
        <v>3010</v>
      </c>
      <c r="D1088" s="2" t="s">
        <v>3003</v>
      </c>
      <c r="E1088" s="5" t="str">
        <f>IFERROR(INDEX(会社マスタ!$B:$B,MATCH(D1088,会社マスタ!$A:$A,0)),"")</f>
        <v/>
      </c>
      <c r="F1088" s="5" t="str">
        <f>IFERROR(INDEX(会社マスタ!$C:$C,MATCH(D1088,会社マスタ!$A:$A,0)),"")</f>
        <v/>
      </c>
      <c r="G1088" s="2">
        <v>12</v>
      </c>
      <c r="H1088" s="2" t="s">
        <v>3011</v>
      </c>
      <c r="I1088" s="2" t="s">
        <v>1121</v>
      </c>
    </row>
    <row r="1089" spans="1:9" ht="17.5" x14ac:dyDescent="0.6">
      <c r="A1089" s="2">
        <v>1088</v>
      </c>
      <c r="B1089" s="2" t="s">
        <v>1118</v>
      </c>
      <c r="C1089" s="2" t="s">
        <v>3012</v>
      </c>
      <c r="D1089" s="2" t="s">
        <v>3003</v>
      </c>
      <c r="E1089" s="5" t="str">
        <f>IFERROR(INDEX(会社マスタ!$B:$B,MATCH(D1089,会社マスタ!$A:$A,0)),"")</f>
        <v/>
      </c>
      <c r="F1089" s="5" t="str">
        <f>IFERROR(INDEX(会社マスタ!$C:$C,MATCH(D1089,会社マスタ!$A:$A,0)),"")</f>
        <v/>
      </c>
      <c r="G1089" s="2">
        <v>14</v>
      </c>
      <c r="H1089" s="2" t="s">
        <v>3013</v>
      </c>
      <c r="I1089" s="2" t="s">
        <v>1121</v>
      </c>
    </row>
    <row r="1090" spans="1:9" ht="17.5" x14ac:dyDescent="0.6">
      <c r="A1090" s="2">
        <v>1089</v>
      </c>
      <c r="B1090" s="2" t="s">
        <v>1118</v>
      </c>
      <c r="C1090" s="2" t="s">
        <v>3014</v>
      </c>
      <c r="D1090" s="2" t="s">
        <v>3003</v>
      </c>
      <c r="E1090" s="5" t="str">
        <f>IFERROR(INDEX(会社マスタ!$B:$B,MATCH(D1090,会社マスタ!$A:$A,0)),"")</f>
        <v/>
      </c>
      <c r="F1090" s="5" t="str">
        <f>IFERROR(INDEX(会社マスタ!$C:$C,MATCH(D1090,会社マスタ!$A:$A,0)),"")</f>
        <v/>
      </c>
      <c r="G1090" s="2">
        <v>15</v>
      </c>
      <c r="H1090" s="2" t="s">
        <v>3015</v>
      </c>
      <c r="I1090" s="2" t="s">
        <v>1121</v>
      </c>
    </row>
    <row r="1091" spans="1:9" ht="17.5" x14ac:dyDescent="0.6">
      <c r="A1091" s="2">
        <v>1090</v>
      </c>
      <c r="B1091" s="2" t="s">
        <v>1118</v>
      </c>
      <c r="C1091" s="2" t="s">
        <v>3016</v>
      </c>
      <c r="D1091" s="2" t="s">
        <v>757</v>
      </c>
      <c r="E1091" s="5" t="str">
        <f>IFERROR(INDEX(会社マスタ!$B:$B,MATCH(D1091,会社マスタ!$A:$A,0)),"")</f>
        <v>AIR WATER AMERICA INC.</v>
      </c>
      <c r="F1091" s="5" t="str">
        <f>IFERROR(INDEX(会社マスタ!$C:$C,MATCH(D1091,会社マスタ!$A:$A,0)),"")</f>
        <v>グローバルエンジニアリングユニット</v>
      </c>
      <c r="G1091" s="2">
        <v>23</v>
      </c>
      <c r="H1091" s="2" t="s">
        <v>2940</v>
      </c>
      <c r="I1091" s="2" t="s">
        <v>1121</v>
      </c>
    </row>
    <row r="1092" spans="1:9" ht="17.5" x14ac:dyDescent="0.6">
      <c r="A1092" s="2">
        <v>1091</v>
      </c>
      <c r="B1092" s="2" t="s">
        <v>1118</v>
      </c>
      <c r="C1092" s="2" t="s">
        <v>3017</v>
      </c>
      <c r="D1092" s="2" t="s">
        <v>767</v>
      </c>
      <c r="E1092" s="5" t="str">
        <f>IFERROR(INDEX(会社マスタ!$B:$B,MATCH(D1092,会社マスタ!$A:$A,0)),"")</f>
        <v>AIR WATER GAS SOLUTIONS INC.</v>
      </c>
      <c r="F1092" s="5" t="str">
        <f>IFERROR(INDEX(会社マスタ!$C:$C,MATCH(D1092,会社マスタ!$A:$A,0)),"")</f>
        <v>グローバルエンジニアリングユニット</v>
      </c>
      <c r="G1092" s="2">
        <v>22</v>
      </c>
      <c r="H1092" s="2" t="s">
        <v>3018</v>
      </c>
      <c r="I1092" s="2" t="s">
        <v>1121</v>
      </c>
    </row>
    <row r="1093" spans="1:9" ht="17.5" x14ac:dyDescent="0.6">
      <c r="A1093" s="2">
        <v>1092</v>
      </c>
      <c r="B1093" s="2" t="s">
        <v>1118</v>
      </c>
      <c r="C1093" s="2" t="s">
        <v>3019</v>
      </c>
      <c r="D1093" s="2" t="s">
        <v>775</v>
      </c>
      <c r="E1093" s="5" t="str">
        <f>IFERROR(INDEX(会社マスタ!$B:$B,MATCH(D1093,会社マスタ!$A:$A,0)),"")</f>
        <v>Phoenix Welding Supply LLC</v>
      </c>
      <c r="F1093" s="5" t="str">
        <f>IFERROR(INDEX(会社マスタ!$C:$C,MATCH(D1093,会社マスタ!$A:$A,0)),"")</f>
        <v>グローバルエンジニアリングユニット</v>
      </c>
      <c r="G1093" s="2">
        <v>22</v>
      </c>
      <c r="H1093" s="2" t="s">
        <v>3020</v>
      </c>
      <c r="I1093" s="2" t="s">
        <v>1121</v>
      </c>
    </row>
    <row r="1094" spans="1:9" ht="17.5" x14ac:dyDescent="0.6">
      <c r="A1094" s="2">
        <v>1093</v>
      </c>
      <c r="B1094" s="2" t="s">
        <v>1118</v>
      </c>
      <c r="C1094" s="2" t="s">
        <v>3021</v>
      </c>
      <c r="D1094" s="2" t="s">
        <v>757</v>
      </c>
      <c r="E1094" s="5" t="str">
        <f>IFERROR(INDEX(会社マスタ!$B:$B,MATCH(D1094,会社マスタ!$A:$A,0)),"")</f>
        <v>AIR WATER AMERICA INC.</v>
      </c>
      <c r="F1094" s="5" t="str">
        <f>IFERROR(INDEX(会社マスタ!$C:$C,MATCH(D1094,会社マスタ!$A:$A,0)),"")</f>
        <v>グローバルエンジニアリングユニット</v>
      </c>
      <c r="G1094" s="2">
        <v>26</v>
      </c>
      <c r="H1094" s="2" t="s">
        <v>3022</v>
      </c>
      <c r="I1094" s="2" t="s">
        <v>1121</v>
      </c>
    </row>
    <row r="1095" spans="1:9" ht="17.5" x14ac:dyDescent="0.6">
      <c r="A1095" s="2">
        <v>1094</v>
      </c>
      <c r="B1095" s="2" t="s">
        <v>1118</v>
      </c>
      <c r="C1095" s="2" t="s">
        <v>3023</v>
      </c>
      <c r="D1095" s="2" t="s">
        <v>3024</v>
      </c>
      <c r="E1095" s="5" t="str">
        <f>IFERROR(INDEX(会社マスタ!$B:$B,MATCH(D1095,会社マスタ!$A:$A,0)),"")</f>
        <v/>
      </c>
      <c r="F1095" s="5" t="str">
        <f>IFERROR(INDEX(会社マスタ!$C:$C,MATCH(D1095,会社マスタ!$A:$A,0)),"")</f>
        <v/>
      </c>
      <c r="G1095" s="2">
        <v>18</v>
      </c>
      <c r="H1095" s="2" t="s">
        <v>3025</v>
      </c>
      <c r="I1095" s="2" t="s">
        <v>1121</v>
      </c>
    </row>
    <row r="1096" spans="1:9" ht="17.5" x14ac:dyDescent="0.6">
      <c r="A1096" s="2">
        <v>1095</v>
      </c>
      <c r="B1096" s="2" t="s">
        <v>1118</v>
      </c>
      <c r="C1096" s="2" t="s">
        <v>3026</v>
      </c>
      <c r="D1096" s="2" t="s">
        <v>3027</v>
      </c>
      <c r="E1096" s="5" t="str">
        <f>IFERROR(INDEX(会社マスタ!$B:$B,MATCH(D1096,会社マスタ!$A:$A,0)),"")</f>
        <v/>
      </c>
      <c r="F1096" s="5" t="str">
        <f>IFERROR(INDEX(会社マスタ!$C:$C,MATCH(D1096,会社マスタ!$A:$A,0)),"")</f>
        <v/>
      </c>
      <c r="G1096" s="2">
        <v>18</v>
      </c>
      <c r="H1096" s="2" t="s">
        <v>3025</v>
      </c>
      <c r="I1096" s="2" t="s">
        <v>1121</v>
      </c>
    </row>
    <row r="1097" spans="1:9" ht="17.5" x14ac:dyDescent="0.6">
      <c r="A1097" s="2">
        <v>1096</v>
      </c>
      <c r="B1097" s="2" t="s">
        <v>1118</v>
      </c>
      <c r="C1097" s="2" t="s">
        <v>3028</v>
      </c>
      <c r="D1097" s="2" t="s">
        <v>775</v>
      </c>
      <c r="E1097" s="5" t="str">
        <f>IFERROR(INDEX(会社マスタ!$B:$B,MATCH(D1097,会社マスタ!$A:$A,0)),"")</f>
        <v>Phoenix Welding Supply LLC</v>
      </c>
      <c r="F1097" s="5" t="str">
        <f>IFERROR(INDEX(会社マスタ!$C:$C,MATCH(D1097,会社マスタ!$A:$A,0)),"")</f>
        <v>グローバルエンジニアリングユニット</v>
      </c>
      <c r="G1097" s="2">
        <v>18</v>
      </c>
      <c r="H1097" s="2" t="s">
        <v>3029</v>
      </c>
      <c r="I1097" s="2" t="s">
        <v>1121</v>
      </c>
    </row>
    <row r="1098" spans="1:9" ht="17.5" x14ac:dyDescent="0.6">
      <c r="A1098" s="2">
        <v>1097</v>
      </c>
      <c r="B1098" s="2" t="s">
        <v>1118</v>
      </c>
      <c r="C1098" s="2" t="s">
        <v>3030</v>
      </c>
      <c r="D1098" s="2" t="s">
        <v>753</v>
      </c>
      <c r="E1098" s="5" t="str">
        <f>IFERROR(INDEX(会社マスタ!$B:$B,MATCH(D1098,会社マスタ!$A:$A,0)),"")</f>
        <v>AIR WATER INDIA PRIVATE LIMITED</v>
      </c>
      <c r="F1098" s="5" t="str">
        <f>IFERROR(INDEX(会社マスタ!$C:$C,MATCH(D1098,会社マスタ!$A:$A,0)),"")</f>
        <v>グローバルエンジニアリングユニット</v>
      </c>
      <c r="G1098" s="2">
        <v>22</v>
      </c>
      <c r="H1098" s="2" t="s">
        <v>3031</v>
      </c>
      <c r="I1098" s="2" t="s">
        <v>1121</v>
      </c>
    </row>
    <row r="1099" spans="1:9" ht="17.5" x14ac:dyDescent="0.6">
      <c r="A1099" s="2">
        <v>1098</v>
      </c>
      <c r="B1099" s="2" t="s">
        <v>1118</v>
      </c>
      <c r="C1099" s="2" t="s">
        <v>3032</v>
      </c>
      <c r="D1099" s="2" t="s">
        <v>753</v>
      </c>
      <c r="E1099" s="5" t="str">
        <f>IFERROR(INDEX(会社マスタ!$B:$B,MATCH(D1099,会社マスタ!$A:$A,0)),"")</f>
        <v>AIR WATER INDIA PRIVATE LIMITED</v>
      </c>
      <c r="F1099" s="5" t="str">
        <f>IFERROR(INDEX(会社マスタ!$C:$C,MATCH(D1099,会社マスタ!$A:$A,0)),"")</f>
        <v>グローバルエンジニアリングユニット</v>
      </c>
      <c r="G1099" s="2">
        <v>21</v>
      </c>
      <c r="H1099" s="2" t="s">
        <v>3033</v>
      </c>
      <c r="I1099" s="2" t="s">
        <v>1121</v>
      </c>
    </row>
    <row r="1100" spans="1:9" ht="17.5" x14ac:dyDescent="0.6">
      <c r="A1100" s="2">
        <v>1099</v>
      </c>
      <c r="B1100" s="2" t="s">
        <v>1118</v>
      </c>
      <c r="C1100" s="2" t="s">
        <v>3034</v>
      </c>
      <c r="D1100" s="2" t="s">
        <v>767</v>
      </c>
      <c r="E1100" s="5" t="str">
        <f>IFERROR(INDEX(会社マスタ!$B:$B,MATCH(D1100,会社マスタ!$A:$A,0)),"")</f>
        <v>AIR WATER GAS SOLUTIONS INC.</v>
      </c>
      <c r="F1100" s="5" t="str">
        <f>IFERROR(INDEX(会社マスタ!$C:$C,MATCH(D1100,会社マスタ!$A:$A,0)),"")</f>
        <v>グローバルエンジニアリングユニット</v>
      </c>
      <c r="G1100" s="2">
        <v>21</v>
      </c>
      <c r="H1100" s="2" t="s">
        <v>3033</v>
      </c>
      <c r="I1100" s="2" t="s">
        <v>1121</v>
      </c>
    </row>
    <row r="1101" spans="1:9" ht="17.5" x14ac:dyDescent="0.6">
      <c r="A1101" s="2">
        <v>1100</v>
      </c>
      <c r="B1101" s="2" t="s">
        <v>1118</v>
      </c>
      <c r="C1101" s="2" t="s">
        <v>3035</v>
      </c>
      <c r="D1101" s="2" t="s">
        <v>775</v>
      </c>
      <c r="E1101" s="5" t="str">
        <f>IFERROR(INDEX(会社マスタ!$B:$B,MATCH(D1101,会社マスタ!$A:$A,0)),"")</f>
        <v>Phoenix Welding Supply LLC</v>
      </c>
      <c r="F1101" s="5" t="str">
        <f>IFERROR(INDEX(会社マスタ!$C:$C,MATCH(D1101,会社マスタ!$A:$A,0)),"")</f>
        <v>グローバルエンジニアリングユニット</v>
      </c>
      <c r="G1101" s="2">
        <v>23</v>
      </c>
      <c r="H1101" s="2" t="s">
        <v>3036</v>
      </c>
      <c r="I1101" s="2" t="s">
        <v>1121</v>
      </c>
    </row>
    <row r="1102" spans="1:9" ht="17.5" x14ac:dyDescent="0.6">
      <c r="A1102" s="2">
        <v>1101</v>
      </c>
      <c r="B1102" s="2" t="s">
        <v>1118</v>
      </c>
      <c r="C1102" s="2" t="s">
        <v>3037</v>
      </c>
      <c r="D1102" s="2" t="s">
        <v>789</v>
      </c>
      <c r="E1102" s="5" t="str">
        <f>IFERROR(INDEX(会社マスタ!$B:$B,MATCH(D1102,会社マスタ!$A:$A,0)),"")</f>
        <v>M1 Engineering Limited</v>
      </c>
      <c r="F1102" s="5" t="str">
        <f>IFERROR(INDEX(会社マスタ!$C:$C,MATCH(D1102,会社マスタ!$A:$A,0)),"")</f>
        <v>グローバルエンジニアリングユニット</v>
      </c>
      <c r="G1102" s="2">
        <v>5</v>
      </c>
      <c r="H1102" s="2" t="s">
        <v>2969</v>
      </c>
      <c r="I1102" s="2" t="s">
        <v>1121</v>
      </c>
    </row>
    <row r="1103" spans="1:9" ht="17.5" x14ac:dyDescent="0.6">
      <c r="A1103" s="2">
        <v>1102</v>
      </c>
      <c r="B1103" s="2" t="s">
        <v>1118</v>
      </c>
      <c r="C1103" s="2" t="s">
        <v>3038</v>
      </c>
      <c r="D1103" s="2" t="s">
        <v>759</v>
      </c>
      <c r="E1103" s="5" t="str">
        <f>IFERROR(INDEX(会社マスタ!$B:$B,MATCH(D1103,会社マスタ!$A:$A,0)),"")</f>
        <v>Power Partners Private Limited</v>
      </c>
      <c r="F1103" s="5" t="str">
        <f>IFERROR(INDEX(会社マスタ!$C:$C,MATCH(D1103,会社マスタ!$A:$A,0)),"")</f>
        <v>グローバルエンジニアリングユニット</v>
      </c>
      <c r="G1103" s="2">
        <v>23</v>
      </c>
      <c r="H1103" s="2" t="s">
        <v>3039</v>
      </c>
      <c r="I1103" s="2" t="s">
        <v>1121</v>
      </c>
    </row>
    <row r="1104" spans="1:9" ht="17.5" x14ac:dyDescent="0.6">
      <c r="A1104" s="2">
        <v>1103</v>
      </c>
      <c r="B1104" s="2" t="s">
        <v>1118</v>
      </c>
      <c r="C1104" s="2" t="s">
        <v>3040</v>
      </c>
      <c r="D1104" s="2" t="s">
        <v>789</v>
      </c>
      <c r="E1104" s="5" t="str">
        <f>IFERROR(INDEX(会社マスタ!$B:$B,MATCH(D1104,会社マスタ!$A:$A,0)),"")</f>
        <v>M1 Engineering Limited</v>
      </c>
      <c r="F1104" s="5" t="str">
        <f>IFERROR(INDEX(会社マスタ!$C:$C,MATCH(D1104,会社マスタ!$A:$A,0)),"")</f>
        <v>グローバルエンジニアリングユニット</v>
      </c>
      <c r="G1104" s="2">
        <v>4</v>
      </c>
      <c r="H1104" s="2" t="s">
        <v>3041</v>
      </c>
      <c r="I1104" s="2" t="s">
        <v>1121</v>
      </c>
    </row>
    <row r="1105" spans="1:9" ht="17.5" x14ac:dyDescent="0.6">
      <c r="A1105" s="2">
        <v>1104</v>
      </c>
      <c r="B1105" s="2" t="s">
        <v>1118</v>
      </c>
      <c r="C1105" s="2" t="s">
        <v>3042</v>
      </c>
      <c r="D1105" s="2" t="s">
        <v>763</v>
      </c>
      <c r="E1105" s="5" t="str">
        <f>IFERROR(INDEX(会社マスタ!$B:$B,MATCH(D1105,会社マスタ!$A:$A,0)),"")</f>
        <v>Taylor-Wharton Malaysia Sdn. Bhd.</v>
      </c>
      <c r="F1105" s="5" t="str">
        <f>IFERROR(INDEX(会社マスタ!$C:$C,MATCH(D1105,会社マスタ!$A:$A,0)),"")</f>
        <v>グローバルエンジニアリングユニット</v>
      </c>
      <c r="G1105" s="2">
        <v>23</v>
      </c>
      <c r="H1105" s="2" t="s">
        <v>3043</v>
      </c>
      <c r="I1105" s="2" t="s">
        <v>1121</v>
      </c>
    </row>
    <row r="1106" spans="1:9" ht="17.5" x14ac:dyDescent="0.6">
      <c r="A1106" s="2">
        <v>1105</v>
      </c>
      <c r="B1106" s="2" t="s">
        <v>1118</v>
      </c>
      <c r="C1106" s="2" t="s">
        <v>3044</v>
      </c>
      <c r="D1106" s="2" t="s">
        <v>753</v>
      </c>
      <c r="E1106" s="5" t="str">
        <f>IFERROR(INDEX(会社マスタ!$B:$B,MATCH(D1106,会社マスタ!$A:$A,0)),"")</f>
        <v>AIR WATER INDIA PRIVATE LIMITED</v>
      </c>
      <c r="F1106" s="5" t="str">
        <f>IFERROR(INDEX(会社マスタ!$C:$C,MATCH(D1106,会社マスタ!$A:$A,0)),"")</f>
        <v>グローバルエンジニアリングユニット</v>
      </c>
      <c r="G1106" s="2">
        <v>4</v>
      </c>
      <c r="H1106" s="2" t="s">
        <v>1143</v>
      </c>
      <c r="I1106" s="2" t="s">
        <v>1121</v>
      </c>
    </row>
    <row r="1107" spans="1:9" ht="17.5" x14ac:dyDescent="0.6">
      <c r="A1107" s="2">
        <v>1106</v>
      </c>
      <c r="B1107" s="2" t="s">
        <v>1118</v>
      </c>
      <c r="C1107" s="2" t="s">
        <v>3045</v>
      </c>
      <c r="D1107" s="2" t="s">
        <v>767</v>
      </c>
      <c r="E1107" s="5" t="str">
        <f>IFERROR(INDEX(会社マスタ!$B:$B,MATCH(D1107,会社マスタ!$A:$A,0)),"")</f>
        <v>AIR WATER GAS SOLUTIONS INC.</v>
      </c>
      <c r="F1107" s="5" t="str">
        <f>IFERROR(INDEX(会社マスタ!$C:$C,MATCH(D1107,会社マスタ!$A:$A,0)),"")</f>
        <v>グローバルエンジニアリングユニット</v>
      </c>
      <c r="G1107" s="2">
        <v>26</v>
      </c>
      <c r="H1107" s="2" t="s">
        <v>3046</v>
      </c>
      <c r="I1107" s="2" t="s">
        <v>1121</v>
      </c>
    </row>
    <row r="1108" spans="1:9" ht="17.5" x14ac:dyDescent="0.6">
      <c r="A1108" s="2">
        <v>1107</v>
      </c>
      <c r="B1108" s="2" t="s">
        <v>1118</v>
      </c>
      <c r="C1108" s="2" t="s">
        <v>3047</v>
      </c>
      <c r="D1108" s="2" t="s">
        <v>773</v>
      </c>
      <c r="E1108" s="5" t="str">
        <f>IFERROR(INDEX(会社マスタ!$B:$B,MATCH(D1108,会社マスタ!$A:$A,0)),"")</f>
        <v>Noble Gas Solutions, LLC</v>
      </c>
      <c r="F1108" s="5" t="str">
        <f>IFERROR(INDEX(会社マスタ!$C:$C,MATCH(D1108,会社マスタ!$A:$A,0)),"")</f>
        <v>グローバルエンジニアリングユニット</v>
      </c>
      <c r="G1108" s="2">
        <v>26</v>
      </c>
      <c r="H1108" s="2" t="s">
        <v>3048</v>
      </c>
      <c r="I1108" s="2" t="s">
        <v>1121</v>
      </c>
    </row>
    <row r="1109" spans="1:9" ht="17.5" x14ac:dyDescent="0.6">
      <c r="A1109" s="2">
        <v>1108</v>
      </c>
      <c r="B1109" s="2" t="s">
        <v>1118</v>
      </c>
      <c r="C1109" s="2" t="s">
        <v>3049</v>
      </c>
      <c r="D1109" s="2" t="s">
        <v>775</v>
      </c>
      <c r="E1109" s="5" t="str">
        <f>IFERROR(INDEX(会社マスタ!$B:$B,MATCH(D1109,会社マスタ!$A:$A,0)),"")</f>
        <v>Phoenix Welding Supply LLC</v>
      </c>
      <c r="F1109" s="5" t="str">
        <f>IFERROR(INDEX(会社マスタ!$C:$C,MATCH(D1109,会社マスタ!$A:$A,0)),"")</f>
        <v>グローバルエンジニアリングユニット</v>
      </c>
      <c r="G1109" s="2">
        <v>26</v>
      </c>
      <c r="H1109" s="2" t="s">
        <v>3050</v>
      </c>
      <c r="I1109" s="2" t="s">
        <v>1121</v>
      </c>
    </row>
    <row r="1110" spans="1:9" ht="17.5" x14ac:dyDescent="0.6">
      <c r="A1110" s="2">
        <v>1109</v>
      </c>
      <c r="B1110" s="2" t="s">
        <v>1118</v>
      </c>
      <c r="C1110" s="2" t="s">
        <v>3051</v>
      </c>
      <c r="D1110" s="2" t="s">
        <v>767</v>
      </c>
      <c r="E1110" s="5" t="str">
        <f>IFERROR(INDEX(会社マスタ!$B:$B,MATCH(D1110,会社マスタ!$A:$A,0)),"")</f>
        <v>AIR WATER GAS SOLUTIONS INC.</v>
      </c>
      <c r="F1110" s="5" t="str">
        <f>IFERROR(INDEX(会社マスタ!$C:$C,MATCH(D1110,会社マスタ!$A:$A,0)),"")</f>
        <v>グローバルエンジニアリングユニット</v>
      </c>
      <c r="G1110" s="2">
        <v>25</v>
      </c>
      <c r="H1110" s="2" t="s">
        <v>3052</v>
      </c>
      <c r="I1110" s="2" t="s">
        <v>1121</v>
      </c>
    </row>
    <row r="1111" spans="1:9" ht="17.5" x14ac:dyDescent="0.6">
      <c r="A1111" s="2">
        <v>1110</v>
      </c>
      <c r="B1111" s="2" t="s">
        <v>1118</v>
      </c>
      <c r="C1111" s="2" t="s">
        <v>3053</v>
      </c>
      <c r="D1111" s="2" t="s">
        <v>753</v>
      </c>
      <c r="E1111" s="5" t="str">
        <f>IFERROR(INDEX(会社マスタ!$B:$B,MATCH(D1111,会社マスタ!$A:$A,0)),"")</f>
        <v>AIR WATER INDIA PRIVATE LIMITED</v>
      </c>
      <c r="F1111" s="5" t="str">
        <f>IFERROR(INDEX(会社マスタ!$C:$C,MATCH(D1111,会社マスタ!$A:$A,0)),"")</f>
        <v>グローバルエンジニアリングユニット</v>
      </c>
      <c r="G1111" s="2">
        <v>6</v>
      </c>
      <c r="H1111" s="2" t="s">
        <v>3054</v>
      </c>
      <c r="I1111" s="2" t="s">
        <v>1121</v>
      </c>
    </row>
    <row r="1112" spans="1:9" ht="17.5" x14ac:dyDescent="0.6">
      <c r="A1112" s="2">
        <v>1111</v>
      </c>
      <c r="B1112" s="2" t="s">
        <v>1118</v>
      </c>
      <c r="C1112" s="2" t="s">
        <v>3055</v>
      </c>
      <c r="D1112" s="2" t="s">
        <v>750</v>
      </c>
      <c r="E1112" s="5" t="str">
        <f>IFERROR(INDEX(会社マスタ!$B:$B,MATCH(D1112,会社マスタ!$A:$A,0)),"")</f>
        <v>エア・ウォーター・エンジニアリング(株)</v>
      </c>
      <c r="F1112" s="5" t="str">
        <f>IFERROR(INDEX(会社マスタ!$C:$C,MATCH(D1112,会社マスタ!$A:$A,0)),"")</f>
        <v>グローバルエンジニアリングユニット</v>
      </c>
      <c r="G1112" s="2">
        <v>21</v>
      </c>
      <c r="H1112" s="2" t="s">
        <v>3056</v>
      </c>
      <c r="I1112" s="2" t="s">
        <v>1121</v>
      </c>
    </row>
    <row r="1113" spans="1:9" ht="17.5" x14ac:dyDescent="0.6">
      <c r="A1113" s="2">
        <v>1112</v>
      </c>
      <c r="B1113" s="2" t="s">
        <v>1118</v>
      </c>
      <c r="C1113" s="2" t="s">
        <v>3057</v>
      </c>
      <c r="D1113" s="2" t="s">
        <v>2949</v>
      </c>
      <c r="E1113" s="5" t="str">
        <f>IFERROR(INDEX(会社マスタ!$B:$B,MATCH(D1113,会社マスタ!$A:$A,0)),"")</f>
        <v/>
      </c>
      <c r="F1113" s="5" t="str">
        <f>IFERROR(INDEX(会社マスタ!$C:$C,MATCH(D1113,会社マスタ!$A:$A,0)),"")</f>
        <v/>
      </c>
      <c r="G1113" s="2">
        <v>18</v>
      </c>
      <c r="H1113" s="2" t="s">
        <v>3058</v>
      </c>
      <c r="I1113" s="2" t="s">
        <v>1121</v>
      </c>
    </row>
    <row r="1114" spans="1:9" ht="17.5" x14ac:dyDescent="0.6">
      <c r="A1114" s="2">
        <v>1113</v>
      </c>
      <c r="B1114" s="2" t="s">
        <v>1118</v>
      </c>
      <c r="C1114" s="2" t="s">
        <v>3059</v>
      </c>
      <c r="D1114" s="2" t="s">
        <v>773</v>
      </c>
      <c r="E1114" s="5" t="str">
        <f>IFERROR(INDEX(会社マスタ!$B:$B,MATCH(D1114,会社マスタ!$A:$A,0)),"")</f>
        <v>Noble Gas Solutions, LLC</v>
      </c>
      <c r="F1114" s="5" t="str">
        <f>IFERROR(INDEX(会社マスタ!$C:$C,MATCH(D1114,会社マスタ!$A:$A,0)),"")</f>
        <v>グローバルエンジニアリングユニット</v>
      </c>
      <c r="G1114" s="2">
        <v>8</v>
      </c>
      <c r="H1114" s="2" t="s">
        <v>2981</v>
      </c>
      <c r="I1114" s="2" t="s">
        <v>1121</v>
      </c>
    </row>
    <row r="1115" spans="1:9" ht="17.5" x14ac:dyDescent="0.6">
      <c r="A1115" s="2">
        <v>1114</v>
      </c>
      <c r="B1115" s="2" t="s">
        <v>1118</v>
      </c>
      <c r="C1115" s="2" t="s">
        <v>3060</v>
      </c>
      <c r="D1115" s="2" t="s">
        <v>759</v>
      </c>
      <c r="E1115" s="5" t="str">
        <f>IFERROR(INDEX(会社マスタ!$B:$B,MATCH(D1115,会社マスタ!$A:$A,0)),"")</f>
        <v>Power Partners Private Limited</v>
      </c>
      <c r="F1115" s="5" t="str">
        <f>IFERROR(INDEX(会社マスタ!$C:$C,MATCH(D1115,会社マスタ!$A:$A,0)),"")</f>
        <v>グローバルエンジニアリングユニット</v>
      </c>
      <c r="G1115" s="2">
        <v>22</v>
      </c>
      <c r="H1115" s="2" t="s">
        <v>3061</v>
      </c>
      <c r="I1115" s="2" t="s">
        <v>1121</v>
      </c>
    </row>
    <row r="1116" spans="1:9" ht="17.5" x14ac:dyDescent="0.6">
      <c r="A1116" s="2">
        <v>1115</v>
      </c>
      <c r="B1116" s="2" t="s">
        <v>1118</v>
      </c>
      <c r="C1116" s="2" t="s">
        <v>3062</v>
      </c>
      <c r="D1116" s="2" t="s">
        <v>763</v>
      </c>
      <c r="E1116" s="5" t="str">
        <f>IFERROR(INDEX(会社マスタ!$B:$B,MATCH(D1116,会社マスタ!$A:$A,0)),"")</f>
        <v>Taylor-Wharton Malaysia Sdn. Bhd.</v>
      </c>
      <c r="F1116" s="5" t="str">
        <f>IFERROR(INDEX(会社マスタ!$C:$C,MATCH(D1116,会社マスタ!$A:$A,0)),"")</f>
        <v>グローバルエンジニアリングユニット</v>
      </c>
      <c r="G1116" s="2">
        <v>22</v>
      </c>
      <c r="H1116" s="2" t="s">
        <v>1458</v>
      </c>
      <c r="I1116" s="2" t="s">
        <v>1121</v>
      </c>
    </row>
    <row r="1117" spans="1:9" ht="17.5" x14ac:dyDescent="0.6">
      <c r="A1117" s="2">
        <v>1116</v>
      </c>
      <c r="B1117" s="2" t="s">
        <v>1118</v>
      </c>
      <c r="C1117" s="2" t="s">
        <v>3063</v>
      </c>
      <c r="D1117" s="2" t="s">
        <v>773</v>
      </c>
      <c r="E1117" s="5" t="str">
        <f>IFERROR(INDEX(会社マスタ!$B:$B,MATCH(D1117,会社マスタ!$A:$A,0)),"")</f>
        <v>Noble Gas Solutions, LLC</v>
      </c>
      <c r="F1117" s="5" t="str">
        <f>IFERROR(INDEX(会社マスタ!$C:$C,MATCH(D1117,会社マスタ!$A:$A,0)),"")</f>
        <v>グローバルエンジニアリングユニット</v>
      </c>
      <c r="G1117" s="2">
        <v>25</v>
      </c>
      <c r="H1117" s="2" t="s">
        <v>3064</v>
      </c>
      <c r="I1117" s="2" t="s">
        <v>1121</v>
      </c>
    </row>
    <row r="1118" spans="1:9" ht="17.5" x14ac:dyDescent="0.6">
      <c r="A1118" s="2">
        <v>1117</v>
      </c>
      <c r="B1118" s="2" t="s">
        <v>1118</v>
      </c>
      <c r="C1118" s="2" t="s">
        <v>3065</v>
      </c>
      <c r="D1118" s="2" t="s">
        <v>767</v>
      </c>
      <c r="E1118" s="5" t="str">
        <f>IFERROR(INDEX(会社マスタ!$B:$B,MATCH(D1118,会社マスタ!$A:$A,0)),"")</f>
        <v>AIR WATER GAS SOLUTIONS INC.</v>
      </c>
      <c r="F1118" s="5" t="str">
        <f>IFERROR(INDEX(会社マスタ!$C:$C,MATCH(D1118,会社マスタ!$A:$A,0)),"")</f>
        <v>グローバルエンジニアリングユニット</v>
      </c>
      <c r="G1118" s="2">
        <v>26</v>
      </c>
      <c r="H1118" s="2" t="s">
        <v>3066</v>
      </c>
      <c r="I1118" s="2" t="s">
        <v>1121</v>
      </c>
    </row>
    <row r="1119" spans="1:9" ht="17.5" x14ac:dyDescent="0.6">
      <c r="A1119" s="2">
        <v>1118</v>
      </c>
      <c r="B1119" s="2" t="s">
        <v>1118</v>
      </c>
      <c r="C1119" s="2" t="s">
        <v>3067</v>
      </c>
      <c r="D1119" s="2" t="s">
        <v>775</v>
      </c>
      <c r="E1119" s="5" t="str">
        <f>IFERROR(INDEX(会社マスタ!$B:$B,MATCH(D1119,会社マスタ!$A:$A,0)),"")</f>
        <v>Phoenix Welding Supply LLC</v>
      </c>
      <c r="F1119" s="5" t="str">
        <f>IFERROR(INDEX(会社マスタ!$C:$C,MATCH(D1119,会社マスタ!$A:$A,0)),"")</f>
        <v>グローバルエンジニアリングユニット</v>
      </c>
      <c r="G1119" s="2">
        <v>25</v>
      </c>
      <c r="H1119" s="2" t="s">
        <v>3068</v>
      </c>
      <c r="I1119" s="2" t="s">
        <v>1121</v>
      </c>
    </row>
    <row r="1120" spans="1:9" ht="17.5" x14ac:dyDescent="0.6">
      <c r="A1120" s="2">
        <v>1119</v>
      </c>
      <c r="B1120" s="2" t="s">
        <v>1118</v>
      </c>
      <c r="C1120" s="2" t="s">
        <v>3069</v>
      </c>
      <c r="D1120" s="2" t="s">
        <v>759</v>
      </c>
      <c r="E1120" s="5" t="str">
        <f>IFERROR(INDEX(会社マスタ!$B:$B,MATCH(D1120,会社マスタ!$A:$A,0)),"")</f>
        <v>Power Partners Private Limited</v>
      </c>
      <c r="F1120" s="5" t="str">
        <f>IFERROR(INDEX(会社マスタ!$C:$C,MATCH(D1120,会社マスタ!$A:$A,0)),"")</f>
        <v>グローバルエンジニアリングユニット</v>
      </c>
      <c r="G1120" s="2">
        <v>10</v>
      </c>
      <c r="H1120" s="2" t="s">
        <v>3070</v>
      </c>
      <c r="I1120" s="2" t="s">
        <v>1121</v>
      </c>
    </row>
    <row r="1121" spans="1:9" ht="17.5" x14ac:dyDescent="0.6">
      <c r="A1121" s="2">
        <v>1120</v>
      </c>
      <c r="B1121" s="2" t="s">
        <v>1118</v>
      </c>
      <c r="C1121" s="2" t="s">
        <v>3071</v>
      </c>
      <c r="D1121" s="2" t="s">
        <v>759</v>
      </c>
      <c r="E1121" s="5" t="str">
        <f>IFERROR(INDEX(会社マスタ!$B:$B,MATCH(D1121,会社マスタ!$A:$A,0)),"")</f>
        <v>Power Partners Private Limited</v>
      </c>
      <c r="F1121" s="5" t="str">
        <f>IFERROR(INDEX(会社マスタ!$C:$C,MATCH(D1121,会社マスタ!$A:$A,0)),"")</f>
        <v>グローバルエンジニアリングユニット</v>
      </c>
      <c r="G1121" s="2">
        <v>11</v>
      </c>
      <c r="H1121" s="2" t="s">
        <v>3072</v>
      </c>
      <c r="I1121" s="2" t="s">
        <v>1121</v>
      </c>
    </row>
    <row r="1122" spans="1:9" ht="17.5" x14ac:dyDescent="0.6">
      <c r="A1122" s="2">
        <v>1121</v>
      </c>
      <c r="B1122" s="2" t="s">
        <v>1118</v>
      </c>
      <c r="C1122" s="2" t="s">
        <v>3073</v>
      </c>
      <c r="D1122" s="2" t="s">
        <v>763</v>
      </c>
      <c r="E1122" s="5" t="str">
        <f>IFERROR(INDEX(会社マスタ!$B:$B,MATCH(D1122,会社マスタ!$A:$A,0)),"")</f>
        <v>Taylor-Wharton Malaysia Sdn. Bhd.</v>
      </c>
      <c r="F1122" s="5" t="str">
        <f>IFERROR(INDEX(会社マスタ!$C:$C,MATCH(D1122,会社マスタ!$A:$A,0)),"")</f>
        <v>グローバルエンジニアリングユニット</v>
      </c>
      <c r="G1122" s="2">
        <v>22</v>
      </c>
      <c r="H1122" s="2" t="s">
        <v>3074</v>
      </c>
      <c r="I1122" s="2" t="s">
        <v>1121</v>
      </c>
    </row>
    <row r="1123" spans="1:9" ht="17.5" x14ac:dyDescent="0.6">
      <c r="A1123" s="2">
        <v>1122</v>
      </c>
      <c r="B1123" s="2" t="s">
        <v>1118</v>
      </c>
      <c r="C1123" s="2" t="s">
        <v>3075</v>
      </c>
      <c r="D1123" s="2" t="s">
        <v>773</v>
      </c>
      <c r="E1123" s="5" t="str">
        <f>IFERROR(INDEX(会社マスタ!$B:$B,MATCH(D1123,会社マスタ!$A:$A,0)),"")</f>
        <v>Noble Gas Solutions, LLC</v>
      </c>
      <c r="F1123" s="5" t="str">
        <f>IFERROR(INDEX(会社マスタ!$C:$C,MATCH(D1123,会社マスタ!$A:$A,0)),"")</f>
        <v>グローバルエンジニアリングユニット</v>
      </c>
      <c r="G1123" s="2">
        <v>4</v>
      </c>
      <c r="H1123" s="2" t="s">
        <v>2995</v>
      </c>
      <c r="I1123" s="2" t="s">
        <v>1121</v>
      </c>
    </row>
    <row r="1124" spans="1:9" ht="17.5" x14ac:dyDescent="0.6">
      <c r="A1124" s="2">
        <v>1123</v>
      </c>
      <c r="B1124" s="2" t="s">
        <v>1118</v>
      </c>
      <c r="C1124" s="2" t="s">
        <v>3076</v>
      </c>
      <c r="D1124" s="2" t="s">
        <v>759</v>
      </c>
      <c r="E1124" s="5" t="str">
        <f>IFERROR(INDEX(会社マスタ!$B:$B,MATCH(D1124,会社マスタ!$A:$A,0)),"")</f>
        <v>Power Partners Private Limited</v>
      </c>
      <c r="F1124" s="5" t="str">
        <f>IFERROR(INDEX(会社マスタ!$C:$C,MATCH(D1124,会社マスタ!$A:$A,0)),"")</f>
        <v>グローバルエンジニアリングユニット</v>
      </c>
      <c r="G1124" s="2">
        <v>25</v>
      </c>
      <c r="H1124" s="2" t="s">
        <v>1817</v>
      </c>
      <c r="I1124" s="2" t="s">
        <v>1121</v>
      </c>
    </row>
    <row r="1125" spans="1:9" ht="17.5" x14ac:dyDescent="0.6">
      <c r="A1125" s="2">
        <v>1124</v>
      </c>
      <c r="B1125" s="2" t="s">
        <v>1118</v>
      </c>
      <c r="C1125" s="2" t="s">
        <v>3077</v>
      </c>
      <c r="D1125" s="2" t="s">
        <v>763</v>
      </c>
      <c r="E1125" s="5" t="str">
        <f>IFERROR(INDEX(会社マスタ!$B:$B,MATCH(D1125,会社マスタ!$A:$A,0)),"")</f>
        <v>Taylor-Wharton Malaysia Sdn. Bhd.</v>
      </c>
      <c r="F1125" s="5" t="str">
        <f>IFERROR(INDEX(会社マスタ!$C:$C,MATCH(D1125,会社マスタ!$A:$A,0)),"")</f>
        <v>グローバルエンジニアリングユニット</v>
      </c>
      <c r="G1125" s="2">
        <v>25</v>
      </c>
      <c r="H1125" s="2" t="s">
        <v>1143</v>
      </c>
      <c r="I1125" s="2" t="s">
        <v>1121</v>
      </c>
    </row>
    <row r="1126" spans="1:9" ht="17.5" x14ac:dyDescent="0.6">
      <c r="A1126" s="2">
        <v>1125</v>
      </c>
      <c r="B1126" s="2" t="s">
        <v>1118</v>
      </c>
      <c r="C1126" s="2" t="s">
        <v>3078</v>
      </c>
      <c r="D1126" s="2" t="s">
        <v>2881</v>
      </c>
      <c r="E1126" s="5" t="str">
        <f>IFERROR(INDEX(会社マスタ!$B:$B,MATCH(D1126,会社マスタ!$A:$A,0)),"")</f>
        <v/>
      </c>
      <c r="F1126" s="5" t="str">
        <f>IFERROR(INDEX(会社マスタ!$C:$C,MATCH(D1126,会社マスタ!$A:$A,0)),"")</f>
        <v/>
      </c>
      <c r="G1126" s="2">
        <v>25</v>
      </c>
      <c r="H1126" s="2" t="s">
        <v>3079</v>
      </c>
      <c r="I1126" s="2" t="s">
        <v>1121</v>
      </c>
    </row>
    <row r="1127" spans="1:9" ht="17.5" x14ac:dyDescent="0.6">
      <c r="A1127" s="2">
        <v>1126</v>
      </c>
      <c r="B1127" s="2" t="s">
        <v>1118</v>
      </c>
      <c r="C1127" s="2" t="s">
        <v>3080</v>
      </c>
      <c r="D1127" s="2" t="s">
        <v>2881</v>
      </c>
      <c r="E1127" s="5" t="str">
        <f>IFERROR(INDEX(会社マスタ!$B:$B,MATCH(D1127,会社マスタ!$A:$A,0)),"")</f>
        <v/>
      </c>
      <c r="F1127" s="5" t="str">
        <f>IFERROR(INDEX(会社マスタ!$C:$C,MATCH(D1127,会社マスタ!$A:$A,0)),"")</f>
        <v/>
      </c>
      <c r="G1127" s="2">
        <v>25</v>
      </c>
      <c r="H1127" s="2" t="s">
        <v>3081</v>
      </c>
      <c r="I1127" s="2" t="s">
        <v>1121</v>
      </c>
    </row>
    <row r="1128" spans="1:9" ht="17.5" x14ac:dyDescent="0.6">
      <c r="A1128" s="2">
        <v>1127</v>
      </c>
      <c r="B1128" s="2" t="s">
        <v>1118</v>
      </c>
      <c r="C1128" s="2" t="s">
        <v>3082</v>
      </c>
      <c r="D1128" s="2" t="s">
        <v>2971</v>
      </c>
      <c r="E1128" s="5" t="str">
        <f>IFERROR(INDEX(会社マスタ!$B:$B,MATCH(D1128,会社マスタ!$A:$A,0)),"")</f>
        <v/>
      </c>
      <c r="F1128" s="5" t="str">
        <f>IFERROR(INDEX(会社マスタ!$C:$C,MATCH(D1128,会社マスタ!$A:$A,0)),"")</f>
        <v/>
      </c>
      <c r="G1128" s="2">
        <v>25</v>
      </c>
      <c r="H1128" s="2" t="s">
        <v>3083</v>
      </c>
      <c r="I1128" s="2" t="s">
        <v>1121</v>
      </c>
    </row>
    <row r="1129" spans="1:9" ht="17.5" x14ac:dyDescent="0.6">
      <c r="A1129" s="2">
        <v>1128</v>
      </c>
      <c r="B1129" s="2" t="s">
        <v>1118</v>
      </c>
      <c r="C1129" s="2" t="s">
        <v>3084</v>
      </c>
      <c r="D1129" s="2" t="s">
        <v>3085</v>
      </c>
      <c r="E1129" s="5" t="str">
        <f>IFERROR(INDEX(会社マスタ!$B:$B,MATCH(D1129,会社マスタ!$A:$A,0)),"")</f>
        <v/>
      </c>
      <c r="F1129" s="5" t="str">
        <f>IFERROR(INDEX(会社マスタ!$C:$C,MATCH(D1129,会社マスタ!$A:$A,0)),"")</f>
        <v/>
      </c>
      <c r="G1129" s="2">
        <v>25</v>
      </c>
      <c r="H1129" s="2" t="s">
        <v>3081</v>
      </c>
      <c r="I1129" s="2" t="s">
        <v>1121</v>
      </c>
    </row>
    <row r="1130" spans="1:9" ht="17.5" x14ac:dyDescent="0.6">
      <c r="A1130" s="2">
        <v>1129</v>
      </c>
      <c r="B1130" s="2" t="s">
        <v>1118</v>
      </c>
      <c r="C1130" s="2" t="s">
        <v>3086</v>
      </c>
      <c r="D1130" s="2" t="s">
        <v>3085</v>
      </c>
      <c r="E1130" s="5" t="str">
        <f>IFERROR(INDEX(会社マスタ!$B:$B,MATCH(D1130,会社マスタ!$A:$A,0)),"")</f>
        <v/>
      </c>
      <c r="F1130" s="5" t="str">
        <f>IFERROR(INDEX(会社マスタ!$C:$C,MATCH(D1130,会社マスタ!$A:$A,0)),"")</f>
        <v/>
      </c>
      <c r="G1130" s="2">
        <v>25</v>
      </c>
      <c r="H1130" s="2" t="s">
        <v>3087</v>
      </c>
      <c r="I1130" s="2" t="s">
        <v>1121</v>
      </c>
    </row>
    <row r="1131" spans="1:9" ht="17.5" x14ac:dyDescent="0.6">
      <c r="A1131" s="2">
        <v>1130</v>
      </c>
      <c r="B1131" s="2" t="s">
        <v>1118</v>
      </c>
      <c r="C1131" s="2" t="s">
        <v>3088</v>
      </c>
      <c r="D1131" s="2" t="s">
        <v>750</v>
      </c>
      <c r="E1131" s="5" t="str">
        <f>IFERROR(INDEX(会社マスタ!$B:$B,MATCH(D1131,会社マスタ!$A:$A,0)),"")</f>
        <v>エア・ウォーター・エンジニアリング(株)</v>
      </c>
      <c r="F1131" s="5" t="str">
        <f>IFERROR(INDEX(会社マスタ!$C:$C,MATCH(D1131,会社マスタ!$A:$A,0)),"")</f>
        <v>グローバルエンジニアリングユニット</v>
      </c>
      <c r="G1131" s="2">
        <v>5</v>
      </c>
      <c r="H1131" s="2" t="s">
        <v>3089</v>
      </c>
      <c r="I1131" s="2" t="s">
        <v>1121</v>
      </c>
    </row>
    <row r="1132" spans="1:9" ht="17.5" x14ac:dyDescent="0.6">
      <c r="A1132" s="2">
        <v>1131</v>
      </c>
      <c r="B1132" s="2" t="s">
        <v>1118</v>
      </c>
      <c r="C1132" s="2" t="s">
        <v>3090</v>
      </c>
      <c r="D1132" s="2" t="s">
        <v>2949</v>
      </c>
      <c r="E1132" s="5" t="str">
        <f>IFERROR(INDEX(会社マスタ!$B:$B,MATCH(D1132,会社マスタ!$A:$A,0)),"")</f>
        <v/>
      </c>
      <c r="F1132" s="5" t="str">
        <f>IFERROR(INDEX(会社マスタ!$C:$C,MATCH(D1132,会社マスタ!$A:$A,0)),"")</f>
        <v/>
      </c>
      <c r="G1132" s="2">
        <v>19</v>
      </c>
      <c r="H1132" s="2" t="s">
        <v>3091</v>
      </c>
      <c r="I1132" s="2" t="s">
        <v>1121</v>
      </c>
    </row>
    <row r="1133" spans="1:9" ht="17.5" x14ac:dyDescent="0.6">
      <c r="A1133" s="2">
        <v>1132</v>
      </c>
      <c r="B1133" s="2" t="s">
        <v>1118</v>
      </c>
      <c r="C1133" s="2" t="s">
        <v>3092</v>
      </c>
      <c r="D1133" s="2" t="s">
        <v>763</v>
      </c>
      <c r="E1133" s="5" t="str">
        <f>IFERROR(INDEX(会社マスタ!$B:$B,MATCH(D1133,会社マスタ!$A:$A,0)),"")</f>
        <v>Taylor-Wharton Malaysia Sdn. Bhd.</v>
      </c>
      <c r="F1133" s="5" t="str">
        <f>IFERROR(INDEX(会社マスタ!$C:$C,MATCH(D1133,会社マスタ!$A:$A,0)),"")</f>
        <v>グローバルエンジニアリングユニット</v>
      </c>
      <c r="G1133" s="2">
        <v>4</v>
      </c>
      <c r="H1133" s="2" t="s">
        <v>3093</v>
      </c>
      <c r="I1133" s="2" t="s">
        <v>1121</v>
      </c>
    </row>
    <row r="1134" spans="1:9" ht="17.5" x14ac:dyDescent="0.6">
      <c r="A1134" s="2">
        <v>1133</v>
      </c>
      <c r="B1134" s="2" t="s">
        <v>1118</v>
      </c>
      <c r="C1134" s="2" t="s">
        <v>3094</v>
      </c>
      <c r="D1134" s="2" t="s">
        <v>775</v>
      </c>
      <c r="E1134" s="5" t="str">
        <f>IFERROR(INDEX(会社マスタ!$B:$B,MATCH(D1134,会社マスタ!$A:$A,0)),"")</f>
        <v>Phoenix Welding Supply LLC</v>
      </c>
      <c r="F1134" s="5" t="str">
        <f>IFERROR(INDEX(会社マスタ!$C:$C,MATCH(D1134,会社マスタ!$A:$A,0)),"")</f>
        <v>グローバルエンジニアリングユニット</v>
      </c>
      <c r="G1134" s="2">
        <v>4</v>
      </c>
      <c r="H1134" s="2" t="s">
        <v>3095</v>
      </c>
      <c r="I1134" s="2" t="s">
        <v>1121</v>
      </c>
    </row>
    <row r="1135" spans="1:9" ht="17.5" x14ac:dyDescent="0.6">
      <c r="A1135" s="2">
        <v>1134</v>
      </c>
      <c r="B1135" s="2" t="s">
        <v>1118</v>
      </c>
      <c r="C1135" s="2" t="s">
        <v>3096</v>
      </c>
      <c r="D1135" s="2" t="s">
        <v>759</v>
      </c>
      <c r="E1135" s="5" t="str">
        <f>IFERROR(INDEX(会社マスタ!$B:$B,MATCH(D1135,会社マスタ!$A:$A,0)),"")</f>
        <v>Power Partners Private Limited</v>
      </c>
      <c r="F1135" s="5" t="str">
        <f>IFERROR(INDEX(会社マスタ!$C:$C,MATCH(D1135,会社マスタ!$A:$A,0)),"")</f>
        <v>グローバルエンジニアリングユニット</v>
      </c>
      <c r="G1135" s="2">
        <v>4</v>
      </c>
      <c r="H1135" s="2" t="s">
        <v>3093</v>
      </c>
      <c r="I1135" s="2" t="s">
        <v>1121</v>
      </c>
    </row>
    <row r="1136" spans="1:9" ht="17.5" x14ac:dyDescent="0.6">
      <c r="A1136" s="2">
        <v>1135</v>
      </c>
      <c r="B1136" s="2" t="s">
        <v>1118</v>
      </c>
      <c r="C1136" s="2" t="s">
        <v>3097</v>
      </c>
      <c r="D1136" s="2" t="s">
        <v>763</v>
      </c>
      <c r="E1136" s="5" t="str">
        <f>IFERROR(INDEX(会社マスタ!$B:$B,MATCH(D1136,会社マスタ!$A:$A,0)),"")</f>
        <v>Taylor-Wharton Malaysia Sdn. Bhd.</v>
      </c>
      <c r="F1136" s="5" t="str">
        <f>IFERROR(INDEX(会社マスタ!$C:$C,MATCH(D1136,会社マスタ!$A:$A,0)),"")</f>
        <v>グローバルエンジニアリングユニット</v>
      </c>
      <c r="G1136" s="2">
        <v>5</v>
      </c>
      <c r="H1136" s="2" t="s">
        <v>3098</v>
      </c>
      <c r="I1136" s="2" t="s">
        <v>1121</v>
      </c>
    </row>
    <row r="1137" spans="1:9" ht="17.5" x14ac:dyDescent="0.6">
      <c r="A1137" s="2">
        <v>1136</v>
      </c>
      <c r="B1137" s="2" t="s">
        <v>1118</v>
      </c>
      <c r="C1137" s="2" t="s">
        <v>3099</v>
      </c>
      <c r="D1137" s="2" t="s">
        <v>2971</v>
      </c>
      <c r="E1137" s="5" t="str">
        <f>IFERROR(INDEX(会社マスタ!$B:$B,MATCH(D1137,会社マスタ!$A:$A,0)),"")</f>
        <v/>
      </c>
      <c r="F1137" s="5" t="str">
        <f>IFERROR(INDEX(会社マスタ!$C:$C,MATCH(D1137,会社マスタ!$A:$A,0)),"")</f>
        <v/>
      </c>
      <c r="G1137" s="2">
        <v>25</v>
      </c>
      <c r="H1137" s="2" t="s">
        <v>3100</v>
      </c>
      <c r="I1137" s="2" t="s">
        <v>1121</v>
      </c>
    </row>
    <row r="1138" spans="1:9" ht="17.5" x14ac:dyDescent="0.6">
      <c r="A1138" s="2">
        <v>1137</v>
      </c>
      <c r="B1138" s="2" t="s">
        <v>1118</v>
      </c>
      <c r="C1138" s="2" t="s">
        <v>3101</v>
      </c>
      <c r="D1138" s="2" t="s">
        <v>3085</v>
      </c>
      <c r="E1138" s="5" t="str">
        <f>IFERROR(INDEX(会社マスタ!$B:$B,MATCH(D1138,会社マスタ!$A:$A,0)),"")</f>
        <v/>
      </c>
      <c r="F1138" s="5" t="str">
        <f>IFERROR(INDEX(会社マスタ!$C:$C,MATCH(D1138,会社マスタ!$A:$A,0)),"")</f>
        <v/>
      </c>
      <c r="G1138" s="2">
        <v>25</v>
      </c>
      <c r="H1138" s="2" t="s">
        <v>1702</v>
      </c>
      <c r="I1138" s="2" t="s">
        <v>1121</v>
      </c>
    </row>
    <row r="1139" spans="1:9" ht="17.5" x14ac:dyDescent="0.6">
      <c r="A1139" s="2">
        <v>1138</v>
      </c>
      <c r="B1139" s="2" t="s">
        <v>1118</v>
      </c>
      <c r="C1139" s="2" t="s">
        <v>3102</v>
      </c>
      <c r="D1139" s="2" t="s">
        <v>773</v>
      </c>
      <c r="E1139" s="5" t="str">
        <f>IFERROR(INDEX(会社マスタ!$B:$B,MATCH(D1139,会社マスタ!$A:$A,0)),"")</f>
        <v>Noble Gas Solutions, LLC</v>
      </c>
      <c r="F1139" s="5" t="str">
        <f>IFERROR(INDEX(会社マスタ!$C:$C,MATCH(D1139,会社マスタ!$A:$A,0)),"")</f>
        <v>グローバルエンジニアリングユニット</v>
      </c>
      <c r="G1139" s="2">
        <v>5</v>
      </c>
      <c r="H1139" s="2" t="s">
        <v>3103</v>
      </c>
      <c r="I1139" s="2" t="s">
        <v>1121</v>
      </c>
    </row>
    <row r="1140" spans="1:9" ht="17.5" x14ac:dyDescent="0.6">
      <c r="A1140" s="2">
        <v>1139</v>
      </c>
      <c r="B1140" s="2" t="s">
        <v>1118</v>
      </c>
      <c r="C1140" s="2" t="s">
        <v>3104</v>
      </c>
      <c r="D1140" s="2" t="s">
        <v>767</v>
      </c>
      <c r="E1140" s="5" t="str">
        <f>IFERROR(INDEX(会社マスタ!$B:$B,MATCH(D1140,会社マスタ!$A:$A,0)),"")</f>
        <v>AIR WATER GAS SOLUTIONS INC.</v>
      </c>
      <c r="F1140" s="5" t="str">
        <f>IFERROR(INDEX(会社マスタ!$C:$C,MATCH(D1140,会社マスタ!$A:$A,0)),"")</f>
        <v>グローバルエンジニアリングユニット</v>
      </c>
      <c r="G1140" s="2">
        <v>5</v>
      </c>
      <c r="H1140" s="2" t="s">
        <v>3105</v>
      </c>
      <c r="I1140" s="2" t="s">
        <v>1121</v>
      </c>
    </row>
    <row r="1141" spans="1:9" ht="17.5" x14ac:dyDescent="0.6">
      <c r="A1141" s="2">
        <v>1140</v>
      </c>
      <c r="B1141" s="2" t="s">
        <v>1118</v>
      </c>
      <c r="C1141" s="2" t="s">
        <v>3106</v>
      </c>
      <c r="D1141" s="2" t="s">
        <v>757</v>
      </c>
      <c r="E1141" s="5" t="str">
        <f>IFERROR(INDEX(会社マスタ!$B:$B,MATCH(D1141,会社マスタ!$A:$A,0)),"")</f>
        <v>AIR WATER AMERICA INC.</v>
      </c>
      <c r="F1141" s="5" t="str">
        <f>IFERROR(INDEX(会社マスタ!$C:$C,MATCH(D1141,会社マスタ!$A:$A,0)),"")</f>
        <v>グローバルエンジニアリングユニット</v>
      </c>
      <c r="G1141" s="2">
        <v>8</v>
      </c>
      <c r="H1141" s="2" t="s">
        <v>3107</v>
      </c>
      <c r="I1141" s="2" t="s">
        <v>1121</v>
      </c>
    </row>
    <row r="1142" spans="1:9" ht="17.5" x14ac:dyDescent="0.6">
      <c r="A1142" s="2">
        <v>1141</v>
      </c>
      <c r="B1142" s="2" t="s">
        <v>1118</v>
      </c>
      <c r="C1142" s="2" t="s">
        <v>3108</v>
      </c>
      <c r="D1142" s="2" t="s">
        <v>775</v>
      </c>
      <c r="E1142" s="5" t="str">
        <f>IFERROR(INDEX(会社マスタ!$B:$B,MATCH(D1142,会社マスタ!$A:$A,0)),"")</f>
        <v>Phoenix Welding Supply LLC</v>
      </c>
      <c r="F1142" s="5" t="str">
        <f>IFERROR(INDEX(会社マスタ!$C:$C,MATCH(D1142,会社マスタ!$A:$A,0)),"")</f>
        <v>グローバルエンジニアリングユニット</v>
      </c>
      <c r="G1142" s="2">
        <v>8</v>
      </c>
      <c r="H1142" s="2" t="s">
        <v>3109</v>
      </c>
      <c r="I1142" s="2" t="s">
        <v>1121</v>
      </c>
    </row>
    <row r="1143" spans="1:9" ht="17.5" x14ac:dyDescent="0.6">
      <c r="A1143" s="2">
        <v>1142</v>
      </c>
      <c r="B1143" s="2" t="s">
        <v>1118</v>
      </c>
      <c r="C1143" s="2" t="s">
        <v>3110</v>
      </c>
      <c r="D1143" s="2" t="s">
        <v>763</v>
      </c>
      <c r="E1143" s="5" t="str">
        <f>IFERROR(INDEX(会社マスタ!$B:$B,MATCH(D1143,会社マスタ!$A:$A,0)),"")</f>
        <v>Taylor-Wharton Malaysia Sdn. Bhd.</v>
      </c>
      <c r="F1143" s="5" t="str">
        <f>IFERROR(INDEX(会社マスタ!$C:$C,MATCH(D1143,会社マスタ!$A:$A,0)),"")</f>
        <v>グローバルエンジニアリングユニット</v>
      </c>
      <c r="G1143" s="2">
        <v>8</v>
      </c>
      <c r="H1143" s="2" t="s">
        <v>3111</v>
      </c>
      <c r="I1143" s="2" t="s">
        <v>1121</v>
      </c>
    </row>
    <row r="1144" spans="1:9" ht="17.5" x14ac:dyDescent="0.6">
      <c r="A1144" s="2">
        <v>1143</v>
      </c>
      <c r="B1144" s="2" t="s">
        <v>1118</v>
      </c>
      <c r="C1144" s="2" t="s">
        <v>3112</v>
      </c>
      <c r="D1144" s="2" t="s">
        <v>750</v>
      </c>
      <c r="E1144" s="5" t="str">
        <f>IFERROR(INDEX(会社マスタ!$B:$B,MATCH(D1144,会社マスタ!$A:$A,0)),"")</f>
        <v>エア・ウォーター・エンジニアリング(株)</v>
      </c>
      <c r="F1144" s="5" t="str">
        <f>IFERROR(INDEX(会社マスタ!$C:$C,MATCH(D1144,会社マスタ!$A:$A,0)),"")</f>
        <v>グローバルエンジニアリングユニット</v>
      </c>
      <c r="G1144" s="2">
        <v>8</v>
      </c>
      <c r="H1144" s="2" t="s">
        <v>3113</v>
      </c>
      <c r="I1144" s="2" t="s">
        <v>1121</v>
      </c>
    </row>
    <row r="1145" spans="1:9" ht="17.5" x14ac:dyDescent="0.6">
      <c r="A1145" s="2">
        <v>1144</v>
      </c>
      <c r="B1145" s="2" t="s">
        <v>1118</v>
      </c>
      <c r="C1145" s="2" t="s">
        <v>3114</v>
      </c>
      <c r="D1145" s="2" t="s">
        <v>763</v>
      </c>
      <c r="E1145" s="5" t="str">
        <f>IFERROR(INDEX(会社マスタ!$B:$B,MATCH(D1145,会社マスタ!$A:$A,0)),"")</f>
        <v>Taylor-Wharton Malaysia Sdn. Bhd.</v>
      </c>
      <c r="F1145" s="5" t="str">
        <f>IFERROR(INDEX(会社マスタ!$C:$C,MATCH(D1145,会社マスタ!$A:$A,0)),"")</f>
        <v>グローバルエンジニアリングユニット</v>
      </c>
      <c r="G1145" s="2">
        <v>19</v>
      </c>
      <c r="H1145" s="2" t="s">
        <v>3115</v>
      </c>
      <c r="I1145" s="2" t="s">
        <v>1121</v>
      </c>
    </row>
    <row r="1146" spans="1:9" ht="17.5" x14ac:dyDescent="0.6">
      <c r="A1146" s="2">
        <v>1145</v>
      </c>
      <c r="B1146" s="2" t="s">
        <v>1118</v>
      </c>
      <c r="C1146" s="2" t="s">
        <v>3116</v>
      </c>
      <c r="D1146" s="2" t="s">
        <v>750</v>
      </c>
      <c r="E1146" s="5" t="str">
        <f>IFERROR(INDEX(会社マスタ!$B:$B,MATCH(D1146,会社マスタ!$A:$A,0)),"")</f>
        <v>エア・ウォーター・エンジニアリング(株)</v>
      </c>
      <c r="F1146" s="5" t="str">
        <f>IFERROR(INDEX(会社マスタ!$C:$C,MATCH(D1146,会社マスタ!$A:$A,0)),"")</f>
        <v>グローバルエンジニアリングユニット</v>
      </c>
      <c r="G1146" s="2">
        <v>9</v>
      </c>
      <c r="H1146" s="2" t="s">
        <v>3117</v>
      </c>
      <c r="I1146" s="2" t="s">
        <v>1121</v>
      </c>
    </row>
    <row r="1147" spans="1:9" ht="17.5" x14ac:dyDescent="0.6">
      <c r="A1147" s="2">
        <v>1146</v>
      </c>
      <c r="B1147" s="2" t="s">
        <v>1118</v>
      </c>
      <c r="C1147" s="2" t="s">
        <v>3118</v>
      </c>
      <c r="D1147" s="2" t="s">
        <v>769</v>
      </c>
      <c r="E1147" s="5" t="str">
        <f>IFERROR(INDEX(会社マスタ!$B:$B,MATCH(D1147,会社マスタ!$A:$A,0)),"")</f>
        <v>American Gas Products, Inc.</v>
      </c>
      <c r="F1147" s="5" t="str">
        <f>IFERROR(INDEX(会社マスタ!$C:$C,MATCH(D1147,会社マスタ!$A:$A,0)),"")</f>
        <v>グローバルエンジニアリングユニット</v>
      </c>
      <c r="G1147" s="2">
        <v>22</v>
      </c>
      <c r="H1147" s="2" t="s">
        <v>3119</v>
      </c>
      <c r="I1147" s="2" t="s">
        <v>1121</v>
      </c>
    </row>
    <row r="1148" spans="1:9" ht="17.5" x14ac:dyDescent="0.6">
      <c r="A1148" s="2">
        <v>1147</v>
      </c>
      <c r="B1148" s="2" t="s">
        <v>1118</v>
      </c>
      <c r="C1148" s="2" t="s">
        <v>3120</v>
      </c>
      <c r="D1148" s="2" t="s">
        <v>773</v>
      </c>
      <c r="E1148" s="5" t="str">
        <f>IFERROR(INDEX(会社マスタ!$B:$B,MATCH(D1148,会社マスタ!$A:$A,0)),"")</f>
        <v>Noble Gas Solutions, LLC</v>
      </c>
      <c r="F1148" s="5" t="str">
        <f>IFERROR(INDEX(会社マスタ!$C:$C,MATCH(D1148,会社マスタ!$A:$A,0)),"")</f>
        <v>グローバルエンジニアリングユニット</v>
      </c>
      <c r="G1148" s="2">
        <v>22</v>
      </c>
      <c r="H1148" s="2" t="s">
        <v>3121</v>
      </c>
      <c r="I1148" s="2" t="s">
        <v>1121</v>
      </c>
    </row>
    <row r="1149" spans="1:9" ht="17.5" x14ac:dyDescent="0.6">
      <c r="A1149" s="2">
        <v>1148</v>
      </c>
      <c r="B1149" s="2" t="s">
        <v>1118</v>
      </c>
      <c r="C1149" s="2" t="s">
        <v>3122</v>
      </c>
      <c r="D1149" s="2" t="s">
        <v>775</v>
      </c>
      <c r="E1149" s="5" t="str">
        <f>IFERROR(INDEX(会社マスタ!$B:$B,MATCH(D1149,会社マスタ!$A:$A,0)),"")</f>
        <v>Phoenix Welding Supply LLC</v>
      </c>
      <c r="F1149" s="5" t="str">
        <f>IFERROR(INDEX(会社マスタ!$C:$C,MATCH(D1149,会社マスタ!$A:$A,0)),"")</f>
        <v>グローバルエンジニアリングユニット</v>
      </c>
      <c r="G1149" s="2">
        <v>22</v>
      </c>
      <c r="H1149" s="2" t="s">
        <v>3123</v>
      </c>
      <c r="I1149" s="2" t="s">
        <v>1121</v>
      </c>
    </row>
    <row r="1150" spans="1:9" ht="17.5" x14ac:dyDescent="0.6">
      <c r="A1150" s="2">
        <v>1149</v>
      </c>
      <c r="B1150" s="2" t="s">
        <v>1118</v>
      </c>
      <c r="C1150" s="2" t="s">
        <v>3124</v>
      </c>
      <c r="D1150" s="2" t="s">
        <v>3024</v>
      </c>
      <c r="E1150" s="5" t="str">
        <f>IFERROR(INDEX(会社マスタ!$B:$B,MATCH(D1150,会社マスタ!$A:$A,0)),"")</f>
        <v/>
      </c>
      <c r="F1150" s="5" t="str">
        <f>IFERROR(INDEX(会社マスタ!$C:$C,MATCH(D1150,会社マスタ!$A:$A,0)),"")</f>
        <v/>
      </c>
      <c r="G1150" s="2">
        <v>18</v>
      </c>
      <c r="H1150" s="2" t="s">
        <v>3125</v>
      </c>
      <c r="I1150" s="2" t="s">
        <v>1121</v>
      </c>
    </row>
    <row r="1151" spans="1:9" ht="17.5" x14ac:dyDescent="0.6">
      <c r="A1151" s="2">
        <v>1150</v>
      </c>
      <c r="B1151" s="2" t="s">
        <v>1118</v>
      </c>
      <c r="C1151" s="2" t="s">
        <v>3126</v>
      </c>
      <c r="D1151" s="2" t="s">
        <v>753</v>
      </c>
      <c r="E1151" s="5" t="str">
        <f>IFERROR(INDEX(会社マスタ!$B:$B,MATCH(D1151,会社マスタ!$A:$A,0)),"")</f>
        <v>AIR WATER INDIA PRIVATE LIMITED</v>
      </c>
      <c r="F1151" s="5" t="str">
        <f>IFERROR(INDEX(会社マスタ!$C:$C,MATCH(D1151,会社マスタ!$A:$A,0)),"")</f>
        <v>グローバルエンジニアリングユニット</v>
      </c>
      <c r="G1151" s="2">
        <v>5</v>
      </c>
      <c r="H1151" s="2" t="s">
        <v>1296</v>
      </c>
      <c r="I1151" s="2" t="s">
        <v>1121</v>
      </c>
    </row>
    <row r="1152" spans="1:9" ht="17.5" x14ac:dyDescent="0.6">
      <c r="A1152" s="2">
        <v>1151</v>
      </c>
      <c r="B1152" s="2" t="s">
        <v>1118</v>
      </c>
      <c r="C1152" s="2" t="s">
        <v>3127</v>
      </c>
      <c r="D1152" s="2" t="s">
        <v>789</v>
      </c>
      <c r="E1152" s="5" t="str">
        <f>IFERROR(INDEX(会社マスタ!$B:$B,MATCH(D1152,会社マスタ!$A:$A,0)),"")</f>
        <v>M1 Engineering Limited</v>
      </c>
      <c r="F1152" s="5" t="str">
        <f>IFERROR(INDEX(会社マスタ!$C:$C,MATCH(D1152,会社マスタ!$A:$A,0)),"")</f>
        <v>グローバルエンジニアリングユニット</v>
      </c>
      <c r="G1152" s="2">
        <v>5</v>
      </c>
      <c r="H1152" s="2" t="s">
        <v>3128</v>
      </c>
      <c r="I1152" s="2" t="s">
        <v>1121</v>
      </c>
    </row>
    <row r="1153" spans="1:9" ht="17.5" x14ac:dyDescent="0.6">
      <c r="A1153" s="2">
        <v>1152</v>
      </c>
      <c r="B1153" s="2" t="s">
        <v>1118</v>
      </c>
      <c r="C1153" s="2" t="s">
        <v>3129</v>
      </c>
      <c r="D1153" s="2" t="s">
        <v>763</v>
      </c>
      <c r="E1153" s="5" t="str">
        <f>IFERROR(INDEX(会社マスタ!$B:$B,MATCH(D1153,会社マスタ!$A:$A,0)),"")</f>
        <v>Taylor-Wharton Malaysia Sdn. Bhd.</v>
      </c>
      <c r="F1153" s="5" t="str">
        <f>IFERROR(INDEX(会社マスタ!$C:$C,MATCH(D1153,会社マスタ!$A:$A,0)),"")</f>
        <v>グローバルエンジニアリングユニット</v>
      </c>
      <c r="G1153" s="2">
        <v>5</v>
      </c>
      <c r="H1153" s="2" t="s">
        <v>3130</v>
      </c>
      <c r="I1153" s="2" t="s">
        <v>1121</v>
      </c>
    </row>
    <row r="1154" spans="1:9" ht="17.5" x14ac:dyDescent="0.6">
      <c r="A1154" s="2">
        <v>1153</v>
      </c>
      <c r="B1154" s="2" t="s">
        <v>1118</v>
      </c>
      <c r="C1154" s="2" t="s">
        <v>3131</v>
      </c>
      <c r="D1154" s="2" t="s">
        <v>773</v>
      </c>
      <c r="E1154" s="5" t="str">
        <f>IFERROR(INDEX(会社マスタ!$B:$B,MATCH(D1154,会社マスタ!$A:$A,0)),"")</f>
        <v>Noble Gas Solutions, LLC</v>
      </c>
      <c r="F1154" s="5" t="str">
        <f>IFERROR(INDEX(会社マスタ!$C:$C,MATCH(D1154,会社マスタ!$A:$A,0)),"")</f>
        <v>グローバルエンジニアリングユニット</v>
      </c>
      <c r="G1154" s="2">
        <v>4</v>
      </c>
      <c r="H1154" s="2" t="s">
        <v>3132</v>
      </c>
      <c r="I1154" s="2" t="s">
        <v>1121</v>
      </c>
    </row>
    <row r="1155" spans="1:9" ht="17.5" x14ac:dyDescent="0.6">
      <c r="A1155" s="2">
        <v>1154</v>
      </c>
      <c r="B1155" s="2" t="s">
        <v>1118</v>
      </c>
      <c r="C1155" s="2" t="s">
        <v>3133</v>
      </c>
      <c r="D1155" s="2" t="s">
        <v>3134</v>
      </c>
      <c r="E1155" s="5" t="str">
        <f>IFERROR(INDEX(会社マスタ!$B:$B,MATCH(D1155,会社マスタ!$A:$A,0)),"")</f>
        <v/>
      </c>
      <c r="F1155" s="5" t="str">
        <f>IFERROR(INDEX(会社マスタ!$C:$C,MATCH(D1155,会社マスタ!$A:$A,0)),"")</f>
        <v/>
      </c>
      <c r="G1155" s="2">
        <v>19</v>
      </c>
      <c r="H1155" s="2" t="s">
        <v>3135</v>
      </c>
      <c r="I1155" s="2" t="s">
        <v>1121</v>
      </c>
    </row>
    <row r="1156" spans="1:9" ht="17.5" x14ac:dyDescent="0.6">
      <c r="A1156" s="2">
        <v>1155</v>
      </c>
      <c r="B1156" s="2" t="s">
        <v>1118</v>
      </c>
      <c r="C1156" s="2" t="s">
        <v>3136</v>
      </c>
      <c r="D1156" s="2" t="s">
        <v>773</v>
      </c>
      <c r="E1156" s="5" t="str">
        <f>IFERROR(INDEX(会社マスタ!$B:$B,MATCH(D1156,会社マスタ!$A:$A,0)),"")</f>
        <v>Noble Gas Solutions, LLC</v>
      </c>
      <c r="F1156" s="5" t="str">
        <f>IFERROR(INDEX(会社マスタ!$C:$C,MATCH(D1156,会社マスタ!$A:$A,0)),"")</f>
        <v>グローバルエンジニアリングユニット</v>
      </c>
      <c r="G1156" s="2">
        <v>8</v>
      </c>
      <c r="H1156" s="2" t="s">
        <v>3137</v>
      </c>
      <c r="I1156" s="2" t="s">
        <v>1121</v>
      </c>
    </row>
    <row r="1157" spans="1:9" ht="17.5" x14ac:dyDescent="0.6">
      <c r="A1157" s="2">
        <v>1156</v>
      </c>
      <c r="B1157" s="2" t="s">
        <v>1118</v>
      </c>
      <c r="C1157" s="2" t="s">
        <v>3138</v>
      </c>
      <c r="D1157" s="2" t="s">
        <v>769</v>
      </c>
      <c r="E1157" s="5" t="str">
        <f>IFERROR(INDEX(会社マスタ!$B:$B,MATCH(D1157,会社マスタ!$A:$A,0)),"")</f>
        <v>American Gas Products, Inc.</v>
      </c>
      <c r="F1157" s="5" t="str">
        <f>IFERROR(INDEX(会社マスタ!$C:$C,MATCH(D1157,会社マスタ!$A:$A,0)),"")</f>
        <v>グローバルエンジニアリングユニット</v>
      </c>
      <c r="G1157" s="2">
        <v>19</v>
      </c>
      <c r="H1157" s="2" t="s">
        <v>3139</v>
      </c>
      <c r="I1157" s="2" t="s">
        <v>1121</v>
      </c>
    </row>
    <row r="1158" spans="1:9" ht="17.5" x14ac:dyDescent="0.6">
      <c r="A1158" s="2">
        <v>1157</v>
      </c>
      <c r="B1158" s="2" t="s">
        <v>1118</v>
      </c>
      <c r="C1158" s="2" t="s">
        <v>3140</v>
      </c>
      <c r="D1158" s="2" t="s">
        <v>773</v>
      </c>
      <c r="E1158" s="5" t="str">
        <f>IFERROR(INDEX(会社マスタ!$B:$B,MATCH(D1158,会社マスタ!$A:$A,0)),"")</f>
        <v>Noble Gas Solutions, LLC</v>
      </c>
      <c r="F1158" s="5" t="str">
        <f>IFERROR(INDEX(会社マスタ!$C:$C,MATCH(D1158,会社マスタ!$A:$A,0)),"")</f>
        <v>グローバルエンジニアリングユニット</v>
      </c>
      <c r="G1158" s="2">
        <v>19</v>
      </c>
      <c r="H1158" s="2" t="s">
        <v>3141</v>
      </c>
      <c r="I1158" s="2" t="s">
        <v>1121</v>
      </c>
    </row>
    <row r="1159" spans="1:9" ht="17.5" x14ac:dyDescent="0.6">
      <c r="A1159" s="2">
        <v>1158</v>
      </c>
      <c r="B1159" s="2" t="s">
        <v>1118</v>
      </c>
      <c r="C1159" s="2" t="s">
        <v>3142</v>
      </c>
      <c r="D1159" s="2" t="s">
        <v>769</v>
      </c>
      <c r="E1159" s="5" t="str">
        <f>IFERROR(INDEX(会社マスタ!$B:$B,MATCH(D1159,会社マスタ!$A:$A,0)),"")</f>
        <v>American Gas Products, Inc.</v>
      </c>
      <c r="F1159" s="5" t="str">
        <f>IFERROR(INDEX(会社マスタ!$C:$C,MATCH(D1159,会社マスタ!$A:$A,0)),"")</f>
        <v>グローバルエンジニアリングユニット</v>
      </c>
      <c r="G1159" s="2">
        <v>26</v>
      </c>
      <c r="H1159" s="2" t="s">
        <v>3143</v>
      </c>
      <c r="I1159" s="2" t="s">
        <v>1121</v>
      </c>
    </row>
    <row r="1160" spans="1:9" ht="17.5" x14ac:dyDescent="0.6">
      <c r="A1160" s="2">
        <v>1159</v>
      </c>
      <c r="B1160" s="2" t="s">
        <v>1118</v>
      </c>
      <c r="C1160" s="2" t="s">
        <v>3144</v>
      </c>
      <c r="D1160" s="2" t="s">
        <v>773</v>
      </c>
      <c r="E1160" s="5" t="str">
        <f>IFERROR(INDEX(会社マスタ!$B:$B,MATCH(D1160,会社マスタ!$A:$A,0)),"")</f>
        <v>Noble Gas Solutions, LLC</v>
      </c>
      <c r="F1160" s="5" t="str">
        <f>IFERROR(INDEX(会社マスタ!$C:$C,MATCH(D1160,会社マスタ!$A:$A,0)),"")</f>
        <v>グローバルエンジニアリングユニット</v>
      </c>
      <c r="G1160" s="2">
        <v>26</v>
      </c>
      <c r="H1160" s="2" t="s">
        <v>3145</v>
      </c>
      <c r="I1160" s="2" t="s">
        <v>1121</v>
      </c>
    </row>
    <row r="1161" spans="1:9" ht="17.5" x14ac:dyDescent="0.6">
      <c r="A1161" s="2">
        <v>1160</v>
      </c>
      <c r="B1161" s="2" t="s">
        <v>1118</v>
      </c>
      <c r="C1161" s="2" t="s">
        <v>3146</v>
      </c>
      <c r="D1161" s="2" t="s">
        <v>775</v>
      </c>
      <c r="E1161" s="5" t="str">
        <f>IFERROR(INDEX(会社マスタ!$B:$B,MATCH(D1161,会社マスタ!$A:$A,0)),"")</f>
        <v>Phoenix Welding Supply LLC</v>
      </c>
      <c r="F1161" s="5" t="str">
        <f>IFERROR(INDEX(会社マスタ!$C:$C,MATCH(D1161,会社マスタ!$A:$A,0)),"")</f>
        <v>グローバルエンジニアリングユニット</v>
      </c>
      <c r="G1161" s="2">
        <v>26</v>
      </c>
      <c r="H1161" s="2" t="s">
        <v>3147</v>
      </c>
      <c r="I1161" s="2" t="s">
        <v>1121</v>
      </c>
    </row>
    <row r="1162" spans="1:9" ht="17.5" x14ac:dyDescent="0.6">
      <c r="A1162" s="2">
        <v>1161</v>
      </c>
      <c r="B1162" s="2" t="s">
        <v>1118</v>
      </c>
      <c r="C1162" s="2" t="s">
        <v>3148</v>
      </c>
      <c r="D1162" s="2" t="s">
        <v>759</v>
      </c>
      <c r="E1162" s="5" t="str">
        <f>IFERROR(INDEX(会社マスタ!$B:$B,MATCH(D1162,会社マスタ!$A:$A,0)),"")</f>
        <v>Power Partners Private Limited</v>
      </c>
      <c r="F1162" s="5" t="str">
        <f>IFERROR(INDEX(会社マスタ!$C:$C,MATCH(D1162,会社マスタ!$A:$A,0)),"")</f>
        <v>グローバルエンジニアリングユニット</v>
      </c>
      <c r="G1162" s="2">
        <v>11</v>
      </c>
      <c r="H1162" s="2" t="s">
        <v>3149</v>
      </c>
      <c r="I1162" s="2" t="s">
        <v>1121</v>
      </c>
    </row>
    <row r="1163" spans="1:9" ht="17.5" x14ac:dyDescent="0.6">
      <c r="A1163" s="2">
        <v>1162</v>
      </c>
      <c r="B1163" s="2" t="s">
        <v>1118</v>
      </c>
      <c r="C1163" s="2" t="s">
        <v>3150</v>
      </c>
      <c r="D1163" s="2" t="s">
        <v>759</v>
      </c>
      <c r="E1163" s="5" t="str">
        <f>IFERROR(INDEX(会社マスタ!$B:$B,MATCH(D1163,会社マスタ!$A:$A,0)),"")</f>
        <v>Power Partners Private Limited</v>
      </c>
      <c r="F1163" s="5" t="str">
        <f>IFERROR(INDEX(会社マスタ!$C:$C,MATCH(D1163,会社マスタ!$A:$A,0)),"")</f>
        <v>グローバルエンジニアリングユニット</v>
      </c>
      <c r="G1163" s="2">
        <v>10</v>
      </c>
      <c r="H1163" s="2" t="s">
        <v>3151</v>
      </c>
      <c r="I1163" s="2" t="s">
        <v>1121</v>
      </c>
    </row>
    <row r="1164" spans="1:9" ht="17.5" x14ac:dyDescent="0.6">
      <c r="A1164" s="2">
        <v>1163</v>
      </c>
      <c r="B1164" s="2" t="s">
        <v>1118</v>
      </c>
      <c r="C1164" s="2" t="s">
        <v>3152</v>
      </c>
      <c r="D1164" s="2" t="s">
        <v>769</v>
      </c>
      <c r="E1164" s="5" t="str">
        <f>IFERROR(INDEX(会社マスタ!$B:$B,MATCH(D1164,会社マスタ!$A:$A,0)),"")</f>
        <v>American Gas Products, Inc.</v>
      </c>
      <c r="F1164" s="5" t="str">
        <f>IFERROR(INDEX(会社マスタ!$C:$C,MATCH(D1164,会社マスタ!$A:$A,0)),"")</f>
        <v>グローバルエンジニアリングユニット</v>
      </c>
      <c r="G1164" s="2">
        <v>25</v>
      </c>
      <c r="H1164" s="2" t="s">
        <v>3153</v>
      </c>
      <c r="I1164" s="2" t="s">
        <v>1121</v>
      </c>
    </row>
    <row r="1165" spans="1:9" ht="17.5" x14ac:dyDescent="0.6">
      <c r="A1165" s="2">
        <v>1164</v>
      </c>
      <c r="B1165" s="2" t="s">
        <v>1118</v>
      </c>
      <c r="C1165" s="2" t="s">
        <v>3154</v>
      </c>
      <c r="D1165" s="2" t="s">
        <v>773</v>
      </c>
      <c r="E1165" s="5" t="str">
        <f>IFERROR(INDEX(会社マスタ!$B:$B,MATCH(D1165,会社マスタ!$A:$A,0)),"")</f>
        <v>Noble Gas Solutions, LLC</v>
      </c>
      <c r="F1165" s="5" t="str">
        <f>IFERROR(INDEX(会社マスタ!$C:$C,MATCH(D1165,会社マスタ!$A:$A,0)),"")</f>
        <v>グローバルエンジニアリングユニット</v>
      </c>
      <c r="G1165" s="2">
        <v>21</v>
      </c>
      <c r="H1165" s="2" t="s">
        <v>3155</v>
      </c>
      <c r="I1165" s="2" t="s">
        <v>1121</v>
      </c>
    </row>
    <row r="1166" spans="1:9" ht="17.5" x14ac:dyDescent="0.6">
      <c r="A1166" s="2">
        <v>1165</v>
      </c>
      <c r="B1166" s="2" t="s">
        <v>1118</v>
      </c>
      <c r="C1166" s="2" t="s">
        <v>3156</v>
      </c>
      <c r="D1166" s="2" t="s">
        <v>773</v>
      </c>
      <c r="E1166" s="5" t="str">
        <f>IFERROR(INDEX(会社マスタ!$B:$B,MATCH(D1166,会社マスタ!$A:$A,0)),"")</f>
        <v>Noble Gas Solutions, LLC</v>
      </c>
      <c r="F1166" s="5" t="str">
        <f>IFERROR(INDEX(会社マスタ!$C:$C,MATCH(D1166,会社マスタ!$A:$A,0)),"")</f>
        <v>グローバルエンジニアリングユニット</v>
      </c>
      <c r="G1166" s="2">
        <v>23</v>
      </c>
      <c r="H1166" s="2" t="s">
        <v>3157</v>
      </c>
      <c r="I1166" s="2" t="s">
        <v>1121</v>
      </c>
    </row>
    <row r="1167" spans="1:9" ht="17.5" x14ac:dyDescent="0.6">
      <c r="A1167" s="2">
        <v>1166</v>
      </c>
      <c r="B1167" s="2" t="s">
        <v>1118</v>
      </c>
      <c r="C1167" s="2" t="s">
        <v>3158</v>
      </c>
      <c r="D1167" s="2" t="s">
        <v>773</v>
      </c>
      <c r="E1167" s="5" t="str">
        <f>IFERROR(INDEX(会社マスタ!$B:$B,MATCH(D1167,会社マスタ!$A:$A,0)),"")</f>
        <v>Noble Gas Solutions, LLC</v>
      </c>
      <c r="F1167" s="5" t="str">
        <f>IFERROR(INDEX(会社マスタ!$C:$C,MATCH(D1167,会社マスタ!$A:$A,0)),"")</f>
        <v>グローバルエンジニアリングユニット</v>
      </c>
      <c r="G1167" s="2">
        <v>25</v>
      </c>
      <c r="H1167" s="2" t="s">
        <v>3159</v>
      </c>
      <c r="I1167" s="2" t="s">
        <v>1121</v>
      </c>
    </row>
    <row r="1168" spans="1:9" ht="17.5" x14ac:dyDescent="0.6">
      <c r="A1168" s="2">
        <v>1167</v>
      </c>
      <c r="B1168" s="2" t="s">
        <v>1118</v>
      </c>
      <c r="C1168" s="2" t="s">
        <v>3160</v>
      </c>
      <c r="D1168" s="2" t="s">
        <v>767</v>
      </c>
      <c r="E1168" s="5" t="str">
        <f>IFERROR(INDEX(会社マスタ!$B:$B,MATCH(D1168,会社マスタ!$A:$A,0)),"")</f>
        <v>AIR WATER GAS SOLUTIONS INC.</v>
      </c>
      <c r="F1168" s="5" t="str">
        <f>IFERROR(INDEX(会社マスタ!$C:$C,MATCH(D1168,会社マスタ!$A:$A,0)),"")</f>
        <v>グローバルエンジニアリングユニット</v>
      </c>
      <c r="G1168" s="2">
        <v>13</v>
      </c>
      <c r="H1168" s="2" t="s">
        <v>3161</v>
      </c>
      <c r="I1168" s="2" t="s">
        <v>1121</v>
      </c>
    </row>
    <row r="1169" spans="1:9" ht="17.5" x14ac:dyDescent="0.6">
      <c r="A1169" s="2">
        <v>1168</v>
      </c>
      <c r="B1169" s="2" t="s">
        <v>1118</v>
      </c>
      <c r="C1169" s="2" t="s">
        <v>3162</v>
      </c>
      <c r="D1169" s="2" t="s">
        <v>755</v>
      </c>
      <c r="E1169" s="5" t="str">
        <f>IFERROR(INDEX(会社マスタ!$B:$B,MATCH(D1169,会社マスタ!$A:$A,0)),"")</f>
        <v>AIR WATER VIETNAM CO., LTD.</v>
      </c>
      <c r="F1169" s="5" t="str">
        <f>IFERROR(INDEX(会社マスタ!$C:$C,MATCH(D1169,会社マスタ!$A:$A,0)),"")</f>
        <v>グローバルエンジニアリングユニット</v>
      </c>
      <c r="G1169" s="2">
        <v>18</v>
      </c>
      <c r="H1169" s="2" t="s">
        <v>3163</v>
      </c>
      <c r="I1169" s="2" t="s">
        <v>1121</v>
      </c>
    </row>
    <row r="1170" spans="1:9" ht="17.5" x14ac:dyDescent="0.6">
      <c r="A1170" s="2">
        <v>1169</v>
      </c>
      <c r="B1170" s="2" t="s">
        <v>1118</v>
      </c>
      <c r="C1170" s="2" t="s">
        <v>3164</v>
      </c>
      <c r="D1170" s="2" t="s">
        <v>755</v>
      </c>
      <c r="E1170" s="5" t="str">
        <f>IFERROR(INDEX(会社マスタ!$B:$B,MATCH(D1170,会社マスタ!$A:$A,0)),"")</f>
        <v>AIR WATER VIETNAM CO., LTD.</v>
      </c>
      <c r="F1170" s="5" t="str">
        <f>IFERROR(INDEX(会社マスタ!$C:$C,MATCH(D1170,会社マスタ!$A:$A,0)),"")</f>
        <v>グローバルエンジニアリングユニット</v>
      </c>
      <c r="G1170" s="2">
        <v>19</v>
      </c>
      <c r="H1170" s="2" t="s">
        <v>3165</v>
      </c>
      <c r="I1170" s="2" t="s">
        <v>1121</v>
      </c>
    </row>
    <row r="1171" spans="1:9" ht="17.5" x14ac:dyDescent="0.6">
      <c r="A1171" s="2">
        <v>1170</v>
      </c>
      <c r="B1171" s="2" t="s">
        <v>1118</v>
      </c>
      <c r="C1171" s="2" t="s">
        <v>3166</v>
      </c>
      <c r="D1171" s="2" t="s">
        <v>753</v>
      </c>
      <c r="E1171" s="5" t="str">
        <f>IFERROR(INDEX(会社マスタ!$B:$B,MATCH(D1171,会社マスタ!$A:$A,0)),"")</f>
        <v>AIR WATER INDIA PRIVATE LIMITED</v>
      </c>
      <c r="F1171" s="5" t="str">
        <f>IFERROR(INDEX(会社マスタ!$C:$C,MATCH(D1171,会社マスタ!$A:$A,0)),"")</f>
        <v>グローバルエンジニアリングユニット</v>
      </c>
      <c r="G1171" s="2">
        <v>18</v>
      </c>
      <c r="H1171" s="2" t="s">
        <v>3167</v>
      </c>
      <c r="I1171" s="2" t="s">
        <v>1121</v>
      </c>
    </row>
    <row r="1172" spans="1:9" ht="17.5" x14ac:dyDescent="0.6">
      <c r="A1172" s="2">
        <v>1171</v>
      </c>
      <c r="B1172" s="2" t="s">
        <v>1118</v>
      </c>
      <c r="C1172" s="2" t="s">
        <v>3168</v>
      </c>
      <c r="D1172" s="2" t="s">
        <v>753</v>
      </c>
      <c r="E1172" s="5" t="str">
        <f>IFERROR(INDEX(会社マスタ!$B:$B,MATCH(D1172,会社マスタ!$A:$A,0)),"")</f>
        <v>AIR WATER INDIA PRIVATE LIMITED</v>
      </c>
      <c r="F1172" s="5" t="str">
        <f>IFERROR(INDEX(会社マスタ!$C:$C,MATCH(D1172,会社マスタ!$A:$A,0)),"")</f>
        <v>グローバルエンジニアリングユニット</v>
      </c>
      <c r="G1172" s="2">
        <v>26</v>
      </c>
      <c r="H1172" s="2" t="s">
        <v>3169</v>
      </c>
      <c r="I1172" s="2" t="s">
        <v>1121</v>
      </c>
    </row>
    <row r="1173" spans="1:9" ht="17.5" x14ac:dyDescent="0.6">
      <c r="A1173" s="2">
        <v>1172</v>
      </c>
      <c r="B1173" s="2" t="s">
        <v>1118</v>
      </c>
      <c r="C1173" s="2" t="s">
        <v>3170</v>
      </c>
      <c r="D1173" s="2" t="s">
        <v>757</v>
      </c>
      <c r="E1173" s="5" t="str">
        <f>IFERROR(INDEX(会社マスタ!$B:$B,MATCH(D1173,会社マスタ!$A:$A,0)),"")</f>
        <v>AIR WATER AMERICA INC.</v>
      </c>
      <c r="F1173" s="5" t="str">
        <f>IFERROR(INDEX(会社マスタ!$C:$C,MATCH(D1173,会社マスタ!$A:$A,0)),"")</f>
        <v>グローバルエンジニアリングユニット</v>
      </c>
      <c r="G1173" s="2">
        <v>18</v>
      </c>
      <c r="H1173" s="2" t="s">
        <v>3171</v>
      </c>
      <c r="I1173" s="2" t="s">
        <v>1121</v>
      </c>
    </row>
    <row r="1174" spans="1:9" ht="17.5" x14ac:dyDescent="0.6">
      <c r="A1174" s="2">
        <v>1173</v>
      </c>
      <c r="B1174" s="2" t="s">
        <v>1118</v>
      </c>
      <c r="C1174" s="2" t="s">
        <v>3172</v>
      </c>
      <c r="D1174" s="2" t="s">
        <v>3003</v>
      </c>
      <c r="E1174" s="5" t="str">
        <f>IFERROR(INDEX(会社マスタ!$B:$B,MATCH(D1174,会社マスタ!$A:$A,0)),"")</f>
        <v/>
      </c>
      <c r="F1174" s="5" t="str">
        <f>IFERROR(INDEX(会社マスタ!$C:$C,MATCH(D1174,会社マスタ!$A:$A,0)),"")</f>
        <v/>
      </c>
      <c r="G1174" s="2">
        <v>10</v>
      </c>
      <c r="H1174" s="2" t="s">
        <v>3173</v>
      </c>
      <c r="I1174" s="2" t="s">
        <v>1121</v>
      </c>
    </row>
    <row r="1175" spans="1:9" ht="17.5" x14ac:dyDescent="0.6">
      <c r="A1175" s="2">
        <v>1174</v>
      </c>
      <c r="B1175" s="2" t="s">
        <v>1118</v>
      </c>
      <c r="C1175" s="2" t="s">
        <v>3174</v>
      </c>
      <c r="D1175" s="2" t="s">
        <v>3003</v>
      </c>
      <c r="E1175" s="5" t="str">
        <f>IFERROR(INDEX(会社マスタ!$B:$B,MATCH(D1175,会社マスタ!$A:$A,0)),"")</f>
        <v/>
      </c>
      <c r="F1175" s="5" t="str">
        <f>IFERROR(INDEX(会社マスタ!$C:$C,MATCH(D1175,会社マスタ!$A:$A,0)),"")</f>
        <v/>
      </c>
      <c r="G1175" s="2">
        <v>21</v>
      </c>
      <c r="H1175" s="2" t="s">
        <v>3175</v>
      </c>
      <c r="I1175" s="2" t="s">
        <v>1121</v>
      </c>
    </row>
    <row r="1176" spans="1:9" ht="17.5" x14ac:dyDescent="0.6">
      <c r="A1176" s="2">
        <v>1175</v>
      </c>
      <c r="B1176" s="2" t="s">
        <v>1118</v>
      </c>
      <c r="C1176" s="2" t="s">
        <v>3176</v>
      </c>
      <c r="D1176" s="2" t="s">
        <v>3003</v>
      </c>
      <c r="E1176" s="5" t="str">
        <f>IFERROR(INDEX(会社マスタ!$B:$B,MATCH(D1176,会社マスタ!$A:$A,0)),"")</f>
        <v/>
      </c>
      <c r="F1176" s="5" t="str">
        <f>IFERROR(INDEX(会社マスタ!$C:$C,MATCH(D1176,会社マスタ!$A:$A,0)),"")</f>
        <v/>
      </c>
      <c r="G1176" s="2">
        <v>23</v>
      </c>
      <c r="H1176" s="2" t="s">
        <v>3177</v>
      </c>
      <c r="I1176" s="2" t="s">
        <v>1121</v>
      </c>
    </row>
    <row r="1177" spans="1:9" ht="17.5" x14ac:dyDescent="0.6">
      <c r="A1177" s="2">
        <v>1176</v>
      </c>
      <c r="B1177" s="2" t="s">
        <v>1118</v>
      </c>
      <c r="C1177" s="2" t="s">
        <v>3178</v>
      </c>
      <c r="D1177" s="2" t="s">
        <v>767</v>
      </c>
      <c r="E1177" s="5" t="str">
        <f>IFERROR(INDEX(会社マスタ!$B:$B,MATCH(D1177,会社マスタ!$A:$A,0)),"")</f>
        <v>AIR WATER GAS SOLUTIONS INC.</v>
      </c>
      <c r="F1177" s="5" t="str">
        <f>IFERROR(INDEX(会社マスタ!$C:$C,MATCH(D1177,会社マスタ!$A:$A,0)),"")</f>
        <v>グローバルエンジニアリングユニット</v>
      </c>
      <c r="G1177" s="2">
        <v>26</v>
      </c>
      <c r="H1177" s="2" t="s">
        <v>3179</v>
      </c>
      <c r="I1177" s="2" t="s">
        <v>1121</v>
      </c>
    </row>
    <row r="1178" spans="1:9" ht="17.5" x14ac:dyDescent="0.6">
      <c r="A1178" s="2">
        <v>1177</v>
      </c>
      <c r="B1178" s="2" t="s">
        <v>1118</v>
      </c>
      <c r="C1178" s="2" t="s">
        <v>3180</v>
      </c>
      <c r="D1178" s="2" t="s">
        <v>2949</v>
      </c>
      <c r="E1178" s="5" t="str">
        <f>IFERROR(INDEX(会社マスタ!$B:$B,MATCH(D1178,会社マスタ!$A:$A,0)),"")</f>
        <v/>
      </c>
      <c r="F1178" s="5" t="str">
        <f>IFERROR(INDEX(会社マスタ!$C:$C,MATCH(D1178,会社マスタ!$A:$A,0)),"")</f>
        <v/>
      </c>
      <c r="G1178" s="2">
        <v>19</v>
      </c>
      <c r="H1178" s="2" t="s">
        <v>3181</v>
      </c>
      <c r="I1178" s="2" t="s">
        <v>1121</v>
      </c>
    </row>
    <row r="1179" spans="1:9" ht="17.5" x14ac:dyDescent="0.6">
      <c r="A1179" s="2">
        <v>1178</v>
      </c>
      <c r="B1179" s="2" t="s">
        <v>1118</v>
      </c>
      <c r="C1179" s="2" t="s">
        <v>3182</v>
      </c>
      <c r="D1179" s="2" t="s">
        <v>3085</v>
      </c>
      <c r="E1179" s="5" t="str">
        <f>IFERROR(INDEX(会社マスタ!$B:$B,MATCH(D1179,会社マスタ!$A:$A,0)),"")</f>
        <v/>
      </c>
      <c r="F1179" s="5" t="str">
        <f>IFERROR(INDEX(会社マスタ!$C:$C,MATCH(D1179,会社マスタ!$A:$A,0)),"")</f>
        <v/>
      </c>
      <c r="G1179" s="2">
        <v>25</v>
      </c>
      <c r="H1179" s="2" t="s">
        <v>3183</v>
      </c>
      <c r="I1179" s="2" t="s">
        <v>1121</v>
      </c>
    </row>
    <row r="1180" spans="1:9" ht="17.5" x14ac:dyDescent="0.6">
      <c r="A1180" s="2">
        <v>1179</v>
      </c>
      <c r="B1180" s="2" t="s">
        <v>1118</v>
      </c>
      <c r="C1180" s="2" t="s">
        <v>3184</v>
      </c>
      <c r="D1180" s="2" t="s">
        <v>767</v>
      </c>
      <c r="E1180" s="5" t="str">
        <f>IFERROR(INDEX(会社マスタ!$B:$B,MATCH(D1180,会社マスタ!$A:$A,0)),"")</f>
        <v>AIR WATER GAS SOLUTIONS INC.</v>
      </c>
      <c r="F1180" s="5" t="str">
        <f>IFERROR(INDEX(会社マスタ!$C:$C,MATCH(D1180,会社マスタ!$A:$A,0)),"")</f>
        <v>グローバルエンジニアリングユニット</v>
      </c>
      <c r="G1180" s="2">
        <v>26</v>
      </c>
      <c r="H1180" s="2" t="s">
        <v>3185</v>
      </c>
      <c r="I1180" s="2" t="s">
        <v>1121</v>
      </c>
    </row>
    <row r="1181" spans="1:9" ht="17.5" x14ac:dyDescent="0.6">
      <c r="A1181" s="2">
        <v>1180</v>
      </c>
      <c r="B1181" s="2" t="s">
        <v>1118</v>
      </c>
      <c r="C1181" s="2" t="s">
        <v>3186</v>
      </c>
      <c r="D1181" s="2" t="s">
        <v>775</v>
      </c>
      <c r="E1181" s="5" t="str">
        <f>IFERROR(INDEX(会社マスタ!$B:$B,MATCH(D1181,会社マスタ!$A:$A,0)),"")</f>
        <v>Phoenix Welding Supply LLC</v>
      </c>
      <c r="F1181" s="5" t="str">
        <f>IFERROR(INDEX(会社マスタ!$C:$C,MATCH(D1181,会社マスタ!$A:$A,0)),"")</f>
        <v>グローバルエンジニアリングユニット</v>
      </c>
      <c r="G1181" s="2">
        <v>26</v>
      </c>
      <c r="H1181" s="2" t="s">
        <v>3187</v>
      </c>
      <c r="I1181" s="2" t="s">
        <v>1121</v>
      </c>
    </row>
    <row r="1182" spans="1:9" ht="17.5" x14ac:dyDescent="0.6">
      <c r="A1182" s="2">
        <v>1181</v>
      </c>
      <c r="B1182" s="2" t="s">
        <v>1118</v>
      </c>
      <c r="C1182" s="2" t="s">
        <v>3188</v>
      </c>
      <c r="D1182" s="2" t="s">
        <v>753</v>
      </c>
      <c r="E1182" s="5" t="str">
        <f>IFERROR(INDEX(会社マスタ!$B:$B,MATCH(D1182,会社マスタ!$A:$A,0)),"")</f>
        <v>AIR WATER INDIA PRIVATE LIMITED</v>
      </c>
      <c r="F1182" s="5" t="str">
        <f>IFERROR(INDEX(会社マスタ!$C:$C,MATCH(D1182,会社マスタ!$A:$A,0)),"")</f>
        <v>グローバルエンジニアリングユニット</v>
      </c>
      <c r="G1182" s="2">
        <v>22</v>
      </c>
      <c r="H1182" s="2" t="s">
        <v>3189</v>
      </c>
      <c r="I1182" s="2" t="s">
        <v>1121</v>
      </c>
    </row>
    <row r="1183" spans="1:9" ht="17.5" x14ac:dyDescent="0.6">
      <c r="A1183" s="2">
        <v>1182</v>
      </c>
      <c r="B1183" s="2" t="s">
        <v>1118</v>
      </c>
      <c r="C1183" s="2" t="s">
        <v>3190</v>
      </c>
      <c r="D1183" s="2" t="s">
        <v>775</v>
      </c>
      <c r="E1183" s="5" t="str">
        <f>IFERROR(INDEX(会社マスタ!$B:$B,MATCH(D1183,会社マスタ!$A:$A,0)),"")</f>
        <v>Phoenix Welding Supply LLC</v>
      </c>
      <c r="F1183" s="5" t="str">
        <f>IFERROR(INDEX(会社マスタ!$C:$C,MATCH(D1183,会社マスタ!$A:$A,0)),"")</f>
        <v>グローバルエンジニアリングユニット</v>
      </c>
      <c r="G1183" s="2">
        <v>22</v>
      </c>
      <c r="H1183" s="2" t="s">
        <v>3191</v>
      </c>
      <c r="I1183" s="2" t="s">
        <v>1121</v>
      </c>
    </row>
    <row r="1184" spans="1:9" ht="17.5" x14ac:dyDescent="0.6">
      <c r="A1184" s="2">
        <v>1183</v>
      </c>
      <c r="B1184" s="2" t="s">
        <v>1118</v>
      </c>
      <c r="C1184" s="2" t="s">
        <v>3192</v>
      </c>
      <c r="D1184" s="2" t="s">
        <v>761</v>
      </c>
      <c r="E1184" s="5" t="str">
        <f>IFERROR(INDEX(会社マスタ!$B:$B,MATCH(D1184,会社マスタ!$A:$A,0)),"")</f>
        <v>M1 Engineering Holdings Limited</v>
      </c>
      <c r="F1184" s="5" t="str">
        <f>IFERROR(INDEX(会社マスタ!$C:$C,MATCH(D1184,会社マスタ!$A:$A,0)),"")</f>
        <v>グローバルエンジニアリングユニット</v>
      </c>
      <c r="G1184" s="2">
        <v>25</v>
      </c>
      <c r="H1184" s="2" t="s">
        <v>3193</v>
      </c>
      <c r="I1184" s="2" t="s">
        <v>1121</v>
      </c>
    </row>
    <row r="1185" spans="1:9" ht="17.5" x14ac:dyDescent="0.6">
      <c r="A1185" s="2">
        <v>1184</v>
      </c>
      <c r="B1185" s="2" t="s">
        <v>1118</v>
      </c>
      <c r="C1185" s="2" t="s">
        <v>3194</v>
      </c>
      <c r="D1185" s="2" t="s">
        <v>750</v>
      </c>
      <c r="E1185" s="5" t="str">
        <f>IFERROR(INDEX(会社マスタ!$B:$B,MATCH(D1185,会社マスタ!$A:$A,0)),"")</f>
        <v>エア・ウォーター・エンジニアリング(株)</v>
      </c>
      <c r="F1185" s="5" t="str">
        <f>IFERROR(INDEX(会社マスタ!$C:$C,MATCH(D1185,会社マスタ!$A:$A,0)),"")</f>
        <v>グローバルエンジニアリングユニット</v>
      </c>
      <c r="G1185" s="2">
        <v>22</v>
      </c>
      <c r="H1185" s="2" t="s">
        <v>3195</v>
      </c>
      <c r="I1185" s="2" t="s">
        <v>1121</v>
      </c>
    </row>
    <row r="1186" spans="1:9" ht="17.5" x14ac:dyDescent="0.6">
      <c r="A1186" s="2">
        <v>1185</v>
      </c>
      <c r="B1186" s="2" t="s">
        <v>1118</v>
      </c>
      <c r="C1186" s="2" t="s">
        <v>3196</v>
      </c>
      <c r="D1186" s="2" t="s">
        <v>750</v>
      </c>
      <c r="E1186" s="5" t="str">
        <f>IFERROR(INDEX(会社マスタ!$B:$B,MATCH(D1186,会社マスタ!$A:$A,0)),"")</f>
        <v>エア・ウォーター・エンジニアリング(株)</v>
      </c>
      <c r="F1186" s="5" t="str">
        <f>IFERROR(INDEX(会社マスタ!$C:$C,MATCH(D1186,会社マスタ!$A:$A,0)),"")</f>
        <v>グローバルエンジニアリングユニット</v>
      </c>
      <c r="G1186" s="2">
        <v>13</v>
      </c>
      <c r="H1186" s="2" t="s">
        <v>3197</v>
      </c>
      <c r="I1186" s="2" t="s">
        <v>1121</v>
      </c>
    </row>
    <row r="1187" spans="1:9" ht="17.5" x14ac:dyDescent="0.6">
      <c r="A1187" s="2">
        <v>1186</v>
      </c>
      <c r="B1187" s="2" t="s">
        <v>1118</v>
      </c>
      <c r="C1187" s="2" t="s">
        <v>3198</v>
      </c>
      <c r="D1187" s="2" t="s">
        <v>757</v>
      </c>
      <c r="E1187" s="5" t="str">
        <f>IFERROR(INDEX(会社マスタ!$B:$B,MATCH(D1187,会社マスタ!$A:$A,0)),"")</f>
        <v>AIR WATER AMERICA INC.</v>
      </c>
      <c r="F1187" s="5" t="str">
        <f>IFERROR(INDEX(会社マスタ!$C:$C,MATCH(D1187,会社マスタ!$A:$A,0)),"")</f>
        <v>グローバルエンジニアリングユニット</v>
      </c>
      <c r="G1187" s="2">
        <v>4</v>
      </c>
      <c r="H1187" s="2" t="s">
        <v>3199</v>
      </c>
      <c r="I1187" s="2" t="s">
        <v>1121</v>
      </c>
    </row>
    <row r="1188" spans="1:9" ht="17.5" x14ac:dyDescent="0.6">
      <c r="A1188" s="2">
        <v>1187</v>
      </c>
      <c r="B1188" s="2" t="s">
        <v>1118</v>
      </c>
      <c r="C1188" s="2" t="s">
        <v>3200</v>
      </c>
      <c r="D1188" s="2" t="s">
        <v>765</v>
      </c>
      <c r="E1188" s="5" t="str">
        <f>IFERROR(INDEX(会社マスタ!$B:$B,MATCH(D1188,会社マスタ!$A:$A,0)),"")</f>
        <v xml:space="preserve">爱沃特气体 (厦门) 有限公司 </v>
      </c>
      <c r="F1188" s="5" t="str">
        <f>IFERROR(INDEX(会社マスタ!$C:$C,MATCH(D1188,会社マスタ!$A:$A,0)),"")</f>
        <v>グローバルエンジニアリングユニット</v>
      </c>
      <c r="G1188" s="2">
        <v>4</v>
      </c>
      <c r="H1188" s="2" t="s">
        <v>3201</v>
      </c>
      <c r="I1188" s="2" t="s">
        <v>1121</v>
      </c>
    </row>
    <row r="1189" spans="1:9" ht="17.5" x14ac:dyDescent="0.6">
      <c r="A1189" s="2">
        <v>1188</v>
      </c>
      <c r="B1189" s="2" t="s">
        <v>1118</v>
      </c>
      <c r="C1189" s="2" t="s">
        <v>3202</v>
      </c>
      <c r="D1189" s="2" t="s">
        <v>765</v>
      </c>
      <c r="E1189" s="5" t="str">
        <f>IFERROR(INDEX(会社マスタ!$B:$B,MATCH(D1189,会社マスタ!$A:$A,0)),"")</f>
        <v xml:space="preserve">爱沃特气体 (厦门) 有限公司 </v>
      </c>
      <c r="F1189" s="5" t="str">
        <f>IFERROR(INDEX(会社マスタ!$C:$C,MATCH(D1189,会社マスタ!$A:$A,0)),"")</f>
        <v>グローバルエンジニアリングユニット</v>
      </c>
      <c r="G1189" s="2">
        <v>5</v>
      </c>
      <c r="H1189" s="2" t="s">
        <v>3203</v>
      </c>
      <c r="I1189" s="2" t="s">
        <v>1121</v>
      </c>
    </row>
    <row r="1190" spans="1:9" ht="17.5" x14ac:dyDescent="0.6">
      <c r="A1190" s="2">
        <v>1189</v>
      </c>
      <c r="B1190" s="2" t="s">
        <v>1118</v>
      </c>
      <c r="C1190" s="2" t="s">
        <v>3204</v>
      </c>
      <c r="D1190" s="2" t="s">
        <v>765</v>
      </c>
      <c r="E1190" s="5" t="str">
        <f>IFERROR(INDEX(会社マスタ!$B:$B,MATCH(D1190,会社マスタ!$A:$A,0)),"")</f>
        <v xml:space="preserve">爱沃特气体 (厦门) 有限公司 </v>
      </c>
      <c r="F1190" s="5" t="str">
        <f>IFERROR(INDEX(会社マスタ!$C:$C,MATCH(D1190,会社マスタ!$A:$A,0)),"")</f>
        <v>グローバルエンジニアリングユニット</v>
      </c>
      <c r="G1190" s="2">
        <v>6</v>
      </c>
      <c r="H1190" s="2" t="s">
        <v>3205</v>
      </c>
      <c r="I1190" s="2" t="s">
        <v>1121</v>
      </c>
    </row>
    <row r="1191" spans="1:9" ht="17.5" x14ac:dyDescent="0.6">
      <c r="A1191" s="2">
        <v>1190</v>
      </c>
      <c r="B1191" s="2" t="s">
        <v>1118</v>
      </c>
      <c r="C1191" s="2" t="s">
        <v>3206</v>
      </c>
      <c r="D1191" s="2" t="s">
        <v>765</v>
      </c>
      <c r="E1191" s="5" t="str">
        <f>IFERROR(INDEX(会社マスタ!$B:$B,MATCH(D1191,会社マスタ!$A:$A,0)),"")</f>
        <v xml:space="preserve">爱沃特气体 (厦门) 有限公司 </v>
      </c>
      <c r="F1191" s="5" t="str">
        <f>IFERROR(INDEX(会社マスタ!$C:$C,MATCH(D1191,会社マスタ!$A:$A,0)),"")</f>
        <v>グローバルエンジニアリングユニット</v>
      </c>
      <c r="G1191" s="2">
        <v>21</v>
      </c>
      <c r="H1191" s="2" t="s">
        <v>3207</v>
      </c>
      <c r="I1191" s="2" t="s">
        <v>1121</v>
      </c>
    </row>
    <row r="1192" spans="1:9" ht="17.5" x14ac:dyDescent="0.6">
      <c r="A1192" s="2">
        <v>1191</v>
      </c>
      <c r="B1192" s="2" t="s">
        <v>1118</v>
      </c>
      <c r="C1192" s="2" t="s">
        <v>3208</v>
      </c>
      <c r="D1192" s="2" t="s">
        <v>765</v>
      </c>
      <c r="E1192" s="5" t="str">
        <f>IFERROR(INDEX(会社マスタ!$B:$B,MATCH(D1192,会社マスタ!$A:$A,0)),"")</f>
        <v xml:space="preserve">爱沃特气体 (厦门) 有限公司 </v>
      </c>
      <c r="F1192" s="5" t="str">
        <f>IFERROR(INDEX(会社マスタ!$C:$C,MATCH(D1192,会社マスタ!$A:$A,0)),"")</f>
        <v>グローバルエンジニアリングユニット</v>
      </c>
      <c r="G1192" s="2">
        <v>26</v>
      </c>
      <c r="H1192" s="2" t="s">
        <v>3209</v>
      </c>
      <c r="I1192" s="2" t="s">
        <v>1121</v>
      </c>
    </row>
    <row r="1193" spans="1:9" ht="17.5" x14ac:dyDescent="0.6">
      <c r="A1193" s="2">
        <v>1192</v>
      </c>
      <c r="B1193" s="2" t="s">
        <v>1118</v>
      </c>
      <c r="C1193" s="2" t="s">
        <v>3210</v>
      </c>
      <c r="D1193" s="2" t="s">
        <v>773</v>
      </c>
      <c r="E1193" s="5" t="str">
        <f>IFERROR(INDEX(会社マスタ!$B:$B,MATCH(D1193,会社マスタ!$A:$A,0)),"")</f>
        <v>Noble Gas Solutions, LLC</v>
      </c>
      <c r="F1193" s="5" t="str">
        <f>IFERROR(INDEX(会社マスタ!$C:$C,MATCH(D1193,会社マスタ!$A:$A,0)),"")</f>
        <v>グローバルエンジニアリングユニット</v>
      </c>
      <c r="G1193" s="2">
        <v>26</v>
      </c>
      <c r="H1193" s="2" t="s">
        <v>3211</v>
      </c>
      <c r="I1193" s="2" t="s">
        <v>1121</v>
      </c>
    </row>
    <row r="1194" spans="1:9" ht="17.5" x14ac:dyDescent="0.6">
      <c r="A1194" s="2">
        <v>1193</v>
      </c>
      <c r="B1194" s="2" t="s">
        <v>1118</v>
      </c>
      <c r="C1194" s="2" t="s">
        <v>3212</v>
      </c>
      <c r="D1194" s="2" t="s">
        <v>3213</v>
      </c>
      <c r="E1194" s="5" t="str">
        <f>IFERROR(INDEX(会社マスタ!$B:$B,MATCH(D1194,会社マスタ!$A:$A,0)),"")</f>
        <v/>
      </c>
      <c r="F1194" s="5" t="str">
        <f>IFERROR(INDEX(会社マスタ!$C:$C,MATCH(D1194,会社マスタ!$A:$A,0)),"")</f>
        <v/>
      </c>
      <c r="G1194" s="2" t="s">
        <v>3213</v>
      </c>
      <c r="H1194" s="2" t="s">
        <v>3213</v>
      </c>
      <c r="I1194" s="2" t="s">
        <v>1121</v>
      </c>
    </row>
    <row r="1195" spans="1:9" ht="17.5" x14ac:dyDescent="0.6">
      <c r="A1195" s="2">
        <v>1194</v>
      </c>
      <c r="B1195" s="2" t="s">
        <v>1118</v>
      </c>
      <c r="C1195" s="2" t="s">
        <v>3214</v>
      </c>
      <c r="D1195" s="2" t="s">
        <v>3134</v>
      </c>
      <c r="E1195" s="5" t="str">
        <f>IFERROR(INDEX(会社マスタ!$B:$B,MATCH(D1195,会社マスタ!$A:$A,0)),"")</f>
        <v/>
      </c>
      <c r="F1195" s="5" t="str">
        <f>IFERROR(INDEX(会社マスタ!$C:$C,MATCH(D1195,会社マスタ!$A:$A,0)),"")</f>
        <v/>
      </c>
      <c r="G1195" s="2">
        <v>18</v>
      </c>
      <c r="H1195" s="2" t="s">
        <v>3215</v>
      </c>
      <c r="I1195" s="2" t="s">
        <v>1121</v>
      </c>
    </row>
    <row r="1196" spans="1:9" ht="17.5" x14ac:dyDescent="0.6">
      <c r="A1196" s="2">
        <v>1195</v>
      </c>
      <c r="B1196" s="2" t="s">
        <v>1118</v>
      </c>
      <c r="C1196" s="2" t="s">
        <v>3216</v>
      </c>
      <c r="D1196" s="2" t="s">
        <v>759</v>
      </c>
      <c r="E1196" s="5" t="str">
        <f>IFERROR(INDEX(会社マスタ!$B:$B,MATCH(D1196,会社マスタ!$A:$A,0)),"")</f>
        <v>Power Partners Private Limited</v>
      </c>
      <c r="F1196" s="5" t="str">
        <f>IFERROR(INDEX(会社マスタ!$C:$C,MATCH(D1196,会社マスタ!$A:$A,0)),"")</f>
        <v>グローバルエンジニアリングユニット</v>
      </c>
      <c r="G1196" s="2">
        <v>25</v>
      </c>
      <c r="H1196" s="2" t="s">
        <v>3217</v>
      </c>
      <c r="I1196" s="2" t="s">
        <v>1121</v>
      </c>
    </row>
    <row r="1197" spans="1:9" ht="17.5" x14ac:dyDescent="0.6">
      <c r="A1197" s="2">
        <v>1196</v>
      </c>
      <c r="B1197" s="2" t="s">
        <v>1118</v>
      </c>
      <c r="C1197" s="2" t="s">
        <v>3218</v>
      </c>
      <c r="D1197" s="2" t="s">
        <v>3024</v>
      </c>
      <c r="E1197" s="5" t="str">
        <f>IFERROR(INDEX(会社マスタ!$B:$B,MATCH(D1197,会社マスタ!$A:$A,0)),"")</f>
        <v/>
      </c>
      <c r="F1197" s="5" t="str">
        <f>IFERROR(INDEX(会社マスタ!$C:$C,MATCH(D1197,会社マスタ!$A:$A,0)),"")</f>
        <v/>
      </c>
      <c r="G1197" s="2">
        <v>18</v>
      </c>
      <c r="H1197" s="2" t="s">
        <v>3219</v>
      </c>
      <c r="I1197" s="2" t="s">
        <v>1121</v>
      </c>
    </row>
    <row r="1198" spans="1:9" ht="17.5" x14ac:dyDescent="0.6">
      <c r="A1198" s="2">
        <v>1197</v>
      </c>
      <c r="B1198" s="2" t="s">
        <v>1118</v>
      </c>
      <c r="C1198" s="2" t="s">
        <v>3220</v>
      </c>
      <c r="D1198" s="2" t="s">
        <v>775</v>
      </c>
      <c r="E1198" s="5" t="str">
        <f>IFERROR(INDEX(会社マスタ!$B:$B,MATCH(D1198,会社マスタ!$A:$A,0)),"")</f>
        <v>Phoenix Welding Supply LLC</v>
      </c>
      <c r="F1198" s="5" t="str">
        <f>IFERROR(INDEX(会社マスタ!$C:$C,MATCH(D1198,会社マスタ!$A:$A,0)),"")</f>
        <v>グローバルエンジニアリングユニット</v>
      </c>
      <c r="G1198" s="2">
        <v>21</v>
      </c>
      <c r="H1198" s="2" t="s">
        <v>3221</v>
      </c>
      <c r="I1198" s="2" t="s">
        <v>1121</v>
      </c>
    </row>
    <row r="1199" spans="1:9" ht="17.5" x14ac:dyDescent="0.6">
      <c r="A1199" s="2">
        <v>1198</v>
      </c>
      <c r="B1199" s="2" t="s">
        <v>1118</v>
      </c>
      <c r="C1199" s="2" t="s">
        <v>3222</v>
      </c>
      <c r="D1199" s="2" t="s">
        <v>769</v>
      </c>
      <c r="E1199" s="5" t="str">
        <f>IFERROR(INDEX(会社マスタ!$B:$B,MATCH(D1199,会社マスタ!$A:$A,0)),"")</f>
        <v>American Gas Products, Inc.</v>
      </c>
      <c r="F1199" s="5" t="str">
        <f>IFERROR(INDEX(会社マスタ!$C:$C,MATCH(D1199,会社マスタ!$A:$A,0)),"")</f>
        <v>グローバルエンジニアリングユニット</v>
      </c>
      <c r="G1199" s="2">
        <v>25</v>
      </c>
      <c r="H1199" s="2" t="s">
        <v>3223</v>
      </c>
      <c r="I1199" s="2" t="s">
        <v>1121</v>
      </c>
    </row>
    <row r="1200" spans="1:9" ht="17.5" x14ac:dyDescent="0.6">
      <c r="A1200" s="2">
        <v>1199</v>
      </c>
      <c r="B1200" s="2" t="s">
        <v>1118</v>
      </c>
      <c r="C1200" s="2" t="s">
        <v>3224</v>
      </c>
      <c r="D1200" s="2" t="s">
        <v>3134</v>
      </c>
      <c r="E1200" s="5" t="str">
        <f>IFERROR(INDEX(会社マスタ!$B:$B,MATCH(D1200,会社マスタ!$A:$A,0)),"")</f>
        <v/>
      </c>
      <c r="F1200" s="5" t="str">
        <f>IFERROR(INDEX(会社マスタ!$C:$C,MATCH(D1200,会社マスタ!$A:$A,0)),"")</f>
        <v/>
      </c>
      <c r="G1200" s="2">
        <v>6</v>
      </c>
      <c r="H1200" s="2" t="s">
        <v>3215</v>
      </c>
      <c r="I1200" s="2" t="s">
        <v>1121</v>
      </c>
    </row>
    <row r="1201" spans="1:9" ht="17.5" x14ac:dyDescent="0.6">
      <c r="A1201" s="2">
        <v>1200</v>
      </c>
      <c r="B1201" s="2" t="s">
        <v>1118</v>
      </c>
      <c r="C1201" s="2" t="s">
        <v>3225</v>
      </c>
      <c r="D1201" s="2" t="s">
        <v>3226</v>
      </c>
      <c r="E1201" s="5" t="str">
        <f>IFERROR(INDEX(会社マスタ!$B:$B,MATCH(D1201,会社マスタ!$A:$A,0)),"")</f>
        <v/>
      </c>
      <c r="F1201" s="5" t="str">
        <f>IFERROR(INDEX(会社マスタ!$C:$C,MATCH(D1201,会社マスタ!$A:$A,0)),"")</f>
        <v/>
      </c>
      <c r="G1201" s="2">
        <v>9</v>
      </c>
      <c r="H1201" s="2" t="s">
        <v>3227</v>
      </c>
      <c r="I1201" s="2" t="s">
        <v>1121</v>
      </c>
    </row>
    <row r="1202" spans="1:9" ht="17.5" x14ac:dyDescent="0.6">
      <c r="A1202" s="2">
        <v>1201</v>
      </c>
      <c r="B1202" s="2" t="s">
        <v>1118</v>
      </c>
      <c r="C1202" s="2" t="s">
        <v>3228</v>
      </c>
      <c r="D1202" s="2" t="s">
        <v>3226</v>
      </c>
      <c r="E1202" s="5" t="str">
        <f>IFERROR(INDEX(会社マスタ!$B:$B,MATCH(D1202,会社マスタ!$A:$A,0)),"")</f>
        <v/>
      </c>
      <c r="F1202" s="5" t="str">
        <f>IFERROR(INDEX(会社マスタ!$C:$C,MATCH(D1202,会社マスタ!$A:$A,0)),"")</f>
        <v/>
      </c>
      <c r="G1202" s="2">
        <v>12</v>
      </c>
      <c r="H1202" s="2" t="s">
        <v>3229</v>
      </c>
      <c r="I1202" s="2" t="s">
        <v>1121</v>
      </c>
    </row>
    <row r="1203" spans="1:9" ht="17.5" x14ac:dyDescent="0.6">
      <c r="A1203" s="2">
        <v>1202</v>
      </c>
      <c r="B1203" s="2" t="s">
        <v>1118</v>
      </c>
      <c r="C1203" s="2" t="s">
        <v>3230</v>
      </c>
      <c r="D1203" s="2" t="s">
        <v>3226</v>
      </c>
      <c r="E1203" s="5" t="str">
        <f>IFERROR(INDEX(会社マスタ!$B:$B,MATCH(D1203,会社マスタ!$A:$A,0)),"")</f>
        <v/>
      </c>
      <c r="F1203" s="5" t="str">
        <f>IFERROR(INDEX(会社マスタ!$C:$C,MATCH(D1203,会社マスタ!$A:$A,0)),"")</f>
        <v/>
      </c>
      <c r="G1203" s="2">
        <v>14</v>
      </c>
      <c r="H1203" s="2" t="s">
        <v>3231</v>
      </c>
      <c r="I1203" s="2" t="s">
        <v>1121</v>
      </c>
    </row>
    <row r="1204" spans="1:9" ht="17.5" x14ac:dyDescent="0.6">
      <c r="A1204" s="2">
        <v>1203</v>
      </c>
      <c r="B1204" s="2" t="s">
        <v>1118</v>
      </c>
      <c r="C1204" s="2" t="s">
        <v>3232</v>
      </c>
      <c r="D1204" s="2" t="s">
        <v>3226</v>
      </c>
      <c r="E1204" s="5" t="str">
        <f>IFERROR(INDEX(会社マスタ!$B:$B,MATCH(D1204,会社マスタ!$A:$A,0)),"")</f>
        <v/>
      </c>
      <c r="F1204" s="5" t="str">
        <f>IFERROR(INDEX(会社マスタ!$C:$C,MATCH(D1204,会社マスタ!$A:$A,0)),"")</f>
        <v/>
      </c>
      <c r="G1204" s="2">
        <v>11</v>
      </c>
      <c r="H1204" s="2" t="s">
        <v>3233</v>
      </c>
      <c r="I1204" s="2" t="s">
        <v>1121</v>
      </c>
    </row>
    <row r="1205" spans="1:9" ht="17.5" x14ac:dyDescent="0.6">
      <c r="A1205" s="2">
        <v>1204</v>
      </c>
      <c r="B1205" s="2" t="s">
        <v>1118</v>
      </c>
      <c r="C1205" s="2" t="s">
        <v>3234</v>
      </c>
      <c r="D1205" s="2" t="s">
        <v>3226</v>
      </c>
      <c r="E1205" s="5" t="str">
        <f>IFERROR(INDEX(会社マスタ!$B:$B,MATCH(D1205,会社マスタ!$A:$A,0)),"")</f>
        <v/>
      </c>
      <c r="F1205" s="5" t="str">
        <f>IFERROR(INDEX(会社マスタ!$C:$C,MATCH(D1205,会社マスタ!$A:$A,0)),"")</f>
        <v/>
      </c>
      <c r="G1205" s="2">
        <v>10</v>
      </c>
      <c r="H1205" s="2" t="s">
        <v>3235</v>
      </c>
      <c r="I1205" s="2" t="s">
        <v>1121</v>
      </c>
    </row>
    <row r="1206" spans="1:9" ht="17.5" x14ac:dyDescent="0.6">
      <c r="A1206" s="2">
        <v>1205</v>
      </c>
      <c r="B1206" s="2" t="s">
        <v>1118</v>
      </c>
      <c r="C1206" s="2" t="s">
        <v>3236</v>
      </c>
      <c r="D1206" s="2" t="s">
        <v>773</v>
      </c>
      <c r="E1206" s="5" t="str">
        <f>IFERROR(INDEX(会社マスタ!$B:$B,MATCH(D1206,会社マスタ!$A:$A,0)),"")</f>
        <v>Noble Gas Solutions, LLC</v>
      </c>
      <c r="F1206" s="5" t="str">
        <f>IFERROR(INDEX(会社マスタ!$C:$C,MATCH(D1206,会社マスタ!$A:$A,0)),"")</f>
        <v>グローバルエンジニアリングユニット</v>
      </c>
      <c r="G1206" s="2">
        <v>8</v>
      </c>
      <c r="H1206" s="2" t="s">
        <v>3237</v>
      </c>
      <c r="I1206" s="2" t="s">
        <v>1121</v>
      </c>
    </row>
    <row r="1207" spans="1:9" ht="17.5" x14ac:dyDescent="0.6">
      <c r="A1207" s="2">
        <v>1206</v>
      </c>
      <c r="B1207" s="2" t="s">
        <v>1118</v>
      </c>
      <c r="C1207" s="2" t="s">
        <v>3238</v>
      </c>
      <c r="D1207" s="2" t="s">
        <v>3134</v>
      </c>
      <c r="E1207" s="5" t="str">
        <f>IFERROR(INDEX(会社マスタ!$B:$B,MATCH(D1207,会社マスタ!$A:$A,0)),"")</f>
        <v/>
      </c>
      <c r="F1207" s="5" t="str">
        <f>IFERROR(INDEX(会社マスタ!$C:$C,MATCH(D1207,会社マスタ!$A:$A,0)),"")</f>
        <v/>
      </c>
      <c r="G1207" s="2">
        <v>26</v>
      </c>
      <c r="H1207" s="2" t="s">
        <v>3239</v>
      </c>
      <c r="I1207" s="2" t="s">
        <v>1121</v>
      </c>
    </row>
    <row r="1208" spans="1:9" ht="17.5" x14ac:dyDescent="0.6">
      <c r="A1208" s="2">
        <v>1207</v>
      </c>
      <c r="B1208" s="2" t="s">
        <v>1118</v>
      </c>
      <c r="C1208" s="2" t="s">
        <v>3240</v>
      </c>
      <c r="D1208" s="2" t="s">
        <v>767</v>
      </c>
      <c r="E1208" s="5" t="str">
        <f>IFERROR(INDEX(会社マスタ!$B:$B,MATCH(D1208,会社マスタ!$A:$A,0)),"")</f>
        <v>AIR WATER GAS SOLUTIONS INC.</v>
      </c>
      <c r="F1208" s="5" t="str">
        <f>IFERROR(INDEX(会社マスタ!$C:$C,MATCH(D1208,会社マスタ!$A:$A,0)),"")</f>
        <v>グローバルエンジニアリングユニット</v>
      </c>
      <c r="G1208" s="2">
        <v>19</v>
      </c>
      <c r="H1208" s="2" t="s">
        <v>1143</v>
      </c>
      <c r="I1208" s="2" t="s">
        <v>1121</v>
      </c>
    </row>
    <row r="1209" spans="1:9" ht="17.5" x14ac:dyDescent="0.6">
      <c r="A1209" s="2">
        <v>1208</v>
      </c>
      <c r="B1209" s="2" t="s">
        <v>1118</v>
      </c>
      <c r="C1209" s="2" t="s">
        <v>3241</v>
      </c>
      <c r="D1209" s="2" t="s">
        <v>763</v>
      </c>
      <c r="E1209" s="5" t="str">
        <f>IFERROR(INDEX(会社マスタ!$B:$B,MATCH(D1209,会社マスタ!$A:$A,0)),"")</f>
        <v>Taylor-Wharton Malaysia Sdn. Bhd.</v>
      </c>
      <c r="F1209" s="5" t="str">
        <f>IFERROR(INDEX(会社マスタ!$C:$C,MATCH(D1209,会社マスタ!$A:$A,0)),"")</f>
        <v>グローバルエンジニアリングユニット</v>
      </c>
      <c r="G1209" s="2">
        <v>8</v>
      </c>
      <c r="H1209" s="2" t="s">
        <v>3242</v>
      </c>
      <c r="I1209" s="2" t="s">
        <v>1121</v>
      </c>
    </row>
    <row r="1210" spans="1:9" ht="17.5" x14ac:dyDescent="0.6">
      <c r="A1210" s="2">
        <v>1209</v>
      </c>
      <c r="B1210" s="2" t="s">
        <v>1118</v>
      </c>
      <c r="C1210" s="2" t="s">
        <v>3243</v>
      </c>
      <c r="D1210" s="2" t="s">
        <v>775</v>
      </c>
      <c r="E1210" s="5" t="str">
        <f>IFERROR(INDEX(会社マスタ!$B:$B,MATCH(D1210,会社マスタ!$A:$A,0)),"")</f>
        <v>Phoenix Welding Supply LLC</v>
      </c>
      <c r="F1210" s="5" t="str">
        <f>IFERROR(INDEX(会社マスタ!$C:$C,MATCH(D1210,会社マスタ!$A:$A,0)),"")</f>
        <v>グローバルエンジニアリングユニット</v>
      </c>
      <c r="G1210" s="2">
        <v>22</v>
      </c>
      <c r="H1210" s="2" t="s">
        <v>3244</v>
      </c>
      <c r="I1210" s="2" t="s">
        <v>1121</v>
      </c>
    </row>
    <row r="1211" spans="1:9" ht="17.5" x14ac:dyDescent="0.6">
      <c r="A1211" s="2">
        <v>1210</v>
      </c>
      <c r="B1211" s="2" t="s">
        <v>1118</v>
      </c>
      <c r="C1211" s="2" t="s">
        <v>3245</v>
      </c>
      <c r="D1211" s="2" t="s">
        <v>773</v>
      </c>
      <c r="E1211" s="5" t="str">
        <f>IFERROR(INDEX(会社マスタ!$B:$B,MATCH(D1211,会社マスタ!$A:$A,0)),"")</f>
        <v>Noble Gas Solutions, LLC</v>
      </c>
      <c r="F1211" s="5" t="str">
        <f>IFERROR(INDEX(会社マスタ!$C:$C,MATCH(D1211,会社マスタ!$A:$A,0)),"")</f>
        <v>グローバルエンジニアリングユニット</v>
      </c>
      <c r="G1211" s="2">
        <v>19</v>
      </c>
      <c r="H1211" s="2" t="s">
        <v>3246</v>
      </c>
      <c r="I1211" s="2" t="s">
        <v>1121</v>
      </c>
    </row>
    <row r="1212" spans="1:9" ht="17.5" x14ac:dyDescent="0.6">
      <c r="A1212" s="2">
        <v>1211</v>
      </c>
      <c r="B1212" s="2" t="s">
        <v>1118</v>
      </c>
      <c r="C1212" s="2" t="s">
        <v>3247</v>
      </c>
      <c r="D1212" s="2" t="s">
        <v>759</v>
      </c>
      <c r="E1212" s="5" t="str">
        <f>IFERROR(INDEX(会社マスタ!$B:$B,MATCH(D1212,会社マスタ!$A:$A,0)),"")</f>
        <v>Power Partners Private Limited</v>
      </c>
      <c r="F1212" s="5" t="str">
        <f>IFERROR(INDEX(会社マスタ!$C:$C,MATCH(D1212,会社マスタ!$A:$A,0)),"")</f>
        <v>グローバルエンジニアリングユニット</v>
      </c>
      <c r="G1212" s="2">
        <v>12</v>
      </c>
      <c r="H1212" s="2" t="s">
        <v>3248</v>
      </c>
      <c r="I1212" s="2" t="s">
        <v>1121</v>
      </c>
    </row>
    <row r="1213" spans="1:9" ht="17.5" x14ac:dyDescent="0.6">
      <c r="A1213" s="2">
        <v>1212</v>
      </c>
      <c r="B1213" s="2" t="s">
        <v>1118</v>
      </c>
      <c r="C1213" s="2" t="s">
        <v>3249</v>
      </c>
      <c r="D1213" s="2" t="s">
        <v>759</v>
      </c>
      <c r="E1213" s="5" t="str">
        <f>IFERROR(INDEX(会社マスタ!$B:$B,MATCH(D1213,会社マスタ!$A:$A,0)),"")</f>
        <v>Power Partners Private Limited</v>
      </c>
      <c r="F1213" s="5" t="str">
        <f>IFERROR(INDEX(会社マスタ!$C:$C,MATCH(D1213,会社マスタ!$A:$A,0)),"")</f>
        <v>グローバルエンジニアリングユニット</v>
      </c>
      <c r="G1213" s="2">
        <v>12</v>
      </c>
      <c r="H1213" s="2" t="s">
        <v>3250</v>
      </c>
      <c r="I1213" s="2" t="s">
        <v>1121</v>
      </c>
    </row>
    <row r="1214" spans="1:9" ht="17.5" x14ac:dyDescent="0.6">
      <c r="A1214" s="2">
        <v>1213</v>
      </c>
      <c r="B1214" s="2" t="s">
        <v>1118</v>
      </c>
      <c r="C1214" s="2" t="s">
        <v>3251</v>
      </c>
      <c r="D1214" s="2" t="s">
        <v>759</v>
      </c>
      <c r="E1214" s="5" t="str">
        <f>IFERROR(INDEX(会社マスタ!$B:$B,MATCH(D1214,会社マスタ!$A:$A,0)),"")</f>
        <v>Power Partners Private Limited</v>
      </c>
      <c r="F1214" s="5" t="str">
        <f>IFERROR(INDEX(会社マスタ!$C:$C,MATCH(D1214,会社マスタ!$A:$A,0)),"")</f>
        <v>グローバルエンジニアリングユニット</v>
      </c>
      <c r="G1214" s="2">
        <v>12</v>
      </c>
      <c r="H1214" s="2" t="s">
        <v>3252</v>
      </c>
      <c r="I1214" s="2" t="s">
        <v>1121</v>
      </c>
    </row>
    <row r="1215" spans="1:9" ht="17.5" x14ac:dyDescent="0.6">
      <c r="A1215" s="2">
        <v>1214</v>
      </c>
      <c r="B1215" s="2" t="s">
        <v>1118</v>
      </c>
      <c r="C1215" s="2" t="s">
        <v>3253</v>
      </c>
      <c r="D1215" s="2" t="s">
        <v>769</v>
      </c>
      <c r="E1215" s="5" t="str">
        <f>IFERROR(INDEX(会社マスタ!$B:$B,MATCH(D1215,会社マスタ!$A:$A,0)),"")</f>
        <v>American Gas Products, Inc.</v>
      </c>
      <c r="F1215" s="5" t="str">
        <f>IFERROR(INDEX(会社マスタ!$C:$C,MATCH(D1215,会社マスタ!$A:$A,0)),"")</f>
        <v>グローバルエンジニアリングユニット</v>
      </c>
      <c r="G1215" s="2">
        <v>25</v>
      </c>
      <c r="H1215" s="2" t="s">
        <v>3254</v>
      </c>
      <c r="I1215" s="2" t="s">
        <v>1121</v>
      </c>
    </row>
    <row r="1216" spans="1:9" ht="17.5" x14ac:dyDescent="0.6">
      <c r="A1216" s="2">
        <v>1215</v>
      </c>
      <c r="B1216" s="2" t="s">
        <v>1118</v>
      </c>
      <c r="C1216" s="2" t="s">
        <v>3255</v>
      </c>
      <c r="D1216" s="2" t="s">
        <v>2949</v>
      </c>
      <c r="E1216" s="5" t="str">
        <f>IFERROR(INDEX(会社マスタ!$B:$B,MATCH(D1216,会社マスタ!$A:$A,0)),"")</f>
        <v/>
      </c>
      <c r="F1216" s="5" t="str">
        <f>IFERROR(INDEX(会社マスタ!$C:$C,MATCH(D1216,会社マスタ!$A:$A,0)),"")</f>
        <v/>
      </c>
      <c r="G1216" s="2">
        <v>20</v>
      </c>
      <c r="H1216" s="2" t="s">
        <v>3256</v>
      </c>
      <c r="I1216" s="2" t="s">
        <v>1121</v>
      </c>
    </row>
    <row r="1217" spans="1:9" ht="17.5" x14ac:dyDescent="0.6">
      <c r="A1217" s="2">
        <v>1216</v>
      </c>
      <c r="B1217" s="2" t="s">
        <v>1118</v>
      </c>
      <c r="C1217" s="2" t="s">
        <v>3257</v>
      </c>
      <c r="D1217" s="2" t="s">
        <v>757</v>
      </c>
      <c r="E1217" s="5" t="str">
        <f>IFERROR(INDEX(会社マスタ!$B:$B,MATCH(D1217,会社マスタ!$A:$A,0)),"")</f>
        <v>AIR WATER AMERICA INC.</v>
      </c>
      <c r="F1217" s="5" t="str">
        <f>IFERROR(INDEX(会社マスタ!$C:$C,MATCH(D1217,会社マスタ!$A:$A,0)),"")</f>
        <v>グローバルエンジニアリングユニット</v>
      </c>
      <c r="G1217" s="2">
        <v>4</v>
      </c>
      <c r="H1217" s="2" t="s">
        <v>3258</v>
      </c>
      <c r="I1217" s="2" t="s">
        <v>1121</v>
      </c>
    </row>
    <row r="1218" spans="1:9" ht="17.5" x14ac:dyDescent="0.6">
      <c r="A1218" s="2">
        <v>1217</v>
      </c>
      <c r="B1218" s="2" t="s">
        <v>1118</v>
      </c>
      <c r="C1218" s="2" t="s">
        <v>3259</v>
      </c>
      <c r="D1218" s="2" t="s">
        <v>789</v>
      </c>
      <c r="E1218" s="5" t="str">
        <f>IFERROR(INDEX(会社マスタ!$B:$B,MATCH(D1218,会社マスタ!$A:$A,0)),"")</f>
        <v>M1 Engineering Limited</v>
      </c>
      <c r="F1218" s="5" t="str">
        <f>IFERROR(INDEX(会社マスタ!$C:$C,MATCH(D1218,会社マスタ!$A:$A,0)),"")</f>
        <v>グローバルエンジニアリングユニット</v>
      </c>
      <c r="G1218" s="2">
        <v>23</v>
      </c>
      <c r="H1218" s="2" t="s">
        <v>3260</v>
      </c>
      <c r="I1218" s="2" t="s">
        <v>1121</v>
      </c>
    </row>
    <row r="1219" spans="1:9" ht="17.5" x14ac:dyDescent="0.6">
      <c r="A1219" s="2">
        <v>1218</v>
      </c>
      <c r="B1219" s="2" t="s">
        <v>1118</v>
      </c>
      <c r="C1219" s="2" t="s">
        <v>3261</v>
      </c>
      <c r="D1219" s="2" t="s">
        <v>775</v>
      </c>
      <c r="E1219" s="5" t="str">
        <f>IFERROR(INDEX(会社マスタ!$B:$B,MATCH(D1219,会社マスタ!$A:$A,0)),"")</f>
        <v>Phoenix Welding Supply LLC</v>
      </c>
      <c r="F1219" s="5" t="str">
        <f>IFERROR(INDEX(会社マスタ!$C:$C,MATCH(D1219,会社マスタ!$A:$A,0)),"")</f>
        <v>グローバルエンジニアリングユニット</v>
      </c>
      <c r="G1219" s="2">
        <v>19</v>
      </c>
      <c r="H1219" s="2" t="s">
        <v>3262</v>
      </c>
      <c r="I1219" s="2" t="s">
        <v>1121</v>
      </c>
    </row>
    <row r="1220" spans="1:9" ht="17.5" x14ac:dyDescent="0.6">
      <c r="A1220" s="2">
        <v>1219</v>
      </c>
      <c r="B1220" s="2" t="s">
        <v>1118</v>
      </c>
      <c r="C1220" s="2" t="s">
        <v>3263</v>
      </c>
      <c r="D1220" s="2" t="s">
        <v>773</v>
      </c>
      <c r="E1220" s="5" t="str">
        <f>IFERROR(INDEX(会社マスタ!$B:$B,MATCH(D1220,会社マスタ!$A:$A,0)),"")</f>
        <v>Noble Gas Solutions, LLC</v>
      </c>
      <c r="F1220" s="5" t="str">
        <f>IFERROR(INDEX(会社マスタ!$C:$C,MATCH(D1220,会社マスタ!$A:$A,0)),"")</f>
        <v>グローバルエンジニアリングユニット</v>
      </c>
      <c r="G1220" s="2">
        <v>4</v>
      </c>
      <c r="H1220" s="2" t="s">
        <v>3264</v>
      </c>
      <c r="I1220" s="2" t="s">
        <v>1121</v>
      </c>
    </row>
    <row r="1221" spans="1:9" ht="17.5" x14ac:dyDescent="0.6">
      <c r="A1221" s="2">
        <v>1220</v>
      </c>
      <c r="B1221" s="2" t="s">
        <v>1118</v>
      </c>
      <c r="C1221" s="2" t="s">
        <v>3265</v>
      </c>
      <c r="D1221" s="2" t="s">
        <v>789</v>
      </c>
      <c r="E1221" s="5" t="str">
        <f>IFERROR(INDEX(会社マスタ!$B:$B,MATCH(D1221,会社マスタ!$A:$A,0)),"")</f>
        <v>M1 Engineering Limited</v>
      </c>
      <c r="F1221" s="5" t="str">
        <f>IFERROR(INDEX(会社マスタ!$C:$C,MATCH(D1221,会社マスタ!$A:$A,0)),"")</f>
        <v>グローバルエンジニアリングユニット</v>
      </c>
      <c r="G1221" s="2">
        <v>8</v>
      </c>
      <c r="H1221" s="2" t="s">
        <v>3266</v>
      </c>
      <c r="I1221" s="2" t="s">
        <v>1121</v>
      </c>
    </row>
    <row r="1222" spans="1:9" ht="17.5" x14ac:dyDescent="0.6">
      <c r="A1222" s="2">
        <v>1221</v>
      </c>
      <c r="B1222" s="2" t="s">
        <v>1118</v>
      </c>
      <c r="C1222" s="2" t="s">
        <v>3267</v>
      </c>
      <c r="D1222" s="2" t="s">
        <v>773</v>
      </c>
      <c r="E1222" s="5" t="str">
        <f>IFERROR(INDEX(会社マスタ!$B:$B,MATCH(D1222,会社マスタ!$A:$A,0)),"")</f>
        <v>Noble Gas Solutions, LLC</v>
      </c>
      <c r="F1222" s="5" t="str">
        <f>IFERROR(INDEX(会社マスタ!$C:$C,MATCH(D1222,会社マスタ!$A:$A,0)),"")</f>
        <v>グローバルエンジニアリングユニット</v>
      </c>
      <c r="G1222" s="2">
        <v>26</v>
      </c>
      <c r="H1222" s="2" t="s">
        <v>3268</v>
      </c>
      <c r="I1222" s="2" t="s">
        <v>1121</v>
      </c>
    </row>
    <row r="1223" spans="1:9" ht="17.5" x14ac:dyDescent="0.6">
      <c r="A1223" s="2">
        <v>1222</v>
      </c>
      <c r="B1223" s="2" t="s">
        <v>1118</v>
      </c>
      <c r="C1223" s="2" t="s">
        <v>3269</v>
      </c>
      <c r="D1223" s="2" t="s">
        <v>750</v>
      </c>
      <c r="E1223" s="5" t="str">
        <f>IFERROR(INDEX(会社マスタ!$B:$B,MATCH(D1223,会社マスタ!$A:$A,0)),"")</f>
        <v>エア・ウォーター・エンジニアリング(株)</v>
      </c>
      <c r="F1223" s="5" t="str">
        <f>IFERROR(INDEX(会社マスタ!$C:$C,MATCH(D1223,会社マスタ!$A:$A,0)),"")</f>
        <v>グローバルエンジニアリングユニット</v>
      </c>
      <c r="G1223" s="2">
        <v>4</v>
      </c>
      <c r="H1223" s="2" t="s">
        <v>3270</v>
      </c>
      <c r="I1223" s="2" t="s">
        <v>1121</v>
      </c>
    </row>
    <row r="1224" spans="1:9" ht="17.5" x14ac:dyDescent="0.6">
      <c r="A1224" s="2">
        <v>1223</v>
      </c>
      <c r="B1224" s="2" t="s">
        <v>1118</v>
      </c>
      <c r="C1224" s="2" t="s">
        <v>3271</v>
      </c>
      <c r="D1224" s="2" t="s">
        <v>765</v>
      </c>
      <c r="E1224" s="5" t="str">
        <f>IFERROR(INDEX(会社マスタ!$B:$B,MATCH(D1224,会社マスタ!$A:$A,0)),"")</f>
        <v xml:space="preserve">爱沃特气体 (厦门) 有限公司 </v>
      </c>
      <c r="F1224" s="5" t="str">
        <f>IFERROR(INDEX(会社マスタ!$C:$C,MATCH(D1224,会社マスタ!$A:$A,0)),"")</f>
        <v>グローバルエンジニアリングユニット</v>
      </c>
      <c r="G1224" s="2">
        <v>21</v>
      </c>
      <c r="H1224" s="2" t="s">
        <v>3272</v>
      </c>
      <c r="I1224" s="2" t="s">
        <v>1121</v>
      </c>
    </row>
    <row r="1225" spans="1:9" ht="17.5" x14ac:dyDescent="0.6">
      <c r="A1225" s="2">
        <v>1224</v>
      </c>
      <c r="B1225" s="2" t="s">
        <v>1118</v>
      </c>
      <c r="C1225" s="2" t="s">
        <v>3273</v>
      </c>
      <c r="D1225" s="2" t="s">
        <v>3134</v>
      </c>
      <c r="E1225" s="5" t="str">
        <f>IFERROR(INDEX(会社マスタ!$B:$B,MATCH(D1225,会社マスタ!$A:$A,0)),"")</f>
        <v/>
      </c>
      <c r="F1225" s="5" t="str">
        <f>IFERROR(INDEX(会社マスタ!$C:$C,MATCH(D1225,会社マスタ!$A:$A,0)),"")</f>
        <v/>
      </c>
      <c r="G1225" s="2">
        <v>19</v>
      </c>
      <c r="H1225" s="2" t="s">
        <v>3274</v>
      </c>
      <c r="I1225" s="2" t="s">
        <v>1121</v>
      </c>
    </row>
    <row r="1226" spans="1:9" ht="17.5" x14ac:dyDescent="0.6">
      <c r="A1226" s="2">
        <v>1225</v>
      </c>
      <c r="B1226" s="2" t="s">
        <v>1118</v>
      </c>
      <c r="C1226" s="2" t="s">
        <v>3275</v>
      </c>
      <c r="D1226" s="2" t="s">
        <v>789</v>
      </c>
      <c r="E1226" s="5" t="str">
        <f>IFERROR(INDEX(会社マスタ!$B:$B,MATCH(D1226,会社マスタ!$A:$A,0)),"")</f>
        <v>M1 Engineering Limited</v>
      </c>
      <c r="F1226" s="5" t="str">
        <f>IFERROR(INDEX(会社マスタ!$C:$C,MATCH(D1226,会社マスタ!$A:$A,0)),"")</f>
        <v>グローバルエンジニアリングユニット</v>
      </c>
      <c r="G1226" s="2">
        <v>21</v>
      </c>
      <c r="H1226" s="2" t="s">
        <v>3276</v>
      </c>
      <c r="I1226" s="2" t="s">
        <v>1121</v>
      </c>
    </row>
    <row r="1227" spans="1:9" ht="17.5" x14ac:dyDescent="0.6">
      <c r="A1227" s="2">
        <v>1226</v>
      </c>
      <c r="B1227" s="2" t="s">
        <v>1118</v>
      </c>
      <c r="C1227" s="2" t="s">
        <v>3277</v>
      </c>
      <c r="D1227" s="2" t="s">
        <v>767</v>
      </c>
      <c r="E1227" s="5" t="str">
        <f>IFERROR(INDEX(会社マスタ!$B:$B,MATCH(D1227,会社マスタ!$A:$A,0)),"")</f>
        <v>AIR WATER GAS SOLUTIONS INC.</v>
      </c>
      <c r="F1227" s="5" t="str">
        <f>IFERROR(INDEX(会社マスタ!$C:$C,MATCH(D1227,会社マスタ!$A:$A,0)),"")</f>
        <v>グローバルエンジニアリングユニット</v>
      </c>
      <c r="G1227" s="2">
        <v>19</v>
      </c>
      <c r="H1227" s="2" t="s">
        <v>3278</v>
      </c>
      <c r="I1227" s="2" t="s">
        <v>1121</v>
      </c>
    </row>
    <row r="1228" spans="1:9" ht="17.5" x14ac:dyDescent="0.6">
      <c r="A1228" s="2">
        <v>1227</v>
      </c>
      <c r="B1228" s="2" t="s">
        <v>1118</v>
      </c>
      <c r="C1228" s="2" t="s">
        <v>3279</v>
      </c>
      <c r="D1228" s="2" t="s">
        <v>789</v>
      </c>
      <c r="E1228" s="5" t="str">
        <f>IFERROR(INDEX(会社マスタ!$B:$B,MATCH(D1228,会社マスタ!$A:$A,0)),"")</f>
        <v>M1 Engineering Limited</v>
      </c>
      <c r="F1228" s="5" t="str">
        <f>IFERROR(INDEX(会社マスタ!$C:$C,MATCH(D1228,会社マスタ!$A:$A,0)),"")</f>
        <v>グローバルエンジニアリングユニット</v>
      </c>
      <c r="G1228" s="2">
        <v>22</v>
      </c>
      <c r="H1228" s="2" t="s">
        <v>3280</v>
      </c>
      <c r="I1228" s="2" t="s">
        <v>1121</v>
      </c>
    </row>
    <row r="1229" spans="1:9" ht="17.5" x14ac:dyDescent="0.6">
      <c r="A1229" s="2">
        <v>1228</v>
      </c>
      <c r="B1229" s="2" t="s">
        <v>1118</v>
      </c>
      <c r="C1229" s="2" t="s">
        <v>3281</v>
      </c>
      <c r="D1229" s="2" t="s">
        <v>789</v>
      </c>
      <c r="E1229" s="5" t="str">
        <f>IFERROR(INDEX(会社マスタ!$B:$B,MATCH(D1229,会社マスタ!$A:$A,0)),"")</f>
        <v>M1 Engineering Limited</v>
      </c>
      <c r="F1229" s="5" t="str">
        <f>IFERROR(INDEX(会社マスタ!$C:$C,MATCH(D1229,会社マスタ!$A:$A,0)),"")</f>
        <v>グローバルエンジニアリングユニット</v>
      </c>
      <c r="G1229" s="2">
        <v>25</v>
      </c>
      <c r="H1229" s="2" t="s">
        <v>3282</v>
      </c>
      <c r="I1229" s="2" t="s">
        <v>1121</v>
      </c>
    </row>
    <row r="1230" spans="1:9" ht="17.5" x14ac:dyDescent="0.6">
      <c r="A1230" s="2">
        <v>1229</v>
      </c>
      <c r="B1230" s="2" t="s">
        <v>1118</v>
      </c>
      <c r="C1230" s="2" t="s">
        <v>3283</v>
      </c>
      <c r="D1230" s="2" t="s">
        <v>789</v>
      </c>
      <c r="E1230" s="5" t="str">
        <f>IFERROR(INDEX(会社マスタ!$B:$B,MATCH(D1230,会社マスタ!$A:$A,0)),"")</f>
        <v>M1 Engineering Limited</v>
      </c>
      <c r="F1230" s="5" t="str">
        <f>IFERROR(INDEX(会社マスタ!$C:$C,MATCH(D1230,会社マスタ!$A:$A,0)),"")</f>
        <v>グローバルエンジニアリングユニット</v>
      </c>
      <c r="G1230" s="2">
        <v>8</v>
      </c>
      <c r="H1230" s="2" t="s">
        <v>3284</v>
      </c>
      <c r="I1230" s="2" t="s">
        <v>1121</v>
      </c>
    </row>
    <row r="1231" spans="1:9" ht="17.5" x14ac:dyDescent="0.6">
      <c r="A1231" s="2">
        <v>1230</v>
      </c>
      <c r="B1231" s="2" t="s">
        <v>1118</v>
      </c>
      <c r="C1231" s="2" t="s">
        <v>3285</v>
      </c>
      <c r="D1231" s="2" t="s">
        <v>775</v>
      </c>
      <c r="E1231" s="5" t="str">
        <f>IFERROR(INDEX(会社マスタ!$B:$B,MATCH(D1231,会社マスタ!$A:$A,0)),"")</f>
        <v>Phoenix Welding Supply LLC</v>
      </c>
      <c r="F1231" s="5" t="str">
        <f>IFERROR(INDEX(会社マスタ!$C:$C,MATCH(D1231,会社マスタ!$A:$A,0)),"")</f>
        <v>グローバルエンジニアリングユニット</v>
      </c>
      <c r="G1231" s="2">
        <v>22</v>
      </c>
      <c r="H1231" s="2" t="s">
        <v>3286</v>
      </c>
      <c r="I1231" s="2" t="s">
        <v>1121</v>
      </c>
    </row>
    <row r="1232" spans="1:9" ht="17.5" x14ac:dyDescent="0.6">
      <c r="A1232" s="2">
        <v>1231</v>
      </c>
      <c r="B1232" s="2" t="s">
        <v>1118</v>
      </c>
      <c r="C1232" s="2" t="s">
        <v>3287</v>
      </c>
      <c r="D1232" s="2" t="s">
        <v>767</v>
      </c>
      <c r="E1232" s="5" t="str">
        <f>IFERROR(INDEX(会社マスタ!$B:$B,MATCH(D1232,会社マスタ!$A:$A,0)),"")</f>
        <v>AIR WATER GAS SOLUTIONS INC.</v>
      </c>
      <c r="F1232" s="5" t="str">
        <f>IFERROR(INDEX(会社マスタ!$C:$C,MATCH(D1232,会社マスタ!$A:$A,0)),"")</f>
        <v>グローバルエンジニアリングユニット</v>
      </c>
      <c r="G1232" s="2">
        <v>13</v>
      </c>
      <c r="H1232" s="2" t="s">
        <v>3288</v>
      </c>
      <c r="I1232" s="2" t="s">
        <v>1121</v>
      </c>
    </row>
    <row r="1233" spans="1:9" ht="17.5" x14ac:dyDescent="0.6">
      <c r="A1233" s="2">
        <v>1232</v>
      </c>
      <c r="B1233" s="2" t="s">
        <v>1118</v>
      </c>
      <c r="C1233" s="2" t="s">
        <v>3289</v>
      </c>
      <c r="D1233" s="2" t="s">
        <v>753</v>
      </c>
      <c r="E1233" s="5" t="str">
        <f>IFERROR(INDEX(会社マスタ!$B:$B,MATCH(D1233,会社マスタ!$A:$A,0)),"")</f>
        <v>AIR WATER INDIA PRIVATE LIMITED</v>
      </c>
      <c r="F1233" s="5" t="str">
        <f>IFERROR(INDEX(会社マスタ!$C:$C,MATCH(D1233,会社マスタ!$A:$A,0)),"")</f>
        <v>グローバルエンジニアリングユニット</v>
      </c>
      <c r="G1233" s="2">
        <v>18</v>
      </c>
      <c r="H1233" s="2" t="s">
        <v>3290</v>
      </c>
      <c r="I1233" s="2" t="s">
        <v>1121</v>
      </c>
    </row>
    <row r="1234" spans="1:9" ht="17.5" x14ac:dyDescent="0.6">
      <c r="A1234" s="2">
        <v>1233</v>
      </c>
      <c r="B1234" s="2" t="s">
        <v>1118</v>
      </c>
      <c r="C1234" s="2" t="s">
        <v>3291</v>
      </c>
      <c r="D1234" s="2" t="s">
        <v>753</v>
      </c>
      <c r="E1234" s="5" t="str">
        <f>IFERROR(INDEX(会社マスタ!$B:$B,MATCH(D1234,会社マスタ!$A:$A,0)),"")</f>
        <v>AIR WATER INDIA PRIVATE LIMITED</v>
      </c>
      <c r="F1234" s="5" t="str">
        <f>IFERROR(INDEX(会社マスタ!$C:$C,MATCH(D1234,会社マスタ!$A:$A,0)),"")</f>
        <v>グローバルエンジニアリングユニット</v>
      </c>
      <c r="G1234" s="2">
        <v>4</v>
      </c>
      <c r="H1234" s="2" t="s">
        <v>3292</v>
      </c>
      <c r="I1234" s="2" t="s">
        <v>1121</v>
      </c>
    </row>
    <row r="1235" spans="1:9" ht="17.5" x14ac:dyDescent="0.6">
      <c r="A1235" s="2">
        <v>1234</v>
      </c>
      <c r="B1235" s="2" t="s">
        <v>1118</v>
      </c>
      <c r="C1235" s="2" t="s">
        <v>3293</v>
      </c>
      <c r="D1235" s="2" t="s">
        <v>775</v>
      </c>
      <c r="E1235" s="5" t="str">
        <f>IFERROR(INDEX(会社マスタ!$B:$B,MATCH(D1235,会社マスタ!$A:$A,0)),"")</f>
        <v>Phoenix Welding Supply LLC</v>
      </c>
      <c r="F1235" s="5" t="str">
        <f>IFERROR(INDEX(会社マスタ!$C:$C,MATCH(D1235,会社マスタ!$A:$A,0)),"")</f>
        <v>グローバルエンジニアリングユニット</v>
      </c>
      <c r="G1235" s="2">
        <v>21</v>
      </c>
      <c r="H1235" s="2" t="s">
        <v>3294</v>
      </c>
      <c r="I1235" s="2" t="s">
        <v>1121</v>
      </c>
    </row>
    <row r="1236" spans="1:9" ht="17.5" x14ac:dyDescent="0.6">
      <c r="A1236" s="2">
        <v>1235</v>
      </c>
      <c r="B1236" s="2" t="s">
        <v>1118</v>
      </c>
      <c r="C1236" s="2" t="s">
        <v>3295</v>
      </c>
      <c r="D1236" s="2" t="s">
        <v>759</v>
      </c>
      <c r="E1236" s="5" t="str">
        <f>IFERROR(INDEX(会社マスタ!$B:$B,MATCH(D1236,会社マスタ!$A:$A,0)),"")</f>
        <v>Power Partners Private Limited</v>
      </c>
      <c r="F1236" s="5" t="str">
        <f>IFERROR(INDEX(会社マスタ!$C:$C,MATCH(D1236,会社マスタ!$A:$A,0)),"")</f>
        <v>グローバルエンジニアリングユニット</v>
      </c>
      <c r="G1236" s="2">
        <v>26</v>
      </c>
      <c r="H1236" s="2" t="s">
        <v>3296</v>
      </c>
      <c r="I1236" s="2" t="s">
        <v>1121</v>
      </c>
    </row>
    <row r="1237" spans="1:9" ht="17.5" x14ac:dyDescent="0.6">
      <c r="A1237" s="2">
        <v>1236</v>
      </c>
      <c r="B1237" s="2" t="s">
        <v>1118</v>
      </c>
      <c r="C1237" s="2" t="s">
        <v>3297</v>
      </c>
      <c r="D1237" s="2" t="s">
        <v>753</v>
      </c>
      <c r="E1237" s="5" t="str">
        <f>IFERROR(INDEX(会社マスタ!$B:$B,MATCH(D1237,会社マスタ!$A:$A,0)),"")</f>
        <v>AIR WATER INDIA PRIVATE LIMITED</v>
      </c>
      <c r="F1237" s="5" t="str">
        <f>IFERROR(INDEX(会社マスタ!$C:$C,MATCH(D1237,会社マスタ!$A:$A,0)),"")</f>
        <v>グローバルエンジニアリングユニット</v>
      </c>
      <c r="G1237" s="2">
        <v>23</v>
      </c>
      <c r="H1237" s="2" t="s">
        <v>3298</v>
      </c>
      <c r="I1237" s="2" t="s">
        <v>1121</v>
      </c>
    </row>
    <row r="1238" spans="1:9" ht="17.5" x14ac:dyDescent="0.6">
      <c r="A1238" s="2">
        <v>1237</v>
      </c>
      <c r="B1238" s="2" t="s">
        <v>1118</v>
      </c>
      <c r="C1238" s="2" t="s">
        <v>3299</v>
      </c>
      <c r="D1238" s="2" t="s">
        <v>3300</v>
      </c>
      <c r="E1238" s="5" t="str">
        <f>IFERROR(INDEX(会社マスタ!$B:$B,MATCH(D1238,会社マスタ!$A:$A,0)),"")</f>
        <v/>
      </c>
      <c r="F1238" s="5" t="str">
        <f>IFERROR(INDEX(会社マスタ!$C:$C,MATCH(D1238,会社マスタ!$A:$A,0)),"")</f>
        <v/>
      </c>
      <c r="G1238" s="2">
        <v>23</v>
      </c>
      <c r="H1238" s="2" t="s">
        <v>3301</v>
      </c>
      <c r="I1238" s="2" t="s">
        <v>1121</v>
      </c>
    </row>
    <row r="1239" spans="1:9" ht="17.5" x14ac:dyDescent="0.6">
      <c r="A1239" s="2">
        <v>1238</v>
      </c>
      <c r="B1239" s="2" t="s">
        <v>1118</v>
      </c>
      <c r="C1239" s="2" t="s">
        <v>3302</v>
      </c>
      <c r="D1239" s="2" t="s">
        <v>3300</v>
      </c>
      <c r="E1239" s="5" t="str">
        <f>IFERROR(INDEX(会社マスタ!$B:$B,MATCH(D1239,会社マスタ!$A:$A,0)),"")</f>
        <v/>
      </c>
      <c r="F1239" s="5" t="str">
        <f>IFERROR(INDEX(会社マスタ!$C:$C,MATCH(D1239,会社マスタ!$A:$A,0)),"")</f>
        <v/>
      </c>
      <c r="G1239" s="2">
        <v>23</v>
      </c>
      <c r="H1239" s="2" t="s">
        <v>3303</v>
      </c>
      <c r="I1239" s="2" t="s">
        <v>1121</v>
      </c>
    </row>
    <row r="1240" spans="1:9" ht="17.5" x14ac:dyDescent="0.6">
      <c r="A1240" s="2">
        <v>1239</v>
      </c>
      <c r="B1240" s="2" t="s">
        <v>1118</v>
      </c>
      <c r="C1240" s="2" t="s">
        <v>3304</v>
      </c>
      <c r="D1240" s="2" t="s">
        <v>3300</v>
      </c>
      <c r="E1240" s="5" t="str">
        <f>IFERROR(INDEX(会社マスタ!$B:$B,MATCH(D1240,会社マスタ!$A:$A,0)),"")</f>
        <v/>
      </c>
      <c r="F1240" s="5" t="str">
        <f>IFERROR(INDEX(会社マスタ!$C:$C,MATCH(D1240,会社マスタ!$A:$A,0)),"")</f>
        <v/>
      </c>
      <c r="G1240" s="2">
        <v>21</v>
      </c>
      <c r="H1240" s="2" t="s">
        <v>3305</v>
      </c>
      <c r="I1240" s="2" t="s">
        <v>1121</v>
      </c>
    </row>
    <row r="1241" spans="1:9" ht="17.5" x14ac:dyDescent="0.6">
      <c r="A1241" s="2">
        <v>1240</v>
      </c>
      <c r="B1241" s="2" t="s">
        <v>1118</v>
      </c>
      <c r="C1241" s="2" t="s">
        <v>3306</v>
      </c>
      <c r="D1241" s="2" t="s">
        <v>3300</v>
      </c>
      <c r="E1241" s="5" t="str">
        <f>IFERROR(INDEX(会社マスタ!$B:$B,MATCH(D1241,会社マスタ!$A:$A,0)),"")</f>
        <v/>
      </c>
      <c r="F1241" s="5" t="str">
        <f>IFERROR(INDEX(会社マスタ!$C:$C,MATCH(D1241,会社マスタ!$A:$A,0)),"")</f>
        <v/>
      </c>
      <c r="G1241" s="2">
        <v>22</v>
      </c>
      <c r="H1241" s="2" t="s">
        <v>3307</v>
      </c>
      <c r="I1241" s="2" t="s">
        <v>1121</v>
      </c>
    </row>
    <row r="1242" spans="1:9" ht="17.5" x14ac:dyDescent="0.6">
      <c r="A1242" s="2">
        <v>1241</v>
      </c>
      <c r="B1242" s="2" t="s">
        <v>1118</v>
      </c>
      <c r="C1242" s="2" t="s">
        <v>3308</v>
      </c>
      <c r="D1242" s="2" t="s">
        <v>767</v>
      </c>
      <c r="E1242" s="5" t="str">
        <f>IFERROR(INDEX(会社マスタ!$B:$B,MATCH(D1242,会社マスタ!$A:$A,0)),"")</f>
        <v>AIR WATER GAS SOLUTIONS INC.</v>
      </c>
      <c r="F1242" s="5" t="str">
        <f>IFERROR(INDEX(会社マスタ!$C:$C,MATCH(D1242,会社マスタ!$A:$A,0)),"")</f>
        <v>グローバルエンジニアリングユニット</v>
      </c>
      <c r="G1242" s="2">
        <v>23</v>
      </c>
      <c r="H1242" s="2" t="s">
        <v>3309</v>
      </c>
      <c r="I1242" s="2" t="s">
        <v>1121</v>
      </c>
    </row>
    <row r="1243" spans="1:9" ht="17.5" x14ac:dyDescent="0.6">
      <c r="A1243" s="2">
        <v>1242</v>
      </c>
      <c r="B1243" s="2" t="s">
        <v>1118</v>
      </c>
      <c r="C1243" s="2" t="s">
        <v>3310</v>
      </c>
      <c r="D1243" s="2" t="s">
        <v>775</v>
      </c>
      <c r="E1243" s="5" t="str">
        <f>IFERROR(INDEX(会社マスタ!$B:$B,MATCH(D1243,会社マスタ!$A:$A,0)),"")</f>
        <v>Phoenix Welding Supply LLC</v>
      </c>
      <c r="F1243" s="5" t="str">
        <f>IFERROR(INDEX(会社マスタ!$C:$C,MATCH(D1243,会社マスタ!$A:$A,0)),"")</f>
        <v>グローバルエンジニアリングユニット</v>
      </c>
      <c r="G1243" s="2">
        <v>22</v>
      </c>
      <c r="H1243" s="2" t="s">
        <v>3311</v>
      </c>
      <c r="I1243" s="2" t="s">
        <v>1121</v>
      </c>
    </row>
    <row r="1244" spans="1:9" ht="17.5" x14ac:dyDescent="0.6">
      <c r="A1244" s="2">
        <v>1243</v>
      </c>
      <c r="B1244" s="2" t="s">
        <v>1118</v>
      </c>
      <c r="C1244" s="2" t="s">
        <v>3312</v>
      </c>
      <c r="D1244" s="2" t="s">
        <v>2949</v>
      </c>
      <c r="E1244" s="5" t="str">
        <f>IFERROR(INDEX(会社マスタ!$B:$B,MATCH(D1244,会社マスタ!$A:$A,0)),"")</f>
        <v/>
      </c>
      <c r="F1244" s="5" t="str">
        <f>IFERROR(INDEX(会社マスタ!$C:$C,MATCH(D1244,会社マスタ!$A:$A,0)),"")</f>
        <v/>
      </c>
      <c r="G1244" s="2">
        <v>5</v>
      </c>
      <c r="H1244" s="2" t="s">
        <v>3313</v>
      </c>
      <c r="I1244" s="2" t="s">
        <v>1121</v>
      </c>
    </row>
    <row r="1245" spans="1:9" ht="17.5" x14ac:dyDescent="0.6">
      <c r="A1245" s="2">
        <v>1244</v>
      </c>
      <c r="B1245" s="2" t="s">
        <v>1118</v>
      </c>
      <c r="C1245" s="2" t="s">
        <v>3314</v>
      </c>
      <c r="D1245" s="2" t="s">
        <v>2949</v>
      </c>
      <c r="E1245" s="5" t="str">
        <f>IFERROR(INDEX(会社マスタ!$B:$B,MATCH(D1245,会社マスタ!$A:$A,0)),"")</f>
        <v/>
      </c>
      <c r="F1245" s="5" t="str">
        <f>IFERROR(INDEX(会社マスタ!$C:$C,MATCH(D1245,会社マスタ!$A:$A,0)),"")</f>
        <v/>
      </c>
      <c r="G1245" s="2">
        <v>6</v>
      </c>
      <c r="H1245" s="2" t="s">
        <v>3315</v>
      </c>
      <c r="I1245" s="2" t="s">
        <v>1121</v>
      </c>
    </row>
    <row r="1246" spans="1:9" ht="17.5" x14ac:dyDescent="0.6">
      <c r="A1246" s="2">
        <v>1245</v>
      </c>
      <c r="B1246" s="2" t="s">
        <v>1118</v>
      </c>
      <c r="C1246" s="2" t="s">
        <v>3316</v>
      </c>
      <c r="D1246" s="2" t="s">
        <v>789</v>
      </c>
      <c r="E1246" s="5" t="str">
        <f>IFERROR(INDEX(会社マスタ!$B:$B,MATCH(D1246,会社マスタ!$A:$A,0)),"")</f>
        <v>M1 Engineering Limited</v>
      </c>
      <c r="F1246" s="5" t="str">
        <f>IFERROR(INDEX(会社マスタ!$C:$C,MATCH(D1246,会社マスタ!$A:$A,0)),"")</f>
        <v>グローバルエンジニアリングユニット</v>
      </c>
      <c r="G1246" s="2">
        <v>23</v>
      </c>
      <c r="H1246" s="2" t="s">
        <v>3317</v>
      </c>
      <c r="I1246" s="2" t="s">
        <v>1121</v>
      </c>
    </row>
    <row r="1247" spans="1:9" ht="17.5" x14ac:dyDescent="0.6">
      <c r="A1247" s="2">
        <v>1246</v>
      </c>
      <c r="B1247" s="2" t="s">
        <v>1118</v>
      </c>
      <c r="C1247" s="2" t="s">
        <v>3318</v>
      </c>
      <c r="D1247" s="2" t="s">
        <v>769</v>
      </c>
      <c r="E1247" s="5" t="str">
        <f>IFERROR(INDEX(会社マスタ!$B:$B,MATCH(D1247,会社マスタ!$A:$A,0)),"")</f>
        <v>American Gas Products, Inc.</v>
      </c>
      <c r="F1247" s="5" t="str">
        <f>IFERROR(INDEX(会社マスタ!$C:$C,MATCH(D1247,会社マスタ!$A:$A,0)),"")</f>
        <v>グローバルエンジニアリングユニット</v>
      </c>
      <c r="G1247" s="2">
        <v>26</v>
      </c>
      <c r="H1247" s="2" t="s">
        <v>3319</v>
      </c>
      <c r="I1247" s="2" t="s">
        <v>1121</v>
      </c>
    </row>
    <row r="1248" spans="1:9" ht="17.5" x14ac:dyDescent="0.6">
      <c r="A1248" s="2">
        <v>1247</v>
      </c>
      <c r="B1248" s="2" t="s">
        <v>1118</v>
      </c>
      <c r="C1248" s="2" t="s">
        <v>3320</v>
      </c>
      <c r="D1248" s="2" t="s">
        <v>759</v>
      </c>
      <c r="E1248" s="5" t="str">
        <f>IFERROR(INDEX(会社マスタ!$B:$B,MATCH(D1248,会社マスタ!$A:$A,0)),"")</f>
        <v>Power Partners Private Limited</v>
      </c>
      <c r="F1248" s="5" t="str">
        <f>IFERROR(INDEX(会社マスタ!$C:$C,MATCH(D1248,会社マスタ!$A:$A,0)),"")</f>
        <v>グローバルエンジニアリングユニット</v>
      </c>
      <c r="G1248" s="2">
        <v>26</v>
      </c>
      <c r="H1248" s="2" t="s">
        <v>3321</v>
      </c>
      <c r="I1248" s="2" t="s">
        <v>1121</v>
      </c>
    </row>
    <row r="1249" spans="1:9" ht="17.5" x14ac:dyDescent="0.6">
      <c r="A1249" s="2">
        <v>1248</v>
      </c>
      <c r="B1249" s="2" t="s">
        <v>1118</v>
      </c>
      <c r="C1249" s="2" t="s">
        <v>3322</v>
      </c>
      <c r="D1249" s="2" t="s">
        <v>789</v>
      </c>
      <c r="E1249" s="5" t="str">
        <f>IFERROR(INDEX(会社マスタ!$B:$B,MATCH(D1249,会社マスタ!$A:$A,0)),"")</f>
        <v>M1 Engineering Limited</v>
      </c>
      <c r="F1249" s="5" t="str">
        <f>IFERROR(INDEX(会社マスタ!$C:$C,MATCH(D1249,会社マスタ!$A:$A,0)),"")</f>
        <v>グローバルエンジニアリングユニット</v>
      </c>
      <c r="G1249" s="2">
        <v>21</v>
      </c>
      <c r="H1249" s="2" t="s">
        <v>3323</v>
      </c>
      <c r="I1249" s="2" t="s">
        <v>1121</v>
      </c>
    </row>
    <row r="1250" spans="1:9" ht="17.5" x14ac:dyDescent="0.6">
      <c r="A1250" s="2">
        <v>1249</v>
      </c>
      <c r="B1250" s="2" t="s">
        <v>1118</v>
      </c>
      <c r="C1250" s="2" t="s">
        <v>3324</v>
      </c>
      <c r="D1250" s="2"/>
      <c r="E1250" s="5" t="str">
        <f>IFERROR(INDEX(会社マスタ!$B:$B,MATCH(D1250,会社マスタ!$A:$A,0)),"")</f>
        <v/>
      </c>
      <c r="F1250" s="5" t="str">
        <f>IFERROR(INDEX(会社マスタ!$C:$C,MATCH(D1250,会社マスタ!$A:$A,0)),"")</f>
        <v/>
      </c>
      <c r="G1250" s="2"/>
      <c r="H1250" s="2" t="s">
        <v>3325</v>
      </c>
      <c r="I1250" s="2" t="s">
        <v>1121</v>
      </c>
    </row>
    <row r="1251" spans="1:9" ht="17.5" x14ac:dyDescent="0.6">
      <c r="A1251" s="2">
        <v>1250</v>
      </c>
      <c r="B1251" s="2" t="s">
        <v>1118</v>
      </c>
      <c r="C1251" s="2" t="s">
        <v>3326</v>
      </c>
      <c r="D1251" s="2" t="s">
        <v>964</v>
      </c>
      <c r="E1251" s="5" t="str">
        <f>IFERROR(INDEX(会社マスタ!$B:$B,MATCH(D1251,会社マスタ!$A:$A,0)),"")</f>
        <v>Pacific Petro Import And Export Trading JSC</v>
      </c>
      <c r="F1251" s="5" t="str">
        <f>IFERROR(INDEX(会社マスタ!$C:$C,MATCH(D1251,会社マスタ!$A:$A,0)),"")</f>
        <v>エネルギーソリューションユニット</v>
      </c>
      <c r="G1251" s="2">
        <v>6</v>
      </c>
      <c r="H1251" s="2" t="s">
        <v>3327</v>
      </c>
      <c r="I1251" s="2" t="s">
        <v>1121</v>
      </c>
    </row>
    <row r="1252" spans="1:9" ht="17.5" x14ac:dyDescent="0.6">
      <c r="A1252" s="2">
        <v>1251</v>
      </c>
      <c r="B1252" s="2" t="s">
        <v>1118</v>
      </c>
      <c r="C1252" s="2" t="s">
        <v>3328</v>
      </c>
      <c r="D1252" s="2" t="s">
        <v>964</v>
      </c>
      <c r="E1252" s="5" t="str">
        <f>IFERROR(INDEX(会社マスタ!$B:$B,MATCH(D1252,会社マスタ!$A:$A,0)),"")</f>
        <v>Pacific Petro Import And Export Trading JSC</v>
      </c>
      <c r="F1252" s="5" t="str">
        <f>IFERROR(INDEX(会社マスタ!$C:$C,MATCH(D1252,会社マスタ!$A:$A,0)),"")</f>
        <v>エネルギーソリューションユニット</v>
      </c>
      <c r="G1252" s="2">
        <v>5</v>
      </c>
      <c r="H1252" s="2" t="s">
        <v>1202</v>
      </c>
      <c r="I1252" s="2" t="s">
        <v>1121</v>
      </c>
    </row>
    <row r="1253" spans="1:9" ht="17.5" x14ac:dyDescent="0.6">
      <c r="A1253" s="2">
        <v>1252</v>
      </c>
      <c r="B1253" s="2" t="s">
        <v>1118</v>
      </c>
      <c r="C1253" s="2" t="s">
        <v>3329</v>
      </c>
      <c r="D1253" s="2" t="s">
        <v>3330</v>
      </c>
      <c r="E1253" s="5" t="str">
        <f>IFERROR(INDEX(会社マスタ!$B:$B,MATCH(D1253,会社マスタ!$A:$A,0)),"")</f>
        <v/>
      </c>
      <c r="F1253" s="5" t="str">
        <f>IFERROR(INDEX(会社マスタ!$C:$C,MATCH(D1253,会社マスタ!$A:$A,0)),"")</f>
        <v/>
      </c>
      <c r="G1253" s="2">
        <v>18</v>
      </c>
      <c r="H1253" s="2" t="s">
        <v>3331</v>
      </c>
      <c r="I1253" s="2" t="s">
        <v>1121</v>
      </c>
    </row>
    <row r="1254" spans="1:9" ht="17.5" x14ac:dyDescent="0.6">
      <c r="A1254" s="2">
        <v>1253</v>
      </c>
      <c r="B1254" s="2" t="s">
        <v>1118</v>
      </c>
      <c r="C1254" s="2" t="s">
        <v>3332</v>
      </c>
      <c r="D1254" s="2" t="s">
        <v>964</v>
      </c>
      <c r="E1254" s="5" t="str">
        <f>IFERROR(INDEX(会社マスタ!$B:$B,MATCH(D1254,会社マスタ!$A:$A,0)),"")</f>
        <v>Pacific Petro Import And Export Trading JSC</v>
      </c>
      <c r="F1254" s="5" t="str">
        <f>IFERROR(INDEX(会社マスタ!$C:$C,MATCH(D1254,会社マスタ!$A:$A,0)),"")</f>
        <v>エネルギーソリューションユニット</v>
      </c>
      <c r="G1254" s="2">
        <v>4</v>
      </c>
      <c r="H1254" s="2" t="s">
        <v>1143</v>
      </c>
      <c r="I1254" s="2" t="s">
        <v>1121</v>
      </c>
    </row>
    <row r="1255" spans="1:9" ht="17.5" x14ac:dyDescent="0.6">
      <c r="A1255" s="2">
        <v>1254</v>
      </c>
      <c r="B1255" s="2" t="s">
        <v>1118</v>
      </c>
      <c r="C1255" s="2" t="s">
        <v>3333</v>
      </c>
      <c r="D1255" s="2" t="s">
        <v>964</v>
      </c>
      <c r="E1255" s="5" t="str">
        <f>IFERROR(INDEX(会社マスタ!$B:$B,MATCH(D1255,会社マスタ!$A:$A,0)),"")</f>
        <v>Pacific Petro Import And Export Trading JSC</v>
      </c>
      <c r="F1255" s="5" t="str">
        <f>IFERROR(INDEX(会社マスタ!$C:$C,MATCH(D1255,会社マスタ!$A:$A,0)),"")</f>
        <v>エネルギーソリューションユニット</v>
      </c>
      <c r="G1255" s="2">
        <v>8</v>
      </c>
      <c r="H1255" s="2" t="s">
        <v>3334</v>
      </c>
      <c r="I1255" s="2" t="s">
        <v>1121</v>
      </c>
    </row>
    <row r="1256" spans="1:9" ht="17.5" x14ac:dyDescent="0.6">
      <c r="A1256" s="2">
        <v>1255</v>
      </c>
      <c r="B1256" s="2" t="s">
        <v>1118</v>
      </c>
      <c r="C1256" s="2" t="s">
        <v>3335</v>
      </c>
      <c r="D1256" s="2" t="s">
        <v>964</v>
      </c>
      <c r="E1256" s="5" t="str">
        <f>IFERROR(INDEX(会社マスタ!$B:$B,MATCH(D1256,会社マスタ!$A:$A,0)),"")</f>
        <v>Pacific Petro Import And Export Trading JSC</v>
      </c>
      <c r="F1256" s="5" t="str">
        <f>IFERROR(INDEX(会社マスタ!$C:$C,MATCH(D1256,会社マスタ!$A:$A,0)),"")</f>
        <v>エネルギーソリューションユニット</v>
      </c>
      <c r="G1256" s="2">
        <v>5</v>
      </c>
      <c r="H1256" s="2" t="s">
        <v>3336</v>
      </c>
      <c r="I1256" s="2" t="s">
        <v>1121</v>
      </c>
    </row>
    <row r="1257" spans="1:9" ht="17.5" x14ac:dyDescent="0.6">
      <c r="A1257" s="2">
        <v>1256</v>
      </c>
      <c r="B1257" s="2" t="s">
        <v>1118</v>
      </c>
      <c r="C1257" s="2" t="s">
        <v>3337</v>
      </c>
      <c r="D1257" s="2" t="s">
        <v>964</v>
      </c>
      <c r="E1257" s="5" t="str">
        <f>IFERROR(INDEX(会社マスタ!$B:$B,MATCH(D1257,会社マスタ!$A:$A,0)),"")</f>
        <v>Pacific Petro Import And Export Trading JSC</v>
      </c>
      <c r="F1257" s="5" t="str">
        <f>IFERROR(INDEX(会社マスタ!$C:$C,MATCH(D1257,会社マスタ!$A:$A,0)),"")</f>
        <v>エネルギーソリューションユニット</v>
      </c>
      <c r="G1257" s="2">
        <v>25</v>
      </c>
      <c r="H1257" s="2" t="s">
        <v>3338</v>
      </c>
      <c r="I1257" s="2" t="s">
        <v>1121</v>
      </c>
    </row>
    <row r="1258" spans="1:9" ht="17.5" x14ac:dyDescent="0.6">
      <c r="A1258" s="2">
        <v>1257</v>
      </c>
      <c r="B1258" s="2" t="s">
        <v>1118</v>
      </c>
      <c r="C1258" s="2" t="s">
        <v>3339</v>
      </c>
      <c r="D1258" s="2" t="s">
        <v>964</v>
      </c>
      <c r="E1258" s="5" t="str">
        <f>IFERROR(INDEX(会社マスタ!$B:$B,MATCH(D1258,会社マスタ!$A:$A,0)),"")</f>
        <v>Pacific Petro Import And Export Trading JSC</v>
      </c>
      <c r="F1258" s="5" t="str">
        <f>IFERROR(INDEX(会社マスタ!$C:$C,MATCH(D1258,会社マスタ!$A:$A,0)),"")</f>
        <v>エネルギーソリューションユニット</v>
      </c>
      <c r="G1258" s="2">
        <v>21</v>
      </c>
      <c r="H1258" s="2" t="s">
        <v>3340</v>
      </c>
      <c r="I1258" s="2" t="s">
        <v>1121</v>
      </c>
    </row>
    <row r="1259" spans="1:9" ht="17.5" x14ac:dyDescent="0.6">
      <c r="A1259" s="2">
        <v>1258</v>
      </c>
      <c r="B1259" s="2" t="s">
        <v>1118</v>
      </c>
      <c r="C1259" s="2" t="s">
        <v>3341</v>
      </c>
      <c r="D1259" s="2" t="s">
        <v>964</v>
      </c>
      <c r="E1259" s="5" t="str">
        <f>IFERROR(INDEX(会社マスタ!$B:$B,MATCH(D1259,会社マスタ!$A:$A,0)),"")</f>
        <v>Pacific Petro Import And Export Trading JSC</v>
      </c>
      <c r="F1259" s="5" t="str">
        <f>IFERROR(INDEX(会社マスタ!$C:$C,MATCH(D1259,会社マスタ!$A:$A,0)),"")</f>
        <v>エネルギーソリューションユニット</v>
      </c>
      <c r="G1259" s="2">
        <v>23</v>
      </c>
      <c r="H1259" s="2" t="s">
        <v>3342</v>
      </c>
      <c r="I1259" s="2" t="s">
        <v>1121</v>
      </c>
    </row>
    <row r="1260" spans="1:9" ht="17.5" x14ac:dyDescent="0.6">
      <c r="A1260" s="2">
        <v>1259</v>
      </c>
      <c r="B1260" s="2" t="s">
        <v>1118</v>
      </c>
      <c r="C1260" s="2" t="s">
        <v>3343</v>
      </c>
      <c r="D1260" s="2" t="s">
        <v>1080</v>
      </c>
      <c r="E1260" s="5" t="str">
        <f>IFERROR(INDEX(会社マスタ!$B:$B,MATCH(D1260,会社マスタ!$A:$A,0)),"")</f>
        <v>川本産業(株)</v>
      </c>
      <c r="F1260" s="5" t="str">
        <f>IFERROR(INDEX(会社マスタ!$C:$C,MATCH(D1260,会社マスタ!$A:$A,0)),"")</f>
        <v>在宅ヘルスケアユニット</v>
      </c>
      <c r="G1260" s="2">
        <v>26</v>
      </c>
      <c r="H1260" s="2" t="s">
        <v>3344</v>
      </c>
      <c r="I1260" s="2" t="s">
        <v>1121</v>
      </c>
    </row>
    <row r="1261" spans="1:9" ht="17.5" x14ac:dyDescent="0.6">
      <c r="A1261" s="2">
        <v>1260</v>
      </c>
      <c r="B1261" s="2" t="s">
        <v>1118</v>
      </c>
      <c r="C1261" s="2" t="s">
        <v>3345</v>
      </c>
      <c r="D1261" s="2" t="s">
        <v>1080</v>
      </c>
      <c r="E1261" s="5" t="str">
        <f>IFERROR(INDEX(会社マスタ!$B:$B,MATCH(D1261,会社マスタ!$A:$A,0)),"")</f>
        <v>川本産業(株)</v>
      </c>
      <c r="F1261" s="5" t="str">
        <f>IFERROR(INDEX(会社マスタ!$C:$C,MATCH(D1261,会社マスタ!$A:$A,0)),"")</f>
        <v>在宅ヘルスケアユニット</v>
      </c>
      <c r="G1261" s="2">
        <v>6</v>
      </c>
      <c r="H1261" s="2" t="s">
        <v>1143</v>
      </c>
      <c r="I1261" s="2" t="s">
        <v>1121</v>
      </c>
    </row>
    <row r="1262" spans="1:9" ht="17.5" x14ac:dyDescent="0.6">
      <c r="A1262" s="2">
        <v>1261</v>
      </c>
      <c r="B1262" s="2" t="s">
        <v>1118</v>
      </c>
      <c r="C1262" s="2" t="s">
        <v>3346</v>
      </c>
      <c r="D1262" s="2" t="s">
        <v>1077</v>
      </c>
      <c r="E1262" s="5" t="str">
        <f>IFERROR(INDEX(会社マスタ!$B:$B,MATCH(D1262,会社マスタ!$A:$A,0)),"")</f>
        <v>エア・ウォーター・リアライズ(株)</v>
      </c>
      <c r="F1262" s="5" t="str">
        <f>IFERROR(INDEX(会社マスタ!$C:$C,MATCH(D1262,会社マスタ!$A:$A,0)),"")</f>
        <v>在宅ヘルスケアユニット</v>
      </c>
      <c r="G1262" s="2">
        <v>5</v>
      </c>
      <c r="H1262" s="2" t="s">
        <v>3347</v>
      </c>
      <c r="I1262" s="2" t="s">
        <v>1121</v>
      </c>
    </row>
    <row r="1263" spans="1:9" ht="17.5" x14ac:dyDescent="0.6">
      <c r="A1263" s="2">
        <v>1262</v>
      </c>
      <c r="B1263" s="2" t="s">
        <v>1118</v>
      </c>
      <c r="C1263" s="2" t="s">
        <v>3348</v>
      </c>
      <c r="D1263" s="2" t="s">
        <v>1080</v>
      </c>
      <c r="E1263" s="5" t="str">
        <f>IFERROR(INDEX(会社マスタ!$B:$B,MATCH(D1263,会社マスタ!$A:$A,0)),"")</f>
        <v>川本産業(株)</v>
      </c>
      <c r="F1263" s="5" t="str">
        <f>IFERROR(INDEX(会社マスタ!$C:$C,MATCH(D1263,会社マスタ!$A:$A,0)),"")</f>
        <v>在宅ヘルスケアユニット</v>
      </c>
      <c r="G1263" s="2">
        <v>18</v>
      </c>
      <c r="H1263" s="2" t="s">
        <v>3349</v>
      </c>
      <c r="I1263" s="2" t="s">
        <v>1121</v>
      </c>
    </row>
    <row r="1264" spans="1:9" ht="17.5" x14ac:dyDescent="0.6">
      <c r="A1264" s="2">
        <v>1263</v>
      </c>
      <c r="B1264" s="2" t="s">
        <v>1118</v>
      </c>
      <c r="C1264" s="2" t="s">
        <v>3350</v>
      </c>
      <c r="D1264" s="2" t="s">
        <v>1077</v>
      </c>
      <c r="E1264" s="5" t="str">
        <f>IFERROR(INDEX(会社マスタ!$B:$B,MATCH(D1264,会社マスタ!$A:$A,0)),"")</f>
        <v>エア・ウォーター・リアライズ(株)</v>
      </c>
      <c r="F1264" s="5" t="str">
        <f>IFERROR(INDEX(会社マスタ!$C:$C,MATCH(D1264,会社マスタ!$A:$A,0)),"")</f>
        <v>在宅ヘルスケアユニット</v>
      </c>
      <c r="G1264" s="2">
        <v>8</v>
      </c>
      <c r="H1264" s="2" t="s">
        <v>2418</v>
      </c>
      <c r="I1264" s="2" t="s">
        <v>1121</v>
      </c>
    </row>
    <row r="1265" spans="1:9" ht="17.5" x14ac:dyDescent="0.6">
      <c r="A1265" s="2">
        <v>1264</v>
      </c>
      <c r="B1265" s="2" t="s">
        <v>1118</v>
      </c>
      <c r="C1265" s="2" t="s">
        <v>3351</v>
      </c>
      <c r="D1265" s="2" t="s">
        <v>1080</v>
      </c>
      <c r="E1265" s="5" t="str">
        <f>IFERROR(INDEX(会社マスタ!$B:$B,MATCH(D1265,会社マスタ!$A:$A,0)),"")</f>
        <v>川本産業(株)</v>
      </c>
      <c r="F1265" s="5" t="str">
        <f>IFERROR(INDEX(会社マスタ!$C:$C,MATCH(D1265,会社マスタ!$A:$A,0)),"")</f>
        <v>在宅ヘルスケアユニット</v>
      </c>
      <c r="G1265" s="2">
        <v>8</v>
      </c>
      <c r="H1265" s="2" t="s">
        <v>3352</v>
      </c>
      <c r="I1265" s="2" t="s">
        <v>1121</v>
      </c>
    </row>
    <row r="1266" spans="1:9" ht="17.5" x14ac:dyDescent="0.6">
      <c r="A1266" s="2">
        <v>1265</v>
      </c>
      <c r="B1266" s="2" t="s">
        <v>1118</v>
      </c>
      <c r="C1266" s="2" t="s">
        <v>3353</v>
      </c>
      <c r="D1266" s="2" t="s">
        <v>1084</v>
      </c>
      <c r="E1266" s="5" t="str">
        <f>IFERROR(INDEX(会社マスタ!$B:$B,MATCH(D1266,会社マスタ!$A:$A,0)),"")</f>
        <v>Kurosu Hanam Co., Ltd</v>
      </c>
      <c r="F1266" s="5" t="str">
        <f>IFERROR(INDEX(会社マスタ!$C:$C,MATCH(D1266,会社マスタ!$A:$A,0)),"")</f>
        <v>在宅ヘルスケアユニット</v>
      </c>
      <c r="G1266" s="2">
        <v>8</v>
      </c>
      <c r="H1266" s="2" t="s">
        <v>3354</v>
      </c>
      <c r="I1266" s="2" t="s">
        <v>1121</v>
      </c>
    </row>
    <row r="1267" spans="1:9" ht="17.5" x14ac:dyDescent="0.6">
      <c r="A1267" s="2">
        <v>1266</v>
      </c>
      <c r="B1267" s="2" t="s">
        <v>1118</v>
      </c>
      <c r="C1267" s="2" t="s">
        <v>3355</v>
      </c>
      <c r="D1267" s="2" t="s">
        <v>1080</v>
      </c>
      <c r="E1267" s="5" t="str">
        <f>IFERROR(INDEX(会社マスタ!$B:$B,MATCH(D1267,会社マスタ!$A:$A,0)),"")</f>
        <v>川本産業(株)</v>
      </c>
      <c r="F1267" s="5" t="str">
        <f>IFERROR(INDEX(会社マスタ!$C:$C,MATCH(D1267,会社マスタ!$A:$A,0)),"")</f>
        <v>在宅ヘルスケアユニット</v>
      </c>
      <c r="G1267" s="2">
        <v>18</v>
      </c>
      <c r="H1267" s="2" t="s">
        <v>3356</v>
      </c>
      <c r="I1267" s="2" t="s">
        <v>1121</v>
      </c>
    </row>
    <row r="1268" spans="1:9" ht="17.5" x14ac:dyDescent="0.6">
      <c r="A1268" s="2">
        <v>1267</v>
      </c>
      <c r="B1268" s="2" t="s">
        <v>1118</v>
      </c>
      <c r="C1268" s="2" t="s">
        <v>3357</v>
      </c>
      <c r="D1268" s="2" t="s">
        <v>1086</v>
      </c>
      <c r="E1268" s="5" t="str">
        <f>IFERROR(INDEX(会社マスタ!$B:$B,MATCH(D1268,会社マスタ!$A:$A,0)),"")</f>
        <v>クロス工業(株)</v>
      </c>
      <c r="F1268" s="5" t="str">
        <f>IFERROR(INDEX(会社マスタ!$C:$C,MATCH(D1268,会社マスタ!$A:$A,0)),"")</f>
        <v>在宅ヘルスケアユニット</v>
      </c>
      <c r="G1268" s="2">
        <v>18</v>
      </c>
      <c r="H1268" s="2" t="s">
        <v>3358</v>
      </c>
      <c r="I1268" s="2" t="s">
        <v>1121</v>
      </c>
    </row>
    <row r="1269" spans="1:9" ht="17.5" x14ac:dyDescent="0.6">
      <c r="A1269" s="2">
        <v>1268</v>
      </c>
      <c r="B1269" s="2" t="s">
        <v>1118</v>
      </c>
      <c r="C1269" s="2" t="s">
        <v>3359</v>
      </c>
      <c r="D1269" s="2" t="s">
        <v>1086</v>
      </c>
      <c r="E1269" s="5" t="str">
        <f>IFERROR(INDEX(会社マスタ!$B:$B,MATCH(D1269,会社マスタ!$A:$A,0)),"")</f>
        <v>クロス工業(株)</v>
      </c>
      <c r="F1269" s="5" t="str">
        <f>IFERROR(INDEX(会社マスタ!$C:$C,MATCH(D1269,会社マスタ!$A:$A,0)),"")</f>
        <v>在宅ヘルスケアユニット</v>
      </c>
      <c r="G1269" s="2">
        <v>20</v>
      </c>
      <c r="H1269" s="2" t="s">
        <v>3360</v>
      </c>
      <c r="I1269" s="2" t="s">
        <v>1121</v>
      </c>
    </row>
    <row r="1270" spans="1:9" ht="17.5" x14ac:dyDescent="0.6">
      <c r="A1270" s="2">
        <v>1269</v>
      </c>
      <c r="B1270" s="2" t="s">
        <v>1118</v>
      </c>
      <c r="C1270" s="2" t="s">
        <v>3361</v>
      </c>
      <c r="D1270" s="2" t="s">
        <v>1077</v>
      </c>
      <c r="E1270" s="5" t="str">
        <f>IFERROR(INDEX(会社マスタ!$B:$B,MATCH(D1270,会社マスタ!$A:$A,0)),"")</f>
        <v>エア・ウォーター・リアライズ(株)</v>
      </c>
      <c r="F1270" s="5" t="str">
        <f>IFERROR(INDEX(会社マスタ!$C:$C,MATCH(D1270,会社マスタ!$A:$A,0)),"")</f>
        <v>在宅ヘルスケアユニット</v>
      </c>
      <c r="G1270" s="2">
        <v>18</v>
      </c>
      <c r="H1270" s="2" t="s">
        <v>3358</v>
      </c>
      <c r="I1270" s="2" t="s">
        <v>1121</v>
      </c>
    </row>
    <row r="1271" spans="1:9" ht="17.5" x14ac:dyDescent="0.6">
      <c r="A1271" s="2">
        <v>1270</v>
      </c>
      <c r="B1271" s="2" t="s">
        <v>1118</v>
      </c>
      <c r="C1271" s="2" t="s">
        <v>3362</v>
      </c>
      <c r="D1271" s="2" t="s">
        <v>1080</v>
      </c>
      <c r="E1271" s="5" t="str">
        <f>IFERROR(INDEX(会社マスタ!$B:$B,MATCH(D1271,会社マスタ!$A:$A,0)),"")</f>
        <v>川本産業(株)</v>
      </c>
      <c r="F1271" s="5" t="str">
        <f>IFERROR(INDEX(会社マスタ!$C:$C,MATCH(D1271,会社マスタ!$A:$A,0)),"")</f>
        <v>在宅ヘルスケアユニット</v>
      </c>
      <c r="G1271" s="2">
        <v>4</v>
      </c>
      <c r="H1271" s="2" t="s">
        <v>1143</v>
      </c>
      <c r="I1271" s="2" t="s">
        <v>1121</v>
      </c>
    </row>
    <row r="1272" spans="1:9" ht="17.5" x14ac:dyDescent="0.6">
      <c r="A1272" s="2">
        <v>1271</v>
      </c>
      <c r="B1272" s="2" t="s">
        <v>1118</v>
      </c>
      <c r="C1272" s="2" t="s">
        <v>3363</v>
      </c>
      <c r="D1272" s="2" t="s">
        <v>1080</v>
      </c>
      <c r="E1272" s="5" t="str">
        <f>IFERROR(INDEX(会社マスタ!$B:$B,MATCH(D1272,会社マスタ!$A:$A,0)),"")</f>
        <v>川本産業(株)</v>
      </c>
      <c r="F1272" s="5" t="str">
        <f>IFERROR(INDEX(会社マスタ!$C:$C,MATCH(D1272,会社マスタ!$A:$A,0)),"")</f>
        <v>在宅ヘルスケアユニット</v>
      </c>
      <c r="G1272" s="2">
        <v>5</v>
      </c>
      <c r="H1272" s="2" t="s">
        <v>3364</v>
      </c>
      <c r="I1272" s="2" t="s">
        <v>1121</v>
      </c>
    </row>
    <row r="1273" spans="1:9" ht="17.5" x14ac:dyDescent="0.6">
      <c r="A1273" s="2">
        <v>1272</v>
      </c>
      <c r="B1273" s="2" t="s">
        <v>1118</v>
      </c>
      <c r="C1273" s="2" t="s">
        <v>3365</v>
      </c>
      <c r="D1273" s="2" t="s">
        <v>1080</v>
      </c>
      <c r="E1273" s="5" t="str">
        <f>IFERROR(INDEX(会社マスタ!$B:$B,MATCH(D1273,会社マスタ!$A:$A,0)),"")</f>
        <v>川本産業(株)</v>
      </c>
      <c r="F1273" s="5" t="str">
        <f>IFERROR(INDEX(会社マスタ!$C:$C,MATCH(D1273,会社マスタ!$A:$A,0)),"")</f>
        <v>在宅ヘルスケアユニット</v>
      </c>
      <c r="G1273" s="2">
        <v>5</v>
      </c>
      <c r="H1273" s="2" t="s">
        <v>3366</v>
      </c>
      <c r="I1273" s="2" t="s">
        <v>1121</v>
      </c>
    </row>
    <row r="1274" spans="1:9" ht="17.5" x14ac:dyDescent="0.6">
      <c r="A1274" s="2">
        <v>1273</v>
      </c>
      <c r="B1274" s="2" t="s">
        <v>1118</v>
      </c>
      <c r="C1274" s="2" t="s">
        <v>3367</v>
      </c>
      <c r="D1274" s="2" t="s">
        <v>1077</v>
      </c>
      <c r="E1274" s="5" t="str">
        <f>IFERROR(INDEX(会社マスタ!$B:$B,MATCH(D1274,会社マスタ!$A:$A,0)),"")</f>
        <v>エア・ウォーター・リアライズ(株)</v>
      </c>
      <c r="F1274" s="5" t="str">
        <f>IFERROR(INDEX(会社マスタ!$C:$C,MATCH(D1274,会社マスタ!$A:$A,0)),"")</f>
        <v>在宅ヘルスケアユニット</v>
      </c>
      <c r="G1274" s="2">
        <v>6</v>
      </c>
      <c r="H1274" s="2" t="s">
        <v>1143</v>
      </c>
      <c r="I1274" s="2" t="s">
        <v>1121</v>
      </c>
    </row>
    <row r="1275" spans="1:9" ht="17.5" x14ac:dyDescent="0.6">
      <c r="A1275" s="2">
        <v>1274</v>
      </c>
      <c r="B1275" s="2" t="s">
        <v>1118</v>
      </c>
      <c r="C1275" s="2" t="s">
        <v>3368</v>
      </c>
      <c r="D1275" s="2" t="s">
        <v>1080</v>
      </c>
      <c r="E1275" s="5" t="str">
        <f>IFERROR(INDEX(会社マスタ!$B:$B,MATCH(D1275,会社マスタ!$A:$A,0)),"")</f>
        <v>川本産業(株)</v>
      </c>
      <c r="F1275" s="5" t="str">
        <f>IFERROR(INDEX(会社マスタ!$C:$C,MATCH(D1275,会社マスタ!$A:$A,0)),"")</f>
        <v>在宅ヘルスケアユニット</v>
      </c>
      <c r="G1275" s="2">
        <v>21</v>
      </c>
      <c r="H1275" s="2" t="s">
        <v>3369</v>
      </c>
      <c r="I1275" s="2" t="s">
        <v>1121</v>
      </c>
    </row>
    <row r="1276" spans="1:9" ht="17.5" x14ac:dyDescent="0.6">
      <c r="A1276" s="2">
        <v>1275</v>
      </c>
      <c r="B1276" s="2" t="s">
        <v>1118</v>
      </c>
      <c r="C1276" s="2" t="s">
        <v>3370</v>
      </c>
      <c r="D1276" s="2" t="s">
        <v>1080</v>
      </c>
      <c r="E1276" s="5" t="str">
        <f>IFERROR(INDEX(会社マスタ!$B:$B,MATCH(D1276,会社マスタ!$A:$A,0)),"")</f>
        <v>川本産業(株)</v>
      </c>
      <c r="F1276" s="5" t="str">
        <f>IFERROR(INDEX(会社マスタ!$C:$C,MATCH(D1276,会社マスタ!$A:$A,0)),"")</f>
        <v>在宅ヘルスケアユニット</v>
      </c>
      <c r="G1276" s="2">
        <v>22</v>
      </c>
      <c r="H1276" s="2" t="s">
        <v>3371</v>
      </c>
      <c r="I1276" s="2" t="s">
        <v>1121</v>
      </c>
    </row>
    <row r="1277" spans="1:9" ht="17.5" x14ac:dyDescent="0.6">
      <c r="A1277" s="2">
        <v>1276</v>
      </c>
      <c r="B1277" s="2" t="s">
        <v>1118</v>
      </c>
      <c r="C1277" s="2" t="s">
        <v>3372</v>
      </c>
      <c r="D1277" s="2" t="s">
        <v>1077</v>
      </c>
      <c r="E1277" s="5" t="str">
        <f>IFERROR(INDEX(会社マスタ!$B:$B,MATCH(D1277,会社マスタ!$A:$A,0)),"")</f>
        <v>エア・ウォーター・リアライズ(株)</v>
      </c>
      <c r="F1277" s="5" t="str">
        <f>IFERROR(INDEX(会社マスタ!$C:$C,MATCH(D1277,会社マスタ!$A:$A,0)),"")</f>
        <v>在宅ヘルスケアユニット</v>
      </c>
      <c r="G1277" s="2">
        <v>22</v>
      </c>
      <c r="H1277" s="2" t="s">
        <v>1458</v>
      </c>
      <c r="I1277" s="2" t="s">
        <v>1121</v>
      </c>
    </row>
    <row r="1278" spans="1:9" ht="17.5" x14ac:dyDescent="0.6">
      <c r="A1278" s="2">
        <v>1277</v>
      </c>
      <c r="B1278" s="2" t="s">
        <v>1118</v>
      </c>
      <c r="C1278" s="2" t="s">
        <v>3373</v>
      </c>
      <c r="D1278" s="2" t="s">
        <v>1080</v>
      </c>
      <c r="E1278" s="5" t="str">
        <f>IFERROR(INDEX(会社マスタ!$B:$B,MATCH(D1278,会社マスタ!$A:$A,0)),"")</f>
        <v>川本産業(株)</v>
      </c>
      <c r="F1278" s="5" t="str">
        <f>IFERROR(INDEX(会社マスタ!$C:$C,MATCH(D1278,会社マスタ!$A:$A,0)),"")</f>
        <v>在宅ヘルスケアユニット</v>
      </c>
      <c r="G1278" s="2">
        <v>23</v>
      </c>
      <c r="H1278" s="2" t="s">
        <v>3374</v>
      </c>
      <c r="I1278" s="2" t="s">
        <v>1121</v>
      </c>
    </row>
    <row r="1279" spans="1:9" ht="17.5" x14ac:dyDescent="0.6">
      <c r="A1279" s="2">
        <v>1278</v>
      </c>
      <c r="B1279" s="2" t="s">
        <v>1118</v>
      </c>
      <c r="C1279" s="2" t="s">
        <v>3375</v>
      </c>
      <c r="D1279" s="2" t="s">
        <v>1080</v>
      </c>
      <c r="E1279" s="5" t="str">
        <f>IFERROR(INDEX(会社マスタ!$B:$B,MATCH(D1279,会社マスタ!$A:$A,0)),"")</f>
        <v>川本産業(株)</v>
      </c>
      <c r="F1279" s="5" t="str">
        <f>IFERROR(INDEX(会社マスタ!$C:$C,MATCH(D1279,会社マスタ!$A:$A,0)),"")</f>
        <v>在宅ヘルスケアユニット</v>
      </c>
      <c r="G1279" s="2">
        <v>23</v>
      </c>
      <c r="H1279" s="2" t="s">
        <v>2940</v>
      </c>
      <c r="I1279" s="2" t="s">
        <v>1121</v>
      </c>
    </row>
    <row r="1280" spans="1:9" ht="17.5" x14ac:dyDescent="0.6">
      <c r="A1280" s="2">
        <v>1279</v>
      </c>
      <c r="B1280" s="2" t="s">
        <v>1118</v>
      </c>
      <c r="C1280" s="2" t="s">
        <v>3376</v>
      </c>
      <c r="D1280" s="2" t="s">
        <v>1077</v>
      </c>
      <c r="E1280" s="5" t="str">
        <f>IFERROR(INDEX(会社マスタ!$B:$B,MATCH(D1280,会社マスタ!$A:$A,0)),"")</f>
        <v>エア・ウォーター・リアライズ(株)</v>
      </c>
      <c r="F1280" s="5" t="str">
        <f>IFERROR(INDEX(会社マスタ!$C:$C,MATCH(D1280,会社マスタ!$A:$A,0)),"")</f>
        <v>在宅ヘルスケアユニット</v>
      </c>
      <c r="G1280" s="2">
        <v>26</v>
      </c>
      <c r="H1280" s="2" t="s">
        <v>1126</v>
      </c>
      <c r="I1280" s="2" t="s">
        <v>1121</v>
      </c>
    </row>
    <row r="1281" spans="1:9" ht="17.5" x14ac:dyDescent="0.6">
      <c r="A1281" s="2">
        <v>1280</v>
      </c>
      <c r="B1281" s="2" t="s">
        <v>1118</v>
      </c>
      <c r="C1281" s="2" t="s">
        <v>3377</v>
      </c>
      <c r="D1281" s="2" t="s">
        <v>1080</v>
      </c>
      <c r="E1281" s="5" t="str">
        <f>IFERROR(INDEX(会社マスタ!$B:$B,MATCH(D1281,会社マスタ!$A:$A,0)),"")</f>
        <v>川本産業(株)</v>
      </c>
      <c r="F1281" s="5" t="str">
        <f>IFERROR(INDEX(会社マスタ!$C:$C,MATCH(D1281,会社マスタ!$A:$A,0)),"")</f>
        <v>在宅ヘルスケアユニット</v>
      </c>
      <c r="G1281" s="2">
        <v>22</v>
      </c>
      <c r="H1281" s="2" t="s">
        <v>3378</v>
      </c>
      <c r="I1281" s="2" t="s">
        <v>1121</v>
      </c>
    </row>
    <row r="1282" spans="1:9" ht="17.5" x14ac:dyDescent="0.6">
      <c r="A1282" s="2">
        <v>1281</v>
      </c>
      <c r="B1282" s="2" t="s">
        <v>1118</v>
      </c>
      <c r="C1282" s="2" t="s">
        <v>3379</v>
      </c>
      <c r="D1282" s="2" t="s">
        <v>1080</v>
      </c>
      <c r="E1282" s="5" t="str">
        <f>IFERROR(INDEX(会社マスタ!$B:$B,MATCH(D1282,会社マスタ!$A:$A,0)),"")</f>
        <v>川本産業(株)</v>
      </c>
      <c r="F1282" s="5" t="str">
        <f>IFERROR(INDEX(会社マスタ!$C:$C,MATCH(D1282,会社マスタ!$A:$A,0)),"")</f>
        <v>在宅ヘルスケアユニット</v>
      </c>
      <c r="G1282" s="2">
        <v>25</v>
      </c>
      <c r="H1282" s="2" t="s">
        <v>1143</v>
      </c>
      <c r="I1282" s="2" t="s">
        <v>1121</v>
      </c>
    </row>
    <row r="1283" spans="1:9" ht="17.5" x14ac:dyDescent="0.6">
      <c r="A1283" s="2">
        <v>1282</v>
      </c>
      <c r="B1283" s="2" t="s">
        <v>1118</v>
      </c>
      <c r="C1283" s="2" t="s">
        <v>3380</v>
      </c>
      <c r="D1283" s="2" t="s">
        <v>1077</v>
      </c>
      <c r="E1283" s="5" t="str">
        <f>IFERROR(INDEX(会社マスタ!$B:$B,MATCH(D1283,会社マスタ!$A:$A,0)),"")</f>
        <v>エア・ウォーター・リアライズ(株)</v>
      </c>
      <c r="F1283" s="5" t="str">
        <f>IFERROR(INDEX(会社マスタ!$C:$C,MATCH(D1283,会社マスタ!$A:$A,0)),"")</f>
        <v>在宅ヘルスケアユニット</v>
      </c>
      <c r="G1283" s="2">
        <v>8</v>
      </c>
      <c r="H1283" s="2" t="s">
        <v>3381</v>
      </c>
      <c r="I1283" s="2" t="s">
        <v>1121</v>
      </c>
    </row>
    <row r="1284" spans="1:9" ht="17.5" x14ac:dyDescent="0.6">
      <c r="A1284" s="2">
        <v>1283</v>
      </c>
      <c r="B1284" s="2" t="s">
        <v>1118</v>
      </c>
      <c r="C1284" s="2" t="s">
        <v>3382</v>
      </c>
      <c r="D1284" s="2" t="s">
        <v>1080</v>
      </c>
      <c r="E1284" s="5" t="str">
        <f>IFERROR(INDEX(会社マスタ!$B:$B,MATCH(D1284,会社マスタ!$A:$A,0)),"")</f>
        <v>川本産業(株)</v>
      </c>
      <c r="F1284" s="5" t="str">
        <f>IFERROR(INDEX(会社マスタ!$C:$C,MATCH(D1284,会社マスタ!$A:$A,0)),"")</f>
        <v>在宅ヘルスケアユニット</v>
      </c>
      <c r="G1284" s="2">
        <v>25</v>
      </c>
      <c r="H1284" s="2" t="s">
        <v>3383</v>
      </c>
      <c r="I1284" s="2" t="s">
        <v>1121</v>
      </c>
    </row>
    <row r="1285" spans="1:9" ht="17.5" x14ac:dyDescent="0.6">
      <c r="A1285" s="2">
        <v>1284</v>
      </c>
      <c r="B1285" s="2" t="s">
        <v>1118</v>
      </c>
      <c r="C1285" s="2" t="s">
        <v>3384</v>
      </c>
      <c r="D1285" s="2" t="s">
        <v>1077</v>
      </c>
      <c r="E1285" s="5" t="str">
        <f>IFERROR(INDEX(会社マスタ!$B:$B,MATCH(D1285,会社マスタ!$A:$A,0)),"")</f>
        <v>エア・ウォーター・リアライズ(株)</v>
      </c>
      <c r="F1285" s="5" t="str">
        <f>IFERROR(INDEX(会社マスタ!$C:$C,MATCH(D1285,会社マスタ!$A:$A,0)),"")</f>
        <v>在宅ヘルスケアユニット</v>
      </c>
      <c r="G1285" s="2">
        <v>5</v>
      </c>
      <c r="H1285" s="2" t="s">
        <v>1385</v>
      </c>
      <c r="I1285" s="2" t="s">
        <v>1121</v>
      </c>
    </row>
    <row r="1286" spans="1:9" ht="17.5" x14ac:dyDescent="0.6">
      <c r="A1286" s="2">
        <v>1285</v>
      </c>
      <c r="B1286" s="2" t="s">
        <v>1118</v>
      </c>
      <c r="C1286" s="2" t="s">
        <v>3385</v>
      </c>
      <c r="D1286" s="2" t="s">
        <v>1088</v>
      </c>
      <c r="E1286" s="5" t="str">
        <f>IFERROR(INDEX(会社マスタ!$B:$B,MATCH(D1286,会社マスタ!$A:$A,0)),"")</f>
        <v>(株)サカキL&amp;Eワイズ</v>
      </c>
      <c r="F1286" s="5" t="str">
        <f>IFERROR(INDEX(会社マスタ!$C:$C,MATCH(D1286,会社マスタ!$A:$A,0)),"")</f>
        <v>在宅ヘルスケアユニット</v>
      </c>
      <c r="G1286" s="2">
        <v>5</v>
      </c>
      <c r="H1286" s="2" t="s">
        <v>3386</v>
      </c>
      <c r="I1286" s="2" t="s">
        <v>1121</v>
      </c>
    </row>
    <row r="1287" spans="1:9" ht="17.5" x14ac:dyDescent="0.6">
      <c r="A1287" s="2">
        <v>1286</v>
      </c>
      <c r="B1287" s="2" t="s">
        <v>1118</v>
      </c>
      <c r="C1287" s="2" t="s">
        <v>3387</v>
      </c>
      <c r="D1287" s="2" t="s">
        <v>1086</v>
      </c>
      <c r="E1287" s="5" t="str">
        <f>IFERROR(INDEX(会社マスタ!$B:$B,MATCH(D1287,会社マスタ!$A:$A,0)),"")</f>
        <v>クロス工業(株)</v>
      </c>
      <c r="F1287" s="5" t="str">
        <f>IFERROR(INDEX(会社マスタ!$C:$C,MATCH(D1287,会社マスタ!$A:$A,0)),"")</f>
        <v>在宅ヘルスケアユニット</v>
      </c>
      <c r="G1287" s="2">
        <v>4</v>
      </c>
      <c r="H1287" s="2" t="s">
        <v>3388</v>
      </c>
      <c r="I1287" s="2" t="s">
        <v>1121</v>
      </c>
    </row>
    <row r="1288" spans="1:9" ht="17.5" x14ac:dyDescent="0.6">
      <c r="A1288" s="2">
        <v>1287</v>
      </c>
      <c r="B1288" s="2" t="s">
        <v>1118</v>
      </c>
      <c r="C1288" s="2" t="s">
        <v>3389</v>
      </c>
      <c r="D1288" s="2" t="s">
        <v>1080</v>
      </c>
      <c r="E1288" s="5" t="str">
        <f>IFERROR(INDEX(会社マスタ!$B:$B,MATCH(D1288,会社マスタ!$A:$A,0)),"")</f>
        <v>川本産業(株)</v>
      </c>
      <c r="F1288" s="5" t="str">
        <f>IFERROR(INDEX(会社マスタ!$C:$C,MATCH(D1288,会社マスタ!$A:$A,0)),"")</f>
        <v>在宅ヘルスケアユニット</v>
      </c>
      <c r="G1288" s="2">
        <v>18</v>
      </c>
      <c r="H1288" s="2" t="s">
        <v>3390</v>
      </c>
      <c r="I1288" s="2" t="s">
        <v>1121</v>
      </c>
    </row>
    <row r="1289" spans="1:9" ht="17.5" x14ac:dyDescent="0.6">
      <c r="A1289" s="2">
        <v>1288</v>
      </c>
      <c r="B1289" s="2" t="s">
        <v>1118</v>
      </c>
      <c r="C1289" s="2" t="s">
        <v>3391</v>
      </c>
      <c r="D1289" s="2" t="s">
        <v>1080</v>
      </c>
      <c r="E1289" s="5" t="str">
        <f>IFERROR(INDEX(会社マスタ!$B:$B,MATCH(D1289,会社マスタ!$A:$A,0)),"")</f>
        <v>川本産業(株)</v>
      </c>
      <c r="F1289" s="5" t="str">
        <f>IFERROR(INDEX(会社マスタ!$C:$C,MATCH(D1289,会社マスタ!$A:$A,0)),"")</f>
        <v>在宅ヘルスケアユニット</v>
      </c>
      <c r="G1289" s="2">
        <v>19</v>
      </c>
      <c r="H1289" s="2" t="s">
        <v>3392</v>
      </c>
      <c r="I1289" s="2" t="s">
        <v>1121</v>
      </c>
    </row>
    <row r="1290" spans="1:9" ht="17.5" x14ac:dyDescent="0.6">
      <c r="A1290" s="2">
        <v>1289</v>
      </c>
      <c r="B1290" s="2" t="s">
        <v>1118</v>
      </c>
      <c r="C1290" s="2" t="s">
        <v>3393</v>
      </c>
      <c r="D1290" s="2" t="s">
        <v>1084</v>
      </c>
      <c r="E1290" s="5" t="str">
        <f>IFERROR(INDEX(会社マスタ!$B:$B,MATCH(D1290,会社マスタ!$A:$A,0)),"")</f>
        <v>Kurosu Hanam Co., Ltd</v>
      </c>
      <c r="F1290" s="5" t="str">
        <f>IFERROR(INDEX(会社マスタ!$C:$C,MATCH(D1290,会社マスタ!$A:$A,0)),"")</f>
        <v>在宅ヘルスケアユニット</v>
      </c>
      <c r="G1290" s="2">
        <v>4</v>
      </c>
      <c r="H1290" s="2" t="s">
        <v>3394</v>
      </c>
      <c r="I1290" s="2" t="s">
        <v>1121</v>
      </c>
    </row>
    <row r="1291" spans="1:9" ht="17.5" x14ac:dyDescent="0.6">
      <c r="A1291" s="2">
        <v>1290</v>
      </c>
      <c r="B1291" s="2" t="s">
        <v>1118</v>
      </c>
      <c r="C1291" s="2" t="s">
        <v>3395</v>
      </c>
      <c r="D1291" s="2" t="s">
        <v>1082</v>
      </c>
      <c r="E1291" s="5" t="str">
        <f>IFERROR(INDEX(会社マスタ!$B:$B,MATCH(D1291,会社マスタ!$A:$A,0)),"")</f>
        <v>浙江川本卫生材料有限公司</v>
      </c>
      <c r="F1291" s="5" t="str">
        <f>IFERROR(INDEX(会社マスタ!$C:$C,MATCH(D1291,会社マスタ!$A:$A,0)),"")</f>
        <v>在宅ヘルスケアユニット</v>
      </c>
      <c r="G1291" s="2">
        <v>6</v>
      </c>
      <c r="H1291" s="2" t="s">
        <v>1143</v>
      </c>
      <c r="I1291" s="2" t="s">
        <v>1121</v>
      </c>
    </row>
    <row r="1292" spans="1:9" ht="17.5" x14ac:dyDescent="0.6">
      <c r="A1292" s="2">
        <v>1291</v>
      </c>
      <c r="B1292" s="2" t="s">
        <v>1118</v>
      </c>
      <c r="C1292" s="2" t="s">
        <v>3396</v>
      </c>
      <c r="D1292" s="2" t="s">
        <v>1084</v>
      </c>
      <c r="E1292" s="5" t="str">
        <f>IFERROR(INDEX(会社マスタ!$B:$B,MATCH(D1292,会社マスタ!$A:$A,0)),"")</f>
        <v>Kurosu Hanam Co., Ltd</v>
      </c>
      <c r="F1292" s="5" t="str">
        <f>IFERROR(INDEX(会社マスタ!$C:$C,MATCH(D1292,会社マスタ!$A:$A,0)),"")</f>
        <v>在宅ヘルスケアユニット</v>
      </c>
      <c r="G1292" s="2">
        <v>6</v>
      </c>
      <c r="H1292" s="2" t="s">
        <v>3397</v>
      </c>
      <c r="I1292" s="2" t="s">
        <v>1121</v>
      </c>
    </row>
    <row r="1293" spans="1:9" ht="17.5" x14ac:dyDescent="0.6">
      <c r="A1293" s="2">
        <v>1292</v>
      </c>
      <c r="B1293" s="2" t="s">
        <v>1118</v>
      </c>
      <c r="C1293" s="2" t="s">
        <v>3398</v>
      </c>
      <c r="D1293" s="2" t="s">
        <v>1088</v>
      </c>
      <c r="E1293" s="5" t="str">
        <f>IFERROR(INDEX(会社マスタ!$B:$B,MATCH(D1293,会社マスタ!$A:$A,0)),"")</f>
        <v>(株)サカキL&amp;Eワイズ</v>
      </c>
      <c r="F1293" s="5" t="str">
        <f>IFERROR(INDEX(会社マスタ!$C:$C,MATCH(D1293,会社マスタ!$A:$A,0)),"")</f>
        <v>在宅ヘルスケアユニット</v>
      </c>
      <c r="G1293" s="2">
        <v>6</v>
      </c>
      <c r="H1293" s="2" t="s">
        <v>3397</v>
      </c>
      <c r="I1293" s="2" t="s">
        <v>1121</v>
      </c>
    </row>
    <row r="1294" spans="1:9" ht="17.5" x14ac:dyDescent="0.6">
      <c r="A1294" s="2">
        <v>1293</v>
      </c>
      <c r="B1294" s="2" t="s">
        <v>1118</v>
      </c>
      <c r="C1294" s="2" t="s">
        <v>3399</v>
      </c>
      <c r="D1294" s="2" t="s">
        <v>3400</v>
      </c>
      <c r="E1294" s="5" t="str">
        <f>IFERROR(INDEX(会社マスタ!$B:$B,MATCH(D1294,会社マスタ!$A:$A,0)),"")</f>
        <v/>
      </c>
      <c r="F1294" s="5" t="str">
        <f>IFERROR(INDEX(会社マスタ!$C:$C,MATCH(D1294,会社マスタ!$A:$A,0)),"")</f>
        <v/>
      </c>
      <c r="G1294" s="2">
        <v>21</v>
      </c>
      <c r="H1294" s="2" t="s">
        <v>3401</v>
      </c>
      <c r="I1294" s="2" t="s">
        <v>1121</v>
      </c>
    </row>
    <row r="1295" spans="1:9" ht="17.5" x14ac:dyDescent="0.6">
      <c r="A1295" s="2">
        <v>1294</v>
      </c>
      <c r="B1295" s="2" t="s">
        <v>1118</v>
      </c>
      <c r="C1295" s="2" t="s">
        <v>3402</v>
      </c>
      <c r="D1295" s="2" t="s">
        <v>3403</v>
      </c>
      <c r="E1295" s="5" t="str">
        <f>IFERROR(INDEX(会社マスタ!$B:$B,MATCH(D1295,会社マスタ!$A:$A,0)),"")</f>
        <v/>
      </c>
      <c r="F1295" s="5" t="str">
        <f>IFERROR(INDEX(会社マスタ!$C:$C,MATCH(D1295,会社マスタ!$A:$A,0)),"")</f>
        <v/>
      </c>
      <c r="G1295" s="2">
        <v>21</v>
      </c>
      <c r="H1295" s="2" t="s">
        <v>3404</v>
      </c>
      <c r="I1295" s="2" t="s">
        <v>1121</v>
      </c>
    </row>
    <row r="1296" spans="1:9" ht="17.5" x14ac:dyDescent="0.6">
      <c r="A1296" s="2">
        <v>1295</v>
      </c>
      <c r="B1296" s="2" t="s">
        <v>1118</v>
      </c>
      <c r="C1296" s="2" t="s">
        <v>3405</v>
      </c>
      <c r="D1296" s="2" t="s">
        <v>3406</v>
      </c>
      <c r="E1296" s="5" t="str">
        <f>IFERROR(INDEX(会社マスタ!$B:$B,MATCH(D1296,会社マスタ!$A:$A,0)),"")</f>
        <v/>
      </c>
      <c r="F1296" s="5" t="str">
        <f>IFERROR(INDEX(会社マスタ!$C:$C,MATCH(D1296,会社マスタ!$A:$A,0)),"")</f>
        <v/>
      </c>
      <c r="G1296" s="2">
        <v>21</v>
      </c>
      <c r="H1296" s="2" t="s">
        <v>3407</v>
      </c>
      <c r="I1296" s="2" t="s">
        <v>1121</v>
      </c>
    </row>
    <row r="1297" spans="1:9" ht="17.5" x14ac:dyDescent="0.6">
      <c r="A1297" s="2">
        <v>1296</v>
      </c>
      <c r="B1297" s="2" t="s">
        <v>1118</v>
      </c>
      <c r="C1297" s="2" t="s">
        <v>3408</v>
      </c>
      <c r="D1297" s="2" t="s">
        <v>1084</v>
      </c>
      <c r="E1297" s="5" t="str">
        <f>IFERROR(INDEX(会社マスタ!$B:$B,MATCH(D1297,会社マスタ!$A:$A,0)),"")</f>
        <v>Kurosu Hanam Co., Ltd</v>
      </c>
      <c r="F1297" s="5" t="str">
        <f>IFERROR(INDEX(会社マスタ!$C:$C,MATCH(D1297,会社マスタ!$A:$A,0)),"")</f>
        <v>在宅ヘルスケアユニット</v>
      </c>
      <c r="G1297" s="2">
        <v>22</v>
      </c>
      <c r="H1297" s="2" t="s">
        <v>3409</v>
      </c>
      <c r="I1297" s="2" t="s">
        <v>1121</v>
      </c>
    </row>
    <row r="1298" spans="1:9" ht="17.5" x14ac:dyDescent="0.6">
      <c r="A1298" s="2">
        <v>1297</v>
      </c>
      <c r="B1298" s="2" t="s">
        <v>1118</v>
      </c>
      <c r="C1298" s="2" t="s">
        <v>3410</v>
      </c>
      <c r="D1298" s="2" t="s">
        <v>1077</v>
      </c>
      <c r="E1298" s="5" t="str">
        <f>IFERROR(INDEX(会社マスタ!$B:$B,MATCH(D1298,会社マスタ!$A:$A,0)),"")</f>
        <v>エア・ウォーター・リアライズ(株)</v>
      </c>
      <c r="F1298" s="5" t="str">
        <f>IFERROR(INDEX(会社マスタ!$C:$C,MATCH(D1298,会社マスタ!$A:$A,0)),"")</f>
        <v>在宅ヘルスケアユニット</v>
      </c>
      <c r="G1298" s="2">
        <v>23</v>
      </c>
      <c r="H1298" s="2" t="s">
        <v>3342</v>
      </c>
      <c r="I1298" s="2" t="s">
        <v>1121</v>
      </c>
    </row>
    <row r="1299" spans="1:9" ht="17.5" x14ac:dyDescent="0.6">
      <c r="A1299" s="2">
        <v>1298</v>
      </c>
      <c r="B1299" s="2" t="s">
        <v>1118</v>
      </c>
      <c r="C1299" s="2" t="s">
        <v>3411</v>
      </c>
      <c r="D1299" s="2" t="s">
        <v>3406</v>
      </c>
      <c r="E1299" s="5" t="str">
        <f>IFERROR(INDEX(会社マスタ!$B:$B,MATCH(D1299,会社マスタ!$A:$A,0)),"")</f>
        <v/>
      </c>
      <c r="F1299" s="5" t="str">
        <f>IFERROR(INDEX(会社マスタ!$C:$C,MATCH(D1299,会社マスタ!$A:$A,0)),"")</f>
        <v/>
      </c>
      <c r="G1299" s="2">
        <v>25</v>
      </c>
      <c r="H1299" s="2" t="s">
        <v>3412</v>
      </c>
      <c r="I1299" s="2" t="s">
        <v>1121</v>
      </c>
    </row>
    <row r="1300" spans="1:9" ht="17.5" x14ac:dyDescent="0.6">
      <c r="A1300" s="2">
        <v>1299</v>
      </c>
      <c r="B1300" s="2" t="s">
        <v>1118</v>
      </c>
      <c r="C1300" s="2" t="s">
        <v>3413</v>
      </c>
      <c r="D1300" s="2" t="s">
        <v>1082</v>
      </c>
      <c r="E1300" s="5" t="str">
        <f>IFERROR(INDEX(会社マスタ!$B:$B,MATCH(D1300,会社マスタ!$A:$A,0)),"")</f>
        <v>浙江川本卫生材料有限公司</v>
      </c>
      <c r="F1300" s="5" t="str">
        <f>IFERROR(INDEX(会社マスタ!$C:$C,MATCH(D1300,会社マスタ!$A:$A,0)),"")</f>
        <v>在宅ヘルスケアユニット</v>
      </c>
      <c r="G1300" s="2">
        <v>25</v>
      </c>
      <c r="H1300" s="2" t="s">
        <v>3414</v>
      </c>
      <c r="I1300" s="2" t="s">
        <v>1121</v>
      </c>
    </row>
    <row r="1301" spans="1:9" ht="17.5" x14ac:dyDescent="0.6">
      <c r="A1301" s="2">
        <v>1300</v>
      </c>
      <c r="B1301" s="2" t="s">
        <v>1118</v>
      </c>
      <c r="C1301" s="2" t="s">
        <v>3415</v>
      </c>
      <c r="D1301" s="2" t="s">
        <v>1084</v>
      </c>
      <c r="E1301" s="5" t="str">
        <f>IFERROR(INDEX(会社マスタ!$B:$B,MATCH(D1301,会社マスタ!$A:$A,0)),"")</f>
        <v>Kurosu Hanam Co., Ltd</v>
      </c>
      <c r="F1301" s="5" t="str">
        <f>IFERROR(INDEX(会社マスタ!$C:$C,MATCH(D1301,会社マスタ!$A:$A,0)),"")</f>
        <v>在宅ヘルスケアユニット</v>
      </c>
      <c r="G1301" s="2">
        <v>25</v>
      </c>
      <c r="H1301" s="2" t="s">
        <v>3414</v>
      </c>
      <c r="I1301" s="2" t="s">
        <v>1121</v>
      </c>
    </row>
    <row r="1302" spans="1:9" ht="17.5" x14ac:dyDescent="0.6">
      <c r="A1302" s="2">
        <v>1301</v>
      </c>
      <c r="B1302" s="2" t="s">
        <v>1118</v>
      </c>
      <c r="C1302" s="2" t="s">
        <v>3416</v>
      </c>
      <c r="D1302" s="2" t="s">
        <v>1086</v>
      </c>
      <c r="E1302" s="5" t="str">
        <f>IFERROR(INDEX(会社マスタ!$B:$B,MATCH(D1302,会社マスタ!$A:$A,0)),"")</f>
        <v>クロス工業(株)</v>
      </c>
      <c r="F1302" s="5" t="str">
        <f>IFERROR(INDEX(会社マスタ!$C:$C,MATCH(D1302,会社マスタ!$A:$A,0)),"")</f>
        <v>在宅ヘルスケアユニット</v>
      </c>
      <c r="G1302" s="2">
        <v>25</v>
      </c>
      <c r="H1302" s="2" t="s">
        <v>3414</v>
      </c>
      <c r="I1302" s="2" t="s">
        <v>1121</v>
      </c>
    </row>
    <row r="1303" spans="1:9" ht="17.5" x14ac:dyDescent="0.6">
      <c r="A1303" s="2">
        <v>1302</v>
      </c>
      <c r="B1303" s="2" t="s">
        <v>1118</v>
      </c>
      <c r="C1303" s="2" t="s">
        <v>3417</v>
      </c>
      <c r="D1303" s="2" t="s">
        <v>1088</v>
      </c>
      <c r="E1303" s="5" t="str">
        <f>IFERROR(INDEX(会社マスタ!$B:$B,MATCH(D1303,会社マスタ!$A:$A,0)),"")</f>
        <v>(株)サカキL&amp;Eワイズ</v>
      </c>
      <c r="F1303" s="5" t="str">
        <f>IFERROR(INDEX(会社マスタ!$C:$C,MATCH(D1303,会社マスタ!$A:$A,0)),"")</f>
        <v>在宅ヘルスケアユニット</v>
      </c>
      <c r="G1303" s="2">
        <v>25</v>
      </c>
      <c r="H1303" s="2" t="s">
        <v>3418</v>
      </c>
      <c r="I1303" s="2" t="s">
        <v>1121</v>
      </c>
    </row>
    <row r="1304" spans="1:9" ht="17.5" x14ac:dyDescent="0.6">
      <c r="A1304" s="2">
        <v>1303</v>
      </c>
      <c r="B1304" s="2" t="s">
        <v>1118</v>
      </c>
      <c r="C1304" s="2" t="s">
        <v>3419</v>
      </c>
      <c r="D1304" s="2" t="s">
        <v>1088</v>
      </c>
      <c r="E1304" s="5" t="str">
        <f>IFERROR(INDEX(会社マスタ!$B:$B,MATCH(D1304,会社マスタ!$A:$A,0)),"")</f>
        <v>(株)サカキL&amp;Eワイズ</v>
      </c>
      <c r="F1304" s="5" t="str">
        <f>IFERROR(INDEX(会社マスタ!$C:$C,MATCH(D1304,会社マスタ!$A:$A,0)),"")</f>
        <v>在宅ヘルスケアユニット</v>
      </c>
      <c r="G1304" s="2">
        <v>4</v>
      </c>
      <c r="H1304" s="2" t="s">
        <v>3420</v>
      </c>
      <c r="I1304" s="2" t="s">
        <v>1121</v>
      </c>
    </row>
    <row r="1305" spans="1:9" ht="17.5" x14ac:dyDescent="0.6">
      <c r="A1305" s="2">
        <v>1304</v>
      </c>
      <c r="B1305" s="2" t="s">
        <v>1118</v>
      </c>
      <c r="C1305" s="2" t="s">
        <v>3421</v>
      </c>
      <c r="D1305" s="2" t="s">
        <v>1084</v>
      </c>
      <c r="E1305" s="5" t="str">
        <f>IFERROR(INDEX(会社マスタ!$B:$B,MATCH(D1305,会社マスタ!$A:$A,0)),"")</f>
        <v>Kurosu Hanam Co., Ltd</v>
      </c>
      <c r="F1305" s="5" t="str">
        <f>IFERROR(INDEX(会社マスタ!$C:$C,MATCH(D1305,会社マスタ!$A:$A,0)),"")</f>
        <v>在宅ヘルスケアユニット</v>
      </c>
      <c r="G1305" s="2">
        <v>5</v>
      </c>
      <c r="H1305" s="2" t="s">
        <v>3422</v>
      </c>
      <c r="I1305" s="2" t="s">
        <v>1121</v>
      </c>
    </row>
    <row r="1306" spans="1:9" ht="17.5" x14ac:dyDescent="0.6">
      <c r="A1306" s="2">
        <v>1305</v>
      </c>
      <c r="B1306" s="2" t="s">
        <v>1118</v>
      </c>
      <c r="C1306" s="2" t="s">
        <v>3423</v>
      </c>
      <c r="D1306" s="2" t="s">
        <v>1082</v>
      </c>
      <c r="E1306" s="5" t="str">
        <f>IFERROR(INDEX(会社マスタ!$B:$B,MATCH(D1306,会社マスタ!$A:$A,0)),"")</f>
        <v>浙江川本卫生材料有限公司</v>
      </c>
      <c r="F1306" s="5" t="str">
        <f>IFERROR(INDEX(会社マスタ!$C:$C,MATCH(D1306,会社マスタ!$A:$A,0)),"")</f>
        <v>在宅ヘルスケアユニット</v>
      </c>
      <c r="G1306" s="2">
        <v>5</v>
      </c>
      <c r="H1306" s="2" t="s">
        <v>3424</v>
      </c>
      <c r="I1306" s="2" t="s">
        <v>1121</v>
      </c>
    </row>
    <row r="1307" spans="1:9" ht="17.5" x14ac:dyDescent="0.6">
      <c r="A1307" s="2">
        <v>1306</v>
      </c>
      <c r="B1307" s="2" t="s">
        <v>1118</v>
      </c>
      <c r="C1307" s="2" t="s">
        <v>3425</v>
      </c>
      <c r="D1307" s="2" t="s">
        <v>3400</v>
      </c>
      <c r="E1307" s="5" t="str">
        <f>IFERROR(INDEX(会社マスタ!$B:$B,MATCH(D1307,会社マスタ!$A:$A,0)),"")</f>
        <v/>
      </c>
      <c r="F1307" s="5" t="str">
        <f>IFERROR(INDEX(会社マスタ!$C:$C,MATCH(D1307,会社マスタ!$A:$A,0)),"")</f>
        <v/>
      </c>
      <c r="G1307" s="2">
        <v>8</v>
      </c>
      <c r="H1307" s="2" t="s">
        <v>3426</v>
      </c>
      <c r="I1307" s="2" t="s">
        <v>1121</v>
      </c>
    </row>
    <row r="1308" spans="1:9" ht="17.5" x14ac:dyDescent="0.6">
      <c r="A1308" s="2">
        <v>1307</v>
      </c>
      <c r="B1308" s="2" t="s">
        <v>1118</v>
      </c>
      <c r="C1308" s="2" t="s">
        <v>3427</v>
      </c>
      <c r="D1308" s="2" t="s">
        <v>1088</v>
      </c>
      <c r="E1308" s="5" t="str">
        <f>IFERROR(INDEX(会社マスタ!$B:$B,MATCH(D1308,会社マスタ!$A:$A,0)),"")</f>
        <v>(株)サカキL&amp;Eワイズ</v>
      </c>
      <c r="F1308" s="5" t="str">
        <f>IFERROR(INDEX(会社マスタ!$C:$C,MATCH(D1308,会社マスタ!$A:$A,0)),"")</f>
        <v>在宅ヘルスケアユニット</v>
      </c>
      <c r="G1308" s="2">
        <v>8</v>
      </c>
      <c r="H1308" s="2" t="s">
        <v>3428</v>
      </c>
      <c r="I1308" s="2" t="s">
        <v>1121</v>
      </c>
    </row>
    <row r="1309" spans="1:9" ht="17.5" x14ac:dyDescent="0.6">
      <c r="A1309" s="2">
        <v>1308</v>
      </c>
      <c r="B1309" s="2" t="s">
        <v>1118</v>
      </c>
      <c r="C1309" s="2" t="s">
        <v>3429</v>
      </c>
      <c r="D1309" s="2" t="s">
        <v>3400</v>
      </c>
      <c r="E1309" s="5" t="str">
        <f>IFERROR(INDEX(会社マスタ!$B:$B,MATCH(D1309,会社マスタ!$A:$A,0)),"")</f>
        <v/>
      </c>
      <c r="F1309" s="5" t="str">
        <f>IFERROR(INDEX(会社マスタ!$C:$C,MATCH(D1309,会社マスタ!$A:$A,0)),"")</f>
        <v/>
      </c>
      <c r="G1309" s="2">
        <v>18</v>
      </c>
      <c r="H1309" s="2" t="s">
        <v>3430</v>
      </c>
      <c r="I1309" s="2" t="s">
        <v>1121</v>
      </c>
    </row>
    <row r="1310" spans="1:9" ht="17.5" x14ac:dyDescent="0.6">
      <c r="A1310" s="2">
        <v>1309</v>
      </c>
      <c r="B1310" s="2" t="s">
        <v>1118</v>
      </c>
      <c r="C1310" s="2" t="s">
        <v>3431</v>
      </c>
      <c r="D1310" s="2" t="s">
        <v>1084</v>
      </c>
      <c r="E1310" s="5" t="str">
        <f>IFERROR(INDEX(会社マスタ!$B:$B,MATCH(D1310,会社マスタ!$A:$A,0)),"")</f>
        <v>Kurosu Hanam Co., Ltd</v>
      </c>
      <c r="F1310" s="5" t="str">
        <f>IFERROR(INDEX(会社マスタ!$C:$C,MATCH(D1310,会社マスタ!$A:$A,0)),"")</f>
        <v>在宅ヘルスケアユニット</v>
      </c>
      <c r="G1310" s="2">
        <v>18</v>
      </c>
      <c r="H1310" s="2" t="s">
        <v>3430</v>
      </c>
      <c r="I1310" s="2" t="s">
        <v>1121</v>
      </c>
    </row>
    <row r="1311" spans="1:9" ht="17.5" x14ac:dyDescent="0.6">
      <c r="A1311" s="2">
        <v>1310</v>
      </c>
      <c r="B1311" s="2" t="s">
        <v>1118</v>
      </c>
      <c r="C1311" s="2" t="s">
        <v>3432</v>
      </c>
      <c r="D1311" s="2" t="s">
        <v>3406</v>
      </c>
      <c r="E1311" s="5" t="str">
        <f>IFERROR(INDEX(会社マスタ!$B:$B,MATCH(D1311,会社マスタ!$A:$A,0)),"")</f>
        <v/>
      </c>
      <c r="F1311" s="5" t="str">
        <f>IFERROR(INDEX(会社マスタ!$C:$C,MATCH(D1311,会社マスタ!$A:$A,0)),"")</f>
        <v/>
      </c>
      <c r="G1311" s="2">
        <v>18</v>
      </c>
      <c r="H1311" s="2" t="s">
        <v>3433</v>
      </c>
      <c r="I1311" s="2" t="s">
        <v>1121</v>
      </c>
    </row>
    <row r="1312" spans="1:9" ht="17.5" x14ac:dyDescent="0.6">
      <c r="A1312" s="2">
        <v>1311</v>
      </c>
      <c r="B1312" s="2" t="s">
        <v>1118</v>
      </c>
      <c r="C1312" s="2" t="s">
        <v>3434</v>
      </c>
      <c r="D1312" s="2" t="s">
        <v>3400</v>
      </c>
      <c r="E1312" s="5" t="str">
        <f>IFERROR(INDEX(会社マスタ!$B:$B,MATCH(D1312,会社マスタ!$A:$A,0)),"")</f>
        <v/>
      </c>
      <c r="F1312" s="5" t="str">
        <f>IFERROR(INDEX(会社マスタ!$C:$C,MATCH(D1312,会社マスタ!$A:$A,0)),"")</f>
        <v/>
      </c>
      <c r="G1312" s="2">
        <v>19</v>
      </c>
      <c r="H1312" s="2" t="s">
        <v>3435</v>
      </c>
      <c r="I1312" s="2" t="s">
        <v>1121</v>
      </c>
    </row>
    <row r="1313" spans="1:9" ht="17.5" x14ac:dyDescent="0.6">
      <c r="A1313" s="2">
        <v>1312</v>
      </c>
      <c r="B1313" s="2" t="s">
        <v>1118</v>
      </c>
      <c r="C1313" s="2" t="s">
        <v>3436</v>
      </c>
      <c r="D1313" s="2" t="s">
        <v>1088</v>
      </c>
      <c r="E1313" s="5" t="str">
        <f>IFERROR(INDEX(会社マスタ!$B:$B,MATCH(D1313,会社マスタ!$A:$A,0)),"")</f>
        <v>(株)サカキL&amp;Eワイズ</v>
      </c>
      <c r="F1313" s="5" t="str">
        <f>IFERROR(INDEX(会社マスタ!$C:$C,MATCH(D1313,会社マスタ!$A:$A,0)),"")</f>
        <v>在宅ヘルスケアユニット</v>
      </c>
      <c r="G1313" s="2">
        <v>19</v>
      </c>
      <c r="H1313" s="2" t="s">
        <v>3437</v>
      </c>
      <c r="I1313" s="2" t="s">
        <v>1121</v>
      </c>
    </row>
    <row r="1314" spans="1:9" ht="17.5" x14ac:dyDescent="0.6">
      <c r="A1314" s="2">
        <v>1313</v>
      </c>
      <c r="B1314" s="2" t="s">
        <v>1118</v>
      </c>
      <c r="C1314" s="2" t="s">
        <v>3438</v>
      </c>
      <c r="D1314" s="2" t="s">
        <v>1088</v>
      </c>
      <c r="E1314" s="5" t="str">
        <f>IFERROR(INDEX(会社マスタ!$B:$B,MATCH(D1314,会社マスタ!$A:$A,0)),"")</f>
        <v>(株)サカキL&amp;Eワイズ</v>
      </c>
      <c r="F1314" s="5" t="str">
        <f>IFERROR(INDEX(会社マスタ!$C:$C,MATCH(D1314,会社マスタ!$A:$A,0)),"")</f>
        <v>在宅ヘルスケアユニット</v>
      </c>
      <c r="G1314" s="2">
        <v>22</v>
      </c>
      <c r="H1314" s="2" t="s">
        <v>3439</v>
      </c>
      <c r="I1314" s="2" t="s">
        <v>1121</v>
      </c>
    </row>
    <row r="1315" spans="1:9" ht="17.5" x14ac:dyDescent="0.6">
      <c r="A1315" s="2">
        <v>1314</v>
      </c>
      <c r="B1315" s="2" t="s">
        <v>1118</v>
      </c>
      <c r="C1315" s="2" t="s">
        <v>3440</v>
      </c>
      <c r="D1315" s="2" t="s">
        <v>1082</v>
      </c>
      <c r="E1315" s="5" t="str">
        <f>IFERROR(INDEX(会社マスタ!$B:$B,MATCH(D1315,会社マスタ!$A:$A,0)),"")</f>
        <v>浙江川本卫生材料有限公司</v>
      </c>
      <c r="F1315" s="5" t="str">
        <f>IFERROR(INDEX(会社マスタ!$C:$C,MATCH(D1315,会社マスタ!$A:$A,0)),"")</f>
        <v>在宅ヘルスケアユニット</v>
      </c>
      <c r="G1315" s="2">
        <v>22</v>
      </c>
      <c r="H1315" s="2" t="s">
        <v>3441</v>
      </c>
      <c r="I1315" s="2" t="s">
        <v>1121</v>
      </c>
    </row>
    <row r="1316" spans="1:9" ht="17.5" x14ac:dyDescent="0.6">
      <c r="A1316" s="2">
        <v>1315</v>
      </c>
      <c r="B1316" s="2" t="s">
        <v>1118</v>
      </c>
      <c r="C1316" s="2" t="s">
        <v>3440</v>
      </c>
      <c r="D1316" s="2" t="s">
        <v>1086</v>
      </c>
      <c r="E1316" s="5" t="str">
        <f>IFERROR(INDEX(会社マスタ!$B:$B,MATCH(D1316,会社マスタ!$A:$A,0)),"")</f>
        <v>クロス工業(株)</v>
      </c>
      <c r="F1316" s="5" t="str">
        <f>IFERROR(INDEX(会社マスタ!$C:$C,MATCH(D1316,会社マスタ!$A:$A,0)),"")</f>
        <v>在宅ヘルスケアユニット</v>
      </c>
      <c r="G1316" s="2">
        <v>22</v>
      </c>
      <c r="H1316" s="2" t="s">
        <v>3442</v>
      </c>
      <c r="I1316" s="2" t="s">
        <v>1121</v>
      </c>
    </row>
    <row r="1317" spans="1:9" ht="17.5" x14ac:dyDescent="0.6">
      <c r="A1317" s="2">
        <v>1316</v>
      </c>
      <c r="B1317" s="2" t="s">
        <v>1118</v>
      </c>
      <c r="C1317" s="2" t="s">
        <v>3443</v>
      </c>
      <c r="D1317" s="2" t="s">
        <v>3400</v>
      </c>
      <c r="E1317" s="5" t="str">
        <f>IFERROR(INDEX(会社マスタ!$B:$B,MATCH(D1317,会社マスタ!$A:$A,0)),"")</f>
        <v/>
      </c>
      <c r="F1317" s="5" t="str">
        <f>IFERROR(INDEX(会社マスタ!$C:$C,MATCH(D1317,会社マスタ!$A:$A,0)),"")</f>
        <v/>
      </c>
      <c r="G1317" s="2">
        <v>23</v>
      </c>
      <c r="H1317" s="2" t="s">
        <v>3444</v>
      </c>
      <c r="I1317" s="2" t="s">
        <v>1121</v>
      </c>
    </row>
    <row r="1318" spans="1:9" ht="17.5" x14ac:dyDescent="0.6">
      <c r="A1318" s="2">
        <v>1317</v>
      </c>
      <c r="B1318" s="2" t="s">
        <v>1118</v>
      </c>
      <c r="C1318" s="2" t="s">
        <v>3445</v>
      </c>
      <c r="D1318" s="2" t="s">
        <v>1088</v>
      </c>
      <c r="E1318" s="5" t="str">
        <f>IFERROR(INDEX(会社マスタ!$B:$B,MATCH(D1318,会社マスタ!$A:$A,0)),"")</f>
        <v>(株)サカキL&amp;Eワイズ</v>
      </c>
      <c r="F1318" s="5" t="str">
        <f>IFERROR(INDEX(会社マスタ!$C:$C,MATCH(D1318,会社マスタ!$A:$A,0)),"")</f>
        <v>在宅ヘルスケアユニット</v>
      </c>
      <c r="G1318" s="2">
        <v>23</v>
      </c>
      <c r="H1318" s="2" t="s">
        <v>3446</v>
      </c>
      <c r="I1318" s="2" t="s">
        <v>1121</v>
      </c>
    </row>
    <row r="1319" spans="1:9" ht="17.5" x14ac:dyDescent="0.6">
      <c r="A1319" s="2">
        <v>1318</v>
      </c>
      <c r="B1319" s="2" t="s">
        <v>1118</v>
      </c>
      <c r="C1319" s="2" t="s">
        <v>3447</v>
      </c>
      <c r="D1319" s="2" t="s">
        <v>1086</v>
      </c>
      <c r="E1319" s="5" t="str">
        <f>IFERROR(INDEX(会社マスタ!$B:$B,MATCH(D1319,会社マスタ!$A:$A,0)),"")</f>
        <v>クロス工業(株)</v>
      </c>
      <c r="F1319" s="5" t="str">
        <f>IFERROR(INDEX(会社マスタ!$C:$C,MATCH(D1319,会社マスタ!$A:$A,0)),"")</f>
        <v>在宅ヘルスケアユニット</v>
      </c>
      <c r="G1319" s="2">
        <v>23</v>
      </c>
      <c r="H1319" s="2" t="s">
        <v>3448</v>
      </c>
      <c r="I1319" s="2" t="s">
        <v>1121</v>
      </c>
    </row>
    <row r="1320" spans="1:9" ht="17.5" x14ac:dyDescent="0.6">
      <c r="A1320" s="2">
        <v>1319</v>
      </c>
      <c r="B1320" s="2" t="s">
        <v>1118</v>
      </c>
      <c r="C1320" s="2" t="s">
        <v>3449</v>
      </c>
      <c r="D1320" s="2" t="s">
        <v>1082</v>
      </c>
      <c r="E1320" s="5" t="str">
        <f>IFERROR(INDEX(会社マスタ!$B:$B,MATCH(D1320,会社マスタ!$A:$A,0)),"")</f>
        <v>浙江川本卫生材料有限公司</v>
      </c>
      <c r="F1320" s="5" t="str">
        <f>IFERROR(INDEX(会社マスタ!$C:$C,MATCH(D1320,会社マスタ!$A:$A,0)),"")</f>
        <v>在宅ヘルスケアユニット</v>
      </c>
      <c r="G1320" s="2">
        <v>26</v>
      </c>
      <c r="H1320" s="2" t="s">
        <v>3450</v>
      </c>
      <c r="I1320" s="2" t="s">
        <v>1121</v>
      </c>
    </row>
    <row r="1321" spans="1:9" ht="17.5" x14ac:dyDescent="0.6">
      <c r="A1321" s="2">
        <v>1320</v>
      </c>
      <c r="B1321" s="2" t="s">
        <v>1118</v>
      </c>
      <c r="C1321" s="2" t="s">
        <v>3451</v>
      </c>
      <c r="D1321" s="2" t="s">
        <v>1088</v>
      </c>
      <c r="E1321" s="5" t="str">
        <f>IFERROR(INDEX(会社マスタ!$B:$B,MATCH(D1321,会社マスタ!$A:$A,0)),"")</f>
        <v>(株)サカキL&amp;Eワイズ</v>
      </c>
      <c r="F1321" s="5" t="str">
        <f>IFERROR(INDEX(会社マスタ!$C:$C,MATCH(D1321,会社マスタ!$A:$A,0)),"")</f>
        <v>在宅ヘルスケアユニット</v>
      </c>
      <c r="G1321" s="2">
        <v>26</v>
      </c>
      <c r="H1321" s="2" t="s">
        <v>3452</v>
      </c>
      <c r="I1321" s="2" t="s">
        <v>1121</v>
      </c>
    </row>
    <row r="1322" spans="1:9" ht="17.5" x14ac:dyDescent="0.6">
      <c r="A1322" s="2">
        <v>1321</v>
      </c>
      <c r="B1322" s="2" t="s">
        <v>1118</v>
      </c>
      <c r="C1322" s="2" t="s">
        <v>3453</v>
      </c>
      <c r="D1322" s="2" t="s">
        <v>1084</v>
      </c>
      <c r="E1322" s="5" t="str">
        <f>IFERROR(INDEX(会社マスタ!$B:$B,MATCH(D1322,会社マスタ!$A:$A,0)),"")</f>
        <v>Kurosu Hanam Co., Ltd</v>
      </c>
      <c r="F1322" s="5" t="str">
        <f>IFERROR(INDEX(会社マスタ!$C:$C,MATCH(D1322,会社マスタ!$A:$A,0)),"")</f>
        <v>在宅ヘルスケアユニット</v>
      </c>
      <c r="G1322" s="2">
        <v>26</v>
      </c>
      <c r="H1322" s="2" t="s">
        <v>3454</v>
      </c>
      <c r="I1322" s="2" t="s">
        <v>1121</v>
      </c>
    </row>
    <row r="1323" spans="1:9" ht="17.5" x14ac:dyDescent="0.6">
      <c r="A1323" s="2">
        <v>1322</v>
      </c>
      <c r="B1323" s="2" t="s">
        <v>1118</v>
      </c>
      <c r="C1323" s="2" t="s">
        <v>3453</v>
      </c>
      <c r="D1323" s="2" t="s">
        <v>1086</v>
      </c>
      <c r="E1323" s="5" t="str">
        <f>IFERROR(INDEX(会社マスタ!$B:$B,MATCH(D1323,会社マスタ!$A:$A,0)),"")</f>
        <v>クロス工業(株)</v>
      </c>
      <c r="F1323" s="5" t="str">
        <f>IFERROR(INDEX(会社マスタ!$C:$C,MATCH(D1323,会社マスタ!$A:$A,0)),"")</f>
        <v>在宅ヘルスケアユニット</v>
      </c>
      <c r="G1323" s="2">
        <v>26</v>
      </c>
      <c r="H1323" s="2" t="s">
        <v>3455</v>
      </c>
      <c r="I1323" s="2" t="s">
        <v>1121</v>
      </c>
    </row>
    <row r="1324" spans="1:9" ht="17.5" x14ac:dyDescent="0.6">
      <c r="A1324" s="2">
        <v>1323</v>
      </c>
      <c r="B1324" s="2" t="s">
        <v>1118</v>
      </c>
      <c r="C1324" s="2" t="s">
        <v>3456</v>
      </c>
      <c r="D1324" s="2" t="s">
        <v>1086</v>
      </c>
      <c r="E1324" s="5" t="str">
        <f>IFERROR(INDEX(会社マスタ!$B:$B,MATCH(D1324,会社マスタ!$A:$A,0)),"")</f>
        <v>クロス工業(株)</v>
      </c>
      <c r="F1324" s="5" t="str">
        <f>IFERROR(INDEX(会社マスタ!$C:$C,MATCH(D1324,会社マスタ!$A:$A,0)),"")</f>
        <v>在宅ヘルスケアユニット</v>
      </c>
      <c r="G1324" s="2">
        <v>5</v>
      </c>
      <c r="H1324" s="2" t="s">
        <v>3457</v>
      </c>
      <c r="I1324" s="2" t="s">
        <v>1121</v>
      </c>
    </row>
    <row r="1325" spans="1:9" ht="17.5" x14ac:dyDescent="0.6">
      <c r="A1325" s="2">
        <v>1324</v>
      </c>
      <c r="B1325" s="2" t="s">
        <v>1118</v>
      </c>
      <c r="C1325" s="2" t="s">
        <v>3458</v>
      </c>
      <c r="D1325" s="2" t="s">
        <v>1088</v>
      </c>
      <c r="E1325" s="5" t="str">
        <f>IFERROR(INDEX(会社マスタ!$B:$B,MATCH(D1325,会社マスタ!$A:$A,0)),"")</f>
        <v>(株)サカキL&amp;Eワイズ</v>
      </c>
      <c r="F1325" s="5" t="str">
        <f>IFERROR(INDEX(会社マスタ!$C:$C,MATCH(D1325,会社マスタ!$A:$A,0)),"")</f>
        <v>在宅ヘルスケアユニット</v>
      </c>
      <c r="G1325" s="2">
        <v>5</v>
      </c>
      <c r="H1325" s="2" t="s">
        <v>3459</v>
      </c>
      <c r="I1325" s="2" t="s">
        <v>1121</v>
      </c>
    </row>
    <row r="1326" spans="1:9" ht="17.5" x14ac:dyDescent="0.6">
      <c r="A1326" s="2">
        <v>1325</v>
      </c>
      <c r="B1326" s="2" t="s">
        <v>1118</v>
      </c>
      <c r="C1326" s="2" t="s">
        <v>3460</v>
      </c>
      <c r="D1326" s="2" t="s">
        <v>1077</v>
      </c>
      <c r="E1326" s="5" t="str">
        <f>IFERROR(INDEX(会社マスタ!$B:$B,MATCH(D1326,会社マスタ!$A:$A,0)),"")</f>
        <v>エア・ウォーター・リアライズ(株)</v>
      </c>
      <c r="F1326" s="5" t="str">
        <f>IFERROR(INDEX(会社マスタ!$C:$C,MATCH(D1326,会社マスタ!$A:$A,0)),"")</f>
        <v>在宅ヘルスケアユニット</v>
      </c>
      <c r="G1326" s="2">
        <v>19</v>
      </c>
      <c r="H1326" s="2" t="s">
        <v>3461</v>
      </c>
      <c r="I1326" s="2" t="s">
        <v>1121</v>
      </c>
    </row>
    <row r="1327" spans="1:9" ht="17.5" x14ac:dyDescent="0.6">
      <c r="A1327" s="2">
        <v>1326</v>
      </c>
      <c r="B1327" s="2" t="s">
        <v>1118</v>
      </c>
      <c r="C1327" s="2" t="s">
        <v>3462</v>
      </c>
      <c r="D1327" s="2" t="s">
        <v>3463</v>
      </c>
      <c r="E1327" s="5" t="str">
        <f>IFERROR(INDEX(会社マスタ!$B:$B,MATCH(D1327,会社マスタ!$A:$A,0)),"")</f>
        <v/>
      </c>
      <c r="F1327" s="5" t="str">
        <f>IFERROR(INDEX(会社マスタ!$C:$C,MATCH(D1327,会社マスタ!$A:$A,0)),"")</f>
        <v/>
      </c>
      <c r="G1327" s="2">
        <v>19</v>
      </c>
      <c r="H1327" s="2" t="s">
        <v>3464</v>
      </c>
      <c r="I1327" s="2" t="s">
        <v>1121</v>
      </c>
    </row>
    <row r="1328" spans="1:9" ht="17.5" x14ac:dyDescent="0.6">
      <c r="A1328" s="2">
        <v>1327</v>
      </c>
      <c r="B1328" s="2" t="s">
        <v>1118</v>
      </c>
      <c r="C1328" s="2" t="s">
        <v>3465</v>
      </c>
      <c r="D1328" s="2" t="s">
        <v>1088</v>
      </c>
      <c r="E1328" s="5" t="str">
        <f>IFERROR(INDEX(会社マスタ!$B:$B,MATCH(D1328,会社マスタ!$A:$A,0)),"")</f>
        <v>(株)サカキL&amp;Eワイズ</v>
      </c>
      <c r="F1328" s="5" t="str">
        <f>IFERROR(INDEX(会社マスタ!$C:$C,MATCH(D1328,会社マスタ!$A:$A,0)),"")</f>
        <v>在宅ヘルスケアユニット</v>
      </c>
      <c r="G1328" s="2">
        <v>8</v>
      </c>
      <c r="H1328" s="2" t="s">
        <v>3466</v>
      </c>
      <c r="I1328" s="2" t="s">
        <v>1121</v>
      </c>
    </row>
    <row r="1329" spans="1:9" ht="17.5" x14ac:dyDescent="0.6">
      <c r="A1329" s="2">
        <v>1328</v>
      </c>
      <c r="B1329" s="2" t="s">
        <v>1118</v>
      </c>
      <c r="C1329" s="2" t="s">
        <v>3467</v>
      </c>
      <c r="D1329" s="2" t="s">
        <v>3403</v>
      </c>
      <c r="E1329" s="5" t="str">
        <f>IFERROR(INDEX(会社マスタ!$B:$B,MATCH(D1329,会社マスタ!$A:$A,0)),"")</f>
        <v/>
      </c>
      <c r="F1329" s="5" t="str">
        <f>IFERROR(INDEX(会社マスタ!$C:$C,MATCH(D1329,会社マスタ!$A:$A,0)),"")</f>
        <v/>
      </c>
      <c r="G1329" s="2">
        <v>19</v>
      </c>
      <c r="H1329" s="2" t="s">
        <v>3468</v>
      </c>
      <c r="I1329" s="2" t="s">
        <v>1121</v>
      </c>
    </row>
    <row r="1330" spans="1:9" ht="17.5" x14ac:dyDescent="0.6">
      <c r="A1330" s="2">
        <v>1329</v>
      </c>
      <c r="B1330" s="2" t="s">
        <v>1118</v>
      </c>
      <c r="C1330" s="2" t="s">
        <v>3469</v>
      </c>
      <c r="D1330" s="2" t="s">
        <v>1088</v>
      </c>
      <c r="E1330" s="5" t="str">
        <f>IFERROR(INDEX(会社マスタ!$B:$B,MATCH(D1330,会社マスタ!$A:$A,0)),"")</f>
        <v>(株)サカキL&amp;Eワイズ</v>
      </c>
      <c r="F1330" s="5" t="str">
        <f>IFERROR(INDEX(会社マスタ!$C:$C,MATCH(D1330,会社マスタ!$A:$A,0)),"")</f>
        <v>在宅ヘルスケアユニット</v>
      </c>
      <c r="G1330" s="2">
        <v>22</v>
      </c>
      <c r="H1330" s="2" t="s">
        <v>3470</v>
      </c>
      <c r="I1330" s="2" t="s">
        <v>1121</v>
      </c>
    </row>
    <row r="1331" spans="1:9" ht="17.5" x14ac:dyDescent="0.6">
      <c r="A1331" s="2">
        <v>1330</v>
      </c>
      <c r="B1331" s="2" t="s">
        <v>1118</v>
      </c>
      <c r="C1331" s="2" t="s">
        <v>3471</v>
      </c>
      <c r="D1331" s="2" t="s">
        <v>3400</v>
      </c>
      <c r="E1331" s="5" t="str">
        <f>IFERROR(INDEX(会社マスタ!$B:$B,MATCH(D1331,会社マスタ!$A:$A,0)),"")</f>
        <v/>
      </c>
      <c r="F1331" s="5" t="str">
        <f>IFERROR(INDEX(会社マスタ!$C:$C,MATCH(D1331,会社マスタ!$A:$A,0)),"")</f>
        <v/>
      </c>
      <c r="G1331" s="2">
        <v>18</v>
      </c>
      <c r="H1331" s="2" t="s">
        <v>3472</v>
      </c>
      <c r="I1331" s="2" t="s">
        <v>1121</v>
      </c>
    </row>
    <row r="1332" spans="1:9" ht="17.5" x14ac:dyDescent="0.6">
      <c r="A1332" s="2">
        <v>1331</v>
      </c>
      <c r="B1332" s="2" t="s">
        <v>1118</v>
      </c>
      <c r="C1332" s="2" t="s">
        <v>3473</v>
      </c>
      <c r="D1332" s="2" t="s">
        <v>1082</v>
      </c>
      <c r="E1332" s="5" t="str">
        <f>IFERROR(INDEX(会社マスタ!$B:$B,MATCH(D1332,会社マスタ!$A:$A,0)),"")</f>
        <v>浙江川本卫生材料有限公司</v>
      </c>
      <c r="F1332" s="5" t="str">
        <f>IFERROR(INDEX(会社マスタ!$C:$C,MATCH(D1332,会社マスタ!$A:$A,0)),"")</f>
        <v>在宅ヘルスケアユニット</v>
      </c>
      <c r="G1332" s="2">
        <v>26</v>
      </c>
      <c r="H1332" s="2" t="s">
        <v>3474</v>
      </c>
      <c r="I1332" s="2" t="s">
        <v>1121</v>
      </c>
    </row>
    <row r="1333" spans="1:9" ht="17.5" x14ac:dyDescent="0.6">
      <c r="A1333" s="2">
        <v>1332</v>
      </c>
      <c r="B1333" s="2" t="s">
        <v>1118</v>
      </c>
      <c r="C1333" s="2" t="s">
        <v>3475</v>
      </c>
      <c r="D1333" s="2" t="s">
        <v>1082</v>
      </c>
      <c r="E1333" s="5" t="str">
        <f>IFERROR(INDEX(会社マスタ!$B:$B,MATCH(D1333,会社マスタ!$A:$A,0)),"")</f>
        <v>浙江川本卫生材料有限公司</v>
      </c>
      <c r="F1333" s="5" t="str">
        <f>IFERROR(INDEX(会社マスタ!$C:$C,MATCH(D1333,会社マスタ!$A:$A,0)),"")</f>
        <v>在宅ヘルスケアユニット</v>
      </c>
      <c r="G1333" s="2">
        <v>5</v>
      </c>
      <c r="H1333" s="2" t="s">
        <v>3476</v>
      </c>
      <c r="I1333" s="2" t="s">
        <v>1121</v>
      </c>
    </row>
    <row r="1334" spans="1:9" ht="17.5" x14ac:dyDescent="0.6">
      <c r="A1334" s="2">
        <v>1333</v>
      </c>
      <c r="B1334" s="2" t="s">
        <v>1118</v>
      </c>
      <c r="C1334" s="2" t="s">
        <v>3477</v>
      </c>
      <c r="D1334" s="2" t="s">
        <v>1088</v>
      </c>
      <c r="E1334" s="5" t="str">
        <f>IFERROR(INDEX(会社マスタ!$B:$B,MATCH(D1334,会社マスタ!$A:$A,0)),"")</f>
        <v>(株)サカキL&amp;Eワイズ</v>
      </c>
      <c r="F1334" s="5" t="str">
        <f>IFERROR(INDEX(会社マスタ!$C:$C,MATCH(D1334,会社マスタ!$A:$A,0)),"")</f>
        <v>在宅ヘルスケアユニット</v>
      </c>
      <c r="G1334" s="2">
        <v>5</v>
      </c>
      <c r="H1334" s="2" t="s">
        <v>3478</v>
      </c>
      <c r="I1334" s="2" t="s">
        <v>1121</v>
      </c>
    </row>
    <row r="1335" spans="1:9" ht="17.5" x14ac:dyDescent="0.6">
      <c r="A1335" s="2">
        <v>1334</v>
      </c>
      <c r="B1335" s="2" t="s">
        <v>1118</v>
      </c>
      <c r="C1335" s="2" t="s">
        <v>3479</v>
      </c>
      <c r="D1335" s="2" t="s">
        <v>1088</v>
      </c>
      <c r="E1335" s="5" t="str">
        <f>IFERROR(INDEX(会社マスタ!$B:$B,MATCH(D1335,会社マスタ!$A:$A,0)),"")</f>
        <v>(株)サカキL&amp;Eワイズ</v>
      </c>
      <c r="F1335" s="5" t="str">
        <f>IFERROR(INDEX(会社マスタ!$C:$C,MATCH(D1335,会社マスタ!$A:$A,0)),"")</f>
        <v>在宅ヘルスケアユニット</v>
      </c>
      <c r="G1335" s="2">
        <v>5</v>
      </c>
      <c r="H1335" s="2" t="s">
        <v>3480</v>
      </c>
      <c r="I1335" s="2" t="s">
        <v>1121</v>
      </c>
    </row>
    <row r="1336" spans="1:9" ht="17.5" x14ac:dyDescent="0.6">
      <c r="A1336" s="2">
        <v>1335</v>
      </c>
      <c r="B1336" s="2" t="s">
        <v>1118</v>
      </c>
      <c r="C1336" s="2" t="s">
        <v>3481</v>
      </c>
      <c r="D1336" s="2" t="s">
        <v>1088</v>
      </c>
      <c r="E1336" s="5" t="str">
        <f>IFERROR(INDEX(会社マスタ!$B:$B,MATCH(D1336,会社マスタ!$A:$A,0)),"")</f>
        <v>(株)サカキL&amp;Eワイズ</v>
      </c>
      <c r="F1336" s="5" t="str">
        <f>IFERROR(INDEX(会社マスタ!$C:$C,MATCH(D1336,会社マスタ!$A:$A,0)),"")</f>
        <v>在宅ヘルスケアユニット</v>
      </c>
      <c r="G1336" s="2">
        <v>8</v>
      </c>
      <c r="H1336" s="2" t="s">
        <v>3482</v>
      </c>
      <c r="I1336" s="2" t="s">
        <v>1121</v>
      </c>
    </row>
    <row r="1337" spans="1:9" ht="17.5" x14ac:dyDescent="0.6">
      <c r="A1337" s="2">
        <v>1336</v>
      </c>
      <c r="B1337" s="2" t="s">
        <v>1118</v>
      </c>
      <c r="C1337" s="2" t="s">
        <v>3483</v>
      </c>
      <c r="D1337" s="2" t="s">
        <v>3406</v>
      </c>
      <c r="E1337" s="5" t="str">
        <f>IFERROR(INDEX(会社マスタ!$B:$B,MATCH(D1337,会社マスタ!$A:$A,0)),"")</f>
        <v/>
      </c>
      <c r="F1337" s="5" t="str">
        <f>IFERROR(INDEX(会社マスタ!$C:$C,MATCH(D1337,会社マスタ!$A:$A,0)),"")</f>
        <v/>
      </c>
      <c r="G1337" s="2">
        <v>18</v>
      </c>
      <c r="H1337" s="2" t="s">
        <v>3484</v>
      </c>
      <c r="I1337" s="2" t="s">
        <v>1121</v>
      </c>
    </row>
    <row r="1338" spans="1:9" ht="17.5" x14ac:dyDescent="0.6">
      <c r="A1338" s="2">
        <v>1337</v>
      </c>
      <c r="B1338" s="2" t="s">
        <v>1118</v>
      </c>
      <c r="C1338" s="2" t="s">
        <v>3485</v>
      </c>
      <c r="D1338" s="2" t="s">
        <v>3403</v>
      </c>
      <c r="E1338" s="5" t="str">
        <f>IFERROR(INDEX(会社マスタ!$B:$B,MATCH(D1338,会社マスタ!$A:$A,0)),"")</f>
        <v/>
      </c>
      <c r="F1338" s="5" t="str">
        <f>IFERROR(INDEX(会社マスタ!$C:$C,MATCH(D1338,会社マスタ!$A:$A,0)),"")</f>
        <v/>
      </c>
      <c r="G1338" s="2">
        <v>19</v>
      </c>
      <c r="H1338" s="2" t="s">
        <v>3486</v>
      </c>
      <c r="I1338" s="2" t="s">
        <v>1121</v>
      </c>
    </row>
    <row r="1339" spans="1:9" ht="17.5" x14ac:dyDescent="0.6">
      <c r="A1339" s="2">
        <v>1338</v>
      </c>
      <c r="B1339" s="2" t="s">
        <v>1118</v>
      </c>
      <c r="C1339" s="2" t="s">
        <v>3487</v>
      </c>
      <c r="D1339" s="2" t="s">
        <v>3403</v>
      </c>
      <c r="E1339" s="5" t="str">
        <f>IFERROR(INDEX(会社マスタ!$B:$B,MATCH(D1339,会社マスタ!$A:$A,0)),"")</f>
        <v/>
      </c>
      <c r="F1339" s="5" t="str">
        <f>IFERROR(INDEX(会社マスタ!$C:$C,MATCH(D1339,会社マスタ!$A:$A,0)),"")</f>
        <v/>
      </c>
      <c r="G1339" s="2">
        <v>21</v>
      </c>
      <c r="H1339" s="2" t="s">
        <v>3488</v>
      </c>
      <c r="I1339" s="2" t="s">
        <v>1121</v>
      </c>
    </row>
    <row r="1340" spans="1:9" ht="17.5" x14ac:dyDescent="0.6">
      <c r="A1340" s="2">
        <v>1339</v>
      </c>
      <c r="B1340" s="2" t="s">
        <v>1118</v>
      </c>
      <c r="C1340" s="2" t="s">
        <v>3489</v>
      </c>
      <c r="D1340" s="2" t="s">
        <v>1088</v>
      </c>
      <c r="E1340" s="5" t="str">
        <f>IFERROR(INDEX(会社マスタ!$B:$B,MATCH(D1340,会社マスタ!$A:$A,0)),"")</f>
        <v>(株)サカキL&amp;Eワイズ</v>
      </c>
      <c r="F1340" s="5" t="str">
        <f>IFERROR(INDEX(会社マスタ!$C:$C,MATCH(D1340,会社マスタ!$A:$A,0)),"")</f>
        <v>在宅ヘルスケアユニット</v>
      </c>
      <c r="G1340" s="2">
        <v>23</v>
      </c>
      <c r="H1340" s="2" t="s">
        <v>3490</v>
      </c>
      <c r="I1340" s="2" t="s">
        <v>1121</v>
      </c>
    </row>
    <row r="1341" spans="1:9" ht="17.5" x14ac:dyDescent="0.6">
      <c r="A1341" s="2">
        <v>1340</v>
      </c>
      <c r="B1341" s="2" t="s">
        <v>1118</v>
      </c>
      <c r="C1341" s="2" t="s">
        <v>3491</v>
      </c>
      <c r="D1341" s="2" t="s">
        <v>1084</v>
      </c>
      <c r="E1341" s="5" t="str">
        <f>IFERROR(INDEX(会社マスタ!$B:$B,MATCH(D1341,会社マスタ!$A:$A,0)),"")</f>
        <v>Kurosu Hanam Co., Ltd</v>
      </c>
      <c r="F1341" s="5" t="str">
        <f>IFERROR(INDEX(会社マスタ!$C:$C,MATCH(D1341,会社マスタ!$A:$A,0)),"")</f>
        <v>在宅ヘルスケアユニット</v>
      </c>
      <c r="G1341" s="2">
        <v>25</v>
      </c>
      <c r="H1341" s="2" t="s">
        <v>3492</v>
      </c>
      <c r="I1341" s="2" t="s">
        <v>1121</v>
      </c>
    </row>
    <row r="1342" spans="1:9" ht="17.5" x14ac:dyDescent="0.6">
      <c r="A1342" s="2">
        <v>1341</v>
      </c>
      <c r="B1342" s="2" t="s">
        <v>1118</v>
      </c>
      <c r="C1342" s="2" t="s">
        <v>3493</v>
      </c>
      <c r="D1342" s="2" t="s">
        <v>1077</v>
      </c>
      <c r="E1342" s="5" t="str">
        <f>IFERROR(INDEX(会社マスタ!$B:$B,MATCH(D1342,会社マスタ!$A:$A,0)),"")</f>
        <v>エア・ウォーター・リアライズ(株)</v>
      </c>
      <c r="F1342" s="5" t="str">
        <f>IFERROR(INDEX(会社マスタ!$C:$C,MATCH(D1342,会社マスタ!$A:$A,0)),"")</f>
        <v>在宅ヘルスケアユニット</v>
      </c>
      <c r="G1342" s="2">
        <v>19</v>
      </c>
      <c r="H1342" s="2" t="s">
        <v>3494</v>
      </c>
      <c r="I1342" s="2" t="s">
        <v>1121</v>
      </c>
    </row>
    <row r="1343" spans="1:9" ht="17.5" x14ac:dyDescent="0.6">
      <c r="A1343" s="2">
        <v>1342</v>
      </c>
      <c r="B1343" s="2" t="s">
        <v>1118</v>
      </c>
      <c r="C1343" s="2" t="s">
        <v>3495</v>
      </c>
      <c r="D1343" s="2" t="s">
        <v>1084</v>
      </c>
      <c r="E1343" s="5" t="str">
        <f>IFERROR(INDEX(会社マスタ!$B:$B,MATCH(D1343,会社マスタ!$A:$A,0)),"")</f>
        <v>Kurosu Hanam Co., Ltd</v>
      </c>
      <c r="F1343" s="5" t="str">
        <f>IFERROR(INDEX(会社マスタ!$C:$C,MATCH(D1343,会社マスタ!$A:$A,0)),"")</f>
        <v>在宅ヘルスケアユニット</v>
      </c>
      <c r="G1343" s="2">
        <v>18</v>
      </c>
      <c r="H1343" s="2" t="s">
        <v>3496</v>
      </c>
      <c r="I1343" s="2" t="s">
        <v>1121</v>
      </c>
    </row>
    <row r="1344" spans="1:9" ht="17.5" x14ac:dyDescent="0.6">
      <c r="A1344" s="2">
        <v>1343</v>
      </c>
      <c r="B1344" s="2" t="s">
        <v>1118</v>
      </c>
      <c r="C1344" s="2" t="s">
        <v>3497</v>
      </c>
      <c r="D1344" s="2" t="s">
        <v>1086</v>
      </c>
      <c r="E1344" s="5" t="str">
        <f>IFERROR(INDEX(会社マスタ!$B:$B,MATCH(D1344,会社マスタ!$A:$A,0)),"")</f>
        <v>クロス工業(株)</v>
      </c>
      <c r="F1344" s="5" t="str">
        <f>IFERROR(INDEX(会社マスタ!$C:$C,MATCH(D1344,会社マスタ!$A:$A,0)),"")</f>
        <v>在宅ヘルスケアユニット</v>
      </c>
      <c r="G1344" s="2">
        <v>18</v>
      </c>
      <c r="H1344" s="2" t="s">
        <v>3498</v>
      </c>
      <c r="I1344" s="2" t="s">
        <v>1121</v>
      </c>
    </row>
    <row r="1345" spans="1:9" ht="17.5" x14ac:dyDescent="0.6">
      <c r="A1345" s="2">
        <v>1344</v>
      </c>
      <c r="B1345" s="2" t="s">
        <v>1118</v>
      </c>
      <c r="C1345" s="2" t="s">
        <v>3499</v>
      </c>
      <c r="D1345" s="2" t="s">
        <v>3406</v>
      </c>
      <c r="E1345" s="5" t="str">
        <f>IFERROR(INDEX(会社マスタ!$B:$B,MATCH(D1345,会社マスタ!$A:$A,0)),"")</f>
        <v/>
      </c>
      <c r="F1345" s="5" t="str">
        <f>IFERROR(INDEX(会社マスタ!$C:$C,MATCH(D1345,会社マスタ!$A:$A,0)),"")</f>
        <v/>
      </c>
      <c r="G1345" s="2">
        <v>18</v>
      </c>
      <c r="H1345" s="2" t="s">
        <v>3500</v>
      </c>
      <c r="I1345" s="2" t="s">
        <v>1121</v>
      </c>
    </row>
    <row r="1346" spans="1:9" ht="17.5" x14ac:dyDescent="0.6">
      <c r="A1346" s="2">
        <v>1345</v>
      </c>
      <c r="B1346" s="2" t="s">
        <v>1118</v>
      </c>
      <c r="C1346" s="2" t="s">
        <v>3501</v>
      </c>
      <c r="D1346" s="2" t="s">
        <v>3403</v>
      </c>
      <c r="E1346" s="5" t="str">
        <f>IFERROR(INDEX(会社マスタ!$B:$B,MATCH(D1346,会社マスタ!$A:$A,0)),"")</f>
        <v/>
      </c>
      <c r="F1346" s="5" t="str">
        <f>IFERROR(INDEX(会社マスタ!$C:$C,MATCH(D1346,会社マスタ!$A:$A,0)),"")</f>
        <v/>
      </c>
      <c r="G1346" s="2">
        <v>19</v>
      </c>
      <c r="H1346" s="2" t="s">
        <v>3502</v>
      </c>
      <c r="I1346" s="2" t="s">
        <v>1121</v>
      </c>
    </row>
    <row r="1347" spans="1:9" ht="17.5" x14ac:dyDescent="0.6">
      <c r="A1347" s="2">
        <v>1346</v>
      </c>
      <c r="B1347" s="2" t="s">
        <v>1118</v>
      </c>
      <c r="C1347" s="2" t="s">
        <v>3503</v>
      </c>
      <c r="D1347" s="2" t="s">
        <v>1086</v>
      </c>
      <c r="E1347" s="5" t="str">
        <f>IFERROR(INDEX(会社マスタ!$B:$B,MATCH(D1347,会社マスタ!$A:$A,0)),"")</f>
        <v>クロス工業(株)</v>
      </c>
      <c r="F1347" s="5" t="str">
        <f>IFERROR(INDEX(会社マスタ!$C:$C,MATCH(D1347,会社マスタ!$A:$A,0)),"")</f>
        <v>在宅ヘルスケアユニット</v>
      </c>
      <c r="G1347" s="2">
        <v>5</v>
      </c>
      <c r="H1347" s="2" t="s">
        <v>3504</v>
      </c>
      <c r="I1347" s="2" t="s">
        <v>1121</v>
      </c>
    </row>
    <row r="1348" spans="1:9" ht="17.5" x14ac:dyDescent="0.6">
      <c r="A1348" s="2">
        <v>1347</v>
      </c>
      <c r="B1348" s="2" t="s">
        <v>1118</v>
      </c>
      <c r="C1348" s="2" t="s">
        <v>3505</v>
      </c>
      <c r="D1348" s="2" t="s">
        <v>1088</v>
      </c>
      <c r="E1348" s="5" t="str">
        <f>IFERROR(INDEX(会社マスタ!$B:$B,MATCH(D1348,会社マスタ!$A:$A,0)),"")</f>
        <v>(株)サカキL&amp;Eワイズ</v>
      </c>
      <c r="F1348" s="5" t="str">
        <f>IFERROR(INDEX(会社マスタ!$C:$C,MATCH(D1348,会社マスタ!$A:$A,0)),"")</f>
        <v>在宅ヘルスケアユニット</v>
      </c>
      <c r="G1348" s="2">
        <v>23</v>
      </c>
      <c r="H1348" s="2" t="s">
        <v>3506</v>
      </c>
      <c r="I1348" s="2" t="s">
        <v>1121</v>
      </c>
    </row>
    <row r="1349" spans="1:9" ht="17.5" x14ac:dyDescent="0.6">
      <c r="A1349" s="2">
        <v>1348</v>
      </c>
      <c r="B1349" s="2" t="s">
        <v>1118</v>
      </c>
      <c r="C1349" s="2" t="s">
        <v>3507</v>
      </c>
      <c r="D1349" s="2" t="s">
        <v>1086</v>
      </c>
      <c r="E1349" s="5" t="str">
        <f>IFERROR(INDEX(会社マスタ!$B:$B,MATCH(D1349,会社マスタ!$A:$A,0)),"")</f>
        <v>クロス工業(株)</v>
      </c>
      <c r="F1349" s="5" t="str">
        <f>IFERROR(INDEX(会社マスタ!$C:$C,MATCH(D1349,会社マスタ!$A:$A,0)),"")</f>
        <v>在宅ヘルスケアユニット</v>
      </c>
      <c r="G1349" s="2">
        <v>23</v>
      </c>
      <c r="H1349" s="2" t="s">
        <v>3508</v>
      </c>
      <c r="I1349" s="2" t="s">
        <v>1121</v>
      </c>
    </row>
    <row r="1350" spans="1:9" ht="17.5" x14ac:dyDescent="0.6">
      <c r="A1350" s="2">
        <v>1349</v>
      </c>
      <c r="B1350" s="2" t="s">
        <v>1118</v>
      </c>
      <c r="C1350" s="2" t="s">
        <v>3509</v>
      </c>
      <c r="D1350" s="2" t="s">
        <v>1084</v>
      </c>
      <c r="E1350" s="5" t="str">
        <f>IFERROR(INDEX(会社マスタ!$B:$B,MATCH(D1350,会社マスタ!$A:$A,0)),"")</f>
        <v>Kurosu Hanam Co., Ltd</v>
      </c>
      <c r="F1350" s="5" t="str">
        <f>IFERROR(INDEX(会社マスタ!$C:$C,MATCH(D1350,会社マスタ!$A:$A,0)),"")</f>
        <v>在宅ヘルスケアユニット</v>
      </c>
      <c r="G1350" s="2">
        <v>18</v>
      </c>
      <c r="H1350" s="2" t="s">
        <v>3510</v>
      </c>
      <c r="I1350" s="2" t="s">
        <v>1121</v>
      </c>
    </row>
    <row r="1351" spans="1:9" ht="17.5" x14ac:dyDescent="0.6">
      <c r="A1351" s="2">
        <v>1350</v>
      </c>
      <c r="B1351" s="2" t="s">
        <v>1118</v>
      </c>
      <c r="C1351" s="2" t="s">
        <v>3511</v>
      </c>
      <c r="D1351" s="2" t="s">
        <v>1077</v>
      </c>
      <c r="E1351" s="5" t="str">
        <f>IFERROR(INDEX(会社マスタ!$B:$B,MATCH(D1351,会社マスタ!$A:$A,0)),"")</f>
        <v>エア・ウォーター・リアライズ(株)</v>
      </c>
      <c r="F1351" s="5" t="str">
        <f>IFERROR(INDEX(会社マスタ!$C:$C,MATCH(D1351,会社マスタ!$A:$A,0)),"")</f>
        <v>在宅ヘルスケアユニット</v>
      </c>
      <c r="G1351" s="2">
        <v>19</v>
      </c>
      <c r="H1351" s="2" t="s">
        <v>3512</v>
      </c>
      <c r="I1351" s="2" t="s">
        <v>1121</v>
      </c>
    </row>
    <row r="1352" spans="1:9" ht="17.5" x14ac:dyDescent="0.6">
      <c r="A1352" s="2">
        <v>1351</v>
      </c>
      <c r="B1352" s="2" t="s">
        <v>1118</v>
      </c>
      <c r="C1352" s="2" t="s">
        <v>3513</v>
      </c>
      <c r="D1352" s="2" t="s">
        <v>1088</v>
      </c>
      <c r="E1352" s="5" t="str">
        <f>IFERROR(INDEX(会社マスタ!$B:$B,MATCH(D1352,会社マスタ!$A:$A,0)),"")</f>
        <v>(株)サカキL&amp;Eワイズ</v>
      </c>
      <c r="F1352" s="5" t="str">
        <f>IFERROR(INDEX(会社マスタ!$C:$C,MATCH(D1352,会社マスタ!$A:$A,0)),"")</f>
        <v>在宅ヘルスケアユニット</v>
      </c>
      <c r="G1352" s="2">
        <v>23</v>
      </c>
      <c r="H1352" s="2" t="s">
        <v>3514</v>
      </c>
      <c r="I1352" s="2" t="s">
        <v>1121</v>
      </c>
    </row>
    <row r="1353" spans="1:9" ht="17.5" x14ac:dyDescent="0.6">
      <c r="A1353" s="2">
        <v>1352</v>
      </c>
      <c r="B1353" s="2" t="s">
        <v>1118</v>
      </c>
      <c r="C1353" s="2" t="s">
        <v>3515</v>
      </c>
      <c r="D1353" s="2" t="s">
        <v>1032</v>
      </c>
      <c r="E1353" s="5" t="str">
        <f>IFERROR(INDEX(会社マスタ!$B:$B,MATCH(D1353,会社マスタ!$A:$A,0)),"")</f>
        <v>タテホ化学工業(株)</v>
      </c>
      <c r="F1353" s="5" t="str">
        <f>IFERROR(INDEX(会社マスタ!$C:$C,MATCH(D1353,会社マスタ!$A:$A,0)),"")</f>
        <v xml:space="preserve">海水ユニット </v>
      </c>
      <c r="G1353" s="2">
        <v>26</v>
      </c>
      <c r="H1353" s="2" t="s">
        <v>1157</v>
      </c>
      <c r="I1353" s="2" t="s">
        <v>1121</v>
      </c>
    </row>
    <row r="1354" spans="1:9" ht="17.5" x14ac:dyDescent="0.6">
      <c r="A1354" s="2">
        <v>1353</v>
      </c>
      <c r="B1354" s="2" t="s">
        <v>1118</v>
      </c>
      <c r="C1354" s="2" t="s">
        <v>3516</v>
      </c>
      <c r="D1354" s="2" t="s">
        <v>1032</v>
      </c>
      <c r="E1354" s="5" t="str">
        <f>IFERROR(INDEX(会社マスタ!$B:$B,MATCH(D1354,会社マスタ!$A:$A,0)),"")</f>
        <v>タテホ化学工業(株)</v>
      </c>
      <c r="F1354" s="5" t="str">
        <f>IFERROR(INDEX(会社マスタ!$C:$C,MATCH(D1354,会社マスタ!$A:$A,0)),"")</f>
        <v xml:space="preserve">海水ユニット </v>
      </c>
      <c r="G1354" s="2">
        <v>5</v>
      </c>
      <c r="H1354" s="2" t="s">
        <v>3517</v>
      </c>
      <c r="I1354" s="2" t="s">
        <v>1121</v>
      </c>
    </row>
    <row r="1355" spans="1:9" ht="17.5" x14ac:dyDescent="0.6">
      <c r="A1355" s="2">
        <v>1354</v>
      </c>
      <c r="B1355" s="2" t="s">
        <v>1118</v>
      </c>
      <c r="C1355" s="2" t="s">
        <v>3518</v>
      </c>
      <c r="D1355" s="2" t="s">
        <v>1042</v>
      </c>
      <c r="E1355" s="5" t="str">
        <f>IFERROR(INDEX(会社マスタ!$B:$B,MATCH(D1355,会社マスタ!$A:$A,0)),"")</f>
        <v>大连达泰豪化学有限公司</v>
      </c>
      <c r="F1355" s="5" t="str">
        <f>IFERROR(INDEX(会社マスタ!$C:$C,MATCH(D1355,会社マスタ!$A:$A,0)),"")</f>
        <v xml:space="preserve">海水ユニット </v>
      </c>
      <c r="G1355" s="2">
        <v>5</v>
      </c>
      <c r="H1355" s="2" t="s">
        <v>3519</v>
      </c>
      <c r="I1355" s="2" t="s">
        <v>1121</v>
      </c>
    </row>
    <row r="1356" spans="1:9" ht="17.5" x14ac:dyDescent="0.6">
      <c r="A1356" s="2">
        <v>1355</v>
      </c>
      <c r="B1356" s="2" t="s">
        <v>1118</v>
      </c>
      <c r="C1356" s="2" t="s">
        <v>3520</v>
      </c>
      <c r="D1356" s="2" t="s">
        <v>1044</v>
      </c>
      <c r="E1356" s="5" t="str">
        <f>IFERROR(INDEX(会社マスタ!$B:$B,MATCH(D1356,会社マスタ!$A:$A,0)),"")</f>
        <v>Tateho Ozark Technical Ceramics, Inc.</v>
      </c>
      <c r="F1356" s="5" t="str">
        <f>IFERROR(INDEX(会社マスタ!$C:$C,MATCH(D1356,会社マスタ!$A:$A,0)),"")</f>
        <v xml:space="preserve">海水ユニット </v>
      </c>
      <c r="G1356" s="2">
        <v>5</v>
      </c>
      <c r="H1356" s="2" t="s">
        <v>1536</v>
      </c>
      <c r="I1356" s="2" t="s">
        <v>1121</v>
      </c>
    </row>
    <row r="1357" spans="1:9" ht="17.5" x14ac:dyDescent="0.6">
      <c r="A1357" s="2">
        <v>1356</v>
      </c>
      <c r="B1357" s="2" t="s">
        <v>1118</v>
      </c>
      <c r="C1357" s="2" t="s">
        <v>3521</v>
      </c>
      <c r="D1357" s="2" t="s">
        <v>1048</v>
      </c>
      <c r="E1357" s="5" t="str">
        <f>IFERROR(INDEX(会社マスタ!$B:$B,MATCH(D1357,会社マスタ!$A:$A,0)),"")</f>
        <v>Redco S.R.L.</v>
      </c>
      <c r="F1357" s="5" t="str">
        <f>IFERROR(INDEX(会社マスタ!$C:$C,MATCH(D1357,会社マスタ!$A:$A,0)),"")</f>
        <v xml:space="preserve">海水ユニット </v>
      </c>
      <c r="G1357" s="2">
        <v>5</v>
      </c>
      <c r="H1357" s="2" t="s">
        <v>1202</v>
      </c>
      <c r="I1357" s="2" t="s">
        <v>1121</v>
      </c>
    </row>
    <row r="1358" spans="1:9" ht="17.5" x14ac:dyDescent="0.6">
      <c r="A1358" s="2">
        <v>1357</v>
      </c>
      <c r="B1358" s="2" t="s">
        <v>1118</v>
      </c>
      <c r="C1358" s="2" t="s">
        <v>3522</v>
      </c>
      <c r="D1358" s="2" t="s">
        <v>1042</v>
      </c>
      <c r="E1358" s="5" t="str">
        <f>IFERROR(INDEX(会社マスタ!$B:$B,MATCH(D1358,会社マスタ!$A:$A,0)),"")</f>
        <v>大连达泰豪化学有限公司</v>
      </c>
      <c r="F1358" s="5" t="str">
        <f>IFERROR(INDEX(会社マスタ!$C:$C,MATCH(D1358,会社マスタ!$A:$A,0)),"")</f>
        <v xml:space="preserve">海水ユニット </v>
      </c>
      <c r="G1358" s="2">
        <v>26</v>
      </c>
      <c r="H1358" s="2" t="s">
        <v>1157</v>
      </c>
      <c r="I1358" s="2" t="s">
        <v>1121</v>
      </c>
    </row>
    <row r="1359" spans="1:9" ht="17.5" x14ac:dyDescent="0.6">
      <c r="A1359" s="2">
        <v>1358</v>
      </c>
      <c r="B1359" s="2" t="s">
        <v>1118</v>
      </c>
      <c r="C1359" s="2" t="s">
        <v>3523</v>
      </c>
      <c r="D1359" s="2" t="s">
        <v>1032</v>
      </c>
      <c r="E1359" s="5" t="str">
        <f>IFERROR(INDEX(会社マスタ!$B:$B,MATCH(D1359,会社マスタ!$A:$A,0)),"")</f>
        <v>タテホ化学工業(株)</v>
      </c>
      <c r="F1359" s="5" t="str">
        <f>IFERROR(INDEX(会社マスタ!$C:$C,MATCH(D1359,会社マスタ!$A:$A,0)),"")</f>
        <v xml:space="preserve">海水ユニット </v>
      </c>
      <c r="G1359" s="2">
        <v>6</v>
      </c>
      <c r="H1359" s="2" t="s">
        <v>1143</v>
      </c>
      <c r="I1359" s="2" t="s">
        <v>1121</v>
      </c>
    </row>
    <row r="1360" spans="1:9" ht="17.5" x14ac:dyDescent="0.6">
      <c r="A1360" s="2">
        <v>1359</v>
      </c>
      <c r="B1360" s="2" t="s">
        <v>1118</v>
      </c>
      <c r="C1360" s="2" t="s">
        <v>3524</v>
      </c>
      <c r="D1360" s="2" t="s">
        <v>1042</v>
      </c>
      <c r="E1360" s="5" t="str">
        <f>IFERROR(INDEX(会社マスタ!$B:$B,MATCH(D1360,会社マスタ!$A:$A,0)),"")</f>
        <v>大连达泰豪化学有限公司</v>
      </c>
      <c r="F1360" s="5" t="str">
        <f>IFERROR(INDEX(会社マスタ!$C:$C,MATCH(D1360,会社マスタ!$A:$A,0)),"")</f>
        <v xml:space="preserve">海水ユニット </v>
      </c>
      <c r="G1360" s="2">
        <v>6</v>
      </c>
      <c r="H1360" s="2" t="s">
        <v>1143</v>
      </c>
      <c r="I1360" s="2" t="s">
        <v>1121</v>
      </c>
    </row>
    <row r="1361" spans="1:9" ht="17.5" x14ac:dyDescent="0.6">
      <c r="A1361" s="2">
        <v>1360</v>
      </c>
      <c r="B1361" s="2" t="s">
        <v>1118</v>
      </c>
      <c r="C1361" s="2" t="s">
        <v>3525</v>
      </c>
      <c r="D1361" s="2" t="s">
        <v>1044</v>
      </c>
      <c r="E1361" s="5" t="str">
        <f>IFERROR(INDEX(会社マスタ!$B:$B,MATCH(D1361,会社マスタ!$A:$A,0)),"")</f>
        <v>Tateho Ozark Technical Ceramics, Inc.</v>
      </c>
      <c r="F1361" s="5" t="str">
        <f>IFERROR(INDEX(会社マスタ!$C:$C,MATCH(D1361,会社マスタ!$A:$A,0)),"")</f>
        <v xml:space="preserve">海水ユニット </v>
      </c>
      <c r="G1361" s="2">
        <v>6</v>
      </c>
      <c r="H1361" s="2" t="s">
        <v>1143</v>
      </c>
      <c r="I1361" s="2" t="s">
        <v>1121</v>
      </c>
    </row>
    <row r="1362" spans="1:9" ht="17.5" x14ac:dyDescent="0.6">
      <c r="A1362" s="2">
        <v>1361</v>
      </c>
      <c r="B1362" s="2" t="s">
        <v>1118</v>
      </c>
      <c r="C1362" s="2" t="s">
        <v>3526</v>
      </c>
      <c r="D1362" s="2" t="s">
        <v>1046</v>
      </c>
      <c r="E1362" s="5" t="str">
        <f>IFERROR(INDEX(会社マスタ!$B:$B,MATCH(D1362,会社マスタ!$A:$A,0)),"")</f>
        <v>H.T.C. S.R.L.</v>
      </c>
      <c r="F1362" s="5" t="str">
        <f>IFERROR(INDEX(会社マスタ!$C:$C,MATCH(D1362,会社マスタ!$A:$A,0)),"")</f>
        <v xml:space="preserve">海水ユニット </v>
      </c>
      <c r="G1362" s="2">
        <v>6</v>
      </c>
      <c r="H1362" s="2" t="s">
        <v>3527</v>
      </c>
      <c r="I1362" s="2" t="s">
        <v>1121</v>
      </c>
    </row>
    <row r="1363" spans="1:9" ht="17.5" x14ac:dyDescent="0.6">
      <c r="A1363" s="2">
        <v>1362</v>
      </c>
      <c r="B1363" s="2" t="s">
        <v>1118</v>
      </c>
      <c r="C1363" s="2" t="s">
        <v>3528</v>
      </c>
      <c r="D1363" s="2" t="s">
        <v>1048</v>
      </c>
      <c r="E1363" s="5" t="str">
        <f>IFERROR(INDEX(会社マスタ!$B:$B,MATCH(D1363,会社マスタ!$A:$A,0)),"")</f>
        <v>Redco S.R.L.</v>
      </c>
      <c r="F1363" s="5" t="str">
        <f>IFERROR(INDEX(会社マスタ!$C:$C,MATCH(D1363,会社マスタ!$A:$A,0)),"")</f>
        <v xml:space="preserve">海水ユニット </v>
      </c>
      <c r="G1363" s="2">
        <v>6</v>
      </c>
      <c r="H1363" s="2" t="s">
        <v>3529</v>
      </c>
      <c r="I1363" s="2" t="s">
        <v>1121</v>
      </c>
    </row>
    <row r="1364" spans="1:9" ht="17.5" x14ac:dyDescent="0.6">
      <c r="A1364" s="2">
        <v>1363</v>
      </c>
      <c r="B1364" s="2" t="s">
        <v>1118</v>
      </c>
      <c r="C1364" s="2" t="s">
        <v>3530</v>
      </c>
      <c r="D1364" s="2" t="s">
        <v>1032</v>
      </c>
      <c r="E1364" s="5" t="str">
        <f>IFERROR(INDEX(会社マスタ!$B:$B,MATCH(D1364,会社マスタ!$A:$A,0)),"")</f>
        <v>タテホ化学工業(株)</v>
      </c>
      <c r="F1364" s="5" t="str">
        <f>IFERROR(INDEX(会社マスタ!$C:$C,MATCH(D1364,会社マスタ!$A:$A,0)),"")</f>
        <v xml:space="preserve">海水ユニット </v>
      </c>
      <c r="G1364" s="2">
        <v>18</v>
      </c>
      <c r="H1364" s="2" t="s">
        <v>1403</v>
      </c>
      <c r="I1364" s="2" t="s">
        <v>1121</v>
      </c>
    </row>
    <row r="1365" spans="1:9" ht="17.5" x14ac:dyDescent="0.6">
      <c r="A1365" s="2">
        <v>1364</v>
      </c>
      <c r="B1365" s="2" t="s">
        <v>1118</v>
      </c>
      <c r="C1365" s="2" t="s">
        <v>3531</v>
      </c>
      <c r="D1365" s="2" t="s">
        <v>1042</v>
      </c>
      <c r="E1365" s="5" t="str">
        <f>IFERROR(INDEX(会社マスタ!$B:$B,MATCH(D1365,会社マスタ!$A:$A,0)),"")</f>
        <v>大连达泰豪化学有限公司</v>
      </c>
      <c r="F1365" s="5" t="str">
        <f>IFERROR(INDEX(会社マスタ!$C:$C,MATCH(D1365,会社マスタ!$A:$A,0)),"")</f>
        <v xml:space="preserve">海水ユニット </v>
      </c>
      <c r="G1365" s="2">
        <v>18</v>
      </c>
      <c r="H1365" s="2" t="s">
        <v>1398</v>
      </c>
      <c r="I1365" s="2" t="s">
        <v>1121</v>
      </c>
    </row>
    <row r="1366" spans="1:9" ht="17.5" x14ac:dyDescent="0.6">
      <c r="A1366" s="2">
        <v>1365</v>
      </c>
      <c r="B1366" s="2" t="s">
        <v>1118</v>
      </c>
      <c r="C1366" s="2" t="s">
        <v>3532</v>
      </c>
      <c r="D1366" s="2" t="s">
        <v>1044</v>
      </c>
      <c r="E1366" s="5" t="str">
        <f>IFERROR(INDEX(会社マスタ!$B:$B,MATCH(D1366,会社マスタ!$A:$A,0)),"")</f>
        <v>Tateho Ozark Technical Ceramics, Inc.</v>
      </c>
      <c r="F1366" s="5" t="str">
        <f>IFERROR(INDEX(会社マスタ!$C:$C,MATCH(D1366,会社マスタ!$A:$A,0)),"")</f>
        <v xml:space="preserve">海水ユニット </v>
      </c>
      <c r="G1366" s="2">
        <v>18</v>
      </c>
      <c r="H1366" s="2" t="s">
        <v>3533</v>
      </c>
      <c r="I1366" s="2" t="s">
        <v>1121</v>
      </c>
    </row>
    <row r="1367" spans="1:9" ht="17.5" x14ac:dyDescent="0.6">
      <c r="A1367" s="2">
        <v>1366</v>
      </c>
      <c r="B1367" s="2" t="s">
        <v>1118</v>
      </c>
      <c r="C1367" s="2" t="s">
        <v>3534</v>
      </c>
      <c r="D1367" s="2" t="s">
        <v>1046</v>
      </c>
      <c r="E1367" s="5" t="str">
        <f>IFERROR(INDEX(会社マスタ!$B:$B,MATCH(D1367,会社マスタ!$A:$A,0)),"")</f>
        <v>H.T.C. S.R.L.</v>
      </c>
      <c r="F1367" s="5" t="str">
        <f>IFERROR(INDEX(会社マスタ!$C:$C,MATCH(D1367,会社マスタ!$A:$A,0)),"")</f>
        <v xml:space="preserve">海水ユニット </v>
      </c>
      <c r="G1367" s="2">
        <v>18</v>
      </c>
      <c r="H1367" s="2" t="s">
        <v>3535</v>
      </c>
      <c r="I1367" s="2" t="s">
        <v>1121</v>
      </c>
    </row>
    <row r="1368" spans="1:9" ht="17.5" x14ac:dyDescent="0.6">
      <c r="A1368" s="2">
        <v>1367</v>
      </c>
      <c r="B1368" s="2" t="s">
        <v>1118</v>
      </c>
      <c r="C1368" s="2" t="s">
        <v>3536</v>
      </c>
      <c r="D1368" s="2" t="s">
        <v>1048</v>
      </c>
      <c r="E1368" s="5" t="str">
        <f>IFERROR(INDEX(会社マスタ!$B:$B,MATCH(D1368,会社マスタ!$A:$A,0)),"")</f>
        <v>Redco S.R.L.</v>
      </c>
      <c r="F1368" s="5" t="str">
        <f>IFERROR(INDEX(会社マスタ!$C:$C,MATCH(D1368,会社マスタ!$A:$A,0)),"")</f>
        <v xml:space="preserve">海水ユニット </v>
      </c>
      <c r="G1368" s="2">
        <v>18</v>
      </c>
      <c r="H1368" s="2" t="s">
        <v>3535</v>
      </c>
      <c r="I1368" s="2" t="s">
        <v>1121</v>
      </c>
    </row>
    <row r="1369" spans="1:9" ht="17.5" x14ac:dyDescent="0.6">
      <c r="A1369" s="2">
        <v>1368</v>
      </c>
      <c r="B1369" s="2" t="s">
        <v>1118</v>
      </c>
      <c r="C1369" s="2" t="s">
        <v>3537</v>
      </c>
      <c r="D1369" s="2" t="s">
        <v>1032</v>
      </c>
      <c r="E1369" s="5" t="str">
        <f>IFERROR(INDEX(会社マスタ!$B:$B,MATCH(D1369,会社マスタ!$A:$A,0)),"")</f>
        <v>タテホ化学工業(株)</v>
      </c>
      <c r="F1369" s="5" t="str">
        <f>IFERROR(INDEX(会社マスタ!$C:$C,MATCH(D1369,会社マスタ!$A:$A,0)),"")</f>
        <v xml:space="preserve">海水ユニット </v>
      </c>
      <c r="G1369" s="2">
        <v>4</v>
      </c>
      <c r="H1369" s="2" t="s">
        <v>1143</v>
      </c>
      <c r="I1369" s="2" t="s">
        <v>1121</v>
      </c>
    </row>
    <row r="1370" spans="1:9" ht="17.5" x14ac:dyDescent="0.6">
      <c r="A1370" s="2">
        <v>1369</v>
      </c>
      <c r="B1370" s="2" t="s">
        <v>1118</v>
      </c>
      <c r="C1370" s="2" t="s">
        <v>3538</v>
      </c>
      <c r="D1370" s="2" t="s">
        <v>1036</v>
      </c>
      <c r="E1370" s="5" t="str">
        <f>IFERROR(INDEX(会社マスタ!$B:$B,MATCH(D1370,会社マスタ!$A:$A,0)),"")</f>
        <v>(株)日本海水TTS苅田パワー</v>
      </c>
      <c r="F1370" s="5" t="str">
        <f>IFERROR(INDEX(会社マスタ!$C:$C,MATCH(D1370,会社マスタ!$A:$A,0)),"")</f>
        <v xml:space="preserve">海水ユニット </v>
      </c>
      <c r="G1370" s="2">
        <v>18</v>
      </c>
      <c r="H1370" s="2" t="s">
        <v>3539</v>
      </c>
      <c r="I1370" s="2" t="s">
        <v>1121</v>
      </c>
    </row>
    <row r="1371" spans="1:9" ht="17.5" x14ac:dyDescent="0.6">
      <c r="A1371" s="2">
        <v>1370</v>
      </c>
      <c r="B1371" s="2" t="s">
        <v>1118</v>
      </c>
      <c r="C1371" s="2" t="s">
        <v>3540</v>
      </c>
      <c r="D1371" s="2" t="s">
        <v>1036</v>
      </c>
      <c r="E1371" s="5" t="str">
        <f>IFERROR(INDEX(会社マスタ!$B:$B,MATCH(D1371,会社マスタ!$A:$A,0)),"")</f>
        <v>(株)日本海水TTS苅田パワー</v>
      </c>
      <c r="F1371" s="5" t="str">
        <f>IFERROR(INDEX(会社マスタ!$C:$C,MATCH(D1371,会社マスタ!$A:$A,0)),"")</f>
        <v xml:space="preserve">海水ユニット </v>
      </c>
      <c r="G1371" s="2">
        <v>19</v>
      </c>
      <c r="H1371" s="2" t="s">
        <v>3541</v>
      </c>
      <c r="I1371" s="2" t="s">
        <v>1121</v>
      </c>
    </row>
    <row r="1372" spans="1:9" ht="17.5" x14ac:dyDescent="0.6">
      <c r="A1372" s="2">
        <v>1371</v>
      </c>
      <c r="B1372" s="2" t="s">
        <v>1118</v>
      </c>
      <c r="C1372" s="2" t="s">
        <v>3542</v>
      </c>
      <c r="D1372" s="2" t="s">
        <v>1036</v>
      </c>
      <c r="E1372" s="5" t="str">
        <f>IFERROR(INDEX(会社マスタ!$B:$B,MATCH(D1372,会社マスタ!$A:$A,0)),"")</f>
        <v>(株)日本海水TTS苅田パワー</v>
      </c>
      <c r="F1372" s="5" t="str">
        <f>IFERROR(INDEX(会社マスタ!$C:$C,MATCH(D1372,会社マスタ!$A:$A,0)),"")</f>
        <v xml:space="preserve">海水ユニット </v>
      </c>
      <c r="G1372" s="2">
        <v>4</v>
      </c>
      <c r="H1372" s="2" t="s">
        <v>3543</v>
      </c>
      <c r="I1372" s="2" t="s">
        <v>1121</v>
      </c>
    </row>
    <row r="1373" spans="1:9" ht="17.5" x14ac:dyDescent="0.6">
      <c r="A1373" s="2">
        <v>1372</v>
      </c>
      <c r="B1373" s="2" t="s">
        <v>1118</v>
      </c>
      <c r="C1373" s="2" t="s">
        <v>3544</v>
      </c>
      <c r="D1373" s="2" t="s">
        <v>1036</v>
      </c>
      <c r="E1373" s="5" t="str">
        <f>IFERROR(INDEX(会社マスタ!$B:$B,MATCH(D1373,会社マスタ!$A:$A,0)),"")</f>
        <v>(株)日本海水TTS苅田パワー</v>
      </c>
      <c r="F1373" s="5" t="str">
        <f>IFERROR(INDEX(会社マスタ!$C:$C,MATCH(D1373,会社マスタ!$A:$A,0)),"")</f>
        <v xml:space="preserve">海水ユニット </v>
      </c>
      <c r="G1373" s="2">
        <v>20</v>
      </c>
      <c r="H1373" s="2" t="s">
        <v>3545</v>
      </c>
      <c r="I1373" s="2" t="s">
        <v>1121</v>
      </c>
    </row>
    <row r="1374" spans="1:9" ht="17.5" x14ac:dyDescent="0.6">
      <c r="A1374" s="2">
        <v>1373</v>
      </c>
      <c r="B1374" s="2" t="s">
        <v>1118</v>
      </c>
      <c r="C1374" s="2" t="s">
        <v>3546</v>
      </c>
      <c r="D1374" s="2" t="s">
        <v>1036</v>
      </c>
      <c r="E1374" s="5" t="str">
        <f>IFERROR(INDEX(会社マスタ!$B:$B,MATCH(D1374,会社マスタ!$A:$A,0)),"")</f>
        <v>(株)日本海水TTS苅田パワー</v>
      </c>
      <c r="F1374" s="5" t="str">
        <f>IFERROR(INDEX(会社マスタ!$C:$C,MATCH(D1374,会社マスタ!$A:$A,0)),"")</f>
        <v xml:space="preserve">海水ユニット </v>
      </c>
      <c r="G1374" s="2">
        <v>6</v>
      </c>
      <c r="H1374" s="2" t="s">
        <v>3547</v>
      </c>
      <c r="I1374" s="2" t="s">
        <v>1121</v>
      </c>
    </row>
    <row r="1375" spans="1:9" ht="17.5" x14ac:dyDescent="0.6">
      <c r="A1375" s="2">
        <v>1374</v>
      </c>
      <c r="B1375" s="2" t="s">
        <v>1118</v>
      </c>
      <c r="C1375" s="2" t="s">
        <v>3548</v>
      </c>
      <c r="D1375" s="2" t="s">
        <v>1032</v>
      </c>
      <c r="E1375" s="5" t="str">
        <f>IFERROR(INDEX(会社マスタ!$B:$B,MATCH(D1375,会社マスタ!$A:$A,0)),"")</f>
        <v>タテホ化学工業(株)</v>
      </c>
      <c r="F1375" s="5" t="str">
        <f>IFERROR(INDEX(会社マスタ!$C:$C,MATCH(D1375,会社マスタ!$A:$A,0)),"")</f>
        <v xml:space="preserve">海水ユニット </v>
      </c>
      <c r="G1375" s="2">
        <v>8</v>
      </c>
      <c r="H1375" s="2" t="s">
        <v>3539</v>
      </c>
      <c r="I1375" s="2" t="s">
        <v>1121</v>
      </c>
    </row>
    <row r="1376" spans="1:9" ht="17.5" x14ac:dyDescent="0.6">
      <c r="A1376" s="2">
        <v>1375</v>
      </c>
      <c r="B1376" s="2" t="s">
        <v>1118</v>
      </c>
      <c r="C1376" s="2" t="s">
        <v>3549</v>
      </c>
      <c r="D1376" s="2" t="s">
        <v>1042</v>
      </c>
      <c r="E1376" s="5" t="str">
        <f>IFERROR(INDEX(会社マスタ!$B:$B,MATCH(D1376,会社マスタ!$A:$A,0)),"")</f>
        <v>大连达泰豪化学有限公司</v>
      </c>
      <c r="F1376" s="5" t="str">
        <f>IFERROR(INDEX(会社マスタ!$C:$C,MATCH(D1376,会社マスタ!$A:$A,0)),"")</f>
        <v xml:space="preserve">海水ユニット </v>
      </c>
      <c r="G1376" s="2">
        <v>8</v>
      </c>
      <c r="H1376" s="2" t="s">
        <v>3539</v>
      </c>
      <c r="I1376" s="2" t="s">
        <v>1121</v>
      </c>
    </row>
    <row r="1377" spans="1:9" ht="17.5" x14ac:dyDescent="0.6">
      <c r="A1377" s="2">
        <v>1376</v>
      </c>
      <c r="B1377" s="2" t="s">
        <v>1118</v>
      </c>
      <c r="C1377" s="2" t="s">
        <v>3550</v>
      </c>
      <c r="D1377" s="2" t="s">
        <v>1029</v>
      </c>
      <c r="E1377" s="5" t="str">
        <f>IFERROR(INDEX(会社マスタ!$B:$B,MATCH(D1377,会社マスタ!$A:$A,0)),"")</f>
        <v>(株)日本海水</v>
      </c>
      <c r="F1377" s="5" t="str">
        <f>IFERROR(INDEX(会社マスタ!$C:$C,MATCH(D1377,会社マスタ!$A:$A,0)),"")</f>
        <v xml:space="preserve">海水ユニット </v>
      </c>
      <c r="G1377" s="2">
        <v>4</v>
      </c>
      <c r="H1377" s="2" t="s">
        <v>3551</v>
      </c>
      <c r="I1377" s="2" t="s">
        <v>1121</v>
      </c>
    </row>
    <row r="1378" spans="1:9" ht="17.5" x14ac:dyDescent="0.6">
      <c r="A1378" s="2">
        <v>1377</v>
      </c>
      <c r="B1378" s="2" t="s">
        <v>1118</v>
      </c>
      <c r="C1378" s="2" t="s">
        <v>3552</v>
      </c>
      <c r="D1378" s="2" t="s">
        <v>1029</v>
      </c>
      <c r="E1378" s="5" t="str">
        <f>IFERROR(INDEX(会社マスタ!$B:$B,MATCH(D1378,会社マスタ!$A:$A,0)),"")</f>
        <v>(株)日本海水</v>
      </c>
      <c r="F1378" s="5" t="str">
        <f>IFERROR(INDEX(会社マスタ!$C:$C,MATCH(D1378,会社マスタ!$A:$A,0)),"")</f>
        <v xml:space="preserve">海水ユニット </v>
      </c>
      <c r="G1378" s="2">
        <v>6</v>
      </c>
      <c r="H1378" s="2" t="s">
        <v>3553</v>
      </c>
      <c r="I1378" s="2" t="s">
        <v>1121</v>
      </c>
    </row>
    <row r="1379" spans="1:9" ht="17.5" x14ac:dyDescent="0.6">
      <c r="A1379" s="2">
        <v>1378</v>
      </c>
      <c r="B1379" s="2" t="s">
        <v>1118</v>
      </c>
      <c r="C1379" s="2" t="s">
        <v>3554</v>
      </c>
      <c r="D1379" s="2" t="s">
        <v>1029</v>
      </c>
      <c r="E1379" s="5" t="str">
        <f>IFERROR(INDEX(会社マスタ!$B:$B,MATCH(D1379,会社マスタ!$A:$A,0)),"")</f>
        <v>(株)日本海水</v>
      </c>
      <c r="F1379" s="5" t="str">
        <f>IFERROR(INDEX(会社マスタ!$C:$C,MATCH(D1379,会社マスタ!$A:$A,0)),"")</f>
        <v xml:space="preserve">海水ユニット </v>
      </c>
      <c r="G1379" s="2">
        <v>26</v>
      </c>
      <c r="H1379" s="2" t="s">
        <v>1157</v>
      </c>
      <c r="I1379" s="2" t="s">
        <v>1121</v>
      </c>
    </row>
    <row r="1380" spans="1:9" ht="17.5" x14ac:dyDescent="0.6">
      <c r="A1380" s="2">
        <v>1379</v>
      </c>
      <c r="B1380" s="2" t="s">
        <v>1118</v>
      </c>
      <c r="C1380" s="2" t="s">
        <v>3555</v>
      </c>
      <c r="D1380" s="2" t="s">
        <v>1048</v>
      </c>
      <c r="E1380" s="5" t="str">
        <f>IFERROR(INDEX(会社マスタ!$B:$B,MATCH(D1380,会社マスタ!$A:$A,0)),"")</f>
        <v>Redco S.R.L.</v>
      </c>
      <c r="F1380" s="5" t="str">
        <f>IFERROR(INDEX(会社マスタ!$C:$C,MATCH(D1380,会社マスタ!$A:$A,0)),"")</f>
        <v xml:space="preserve">海水ユニット </v>
      </c>
      <c r="G1380" s="2">
        <v>5</v>
      </c>
      <c r="H1380" s="2" t="s">
        <v>3556</v>
      </c>
      <c r="I1380" s="2" t="s">
        <v>1121</v>
      </c>
    </row>
    <row r="1381" spans="1:9" ht="17.5" x14ac:dyDescent="0.6">
      <c r="A1381" s="2">
        <v>1380</v>
      </c>
      <c r="B1381" s="2" t="s">
        <v>1118</v>
      </c>
      <c r="C1381" s="2" t="s">
        <v>3557</v>
      </c>
      <c r="D1381" s="2" t="s">
        <v>1032</v>
      </c>
      <c r="E1381" s="5" t="str">
        <f>IFERROR(INDEX(会社マスタ!$B:$B,MATCH(D1381,会社マスタ!$A:$A,0)),"")</f>
        <v>タテホ化学工業(株)</v>
      </c>
      <c r="F1381" s="5" t="str">
        <f>IFERROR(INDEX(会社マスタ!$C:$C,MATCH(D1381,会社マスタ!$A:$A,0)),"")</f>
        <v xml:space="preserve">海水ユニット </v>
      </c>
      <c r="G1381" s="2">
        <v>19</v>
      </c>
      <c r="H1381" s="2" t="s">
        <v>1143</v>
      </c>
      <c r="I1381" s="2" t="s">
        <v>1121</v>
      </c>
    </row>
    <row r="1382" spans="1:9" ht="17.5" x14ac:dyDescent="0.6">
      <c r="A1382" s="2">
        <v>1381</v>
      </c>
      <c r="B1382" s="2" t="s">
        <v>1118</v>
      </c>
      <c r="C1382" s="2" t="s">
        <v>3558</v>
      </c>
      <c r="D1382" s="2" t="s">
        <v>1044</v>
      </c>
      <c r="E1382" s="5" t="str">
        <f>IFERROR(INDEX(会社マスタ!$B:$B,MATCH(D1382,会社マスタ!$A:$A,0)),"")</f>
        <v>Tateho Ozark Technical Ceramics, Inc.</v>
      </c>
      <c r="F1382" s="5" t="str">
        <f>IFERROR(INDEX(会社マスタ!$C:$C,MATCH(D1382,会社マスタ!$A:$A,0)),"")</f>
        <v xml:space="preserve">海水ユニット </v>
      </c>
      <c r="G1382" s="2">
        <v>19</v>
      </c>
      <c r="H1382" s="2" t="s">
        <v>1143</v>
      </c>
      <c r="I1382" s="2" t="s">
        <v>1121</v>
      </c>
    </row>
    <row r="1383" spans="1:9" ht="17.5" x14ac:dyDescent="0.6">
      <c r="A1383" s="2">
        <v>1382</v>
      </c>
      <c r="B1383" s="2" t="s">
        <v>1118</v>
      </c>
      <c r="C1383" s="2" t="s">
        <v>3559</v>
      </c>
      <c r="D1383" s="2" t="s">
        <v>1029</v>
      </c>
      <c r="E1383" s="5" t="str">
        <f>IFERROR(INDEX(会社マスタ!$B:$B,MATCH(D1383,会社マスタ!$A:$A,0)),"")</f>
        <v>(株)日本海水</v>
      </c>
      <c r="F1383" s="5" t="str">
        <f>IFERROR(INDEX(会社マスタ!$C:$C,MATCH(D1383,会社マスタ!$A:$A,0)),"")</f>
        <v xml:space="preserve">海水ユニット </v>
      </c>
      <c r="G1383" s="2">
        <v>20</v>
      </c>
      <c r="H1383" s="2" t="s">
        <v>3560</v>
      </c>
      <c r="I1383" s="2" t="s">
        <v>1121</v>
      </c>
    </row>
    <row r="1384" spans="1:9" ht="17.5" x14ac:dyDescent="0.6">
      <c r="A1384" s="2">
        <v>1383</v>
      </c>
      <c r="B1384" s="2" t="s">
        <v>1118</v>
      </c>
      <c r="C1384" s="2" t="s">
        <v>3561</v>
      </c>
      <c r="D1384" s="2" t="s">
        <v>1032</v>
      </c>
      <c r="E1384" s="5" t="str">
        <f>IFERROR(INDEX(会社マスタ!$B:$B,MATCH(D1384,会社マスタ!$A:$A,0)),"")</f>
        <v>タテホ化学工業(株)</v>
      </c>
      <c r="F1384" s="5" t="str">
        <f>IFERROR(INDEX(会社マスタ!$C:$C,MATCH(D1384,会社マスタ!$A:$A,0)),"")</f>
        <v xml:space="preserve">海水ユニット </v>
      </c>
      <c r="G1384" s="2">
        <v>21</v>
      </c>
      <c r="H1384" s="2" t="s">
        <v>3562</v>
      </c>
      <c r="I1384" s="2" t="s">
        <v>1121</v>
      </c>
    </row>
    <row r="1385" spans="1:9" ht="17.5" x14ac:dyDescent="0.6">
      <c r="A1385" s="2">
        <v>1384</v>
      </c>
      <c r="B1385" s="2" t="s">
        <v>1118</v>
      </c>
      <c r="C1385" s="2" t="s">
        <v>3563</v>
      </c>
      <c r="D1385" s="2" t="s">
        <v>2381</v>
      </c>
      <c r="E1385" s="5" t="str">
        <f>IFERROR(INDEX(会社マスタ!$B:$B,MATCH(D1385,会社マスタ!$A:$A,0)),"")</f>
        <v/>
      </c>
      <c r="F1385" s="5" t="str">
        <f>IFERROR(INDEX(会社マスタ!$C:$C,MATCH(D1385,会社マスタ!$A:$A,0)),"")</f>
        <v/>
      </c>
      <c r="G1385" s="2">
        <v>5</v>
      </c>
      <c r="H1385" s="2" t="s">
        <v>1508</v>
      </c>
      <c r="I1385" s="2" t="s">
        <v>1121</v>
      </c>
    </row>
    <row r="1386" spans="1:9" ht="17.5" x14ac:dyDescent="0.6">
      <c r="A1386" s="2">
        <v>1385</v>
      </c>
      <c r="B1386" s="2" t="s">
        <v>1118</v>
      </c>
      <c r="C1386" s="2" t="s">
        <v>3564</v>
      </c>
      <c r="D1386" s="2" t="s">
        <v>1032</v>
      </c>
      <c r="E1386" s="5" t="str">
        <f>IFERROR(INDEX(会社マスタ!$B:$B,MATCH(D1386,会社マスタ!$A:$A,0)),"")</f>
        <v>タテホ化学工業(株)</v>
      </c>
      <c r="F1386" s="5" t="str">
        <f>IFERROR(INDEX(会社マスタ!$C:$C,MATCH(D1386,会社マスタ!$A:$A,0)),"")</f>
        <v xml:space="preserve">海水ユニット </v>
      </c>
      <c r="G1386" s="2">
        <v>23</v>
      </c>
      <c r="H1386" s="2" t="s">
        <v>3565</v>
      </c>
      <c r="I1386" s="2" t="s">
        <v>1121</v>
      </c>
    </row>
    <row r="1387" spans="1:9" ht="17.5" x14ac:dyDescent="0.6">
      <c r="A1387" s="2">
        <v>1386</v>
      </c>
      <c r="B1387" s="2" t="s">
        <v>1118</v>
      </c>
      <c r="C1387" s="2" t="s">
        <v>3566</v>
      </c>
      <c r="D1387" s="2" t="s">
        <v>1044</v>
      </c>
      <c r="E1387" s="5" t="str">
        <f>IFERROR(INDEX(会社マスタ!$B:$B,MATCH(D1387,会社マスタ!$A:$A,0)),"")</f>
        <v>Tateho Ozark Technical Ceramics, Inc.</v>
      </c>
      <c r="F1387" s="5" t="str">
        <f>IFERROR(INDEX(会社マスタ!$C:$C,MATCH(D1387,会社マスタ!$A:$A,0)),"")</f>
        <v xml:space="preserve">海水ユニット </v>
      </c>
      <c r="G1387" s="2">
        <v>23</v>
      </c>
      <c r="H1387" s="2" t="s">
        <v>3567</v>
      </c>
      <c r="I1387" s="2" t="s">
        <v>1121</v>
      </c>
    </row>
    <row r="1388" spans="1:9" ht="17.5" x14ac:dyDescent="0.6">
      <c r="A1388" s="2">
        <v>1387</v>
      </c>
      <c r="B1388" s="2" t="s">
        <v>1118</v>
      </c>
      <c r="C1388" s="2" t="s">
        <v>3568</v>
      </c>
      <c r="D1388" s="2" t="s">
        <v>1044</v>
      </c>
      <c r="E1388" s="5" t="str">
        <f>IFERROR(INDEX(会社マスタ!$B:$B,MATCH(D1388,会社マスタ!$A:$A,0)),"")</f>
        <v>Tateho Ozark Technical Ceramics, Inc.</v>
      </c>
      <c r="F1388" s="5" t="str">
        <f>IFERROR(INDEX(会社マスタ!$C:$C,MATCH(D1388,会社マスタ!$A:$A,0)),"")</f>
        <v xml:space="preserve">海水ユニット </v>
      </c>
      <c r="G1388" s="2">
        <v>8</v>
      </c>
      <c r="H1388" s="2" t="s">
        <v>3569</v>
      </c>
      <c r="I1388" s="2" t="s">
        <v>1121</v>
      </c>
    </row>
    <row r="1389" spans="1:9" ht="17.5" x14ac:dyDescent="0.6">
      <c r="A1389" s="2">
        <v>1388</v>
      </c>
      <c r="B1389" s="2" t="s">
        <v>1118</v>
      </c>
      <c r="C1389" s="2" t="s">
        <v>3570</v>
      </c>
      <c r="D1389" s="2" t="s">
        <v>1046</v>
      </c>
      <c r="E1389" s="5" t="str">
        <f>IFERROR(INDEX(会社マスタ!$B:$B,MATCH(D1389,会社マスタ!$A:$A,0)),"")</f>
        <v>H.T.C. S.R.L.</v>
      </c>
      <c r="F1389" s="5" t="str">
        <f>IFERROR(INDEX(会社マスタ!$C:$C,MATCH(D1389,会社マスタ!$A:$A,0)),"")</f>
        <v xml:space="preserve">海水ユニット </v>
      </c>
      <c r="G1389" s="2">
        <v>8</v>
      </c>
      <c r="H1389" s="2" t="s">
        <v>3571</v>
      </c>
      <c r="I1389" s="2" t="s">
        <v>1121</v>
      </c>
    </row>
    <row r="1390" spans="1:9" ht="17.5" x14ac:dyDescent="0.6">
      <c r="A1390" s="2">
        <v>1389</v>
      </c>
      <c r="B1390" s="2" t="s">
        <v>1118</v>
      </c>
      <c r="C1390" s="2" t="s">
        <v>3572</v>
      </c>
      <c r="D1390" s="2" t="s">
        <v>1048</v>
      </c>
      <c r="E1390" s="5" t="str">
        <f>IFERROR(INDEX(会社マスタ!$B:$B,MATCH(D1390,会社マスタ!$A:$A,0)),"")</f>
        <v>Redco S.R.L.</v>
      </c>
      <c r="F1390" s="5" t="str">
        <f>IFERROR(INDEX(会社マスタ!$C:$C,MATCH(D1390,会社マスタ!$A:$A,0)),"")</f>
        <v xml:space="preserve">海水ユニット </v>
      </c>
      <c r="G1390" s="2">
        <v>8</v>
      </c>
      <c r="H1390" s="2" t="s">
        <v>3571</v>
      </c>
      <c r="I1390" s="2" t="s">
        <v>1121</v>
      </c>
    </row>
    <row r="1391" spans="1:9" ht="17.5" x14ac:dyDescent="0.6">
      <c r="A1391" s="2">
        <v>1390</v>
      </c>
      <c r="B1391" s="2" t="s">
        <v>1118</v>
      </c>
      <c r="C1391" s="2" t="s">
        <v>3573</v>
      </c>
      <c r="D1391" s="2" t="s">
        <v>1029</v>
      </c>
      <c r="E1391" s="5" t="str">
        <f>IFERROR(INDEX(会社マスタ!$B:$B,MATCH(D1391,会社マスタ!$A:$A,0)),"")</f>
        <v>(株)日本海水</v>
      </c>
      <c r="F1391" s="5" t="str">
        <f>IFERROR(INDEX(会社マスタ!$C:$C,MATCH(D1391,会社マスタ!$A:$A,0)),"")</f>
        <v xml:space="preserve">海水ユニット </v>
      </c>
      <c r="G1391" s="2">
        <v>8</v>
      </c>
      <c r="H1391" s="2" t="s">
        <v>3574</v>
      </c>
      <c r="I1391" s="2" t="s">
        <v>1121</v>
      </c>
    </row>
    <row r="1392" spans="1:9" ht="17.5" x14ac:dyDescent="0.6">
      <c r="A1392" s="2">
        <v>1391</v>
      </c>
      <c r="B1392" s="2" t="s">
        <v>1118</v>
      </c>
      <c r="C1392" s="2" t="s">
        <v>3575</v>
      </c>
      <c r="D1392" s="2" t="s">
        <v>1032</v>
      </c>
      <c r="E1392" s="5" t="str">
        <f>IFERROR(INDEX(会社マスタ!$B:$B,MATCH(D1392,会社マスタ!$A:$A,0)),"")</f>
        <v>タテホ化学工業(株)</v>
      </c>
      <c r="F1392" s="5" t="str">
        <f>IFERROR(INDEX(会社マスタ!$C:$C,MATCH(D1392,会社マスタ!$A:$A,0)),"")</f>
        <v xml:space="preserve">海水ユニット </v>
      </c>
      <c r="G1392" s="2">
        <v>25</v>
      </c>
      <c r="H1392" s="2" t="s">
        <v>3576</v>
      </c>
      <c r="I1392" s="2" t="s">
        <v>1121</v>
      </c>
    </row>
    <row r="1393" spans="1:9" ht="17.5" x14ac:dyDescent="0.6">
      <c r="A1393" s="2">
        <v>1392</v>
      </c>
      <c r="B1393" s="2" t="s">
        <v>1118</v>
      </c>
      <c r="C1393" s="2" t="s">
        <v>3577</v>
      </c>
      <c r="D1393" s="2" t="s">
        <v>1044</v>
      </c>
      <c r="E1393" s="5" t="str">
        <f>IFERROR(INDEX(会社マスタ!$B:$B,MATCH(D1393,会社マスタ!$A:$A,0)),"")</f>
        <v>Tateho Ozark Technical Ceramics, Inc.</v>
      </c>
      <c r="F1393" s="5" t="str">
        <f>IFERROR(INDEX(会社マスタ!$C:$C,MATCH(D1393,会社マスタ!$A:$A,0)),"")</f>
        <v xml:space="preserve">海水ユニット </v>
      </c>
      <c r="G1393" s="2">
        <v>25</v>
      </c>
      <c r="H1393" s="2" t="s">
        <v>3576</v>
      </c>
      <c r="I1393" s="2" t="s">
        <v>1121</v>
      </c>
    </row>
    <row r="1394" spans="1:9" ht="17.5" x14ac:dyDescent="0.6">
      <c r="A1394" s="2">
        <v>1393</v>
      </c>
      <c r="B1394" s="2" t="s">
        <v>1118</v>
      </c>
      <c r="C1394" s="2" t="s">
        <v>3578</v>
      </c>
      <c r="D1394" s="2" t="s">
        <v>1044</v>
      </c>
      <c r="E1394" s="5" t="str">
        <f>IFERROR(INDEX(会社マスタ!$B:$B,MATCH(D1394,会社マスタ!$A:$A,0)),"")</f>
        <v>Tateho Ozark Technical Ceramics, Inc.</v>
      </c>
      <c r="F1394" s="5" t="str">
        <f>IFERROR(INDEX(会社マスタ!$C:$C,MATCH(D1394,会社マスタ!$A:$A,0)),"")</f>
        <v xml:space="preserve">海水ユニット </v>
      </c>
      <c r="G1394" s="2">
        <v>8</v>
      </c>
      <c r="H1394" s="2" t="s">
        <v>3579</v>
      </c>
      <c r="I1394" s="2" t="s">
        <v>1121</v>
      </c>
    </row>
    <row r="1395" spans="1:9" ht="17.5" x14ac:dyDescent="0.6">
      <c r="A1395" s="2">
        <v>1394</v>
      </c>
      <c r="B1395" s="2" t="s">
        <v>1118</v>
      </c>
      <c r="C1395" s="2" t="s">
        <v>3580</v>
      </c>
      <c r="D1395" s="2" t="s">
        <v>1034</v>
      </c>
      <c r="E1395" s="5" t="str">
        <f>IFERROR(INDEX(会社マスタ!$B:$B,MATCH(D1395,会社マスタ!$A:$A,0)),"")</f>
        <v>アクアインテック(株)</v>
      </c>
      <c r="F1395" s="5" t="str">
        <f>IFERROR(INDEX(会社マスタ!$C:$C,MATCH(D1395,会社マスタ!$A:$A,0)),"")</f>
        <v xml:space="preserve">海水ユニット </v>
      </c>
      <c r="G1395" s="2">
        <v>13</v>
      </c>
      <c r="H1395" s="2" t="s">
        <v>3581</v>
      </c>
      <c r="I1395" s="2" t="s">
        <v>1121</v>
      </c>
    </row>
    <row r="1396" spans="1:9" ht="17.5" x14ac:dyDescent="0.6">
      <c r="A1396" s="2">
        <v>1395</v>
      </c>
      <c r="B1396" s="2" t="s">
        <v>1118</v>
      </c>
      <c r="C1396" s="2" t="s">
        <v>3582</v>
      </c>
      <c r="D1396" s="2" t="s">
        <v>1044</v>
      </c>
      <c r="E1396" s="5" t="str">
        <f>IFERROR(INDEX(会社マスタ!$B:$B,MATCH(D1396,会社マスタ!$A:$A,0)),"")</f>
        <v>Tateho Ozark Technical Ceramics, Inc.</v>
      </c>
      <c r="F1396" s="5" t="str">
        <f>IFERROR(INDEX(会社マスタ!$C:$C,MATCH(D1396,会社マスタ!$A:$A,0)),"")</f>
        <v xml:space="preserve">海水ユニット </v>
      </c>
      <c r="G1396" s="2">
        <v>6</v>
      </c>
      <c r="H1396" s="2" t="s">
        <v>3583</v>
      </c>
      <c r="I1396" s="2" t="s">
        <v>1121</v>
      </c>
    </row>
    <row r="1397" spans="1:9" ht="17.5" x14ac:dyDescent="0.6">
      <c r="A1397" s="2">
        <v>1396</v>
      </c>
      <c r="B1397" s="2" t="s">
        <v>1118</v>
      </c>
      <c r="C1397" s="2" t="s">
        <v>3584</v>
      </c>
      <c r="D1397" s="2" t="s">
        <v>1042</v>
      </c>
      <c r="E1397" s="5" t="str">
        <f>IFERROR(INDEX(会社マスタ!$B:$B,MATCH(D1397,会社マスタ!$A:$A,0)),"")</f>
        <v>大连达泰豪化学有限公司</v>
      </c>
      <c r="F1397" s="5" t="str">
        <f>IFERROR(INDEX(会社マスタ!$C:$C,MATCH(D1397,会社マスタ!$A:$A,0)),"")</f>
        <v xml:space="preserve">海水ユニット </v>
      </c>
      <c r="G1397" s="2">
        <v>25</v>
      </c>
      <c r="H1397" s="2" t="s">
        <v>3581</v>
      </c>
      <c r="I1397" s="2" t="s">
        <v>1121</v>
      </c>
    </row>
    <row r="1398" spans="1:9" ht="17.5" x14ac:dyDescent="0.6">
      <c r="A1398" s="2">
        <v>1397</v>
      </c>
      <c r="B1398" s="2" t="s">
        <v>1118</v>
      </c>
      <c r="C1398" s="2" t="s">
        <v>3585</v>
      </c>
      <c r="D1398" s="2" t="s">
        <v>1034</v>
      </c>
      <c r="E1398" s="5" t="str">
        <f>IFERROR(INDEX(会社マスタ!$B:$B,MATCH(D1398,会社マスタ!$A:$A,0)),"")</f>
        <v>アクアインテック(株)</v>
      </c>
      <c r="F1398" s="5" t="str">
        <f>IFERROR(INDEX(会社マスタ!$C:$C,MATCH(D1398,会社マスタ!$A:$A,0)),"")</f>
        <v xml:space="preserve">海水ユニット </v>
      </c>
      <c r="G1398" s="2">
        <v>6</v>
      </c>
      <c r="H1398" s="2" t="s">
        <v>3586</v>
      </c>
      <c r="I1398" s="2" t="s">
        <v>1121</v>
      </c>
    </row>
    <row r="1399" spans="1:9" ht="17.5" x14ac:dyDescent="0.6">
      <c r="A1399" s="2">
        <v>1398</v>
      </c>
      <c r="B1399" s="2" t="s">
        <v>1118</v>
      </c>
      <c r="C1399" s="2" t="s">
        <v>3587</v>
      </c>
      <c r="D1399" s="2" t="s">
        <v>1034</v>
      </c>
      <c r="E1399" s="5" t="str">
        <f>IFERROR(INDEX(会社マスタ!$B:$B,MATCH(D1399,会社マスタ!$A:$A,0)),"")</f>
        <v>アクアインテック(株)</v>
      </c>
      <c r="F1399" s="5" t="str">
        <f>IFERROR(INDEX(会社マスタ!$C:$C,MATCH(D1399,会社マスタ!$A:$A,0)),"")</f>
        <v xml:space="preserve">海水ユニット </v>
      </c>
      <c r="G1399" s="2">
        <v>22</v>
      </c>
      <c r="H1399" s="2" t="s">
        <v>3588</v>
      </c>
      <c r="I1399" s="2" t="s">
        <v>1121</v>
      </c>
    </row>
    <row r="1400" spans="1:9" ht="17.5" x14ac:dyDescent="0.6">
      <c r="A1400" s="2">
        <v>1399</v>
      </c>
      <c r="B1400" s="2" t="s">
        <v>1118</v>
      </c>
      <c r="C1400" s="2" t="s">
        <v>3589</v>
      </c>
      <c r="D1400" s="2" t="s">
        <v>1034</v>
      </c>
      <c r="E1400" s="5" t="str">
        <f>IFERROR(INDEX(会社マスタ!$B:$B,MATCH(D1400,会社マスタ!$A:$A,0)),"")</f>
        <v>アクアインテック(株)</v>
      </c>
      <c r="F1400" s="5" t="str">
        <f>IFERROR(INDEX(会社マスタ!$C:$C,MATCH(D1400,会社マスタ!$A:$A,0)),"")</f>
        <v xml:space="preserve">海水ユニット </v>
      </c>
      <c r="G1400" s="2">
        <v>26</v>
      </c>
      <c r="H1400" s="2" t="s">
        <v>1157</v>
      </c>
      <c r="I1400" s="2" t="s">
        <v>1121</v>
      </c>
    </row>
    <row r="1401" spans="1:9" ht="17.5" x14ac:dyDescent="0.6">
      <c r="A1401" s="2">
        <v>1400</v>
      </c>
      <c r="B1401" s="2" t="s">
        <v>1118</v>
      </c>
      <c r="C1401" s="2" t="s">
        <v>3590</v>
      </c>
      <c r="D1401" s="2" t="s">
        <v>1034</v>
      </c>
      <c r="E1401" s="5" t="str">
        <f>IFERROR(INDEX(会社マスタ!$B:$B,MATCH(D1401,会社マスタ!$A:$A,0)),"")</f>
        <v>アクアインテック(株)</v>
      </c>
      <c r="F1401" s="5" t="str">
        <f>IFERROR(INDEX(会社マスタ!$C:$C,MATCH(D1401,会社マスタ!$A:$A,0)),"")</f>
        <v xml:space="preserve">海水ユニット </v>
      </c>
      <c r="G1401" s="2">
        <v>4</v>
      </c>
      <c r="H1401" s="2" t="s">
        <v>3591</v>
      </c>
      <c r="I1401" s="2" t="s">
        <v>1121</v>
      </c>
    </row>
    <row r="1402" spans="1:9" ht="17.5" x14ac:dyDescent="0.6">
      <c r="A1402" s="2">
        <v>1401</v>
      </c>
      <c r="B1402" s="2" t="s">
        <v>1118</v>
      </c>
      <c r="C1402" s="2" t="s">
        <v>3592</v>
      </c>
      <c r="D1402" s="2" t="s">
        <v>1034</v>
      </c>
      <c r="E1402" s="5" t="str">
        <f>IFERROR(INDEX(会社マスタ!$B:$B,MATCH(D1402,会社マスタ!$A:$A,0)),"")</f>
        <v>アクアインテック(株)</v>
      </c>
      <c r="F1402" s="5" t="str">
        <f>IFERROR(INDEX(会社マスタ!$C:$C,MATCH(D1402,会社マスタ!$A:$A,0)),"")</f>
        <v xml:space="preserve">海水ユニット </v>
      </c>
      <c r="G1402" s="2">
        <v>9</v>
      </c>
      <c r="H1402" s="2" t="s">
        <v>3593</v>
      </c>
      <c r="I1402" s="2" t="s">
        <v>1121</v>
      </c>
    </row>
    <row r="1403" spans="1:9" ht="17.5" x14ac:dyDescent="0.6">
      <c r="A1403" s="2">
        <v>1402</v>
      </c>
      <c r="B1403" s="2" t="s">
        <v>1118</v>
      </c>
      <c r="C1403" s="2" t="s">
        <v>3594</v>
      </c>
      <c r="D1403" s="2" t="s">
        <v>1034</v>
      </c>
      <c r="E1403" s="5" t="str">
        <f>IFERROR(INDEX(会社マスタ!$B:$B,MATCH(D1403,会社マスタ!$A:$A,0)),"")</f>
        <v>アクアインテック(株)</v>
      </c>
      <c r="F1403" s="5" t="str">
        <f>IFERROR(INDEX(会社マスタ!$C:$C,MATCH(D1403,会社マスタ!$A:$A,0)),"")</f>
        <v xml:space="preserve">海水ユニット </v>
      </c>
      <c r="G1403" s="2">
        <v>10</v>
      </c>
      <c r="H1403" s="2" t="s">
        <v>3595</v>
      </c>
      <c r="I1403" s="2" t="s">
        <v>1121</v>
      </c>
    </row>
    <row r="1404" spans="1:9" ht="17.5" x14ac:dyDescent="0.6">
      <c r="A1404" s="2">
        <v>1403</v>
      </c>
      <c r="B1404" s="2" t="s">
        <v>1118</v>
      </c>
      <c r="C1404" s="2" t="s">
        <v>3596</v>
      </c>
      <c r="D1404" s="2" t="s">
        <v>1034</v>
      </c>
      <c r="E1404" s="5" t="str">
        <f>IFERROR(INDEX(会社マスタ!$B:$B,MATCH(D1404,会社マスタ!$A:$A,0)),"")</f>
        <v>アクアインテック(株)</v>
      </c>
      <c r="F1404" s="5" t="str">
        <f>IFERROR(INDEX(会社マスタ!$C:$C,MATCH(D1404,会社マスタ!$A:$A,0)),"")</f>
        <v xml:space="preserve">海水ユニット </v>
      </c>
      <c r="G1404" s="2">
        <v>11</v>
      </c>
      <c r="H1404" s="2" t="s">
        <v>3597</v>
      </c>
      <c r="I1404" s="2" t="s">
        <v>1121</v>
      </c>
    </row>
    <row r="1405" spans="1:9" ht="17.5" x14ac:dyDescent="0.6">
      <c r="A1405" s="2">
        <v>1404</v>
      </c>
      <c r="B1405" s="2" t="s">
        <v>1118</v>
      </c>
      <c r="C1405" s="2" t="s">
        <v>3598</v>
      </c>
      <c r="D1405" s="2" t="s">
        <v>1034</v>
      </c>
      <c r="E1405" s="5" t="str">
        <f>IFERROR(INDEX(会社マスタ!$B:$B,MATCH(D1405,会社マスタ!$A:$A,0)),"")</f>
        <v>アクアインテック(株)</v>
      </c>
      <c r="F1405" s="5" t="str">
        <f>IFERROR(INDEX(会社マスタ!$C:$C,MATCH(D1405,会社マスタ!$A:$A,0)),"")</f>
        <v xml:space="preserve">海水ユニット </v>
      </c>
      <c r="G1405" s="2">
        <v>12</v>
      </c>
      <c r="H1405" s="2" t="s">
        <v>3599</v>
      </c>
      <c r="I1405" s="2" t="s">
        <v>1121</v>
      </c>
    </row>
    <row r="1406" spans="1:9" ht="17.5" x14ac:dyDescent="0.6">
      <c r="A1406" s="2">
        <v>1405</v>
      </c>
      <c r="B1406" s="2" t="s">
        <v>1118</v>
      </c>
      <c r="C1406" s="2" t="s">
        <v>3600</v>
      </c>
      <c r="D1406" s="2" t="s">
        <v>1034</v>
      </c>
      <c r="E1406" s="5" t="str">
        <f>IFERROR(INDEX(会社マスタ!$B:$B,MATCH(D1406,会社マスタ!$A:$A,0)),"")</f>
        <v>アクアインテック(株)</v>
      </c>
      <c r="F1406" s="5" t="str">
        <f>IFERROR(INDEX(会社マスタ!$C:$C,MATCH(D1406,会社マスタ!$A:$A,0)),"")</f>
        <v xml:space="preserve">海水ユニット </v>
      </c>
      <c r="G1406" s="2">
        <v>14</v>
      </c>
      <c r="H1406" s="2" t="s">
        <v>3601</v>
      </c>
      <c r="I1406" s="2" t="s">
        <v>1121</v>
      </c>
    </row>
    <row r="1407" spans="1:9" ht="17.5" x14ac:dyDescent="0.6">
      <c r="A1407" s="2">
        <v>1406</v>
      </c>
      <c r="B1407" s="2" t="s">
        <v>1118</v>
      </c>
      <c r="C1407" s="2" t="s">
        <v>3602</v>
      </c>
      <c r="D1407" s="2" t="s">
        <v>1034</v>
      </c>
      <c r="E1407" s="5" t="str">
        <f>IFERROR(INDEX(会社マスタ!$B:$B,MATCH(D1407,会社マスタ!$A:$A,0)),"")</f>
        <v>アクアインテック(株)</v>
      </c>
      <c r="F1407" s="5" t="str">
        <f>IFERROR(INDEX(会社マスタ!$C:$C,MATCH(D1407,会社マスタ!$A:$A,0)),"")</f>
        <v xml:space="preserve">海水ユニット </v>
      </c>
      <c r="G1407" s="2">
        <v>15</v>
      </c>
      <c r="H1407" s="2" t="s">
        <v>3603</v>
      </c>
      <c r="I1407" s="2" t="s">
        <v>1121</v>
      </c>
    </row>
    <row r="1408" spans="1:9" ht="17.5" x14ac:dyDescent="0.6">
      <c r="A1408" s="2">
        <v>1407</v>
      </c>
      <c r="B1408" s="2" t="s">
        <v>1118</v>
      </c>
      <c r="C1408" s="2" t="s">
        <v>3604</v>
      </c>
      <c r="D1408" s="2" t="s">
        <v>1034</v>
      </c>
      <c r="E1408" s="5" t="str">
        <f>IFERROR(INDEX(会社マスタ!$B:$B,MATCH(D1408,会社マスタ!$A:$A,0)),"")</f>
        <v>アクアインテック(株)</v>
      </c>
      <c r="F1408" s="5" t="str">
        <f>IFERROR(INDEX(会社マスタ!$C:$C,MATCH(D1408,会社マスタ!$A:$A,0)),"")</f>
        <v xml:space="preserve">海水ユニット </v>
      </c>
      <c r="G1408" s="2">
        <v>23</v>
      </c>
      <c r="H1408" s="2" t="s">
        <v>3605</v>
      </c>
      <c r="I1408" s="2" t="s">
        <v>1121</v>
      </c>
    </row>
    <row r="1409" spans="1:9" ht="17.5" x14ac:dyDescent="0.6">
      <c r="A1409" s="2">
        <v>1408</v>
      </c>
      <c r="B1409" s="2" t="s">
        <v>1118</v>
      </c>
      <c r="C1409" s="2" t="s">
        <v>3606</v>
      </c>
      <c r="D1409" s="2" t="s">
        <v>1034</v>
      </c>
      <c r="E1409" s="5" t="str">
        <f>IFERROR(INDEX(会社マスタ!$B:$B,MATCH(D1409,会社マスタ!$A:$A,0)),"")</f>
        <v>アクアインテック(株)</v>
      </c>
      <c r="F1409" s="5" t="str">
        <f>IFERROR(INDEX(会社マスタ!$C:$C,MATCH(D1409,会社マスタ!$A:$A,0)),"")</f>
        <v xml:space="preserve">海水ユニット </v>
      </c>
      <c r="G1409" s="2">
        <v>21</v>
      </c>
      <c r="H1409" s="2" t="s">
        <v>3607</v>
      </c>
      <c r="I1409" s="2" t="s">
        <v>1121</v>
      </c>
    </row>
    <row r="1410" spans="1:9" ht="17.5" x14ac:dyDescent="0.6">
      <c r="A1410" s="2">
        <v>1409</v>
      </c>
      <c r="B1410" s="2" t="s">
        <v>1118</v>
      </c>
      <c r="C1410" s="2" t="s">
        <v>3608</v>
      </c>
      <c r="D1410" s="2" t="s">
        <v>1029</v>
      </c>
      <c r="E1410" s="5" t="str">
        <f>IFERROR(INDEX(会社マスタ!$B:$B,MATCH(D1410,会社マスタ!$A:$A,0)),"")</f>
        <v>(株)日本海水</v>
      </c>
      <c r="F1410" s="5" t="str">
        <f>IFERROR(INDEX(会社マスタ!$C:$C,MATCH(D1410,会社マスタ!$A:$A,0)),"")</f>
        <v xml:space="preserve">海水ユニット </v>
      </c>
      <c r="G1410" s="2">
        <v>5</v>
      </c>
      <c r="H1410" s="2" t="s">
        <v>2932</v>
      </c>
      <c r="I1410" s="2" t="s">
        <v>1121</v>
      </c>
    </row>
    <row r="1411" spans="1:9" ht="17.5" x14ac:dyDescent="0.6">
      <c r="A1411" s="2">
        <v>1410</v>
      </c>
      <c r="B1411" s="2" t="s">
        <v>1118</v>
      </c>
      <c r="C1411" s="2" t="s">
        <v>3609</v>
      </c>
      <c r="D1411" s="2" t="s">
        <v>1034</v>
      </c>
      <c r="E1411" s="5" t="str">
        <f>IFERROR(INDEX(会社マスタ!$B:$B,MATCH(D1411,会社マスタ!$A:$A,0)),"")</f>
        <v>アクアインテック(株)</v>
      </c>
      <c r="F1411" s="5" t="str">
        <f>IFERROR(INDEX(会社マスタ!$C:$C,MATCH(D1411,会社マスタ!$A:$A,0)),"")</f>
        <v xml:space="preserve">海水ユニット </v>
      </c>
      <c r="G1411" s="2">
        <v>5</v>
      </c>
      <c r="H1411" s="2" t="s">
        <v>2932</v>
      </c>
      <c r="I1411" s="2" t="s">
        <v>1121</v>
      </c>
    </row>
    <row r="1412" spans="1:9" ht="17.5" x14ac:dyDescent="0.6">
      <c r="A1412" s="2">
        <v>1411</v>
      </c>
      <c r="B1412" s="2" t="s">
        <v>1118</v>
      </c>
      <c r="C1412" s="2" t="s">
        <v>3610</v>
      </c>
      <c r="D1412" s="2" t="s">
        <v>1034</v>
      </c>
      <c r="E1412" s="5" t="str">
        <f>IFERROR(INDEX(会社マスタ!$B:$B,MATCH(D1412,会社マスタ!$A:$A,0)),"")</f>
        <v>アクアインテック(株)</v>
      </c>
      <c r="F1412" s="5" t="str">
        <f>IFERROR(INDEX(会社マスタ!$C:$C,MATCH(D1412,会社マスタ!$A:$A,0)),"")</f>
        <v xml:space="preserve">海水ユニット </v>
      </c>
      <c r="G1412" s="2">
        <v>8</v>
      </c>
      <c r="H1412" s="2" t="s">
        <v>1157</v>
      </c>
      <c r="I1412" s="2" t="s">
        <v>1121</v>
      </c>
    </row>
    <row r="1413" spans="1:9" ht="17.5" x14ac:dyDescent="0.6">
      <c r="A1413" s="2">
        <v>1412</v>
      </c>
      <c r="B1413" s="2" t="s">
        <v>1118</v>
      </c>
      <c r="C1413" s="2" t="s">
        <v>3611</v>
      </c>
      <c r="D1413" s="2" t="s">
        <v>1029</v>
      </c>
      <c r="E1413" s="5" t="str">
        <f>IFERROR(INDEX(会社マスタ!$B:$B,MATCH(D1413,会社マスタ!$A:$A,0)),"")</f>
        <v>(株)日本海水</v>
      </c>
      <c r="F1413" s="5" t="str">
        <f>IFERROR(INDEX(会社マスタ!$C:$C,MATCH(D1413,会社マスタ!$A:$A,0)),"")</f>
        <v xml:space="preserve">海水ユニット </v>
      </c>
      <c r="G1413" s="2">
        <v>25</v>
      </c>
      <c r="H1413" s="2" t="s">
        <v>1519</v>
      </c>
      <c r="I1413" s="2" t="s">
        <v>1121</v>
      </c>
    </row>
    <row r="1414" spans="1:9" ht="17.5" x14ac:dyDescent="0.6">
      <c r="A1414" s="2">
        <v>1413</v>
      </c>
      <c r="B1414" s="2" t="s">
        <v>1118</v>
      </c>
      <c r="C1414" s="2" t="s">
        <v>3612</v>
      </c>
      <c r="D1414" s="2" t="s">
        <v>1042</v>
      </c>
      <c r="E1414" s="5" t="str">
        <f>IFERROR(INDEX(会社マスタ!$B:$B,MATCH(D1414,会社マスタ!$A:$A,0)),"")</f>
        <v>大连达泰豪化学有限公司</v>
      </c>
      <c r="F1414" s="5" t="str">
        <f>IFERROR(INDEX(会社マスタ!$C:$C,MATCH(D1414,会社マスタ!$A:$A,0)),"")</f>
        <v xml:space="preserve">海水ユニット </v>
      </c>
      <c r="G1414" s="2">
        <v>25</v>
      </c>
      <c r="H1414" s="2" t="s">
        <v>3613</v>
      </c>
      <c r="I1414" s="2" t="s">
        <v>1121</v>
      </c>
    </row>
    <row r="1415" spans="1:9" ht="17.5" x14ac:dyDescent="0.6">
      <c r="A1415" s="2">
        <v>1414</v>
      </c>
      <c r="B1415" s="2" t="s">
        <v>1118</v>
      </c>
      <c r="C1415" s="2" t="s">
        <v>3614</v>
      </c>
      <c r="D1415" s="2" t="s">
        <v>1029</v>
      </c>
      <c r="E1415" s="5" t="str">
        <f>IFERROR(INDEX(会社マスタ!$B:$B,MATCH(D1415,会社マスタ!$A:$A,0)),"")</f>
        <v>(株)日本海水</v>
      </c>
      <c r="F1415" s="5" t="str">
        <f>IFERROR(INDEX(会社マスタ!$C:$C,MATCH(D1415,会社マスタ!$A:$A,0)),"")</f>
        <v xml:space="preserve">海水ユニット </v>
      </c>
      <c r="G1415" s="2">
        <v>19</v>
      </c>
      <c r="H1415" s="2" t="s">
        <v>3615</v>
      </c>
      <c r="I1415" s="2" t="s">
        <v>1121</v>
      </c>
    </row>
    <row r="1416" spans="1:9" ht="17.5" x14ac:dyDescent="0.6">
      <c r="A1416" s="2">
        <v>1415</v>
      </c>
      <c r="B1416" s="2" t="s">
        <v>1118</v>
      </c>
      <c r="C1416" s="2" t="s">
        <v>3616</v>
      </c>
      <c r="D1416" s="2" t="s">
        <v>1032</v>
      </c>
      <c r="E1416" s="5" t="str">
        <f>IFERROR(INDEX(会社マスタ!$B:$B,MATCH(D1416,会社マスタ!$A:$A,0)),"")</f>
        <v>タテホ化学工業(株)</v>
      </c>
      <c r="F1416" s="5" t="str">
        <f>IFERROR(INDEX(会社マスタ!$C:$C,MATCH(D1416,会社マスタ!$A:$A,0)),"")</f>
        <v xml:space="preserve">海水ユニット </v>
      </c>
      <c r="G1416" s="2">
        <v>25</v>
      </c>
      <c r="H1416" s="2" t="s">
        <v>2518</v>
      </c>
      <c r="I1416" s="2" t="s">
        <v>1121</v>
      </c>
    </row>
    <row r="1417" spans="1:9" ht="17.5" x14ac:dyDescent="0.6">
      <c r="A1417" s="2">
        <v>1416</v>
      </c>
      <c r="B1417" s="2" t="s">
        <v>1118</v>
      </c>
      <c r="C1417" s="2" t="s">
        <v>3617</v>
      </c>
      <c r="D1417" s="2" t="s">
        <v>1032</v>
      </c>
      <c r="E1417" s="5" t="str">
        <f>IFERROR(INDEX(会社マスタ!$B:$B,MATCH(D1417,会社マスタ!$A:$A,0)),"")</f>
        <v>タテホ化学工業(株)</v>
      </c>
      <c r="F1417" s="5" t="str">
        <f>IFERROR(INDEX(会社マスタ!$C:$C,MATCH(D1417,会社マスタ!$A:$A,0)),"")</f>
        <v xml:space="preserve">海水ユニット </v>
      </c>
      <c r="G1417" s="2">
        <v>22</v>
      </c>
      <c r="H1417" s="2" t="s">
        <v>3618</v>
      </c>
      <c r="I1417" s="2" t="s">
        <v>1121</v>
      </c>
    </row>
    <row r="1418" spans="1:9" ht="17.5" x14ac:dyDescent="0.6">
      <c r="A1418" s="2">
        <v>1417</v>
      </c>
      <c r="B1418" s="2" t="s">
        <v>1118</v>
      </c>
      <c r="C1418" s="2" t="s">
        <v>3619</v>
      </c>
      <c r="D1418" s="2" t="s">
        <v>1034</v>
      </c>
      <c r="E1418" s="5" t="str">
        <f>IFERROR(INDEX(会社マスタ!$B:$B,MATCH(D1418,会社マスタ!$A:$A,0)),"")</f>
        <v>アクアインテック(株)</v>
      </c>
      <c r="F1418" s="5" t="str">
        <f>IFERROR(INDEX(会社マスタ!$C:$C,MATCH(D1418,会社マスタ!$A:$A,0)),"")</f>
        <v xml:space="preserve">海水ユニット </v>
      </c>
      <c r="G1418" s="2">
        <v>25</v>
      </c>
      <c r="H1418" s="2" t="s">
        <v>3620</v>
      </c>
      <c r="I1418" s="2" t="s">
        <v>1121</v>
      </c>
    </row>
    <row r="1419" spans="1:9" ht="17.5" x14ac:dyDescent="0.6">
      <c r="A1419" s="2">
        <v>1418</v>
      </c>
      <c r="B1419" s="2" t="s">
        <v>1118</v>
      </c>
      <c r="C1419" s="2" t="s">
        <v>3621</v>
      </c>
      <c r="D1419" s="2" t="s">
        <v>1034</v>
      </c>
      <c r="E1419" s="5" t="str">
        <f>IFERROR(INDEX(会社マスタ!$B:$B,MATCH(D1419,会社マスタ!$A:$A,0)),"")</f>
        <v>アクアインテック(株)</v>
      </c>
      <c r="F1419" s="5" t="str">
        <f>IFERROR(INDEX(会社マスタ!$C:$C,MATCH(D1419,会社マスタ!$A:$A,0)),"")</f>
        <v xml:space="preserve">海水ユニット </v>
      </c>
      <c r="G1419" s="2">
        <v>22</v>
      </c>
      <c r="H1419" s="2" t="s">
        <v>3622</v>
      </c>
      <c r="I1419" s="2" t="s">
        <v>1121</v>
      </c>
    </row>
    <row r="1420" spans="1:9" ht="17.5" x14ac:dyDescent="0.6">
      <c r="A1420" s="2">
        <v>1419</v>
      </c>
      <c r="B1420" s="2" t="s">
        <v>1118</v>
      </c>
      <c r="C1420" s="2" t="s">
        <v>3623</v>
      </c>
      <c r="D1420" s="2" t="s">
        <v>1029</v>
      </c>
      <c r="E1420" s="5" t="str">
        <f>IFERROR(INDEX(会社マスタ!$B:$B,MATCH(D1420,会社マスタ!$A:$A,0)),"")</f>
        <v>(株)日本海水</v>
      </c>
      <c r="F1420" s="5" t="str">
        <f>IFERROR(INDEX(会社マスタ!$C:$C,MATCH(D1420,会社マスタ!$A:$A,0)),"")</f>
        <v xml:space="preserve">海水ユニット </v>
      </c>
      <c r="G1420" s="2">
        <v>5</v>
      </c>
      <c r="H1420" s="2" t="s">
        <v>3624</v>
      </c>
      <c r="I1420" s="2" t="s">
        <v>1121</v>
      </c>
    </row>
    <row r="1421" spans="1:9" ht="17.5" x14ac:dyDescent="0.6">
      <c r="A1421" s="2">
        <v>1420</v>
      </c>
      <c r="B1421" s="2" t="s">
        <v>1118</v>
      </c>
      <c r="C1421" s="2" t="s">
        <v>3625</v>
      </c>
      <c r="D1421" s="2" t="s">
        <v>1046</v>
      </c>
      <c r="E1421" s="5" t="str">
        <f>IFERROR(INDEX(会社マスタ!$B:$B,MATCH(D1421,会社マスタ!$A:$A,0)),"")</f>
        <v>H.T.C. S.R.L.</v>
      </c>
      <c r="F1421" s="5" t="str">
        <f>IFERROR(INDEX(会社マスタ!$C:$C,MATCH(D1421,会社マスタ!$A:$A,0)),"")</f>
        <v xml:space="preserve">海水ユニット </v>
      </c>
      <c r="G1421" s="2">
        <v>19</v>
      </c>
      <c r="H1421" s="2" t="s">
        <v>3626</v>
      </c>
      <c r="I1421" s="2" t="s">
        <v>1121</v>
      </c>
    </row>
    <row r="1422" spans="1:9" ht="17.5" x14ac:dyDescent="0.6">
      <c r="A1422" s="2">
        <v>1421</v>
      </c>
      <c r="B1422" s="2" t="s">
        <v>1118</v>
      </c>
      <c r="C1422" s="2" t="s">
        <v>3627</v>
      </c>
      <c r="D1422" s="2" t="s">
        <v>1048</v>
      </c>
      <c r="E1422" s="5" t="str">
        <f>IFERROR(INDEX(会社マスタ!$B:$B,MATCH(D1422,会社マスタ!$A:$A,0)),"")</f>
        <v>Redco S.R.L.</v>
      </c>
      <c r="F1422" s="5" t="str">
        <f>IFERROR(INDEX(会社マスタ!$C:$C,MATCH(D1422,会社マスタ!$A:$A,0)),"")</f>
        <v xml:space="preserve">海水ユニット </v>
      </c>
      <c r="G1422" s="2">
        <v>19</v>
      </c>
      <c r="H1422" s="2" t="s">
        <v>3628</v>
      </c>
      <c r="I1422" s="2" t="s">
        <v>1121</v>
      </c>
    </row>
    <row r="1423" spans="1:9" ht="17.5" x14ac:dyDescent="0.6">
      <c r="A1423" s="2">
        <v>1422</v>
      </c>
      <c r="B1423" s="2" t="s">
        <v>1118</v>
      </c>
      <c r="C1423" s="2" t="s">
        <v>3629</v>
      </c>
      <c r="D1423" s="2" t="s">
        <v>1046</v>
      </c>
      <c r="E1423" s="5" t="str">
        <f>IFERROR(INDEX(会社マスタ!$B:$B,MATCH(D1423,会社マスタ!$A:$A,0)),"")</f>
        <v>H.T.C. S.R.L.</v>
      </c>
      <c r="F1423" s="5" t="str">
        <f>IFERROR(INDEX(会社マスタ!$C:$C,MATCH(D1423,会社マスタ!$A:$A,0)),"")</f>
        <v xml:space="preserve">海水ユニット </v>
      </c>
      <c r="G1423" s="2">
        <v>19</v>
      </c>
      <c r="H1423" s="2" t="s">
        <v>3630</v>
      </c>
      <c r="I1423" s="2" t="s">
        <v>1121</v>
      </c>
    </row>
    <row r="1424" spans="1:9" ht="17.5" x14ac:dyDescent="0.6">
      <c r="A1424" s="2">
        <v>1423</v>
      </c>
      <c r="B1424" s="2" t="s">
        <v>1118</v>
      </c>
      <c r="C1424" s="2" t="s">
        <v>3631</v>
      </c>
      <c r="D1424" s="2" t="s">
        <v>1034</v>
      </c>
      <c r="E1424" s="5" t="str">
        <f>IFERROR(INDEX(会社マスタ!$B:$B,MATCH(D1424,会社マスタ!$A:$A,0)),"")</f>
        <v>アクアインテック(株)</v>
      </c>
      <c r="F1424" s="5" t="str">
        <f>IFERROR(INDEX(会社マスタ!$C:$C,MATCH(D1424,会社マスタ!$A:$A,0)),"")</f>
        <v xml:space="preserve">海水ユニット </v>
      </c>
      <c r="G1424" s="2">
        <v>8</v>
      </c>
      <c r="H1424" s="2" t="s">
        <v>3632</v>
      </c>
      <c r="I1424" s="2" t="s">
        <v>1121</v>
      </c>
    </row>
    <row r="1425" spans="1:9" ht="17.5" x14ac:dyDescent="0.6">
      <c r="A1425" s="2">
        <v>1424</v>
      </c>
      <c r="B1425" s="2" t="s">
        <v>1118</v>
      </c>
      <c r="C1425" s="2" t="s">
        <v>3633</v>
      </c>
      <c r="D1425" s="2" t="s">
        <v>1048</v>
      </c>
      <c r="E1425" s="5" t="str">
        <f>IFERROR(INDEX(会社マスタ!$B:$B,MATCH(D1425,会社マスタ!$A:$A,0)),"")</f>
        <v>Redco S.R.L.</v>
      </c>
      <c r="F1425" s="5" t="str">
        <f>IFERROR(INDEX(会社マスタ!$C:$C,MATCH(D1425,会社マスタ!$A:$A,0)),"")</f>
        <v xml:space="preserve">海水ユニット </v>
      </c>
      <c r="G1425" s="2">
        <v>22</v>
      </c>
      <c r="H1425" s="2" t="s">
        <v>3634</v>
      </c>
      <c r="I1425" s="2" t="s">
        <v>1121</v>
      </c>
    </row>
    <row r="1426" spans="1:9" ht="17.5" x14ac:dyDescent="0.6">
      <c r="A1426" s="2">
        <v>1425</v>
      </c>
      <c r="B1426" s="2" t="s">
        <v>1118</v>
      </c>
      <c r="C1426" s="2" t="s">
        <v>3635</v>
      </c>
      <c r="D1426" s="2" t="s">
        <v>1032</v>
      </c>
      <c r="E1426" s="5" t="str">
        <f>IFERROR(INDEX(会社マスタ!$B:$B,MATCH(D1426,会社マスタ!$A:$A,0)),"")</f>
        <v>タテホ化学工業(株)</v>
      </c>
      <c r="F1426" s="5" t="str">
        <f>IFERROR(INDEX(会社マスタ!$C:$C,MATCH(D1426,会社マスタ!$A:$A,0)),"")</f>
        <v xml:space="preserve">海水ユニット </v>
      </c>
      <c r="G1426" s="2">
        <v>19</v>
      </c>
      <c r="H1426" s="2" t="s">
        <v>3636</v>
      </c>
      <c r="I1426" s="2" t="s">
        <v>1121</v>
      </c>
    </row>
    <row r="1427" spans="1:9" ht="17.5" x14ac:dyDescent="0.6">
      <c r="A1427" s="2">
        <v>1426</v>
      </c>
      <c r="B1427" s="2" t="s">
        <v>1118</v>
      </c>
      <c r="C1427" s="2" t="s">
        <v>3637</v>
      </c>
      <c r="D1427" s="2" t="s">
        <v>1032</v>
      </c>
      <c r="E1427" s="5" t="str">
        <f>IFERROR(INDEX(会社マスタ!$B:$B,MATCH(D1427,会社マスタ!$A:$A,0)),"")</f>
        <v>タテホ化学工業(株)</v>
      </c>
      <c r="F1427" s="5" t="str">
        <f>IFERROR(INDEX(会社マスタ!$C:$C,MATCH(D1427,会社マスタ!$A:$A,0)),"")</f>
        <v xml:space="preserve">海水ユニット </v>
      </c>
      <c r="G1427" s="2">
        <v>19</v>
      </c>
      <c r="H1427" s="2" t="s">
        <v>3638</v>
      </c>
      <c r="I1427" s="2" t="s">
        <v>1121</v>
      </c>
    </row>
    <row r="1428" spans="1:9" ht="17.5" x14ac:dyDescent="0.6">
      <c r="A1428" s="2">
        <v>1427</v>
      </c>
      <c r="B1428" s="2" t="s">
        <v>1118</v>
      </c>
      <c r="C1428" s="2" t="s">
        <v>3639</v>
      </c>
      <c r="D1428" s="2" t="s">
        <v>1044</v>
      </c>
      <c r="E1428" s="5" t="str">
        <f>IFERROR(INDEX(会社マスタ!$B:$B,MATCH(D1428,会社マスタ!$A:$A,0)),"")</f>
        <v>Tateho Ozark Technical Ceramics, Inc.</v>
      </c>
      <c r="F1428" s="5" t="str">
        <f>IFERROR(INDEX(会社マスタ!$C:$C,MATCH(D1428,会社マスタ!$A:$A,0)),"")</f>
        <v xml:space="preserve">海水ユニット </v>
      </c>
      <c r="G1428" s="2">
        <v>19</v>
      </c>
      <c r="H1428" s="2" t="s">
        <v>3640</v>
      </c>
      <c r="I1428" s="2" t="s">
        <v>1121</v>
      </c>
    </row>
    <row r="1429" spans="1:9" ht="17.5" x14ac:dyDescent="0.6">
      <c r="A1429" s="2">
        <v>1428</v>
      </c>
      <c r="B1429" s="2" t="s">
        <v>1118</v>
      </c>
      <c r="C1429" s="2" t="s">
        <v>3641</v>
      </c>
      <c r="D1429" s="2" t="s">
        <v>1034</v>
      </c>
      <c r="E1429" s="5" t="str">
        <f>IFERROR(INDEX(会社マスタ!$B:$B,MATCH(D1429,会社マスタ!$A:$A,0)),"")</f>
        <v>アクアインテック(株)</v>
      </c>
      <c r="F1429" s="5" t="str">
        <f>IFERROR(INDEX(会社マスタ!$C:$C,MATCH(D1429,会社マスタ!$A:$A,0)),"")</f>
        <v xml:space="preserve">海水ユニット </v>
      </c>
      <c r="G1429" s="2">
        <v>8</v>
      </c>
      <c r="H1429" s="2" t="s">
        <v>3642</v>
      </c>
      <c r="I1429" s="2" t="s">
        <v>1121</v>
      </c>
    </row>
    <row r="1430" spans="1:9" ht="17.5" x14ac:dyDescent="0.6">
      <c r="A1430" s="2">
        <v>1429</v>
      </c>
      <c r="B1430" s="2" t="s">
        <v>1118</v>
      </c>
      <c r="C1430" s="2" t="s">
        <v>3643</v>
      </c>
      <c r="D1430" s="2" t="s">
        <v>860</v>
      </c>
      <c r="E1430" s="5" t="str">
        <f>IFERROR(INDEX(会社マスタ!$B:$B,MATCH(D1430,会社マスタ!$A:$A,0)),"")</f>
        <v>Globalwide International Pte. Ltd.</v>
      </c>
      <c r="F1430" s="5" t="str">
        <f>IFERROR(INDEX(会社マスタ!$C:$C,MATCH(D1430,会社マスタ!$A:$A,0)),"")</f>
        <v>防災ユニット</v>
      </c>
      <c r="G1430" s="2">
        <v>26</v>
      </c>
      <c r="H1430" s="2" t="s">
        <v>1157</v>
      </c>
      <c r="I1430" s="2" t="s">
        <v>1121</v>
      </c>
    </row>
    <row r="1431" spans="1:9" ht="17.5" x14ac:dyDescent="0.6">
      <c r="A1431" s="2">
        <v>1430</v>
      </c>
      <c r="B1431" s="2" t="s">
        <v>1118</v>
      </c>
      <c r="C1431" s="2" t="s">
        <v>3644</v>
      </c>
      <c r="D1431" s="2" t="s">
        <v>858</v>
      </c>
      <c r="E1431" s="5" t="str">
        <f>IFERROR(INDEX(会社マスタ!$B:$B,MATCH(D1431,会社マスタ!$A:$A,0)),"")</f>
        <v>オリオン・ラドセーフメディカル(株)</v>
      </c>
      <c r="F1431" s="5" t="str">
        <f>IFERROR(INDEX(会社マスタ!$C:$C,MATCH(D1431,会社マスタ!$A:$A,0)),"")</f>
        <v>防災ユニット</v>
      </c>
      <c r="G1431" s="2">
        <v>5</v>
      </c>
      <c r="H1431" s="2" t="s">
        <v>3645</v>
      </c>
      <c r="I1431" s="2" t="s">
        <v>1121</v>
      </c>
    </row>
    <row r="1432" spans="1:9" ht="17.5" x14ac:dyDescent="0.6">
      <c r="A1432" s="2">
        <v>1431</v>
      </c>
      <c r="B1432" s="2" t="s">
        <v>1118</v>
      </c>
      <c r="C1432" s="2" t="s">
        <v>3646</v>
      </c>
      <c r="D1432" s="2" t="s">
        <v>860</v>
      </c>
      <c r="E1432" s="5" t="str">
        <f>IFERROR(INDEX(会社マスタ!$B:$B,MATCH(D1432,会社マスタ!$A:$A,0)),"")</f>
        <v>Globalwide International Pte. Ltd.</v>
      </c>
      <c r="F1432" s="5" t="str">
        <f>IFERROR(INDEX(会社マスタ!$C:$C,MATCH(D1432,会社マスタ!$A:$A,0)),"")</f>
        <v>防災ユニット</v>
      </c>
      <c r="G1432" s="2">
        <v>6</v>
      </c>
      <c r="H1432" s="2" t="s">
        <v>3647</v>
      </c>
      <c r="I1432" s="2" t="s">
        <v>1121</v>
      </c>
    </row>
    <row r="1433" spans="1:9" ht="17.5" x14ac:dyDescent="0.6">
      <c r="A1433" s="2">
        <v>1432</v>
      </c>
      <c r="B1433" s="2" t="s">
        <v>1118</v>
      </c>
      <c r="C1433" s="2" t="s">
        <v>3648</v>
      </c>
      <c r="D1433" s="2" t="s">
        <v>855</v>
      </c>
      <c r="E1433" s="5" t="str">
        <f>IFERROR(INDEX(会社マスタ!$B:$B,MATCH(D1433,会社マスタ!$A:$A,0)),"")</f>
        <v>エア・ウォーター防災(株)</v>
      </c>
      <c r="F1433" s="5" t="str">
        <f>IFERROR(INDEX(会社マスタ!$C:$C,MATCH(D1433,会社マスタ!$A:$A,0)),"")</f>
        <v>防災ユニット</v>
      </c>
      <c r="G1433" s="2">
        <v>4</v>
      </c>
      <c r="H1433" s="2" t="s">
        <v>1143</v>
      </c>
      <c r="I1433" s="2" t="s">
        <v>1121</v>
      </c>
    </row>
    <row r="1434" spans="1:9" ht="17.5" x14ac:dyDescent="0.6">
      <c r="A1434" s="2">
        <v>1433</v>
      </c>
      <c r="B1434" s="2" t="s">
        <v>1118</v>
      </c>
      <c r="C1434" s="2" t="s">
        <v>3649</v>
      </c>
      <c r="D1434" s="2" t="s">
        <v>860</v>
      </c>
      <c r="E1434" s="5" t="str">
        <f>IFERROR(INDEX(会社マスタ!$B:$B,MATCH(D1434,会社マスタ!$A:$A,0)),"")</f>
        <v>Globalwide International Pte. Ltd.</v>
      </c>
      <c r="F1434" s="5" t="str">
        <f>IFERROR(INDEX(会社マスタ!$C:$C,MATCH(D1434,会社マスタ!$A:$A,0)),"")</f>
        <v>防災ユニット</v>
      </c>
      <c r="G1434" s="2">
        <v>4</v>
      </c>
      <c r="H1434" s="2" t="s">
        <v>2893</v>
      </c>
      <c r="I1434" s="2" t="s">
        <v>1121</v>
      </c>
    </row>
    <row r="1435" spans="1:9" ht="17.5" x14ac:dyDescent="0.6">
      <c r="A1435" s="2">
        <v>1434</v>
      </c>
      <c r="B1435" s="2" t="s">
        <v>1118</v>
      </c>
      <c r="C1435" s="2" t="s">
        <v>3650</v>
      </c>
      <c r="D1435" s="2" t="s">
        <v>862</v>
      </c>
      <c r="E1435" s="5" t="str">
        <f>IFERROR(INDEX(会社マスタ!$B:$B,MATCH(D1435,会社マスタ!$A:$A,0)),"")</f>
        <v>Globalwide M&amp;E Pte. Ltd.</v>
      </c>
      <c r="F1435" s="5" t="str">
        <f>IFERROR(INDEX(会社マスタ!$C:$C,MATCH(D1435,会社マスタ!$A:$A,0)),"")</f>
        <v>防災ユニット</v>
      </c>
      <c r="G1435" s="2">
        <v>4</v>
      </c>
      <c r="H1435" s="2" t="s">
        <v>2893</v>
      </c>
      <c r="I1435" s="2" t="s">
        <v>1121</v>
      </c>
    </row>
    <row r="1436" spans="1:9" ht="17.5" x14ac:dyDescent="0.6">
      <c r="A1436" s="2">
        <v>1435</v>
      </c>
      <c r="B1436" s="2" t="s">
        <v>1118</v>
      </c>
      <c r="C1436" s="2" t="s">
        <v>3651</v>
      </c>
      <c r="D1436" s="2" t="s">
        <v>860</v>
      </c>
      <c r="E1436" s="5" t="str">
        <f>IFERROR(INDEX(会社マスタ!$B:$B,MATCH(D1436,会社マスタ!$A:$A,0)),"")</f>
        <v>Globalwide International Pte. Ltd.</v>
      </c>
      <c r="F1436" s="5" t="str">
        <f>IFERROR(INDEX(会社マスタ!$C:$C,MATCH(D1436,会社マスタ!$A:$A,0)),"")</f>
        <v>防災ユニット</v>
      </c>
      <c r="G1436" s="2">
        <v>18</v>
      </c>
      <c r="H1436" s="2" t="s">
        <v>2164</v>
      </c>
      <c r="I1436" s="2" t="s">
        <v>1121</v>
      </c>
    </row>
    <row r="1437" spans="1:9" ht="17.5" x14ac:dyDescent="0.6">
      <c r="A1437" s="2">
        <v>1436</v>
      </c>
      <c r="B1437" s="2" t="s">
        <v>1118</v>
      </c>
      <c r="C1437" s="2" t="s">
        <v>3652</v>
      </c>
      <c r="D1437" s="2" t="s">
        <v>862</v>
      </c>
      <c r="E1437" s="5" t="str">
        <f>IFERROR(INDEX(会社マスタ!$B:$B,MATCH(D1437,会社マスタ!$A:$A,0)),"")</f>
        <v>Globalwide M&amp;E Pte. Ltd.</v>
      </c>
      <c r="F1437" s="5" t="str">
        <f>IFERROR(INDEX(会社マスタ!$C:$C,MATCH(D1437,会社マスタ!$A:$A,0)),"")</f>
        <v>防災ユニット</v>
      </c>
      <c r="G1437" s="2">
        <v>18</v>
      </c>
      <c r="H1437" s="2" t="s">
        <v>3653</v>
      </c>
      <c r="I1437" s="2" t="s">
        <v>1121</v>
      </c>
    </row>
    <row r="1438" spans="1:9" ht="17.5" x14ac:dyDescent="0.6">
      <c r="A1438" s="2">
        <v>1437</v>
      </c>
      <c r="B1438" s="2" t="s">
        <v>1118</v>
      </c>
      <c r="C1438" s="2" t="s">
        <v>3654</v>
      </c>
      <c r="D1438" s="2" t="s">
        <v>864</v>
      </c>
      <c r="E1438" s="5" t="str">
        <f>IFERROR(INDEX(会社マスタ!$B:$B,MATCH(D1438,会社マスタ!$A:$A,0)),"")</f>
        <v>西部特機工業(株)</v>
      </c>
      <c r="F1438" s="5" t="str">
        <f>IFERROR(INDEX(会社マスタ!$C:$C,MATCH(D1438,会社マスタ!$A:$A,0)),"")</f>
        <v>防災ユニット</v>
      </c>
      <c r="G1438" s="2">
        <v>18</v>
      </c>
      <c r="H1438" s="2" t="s">
        <v>3655</v>
      </c>
      <c r="I1438" s="2" t="s">
        <v>1121</v>
      </c>
    </row>
    <row r="1439" spans="1:9" ht="17.5" x14ac:dyDescent="0.6">
      <c r="A1439" s="2">
        <v>1438</v>
      </c>
      <c r="B1439" s="2" t="s">
        <v>1118</v>
      </c>
      <c r="C1439" s="2" t="s">
        <v>3656</v>
      </c>
      <c r="D1439" s="2" t="s">
        <v>858</v>
      </c>
      <c r="E1439" s="5" t="str">
        <f>IFERROR(INDEX(会社マスタ!$B:$B,MATCH(D1439,会社マスタ!$A:$A,0)),"")</f>
        <v>オリオン・ラドセーフメディカル(株)</v>
      </c>
      <c r="F1439" s="5" t="str">
        <f>IFERROR(INDEX(会社マスタ!$C:$C,MATCH(D1439,会社マスタ!$A:$A,0)),"")</f>
        <v>防災ユニット</v>
      </c>
      <c r="G1439" s="2">
        <v>18</v>
      </c>
      <c r="H1439" s="2" t="s">
        <v>3657</v>
      </c>
      <c r="I1439" s="2" t="s">
        <v>1121</v>
      </c>
    </row>
    <row r="1440" spans="1:9" ht="17.5" x14ac:dyDescent="0.6">
      <c r="A1440" s="2">
        <v>1439</v>
      </c>
      <c r="B1440" s="2" t="s">
        <v>1118</v>
      </c>
      <c r="C1440" s="2" t="s">
        <v>3658</v>
      </c>
      <c r="D1440" s="2" t="s">
        <v>855</v>
      </c>
      <c r="E1440" s="5" t="str">
        <f>IFERROR(INDEX(会社マスタ!$B:$B,MATCH(D1440,会社マスタ!$A:$A,0)),"")</f>
        <v>エア・ウォーター防災(株)</v>
      </c>
      <c r="F1440" s="5" t="str">
        <f>IFERROR(INDEX(会社マスタ!$C:$C,MATCH(D1440,会社マスタ!$A:$A,0)),"")</f>
        <v>防災ユニット</v>
      </c>
      <c r="G1440" s="2">
        <v>10</v>
      </c>
      <c r="H1440" s="2" t="s">
        <v>3659</v>
      </c>
      <c r="I1440" s="2" t="s">
        <v>1121</v>
      </c>
    </row>
    <row r="1441" spans="1:9" ht="17.5" x14ac:dyDescent="0.6">
      <c r="A1441" s="2">
        <v>1440</v>
      </c>
      <c r="B1441" s="2" t="s">
        <v>1118</v>
      </c>
      <c r="C1441" s="2" t="s">
        <v>3660</v>
      </c>
      <c r="D1441" s="2" t="s">
        <v>860</v>
      </c>
      <c r="E1441" s="5" t="str">
        <f>IFERROR(INDEX(会社マスタ!$B:$B,MATCH(D1441,会社マスタ!$A:$A,0)),"")</f>
        <v>Globalwide International Pte. Ltd.</v>
      </c>
      <c r="F1441" s="5" t="str">
        <f>IFERROR(INDEX(会社マスタ!$C:$C,MATCH(D1441,会社マスタ!$A:$A,0)),"")</f>
        <v>防災ユニット</v>
      </c>
      <c r="G1441" s="2">
        <v>10</v>
      </c>
      <c r="H1441" s="2" t="s">
        <v>1207</v>
      </c>
      <c r="I1441" s="2" t="s">
        <v>1121</v>
      </c>
    </row>
    <row r="1442" spans="1:9" ht="17.5" x14ac:dyDescent="0.6">
      <c r="A1442" s="2">
        <v>1441</v>
      </c>
      <c r="B1442" s="2" t="s">
        <v>1118</v>
      </c>
      <c r="C1442" s="2" t="s">
        <v>3661</v>
      </c>
      <c r="D1442" s="2" t="s">
        <v>855</v>
      </c>
      <c r="E1442" s="5" t="str">
        <f>IFERROR(INDEX(会社マスタ!$B:$B,MATCH(D1442,会社マスタ!$A:$A,0)),"")</f>
        <v>エア・ウォーター防災(株)</v>
      </c>
      <c r="F1442" s="5" t="str">
        <f>IFERROR(INDEX(会社マスタ!$C:$C,MATCH(D1442,会社マスタ!$A:$A,0)),"")</f>
        <v>防災ユニット</v>
      </c>
      <c r="G1442" s="2">
        <v>11</v>
      </c>
      <c r="H1442" s="2" t="s">
        <v>3659</v>
      </c>
      <c r="I1442" s="2" t="s">
        <v>1121</v>
      </c>
    </row>
    <row r="1443" spans="1:9" ht="17.5" x14ac:dyDescent="0.6">
      <c r="A1443" s="2">
        <v>1442</v>
      </c>
      <c r="B1443" s="2" t="s">
        <v>1118</v>
      </c>
      <c r="C1443" s="2" t="s">
        <v>3662</v>
      </c>
      <c r="D1443" s="2" t="s">
        <v>860</v>
      </c>
      <c r="E1443" s="5" t="str">
        <f>IFERROR(INDEX(会社マスタ!$B:$B,MATCH(D1443,会社マスタ!$A:$A,0)),"")</f>
        <v>Globalwide International Pte. Ltd.</v>
      </c>
      <c r="F1443" s="5" t="str">
        <f>IFERROR(INDEX(会社マスタ!$C:$C,MATCH(D1443,会社マスタ!$A:$A,0)),"")</f>
        <v>防災ユニット</v>
      </c>
      <c r="G1443" s="2">
        <v>11</v>
      </c>
      <c r="H1443" s="2" t="s">
        <v>1209</v>
      </c>
      <c r="I1443" s="2" t="s">
        <v>1121</v>
      </c>
    </row>
    <row r="1444" spans="1:9" ht="17.5" x14ac:dyDescent="0.6">
      <c r="A1444" s="2">
        <v>1443</v>
      </c>
      <c r="B1444" s="2" t="s">
        <v>1118</v>
      </c>
      <c r="C1444" s="2" t="s">
        <v>3663</v>
      </c>
      <c r="D1444" s="2" t="s">
        <v>855</v>
      </c>
      <c r="E1444" s="5" t="str">
        <f>IFERROR(INDEX(会社マスタ!$B:$B,MATCH(D1444,会社マスタ!$A:$A,0)),"")</f>
        <v>エア・ウォーター防災(株)</v>
      </c>
      <c r="F1444" s="5" t="str">
        <f>IFERROR(INDEX(会社マスタ!$C:$C,MATCH(D1444,会社マスタ!$A:$A,0)),"")</f>
        <v>防災ユニット</v>
      </c>
      <c r="G1444" s="2">
        <v>12</v>
      </c>
      <c r="H1444" s="2" t="s">
        <v>3664</v>
      </c>
      <c r="I1444" s="2" t="s">
        <v>1121</v>
      </c>
    </row>
    <row r="1445" spans="1:9" ht="17.5" x14ac:dyDescent="0.6">
      <c r="A1445" s="2">
        <v>1444</v>
      </c>
      <c r="B1445" s="2" t="s">
        <v>1118</v>
      </c>
      <c r="C1445" s="2" t="s">
        <v>3665</v>
      </c>
      <c r="D1445" s="2" t="s">
        <v>860</v>
      </c>
      <c r="E1445" s="5" t="str">
        <f>IFERROR(INDEX(会社マスタ!$B:$B,MATCH(D1445,会社マスタ!$A:$A,0)),"")</f>
        <v>Globalwide International Pte. Ltd.</v>
      </c>
      <c r="F1445" s="5" t="str">
        <f>IFERROR(INDEX(会社マスタ!$C:$C,MATCH(D1445,会社マスタ!$A:$A,0)),"")</f>
        <v>防災ユニット</v>
      </c>
      <c r="G1445" s="2">
        <v>12</v>
      </c>
      <c r="H1445" s="2" t="s">
        <v>3666</v>
      </c>
      <c r="I1445" s="2" t="s">
        <v>1121</v>
      </c>
    </row>
    <row r="1446" spans="1:9" ht="17.5" x14ac:dyDescent="0.6">
      <c r="A1446" s="2">
        <v>1445</v>
      </c>
      <c r="B1446" s="2" t="s">
        <v>1118</v>
      </c>
      <c r="C1446" s="2" t="s">
        <v>3667</v>
      </c>
      <c r="D1446" s="2" t="s">
        <v>862</v>
      </c>
      <c r="E1446" s="5" t="str">
        <f>IFERROR(INDEX(会社マスタ!$B:$B,MATCH(D1446,会社マスタ!$A:$A,0)),"")</f>
        <v>Globalwide M&amp;E Pte. Ltd.</v>
      </c>
      <c r="F1446" s="5" t="str">
        <f>IFERROR(INDEX(会社マスタ!$C:$C,MATCH(D1446,会社マスタ!$A:$A,0)),"")</f>
        <v>防災ユニット</v>
      </c>
      <c r="G1446" s="2">
        <v>12</v>
      </c>
      <c r="H1446" s="2" t="s">
        <v>3666</v>
      </c>
      <c r="I1446" s="2" t="s">
        <v>1121</v>
      </c>
    </row>
    <row r="1447" spans="1:9" ht="17.5" x14ac:dyDescent="0.6">
      <c r="A1447" s="2">
        <v>1446</v>
      </c>
      <c r="B1447" s="2" t="s">
        <v>1118</v>
      </c>
      <c r="C1447" s="2" t="s">
        <v>3668</v>
      </c>
      <c r="D1447" s="2" t="s">
        <v>855</v>
      </c>
      <c r="E1447" s="5" t="str">
        <f>IFERROR(INDEX(会社マスタ!$B:$B,MATCH(D1447,会社マスタ!$A:$A,0)),"")</f>
        <v>エア・ウォーター防災(株)</v>
      </c>
      <c r="F1447" s="5" t="str">
        <f>IFERROR(INDEX(会社マスタ!$C:$C,MATCH(D1447,会社マスタ!$A:$A,0)),"")</f>
        <v>防災ユニット</v>
      </c>
      <c r="G1447" s="2">
        <v>13</v>
      </c>
      <c r="H1447" s="2" t="s">
        <v>1191</v>
      </c>
      <c r="I1447" s="2" t="s">
        <v>1121</v>
      </c>
    </row>
    <row r="1448" spans="1:9" ht="17.5" x14ac:dyDescent="0.6">
      <c r="A1448" s="2">
        <v>1447</v>
      </c>
      <c r="B1448" s="2" t="s">
        <v>1118</v>
      </c>
      <c r="C1448" s="2" t="s">
        <v>3669</v>
      </c>
      <c r="D1448" s="2" t="s">
        <v>855</v>
      </c>
      <c r="E1448" s="5" t="str">
        <f>IFERROR(INDEX(会社マスタ!$B:$B,MATCH(D1448,会社マスタ!$A:$A,0)),"")</f>
        <v>エア・ウォーター防災(株)</v>
      </c>
      <c r="F1448" s="5" t="str">
        <f>IFERROR(INDEX(会社マスタ!$C:$C,MATCH(D1448,会社マスタ!$A:$A,0)),"")</f>
        <v>防災ユニット</v>
      </c>
      <c r="G1448" s="2">
        <v>14</v>
      </c>
      <c r="H1448" s="2" t="s">
        <v>1213</v>
      </c>
      <c r="I1448" s="2" t="s">
        <v>1121</v>
      </c>
    </row>
    <row r="1449" spans="1:9" ht="17.5" x14ac:dyDescent="0.6">
      <c r="A1449" s="2">
        <v>1448</v>
      </c>
      <c r="B1449" s="2" t="s">
        <v>1118</v>
      </c>
      <c r="C1449" s="2" t="s">
        <v>3670</v>
      </c>
      <c r="D1449" s="2" t="s">
        <v>860</v>
      </c>
      <c r="E1449" s="5" t="str">
        <f>IFERROR(INDEX(会社マスタ!$B:$B,MATCH(D1449,会社マスタ!$A:$A,0)),"")</f>
        <v>Globalwide International Pte. Ltd.</v>
      </c>
      <c r="F1449" s="5" t="str">
        <f>IFERROR(INDEX(会社マスタ!$C:$C,MATCH(D1449,会社マスタ!$A:$A,0)),"")</f>
        <v>防災ユニット</v>
      </c>
      <c r="G1449" s="2">
        <v>14</v>
      </c>
      <c r="H1449" s="2" t="s">
        <v>3671</v>
      </c>
      <c r="I1449" s="2" t="s">
        <v>1121</v>
      </c>
    </row>
    <row r="1450" spans="1:9" ht="17.5" x14ac:dyDescent="0.6">
      <c r="A1450" s="2">
        <v>1449</v>
      </c>
      <c r="B1450" s="2" t="s">
        <v>1118</v>
      </c>
      <c r="C1450" s="2" t="s">
        <v>3672</v>
      </c>
      <c r="D1450" s="2" t="s">
        <v>855</v>
      </c>
      <c r="E1450" s="5" t="str">
        <f>IFERROR(INDEX(会社マスタ!$B:$B,MATCH(D1450,会社マスタ!$A:$A,0)),"")</f>
        <v>エア・ウォーター防災(株)</v>
      </c>
      <c r="F1450" s="5" t="str">
        <f>IFERROR(INDEX(会社マスタ!$C:$C,MATCH(D1450,会社マスタ!$A:$A,0)),"")</f>
        <v>防災ユニット</v>
      </c>
      <c r="G1450" s="2">
        <v>15</v>
      </c>
      <c r="H1450" s="2" t="s">
        <v>3673</v>
      </c>
      <c r="I1450" s="2" t="s">
        <v>1121</v>
      </c>
    </row>
    <row r="1451" spans="1:9" ht="17.5" x14ac:dyDescent="0.6">
      <c r="A1451" s="2">
        <v>1450</v>
      </c>
      <c r="B1451" s="2" t="s">
        <v>1118</v>
      </c>
      <c r="C1451" s="2" t="s">
        <v>3674</v>
      </c>
      <c r="D1451" s="2" t="s">
        <v>860</v>
      </c>
      <c r="E1451" s="5" t="str">
        <f>IFERROR(INDEX(会社マスタ!$B:$B,MATCH(D1451,会社マスタ!$A:$A,0)),"")</f>
        <v>Globalwide International Pte. Ltd.</v>
      </c>
      <c r="F1451" s="5" t="str">
        <f>IFERROR(INDEX(会社マスタ!$C:$C,MATCH(D1451,会社マスタ!$A:$A,0)),"")</f>
        <v>防災ユニット</v>
      </c>
      <c r="G1451" s="2">
        <v>15</v>
      </c>
      <c r="H1451" s="2" t="s">
        <v>1215</v>
      </c>
      <c r="I1451" s="2" t="s">
        <v>1121</v>
      </c>
    </row>
    <row r="1452" spans="1:9" ht="17.5" x14ac:dyDescent="0.6">
      <c r="A1452" s="2">
        <v>1451</v>
      </c>
      <c r="B1452" s="2" t="s">
        <v>1118</v>
      </c>
      <c r="C1452" s="2" t="s">
        <v>3675</v>
      </c>
      <c r="D1452" s="2" t="s">
        <v>855</v>
      </c>
      <c r="E1452" s="5" t="str">
        <f>IFERROR(INDEX(会社マスタ!$B:$B,MATCH(D1452,会社マスタ!$A:$A,0)),"")</f>
        <v>エア・ウォーター防災(株)</v>
      </c>
      <c r="F1452" s="5" t="str">
        <f>IFERROR(INDEX(会社マスタ!$C:$C,MATCH(D1452,会社マスタ!$A:$A,0)),"")</f>
        <v>防災ユニット</v>
      </c>
      <c r="G1452" s="2">
        <v>9</v>
      </c>
      <c r="H1452" s="2" t="s">
        <v>3676</v>
      </c>
      <c r="I1452" s="2" t="s">
        <v>1121</v>
      </c>
    </row>
    <row r="1453" spans="1:9" ht="17.5" x14ac:dyDescent="0.6">
      <c r="A1453" s="2">
        <v>1452</v>
      </c>
      <c r="B1453" s="2" t="s">
        <v>1118</v>
      </c>
      <c r="C1453" s="2" t="s">
        <v>3677</v>
      </c>
      <c r="D1453" s="2" t="s">
        <v>860</v>
      </c>
      <c r="E1453" s="5" t="str">
        <f>IFERROR(INDEX(会社マスタ!$B:$B,MATCH(D1453,会社マスタ!$A:$A,0)),"")</f>
        <v>Globalwide International Pte. Ltd.</v>
      </c>
      <c r="F1453" s="5" t="str">
        <f>IFERROR(INDEX(会社マスタ!$C:$C,MATCH(D1453,会社マスタ!$A:$A,0)),"")</f>
        <v>防災ユニット</v>
      </c>
      <c r="G1453" s="2">
        <v>9</v>
      </c>
      <c r="H1453" s="2" t="s">
        <v>3678</v>
      </c>
      <c r="I1453" s="2" t="s">
        <v>1121</v>
      </c>
    </row>
    <row r="1454" spans="1:9" ht="17.5" x14ac:dyDescent="0.6">
      <c r="A1454" s="2">
        <v>1453</v>
      </c>
      <c r="B1454" s="2" t="s">
        <v>1118</v>
      </c>
      <c r="C1454" s="2" t="s">
        <v>3679</v>
      </c>
      <c r="D1454" s="2" t="s">
        <v>864</v>
      </c>
      <c r="E1454" s="5" t="str">
        <f>IFERROR(INDEX(会社マスタ!$B:$B,MATCH(D1454,会社マスタ!$A:$A,0)),"")</f>
        <v>西部特機工業(株)</v>
      </c>
      <c r="F1454" s="5" t="str">
        <f>IFERROR(INDEX(会社マスタ!$C:$C,MATCH(D1454,会社マスタ!$A:$A,0)),"")</f>
        <v>防災ユニット</v>
      </c>
      <c r="G1454" s="2">
        <v>9</v>
      </c>
      <c r="H1454" s="2" t="s">
        <v>3680</v>
      </c>
      <c r="I1454" s="2" t="s">
        <v>1121</v>
      </c>
    </row>
    <row r="1455" spans="1:9" ht="17.5" x14ac:dyDescent="0.6">
      <c r="A1455" s="2">
        <v>1454</v>
      </c>
      <c r="B1455" s="2" t="s">
        <v>1118</v>
      </c>
      <c r="C1455" s="2" t="s">
        <v>3681</v>
      </c>
      <c r="D1455" s="2" t="s">
        <v>864</v>
      </c>
      <c r="E1455" s="5" t="str">
        <f>IFERROR(INDEX(会社マスタ!$B:$B,MATCH(D1455,会社マスタ!$A:$A,0)),"")</f>
        <v>西部特機工業(株)</v>
      </c>
      <c r="F1455" s="5" t="str">
        <f>IFERROR(INDEX(会社マスタ!$C:$C,MATCH(D1455,会社マスタ!$A:$A,0)),"")</f>
        <v>防災ユニット</v>
      </c>
      <c r="G1455" s="2">
        <v>10</v>
      </c>
      <c r="H1455" s="2" t="s">
        <v>3682</v>
      </c>
      <c r="I1455" s="2" t="s">
        <v>1121</v>
      </c>
    </row>
    <row r="1456" spans="1:9" ht="17.5" x14ac:dyDescent="0.6">
      <c r="A1456" s="2">
        <v>1455</v>
      </c>
      <c r="B1456" s="2" t="s">
        <v>1118</v>
      </c>
      <c r="C1456" s="2" t="s">
        <v>3683</v>
      </c>
      <c r="D1456" s="2" t="s">
        <v>864</v>
      </c>
      <c r="E1456" s="5" t="str">
        <f>IFERROR(INDEX(会社マスタ!$B:$B,MATCH(D1456,会社マスタ!$A:$A,0)),"")</f>
        <v>西部特機工業(株)</v>
      </c>
      <c r="F1456" s="5" t="str">
        <f>IFERROR(INDEX(会社マスタ!$C:$C,MATCH(D1456,会社マスタ!$A:$A,0)),"")</f>
        <v>防災ユニット</v>
      </c>
      <c r="G1456" s="2">
        <v>11</v>
      </c>
      <c r="H1456" s="2" t="s">
        <v>3684</v>
      </c>
      <c r="I1456" s="2" t="s">
        <v>1121</v>
      </c>
    </row>
    <row r="1457" spans="1:9" ht="17.5" x14ac:dyDescent="0.6">
      <c r="A1457" s="2">
        <v>1456</v>
      </c>
      <c r="B1457" s="2" t="s">
        <v>1118</v>
      </c>
      <c r="C1457" s="2" t="s">
        <v>3685</v>
      </c>
      <c r="D1457" s="2" t="s">
        <v>864</v>
      </c>
      <c r="E1457" s="5" t="str">
        <f>IFERROR(INDEX(会社マスタ!$B:$B,MATCH(D1457,会社マスタ!$A:$A,0)),"")</f>
        <v>西部特機工業(株)</v>
      </c>
      <c r="F1457" s="5" t="str">
        <f>IFERROR(INDEX(会社マスタ!$C:$C,MATCH(D1457,会社マスタ!$A:$A,0)),"")</f>
        <v>防災ユニット</v>
      </c>
      <c r="G1457" s="2">
        <v>12</v>
      </c>
      <c r="H1457" s="2" t="s">
        <v>3686</v>
      </c>
      <c r="I1457" s="2" t="s">
        <v>1121</v>
      </c>
    </row>
    <row r="1458" spans="1:9" ht="17.5" x14ac:dyDescent="0.6">
      <c r="A1458" s="2">
        <v>1457</v>
      </c>
      <c r="B1458" s="2" t="s">
        <v>1118</v>
      </c>
      <c r="C1458" s="2" t="s">
        <v>3687</v>
      </c>
      <c r="D1458" s="2" t="s">
        <v>858</v>
      </c>
      <c r="E1458" s="5" t="str">
        <f>IFERROR(INDEX(会社マスタ!$B:$B,MATCH(D1458,会社マスタ!$A:$A,0)),"")</f>
        <v>オリオン・ラドセーフメディカル(株)</v>
      </c>
      <c r="F1458" s="5" t="str">
        <f>IFERROR(INDEX(会社マスタ!$C:$C,MATCH(D1458,会社マスタ!$A:$A,0)),"")</f>
        <v>防災ユニット</v>
      </c>
      <c r="G1458" s="2">
        <v>4</v>
      </c>
      <c r="H1458" s="2" t="s">
        <v>3688</v>
      </c>
      <c r="I1458" s="2" t="s">
        <v>1121</v>
      </c>
    </row>
    <row r="1459" spans="1:9" ht="17.5" x14ac:dyDescent="0.6">
      <c r="A1459" s="2">
        <v>1458</v>
      </c>
      <c r="B1459" s="2" t="s">
        <v>1118</v>
      </c>
      <c r="C1459" s="2" t="s">
        <v>3689</v>
      </c>
      <c r="D1459" s="2" t="s">
        <v>860</v>
      </c>
      <c r="E1459" s="5" t="str">
        <f>IFERROR(INDEX(会社マスタ!$B:$B,MATCH(D1459,会社マスタ!$A:$A,0)),"")</f>
        <v>Globalwide International Pte. Ltd.</v>
      </c>
      <c r="F1459" s="5" t="str">
        <f>IFERROR(INDEX(会社マスタ!$C:$C,MATCH(D1459,会社マスタ!$A:$A,0)),"")</f>
        <v>防災ユニット</v>
      </c>
      <c r="G1459" s="2">
        <v>5</v>
      </c>
      <c r="H1459" s="2" t="s">
        <v>3690</v>
      </c>
      <c r="I1459" s="2" t="s">
        <v>1121</v>
      </c>
    </row>
    <row r="1460" spans="1:9" ht="17.5" x14ac:dyDescent="0.6">
      <c r="A1460" s="2">
        <v>1459</v>
      </c>
      <c r="B1460" s="2" t="s">
        <v>1118</v>
      </c>
      <c r="C1460" s="2" t="s">
        <v>3691</v>
      </c>
      <c r="D1460" s="2" t="s">
        <v>855</v>
      </c>
      <c r="E1460" s="5" t="str">
        <f>IFERROR(INDEX(会社マスタ!$B:$B,MATCH(D1460,会社マスタ!$A:$A,0)),"")</f>
        <v>エア・ウォーター防災(株)</v>
      </c>
      <c r="F1460" s="5" t="str">
        <f>IFERROR(INDEX(会社マスタ!$C:$C,MATCH(D1460,会社マスタ!$A:$A,0)),"")</f>
        <v>防災ユニット</v>
      </c>
      <c r="G1460" s="2">
        <v>5</v>
      </c>
      <c r="H1460" s="2" t="s">
        <v>3692</v>
      </c>
      <c r="I1460" s="2" t="s">
        <v>1121</v>
      </c>
    </row>
    <row r="1461" spans="1:9" ht="17.5" x14ac:dyDescent="0.6">
      <c r="A1461" s="2">
        <v>1460</v>
      </c>
      <c r="B1461" s="2" t="s">
        <v>1118</v>
      </c>
      <c r="C1461" s="2" t="s">
        <v>3693</v>
      </c>
      <c r="D1461" s="2" t="s">
        <v>855</v>
      </c>
      <c r="E1461" s="5" t="str">
        <f>IFERROR(INDEX(会社マスタ!$B:$B,MATCH(D1461,会社マスタ!$A:$A,0)),"")</f>
        <v>エア・ウォーター防災(株)</v>
      </c>
      <c r="F1461" s="5" t="str">
        <f>IFERROR(INDEX(会社マスタ!$C:$C,MATCH(D1461,会社マスタ!$A:$A,0)),"")</f>
        <v>防災ユニット</v>
      </c>
      <c r="G1461" s="2">
        <v>6</v>
      </c>
      <c r="H1461" s="2" t="s">
        <v>3694</v>
      </c>
      <c r="I1461" s="2" t="s">
        <v>1121</v>
      </c>
    </row>
    <row r="1462" spans="1:9" ht="17.5" x14ac:dyDescent="0.6">
      <c r="A1462" s="2">
        <v>1461</v>
      </c>
      <c r="B1462" s="2" t="s">
        <v>1118</v>
      </c>
      <c r="C1462" s="2" t="s">
        <v>3695</v>
      </c>
      <c r="D1462" s="2" t="s">
        <v>858</v>
      </c>
      <c r="E1462" s="5" t="str">
        <f>IFERROR(INDEX(会社マスタ!$B:$B,MATCH(D1462,会社マスタ!$A:$A,0)),"")</f>
        <v>オリオン・ラドセーフメディカル(株)</v>
      </c>
      <c r="F1462" s="5" t="str">
        <f>IFERROR(INDEX(会社マスタ!$C:$C,MATCH(D1462,会社マスタ!$A:$A,0)),"")</f>
        <v>防災ユニット</v>
      </c>
      <c r="G1462" s="2">
        <v>6</v>
      </c>
      <c r="H1462" s="2" t="s">
        <v>3696</v>
      </c>
      <c r="I1462" s="2" t="s">
        <v>1121</v>
      </c>
    </row>
    <row r="1463" spans="1:9" ht="17.5" x14ac:dyDescent="0.6">
      <c r="A1463" s="2">
        <v>1462</v>
      </c>
      <c r="B1463" s="2" t="s">
        <v>1118</v>
      </c>
      <c r="C1463" s="2" t="s">
        <v>3697</v>
      </c>
      <c r="D1463" s="2" t="s">
        <v>860</v>
      </c>
      <c r="E1463" s="5" t="str">
        <f>IFERROR(INDEX(会社マスタ!$B:$B,MATCH(D1463,会社マスタ!$A:$A,0)),"")</f>
        <v>Globalwide International Pte. Ltd.</v>
      </c>
      <c r="F1463" s="5" t="str">
        <f>IFERROR(INDEX(会社マスタ!$C:$C,MATCH(D1463,会社マスタ!$A:$A,0)),"")</f>
        <v>防災ユニット</v>
      </c>
      <c r="G1463" s="2">
        <v>8</v>
      </c>
      <c r="H1463" s="2" t="s">
        <v>3698</v>
      </c>
      <c r="I1463" s="2" t="s">
        <v>1121</v>
      </c>
    </row>
    <row r="1464" spans="1:9" ht="17.5" x14ac:dyDescent="0.6">
      <c r="A1464" s="2">
        <v>1463</v>
      </c>
      <c r="B1464" s="2" t="s">
        <v>1118</v>
      </c>
      <c r="C1464" s="2" t="s">
        <v>3699</v>
      </c>
      <c r="D1464" s="2" t="s">
        <v>855</v>
      </c>
      <c r="E1464" s="5" t="str">
        <f>IFERROR(INDEX(会社マスタ!$B:$B,MATCH(D1464,会社マスタ!$A:$A,0)),"")</f>
        <v>エア・ウォーター防災(株)</v>
      </c>
      <c r="F1464" s="5" t="str">
        <f>IFERROR(INDEX(会社マスタ!$C:$C,MATCH(D1464,会社マスタ!$A:$A,0)),"")</f>
        <v>防災ユニット</v>
      </c>
      <c r="G1464" s="2">
        <v>8</v>
      </c>
      <c r="H1464" s="2" t="s">
        <v>3700</v>
      </c>
      <c r="I1464" s="2" t="s">
        <v>1121</v>
      </c>
    </row>
    <row r="1465" spans="1:9" ht="17.5" x14ac:dyDescent="0.6">
      <c r="A1465" s="2">
        <v>1464</v>
      </c>
      <c r="B1465" s="2" t="s">
        <v>1118</v>
      </c>
      <c r="C1465" s="2" t="s">
        <v>3701</v>
      </c>
      <c r="D1465" s="2" t="s">
        <v>3702</v>
      </c>
      <c r="E1465" s="5" t="str">
        <f>IFERROR(INDEX(会社マスタ!$B:$B,MATCH(D1465,会社マスタ!$A:$A,0)),"")</f>
        <v/>
      </c>
      <c r="F1465" s="5" t="str">
        <f>IFERROR(INDEX(会社マスタ!$C:$C,MATCH(D1465,会社マスタ!$A:$A,0)),"")</f>
        <v/>
      </c>
      <c r="G1465" s="2">
        <v>18</v>
      </c>
      <c r="H1465" s="2" t="s">
        <v>3703</v>
      </c>
      <c r="I1465" s="2" t="s">
        <v>1121</v>
      </c>
    </row>
    <row r="1466" spans="1:9" ht="17.5" x14ac:dyDescent="0.6">
      <c r="A1466" s="2">
        <v>1465</v>
      </c>
      <c r="B1466" s="2" t="s">
        <v>1118</v>
      </c>
      <c r="C1466" s="2" t="s">
        <v>3704</v>
      </c>
      <c r="D1466" s="2" t="s">
        <v>860</v>
      </c>
      <c r="E1466" s="5" t="str">
        <f>IFERROR(INDEX(会社マスタ!$B:$B,MATCH(D1466,会社マスタ!$A:$A,0)),"")</f>
        <v>Globalwide International Pte. Ltd.</v>
      </c>
      <c r="F1466" s="5" t="str">
        <f>IFERROR(INDEX(会社マスタ!$C:$C,MATCH(D1466,会社マスタ!$A:$A,0)),"")</f>
        <v>防災ユニット</v>
      </c>
      <c r="G1466" s="2">
        <v>20</v>
      </c>
      <c r="H1466" s="2" t="s">
        <v>3705</v>
      </c>
      <c r="I1466" s="2" t="s">
        <v>1121</v>
      </c>
    </row>
    <row r="1467" spans="1:9" ht="17.5" x14ac:dyDescent="0.6">
      <c r="A1467" s="2">
        <v>1466</v>
      </c>
      <c r="B1467" s="2" t="s">
        <v>1118</v>
      </c>
      <c r="C1467" s="2" t="s">
        <v>3706</v>
      </c>
      <c r="D1467" s="2" t="s">
        <v>855</v>
      </c>
      <c r="E1467" s="5" t="str">
        <f>IFERROR(INDEX(会社マスタ!$B:$B,MATCH(D1467,会社マスタ!$A:$A,0)),"")</f>
        <v>エア・ウォーター防災(株)</v>
      </c>
      <c r="F1467" s="5" t="str">
        <f>IFERROR(INDEX(会社マスタ!$C:$C,MATCH(D1467,会社マスタ!$A:$A,0)),"")</f>
        <v>防災ユニット</v>
      </c>
      <c r="G1467" s="2">
        <v>20</v>
      </c>
      <c r="H1467" s="2" t="s">
        <v>3707</v>
      </c>
      <c r="I1467" s="2" t="s">
        <v>1121</v>
      </c>
    </row>
    <row r="1468" spans="1:9" ht="17.5" x14ac:dyDescent="0.6">
      <c r="A1468" s="2">
        <v>1467</v>
      </c>
      <c r="B1468" s="2" t="s">
        <v>1118</v>
      </c>
      <c r="C1468" s="2" t="s">
        <v>3708</v>
      </c>
      <c r="D1468" s="2" t="s">
        <v>860</v>
      </c>
      <c r="E1468" s="5" t="str">
        <f>IFERROR(INDEX(会社マスタ!$B:$B,MATCH(D1468,会社マスタ!$A:$A,0)),"")</f>
        <v>Globalwide International Pte. Ltd.</v>
      </c>
      <c r="F1468" s="5" t="str">
        <f>IFERROR(INDEX(会社マスタ!$C:$C,MATCH(D1468,会社マスタ!$A:$A,0)),"")</f>
        <v>防災ユニット</v>
      </c>
      <c r="G1468" s="2">
        <v>21</v>
      </c>
      <c r="H1468" s="2" t="s">
        <v>3709</v>
      </c>
      <c r="I1468" s="2" t="s">
        <v>1121</v>
      </c>
    </row>
    <row r="1469" spans="1:9" ht="17.5" x14ac:dyDescent="0.6">
      <c r="A1469" s="2">
        <v>1468</v>
      </c>
      <c r="B1469" s="2" t="s">
        <v>1118</v>
      </c>
      <c r="C1469" s="2" t="s">
        <v>3710</v>
      </c>
      <c r="D1469" s="2" t="s">
        <v>855</v>
      </c>
      <c r="E1469" s="5" t="str">
        <f>IFERROR(INDEX(会社マスタ!$B:$B,MATCH(D1469,会社マスタ!$A:$A,0)),"")</f>
        <v>エア・ウォーター防災(株)</v>
      </c>
      <c r="F1469" s="5" t="str">
        <f>IFERROR(INDEX(会社マスタ!$C:$C,MATCH(D1469,会社マスタ!$A:$A,0)),"")</f>
        <v>防災ユニット</v>
      </c>
      <c r="G1469" s="2">
        <v>21</v>
      </c>
      <c r="H1469" s="2" t="s">
        <v>3711</v>
      </c>
      <c r="I1469" s="2" t="s">
        <v>1121</v>
      </c>
    </row>
    <row r="1470" spans="1:9" ht="17.5" x14ac:dyDescent="0.6">
      <c r="A1470" s="2">
        <v>1469</v>
      </c>
      <c r="B1470" s="2" t="s">
        <v>1118</v>
      </c>
      <c r="C1470" s="2" t="s">
        <v>3712</v>
      </c>
      <c r="D1470" s="2" t="s">
        <v>860</v>
      </c>
      <c r="E1470" s="5" t="str">
        <f>IFERROR(INDEX(会社マスタ!$B:$B,MATCH(D1470,会社マスタ!$A:$A,0)),"")</f>
        <v>Globalwide International Pte. Ltd.</v>
      </c>
      <c r="F1470" s="5" t="str">
        <f>IFERROR(INDEX(会社マスタ!$C:$C,MATCH(D1470,会社マスタ!$A:$A,0)),"")</f>
        <v>防災ユニット</v>
      </c>
      <c r="G1470" s="2">
        <v>22</v>
      </c>
      <c r="H1470" s="2" t="s">
        <v>3713</v>
      </c>
      <c r="I1470" s="2" t="s">
        <v>1121</v>
      </c>
    </row>
    <row r="1471" spans="1:9" ht="17.5" x14ac:dyDescent="0.6">
      <c r="A1471" s="2">
        <v>1470</v>
      </c>
      <c r="B1471" s="2" t="s">
        <v>1118</v>
      </c>
      <c r="C1471" s="2" t="s">
        <v>3714</v>
      </c>
      <c r="D1471" s="2" t="s">
        <v>855</v>
      </c>
      <c r="E1471" s="5" t="str">
        <f>IFERROR(INDEX(会社マスタ!$B:$B,MATCH(D1471,会社マスタ!$A:$A,0)),"")</f>
        <v>エア・ウォーター防災(株)</v>
      </c>
      <c r="F1471" s="5" t="str">
        <f>IFERROR(INDEX(会社マスタ!$C:$C,MATCH(D1471,会社マスタ!$A:$A,0)),"")</f>
        <v>防災ユニット</v>
      </c>
      <c r="G1471" s="2">
        <v>22</v>
      </c>
      <c r="H1471" s="2" t="s">
        <v>3715</v>
      </c>
      <c r="I1471" s="2" t="s">
        <v>1121</v>
      </c>
    </row>
    <row r="1472" spans="1:9" ht="17.5" x14ac:dyDescent="0.6">
      <c r="A1472" s="2">
        <v>1471</v>
      </c>
      <c r="B1472" s="2" t="s">
        <v>1118</v>
      </c>
      <c r="C1472" s="2" t="s">
        <v>3716</v>
      </c>
      <c r="D1472" s="2" t="s">
        <v>860</v>
      </c>
      <c r="E1472" s="5" t="str">
        <f>IFERROR(INDEX(会社マスタ!$B:$B,MATCH(D1472,会社マスタ!$A:$A,0)),"")</f>
        <v>Globalwide International Pte. Ltd.</v>
      </c>
      <c r="F1472" s="5" t="str">
        <f>IFERROR(INDEX(会社マスタ!$C:$C,MATCH(D1472,会社マスタ!$A:$A,0)),"")</f>
        <v>防災ユニット</v>
      </c>
      <c r="G1472" s="2">
        <v>23</v>
      </c>
      <c r="H1472" s="2" t="s">
        <v>3717</v>
      </c>
      <c r="I1472" s="2" t="s">
        <v>1121</v>
      </c>
    </row>
    <row r="1473" spans="1:9" ht="17.5" x14ac:dyDescent="0.6">
      <c r="A1473" s="2">
        <v>1472</v>
      </c>
      <c r="B1473" s="2" t="s">
        <v>1118</v>
      </c>
      <c r="C1473" s="2" t="s">
        <v>3718</v>
      </c>
      <c r="D1473" s="2" t="s">
        <v>855</v>
      </c>
      <c r="E1473" s="5" t="str">
        <f>IFERROR(INDEX(会社マスタ!$B:$B,MATCH(D1473,会社マスタ!$A:$A,0)),"")</f>
        <v>エア・ウォーター防災(株)</v>
      </c>
      <c r="F1473" s="5" t="str">
        <f>IFERROR(INDEX(会社マスタ!$C:$C,MATCH(D1473,会社マスタ!$A:$A,0)),"")</f>
        <v>防災ユニット</v>
      </c>
      <c r="G1473" s="2">
        <v>23</v>
      </c>
      <c r="H1473" s="2" t="s">
        <v>3719</v>
      </c>
      <c r="I1473" s="2" t="s">
        <v>1121</v>
      </c>
    </row>
    <row r="1474" spans="1:9" ht="17.5" x14ac:dyDescent="0.6">
      <c r="A1474" s="2">
        <v>1473</v>
      </c>
      <c r="B1474" s="2" t="s">
        <v>1118</v>
      </c>
      <c r="C1474" s="2" t="s">
        <v>3720</v>
      </c>
      <c r="D1474" s="2" t="s">
        <v>860</v>
      </c>
      <c r="E1474" s="5" t="str">
        <f>IFERROR(INDEX(会社マスタ!$B:$B,MATCH(D1474,会社マスタ!$A:$A,0)),"")</f>
        <v>Globalwide International Pte. Ltd.</v>
      </c>
      <c r="F1474" s="5" t="str">
        <f>IFERROR(INDEX(会社マスタ!$C:$C,MATCH(D1474,会社マスタ!$A:$A,0)),"")</f>
        <v>防災ユニット</v>
      </c>
      <c r="G1474" s="2">
        <v>25</v>
      </c>
      <c r="H1474" s="2" t="s">
        <v>3721</v>
      </c>
      <c r="I1474" s="2" t="s">
        <v>1121</v>
      </c>
    </row>
    <row r="1475" spans="1:9" ht="17.5" x14ac:dyDescent="0.6">
      <c r="A1475" s="2">
        <v>1474</v>
      </c>
      <c r="B1475" s="2" t="s">
        <v>1118</v>
      </c>
      <c r="C1475" s="2" t="s">
        <v>3722</v>
      </c>
      <c r="D1475" s="2" t="s">
        <v>855</v>
      </c>
      <c r="E1475" s="5" t="str">
        <f>IFERROR(INDEX(会社マスタ!$B:$B,MATCH(D1475,会社マスタ!$A:$A,0)),"")</f>
        <v>エア・ウォーター防災(株)</v>
      </c>
      <c r="F1475" s="5" t="str">
        <f>IFERROR(INDEX(会社マスタ!$C:$C,MATCH(D1475,会社マスタ!$A:$A,0)),"")</f>
        <v>防災ユニット</v>
      </c>
      <c r="G1475" s="2">
        <v>25</v>
      </c>
      <c r="H1475" s="2" t="s">
        <v>3723</v>
      </c>
      <c r="I1475" s="2" t="s">
        <v>1121</v>
      </c>
    </row>
    <row r="1476" spans="1:9" ht="17.5" x14ac:dyDescent="0.6">
      <c r="A1476" s="2">
        <v>1475</v>
      </c>
      <c r="B1476" s="2" t="s">
        <v>1118</v>
      </c>
      <c r="C1476" s="2" t="s">
        <v>3724</v>
      </c>
      <c r="D1476" s="2" t="s">
        <v>855</v>
      </c>
      <c r="E1476" s="5" t="str">
        <f>IFERROR(INDEX(会社マスタ!$B:$B,MATCH(D1476,会社マスタ!$A:$A,0)),"")</f>
        <v>エア・ウォーター防災(株)</v>
      </c>
      <c r="F1476" s="5" t="str">
        <f>IFERROR(INDEX(会社マスタ!$C:$C,MATCH(D1476,会社マスタ!$A:$A,0)),"")</f>
        <v>防災ユニット</v>
      </c>
      <c r="G1476" s="2">
        <v>4</v>
      </c>
      <c r="H1476" s="2" t="s">
        <v>3725</v>
      </c>
      <c r="I1476" s="2" t="s">
        <v>1121</v>
      </c>
    </row>
    <row r="1477" spans="1:9" ht="17.5" x14ac:dyDescent="0.6">
      <c r="A1477" s="2">
        <v>1476</v>
      </c>
      <c r="B1477" s="2" t="s">
        <v>1118</v>
      </c>
      <c r="C1477" s="2" t="s">
        <v>3726</v>
      </c>
      <c r="D1477" s="2" t="s">
        <v>855</v>
      </c>
      <c r="E1477" s="5" t="str">
        <f>IFERROR(INDEX(会社マスタ!$B:$B,MATCH(D1477,会社マスタ!$A:$A,0)),"")</f>
        <v>エア・ウォーター防災(株)</v>
      </c>
      <c r="F1477" s="5" t="str">
        <f>IFERROR(INDEX(会社マスタ!$C:$C,MATCH(D1477,会社マスタ!$A:$A,0)),"")</f>
        <v>防災ユニット</v>
      </c>
      <c r="G1477" s="2">
        <v>4</v>
      </c>
      <c r="H1477" s="2" t="s">
        <v>3727</v>
      </c>
      <c r="I1477" s="2" t="s">
        <v>1121</v>
      </c>
    </row>
    <row r="1478" spans="1:9" ht="17.5" x14ac:dyDescent="0.6">
      <c r="A1478" s="2">
        <v>1477</v>
      </c>
      <c r="B1478" s="2" t="s">
        <v>1118</v>
      </c>
      <c r="C1478" s="2" t="s">
        <v>3728</v>
      </c>
      <c r="D1478" s="2" t="s">
        <v>860</v>
      </c>
      <c r="E1478" s="5" t="str">
        <f>IFERROR(INDEX(会社マスタ!$B:$B,MATCH(D1478,会社マスタ!$A:$A,0)),"")</f>
        <v>Globalwide International Pte. Ltd.</v>
      </c>
      <c r="F1478" s="5" t="str">
        <f>IFERROR(INDEX(会社マスタ!$C:$C,MATCH(D1478,会社マスタ!$A:$A,0)),"")</f>
        <v>防災ユニット</v>
      </c>
      <c r="G1478" s="2">
        <v>13</v>
      </c>
      <c r="H1478" s="2" t="s">
        <v>3729</v>
      </c>
      <c r="I1478" s="2" t="s">
        <v>1121</v>
      </c>
    </row>
    <row r="1479" spans="1:9" ht="17.5" x14ac:dyDescent="0.6">
      <c r="A1479" s="2">
        <v>1478</v>
      </c>
      <c r="B1479" s="2" t="s">
        <v>1118</v>
      </c>
      <c r="C1479" s="2" t="s">
        <v>3730</v>
      </c>
      <c r="D1479" s="2" t="s">
        <v>3731</v>
      </c>
      <c r="E1479" s="5" t="str">
        <f>IFERROR(INDEX(会社マスタ!$B:$B,MATCH(D1479,会社マスタ!$A:$A,0)),"")</f>
        <v/>
      </c>
      <c r="F1479" s="5" t="str">
        <f>IFERROR(INDEX(会社マスタ!$C:$C,MATCH(D1479,会社マスタ!$A:$A,0)),"")</f>
        <v/>
      </c>
      <c r="G1479" s="2">
        <v>18</v>
      </c>
      <c r="H1479" s="2" t="s">
        <v>3703</v>
      </c>
      <c r="I1479" s="2" t="s">
        <v>1121</v>
      </c>
    </row>
    <row r="1480" spans="1:9" ht="17.5" x14ac:dyDescent="0.6">
      <c r="A1480" s="2">
        <v>1479</v>
      </c>
      <c r="B1480" s="2" t="s">
        <v>1118</v>
      </c>
      <c r="C1480" s="2" t="s">
        <v>3732</v>
      </c>
      <c r="D1480" s="2" t="s">
        <v>858</v>
      </c>
      <c r="E1480" s="5" t="str">
        <f>IFERROR(INDEX(会社マスタ!$B:$B,MATCH(D1480,会社マスタ!$A:$A,0)),"")</f>
        <v>オリオン・ラドセーフメディカル(株)</v>
      </c>
      <c r="F1480" s="5" t="str">
        <f>IFERROR(INDEX(会社マスタ!$C:$C,MATCH(D1480,会社マスタ!$A:$A,0)),"")</f>
        <v>防災ユニット</v>
      </c>
      <c r="G1480" s="2">
        <v>23</v>
      </c>
      <c r="H1480" s="2" t="s">
        <v>3733</v>
      </c>
      <c r="I1480" s="2" t="s">
        <v>1121</v>
      </c>
    </row>
    <row r="1481" spans="1:9" ht="17.5" x14ac:dyDescent="0.6">
      <c r="A1481" s="2">
        <v>1480</v>
      </c>
      <c r="B1481" s="2" t="s">
        <v>1118</v>
      </c>
      <c r="C1481" s="2" t="s">
        <v>3734</v>
      </c>
      <c r="D1481" s="2" t="s">
        <v>858</v>
      </c>
      <c r="E1481" s="5" t="str">
        <f>IFERROR(INDEX(会社マスタ!$B:$B,MATCH(D1481,会社マスタ!$A:$A,0)),"")</f>
        <v>オリオン・ラドセーフメディカル(株)</v>
      </c>
      <c r="F1481" s="5" t="str">
        <f>IFERROR(INDEX(会社マスタ!$C:$C,MATCH(D1481,会社マスタ!$A:$A,0)),"")</f>
        <v>防災ユニット</v>
      </c>
      <c r="G1481" s="2">
        <v>25</v>
      </c>
      <c r="H1481" s="2" t="s">
        <v>1143</v>
      </c>
      <c r="I1481" s="2" t="s">
        <v>1121</v>
      </c>
    </row>
    <row r="1482" spans="1:9" ht="17.5" x14ac:dyDescent="0.6">
      <c r="A1482" s="2">
        <v>1481</v>
      </c>
      <c r="B1482" s="2" t="s">
        <v>1118</v>
      </c>
      <c r="C1482" s="2" t="s">
        <v>3735</v>
      </c>
      <c r="D1482" s="2" t="s">
        <v>860</v>
      </c>
      <c r="E1482" s="5" t="str">
        <f>IFERROR(INDEX(会社マスタ!$B:$B,MATCH(D1482,会社マスタ!$A:$A,0)),"")</f>
        <v>Globalwide International Pte. Ltd.</v>
      </c>
      <c r="F1482" s="5" t="str">
        <f>IFERROR(INDEX(会社マスタ!$C:$C,MATCH(D1482,会社マスタ!$A:$A,0)),"")</f>
        <v>防災ユニット</v>
      </c>
      <c r="G1482" s="2">
        <v>9</v>
      </c>
      <c r="H1482" s="2" t="s">
        <v>3736</v>
      </c>
      <c r="I1482" s="2" t="s">
        <v>1121</v>
      </c>
    </row>
    <row r="1483" spans="1:9" ht="17.5" x14ac:dyDescent="0.6">
      <c r="A1483" s="2">
        <v>1482</v>
      </c>
      <c r="B1483" s="2" t="s">
        <v>1118</v>
      </c>
      <c r="C1483" s="2" t="s">
        <v>3737</v>
      </c>
      <c r="D1483" s="2" t="s">
        <v>3731</v>
      </c>
      <c r="E1483" s="5" t="str">
        <f>IFERROR(INDEX(会社マスタ!$B:$B,MATCH(D1483,会社マスタ!$A:$A,0)),"")</f>
        <v/>
      </c>
      <c r="F1483" s="5" t="str">
        <f>IFERROR(INDEX(会社マスタ!$C:$C,MATCH(D1483,会社マスタ!$A:$A,0)),"")</f>
        <v/>
      </c>
      <c r="G1483" s="2">
        <v>18</v>
      </c>
      <c r="H1483" s="2" t="s">
        <v>3738</v>
      </c>
      <c r="I1483" s="2" t="s">
        <v>1121</v>
      </c>
    </row>
    <row r="1484" spans="1:9" ht="17.5" x14ac:dyDescent="0.6">
      <c r="A1484" s="2">
        <v>1483</v>
      </c>
      <c r="B1484" s="2" t="s">
        <v>1118</v>
      </c>
      <c r="C1484" s="2" t="s">
        <v>3739</v>
      </c>
      <c r="D1484" s="2" t="s">
        <v>855</v>
      </c>
      <c r="E1484" s="5" t="str">
        <f>IFERROR(INDEX(会社マスタ!$B:$B,MATCH(D1484,会社マスタ!$A:$A,0)),"")</f>
        <v>エア・ウォーター防災(株)</v>
      </c>
      <c r="F1484" s="5" t="str">
        <f>IFERROR(INDEX(会社マスタ!$C:$C,MATCH(D1484,会社マスタ!$A:$A,0)),"")</f>
        <v>防災ユニット</v>
      </c>
      <c r="G1484" s="2">
        <v>26</v>
      </c>
      <c r="H1484" s="2" t="s">
        <v>3740</v>
      </c>
      <c r="I1484" s="2" t="s">
        <v>1121</v>
      </c>
    </row>
    <row r="1485" spans="1:9" ht="17.5" x14ac:dyDescent="0.6">
      <c r="A1485" s="2">
        <v>1484</v>
      </c>
      <c r="B1485" s="2" t="s">
        <v>1118</v>
      </c>
      <c r="C1485" s="2" t="s">
        <v>3741</v>
      </c>
      <c r="D1485" s="2" t="s">
        <v>858</v>
      </c>
      <c r="E1485" s="5" t="str">
        <f>IFERROR(INDEX(会社マスタ!$B:$B,MATCH(D1485,会社マスタ!$A:$A,0)),"")</f>
        <v>オリオン・ラドセーフメディカル(株)</v>
      </c>
      <c r="F1485" s="5" t="str">
        <f>IFERROR(INDEX(会社マスタ!$C:$C,MATCH(D1485,会社マスタ!$A:$A,0)),"")</f>
        <v>防災ユニット</v>
      </c>
      <c r="G1485" s="2">
        <v>26</v>
      </c>
      <c r="H1485" s="2" t="s">
        <v>3742</v>
      </c>
      <c r="I1485" s="2" t="s">
        <v>1121</v>
      </c>
    </row>
    <row r="1486" spans="1:9" ht="17.5" x14ac:dyDescent="0.6">
      <c r="A1486" s="2">
        <v>1485</v>
      </c>
      <c r="B1486" s="2" t="s">
        <v>1118</v>
      </c>
      <c r="C1486" s="2" t="s">
        <v>3743</v>
      </c>
      <c r="D1486" s="2" t="s">
        <v>860</v>
      </c>
      <c r="E1486" s="5" t="str">
        <f>IFERROR(INDEX(会社マスタ!$B:$B,MATCH(D1486,会社マスタ!$A:$A,0)),"")</f>
        <v>Globalwide International Pte. Ltd.</v>
      </c>
      <c r="F1486" s="5" t="str">
        <f>IFERROR(INDEX(会社マスタ!$C:$C,MATCH(D1486,会社マスタ!$A:$A,0)),"")</f>
        <v>防災ユニット</v>
      </c>
      <c r="G1486" s="2">
        <v>25</v>
      </c>
      <c r="H1486" s="2" t="s">
        <v>3744</v>
      </c>
      <c r="I1486" s="2" t="s">
        <v>1121</v>
      </c>
    </row>
    <row r="1487" spans="1:9" ht="17.5" x14ac:dyDescent="0.6">
      <c r="A1487" s="2">
        <v>1486</v>
      </c>
      <c r="B1487" s="2" t="s">
        <v>1118</v>
      </c>
      <c r="C1487" s="2" t="s">
        <v>3745</v>
      </c>
      <c r="D1487" s="2" t="s">
        <v>855</v>
      </c>
      <c r="E1487" s="5" t="str">
        <f>IFERROR(INDEX(会社マスタ!$B:$B,MATCH(D1487,会社マスタ!$A:$A,0)),"")</f>
        <v>エア・ウォーター防災(株)</v>
      </c>
      <c r="F1487" s="5" t="str">
        <f>IFERROR(INDEX(会社マスタ!$C:$C,MATCH(D1487,会社マスタ!$A:$A,0)),"")</f>
        <v>防災ユニット</v>
      </c>
      <c r="G1487" s="2">
        <v>9</v>
      </c>
      <c r="H1487" s="2" t="s">
        <v>3746</v>
      </c>
      <c r="I1487" s="2" t="s">
        <v>1121</v>
      </c>
    </row>
    <row r="1488" spans="1:9" ht="17.5" x14ac:dyDescent="0.6">
      <c r="A1488" s="2">
        <v>1487</v>
      </c>
      <c r="B1488" s="2" t="s">
        <v>1118</v>
      </c>
      <c r="C1488" s="2" t="s">
        <v>3747</v>
      </c>
      <c r="D1488" s="2" t="s">
        <v>855</v>
      </c>
      <c r="E1488" s="5" t="str">
        <f>IFERROR(INDEX(会社マスタ!$B:$B,MATCH(D1488,会社マスタ!$A:$A,0)),"")</f>
        <v>エア・ウォーター防災(株)</v>
      </c>
      <c r="F1488" s="5" t="str">
        <f>IFERROR(INDEX(会社マスタ!$C:$C,MATCH(D1488,会社マスタ!$A:$A,0)),"")</f>
        <v>防災ユニット</v>
      </c>
      <c r="G1488" s="2">
        <v>10</v>
      </c>
      <c r="H1488" s="2" t="s">
        <v>3748</v>
      </c>
      <c r="I1488" s="2" t="s">
        <v>1121</v>
      </c>
    </row>
    <row r="1489" spans="1:9" ht="17.5" x14ac:dyDescent="0.6">
      <c r="A1489" s="2">
        <v>1488</v>
      </c>
      <c r="B1489" s="2" t="s">
        <v>1118</v>
      </c>
      <c r="C1489" s="2" t="s">
        <v>3749</v>
      </c>
      <c r="D1489" s="2" t="s">
        <v>855</v>
      </c>
      <c r="E1489" s="5" t="str">
        <f>IFERROR(INDEX(会社マスタ!$B:$B,MATCH(D1489,会社マスタ!$A:$A,0)),"")</f>
        <v>エア・ウォーター防災(株)</v>
      </c>
      <c r="F1489" s="5" t="str">
        <f>IFERROR(INDEX(会社マスタ!$C:$C,MATCH(D1489,会社マスタ!$A:$A,0)),"")</f>
        <v>防災ユニット</v>
      </c>
      <c r="G1489" s="2">
        <v>11</v>
      </c>
      <c r="H1489" s="2" t="s">
        <v>3750</v>
      </c>
      <c r="I1489" s="2" t="s">
        <v>1121</v>
      </c>
    </row>
    <row r="1490" spans="1:9" ht="17.5" x14ac:dyDescent="0.6">
      <c r="A1490" s="2">
        <v>1489</v>
      </c>
      <c r="B1490" s="2" t="s">
        <v>1118</v>
      </c>
      <c r="C1490" s="2" t="s">
        <v>3751</v>
      </c>
      <c r="D1490" s="2" t="s">
        <v>855</v>
      </c>
      <c r="E1490" s="5" t="str">
        <f>IFERROR(INDEX(会社マスタ!$B:$B,MATCH(D1490,会社マスタ!$A:$A,0)),"")</f>
        <v>エア・ウォーター防災(株)</v>
      </c>
      <c r="F1490" s="5" t="str">
        <f>IFERROR(INDEX(会社マスタ!$C:$C,MATCH(D1490,会社マスタ!$A:$A,0)),"")</f>
        <v>防災ユニット</v>
      </c>
      <c r="G1490" s="2">
        <v>12</v>
      </c>
      <c r="H1490" s="2" t="s">
        <v>3752</v>
      </c>
      <c r="I1490" s="2" t="s">
        <v>1121</v>
      </c>
    </row>
    <row r="1491" spans="1:9" ht="17.5" x14ac:dyDescent="0.6">
      <c r="A1491" s="2">
        <v>1490</v>
      </c>
      <c r="B1491" s="2" t="s">
        <v>1118</v>
      </c>
      <c r="C1491" s="2" t="s">
        <v>3753</v>
      </c>
      <c r="D1491" s="2" t="s">
        <v>3702</v>
      </c>
      <c r="E1491" s="5" t="str">
        <f>IFERROR(INDEX(会社マスタ!$B:$B,MATCH(D1491,会社マスタ!$A:$A,0)),"")</f>
        <v/>
      </c>
      <c r="F1491" s="5" t="str">
        <f>IFERROR(INDEX(会社マスタ!$C:$C,MATCH(D1491,会社マスタ!$A:$A,0)),"")</f>
        <v/>
      </c>
      <c r="G1491" s="2">
        <v>25</v>
      </c>
      <c r="H1491" s="2" t="s">
        <v>2518</v>
      </c>
      <c r="I1491" s="2" t="s">
        <v>1121</v>
      </c>
    </row>
    <row r="1492" spans="1:9" ht="17.5" x14ac:dyDescent="0.6">
      <c r="A1492" s="2">
        <v>1491</v>
      </c>
      <c r="B1492" s="2" t="s">
        <v>1118</v>
      </c>
      <c r="C1492" s="2" t="s">
        <v>3754</v>
      </c>
      <c r="D1492" s="2" t="s">
        <v>860</v>
      </c>
      <c r="E1492" s="5" t="str">
        <f>IFERROR(INDEX(会社マスタ!$B:$B,MATCH(D1492,会社マスタ!$A:$A,0)),"")</f>
        <v>Globalwide International Pte. Ltd.</v>
      </c>
      <c r="F1492" s="5" t="str">
        <f>IFERROR(INDEX(会社マスタ!$C:$C,MATCH(D1492,会社マスタ!$A:$A,0)),"")</f>
        <v>防災ユニット</v>
      </c>
      <c r="G1492" s="2">
        <v>25</v>
      </c>
      <c r="H1492" s="2" t="s">
        <v>3755</v>
      </c>
      <c r="I1492" s="2" t="s">
        <v>1121</v>
      </c>
    </row>
    <row r="1493" spans="1:9" ht="17.5" x14ac:dyDescent="0.6">
      <c r="A1493" s="2">
        <v>1492</v>
      </c>
      <c r="B1493" s="2" t="s">
        <v>1118</v>
      </c>
      <c r="C1493" s="2" t="s">
        <v>3756</v>
      </c>
      <c r="D1493" s="2" t="s">
        <v>855</v>
      </c>
      <c r="E1493" s="5" t="str">
        <f>IFERROR(INDEX(会社マスタ!$B:$B,MATCH(D1493,会社マスタ!$A:$A,0)),"")</f>
        <v>エア・ウォーター防災(株)</v>
      </c>
      <c r="F1493" s="5" t="str">
        <f>IFERROR(INDEX(会社マスタ!$C:$C,MATCH(D1493,会社マスタ!$A:$A,0)),"")</f>
        <v>防災ユニット</v>
      </c>
      <c r="G1493" s="2">
        <v>25</v>
      </c>
      <c r="H1493" s="2" t="s">
        <v>3757</v>
      </c>
      <c r="I1493" s="2" t="s">
        <v>1121</v>
      </c>
    </row>
    <row r="1494" spans="1:9" ht="17.5" x14ac:dyDescent="0.6">
      <c r="A1494" s="2">
        <v>1493</v>
      </c>
      <c r="B1494" s="2" t="s">
        <v>1118</v>
      </c>
      <c r="C1494" s="2" t="s">
        <v>3758</v>
      </c>
      <c r="D1494" s="2" t="s">
        <v>3731</v>
      </c>
      <c r="E1494" s="5" t="str">
        <f>IFERROR(INDEX(会社マスタ!$B:$B,MATCH(D1494,会社マスタ!$A:$A,0)),"")</f>
        <v/>
      </c>
      <c r="F1494" s="5" t="str">
        <f>IFERROR(INDEX(会社マスタ!$C:$C,MATCH(D1494,会社マスタ!$A:$A,0)),"")</f>
        <v/>
      </c>
      <c r="G1494" s="2">
        <v>19</v>
      </c>
      <c r="H1494" s="2" t="s">
        <v>3759</v>
      </c>
      <c r="I1494" s="2" t="s">
        <v>1121</v>
      </c>
    </row>
    <row r="1495" spans="1:9" ht="17.5" x14ac:dyDescent="0.6">
      <c r="A1495" s="2">
        <v>1494</v>
      </c>
      <c r="B1495" s="2" t="s">
        <v>1118</v>
      </c>
      <c r="C1495" s="2" t="s">
        <v>3760</v>
      </c>
      <c r="D1495" s="2" t="s">
        <v>855</v>
      </c>
      <c r="E1495" s="5" t="str">
        <f>IFERROR(INDEX(会社マスタ!$B:$B,MATCH(D1495,会社マスタ!$A:$A,0)),"")</f>
        <v>エア・ウォーター防災(株)</v>
      </c>
      <c r="F1495" s="5" t="str">
        <f>IFERROR(INDEX(会社マスタ!$C:$C,MATCH(D1495,会社マスタ!$A:$A,0)),"")</f>
        <v>防災ユニット</v>
      </c>
      <c r="G1495" s="2">
        <v>10</v>
      </c>
      <c r="H1495" s="2" t="s">
        <v>3761</v>
      </c>
      <c r="I1495" s="2" t="s">
        <v>1121</v>
      </c>
    </row>
    <row r="1496" spans="1:9" ht="17.5" x14ac:dyDescent="0.6">
      <c r="A1496" s="2">
        <v>1495</v>
      </c>
      <c r="B1496" s="2" t="s">
        <v>1118</v>
      </c>
      <c r="C1496" s="2" t="s">
        <v>3762</v>
      </c>
      <c r="D1496" s="2" t="s">
        <v>855</v>
      </c>
      <c r="E1496" s="5" t="str">
        <f>IFERROR(INDEX(会社マスタ!$B:$B,MATCH(D1496,会社マスタ!$A:$A,0)),"")</f>
        <v>エア・ウォーター防災(株)</v>
      </c>
      <c r="F1496" s="5" t="str">
        <f>IFERROR(INDEX(会社マスタ!$C:$C,MATCH(D1496,会社マスタ!$A:$A,0)),"")</f>
        <v>防災ユニット</v>
      </c>
      <c r="G1496" s="2">
        <v>12</v>
      </c>
      <c r="H1496" s="2" t="s">
        <v>3761</v>
      </c>
      <c r="I1496" s="2" t="s">
        <v>1121</v>
      </c>
    </row>
    <row r="1497" spans="1:9" ht="17.5" x14ac:dyDescent="0.6">
      <c r="A1497" s="2">
        <v>1496</v>
      </c>
      <c r="B1497" s="2" t="s">
        <v>1118</v>
      </c>
      <c r="C1497" s="2" t="s">
        <v>3763</v>
      </c>
      <c r="D1497" s="2" t="s">
        <v>855</v>
      </c>
      <c r="E1497" s="5" t="str">
        <f>IFERROR(INDEX(会社マスタ!$B:$B,MATCH(D1497,会社マスタ!$A:$A,0)),"")</f>
        <v>エア・ウォーター防災(株)</v>
      </c>
      <c r="F1497" s="5" t="str">
        <f>IFERROR(INDEX(会社マスタ!$C:$C,MATCH(D1497,会社マスタ!$A:$A,0)),"")</f>
        <v>防災ユニット</v>
      </c>
      <c r="G1497" s="2">
        <v>15</v>
      </c>
      <c r="H1497" s="2" t="s">
        <v>3764</v>
      </c>
      <c r="I1497" s="2" t="s">
        <v>1121</v>
      </c>
    </row>
    <row r="1498" spans="1:9" ht="17.5" x14ac:dyDescent="0.6">
      <c r="A1498" s="2">
        <v>1497</v>
      </c>
      <c r="B1498" s="2" t="s">
        <v>1118</v>
      </c>
      <c r="C1498" s="2" t="s">
        <v>3765</v>
      </c>
      <c r="D1498" s="2" t="s">
        <v>855</v>
      </c>
      <c r="E1498" s="5" t="str">
        <f>IFERROR(INDEX(会社マスタ!$B:$B,MATCH(D1498,会社マスタ!$A:$A,0)),"")</f>
        <v>エア・ウォーター防災(株)</v>
      </c>
      <c r="F1498" s="5" t="str">
        <f>IFERROR(INDEX(会社マスタ!$C:$C,MATCH(D1498,会社マスタ!$A:$A,0)),"")</f>
        <v>防災ユニット</v>
      </c>
      <c r="G1498" s="2">
        <v>9</v>
      </c>
      <c r="H1498" s="2" t="s">
        <v>3766</v>
      </c>
      <c r="I1498" s="2" t="s">
        <v>1121</v>
      </c>
    </row>
    <row r="1499" spans="1:9" ht="17.5" x14ac:dyDescent="0.6">
      <c r="A1499" s="2">
        <v>1498</v>
      </c>
      <c r="B1499" s="2" t="s">
        <v>1118</v>
      </c>
      <c r="C1499" s="2" t="s">
        <v>3767</v>
      </c>
      <c r="D1499" s="2" t="s">
        <v>862</v>
      </c>
      <c r="E1499" s="5" t="str">
        <f>IFERROR(INDEX(会社マスタ!$B:$B,MATCH(D1499,会社マスタ!$A:$A,0)),"")</f>
        <v>Globalwide M&amp;E Pte. Ltd.</v>
      </c>
      <c r="F1499" s="5" t="str">
        <f>IFERROR(INDEX(会社マスタ!$C:$C,MATCH(D1499,会社マスタ!$A:$A,0)),"")</f>
        <v>防災ユニット</v>
      </c>
      <c r="G1499" s="2">
        <v>9</v>
      </c>
      <c r="H1499" s="2" t="s">
        <v>3768</v>
      </c>
      <c r="I1499" s="2" t="s">
        <v>1121</v>
      </c>
    </row>
    <row r="1500" spans="1:9" ht="17.5" x14ac:dyDescent="0.6">
      <c r="A1500" s="2">
        <v>1499</v>
      </c>
      <c r="B1500" s="2" t="s">
        <v>1118</v>
      </c>
      <c r="C1500" s="2" t="s">
        <v>3769</v>
      </c>
      <c r="D1500" s="2" t="s">
        <v>864</v>
      </c>
      <c r="E1500" s="5" t="str">
        <f>IFERROR(INDEX(会社マスタ!$B:$B,MATCH(D1500,会社マスタ!$A:$A,0)),"")</f>
        <v>西部特機工業(株)</v>
      </c>
      <c r="F1500" s="5" t="str">
        <f>IFERROR(INDEX(会社マスタ!$C:$C,MATCH(D1500,会社マスタ!$A:$A,0)),"")</f>
        <v>防災ユニット</v>
      </c>
      <c r="G1500" s="2">
        <v>22</v>
      </c>
      <c r="H1500" s="2" t="s">
        <v>3770</v>
      </c>
      <c r="I1500" s="2" t="s">
        <v>1121</v>
      </c>
    </row>
    <row r="1501" spans="1:9" ht="17.5" x14ac:dyDescent="0.6">
      <c r="A1501" s="2">
        <v>1500</v>
      </c>
      <c r="B1501" s="2" t="s">
        <v>1118</v>
      </c>
      <c r="C1501" s="2" t="s">
        <v>3771</v>
      </c>
      <c r="D1501" s="2" t="s">
        <v>862</v>
      </c>
      <c r="E1501" s="5" t="str">
        <f>IFERROR(INDEX(会社マスタ!$B:$B,MATCH(D1501,会社マスタ!$A:$A,0)),"")</f>
        <v>Globalwide M&amp;E Pte. Ltd.</v>
      </c>
      <c r="F1501" s="5" t="str">
        <f>IFERROR(INDEX(会社マスタ!$C:$C,MATCH(D1501,会社マスタ!$A:$A,0)),"")</f>
        <v>防災ユニット</v>
      </c>
      <c r="G1501" s="2">
        <v>22</v>
      </c>
      <c r="H1501" s="2" t="s">
        <v>3634</v>
      </c>
      <c r="I1501" s="2" t="s">
        <v>1121</v>
      </c>
    </row>
    <row r="1502" spans="1:9" ht="17.5" x14ac:dyDescent="0.6">
      <c r="A1502" s="2">
        <v>1501</v>
      </c>
      <c r="B1502" s="2" t="s">
        <v>1118</v>
      </c>
      <c r="C1502" s="2" t="s">
        <v>3772</v>
      </c>
      <c r="D1502" s="2" t="s">
        <v>862</v>
      </c>
      <c r="E1502" s="5" t="str">
        <f>IFERROR(INDEX(会社マスタ!$B:$B,MATCH(D1502,会社マスタ!$A:$A,0)),"")</f>
        <v>Globalwide M&amp;E Pte. Ltd.</v>
      </c>
      <c r="F1502" s="5" t="str">
        <f>IFERROR(INDEX(会社マスタ!$C:$C,MATCH(D1502,会社マスタ!$A:$A,0)),"")</f>
        <v>防災ユニット</v>
      </c>
      <c r="G1502" s="2">
        <v>23</v>
      </c>
      <c r="H1502" s="2" t="s">
        <v>3773</v>
      </c>
      <c r="I1502" s="2" t="s">
        <v>1121</v>
      </c>
    </row>
    <row r="1503" spans="1:9" ht="17.5" x14ac:dyDescent="0.6">
      <c r="A1503" s="2">
        <v>1502</v>
      </c>
      <c r="B1503" s="2" t="s">
        <v>1118</v>
      </c>
      <c r="C1503" s="2" t="s">
        <v>3774</v>
      </c>
      <c r="D1503" s="2" t="s">
        <v>864</v>
      </c>
      <c r="E1503" s="5" t="str">
        <f>IFERROR(INDEX(会社マスタ!$B:$B,MATCH(D1503,会社マスタ!$A:$A,0)),"")</f>
        <v>西部特機工業(株)</v>
      </c>
      <c r="F1503" s="5" t="str">
        <f>IFERROR(INDEX(会社マスタ!$C:$C,MATCH(D1503,会社マスタ!$A:$A,0)),"")</f>
        <v>防災ユニット</v>
      </c>
      <c r="G1503" s="2">
        <v>26</v>
      </c>
      <c r="H1503" s="2" t="s">
        <v>1157</v>
      </c>
      <c r="I1503" s="2" t="s">
        <v>1121</v>
      </c>
    </row>
    <row r="1504" spans="1:9" ht="17.5" x14ac:dyDescent="0.6">
      <c r="A1504" s="2">
        <v>1503</v>
      </c>
      <c r="B1504" s="2" t="s">
        <v>1118</v>
      </c>
      <c r="C1504" s="2" t="s">
        <v>3775</v>
      </c>
      <c r="D1504" s="2" t="s">
        <v>3731</v>
      </c>
      <c r="E1504" s="5" t="str">
        <f>IFERROR(INDEX(会社マスタ!$B:$B,MATCH(D1504,会社マスタ!$A:$A,0)),"")</f>
        <v/>
      </c>
      <c r="F1504" s="5" t="str">
        <f>IFERROR(INDEX(会社マスタ!$C:$C,MATCH(D1504,会社マスタ!$A:$A,0)),"")</f>
        <v/>
      </c>
      <c r="G1504" s="2">
        <v>8</v>
      </c>
      <c r="H1504" s="2" t="s">
        <v>3776</v>
      </c>
      <c r="I1504" s="2" t="s">
        <v>1121</v>
      </c>
    </row>
    <row r="1505" spans="1:9" ht="17.5" x14ac:dyDescent="0.6">
      <c r="A1505" s="2">
        <v>1504</v>
      </c>
      <c r="B1505" s="2" t="s">
        <v>1118</v>
      </c>
      <c r="C1505" s="2" t="s">
        <v>3777</v>
      </c>
      <c r="D1505" s="2" t="s">
        <v>855</v>
      </c>
      <c r="E1505" s="5" t="str">
        <f>IFERROR(INDEX(会社マスタ!$B:$B,MATCH(D1505,会社マスタ!$A:$A,0)),"")</f>
        <v>エア・ウォーター防災(株)</v>
      </c>
      <c r="F1505" s="5" t="str">
        <f>IFERROR(INDEX(会社マスタ!$C:$C,MATCH(D1505,会社マスタ!$A:$A,0)),"")</f>
        <v>防災ユニット</v>
      </c>
      <c r="G1505" s="2">
        <v>15</v>
      </c>
      <c r="H1505" s="2" t="s">
        <v>3778</v>
      </c>
      <c r="I1505" s="2" t="s">
        <v>1121</v>
      </c>
    </row>
    <row r="1506" spans="1:9" ht="17.5" x14ac:dyDescent="0.6">
      <c r="A1506" s="2">
        <v>1505</v>
      </c>
      <c r="B1506" s="2" t="s">
        <v>1118</v>
      </c>
      <c r="C1506" s="2" t="s">
        <v>3779</v>
      </c>
      <c r="D1506" s="2" t="s">
        <v>862</v>
      </c>
      <c r="E1506" s="5" t="str">
        <f>IFERROR(INDEX(会社マスタ!$B:$B,MATCH(D1506,会社マスタ!$A:$A,0)),"")</f>
        <v>Globalwide M&amp;E Pte. Ltd.</v>
      </c>
      <c r="F1506" s="5" t="str">
        <f>IFERROR(INDEX(会社マスタ!$C:$C,MATCH(D1506,会社マスタ!$A:$A,0)),"")</f>
        <v>防災ユニット</v>
      </c>
      <c r="G1506" s="2">
        <v>4</v>
      </c>
      <c r="H1506" s="2" t="s">
        <v>3780</v>
      </c>
      <c r="I1506" s="2" t="s">
        <v>1121</v>
      </c>
    </row>
    <row r="1507" spans="1:9" ht="17.5" x14ac:dyDescent="0.6">
      <c r="A1507" s="2">
        <v>1506</v>
      </c>
      <c r="B1507" s="2" t="s">
        <v>1118</v>
      </c>
      <c r="C1507" s="2" t="s">
        <v>3781</v>
      </c>
      <c r="D1507" s="2" t="s">
        <v>864</v>
      </c>
      <c r="E1507" s="5" t="str">
        <f>IFERROR(INDEX(会社マスタ!$B:$B,MATCH(D1507,会社マスタ!$A:$A,0)),"")</f>
        <v>西部特機工業(株)</v>
      </c>
      <c r="F1507" s="5" t="str">
        <f>IFERROR(INDEX(会社マスタ!$C:$C,MATCH(D1507,会社マスタ!$A:$A,0)),"")</f>
        <v>防災ユニット</v>
      </c>
      <c r="G1507" s="2">
        <v>6</v>
      </c>
      <c r="H1507" s="2" t="s">
        <v>3782</v>
      </c>
      <c r="I1507" s="2" t="s">
        <v>1121</v>
      </c>
    </row>
    <row r="1508" spans="1:9" ht="17.5" x14ac:dyDescent="0.6">
      <c r="A1508" s="2">
        <v>1507</v>
      </c>
      <c r="B1508" s="2" t="s">
        <v>1118</v>
      </c>
      <c r="C1508" s="2" t="s">
        <v>3783</v>
      </c>
      <c r="D1508" s="2" t="s">
        <v>3731</v>
      </c>
      <c r="E1508" s="5" t="str">
        <f>IFERROR(INDEX(会社マスタ!$B:$B,MATCH(D1508,会社マスタ!$A:$A,0)),"")</f>
        <v/>
      </c>
      <c r="F1508" s="5" t="str">
        <f>IFERROR(INDEX(会社マスタ!$C:$C,MATCH(D1508,会社マスタ!$A:$A,0)),"")</f>
        <v/>
      </c>
      <c r="G1508" s="2">
        <v>5</v>
      </c>
      <c r="H1508" s="2" t="s">
        <v>3784</v>
      </c>
      <c r="I1508" s="2" t="s">
        <v>1121</v>
      </c>
    </row>
    <row r="1509" spans="1:9" ht="17.5" x14ac:dyDescent="0.6">
      <c r="A1509" s="2">
        <v>1508</v>
      </c>
      <c r="B1509" s="2" t="s">
        <v>1118</v>
      </c>
      <c r="C1509" s="2" t="s">
        <v>3785</v>
      </c>
      <c r="D1509" s="2" t="s">
        <v>864</v>
      </c>
      <c r="E1509" s="5" t="str">
        <f>IFERROR(INDEX(会社マスタ!$B:$B,MATCH(D1509,会社マスタ!$A:$A,0)),"")</f>
        <v>西部特機工業(株)</v>
      </c>
      <c r="F1509" s="5" t="str">
        <f>IFERROR(INDEX(会社マスタ!$C:$C,MATCH(D1509,会社マスタ!$A:$A,0)),"")</f>
        <v>防災ユニット</v>
      </c>
      <c r="G1509" s="2">
        <v>6</v>
      </c>
      <c r="H1509" s="2" t="s">
        <v>3786</v>
      </c>
      <c r="I1509" s="2" t="s">
        <v>1121</v>
      </c>
    </row>
    <row r="1510" spans="1:9" ht="17.5" x14ac:dyDescent="0.6">
      <c r="A1510" s="2">
        <v>1509</v>
      </c>
      <c r="B1510" s="2" t="s">
        <v>1118</v>
      </c>
      <c r="C1510" s="2" t="s">
        <v>3787</v>
      </c>
      <c r="D1510" s="2" t="s">
        <v>3731</v>
      </c>
      <c r="E1510" s="5" t="str">
        <f>IFERROR(INDEX(会社マスタ!$B:$B,MATCH(D1510,会社マスタ!$A:$A,0)),"")</f>
        <v/>
      </c>
      <c r="F1510" s="5" t="str">
        <f>IFERROR(INDEX(会社マスタ!$C:$C,MATCH(D1510,会社マスタ!$A:$A,0)),"")</f>
        <v/>
      </c>
      <c r="G1510" s="2">
        <v>5</v>
      </c>
      <c r="H1510" s="2" t="s">
        <v>3788</v>
      </c>
      <c r="I1510" s="2" t="s">
        <v>1121</v>
      </c>
    </row>
    <row r="1511" spans="1:9" ht="17.5" x14ac:dyDescent="0.6">
      <c r="A1511" s="2">
        <v>1510</v>
      </c>
      <c r="B1511" s="2" t="s">
        <v>1118</v>
      </c>
      <c r="C1511" s="2" t="s">
        <v>3789</v>
      </c>
      <c r="D1511" s="2" t="s">
        <v>855</v>
      </c>
      <c r="E1511" s="5" t="str">
        <f>IFERROR(INDEX(会社マスタ!$B:$B,MATCH(D1511,会社マスタ!$A:$A,0)),"")</f>
        <v>エア・ウォーター防災(株)</v>
      </c>
      <c r="F1511" s="5" t="str">
        <f>IFERROR(INDEX(会社マスタ!$C:$C,MATCH(D1511,会社マスタ!$A:$A,0)),"")</f>
        <v>防災ユニット</v>
      </c>
      <c r="G1511" s="2">
        <v>15</v>
      </c>
      <c r="H1511" s="2" t="s">
        <v>3790</v>
      </c>
      <c r="I1511" s="2" t="s">
        <v>1121</v>
      </c>
    </row>
    <row r="1512" spans="1:9" ht="17.5" x14ac:dyDescent="0.6">
      <c r="A1512" s="2">
        <v>1511</v>
      </c>
      <c r="B1512" s="2" t="s">
        <v>1118</v>
      </c>
      <c r="C1512" s="2" t="s">
        <v>3791</v>
      </c>
      <c r="D1512" s="2" t="s">
        <v>970</v>
      </c>
      <c r="E1512" s="5" t="str">
        <f>IFERROR(INDEX(会社マスタ!$B:$B,MATCH(D1512,会社マスタ!$A:$A,0)),"")</f>
        <v>エア・ウォーター・ガスプロダクツ(株)</v>
      </c>
      <c r="F1512" s="5" t="str">
        <f>IFERROR(INDEX(会社マスタ!$C:$C,MATCH(D1512,会社マスタ!$A:$A,0)),"")</f>
        <v>ガスプロダクツユニット</v>
      </c>
      <c r="G1512" s="2">
        <v>5</v>
      </c>
      <c r="H1512" s="2" t="s">
        <v>1134</v>
      </c>
      <c r="I1512" s="2" t="s">
        <v>1121</v>
      </c>
    </row>
    <row r="1513" spans="1:9" ht="17.5" x14ac:dyDescent="0.6">
      <c r="A1513" s="2">
        <v>1512</v>
      </c>
      <c r="B1513" s="2" t="s">
        <v>1118</v>
      </c>
      <c r="C1513" s="2" t="s">
        <v>3792</v>
      </c>
      <c r="D1513" s="2" t="s">
        <v>973</v>
      </c>
      <c r="E1513" s="5" t="str">
        <f>IFERROR(INDEX(会社マスタ!$B:$B,MATCH(D1513,会社マスタ!$A:$A,0)),"")</f>
        <v>ガスプロダクツ・ロジスティクス(株)</v>
      </c>
      <c r="F1513" s="5" t="str">
        <f>IFERROR(INDEX(会社マスタ!$C:$C,MATCH(D1513,会社マスタ!$A:$A,0)),"")</f>
        <v>ガスプロダクツユニット</v>
      </c>
      <c r="G1513" s="2">
        <v>5</v>
      </c>
      <c r="H1513" s="2" t="s">
        <v>3793</v>
      </c>
      <c r="I1513" s="2" t="s">
        <v>1121</v>
      </c>
    </row>
    <row r="1514" spans="1:9" ht="17.5" x14ac:dyDescent="0.6">
      <c r="A1514" s="2">
        <v>1513</v>
      </c>
      <c r="B1514" s="2" t="s">
        <v>1118</v>
      </c>
      <c r="C1514" s="2" t="s">
        <v>3794</v>
      </c>
      <c r="D1514" s="2" t="s">
        <v>970</v>
      </c>
      <c r="E1514" s="5" t="str">
        <f>IFERROR(INDEX(会社マスタ!$B:$B,MATCH(D1514,会社マスタ!$A:$A,0)),"")</f>
        <v>エア・ウォーター・ガスプロダクツ(株)</v>
      </c>
      <c r="F1514" s="5" t="str">
        <f>IFERROR(INDEX(会社マスタ!$C:$C,MATCH(D1514,会社マスタ!$A:$A,0)),"")</f>
        <v>ガスプロダクツユニット</v>
      </c>
      <c r="G1514" s="2">
        <v>18</v>
      </c>
      <c r="H1514" s="2" t="s">
        <v>3795</v>
      </c>
      <c r="I1514" s="2" t="s">
        <v>1121</v>
      </c>
    </row>
    <row r="1515" spans="1:9" ht="17.5" x14ac:dyDescent="0.6">
      <c r="A1515" s="2">
        <v>1514</v>
      </c>
      <c r="B1515" s="2" t="s">
        <v>1118</v>
      </c>
      <c r="C1515" s="2" t="s">
        <v>3796</v>
      </c>
      <c r="D1515" s="2" t="s">
        <v>973</v>
      </c>
      <c r="E1515" s="5" t="str">
        <f>IFERROR(INDEX(会社マスタ!$B:$B,MATCH(D1515,会社マスタ!$A:$A,0)),"")</f>
        <v>ガスプロダクツ・ロジスティクス(株)</v>
      </c>
      <c r="F1515" s="5" t="str">
        <f>IFERROR(INDEX(会社マスタ!$C:$C,MATCH(D1515,会社マスタ!$A:$A,0)),"")</f>
        <v>ガスプロダクツユニット</v>
      </c>
      <c r="G1515" s="2">
        <v>18</v>
      </c>
      <c r="H1515" s="2" t="s">
        <v>1398</v>
      </c>
      <c r="I1515" s="2" t="s">
        <v>1121</v>
      </c>
    </row>
    <row r="1516" spans="1:9" ht="17.5" x14ac:dyDescent="0.6">
      <c r="A1516" s="2">
        <v>1515</v>
      </c>
      <c r="B1516" s="2" t="s">
        <v>1118</v>
      </c>
      <c r="C1516" s="2" t="s">
        <v>3797</v>
      </c>
      <c r="D1516" s="2" t="s">
        <v>970</v>
      </c>
      <c r="E1516" s="5" t="str">
        <f>IFERROR(INDEX(会社マスタ!$B:$B,MATCH(D1516,会社マスタ!$A:$A,0)),"")</f>
        <v>エア・ウォーター・ガスプロダクツ(株)</v>
      </c>
      <c r="F1516" s="5" t="str">
        <f>IFERROR(INDEX(会社マスタ!$C:$C,MATCH(D1516,会社マスタ!$A:$A,0)),"")</f>
        <v>ガスプロダクツユニット</v>
      </c>
      <c r="G1516" s="2">
        <v>8</v>
      </c>
      <c r="H1516" s="2" t="s">
        <v>2412</v>
      </c>
      <c r="I1516" s="2" t="s">
        <v>1121</v>
      </c>
    </row>
    <row r="1517" spans="1:9" ht="17.5" x14ac:dyDescent="0.6">
      <c r="A1517" s="2">
        <v>1516</v>
      </c>
      <c r="B1517" s="2" t="s">
        <v>1118</v>
      </c>
      <c r="C1517" s="2" t="s">
        <v>3798</v>
      </c>
      <c r="D1517" s="2" t="s">
        <v>973</v>
      </c>
      <c r="E1517" s="5" t="str">
        <f>IFERROR(INDEX(会社マスタ!$B:$B,MATCH(D1517,会社マスタ!$A:$A,0)),"")</f>
        <v>ガスプロダクツ・ロジスティクス(株)</v>
      </c>
      <c r="F1517" s="5" t="str">
        <f>IFERROR(INDEX(会社マスタ!$C:$C,MATCH(D1517,会社マスタ!$A:$A,0)),"")</f>
        <v>ガスプロダクツユニット</v>
      </c>
      <c r="G1517" s="2">
        <v>8</v>
      </c>
      <c r="H1517" s="2" t="s">
        <v>3799</v>
      </c>
      <c r="I1517" s="2" t="s">
        <v>1121</v>
      </c>
    </row>
    <row r="1518" spans="1:9" ht="17.5" x14ac:dyDescent="0.6">
      <c r="A1518" s="2">
        <v>1517</v>
      </c>
      <c r="B1518" s="2" t="s">
        <v>1118</v>
      </c>
      <c r="C1518" s="2" t="s">
        <v>3800</v>
      </c>
      <c r="D1518" s="2" t="s">
        <v>970</v>
      </c>
      <c r="E1518" s="5" t="str">
        <f>IFERROR(INDEX(会社マスタ!$B:$B,MATCH(D1518,会社マスタ!$A:$A,0)),"")</f>
        <v>エア・ウォーター・ガスプロダクツ(株)</v>
      </c>
      <c r="F1518" s="5" t="str">
        <f>IFERROR(INDEX(会社マスタ!$C:$C,MATCH(D1518,会社マスタ!$A:$A,0)),"")</f>
        <v>ガスプロダクツユニット</v>
      </c>
      <c r="G1518" s="2">
        <v>5</v>
      </c>
      <c r="H1518" s="2" t="s">
        <v>3801</v>
      </c>
      <c r="I1518" s="2" t="s">
        <v>1121</v>
      </c>
    </row>
    <row r="1519" spans="1:9" ht="17.5" x14ac:dyDescent="0.6">
      <c r="A1519" s="2">
        <v>1518</v>
      </c>
      <c r="B1519" s="2" t="s">
        <v>1118</v>
      </c>
      <c r="C1519" s="2" t="s">
        <v>3802</v>
      </c>
      <c r="D1519" s="2" t="s">
        <v>970</v>
      </c>
      <c r="E1519" s="5" t="str">
        <f>IFERROR(INDEX(会社マスタ!$B:$B,MATCH(D1519,会社マスタ!$A:$A,0)),"")</f>
        <v>エア・ウォーター・ガスプロダクツ(株)</v>
      </c>
      <c r="F1519" s="5" t="str">
        <f>IFERROR(INDEX(会社マスタ!$C:$C,MATCH(D1519,会社マスタ!$A:$A,0)),"")</f>
        <v>ガスプロダクツユニット</v>
      </c>
      <c r="G1519" s="2">
        <v>6</v>
      </c>
      <c r="H1519" s="2" t="s">
        <v>3803</v>
      </c>
      <c r="I1519" s="2" t="s">
        <v>1121</v>
      </c>
    </row>
    <row r="1520" spans="1:9" ht="17.5" x14ac:dyDescent="0.6">
      <c r="A1520" s="2">
        <v>1519</v>
      </c>
      <c r="B1520" s="2" t="s">
        <v>1118</v>
      </c>
      <c r="C1520" s="2" t="s">
        <v>3804</v>
      </c>
      <c r="D1520" s="2" t="s">
        <v>970</v>
      </c>
      <c r="E1520" s="5" t="str">
        <f>IFERROR(INDEX(会社マスタ!$B:$B,MATCH(D1520,会社マスタ!$A:$A,0)),"")</f>
        <v>エア・ウォーター・ガスプロダクツ(株)</v>
      </c>
      <c r="F1520" s="5" t="str">
        <f>IFERROR(INDEX(会社マスタ!$C:$C,MATCH(D1520,会社マスタ!$A:$A,0)),"")</f>
        <v>ガスプロダクツユニット</v>
      </c>
      <c r="G1520" s="2">
        <v>25</v>
      </c>
      <c r="H1520" s="2" t="s">
        <v>3805</v>
      </c>
      <c r="I1520" s="2" t="s">
        <v>1121</v>
      </c>
    </row>
    <row r="1521" spans="1:9" ht="17.5" x14ac:dyDescent="0.6">
      <c r="A1521" s="2">
        <v>1520</v>
      </c>
      <c r="B1521" s="2" t="s">
        <v>1118</v>
      </c>
      <c r="C1521" s="2" t="s">
        <v>3806</v>
      </c>
      <c r="D1521" s="2" t="s">
        <v>970</v>
      </c>
      <c r="E1521" s="5" t="str">
        <f>IFERROR(INDEX(会社マスタ!$B:$B,MATCH(D1521,会社マスタ!$A:$A,0)),"")</f>
        <v>エア・ウォーター・ガスプロダクツ(株)</v>
      </c>
      <c r="F1521" s="5" t="str">
        <f>IFERROR(INDEX(会社マスタ!$C:$C,MATCH(D1521,会社マスタ!$A:$A,0)),"")</f>
        <v>ガスプロダクツユニット</v>
      </c>
      <c r="G1521" s="2">
        <v>26</v>
      </c>
      <c r="H1521" s="2" t="s">
        <v>3807</v>
      </c>
      <c r="I1521" s="2" t="s">
        <v>1121</v>
      </c>
    </row>
    <row r="1522" spans="1:9" ht="17.5" x14ac:dyDescent="0.6">
      <c r="A1522" s="2">
        <v>1521</v>
      </c>
      <c r="B1522" s="2" t="s">
        <v>1118</v>
      </c>
      <c r="C1522" s="2" t="s">
        <v>3808</v>
      </c>
      <c r="D1522" s="2" t="s">
        <v>973</v>
      </c>
      <c r="E1522" s="5" t="str">
        <f>IFERROR(INDEX(会社マスタ!$B:$B,MATCH(D1522,会社マスタ!$A:$A,0)),"")</f>
        <v>ガスプロダクツ・ロジスティクス(株)</v>
      </c>
      <c r="F1522" s="5" t="str">
        <f>IFERROR(INDEX(会社マスタ!$C:$C,MATCH(D1522,会社マスタ!$A:$A,0)),"")</f>
        <v>ガスプロダクツユニット</v>
      </c>
      <c r="G1522" s="2">
        <v>5</v>
      </c>
      <c r="H1522" s="2" t="s">
        <v>2207</v>
      </c>
      <c r="I1522" s="2" t="s">
        <v>1121</v>
      </c>
    </row>
    <row r="1523" spans="1:9" ht="17.5" x14ac:dyDescent="0.6">
      <c r="A1523" s="2">
        <v>1522</v>
      </c>
      <c r="B1523" s="2" t="s">
        <v>1118</v>
      </c>
      <c r="C1523" s="2" t="s">
        <v>3809</v>
      </c>
      <c r="D1523" s="2" t="s">
        <v>970</v>
      </c>
      <c r="E1523" s="5" t="str">
        <f>IFERROR(INDEX(会社マスタ!$B:$B,MATCH(D1523,会社マスタ!$A:$A,0)),"")</f>
        <v>エア・ウォーター・ガスプロダクツ(株)</v>
      </c>
      <c r="F1523" s="5" t="str">
        <f>IFERROR(INDEX(会社マスタ!$C:$C,MATCH(D1523,会社マスタ!$A:$A,0)),"")</f>
        <v>ガスプロダクツユニット</v>
      </c>
      <c r="G1523" s="2">
        <v>22</v>
      </c>
      <c r="H1523" s="2" t="s">
        <v>3810</v>
      </c>
      <c r="I1523" s="2" t="s">
        <v>1121</v>
      </c>
    </row>
    <row r="1524" spans="1:9" ht="17.5" x14ac:dyDescent="0.6">
      <c r="A1524" s="2">
        <v>1523</v>
      </c>
      <c r="B1524" s="2" t="s">
        <v>1118</v>
      </c>
      <c r="C1524" s="2" t="s">
        <v>3811</v>
      </c>
      <c r="D1524" s="2" t="s">
        <v>970</v>
      </c>
      <c r="E1524" s="5" t="str">
        <f>IFERROR(INDEX(会社マスタ!$B:$B,MATCH(D1524,会社マスタ!$A:$A,0)),"")</f>
        <v>エア・ウォーター・ガスプロダクツ(株)</v>
      </c>
      <c r="F1524" s="5" t="str">
        <f>IFERROR(INDEX(会社マスタ!$C:$C,MATCH(D1524,会社マスタ!$A:$A,0)),"")</f>
        <v>ガスプロダクツユニット</v>
      </c>
      <c r="G1524" s="2">
        <v>21</v>
      </c>
      <c r="H1524" s="2" t="s">
        <v>3812</v>
      </c>
      <c r="I1524" s="2" t="s">
        <v>1121</v>
      </c>
    </row>
    <row r="1525" spans="1:9" ht="17.5" x14ac:dyDescent="0.6">
      <c r="A1525" s="2">
        <v>1524</v>
      </c>
      <c r="B1525" s="2" t="s">
        <v>1118</v>
      </c>
      <c r="C1525" s="2" t="s">
        <v>3813</v>
      </c>
      <c r="D1525" s="2" t="s">
        <v>970</v>
      </c>
      <c r="E1525" s="5" t="str">
        <f>IFERROR(INDEX(会社マスタ!$B:$B,MATCH(D1525,会社マスタ!$A:$A,0)),"")</f>
        <v>エア・ウォーター・ガスプロダクツ(株)</v>
      </c>
      <c r="F1525" s="5" t="str">
        <f>IFERROR(INDEX(会社マスタ!$C:$C,MATCH(D1525,会社マスタ!$A:$A,0)),"")</f>
        <v>ガスプロダクツユニット</v>
      </c>
      <c r="G1525" s="2">
        <v>22</v>
      </c>
      <c r="H1525" s="2" t="s">
        <v>3814</v>
      </c>
      <c r="I1525" s="2" t="s">
        <v>1121</v>
      </c>
    </row>
    <row r="1526" spans="1:9" ht="17.5" x14ac:dyDescent="0.6">
      <c r="A1526" s="2">
        <v>1525</v>
      </c>
      <c r="B1526" s="2" t="s">
        <v>1118</v>
      </c>
      <c r="C1526" s="2" t="s">
        <v>3815</v>
      </c>
      <c r="D1526" s="2" t="s">
        <v>970</v>
      </c>
      <c r="E1526" s="5" t="str">
        <f>IFERROR(INDEX(会社マスタ!$B:$B,MATCH(D1526,会社マスタ!$A:$A,0)),"")</f>
        <v>エア・ウォーター・ガスプロダクツ(株)</v>
      </c>
      <c r="F1526" s="5" t="str">
        <f>IFERROR(INDEX(会社マスタ!$C:$C,MATCH(D1526,会社マスタ!$A:$A,0)),"")</f>
        <v>ガスプロダクツユニット</v>
      </c>
      <c r="G1526" s="2">
        <v>4</v>
      </c>
      <c r="H1526" s="2" t="s">
        <v>3816</v>
      </c>
      <c r="I1526" s="2" t="s">
        <v>1121</v>
      </c>
    </row>
    <row r="1527" spans="1:9" ht="17.5" x14ac:dyDescent="0.6">
      <c r="A1527" s="2">
        <v>1526</v>
      </c>
      <c r="B1527" s="2" t="s">
        <v>1118</v>
      </c>
      <c r="C1527" s="2" t="s">
        <v>3817</v>
      </c>
      <c r="D1527" s="2" t="s">
        <v>973</v>
      </c>
      <c r="E1527" s="5" t="str">
        <f>IFERROR(INDEX(会社マスタ!$B:$B,MATCH(D1527,会社マスタ!$A:$A,0)),"")</f>
        <v>ガスプロダクツ・ロジスティクス(株)</v>
      </c>
      <c r="F1527" s="5" t="str">
        <f>IFERROR(INDEX(会社マスタ!$C:$C,MATCH(D1527,会社マスタ!$A:$A,0)),"")</f>
        <v>ガスプロダクツユニット</v>
      </c>
      <c r="G1527" s="2">
        <v>21</v>
      </c>
      <c r="H1527" s="2" t="s">
        <v>1805</v>
      </c>
      <c r="I1527" s="2" t="s">
        <v>1121</v>
      </c>
    </row>
    <row r="1528" spans="1:9" ht="17.5" x14ac:dyDescent="0.6">
      <c r="A1528" s="2">
        <v>1527</v>
      </c>
      <c r="B1528" s="2" t="s">
        <v>1118</v>
      </c>
      <c r="C1528" s="2" t="s">
        <v>3818</v>
      </c>
      <c r="D1528" s="2" t="s">
        <v>3819</v>
      </c>
      <c r="E1528" s="5" t="str">
        <f>IFERROR(INDEX(会社マスタ!$B:$B,MATCH(D1528,会社マスタ!$A:$A,0)),"")</f>
        <v/>
      </c>
      <c r="F1528" s="5" t="str">
        <f>IFERROR(INDEX(会社マスタ!$C:$C,MATCH(D1528,会社マスタ!$A:$A,0)),"")</f>
        <v/>
      </c>
      <c r="G1528" s="2">
        <v>25</v>
      </c>
      <c r="H1528" s="2" t="s">
        <v>3820</v>
      </c>
      <c r="I1528" s="2" t="s">
        <v>1121</v>
      </c>
    </row>
    <row r="1529" spans="1:9" ht="17.5" x14ac:dyDescent="0.6">
      <c r="A1529" s="2">
        <v>1528</v>
      </c>
      <c r="B1529" s="2" t="s">
        <v>1118</v>
      </c>
      <c r="C1529" s="2" t="s">
        <v>3821</v>
      </c>
      <c r="D1529" s="2" t="s">
        <v>3819</v>
      </c>
      <c r="E1529" s="5" t="str">
        <f>IFERROR(INDEX(会社マスタ!$B:$B,MATCH(D1529,会社マスタ!$A:$A,0)),"")</f>
        <v/>
      </c>
      <c r="F1529" s="5" t="str">
        <f>IFERROR(INDEX(会社マスタ!$C:$C,MATCH(D1529,会社マスタ!$A:$A,0)),"")</f>
        <v/>
      </c>
      <c r="G1529" s="2">
        <v>25</v>
      </c>
      <c r="H1529" s="2" t="s">
        <v>3822</v>
      </c>
      <c r="I1529" s="2" t="s">
        <v>1121</v>
      </c>
    </row>
    <row r="1530" spans="1:9" ht="17.5" x14ac:dyDescent="0.6">
      <c r="A1530" s="2">
        <v>1529</v>
      </c>
      <c r="B1530" s="2" t="s">
        <v>1118</v>
      </c>
      <c r="C1530" s="2" t="s">
        <v>3823</v>
      </c>
      <c r="D1530" s="2" t="s">
        <v>3824</v>
      </c>
      <c r="E1530" s="5" t="str">
        <f>IFERROR(INDEX(会社マスタ!$B:$B,MATCH(D1530,会社マスタ!$A:$A,0)),"")</f>
        <v/>
      </c>
      <c r="F1530" s="5" t="str">
        <f>IFERROR(INDEX(会社マスタ!$C:$C,MATCH(D1530,会社マスタ!$A:$A,0)),"")</f>
        <v/>
      </c>
      <c r="G1530" s="2">
        <v>19</v>
      </c>
      <c r="H1530" s="2" t="s">
        <v>3825</v>
      </c>
      <c r="I1530" s="2" t="s">
        <v>1121</v>
      </c>
    </row>
    <row r="1531" spans="1:9" ht="17.5" x14ac:dyDescent="0.6">
      <c r="A1531" s="2">
        <v>1530</v>
      </c>
      <c r="B1531" s="2" t="s">
        <v>1118</v>
      </c>
      <c r="C1531" s="2" t="s">
        <v>3826</v>
      </c>
      <c r="D1531" s="2" t="s">
        <v>975</v>
      </c>
      <c r="E1531" s="5" t="str">
        <f>IFERROR(INDEX(会社マスタ!$B:$B,MATCH(D1531,会社マスタ!$A:$A,0)),"")</f>
        <v>北九州液酸</v>
      </c>
      <c r="F1531" s="5" t="str">
        <f>IFERROR(INDEX(会社マスタ!$C:$C,MATCH(D1531,会社マスタ!$A:$A,0)),"")</f>
        <v>ガスプロダクツユニット</v>
      </c>
      <c r="G1531" s="2">
        <v>5</v>
      </c>
      <c r="H1531" s="2" t="s">
        <v>3827</v>
      </c>
      <c r="I1531" s="2" t="s">
        <v>1121</v>
      </c>
    </row>
    <row r="1532" spans="1:9" ht="17.5" x14ac:dyDescent="0.6">
      <c r="A1532" s="2">
        <v>1531</v>
      </c>
      <c r="B1532" s="2" t="s">
        <v>1118</v>
      </c>
      <c r="C1532" s="2" t="s">
        <v>3828</v>
      </c>
      <c r="D1532" s="2" t="s">
        <v>977</v>
      </c>
      <c r="E1532" s="5" t="str">
        <f>IFERROR(INDEX(会社マスタ!$B:$B,MATCH(D1532,会社マスタ!$A:$A,0)),"")</f>
        <v>しなの液酸</v>
      </c>
      <c r="F1532" s="5" t="str">
        <f>IFERROR(INDEX(会社マスタ!$C:$C,MATCH(D1532,会社マスタ!$A:$A,0)),"")</f>
        <v>ガスプロダクツユニット</v>
      </c>
      <c r="G1532" s="2">
        <v>5</v>
      </c>
      <c r="H1532" s="2" t="s">
        <v>3827</v>
      </c>
      <c r="I1532" s="2" t="s">
        <v>1121</v>
      </c>
    </row>
    <row r="1533" spans="1:9" ht="17.5" x14ac:dyDescent="0.6">
      <c r="A1533" s="2">
        <v>1532</v>
      </c>
      <c r="B1533" s="2" t="s">
        <v>1118</v>
      </c>
      <c r="C1533" s="2" t="s">
        <v>3829</v>
      </c>
      <c r="D1533" s="2" t="s">
        <v>979</v>
      </c>
      <c r="E1533" s="5" t="str">
        <f>IFERROR(INDEX(会社マスタ!$B:$B,MATCH(D1533,会社マスタ!$A:$A,0)),"")</f>
        <v>千葉液酸</v>
      </c>
      <c r="F1533" s="5" t="str">
        <f>IFERROR(INDEX(会社マスタ!$C:$C,MATCH(D1533,会社マスタ!$A:$A,0)),"")</f>
        <v>ガスプロダクツユニット</v>
      </c>
      <c r="G1533" s="2">
        <v>5</v>
      </c>
      <c r="H1533" s="2" t="s">
        <v>3827</v>
      </c>
      <c r="I1533" s="2" t="s">
        <v>1121</v>
      </c>
    </row>
    <row r="1534" spans="1:9" ht="17.5" x14ac:dyDescent="0.6">
      <c r="A1534" s="2">
        <v>1533</v>
      </c>
      <c r="B1534" s="2" t="s">
        <v>1118</v>
      </c>
      <c r="C1534" s="2" t="s">
        <v>3830</v>
      </c>
      <c r="D1534" s="2" t="s">
        <v>973</v>
      </c>
      <c r="E1534" s="5" t="str">
        <f>IFERROR(INDEX(会社マスタ!$B:$B,MATCH(D1534,会社マスタ!$A:$A,0)),"")</f>
        <v>ガスプロダクツ・ロジスティクス(株)</v>
      </c>
      <c r="F1534" s="5" t="str">
        <f>IFERROR(INDEX(会社マスタ!$C:$C,MATCH(D1534,会社マスタ!$A:$A,0)),"")</f>
        <v>ガスプロダクツユニット</v>
      </c>
      <c r="G1534" s="2">
        <v>23</v>
      </c>
      <c r="H1534" s="2" t="s">
        <v>3831</v>
      </c>
      <c r="I1534" s="2" t="s">
        <v>1121</v>
      </c>
    </row>
    <row r="1535" spans="1:9" ht="17.5" x14ac:dyDescent="0.6">
      <c r="A1535" s="2">
        <v>1534</v>
      </c>
      <c r="B1535" s="2" t="s">
        <v>1118</v>
      </c>
      <c r="C1535" s="2" t="s">
        <v>3832</v>
      </c>
      <c r="D1535" s="2" t="s">
        <v>973</v>
      </c>
      <c r="E1535" s="5" t="str">
        <f>IFERROR(INDEX(会社マスタ!$B:$B,MATCH(D1535,会社マスタ!$A:$A,0)),"")</f>
        <v>ガスプロダクツ・ロジスティクス(株)</v>
      </c>
      <c r="F1535" s="5" t="str">
        <f>IFERROR(INDEX(会社マスタ!$C:$C,MATCH(D1535,会社マスタ!$A:$A,0)),"")</f>
        <v>ガスプロダクツユニット</v>
      </c>
      <c r="G1535" s="2">
        <v>27</v>
      </c>
      <c r="H1535" s="2" t="s">
        <v>3833</v>
      </c>
      <c r="I1535" s="2" t="s">
        <v>1121</v>
      </c>
    </row>
    <row r="1536" spans="1:9" ht="17.5" x14ac:dyDescent="0.6">
      <c r="A1536" s="2">
        <v>1535</v>
      </c>
      <c r="B1536" s="2" t="s">
        <v>1118</v>
      </c>
      <c r="C1536" s="2" t="s">
        <v>3834</v>
      </c>
      <c r="D1536" s="2" t="s">
        <v>975</v>
      </c>
      <c r="E1536" s="5" t="str">
        <f>IFERROR(INDEX(会社マスタ!$B:$B,MATCH(D1536,会社マスタ!$A:$A,0)),"")</f>
        <v>北九州液酸</v>
      </c>
      <c r="F1536" s="5" t="str">
        <f>IFERROR(INDEX(会社マスタ!$C:$C,MATCH(D1536,会社マスタ!$A:$A,0)),"")</f>
        <v>ガスプロダクツユニット</v>
      </c>
      <c r="G1536" s="2">
        <v>22</v>
      </c>
      <c r="H1536" s="2" t="s">
        <v>3835</v>
      </c>
      <c r="I1536" s="2" t="s">
        <v>1121</v>
      </c>
    </row>
    <row r="1537" spans="1:9" ht="17.5" x14ac:dyDescent="0.6">
      <c r="A1537" s="2">
        <v>1536</v>
      </c>
      <c r="B1537" s="2" t="s">
        <v>1118</v>
      </c>
      <c r="C1537" s="2" t="s">
        <v>3836</v>
      </c>
      <c r="D1537" s="2" t="s">
        <v>977</v>
      </c>
      <c r="E1537" s="5" t="str">
        <f>IFERROR(INDEX(会社マスタ!$B:$B,MATCH(D1537,会社マスタ!$A:$A,0)),"")</f>
        <v>しなの液酸</v>
      </c>
      <c r="F1537" s="5" t="str">
        <f>IFERROR(INDEX(会社マスタ!$C:$C,MATCH(D1537,会社マスタ!$A:$A,0)),"")</f>
        <v>ガスプロダクツユニット</v>
      </c>
      <c r="G1537" s="2">
        <v>22</v>
      </c>
      <c r="H1537" s="2" t="s">
        <v>3835</v>
      </c>
      <c r="I1537" s="2" t="s">
        <v>1121</v>
      </c>
    </row>
    <row r="1538" spans="1:9" ht="17.5" x14ac:dyDescent="0.6">
      <c r="A1538" s="2">
        <v>1537</v>
      </c>
      <c r="B1538" s="2" t="s">
        <v>1118</v>
      </c>
      <c r="C1538" s="2" t="s">
        <v>3837</v>
      </c>
      <c r="D1538" s="2" t="s">
        <v>979</v>
      </c>
      <c r="E1538" s="5" t="str">
        <f>IFERROR(INDEX(会社マスタ!$B:$B,MATCH(D1538,会社マスタ!$A:$A,0)),"")</f>
        <v>千葉液酸</v>
      </c>
      <c r="F1538" s="5" t="str">
        <f>IFERROR(INDEX(会社マスタ!$C:$C,MATCH(D1538,会社マスタ!$A:$A,0)),"")</f>
        <v>ガスプロダクツユニット</v>
      </c>
      <c r="G1538" s="2">
        <v>22</v>
      </c>
      <c r="H1538" s="2" t="s">
        <v>3835</v>
      </c>
      <c r="I1538" s="2" t="s">
        <v>1121</v>
      </c>
    </row>
    <row r="1539" spans="1:9" ht="17.5" x14ac:dyDescent="0.6">
      <c r="A1539" s="2">
        <v>1538</v>
      </c>
      <c r="B1539" s="2" t="s">
        <v>1118</v>
      </c>
      <c r="C1539" s="2" t="s">
        <v>3838</v>
      </c>
      <c r="D1539" s="2" t="s">
        <v>973</v>
      </c>
      <c r="E1539" s="5" t="str">
        <f>IFERROR(INDEX(会社マスタ!$B:$B,MATCH(D1539,会社マスタ!$A:$A,0)),"")</f>
        <v>ガスプロダクツ・ロジスティクス(株)</v>
      </c>
      <c r="F1539" s="5" t="str">
        <f>IFERROR(INDEX(会社マスタ!$C:$C,MATCH(D1539,会社マスタ!$A:$A,0)),"")</f>
        <v>ガスプロダクツユニット</v>
      </c>
      <c r="G1539" s="2">
        <v>8</v>
      </c>
      <c r="H1539" s="2" t="s">
        <v>3839</v>
      </c>
      <c r="I1539" s="2" t="s">
        <v>1121</v>
      </c>
    </row>
    <row r="1540" spans="1:9" ht="17.5" x14ac:dyDescent="0.6">
      <c r="A1540" s="2">
        <v>1539</v>
      </c>
      <c r="B1540" s="2" t="s">
        <v>1118</v>
      </c>
      <c r="C1540" s="2" t="s">
        <v>3840</v>
      </c>
      <c r="D1540" s="2" t="s">
        <v>973</v>
      </c>
      <c r="E1540" s="5" t="str">
        <f>IFERROR(INDEX(会社マスタ!$B:$B,MATCH(D1540,会社マスタ!$A:$A,0)),"")</f>
        <v>ガスプロダクツ・ロジスティクス(株)</v>
      </c>
      <c r="F1540" s="5" t="str">
        <f>IFERROR(INDEX(会社マスタ!$C:$C,MATCH(D1540,会社マスタ!$A:$A,0)),"")</f>
        <v>ガスプロダクツユニット</v>
      </c>
      <c r="G1540" s="2">
        <v>8</v>
      </c>
      <c r="H1540" s="2" t="s">
        <v>3841</v>
      </c>
      <c r="I1540" s="2" t="s">
        <v>1121</v>
      </c>
    </row>
    <row r="1541" spans="1:9" ht="17.5" x14ac:dyDescent="0.6">
      <c r="A1541" s="2">
        <v>1540</v>
      </c>
      <c r="B1541" s="2" t="s">
        <v>1118</v>
      </c>
      <c r="C1541" s="2" t="s">
        <v>3842</v>
      </c>
      <c r="D1541" s="2" t="s">
        <v>967</v>
      </c>
      <c r="E1541" s="5" t="str">
        <f>IFERROR(INDEX(会社マスタ!$B:$B,MATCH(D1541,会社マスタ!$A:$A,0)),"")</f>
        <v>エア・ウォーター小名浜バイオマス電力(株)</v>
      </c>
      <c r="F1541" s="5" t="str">
        <f>IFERROR(INDEX(会社マスタ!$C:$C,MATCH(D1541,会社マスタ!$A:$A,0)),"")</f>
        <v xml:space="preserve">カーボンニュートラル推進室 </v>
      </c>
      <c r="G1541" s="2">
        <v>5</v>
      </c>
      <c r="H1541" s="2" t="s">
        <v>3843</v>
      </c>
      <c r="I1541" s="2" t="s">
        <v>1121</v>
      </c>
    </row>
    <row r="1542" spans="1:9" ht="17.5" x14ac:dyDescent="0.6">
      <c r="A1542" s="2">
        <v>1541</v>
      </c>
      <c r="B1542" s="2" t="s">
        <v>1118</v>
      </c>
      <c r="C1542" s="2" t="s">
        <v>3844</v>
      </c>
      <c r="D1542" s="2" t="s">
        <v>967</v>
      </c>
      <c r="E1542" s="5" t="str">
        <f>IFERROR(INDEX(会社マスタ!$B:$B,MATCH(D1542,会社マスタ!$A:$A,0)),"")</f>
        <v>エア・ウォーター小名浜バイオマス電力(株)</v>
      </c>
      <c r="F1542" s="5" t="str">
        <f>IFERROR(INDEX(会社マスタ!$C:$C,MATCH(D1542,会社マスタ!$A:$A,0)),"")</f>
        <v xml:space="preserve">カーボンニュートラル推進室 </v>
      </c>
      <c r="G1542" s="2">
        <v>26</v>
      </c>
      <c r="H1542" s="2" t="s">
        <v>1374</v>
      </c>
      <c r="I1542" s="2" t="s">
        <v>1121</v>
      </c>
    </row>
    <row r="1543" spans="1:9" ht="17.5" x14ac:dyDescent="0.6">
      <c r="A1543" s="2">
        <v>1542</v>
      </c>
      <c r="B1543" s="2" t="s">
        <v>1118</v>
      </c>
      <c r="C1543" s="2" t="s">
        <v>3845</v>
      </c>
      <c r="D1543" s="2" t="s">
        <v>967</v>
      </c>
      <c r="E1543" s="5" t="str">
        <f>IFERROR(INDEX(会社マスタ!$B:$B,MATCH(D1543,会社マスタ!$A:$A,0)),"")</f>
        <v>エア・ウォーター小名浜バイオマス電力(株)</v>
      </c>
      <c r="F1543" s="5" t="str">
        <f>IFERROR(INDEX(会社マスタ!$C:$C,MATCH(D1543,会社マスタ!$A:$A,0)),"")</f>
        <v xml:space="preserve">カーボンニュートラル推進室 </v>
      </c>
      <c r="G1543" s="2">
        <v>18</v>
      </c>
      <c r="H1543" s="2" t="s">
        <v>3846</v>
      </c>
      <c r="I1543" s="2" t="s">
        <v>1121</v>
      </c>
    </row>
    <row r="1544" spans="1:9" ht="17.5" x14ac:dyDescent="0.6">
      <c r="A1544" s="2">
        <v>1543</v>
      </c>
      <c r="B1544" s="2" t="s">
        <v>1118</v>
      </c>
      <c r="C1544" s="2" t="s">
        <v>3847</v>
      </c>
      <c r="D1544" s="2" t="s">
        <v>967</v>
      </c>
      <c r="E1544" s="5" t="str">
        <f>IFERROR(INDEX(会社マスタ!$B:$B,MATCH(D1544,会社マスタ!$A:$A,0)),"")</f>
        <v>エア・ウォーター小名浜バイオマス電力(株)</v>
      </c>
      <c r="F1544" s="5" t="str">
        <f>IFERROR(INDEX(会社マスタ!$C:$C,MATCH(D1544,会社マスタ!$A:$A,0)),"")</f>
        <v xml:space="preserve">カーボンニュートラル推進室 </v>
      </c>
      <c r="G1544" s="2">
        <v>8</v>
      </c>
      <c r="H1544" s="2" t="s">
        <v>3848</v>
      </c>
      <c r="I1544" s="2" t="s">
        <v>1121</v>
      </c>
    </row>
    <row r="1545" spans="1:9" ht="17.5" x14ac:dyDescent="0.6">
      <c r="A1545" s="2">
        <v>1544</v>
      </c>
      <c r="B1545" s="2" t="s">
        <v>1118</v>
      </c>
      <c r="C1545" s="2" t="s">
        <v>3849</v>
      </c>
      <c r="D1545" s="2" t="s">
        <v>967</v>
      </c>
      <c r="E1545" s="5" t="str">
        <f>IFERROR(INDEX(会社マスタ!$B:$B,MATCH(D1545,会社マスタ!$A:$A,0)),"")</f>
        <v>エア・ウォーター小名浜バイオマス電力(株)</v>
      </c>
      <c r="F1545" s="5" t="str">
        <f>IFERROR(INDEX(会社マスタ!$C:$C,MATCH(D1545,会社マスタ!$A:$A,0)),"")</f>
        <v xml:space="preserve">カーボンニュートラル推進室 </v>
      </c>
      <c r="G1545" s="2">
        <v>23</v>
      </c>
      <c r="H1545" s="2" t="s">
        <v>3850</v>
      </c>
      <c r="I1545" s="2" t="s">
        <v>1121</v>
      </c>
    </row>
    <row r="1546" spans="1:9" ht="17.5" x14ac:dyDescent="0.6">
      <c r="A1546" s="2">
        <v>1545</v>
      </c>
      <c r="B1546" s="2" t="s">
        <v>1118</v>
      </c>
      <c r="C1546" s="2" t="s">
        <v>3851</v>
      </c>
      <c r="D1546" s="2" t="s">
        <v>967</v>
      </c>
      <c r="E1546" s="5" t="str">
        <f>IFERROR(INDEX(会社マスタ!$B:$B,MATCH(D1546,会社マスタ!$A:$A,0)),"")</f>
        <v>エア・ウォーター小名浜バイオマス電力(株)</v>
      </c>
      <c r="F1546" s="5" t="str">
        <f>IFERROR(INDEX(会社マスタ!$C:$C,MATCH(D1546,会社マスタ!$A:$A,0)),"")</f>
        <v xml:space="preserve">カーボンニュートラル推進室 </v>
      </c>
      <c r="G1546" s="2">
        <v>22</v>
      </c>
      <c r="H1546" s="2" t="s">
        <v>3852</v>
      </c>
      <c r="I1546" s="2" t="s">
        <v>1121</v>
      </c>
    </row>
    <row r="1547" spans="1:9" ht="17.5" x14ac:dyDescent="0.6">
      <c r="A1547" s="2">
        <v>1546</v>
      </c>
      <c r="B1547" s="2" t="s">
        <v>1118</v>
      </c>
      <c r="C1547" s="2" t="s">
        <v>3853</v>
      </c>
      <c r="D1547" s="2" t="s">
        <v>967</v>
      </c>
      <c r="E1547" s="5" t="str">
        <f>IFERROR(INDEX(会社マスタ!$B:$B,MATCH(D1547,会社マスタ!$A:$A,0)),"")</f>
        <v>エア・ウォーター小名浜バイオマス電力(株)</v>
      </c>
      <c r="F1547" s="5" t="str">
        <f>IFERROR(INDEX(会社マスタ!$C:$C,MATCH(D1547,会社マスタ!$A:$A,0)),"")</f>
        <v xml:space="preserve">カーボンニュートラル推進室 </v>
      </c>
      <c r="G1547" s="2">
        <v>21</v>
      </c>
      <c r="H1547" s="2" t="s">
        <v>2634</v>
      </c>
      <c r="I1547" s="2" t="s">
        <v>1121</v>
      </c>
    </row>
    <row r="1548" spans="1:9" ht="17.5" x14ac:dyDescent="0.6">
      <c r="A1548" s="2">
        <v>1547</v>
      </c>
      <c r="B1548" s="2" t="s">
        <v>1118</v>
      </c>
      <c r="C1548" s="2" t="s">
        <v>3854</v>
      </c>
      <c r="D1548" s="2" t="s">
        <v>967</v>
      </c>
      <c r="E1548" s="5" t="str">
        <f>IFERROR(INDEX(会社マスタ!$B:$B,MATCH(D1548,会社マスタ!$A:$A,0)),"")</f>
        <v>エア・ウォーター小名浜バイオマス電力(株)</v>
      </c>
      <c r="F1548" s="5" t="str">
        <f>IFERROR(INDEX(会社マスタ!$C:$C,MATCH(D1548,会社マスタ!$A:$A,0)),"")</f>
        <v xml:space="preserve">カーボンニュートラル推進室 </v>
      </c>
      <c r="G1548" s="2">
        <v>8</v>
      </c>
      <c r="H1548" s="2" t="s">
        <v>3855</v>
      </c>
      <c r="I1548" s="2" t="s">
        <v>1121</v>
      </c>
    </row>
    <row r="1549" spans="1:9" ht="17.5" x14ac:dyDescent="0.6">
      <c r="A1549" s="2">
        <v>1548</v>
      </c>
      <c r="B1549" s="2" t="s">
        <v>1118</v>
      </c>
      <c r="C1549" s="2" t="s">
        <v>3856</v>
      </c>
      <c r="D1549" s="2" t="s">
        <v>967</v>
      </c>
      <c r="E1549" s="5" t="str">
        <f>IFERROR(INDEX(会社マスタ!$B:$B,MATCH(D1549,会社マスタ!$A:$A,0)),"")</f>
        <v>エア・ウォーター小名浜バイオマス電力(株)</v>
      </c>
      <c r="F1549" s="5" t="str">
        <f>IFERROR(INDEX(会社マスタ!$C:$C,MATCH(D1549,会社マスタ!$A:$A,0)),"")</f>
        <v xml:space="preserve">カーボンニュートラル推進室 </v>
      </c>
      <c r="G1549" s="2">
        <v>25</v>
      </c>
      <c r="H1549" s="2" t="s">
        <v>3857</v>
      </c>
      <c r="I1549" s="2" t="s">
        <v>1121</v>
      </c>
    </row>
    <row r="1550" spans="1:9" ht="17.5" x14ac:dyDescent="0.6">
      <c r="A1550" s="2">
        <v>1549</v>
      </c>
      <c r="B1550" s="2" t="s">
        <v>1118</v>
      </c>
      <c r="C1550" s="2" t="s">
        <v>3858</v>
      </c>
      <c r="D1550" s="2" t="s">
        <v>825</v>
      </c>
      <c r="E1550" s="5" t="str">
        <f>IFERROR(INDEX(会社マスタ!$B:$B,MATCH(D1550,会社マスタ!$A:$A,0)),"")</f>
        <v>上海爱沃特国际贸易有限公司</v>
      </c>
      <c r="F1550" s="5" t="str">
        <f>IFERROR(INDEX(会社マスタ!$C:$C,MATCH(D1550,会社マスタ!$A:$A,0)),"")</f>
        <v>グローバル戦略推進本部</v>
      </c>
      <c r="G1550" s="2">
        <v>5</v>
      </c>
      <c r="H1550" s="2" t="s">
        <v>3859</v>
      </c>
      <c r="I1550" s="2" t="s">
        <v>1121</v>
      </c>
    </row>
    <row r="1551" spans="1:9" ht="17.5" x14ac:dyDescent="0.6">
      <c r="A1551" s="2">
        <v>1550</v>
      </c>
      <c r="B1551" s="2" t="s">
        <v>1118</v>
      </c>
      <c r="C1551" s="2" t="s">
        <v>3860</v>
      </c>
      <c r="D1551" s="2" t="s">
        <v>822</v>
      </c>
      <c r="E1551" s="5" t="str">
        <f>IFERROR(INDEX(会社マスタ!$B:$B,MATCH(D1551,会社マスタ!$A:$A,0)),"")</f>
        <v>エア・ウォーター・マテリアル(株)</v>
      </c>
      <c r="F1551" s="5" t="str">
        <f>IFERROR(INDEX(会社マスタ!$C:$C,MATCH(D1551,会社マスタ!$A:$A,0)),"")</f>
        <v>グローバル戦略推進本部</v>
      </c>
      <c r="G1551" s="2">
        <v>26</v>
      </c>
      <c r="H1551" s="2" t="s">
        <v>1374</v>
      </c>
      <c r="I1551" s="2" t="s">
        <v>1121</v>
      </c>
    </row>
    <row r="1552" spans="1:9" ht="17.5" x14ac:dyDescent="0.6">
      <c r="A1552" s="2">
        <v>1551</v>
      </c>
      <c r="B1552" s="2" t="s">
        <v>1118</v>
      </c>
      <c r="C1552" s="2" t="s">
        <v>3861</v>
      </c>
      <c r="D1552" s="2" t="s">
        <v>827</v>
      </c>
      <c r="E1552" s="5" t="str">
        <f>IFERROR(INDEX(会社マスタ!$B:$B,MATCH(D1552,会社マスタ!$A:$A,0)),"")</f>
        <v xml:space="preserve">Inoueki (Malaysia) Sdn. Bhd. </v>
      </c>
      <c r="F1552" s="5" t="str">
        <f>IFERROR(INDEX(会社マスタ!$C:$C,MATCH(D1552,会社マスタ!$A:$A,0)),"")</f>
        <v>グローバル戦略推進本部</v>
      </c>
      <c r="G1552" s="2">
        <v>26</v>
      </c>
      <c r="H1552" s="2" t="s">
        <v>1388</v>
      </c>
      <c r="I1552" s="2" t="s">
        <v>1121</v>
      </c>
    </row>
    <row r="1553" spans="1:9" ht="17.5" x14ac:dyDescent="0.6">
      <c r="A1553" s="2">
        <v>1552</v>
      </c>
      <c r="B1553" s="2" t="s">
        <v>1118</v>
      </c>
      <c r="C1553" s="2" t="s">
        <v>3862</v>
      </c>
      <c r="D1553" s="2" t="s">
        <v>829</v>
      </c>
      <c r="E1553" s="5" t="str">
        <f>IFERROR(INDEX(会社マスタ!$B:$B,MATCH(D1553,会社マスタ!$A:$A,0)),"")</f>
        <v xml:space="preserve">Inoueki Philippines, Inc. </v>
      </c>
      <c r="F1553" s="5" t="str">
        <f>IFERROR(INDEX(会社マスタ!$C:$C,MATCH(D1553,会社マスタ!$A:$A,0)),"")</f>
        <v>グローバル戦略推進本部</v>
      </c>
      <c r="G1553" s="2">
        <v>26</v>
      </c>
      <c r="H1553" s="2" t="s">
        <v>1374</v>
      </c>
      <c r="I1553" s="2" t="s">
        <v>1121</v>
      </c>
    </row>
    <row r="1554" spans="1:9" ht="17.5" x14ac:dyDescent="0.6">
      <c r="A1554" s="2">
        <v>1553</v>
      </c>
      <c r="B1554" s="2" t="s">
        <v>1118</v>
      </c>
      <c r="C1554" s="2" t="s">
        <v>3863</v>
      </c>
      <c r="D1554" s="2" t="s">
        <v>825</v>
      </c>
      <c r="E1554" s="5" t="str">
        <f>IFERROR(INDEX(会社マスタ!$B:$B,MATCH(D1554,会社マスタ!$A:$A,0)),"")</f>
        <v>上海爱沃特国际贸易有限公司</v>
      </c>
      <c r="F1554" s="5" t="str">
        <f>IFERROR(INDEX(会社マスタ!$C:$C,MATCH(D1554,会社マスタ!$A:$A,0)),"")</f>
        <v>グローバル戦略推進本部</v>
      </c>
      <c r="G1554" s="2">
        <v>26</v>
      </c>
      <c r="H1554" s="2" t="s">
        <v>1374</v>
      </c>
      <c r="I1554" s="2" t="s">
        <v>1121</v>
      </c>
    </row>
    <row r="1555" spans="1:9" ht="17.5" x14ac:dyDescent="0.6">
      <c r="A1555" s="2">
        <v>1554</v>
      </c>
      <c r="B1555" s="2" t="s">
        <v>1118</v>
      </c>
      <c r="C1555" s="2" t="s">
        <v>3864</v>
      </c>
      <c r="D1555" s="2" t="s">
        <v>829</v>
      </c>
      <c r="E1555" s="5" t="str">
        <f>IFERROR(INDEX(会社マスタ!$B:$B,MATCH(D1555,会社マスタ!$A:$A,0)),"")</f>
        <v xml:space="preserve">Inoueki Philippines, Inc. </v>
      </c>
      <c r="F1555" s="5" t="str">
        <f>IFERROR(INDEX(会社マスタ!$C:$C,MATCH(D1555,会社マスタ!$A:$A,0)),"")</f>
        <v>グローバル戦略推進本部</v>
      </c>
      <c r="G1555" s="2">
        <v>6</v>
      </c>
      <c r="H1555" s="2" t="s">
        <v>1219</v>
      </c>
      <c r="I1555" s="2" t="s">
        <v>1121</v>
      </c>
    </row>
    <row r="1556" spans="1:9" ht="17.5" x14ac:dyDescent="0.6">
      <c r="A1556" s="2">
        <v>1555</v>
      </c>
      <c r="B1556" s="2" t="s">
        <v>1118</v>
      </c>
      <c r="C1556" s="2" t="s">
        <v>3865</v>
      </c>
      <c r="D1556" s="2" t="s">
        <v>827</v>
      </c>
      <c r="E1556" s="5" t="str">
        <f>IFERROR(INDEX(会社マスタ!$B:$B,MATCH(D1556,会社マスタ!$A:$A,0)),"")</f>
        <v xml:space="preserve">Inoueki (Malaysia) Sdn. Bhd. </v>
      </c>
      <c r="F1556" s="5" t="str">
        <f>IFERROR(INDEX(会社マスタ!$C:$C,MATCH(D1556,会社マスタ!$A:$A,0)),"")</f>
        <v>グローバル戦略推進本部</v>
      </c>
      <c r="G1556" s="2">
        <v>6</v>
      </c>
      <c r="H1556" s="2" t="s">
        <v>1143</v>
      </c>
      <c r="I1556" s="2" t="s">
        <v>1121</v>
      </c>
    </row>
    <row r="1557" spans="1:9" ht="17.5" x14ac:dyDescent="0.6">
      <c r="A1557" s="2">
        <v>1556</v>
      </c>
      <c r="B1557" s="2" t="s">
        <v>1118</v>
      </c>
      <c r="C1557" s="2" t="s">
        <v>3866</v>
      </c>
      <c r="D1557" s="2" t="s">
        <v>831</v>
      </c>
      <c r="E1557" s="5" t="str">
        <f>IFERROR(INDEX(会社マスタ!$B:$B,MATCH(D1557,会社マスタ!$A:$A,0)),"")</f>
        <v>Inoueki Singapore Pte. Ltd.</v>
      </c>
      <c r="F1557" s="5" t="str">
        <f>IFERROR(INDEX(会社マスタ!$C:$C,MATCH(D1557,会社マスタ!$A:$A,0)),"")</f>
        <v>グローバル戦略推進本部</v>
      </c>
      <c r="G1557" s="2">
        <v>6</v>
      </c>
      <c r="H1557" s="2" t="s">
        <v>1219</v>
      </c>
      <c r="I1557" s="2" t="s">
        <v>1121</v>
      </c>
    </row>
    <row r="1558" spans="1:9" ht="17.5" x14ac:dyDescent="0.6">
      <c r="A1558" s="2">
        <v>1557</v>
      </c>
      <c r="B1558" s="2" t="s">
        <v>1118</v>
      </c>
      <c r="C1558" s="2" t="s">
        <v>3867</v>
      </c>
      <c r="D1558" s="2" t="s">
        <v>833</v>
      </c>
      <c r="E1558" s="5" t="str">
        <f>IFERROR(INDEX(会社マスタ!$B:$B,MATCH(D1558,会社マスタ!$A:$A,0)),"")</f>
        <v xml:space="preserve">Inoueki (Thailand) Co., Ltd. </v>
      </c>
      <c r="F1558" s="5" t="str">
        <f>IFERROR(INDEX(会社マスタ!$C:$C,MATCH(D1558,会社マスタ!$A:$A,0)),"")</f>
        <v>グローバル戦略推進本部</v>
      </c>
      <c r="G1558" s="2">
        <v>6</v>
      </c>
      <c r="H1558" s="2" t="s">
        <v>1219</v>
      </c>
      <c r="I1558" s="2" t="s">
        <v>1121</v>
      </c>
    </row>
    <row r="1559" spans="1:9" ht="17.5" x14ac:dyDescent="0.6">
      <c r="A1559" s="2">
        <v>1558</v>
      </c>
      <c r="B1559" s="2" t="s">
        <v>1118</v>
      </c>
      <c r="C1559" s="2" t="s">
        <v>3868</v>
      </c>
      <c r="D1559" s="2" t="s">
        <v>827</v>
      </c>
      <c r="E1559" s="5" t="str">
        <f>IFERROR(INDEX(会社マスタ!$B:$B,MATCH(D1559,会社マスタ!$A:$A,0)),"")</f>
        <v xml:space="preserve">Inoueki (Malaysia) Sdn. Bhd. </v>
      </c>
      <c r="F1559" s="5" t="str">
        <f>IFERROR(INDEX(会社マスタ!$C:$C,MATCH(D1559,会社マスタ!$A:$A,0)),"")</f>
        <v>グローバル戦略推進本部</v>
      </c>
      <c r="G1559" s="2">
        <v>18</v>
      </c>
      <c r="H1559" s="2" t="s">
        <v>1398</v>
      </c>
      <c r="I1559" s="2" t="s">
        <v>1121</v>
      </c>
    </row>
    <row r="1560" spans="1:9" ht="17.5" x14ac:dyDescent="0.6">
      <c r="A1560" s="2">
        <v>1559</v>
      </c>
      <c r="B1560" s="2" t="s">
        <v>1118</v>
      </c>
      <c r="C1560" s="2" t="s">
        <v>3869</v>
      </c>
      <c r="D1560" s="2" t="s">
        <v>829</v>
      </c>
      <c r="E1560" s="5" t="str">
        <f>IFERROR(INDEX(会社マスタ!$B:$B,MATCH(D1560,会社マスタ!$A:$A,0)),"")</f>
        <v xml:space="preserve">Inoueki Philippines, Inc. </v>
      </c>
      <c r="F1560" s="5" t="str">
        <f>IFERROR(INDEX(会社マスタ!$C:$C,MATCH(D1560,会社マスタ!$A:$A,0)),"")</f>
        <v>グローバル戦略推進本部</v>
      </c>
      <c r="G1560" s="2">
        <v>18</v>
      </c>
      <c r="H1560" s="2" t="s">
        <v>1398</v>
      </c>
      <c r="I1560" s="2" t="s">
        <v>1121</v>
      </c>
    </row>
    <row r="1561" spans="1:9" ht="17.5" x14ac:dyDescent="0.6">
      <c r="A1561" s="2">
        <v>1560</v>
      </c>
      <c r="B1561" s="2" t="s">
        <v>1118</v>
      </c>
      <c r="C1561" s="2" t="s">
        <v>3870</v>
      </c>
      <c r="D1561" s="2" t="s">
        <v>831</v>
      </c>
      <c r="E1561" s="5" t="str">
        <f>IFERROR(INDEX(会社マスタ!$B:$B,MATCH(D1561,会社マスタ!$A:$A,0)),"")</f>
        <v>Inoueki Singapore Pte. Ltd.</v>
      </c>
      <c r="F1561" s="5" t="str">
        <f>IFERROR(INDEX(会社マスタ!$C:$C,MATCH(D1561,会社マスタ!$A:$A,0)),"")</f>
        <v>グローバル戦略推進本部</v>
      </c>
      <c r="G1561" s="2">
        <v>18</v>
      </c>
      <c r="H1561" s="2" t="s">
        <v>1398</v>
      </c>
      <c r="I1561" s="2" t="s">
        <v>1121</v>
      </c>
    </row>
    <row r="1562" spans="1:9" ht="17.5" x14ac:dyDescent="0.6">
      <c r="A1562" s="2">
        <v>1561</v>
      </c>
      <c r="B1562" s="2" t="s">
        <v>1118</v>
      </c>
      <c r="C1562" s="2" t="s">
        <v>3871</v>
      </c>
      <c r="D1562" s="2" t="s">
        <v>833</v>
      </c>
      <c r="E1562" s="5" t="str">
        <f>IFERROR(INDEX(会社マスタ!$B:$B,MATCH(D1562,会社マスタ!$A:$A,0)),"")</f>
        <v xml:space="preserve">Inoueki (Thailand) Co., Ltd. </v>
      </c>
      <c r="F1562" s="5" t="str">
        <f>IFERROR(INDEX(会社マスタ!$C:$C,MATCH(D1562,会社マスタ!$A:$A,0)),"")</f>
        <v>グローバル戦略推進本部</v>
      </c>
      <c r="G1562" s="2">
        <v>18</v>
      </c>
      <c r="H1562" s="2" t="s">
        <v>1398</v>
      </c>
      <c r="I1562" s="2" t="s">
        <v>1121</v>
      </c>
    </row>
    <row r="1563" spans="1:9" ht="17.5" x14ac:dyDescent="0.6">
      <c r="A1563" s="2">
        <v>1562</v>
      </c>
      <c r="B1563" s="2" t="s">
        <v>1118</v>
      </c>
      <c r="C1563" s="2" t="s">
        <v>3872</v>
      </c>
      <c r="D1563" s="2" t="s">
        <v>839</v>
      </c>
      <c r="E1563" s="5" t="str">
        <f>IFERROR(INDEX(会社マスタ!$B:$B,MATCH(D1563,会社マスタ!$A:$A,0)),"")</f>
        <v>AIR WATER MATERIALS VIETNAM COMPANY LIMITED</v>
      </c>
      <c r="F1563" s="5" t="str">
        <f>IFERROR(INDEX(会社マスタ!$C:$C,MATCH(D1563,会社マスタ!$A:$A,0)),"")</f>
        <v>グローバル戦略推進本部</v>
      </c>
      <c r="G1563" s="2">
        <v>18</v>
      </c>
      <c r="H1563" s="2" t="s">
        <v>3873</v>
      </c>
      <c r="I1563" s="2" t="s">
        <v>1121</v>
      </c>
    </row>
    <row r="1564" spans="1:9" ht="17.5" x14ac:dyDescent="0.6">
      <c r="A1564" s="2">
        <v>1563</v>
      </c>
      <c r="B1564" s="2" t="s">
        <v>1118</v>
      </c>
      <c r="C1564" s="2" t="s">
        <v>3874</v>
      </c>
      <c r="D1564" s="2" t="s">
        <v>827</v>
      </c>
      <c r="E1564" s="5" t="str">
        <f>IFERROR(INDEX(会社マスタ!$B:$B,MATCH(D1564,会社マスタ!$A:$A,0)),"")</f>
        <v xml:space="preserve">Inoueki (Malaysia) Sdn. Bhd. </v>
      </c>
      <c r="F1564" s="5" t="str">
        <f>IFERROR(INDEX(会社マスタ!$C:$C,MATCH(D1564,会社マスタ!$A:$A,0)),"")</f>
        <v>グローバル戦略推進本部</v>
      </c>
      <c r="G1564" s="2">
        <v>4</v>
      </c>
      <c r="H1564" s="2" t="s">
        <v>1143</v>
      </c>
      <c r="I1564" s="2" t="s">
        <v>1121</v>
      </c>
    </row>
    <row r="1565" spans="1:9" ht="17.5" x14ac:dyDescent="0.6">
      <c r="A1565" s="2">
        <v>1564</v>
      </c>
      <c r="B1565" s="2" t="s">
        <v>1118</v>
      </c>
      <c r="C1565" s="2" t="s">
        <v>3875</v>
      </c>
      <c r="D1565" s="2" t="s">
        <v>829</v>
      </c>
      <c r="E1565" s="5" t="str">
        <f>IFERROR(INDEX(会社マスタ!$B:$B,MATCH(D1565,会社マスタ!$A:$A,0)),"")</f>
        <v xml:space="preserve">Inoueki Philippines, Inc. </v>
      </c>
      <c r="F1565" s="5" t="str">
        <f>IFERROR(INDEX(会社マスタ!$C:$C,MATCH(D1565,会社マスタ!$A:$A,0)),"")</f>
        <v>グローバル戦略推進本部</v>
      </c>
      <c r="G1565" s="2">
        <v>4</v>
      </c>
      <c r="H1565" s="2" t="s">
        <v>1157</v>
      </c>
      <c r="I1565" s="2" t="s">
        <v>1121</v>
      </c>
    </row>
    <row r="1566" spans="1:9" ht="17.5" x14ac:dyDescent="0.6">
      <c r="A1566" s="2">
        <v>1565</v>
      </c>
      <c r="B1566" s="2" t="s">
        <v>1118</v>
      </c>
      <c r="C1566" s="2" t="s">
        <v>3876</v>
      </c>
      <c r="D1566" s="2" t="s">
        <v>822</v>
      </c>
      <c r="E1566" s="5" t="str">
        <f>IFERROR(INDEX(会社マスタ!$B:$B,MATCH(D1566,会社マスタ!$A:$A,0)),"")</f>
        <v>エア・ウォーター・マテリアル(株)</v>
      </c>
      <c r="F1566" s="5" t="str">
        <f>IFERROR(INDEX(会社マスタ!$C:$C,MATCH(D1566,会社マスタ!$A:$A,0)),"")</f>
        <v>グローバル戦略推進本部</v>
      </c>
      <c r="G1566" s="2">
        <v>18</v>
      </c>
      <c r="H1566" s="2" t="s">
        <v>1776</v>
      </c>
      <c r="I1566" s="2" t="s">
        <v>1121</v>
      </c>
    </row>
    <row r="1567" spans="1:9" ht="17.5" x14ac:dyDescent="0.6">
      <c r="A1567" s="2">
        <v>1566</v>
      </c>
      <c r="B1567" s="2" t="s">
        <v>1118</v>
      </c>
      <c r="C1567" s="2" t="s">
        <v>3877</v>
      </c>
      <c r="D1567" s="2" t="s">
        <v>825</v>
      </c>
      <c r="E1567" s="5" t="str">
        <f>IFERROR(INDEX(会社マスタ!$B:$B,MATCH(D1567,会社マスタ!$A:$A,0)),"")</f>
        <v>上海爱沃特国际贸易有限公司</v>
      </c>
      <c r="F1567" s="5" t="str">
        <f>IFERROR(INDEX(会社マスタ!$C:$C,MATCH(D1567,会社マスタ!$A:$A,0)),"")</f>
        <v>グローバル戦略推進本部</v>
      </c>
      <c r="G1567" s="2">
        <v>18</v>
      </c>
      <c r="H1567" s="2" t="s">
        <v>1776</v>
      </c>
      <c r="I1567" s="2" t="s">
        <v>1121</v>
      </c>
    </row>
    <row r="1568" spans="1:9" ht="17.5" x14ac:dyDescent="0.6">
      <c r="A1568" s="2">
        <v>1567</v>
      </c>
      <c r="B1568" s="2" t="s">
        <v>1118</v>
      </c>
      <c r="C1568" s="2" t="s">
        <v>3878</v>
      </c>
      <c r="D1568" s="2" t="s">
        <v>827</v>
      </c>
      <c r="E1568" s="5" t="str">
        <f>IFERROR(INDEX(会社マスタ!$B:$B,MATCH(D1568,会社マスタ!$A:$A,0)),"")</f>
        <v xml:space="preserve">Inoueki (Malaysia) Sdn. Bhd. </v>
      </c>
      <c r="F1568" s="5" t="str">
        <f>IFERROR(INDEX(会社マスタ!$C:$C,MATCH(D1568,会社マスタ!$A:$A,0)),"")</f>
        <v>グローバル戦略推進本部</v>
      </c>
      <c r="G1568" s="2">
        <v>19</v>
      </c>
      <c r="H1568" s="2" t="s">
        <v>1143</v>
      </c>
      <c r="I1568" s="2" t="s">
        <v>1121</v>
      </c>
    </row>
    <row r="1569" spans="1:9" ht="17.5" x14ac:dyDescent="0.6">
      <c r="A1569" s="2">
        <v>1568</v>
      </c>
      <c r="B1569" s="2" t="s">
        <v>1118</v>
      </c>
      <c r="C1569" s="2" t="s">
        <v>3879</v>
      </c>
      <c r="D1569" s="2" t="s">
        <v>825</v>
      </c>
      <c r="E1569" s="5" t="str">
        <f>IFERROR(INDEX(会社マスタ!$B:$B,MATCH(D1569,会社マスタ!$A:$A,0)),"")</f>
        <v>上海爱沃特国际贸易有限公司</v>
      </c>
      <c r="F1569" s="5" t="str">
        <f>IFERROR(INDEX(会社マスタ!$C:$C,MATCH(D1569,会社マスタ!$A:$A,0)),"")</f>
        <v>グローバル戦略推進本部</v>
      </c>
      <c r="G1569" s="2">
        <v>4</v>
      </c>
      <c r="H1569" s="2" t="s">
        <v>1143</v>
      </c>
      <c r="I1569" s="2" t="s">
        <v>1121</v>
      </c>
    </row>
    <row r="1570" spans="1:9" ht="17.5" x14ac:dyDescent="0.6">
      <c r="A1570" s="2">
        <v>1569</v>
      </c>
      <c r="B1570" s="2" t="s">
        <v>1118</v>
      </c>
      <c r="C1570" s="2" t="s">
        <v>3880</v>
      </c>
      <c r="D1570" s="2" t="s">
        <v>822</v>
      </c>
      <c r="E1570" s="5" t="str">
        <f>IFERROR(INDEX(会社マスタ!$B:$B,MATCH(D1570,会社マスタ!$A:$A,0)),"")</f>
        <v>エア・ウォーター・マテリアル(株)</v>
      </c>
      <c r="F1570" s="5" t="str">
        <f>IFERROR(INDEX(会社マスタ!$C:$C,MATCH(D1570,会社マスタ!$A:$A,0)),"")</f>
        <v>グローバル戦略推進本部</v>
      </c>
      <c r="G1570" s="2">
        <v>4</v>
      </c>
      <c r="H1570" s="2" t="s">
        <v>1157</v>
      </c>
      <c r="I1570" s="2" t="s">
        <v>1121</v>
      </c>
    </row>
    <row r="1571" spans="1:9" ht="17.5" x14ac:dyDescent="0.6">
      <c r="A1571" s="2">
        <v>1570</v>
      </c>
      <c r="B1571" s="2" t="s">
        <v>1118</v>
      </c>
      <c r="C1571" s="2" t="s">
        <v>3881</v>
      </c>
      <c r="D1571" s="2" t="s">
        <v>822</v>
      </c>
      <c r="E1571" s="5" t="str">
        <f>IFERROR(INDEX(会社マスタ!$B:$B,MATCH(D1571,会社マスタ!$A:$A,0)),"")</f>
        <v>エア・ウォーター・マテリアル(株)</v>
      </c>
      <c r="F1571" s="5" t="str">
        <f>IFERROR(INDEX(会社マスタ!$C:$C,MATCH(D1571,会社マスタ!$A:$A,0)),"")</f>
        <v>グローバル戦略推進本部</v>
      </c>
      <c r="G1571" s="2">
        <v>6</v>
      </c>
      <c r="H1571" s="2" t="s">
        <v>3529</v>
      </c>
      <c r="I1571" s="2" t="s">
        <v>1121</v>
      </c>
    </row>
    <row r="1572" spans="1:9" ht="17.5" x14ac:dyDescent="0.6">
      <c r="A1572" s="2">
        <v>1571</v>
      </c>
      <c r="B1572" s="2" t="s">
        <v>1118</v>
      </c>
      <c r="C1572" s="2" t="s">
        <v>3882</v>
      </c>
      <c r="D1572" s="2" t="s">
        <v>825</v>
      </c>
      <c r="E1572" s="5" t="str">
        <f>IFERROR(INDEX(会社マスタ!$B:$B,MATCH(D1572,会社マスタ!$A:$A,0)),"")</f>
        <v>上海爱沃特国际贸易有限公司</v>
      </c>
      <c r="F1572" s="5" t="str">
        <f>IFERROR(INDEX(会社マスタ!$C:$C,MATCH(D1572,会社マスタ!$A:$A,0)),"")</f>
        <v>グローバル戦略推進本部</v>
      </c>
      <c r="G1572" s="2">
        <v>6</v>
      </c>
      <c r="H1572" s="2" t="s">
        <v>3529</v>
      </c>
      <c r="I1572" s="2" t="s">
        <v>1121</v>
      </c>
    </row>
    <row r="1573" spans="1:9" ht="17.5" x14ac:dyDescent="0.6">
      <c r="A1573" s="2">
        <v>1572</v>
      </c>
      <c r="B1573" s="2" t="s">
        <v>1118</v>
      </c>
      <c r="C1573" s="2" t="s">
        <v>3883</v>
      </c>
      <c r="D1573" s="2" t="s">
        <v>825</v>
      </c>
      <c r="E1573" s="5" t="str">
        <f>IFERROR(INDEX(会社マスタ!$B:$B,MATCH(D1573,会社マスタ!$A:$A,0)),"")</f>
        <v>上海爱沃特国际贸易有限公司</v>
      </c>
      <c r="F1573" s="5" t="str">
        <f>IFERROR(INDEX(会社マスタ!$C:$C,MATCH(D1573,会社マスタ!$A:$A,0)),"")</f>
        <v>グローバル戦略推進本部</v>
      </c>
      <c r="G1573" s="2">
        <v>8</v>
      </c>
      <c r="H1573" s="2" t="s">
        <v>1435</v>
      </c>
      <c r="I1573" s="2" t="s">
        <v>1121</v>
      </c>
    </row>
    <row r="1574" spans="1:9" ht="17.5" x14ac:dyDescent="0.6">
      <c r="A1574" s="2">
        <v>1573</v>
      </c>
      <c r="B1574" s="2" t="s">
        <v>1118</v>
      </c>
      <c r="C1574" s="2" t="s">
        <v>3884</v>
      </c>
      <c r="D1574" s="2" t="s">
        <v>825</v>
      </c>
      <c r="E1574" s="5" t="str">
        <f>IFERROR(INDEX(会社マスタ!$B:$B,MATCH(D1574,会社マスタ!$A:$A,0)),"")</f>
        <v>上海爱沃特国际贸易有限公司</v>
      </c>
      <c r="F1574" s="5" t="str">
        <f>IFERROR(INDEX(会社マスタ!$C:$C,MATCH(D1574,会社マスタ!$A:$A,0)),"")</f>
        <v>グローバル戦略推進本部</v>
      </c>
      <c r="G1574" s="2">
        <v>21</v>
      </c>
      <c r="H1574" s="2" t="s">
        <v>1805</v>
      </c>
      <c r="I1574" s="2" t="s">
        <v>1121</v>
      </c>
    </row>
    <row r="1575" spans="1:9" ht="17.5" x14ac:dyDescent="0.6">
      <c r="A1575" s="2">
        <v>1574</v>
      </c>
      <c r="B1575" s="2" t="s">
        <v>1118</v>
      </c>
      <c r="C1575" s="2" t="s">
        <v>3885</v>
      </c>
      <c r="D1575" s="2" t="s">
        <v>822</v>
      </c>
      <c r="E1575" s="5" t="str">
        <f>IFERROR(INDEX(会社マスタ!$B:$B,MATCH(D1575,会社マスタ!$A:$A,0)),"")</f>
        <v>エア・ウォーター・マテリアル(株)</v>
      </c>
      <c r="F1575" s="5" t="str">
        <f>IFERROR(INDEX(会社マスタ!$C:$C,MATCH(D1575,会社マスタ!$A:$A,0)),"")</f>
        <v>グローバル戦略推進本部</v>
      </c>
      <c r="G1575" s="2">
        <v>21</v>
      </c>
      <c r="H1575" s="2" t="s">
        <v>1805</v>
      </c>
      <c r="I1575" s="2" t="s">
        <v>1121</v>
      </c>
    </row>
    <row r="1576" spans="1:9" ht="17.5" x14ac:dyDescent="0.6">
      <c r="A1576" s="2">
        <v>1575</v>
      </c>
      <c r="B1576" s="2" t="s">
        <v>1118</v>
      </c>
      <c r="C1576" s="2" t="s">
        <v>3886</v>
      </c>
      <c r="D1576" s="2" t="s">
        <v>833</v>
      </c>
      <c r="E1576" s="5" t="str">
        <f>IFERROR(INDEX(会社マスタ!$B:$B,MATCH(D1576,会社マスタ!$A:$A,0)),"")</f>
        <v xml:space="preserve">Inoueki (Thailand) Co., Ltd. </v>
      </c>
      <c r="F1576" s="5" t="str">
        <f>IFERROR(INDEX(会社マスタ!$C:$C,MATCH(D1576,会社マスタ!$A:$A,0)),"")</f>
        <v>グローバル戦略推進本部</v>
      </c>
      <c r="G1576" s="2">
        <v>21</v>
      </c>
      <c r="H1576" s="2" t="s">
        <v>1805</v>
      </c>
      <c r="I1576" s="2" t="s">
        <v>1121</v>
      </c>
    </row>
    <row r="1577" spans="1:9" ht="17.5" x14ac:dyDescent="0.6">
      <c r="A1577" s="2">
        <v>1576</v>
      </c>
      <c r="B1577" s="2" t="s">
        <v>1118</v>
      </c>
      <c r="C1577" s="2" t="s">
        <v>3887</v>
      </c>
      <c r="D1577" s="2" t="s">
        <v>825</v>
      </c>
      <c r="E1577" s="5" t="str">
        <f>IFERROR(INDEX(会社マスタ!$B:$B,MATCH(D1577,会社マスタ!$A:$A,0)),"")</f>
        <v>上海爱沃特国际贸易有限公司</v>
      </c>
      <c r="F1577" s="5" t="str">
        <f>IFERROR(INDEX(会社マスタ!$C:$C,MATCH(D1577,会社マスタ!$A:$A,0)),"")</f>
        <v>グローバル戦略推進本部</v>
      </c>
      <c r="G1577" s="2">
        <v>22</v>
      </c>
      <c r="H1577" s="2" t="s">
        <v>1458</v>
      </c>
      <c r="I1577" s="2" t="s">
        <v>1121</v>
      </c>
    </row>
    <row r="1578" spans="1:9" ht="17.5" x14ac:dyDescent="0.6">
      <c r="A1578" s="2">
        <v>1577</v>
      </c>
      <c r="B1578" s="2" t="s">
        <v>1118</v>
      </c>
      <c r="C1578" s="2" t="s">
        <v>3888</v>
      </c>
      <c r="D1578" s="2" t="s">
        <v>822</v>
      </c>
      <c r="E1578" s="5" t="str">
        <f>IFERROR(INDEX(会社マスタ!$B:$B,MATCH(D1578,会社マスタ!$A:$A,0)),"")</f>
        <v>エア・ウォーター・マテリアル(株)</v>
      </c>
      <c r="F1578" s="5" t="str">
        <f>IFERROR(INDEX(会社マスタ!$C:$C,MATCH(D1578,会社マスタ!$A:$A,0)),"")</f>
        <v>グローバル戦略推進本部</v>
      </c>
      <c r="G1578" s="2">
        <v>22</v>
      </c>
      <c r="H1578" s="2" t="s">
        <v>1458</v>
      </c>
      <c r="I1578" s="2" t="s">
        <v>1121</v>
      </c>
    </row>
    <row r="1579" spans="1:9" ht="17.5" x14ac:dyDescent="0.6">
      <c r="A1579" s="2">
        <v>1578</v>
      </c>
      <c r="B1579" s="2" t="s">
        <v>1118</v>
      </c>
      <c r="C1579" s="2" t="s">
        <v>3889</v>
      </c>
      <c r="D1579" s="2" t="s">
        <v>825</v>
      </c>
      <c r="E1579" s="5" t="str">
        <f>IFERROR(INDEX(会社マスタ!$B:$B,MATCH(D1579,会社マスタ!$A:$A,0)),"")</f>
        <v>上海爱沃特国际贸易有限公司</v>
      </c>
      <c r="F1579" s="5" t="str">
        <f>IFERROR(INDEX(会社マスタ!$C:$C,MATCH(D1579,会社マスタ!$A:$A,0)),"")</f>
        <v>グローバル戦略推進本部</v>
      </c>
      <c r="G1579" s="2">
        <v>23</v>
      </c>
      <c r="H1579" s="2" t="s">
        <v>1415</v>
      </c>
      <c r="I1579" s="2" t="s">
        <v>1121</v>
      </c>
    </row>
    <row r="1580" spans="1:9" ht="17.5" x14ac:dyDescent="0.6">
      <c r="A1580" s="2">
        <v>1579</v>
      </c>
      <c r="B1580" s="2" t="s">
        <v>1118</v>
      </c>
      <c r="C1580" s="2" t="s">
        <v>3890</v>
      </c>
      <c r="D1580" s="2" t="s">
        <v>822</v>
      </c>
      <c r="E1580" s="5" t="str">
        <f>IFERROR(INDEX(会社マスタ!$B:$B,MATCH(D1580,会社マスタ!$A:$A,0)),"")</f>
        <v>エア・ウォーター・マテリアル(株)</v>
      </c>
      <c r="F1580" s="5" t="str">
        <f>IFERROR(INDEX(会社マスタ!$C:$C,MATCH(D1580,会社マスタ!$A:$A,0)),"")</f>
        <v>グローバル戦略推進本部</v>
      </c>
      <c r="G1580" s="2">
        <v>23</v>
      </c>
      <c r="H1580" s="2" t="s">
        <v>1415</v>
      </c>
      <c r="I1580" s="2" t="s">
        <v>1121</v>
      </c>
    </row>
    <row r="1581" spans="1:9" ht="17.5" x14ac:dyDescent="0.6">
      <c r="A1581" s="2">
        <v>1580</v>
      </c>
      <c r="B1581" s="2" t="s">
        <v>1118</v>
      </c>
      <c r="C1581" s="2" t="s">
        <v>3891</v>
      </c>
      <c r="D1581" s="2" t="s">
        <v>825</v>
      </c>
      <c r="E1581" s="5" t="str">
        <f>IFERROR(INDEX(会社マスタ!$B:$B,MATCH(D1581,会社マスタ!$A:$A,0)),"")</f>
        <v>上海爱沃特国际贸易有限公司</v>
      </c>
      <c r="F1581" s="5" t="str">
        <f>IFERROR(INDEX(会社マスタ!$C:$C,MATCH(D1581,会社マスタ!$A:$A,0)),"")</f>
        <v>グローバル戦略推進本部</v>
      </c>
      <c r="G1581" s="2">
        <v>26</v>
      </c>
      <c r="H1581" s="2" t="s">
        <v>3892</v>
      </c>
      <c r="I1581" s="2" t="s">
        <v>1121</v>
      </c>
    </row>
    <row r="1582" spans="1:9" ht="17.5" x14ac:dyDescent="0.6">
      <c r="A1582" s="2">
        <v>1581</v>
      </c>
      <c r="B1582" s="2" t="s">
        <v>1118</v>
      </c>
      <c r="C1582" s="2" t="s">
        <v>3893</v>
      </c>
      <c r="D1582" s="2" t="s">
        <v>839</v>
      </c>
      <c r="E1582" s="5" t="str">
        <f>IFERROR(INDEX(会社マスタ!$B:$B,MATCH(D1582,会社マスタ!$A:$A,0)),"")</f>
        <v>AIR WATER MATERIALS VIETNAM COMPANY LIMITED</v>
      </c>
      <c r="F1582" s="5" t="str">
        <f>IFERROR(INDEX(会社マスタ!$C:$C,MATCH(D1582,会社マスタ!$A:$A,0)),"")</f>
        <v>グローバル戦略推進本部</v>
      </c>
      <c r="G1582" s="2">
        <v>18</v>
      </c>
      <c r="H1582" s="2" t="s">
        <v>3894</v>
      </c>
      <c r="I1582" s="2" t="s">
        <v>1121</v>
      </c>
    </row>
    <row r="1583" spans="1:9" ht="17.5" x14ac:dyDescent="0.6">
      <c r="A1583" s="2">
        <v>1582</v>
      </c>
      <c r="B1583" s="2" t="s">
        <v>1118</v>
      </c>
      <c r="C1583" s="2" t="s">
        <v>3895</v>
      </c>
      <c r="D1583" s="2" t="s">
        <v>833</v>
      </c>
      <c r="E1583" s="5" t="str">
        <f>IFERROR(INDEX(会社マスタ!$B:$B,MATCH(D1583,会社マスタ!$A:$A,0)),"")</f>
        <v xml:space="preserve">Inoueki (Thailand) Co., Ltd. </v>
      </c>
      <c r="F1583" s="5" t="str">
        <f>IFERROR(INDEX(会社マスタ!$C:$C,MATCH(D1583,会社マスタ!$A:$A,0)),"")</f>
        <v>グローバル戦略推進本部</v>
      </c>
      <c r="G1583" s="2">
        <v>19</v>
      </c>
      <c r="H1583" s="2" t="s">
        <v>3896</v>
      </c>
      <c r="I1583" s="2" t="s">
        <v>1121</v>
      </c>
    </row>
    <row r="1584" spans="1:9" ht="17.5" x14ac:dyDescent="0.6">
      <c r="A1584" s="2">
        <v>1583</v>
      </c>
      <c r="B1584" s="2" t="s">
        <v>1118</v>
      </c>
      <c r="C1584" s="2" t="s">
        <v>3897</v>
      </c>
      <c r="D1584" s="2" t="s">
        <v>822</v>
      </c>
      <c r="E1584" s="5" t="str">
        <f>IFERROR(INDEX(会社マスタ!$B:$B,MATCH(D1584,会社マスタ!$A:$A,0)),"")</f>
        <v>エア・ウォーター・マテリアル(株)</v>
      </c>
      <c r="F1584" s="5" t="str">
        <f>IFERROR(INDEX(会社マスタ!$C:$C,MATCH(D1584,会社マスタ!$A:$A,0)),"")</f>
        <v>グローバル戦略推進本部</v>
      </c>
      <c r="G1584" s="2">
        <v>4</v>
      </c>
      <c r="H1584" s="2" t="s">
        <v>3898</v>
      </c>
      <c r="I1584" s="2" t="s">
        <v>1121</v>
      </c>
    </row>
    <row r="1585" spans="1:9" ht="17.5" x14ac:dyDescent="0.6">
      <c r="A1585" s="2">
        <v>1584</v>
      </c>
      <c r="B1585" s="2" t="s">
        <v>1118</v>
      </c>
      <c r="C1585" s="2" t="s">
        <v>3899</v>
      </c>
      <c r="D1585" s="2" t="s">
        <v>825</v>
      </c>
      <c r="E1585" s="5" t="str">
        <f>IFERROR(INDEX(会社マスタ!$B:$B,MATCH(D1585,会社マスタ!$A:$A,0)),"")</f>
        <v>上海爱沃特国际贸易有限公司</v>
      </c>
      <c r="F1585" s="5" t="str">
        <f>IFERROR(INDEX(会社マスタ!$C:$C,MATCH(D1585,会社マスタ!$A:$A,0)),"")</f>
        <v>グローバル戦略推進本部</v>
      </c>
      <c r="G1585" s="2">
        <v>4</v>
      </c>
      <c r="H1585" s="2" t="s">
        <v>3900</v>
      </c>
      <c r="I1585" s="2" t="s">
        <v>1121</v>
      </c>
    </row>
    <row r="1586" spans="1:9" ht="17.5" x14ac:dyDescent="0.6">
      <c r="A1586" s="2">
        <v>1585</v>
      </c>
      <c r="B1586" s="2" t="s">
        <v>1118</v>
      </c>
      <c r="C1586" s="2" t="s">
        <v>3901</v>
      </c>
      <c r="D1586" s="2" t="s">
        <v>822</v>
      </c>
      <c r="E1586" s="5" t="str">
        <f>IFERROR(INDEX(会社マスタ!$B:$B,MATCH(D1586,会社マスタ!$A:$A,0)),"")</f>
        <v>エア・ウォーター・マテリアル(株)</v>
      </c>
      <c r="F1586" s="5" t="str">
        <f>IFERROR(INDEX(会社マスタ!$C:$C,MATCH(D1586,会社マスタ!$A:$A,0)),"")</f>
        <v>グローバル戦略推進本部</v>
      </c>
      <c r="G1586" s="2">
        <v>6</v>
      </c>
      <c r="H1586" s="2" t="s">
        <v>3902</v>
      </c>
      <c r="I1586" s="2" t="s">
        <v>1121</v>
      </c>
    </row>
    <row r="1587" spans="1:9" ht="17.5" x14ac:dyDescent="0.6">
      <c r="A1587" s="2">
        <v>1586</v>
      </c>
      <c r="B1587" s="2" t="s">
        <v>1118</v>
      </c>
      <c r="C1587" s="2" t="s">
        <v>3903</v>
      </c>
      <c r="D1587" s="2" t="s">
        <v>833</v>
      </c>
      <c r="E1587" s="5" t="str">
        <f>IFERROR(INDEX(会社マスタ!$B:$B,MATCH(D1587,会社マスタ!$A:$A,0)),"")</f>
        <v xml:space="preserve">Inoueki (Thailand) Co., Ltd. </v>
      </c>
      <c r="F1587" s="5" t="str">
        <f>IFERROR(INDEX(会社マスタ!$C:$C,MATCH(D1587,会社マスタ!$A:$A,0)),"")</f>
        <v>グローバル戦略推進本部</v>
      </c>
      <c r="G1587" s="2">
        <v>6</v>
      </c>
      <c r="H1587" s="2" t="s">
        <v>3904</v>
      </c>
      <c r="I1587" s="2" t="s">
        <v>1121</v>
      </c>
    </row>
    <row r="1588" spans="1:9" ht="17.5" x14ac:dyDescent="0.6">
      <c r="A1588" s="2">
        <v>1587</v>
      </c>
      <c r="B1588" s="2" t="s">
        <v>1118</v>
      </c>
      <c r="C1588" s="2" t="s">
        <v>3905</v>
      </c>
      <c r="D1588" s="2" t="s">
        <v>825</v>
      </c>
      <c r="E1588" s="5" t="str">
        <f>IFERROR(INDEX(会社マスタ!$B:$B,MATCH(D1588,会社マスタ!$A:$A,0)),"")</f>
        <v>上海爱沃特国际贸易有限公司</v>
      </c>
      <c r="F1588" s="5" t="str">
        <f>IFERROR(INDEX(会社マスタ!$C:$C,MATCH(D1588,会社マスタ!$A:$A,0)),"")</f>
        <v>グローバル戦略推進本部</v>
      </c>
      <c r="G1588" s="2">
        <v>18</v>
      </c>
      <c r="H1588" s="2" t="s">
        <v>3906</v>
      </c>
      <c r="I1588" s="2" t="s">
        <v>1121</v>
      </c>
    </row>
    <row r="1589" spans="1:9" ht="17.5" x14ac:dyDescent="0.6">
      <c r="A1589" s="2">
        <v>1588</v>
      </c>
      <c r="B1589" s="2" t="s">
        <v>1118</v>
      </c>
      <c r="C1589" s="2" t="s">
        <v>3907</v>
      </c>
      <c r="D1589" s="2" t="s">
        <v>839</v>
      </c>
      <c r="E1589" s="5" t="str">
        <f>IFERROR(INDEX(会社マスタ!$B:$B,MATCH(D1589,会社マスタ!$A:$A,0)),"")</f>
        <v>AIR WATER MATERIALS VIETNAM COMPANY LIMITED</v>
      </c>
      <c r="F1589" s="5" t="str">
        <f>IFERROR(INDEX(会社マスタ!$C:$C,MATCH(D1589,会社マスタ!$A:$A,0)),"")</f>
        <v>グローバル戦略推進本部</v>
      </c>
      <c r="G1589" s="2">
        <v>18</v>
      </c>
      <c r="H1589" s="2" t="s">
        <v>3908</v>
      </c>
      <c r="I1589" s="2" t="s">
        <v>1121</v>
      </c>
    </row>
    <row r="1590" spans="1:9" ht="17.5" x14ac:dyDescent="0.6">
      <c r="A1590" s="2">
        <v>1589</v>
      </c>
      <c r="B1590" s="2" t="s">
        <v>1118</v>
      </c>
      <c r="C1590" s="2" t="s">
        <v>3909</v>
      </c>
      <c r="D1590" s="2" t="s">
        <v>841</v>
      </c>
      <c r="E1590" s="5" t="str">
        <f>IFERROR(INDEX(会社マスタ!$B:$B,MATCH(D1590,会社マスタ!$A:$A,0)),"")</f>
        <v>宏廣新技股份有限公司</v>
      </c>
      <c r="F1590" s="5" t="str">
        <f>IFERROR(INDEX(会社マスタ!$C:$C,MATCH(D1590,会社マスタ!$A:$A,0)),"")</f>
        <v>グローバル戦略推進本部</v>
      </c>
      <c r="G1590" s="2">
        <v>18</v>
      </c>
      <c r="H1590" s="2" t="s">
        <v>3910</v>
      </c>
      <c r="I1590" s="2" t="s">
        <v>1121</v>
      </c>
    </row>
    <row r="1591" spans="1:9" ht="17.5" x14ac:dyDescent="0.6">
      <c r="A1591" s="2">
        <v>1590</v>
      </c>
      <c r="B1591" s="2" t="s">
        <v>1118</v>
      </c>
      <c r="C1591" s="2" t="s">
        <v>3911</v>
      </c>
      <c r="D1591" s="2" t="s">
        <v>825</v>
      </c>
      <c r="E1591" s="5" t="str">
        <f>IFERROR(INDEX(会社マスタ!$B:$B,MATCH(D1591,会社マスタ!$A:$A,0)),"")</f>
        <v>上海爱沃特国际贸易有限公司</v>
      </c>
      <c r="F1591" s="5" t="str">
        <f>IFERROR(INDEX(会社マスタ!$C:$C,MATCH(D1591,会社マスタ!$A:$A,0)),"")</f>
        <v>グローバル戦略推進本部</v>
      </c>
      <c r="G1591" s="2">
        <v>19</v>
      </c>
      <c r="H1591" s="2" t="s">
        <v>3912</v>
      </c>
      <c r="I1591" s="2" t="s">
        <v>1121</v>
      </c>
    </row>
    <row r="1592" spans="1:9" ht="17.5" x14ac:dyDescent="0.6">
      <c r="A1592" s="2">
        <v>1591</v>
      </c>
      <c r="B1592" s="2" t="s">
        <v>1118</v>
      </c>
      <c r="C1592" s="2" t="s">
        <v>3913</v>
      </c>
      <c r="D1592" s="2" t="s">
        <v>833</v>
      </c>
      <c r="E1592" s="5" t="str">
        <f>IFERROR(INDEX(会社マスタ!$B:$B,MATCH(D1592,会社マスタ!$A:$A,0)),"")</f>
        <v xml:space="preserve">Inoueki (Thailand) Co., Ltd. </v>
      </c>
      <c r="F1592" s="5" t="str">
        <f>IFERROR(INDEX(会社マスタ!$C:$C,MATCH(D1592,会社マスタ!$A:$A,0)),"")</f>
        <v>グローバル戦略推進本部</v>
      </c>
      <c r="G1592" s="2">
        <v>21</v>
      </c>
      <c r="H1592" s="2" t="s">
        <v>3914</v>
      </c>
      <c r="I1592" s="2" t="s">
        <v>1121</v>
      </c>
    </row>
    <row r="1593" spans="1:9" ht="17.5" x14ac:dyDescent="0.6">
      <c r="A1593" s="2">
        <v>1592</v>
      </c>
      <c r="B1593" s="2" t="s">
        <v>1118</v>
      </c>
      <c r="C1593" s="2" t="s">
        <v>3915</v>
      </c>
      <c r="D1593" s="2" t="s">
        <v>825</v>
      </c>
      <c r="E1593" s="5" t="str">
        <f>IFERROR(INDEX(会社マスタ!$B:$B,MATCH(D1593,会社マスタ!$A:$A,0)),"")</f>
        <v>上海爱沃特国际贸易有限公司</v>
      </c>
      <c r="F1593" s="5" t="str">
        <f>IFERROR(INDEX(会社マスタ!$C:$C,MATCH(D1593,会社マスタ!$A:$A,0)),"")</f>
        <v>グローバル戦略推進本部</v>
      </c>
      <c r="G1593" s="2">
        <v>21</v>
      </c>
      <c r="H1593" s="2" t="s">
        <v>1157</v>
      </c>
      <c r="I1593" s="2" t="s">
        <v>1121</v>
      </c>
    </row>
    <row r="1594" spans="1:9" ht="17.5" x14ac:dyDescent="0.6">
      <c r="A1594" s="2">
        <v>1593</v>
      </c>
      <c r="B1594" s="2" t="s">
        <v>1118</v>
      </c>
      <c r="C1594" s="2" t="s">
        <v>3916</v>
      </c>
      <c r="D1594" s="2" t="s">
        <v>822</v>
      </c>
      <c r="E1594" s="5" t="str">
        <f>IFERROR(INDEX(会社マスタ!$B:$B,MATCH(D1594,会社マスタ!$A:$A,0)),"")</f>
        <v>エア・ウォーター・マテリアル(株)</v>
      </c>
      <c r="F1594" s="5" t="str">
        <f>IFERROR(INDEX(会社マスタ!$C:$C,MATCH(D1594,会社マスタ!$A:$A,0)),"")</f>
        <v>グローバル戦略推進本部</v>
      </c>
      <c r="G1594" s="2">
        <v>22</v>
      </c>
      <c r="H1594" s="2" t="s">
        <v>3917</v>
      </c>
      <c r="I1594" s="2" t="s">
        <v>1121</v>
      </c>
    </row>
    <row r="1595" spans="1:9" ht="17.5" x14ac:dyDescent="0.6">
      <c r="A1595" s="2">
        <v>1594</v>
      </c>
      <c r="B1595" s="2" t="s">
        <v>1118</v>
      </c>
      <c r="C1595" s="2" t="s">
        <v>3918</v>
      </c>
      <c r="D1595" s="2" t="s">
        <v>825</v>
      </c>
      <c r="E1595" s="5" t="str">
        <f>IFERROR(INDEX(会社マスタ!$B:$B,MATCH(D1595,会社マスタ!$A:$A,0)),"")</f>
        <v>上海爱沃特国际贸易有限公司</v>
      </c>
      <c r="F1595" s="5" t="str">
        <f>IFERROR(INDEX(会社マスタ!$C:$C,MATCH(D1595,会社マスタ!$A:$A,0)),"")</f>
        <v>グローバル戦略推進本部</v>
      </c>
      <c r="G1595" s="2">
        <v>22</v>
      </c>
      <c r="H1595" s="2" t="s">
        <v>1157</v>
      </c>
      <c r="I1595" s="2" t="s">
        <v>1121</v>
      </c>
    </row>
    <row r="1596" spans="1:9" ht="17.5" x14ac:dyDescent="0.6">
      <c r="A1596" s="2">
        <v>1595</v>
      </c>
      <c r="B1596" s="2" t="s">
        <v>1118</v>
      </c>
      <c r="C1596" s="2" t="s">
        <v>3919</v>
      </c>
      <c r="D1596" s="2" t="s">
        <v>825</v>
      </c>
      <c r="E1596" s="5" t="str">
        <f>IFERROR(INDEX(会社マスタ!$B:$B,MATCH(D1596,会社マスタ!$A:$A,0)),"")</f>
        <v>上海爱沃特国际贸易有限公司</v>
      </c>
      <c r="F1596" s="5" t="str">
        <f>IFERROR(INDEX(会社マスタ!$C:$C,MATCH(D1596,会社マスタ!$A:$A,0)),"")</f>
        <v>グローバル戦略推進本部</v>
      </c>
      <c r="G1596" s="2">
        <v>23</v>
      </c>
      <c r="H1596" s="2" t="s">
        <v>3920</v>
      </c>
      <c r="I1596" s="2" t="s">
        <v>1121</v>
      </c>
    </row>
    <row r="1597" spans="1:9" ht="17.5" x14ac:dyDescent="0.6">
      <c r="A1597" s="2">
        <v>1596</v>
      </c>
      <c r="B1597" s="2" t="s">
        <v>1118</v>
      </c>
      <c r="C1597" s="2" t="s">
        <v>3921</v>
      </c>
      <c r="D1597" s="2" t="s">
        <v>822</v>
      </c>
      <c r="E1597" s="5" t="str">
        <f>IFERROR(INDEX(会社マスタ!$B:$B,MATCH(D1597,会社マスタ!$A:$A,0)),"")</f>
        <v>エア・ウォーター・マテリアル(株)</v>
      </c>
      <c r="F1597" s="5" t="str">
        <f>IFERROR(INDEX(会社マスタ!$C:$C,MATCH(D1597,会社マスタ!$A:$A,0)),"")</f>
        <v>グローバル戦略推進本部</v>
      </c>
      <c r="G1597" s="2">
        <v>25</v>
      </c>
      <c r="H1597" s="2" t="s">
        <v>3922</v>
      </c>
      <c r="I1597" s="2" t="s">
        <v>1121</v>
      </c>
    </row>
    <row r="1598" spans="1:9" ht="17.5" x14ac:dyDescent="0.6">
      <c r="A1598" s="2">
        <v>1597</v>
      </c>
      <c r="B1598" s="2" t="s">
        <v>1118</v>
      </c>
      <c r="C1598" s="2" t="s">
        <v>3923</v>
      </c>
      <c r="D1598" s="2" t="s">
        <v>825</v>
      </c>
      <c r="E1598" s="5" t="str">
        <f>IFERROR(INDEX(会社マスタ!$B:$B,MATCH(D1598,会社マスタ!$A:$A,0)),"")</f>
        <v>上海爱沃特国际贸易有限公司</v>
      </c>
      <c r="F1598" s="5" t="str">
        <f>IFERROR(INDEX(会社マスタ!$C:$C,MATCH(D1598,会社マスタ!$A:$A,0)),"")</f>
        <v>グローバル戦略推進本部</v>
      </c>
      <c r="G1598" s="2">
        <v>25</v>
      </c>
      <c r="H1598" s="2" t="s">
        <v>3924</v>
      </c>
      <c r="I1598" s="2" t="s">
        <v>1121</v>
      </c>
    </row>
    <row r="1599" spans="1:9" ht="17.5" x14ac:dyDescent="0.6">
      <c r="A1599" s="2">
        <v>1598</v>
      </c>
      <c r="B1599" s="2" t="s">
        <v>1118</v>
      </c>
      <c r="C1599" s="2" t="s">
        <v>3925</v>
      </c>
      <c r="D1599" s="2" t="s">
        <v>833</v>
      </c>
      <c r="E1599" s="5" t="str">
        <f>IFERROR(INDEX(会社マスタ!$B:$B,MATCH(D1599,会社マスタ!$A:$A,0)),"")</f>
        <v xml:space="preserve">Inoueki (Thailand) Co., Ltd. </v>
      </c>
      <c r="F1599" s="5" t="str">
        <f>IFERROR(INDEX(会社マスタ!$C:$C,MATCH(D1599,会社マスタ!$A:$A,0)),"")</f>
        <v>グローバル戦略推進本部</v>
      </c>
      <c r="G1599" s="2">
        <v>26</v>
      </c>
      <c r="H1599" s="2" t="s">
        <v>3926</v>
      </c>
      <c r="I1599" s="2" t="s">
        <v>1121</v>
      </c>
    </row>
    <row r="1600" spans="1:9" ht="17.5" x14ac:dyDescent="0.6">
      <c r="A1600" s="2">
        <v>1599</v>
      </c>
      <c r="B1600" s="2" t="s">
        <v>1118</v>
      </c>
      <c r="C1600" s="2" t="s">
        <v>3927</v>
      </c>
      <c r="D1600" s="2" t="s">
        <v>822</v>
      </c>
      <c r="E1600" s="5" t="str">
        <f>IFERROR(INDEX(会社マスタ!$B:$B,MATCH(D1600,会社マスタ!$A:$A,0)),"")</f>
        <v>エア・ウォーター・マテリアル(株)</v>
      </c>
      <c r="F1600" s="5" t="str">
        <f>IFERROR(INDEX(会社マスタ!$C:$C,MATCH(D1600,会社マスタ!$A:$A,0)),"")</f>
        <v>グローバル戦略推進本部</v>
      </c>
      <c r="G1600" s="2">
        <v>5</v>
      </c>
      <c r="H1600" s="2" t="s">
        <v>3928</v>
      </c>
      <c r="I1600" s="2" t="s">
        <v>1121</v>
      </c>
    </row>
    <row r="1601" spans="1:9" ht="17.5" x14ac:dyDescent="0.6">
      <c r="A1601" s="2">
        <v>1600</v>
      </c>
      <c r="B1601" s="2" t="s">
        <v>1118</v>
      </c>
      <c r="C1601" s="2" t="s">
        <v>3929</v>
      </c>
      <c r="D1601" s="2" t="s">
        <v>822</v>
      </c>
      <c r="E1601" s="5" t="str">
        <f>IFERROR(INDEX(会社マスタ!$B:$B,MATCH(D1601,会社マスタ!$A:$A,0)),"")</f>
        <v>エア・ウォーター・マテリアル(株)</v>
      </c>
      <c r="F1601" s="5" t="str">
        <f>IFERROR(INDEX(会社マスタ!$C:$C,MATCH(D1601,会社マスタ!$A:$A,0)),"")</f>
        <v>グローバル戦略推進本部</v>
      </c>
      <c r="G1601" s="2">
        <v>5</v>
      </c>
      <c r="H1601" s="2" t="s">
        <v>3930</v>
      </c>
      <c r="I1601" s="2" t="s">
        <v>1121</v>
      </c>
    </row>
    <row r="1602" spans="1:9" ht="17.5" x14ac:dyDescent="0.6">
      <c r="A1602" s="2">
        <v>1601</v>
      </c>
      <c r="B1602" s="2" t="s">
        <v>1118</v>
      </c>
      <c r="C1602" s="2" t="s">
        <v>3931</v>
      </c>
      <c r="D1602" s="2" t="s">
        <v>822</v>
      </c>
      <c r="E1602" s="5" t="str">
        <f>IFERROR(INDEX(会社マスタ!$B:$B,MATCH(D1602,会社マスタ!$A:$A,0)),"")</f>
        <v>エア・ウォーター・マテリアル(株)</v>
      </c>
      <c r="F1602" s="5" t="str">
        <f>IFERROR(INDEX(会社マスタ!$C:$C,MATCH(D1602,会社マスタ!$A:$A,0)),"")</f>
        <v>グローバル戦略推進本部</v>
      </c>
      <c r="G1602" s="2">
        <v>23</v>
      </c>
      <c r="H1602" s="2" t="s">
        <v>3932</v>
      </c>
      <c r="I1602" s="2" t="s">
        <v>1121</v>
      </c>
    </row>
    <row r="1603" spans="1:9" ht="17.5" x14ac:dyDescent="0.6">
      <c r="A1603" s="2">
        <v>1602</v>
      </c>
      <c r="B1603" s="2" t="s">
        <v>1118</v>
      </c>
      <c r="C1603" s="2" t="s">
        <v>3933</v>
      </c>
      <c r="D1603" s="2" t="s">
        <v>825</v>
      </c>
      <c r="E1603" s="5" t="str">
        <f>IFERROR(INDEX(会社マスタ!$B:$B,MATCH(D1603,会社マスタ!$A:$A,0)),"")</f>
        <v>上海爱沃特国际贸易有限公司</v>
      </c>
      <c r="F1603" s="5" t="str">
        <f>IFERROR(INDEX(会社マスタ!$C:$C,MATCH(D1603,会社マスタ!$A:$A,0)),"")</f>
        <v>グローバル戦略推進本部</v>
      </c>
      <c r="G1603" s="2">
        <v>4</v>
      </c>
      <c r="H1603" s="2" t="s">
        <v>3934</v>
      </c>
      <c r="I1603" s="2" t="s">
        <v>1121</v>
      </c>
    </row>
    <row r="1604" spans="1:9" ht="17.5" x14ac:dyDescent="0.6">
      <c r="A1604" s="2">
        <v>1603</v>
      </c>
      <c r="B1604" s="2" t="s">
        <v>1118</v>
      </c>
      <c r="C1604" s="2" t="s">
        <v>3935</v>
      </c>
      <c r="D1604" s="2" t="s">
        <v>822</v>
      </c>
      <c r="E1604" s="5" t="str">
        <f>IFERROR(INDEX(会社マスタ!$B:$B,MATCH(D1604,会社マスタ!$A:$A,0)),"")</f>
        <v>エア・ウォーター・マテリアル(株)</v>
      </c>
      <c r="F1604" s="5" t="str">
        <f>IFERROR(INDEX(会社マスタ!$C:$C,MATCH(D1604,会社マスタ!$A:$A,0)),"")</f>
        <v>グローバル戦略推進本部</v>
      </c>
      <c r="G1604" s="2">
        <v>5</v>
      </c>
      <c r="H1604" s="2" t="s">
        <v>3936</v>
      </c>
      <c r="I1604" s="2" t="s">
        <v>1121</v>
      </c>
    </row>
    <row r="1605" spans="1:9" ht="17.5" x14ac:dyDescent="0.6">
      <c r="A1605" s="2">
        <v>1604</v>
      </c>
      <c r="B1605" s="2" t="s">
        <v>1118</v>
      </c>
      <c r="C1605" s="2" t="s">
        <v>3937</v>
      </c>
      <c r="D1605" s="2" t="s">
        <v>825</v>
      </c>
      <c r="E1605" s="5" t="str">
        <f>IFERROR(INDEX(会社マスタ!$B:$B,MATCH(D1605,会社マスタ!$A:$A,0)),"")</f>
        <v>上海爱沃特国际贸易有限公司</v>
      </c>
      <c r="F1605" s="5" t="str">
        <f>IFERROR(INDEX(会社マスタ!$C:$C,MATCH(D1605,会社マスタ!$A:$A,0)),"")</f>
        <v>グローバル戦略推進本部</v>
      </c>
      <c r="G1605" s="2">
        <v>6</v>
      </c>
      <c r="H1605" s="2" t="s">
        <v>3938</v>
      </c>
      <c r="I1605" s="2" t="s">
        <v>1121</v>
      </c>
    </row>
    <row r="1606" spans="1:9" ht="17.5" x14ac:dyDescent="0.6">
      <c r="A1606" s="2">
        <v>1605</v>
      </c>
      <c r="B1606" s="2" t="s">
        <v>1118</v>
      </c>
      <c r="C1606" s="2" t="s">
        <v>3939</v>
      </c>
      <c r="D1606" s="2" t="s">
        <v>825</v>
      </c>
      <c r="E1606" s="5" t="str">
        <f>IFERROR(INDEX(会社マスタ!$B:$B,MATCH(D1606,会社マスタ!$A:$A,0)),"")</f>
        <v>上海爱沃特国际贸易有限公司</v>
      </c>
      <c r="F1606" s="5" t="str">
        <f>IFERROR(INDEX(会社マスタ!$C:$C,MATCH(D1606,会社マスタ!$A:$A,0)),"")</f>
        <v>グローバル戦略推進本部</v>
      </c>
      <c r="G1606" s="2">
        <v>8</v>
      </c>
      <c r="H1606" s="2" t="s">
        <v>3940</v>
      </c>
      <c r="I1606" s="2" t="s">
        <v>1121</v>
      </c>
    </row>
    <row r="1607" spans="1:9" ht="17.5" x14ac:dyDescent="0.6">
      <c r="A1607" s="2">
        <v>1606</v>
      </c>
      <c r="B1607" s="2" t="s">
        <v>1118</v>
      </c>
      <c r="C1607" s="2" t="s">
        <v>3941</v>
      </c>
      <c r="D1607" s="2" t="s">
        <v>833</v>
      </c>
      <c r="E1607" s="5" t="str">
        <f>IFERROR(INDEX(会社マスタ!$B:$B,MATCH(D1607,会社マスタ!$A:$A,0)),"")</f>
        <v xml:space="preserve">Inoueki (Thailand) Co., Ltd. </v>
      </c>
      <c r="F1607" s="5" t="str">
        <f>IFERROR(INDEX(会社マスタ!$C:$C,MATCH(D1607,会社マスタ!$A:$A,0)),"")</f>
        <v>グローバル戦略推進本部</v>
      </c>
      <c r="G1607" s="2">
        <v>8</v>
      </c>
      <c r="H1607" s="2" t="s">
        <v>3942</v>
      </c>
      <c r="I1607" s="2" t="s">
        <v>1121</v>
      </c>
    </row>
    <row r="1608" spans="1:9" ht="17.5" x14ac:dyDescent="0.6">
      <c r="A1608" s="2">
        <v>1607</v>
      </c>
      <c r="B1608" s="2" t="s">
        <v>1118</v>
      </c>
      <c r="C1608" s="2" t="s">
        <v>3943</v>
      </c>
      <c r="D1608" s="2" t="s">
        <v>827</v>
      </c>
      <c r="E1608" s="5" t="str">
        <f>IFERROR(INDEX(会社マスタ!$B:$B,MATCH(D1608,会社マスタ!$A:$A,0)),"")</f>
        <v xml:space="preserve">Inoueki (Malaysia) Sdn. Bhd. </v>
      </c>
      <c r="F1608" s="5" t="str">
        <f>IFERROR(INDEX(会社マスタ!$C:$C,MATCH(D1608,会社マスタ!$A:$A,0)),"")</f>
        <v>グローバル戦略推進本部</v>
      </c>
      <c r="G1608" s="2">
        <v>19</v>
      </c>
      <c r="H1608" s="2" t="s">
        <v>3944</v>
      </c>
      <c r="I1608" s="2" t="s">
        <v>1121</v>
      </c>
    </row>
    <row r="1609" spans="1:9" ht="17.5" x14ac:dyDescent="0.6">
      <c r="A1609" s="2">
        <v>1608</v>
      </c>
      <c r="B1609" s="2" t="s">
        <v>1118</v>
      </c>
      <c r="C1609" s="2" t="s">
        <v>3945</v>
      </c>
      <c r="D1609" s="2" t="s">
        <v>825</v>
      </c>
      <c r="E1609" s="5" t="str">
        <f>IFERROR(INDEX(会社マスタ!$B:$B,MATCH(D1609,会社マスタ!$A:$A,0)),"")</f>
        <v>上海爱沃特国际贸易有限公司</v>
      </c>
      <c r="F1609" s="5" t="str">
        <f>IFERROR(INDEX(会社マスタ!$C:$C,MATCH(D1609,会社マスタ!$A:$A,0)),"")</f>
        <v>グローバル戦略推進本部</v>
      </c>
      <c r="G1609" s="2">
        <v>19</v>
      </c>
      <c r="H1609" s="2" t="s">
        <v>3946</v>
      </c>
      <c r="I1609" s="2" t="s">
        <v>1121</v>
      </c>
    </row>
    <row r="1610" spans="1:9" ht="17.5" x14ac:dyDescent="0.6">
      <c r="A1610" s="2">
        <v>1609</v>
      </c>
      <c r="B1610" s="2" t="s">
        <v>1118</v>
      </c>
      <c r="C1610" s="2" t="s">
        <v>3947</v>
      </c>
      <c r="D1610" s="2" t="s">
        <v>822</v>
      </c>
      <c r="E1610" s="5" t="str">
        <f>IFERROR(INDEX(会社マスタ!$B:$B,MATCH(D1610,会社マスタ!$A:$A,0)),"")</f>
        <v>エア・ウォーター・マテリアル(株)</v>
      </c>
      <c r="F1610" s="5" t="str">
        <f>IFERROR(INDEX(会社マスタ!$C:$C,MATCH(D1610,会社マスタ!$A:$A,0)),"")</f>
        <v>グローバル戦略推進本部</v>
      </c>
      <c r="G1610" s="2">
        <v>25</v>
      </c>
      <c r="H1610" s="2" t="s">
        <v>3948</v>
      </c>
      <c r="I1610" s="2" t="s">
        <v>1121</v>
      </c>
    </row>
    <row r="1611" spans="1:9" ht="17.5" x14ac:dyDescent="0.6">
      <c r="A1611" s="2">
        <v>1610</v>
      </c>
      <c r="B1611" s="2" t="s">
        <v>1118</v>
      </c>
      <c r="C1611" s="2" t="s">
        <v>3949</v>
      </c>
      <c r="D1611" s="2" t="s">
        <v>833</v>
      </c>
      <c r="E1611" s="5" t="str">
        <f>IFERROR(INDEX(会社マスタ!$B:$B,MATCH(D1611,会社マスタ!$A:$A,0)),"")</f>
        <v xml:space="preserve">Inoueki (Thailand) Co., Ltd. </v>
      </c>
      <c r="F1611" s="5" t="str">
        <f>IFERROR(INDEX(会社マスタ!$C:$C,MATCH(D1611,会社マスタ!$A:$A,0)),"")</f>
        <v>グローバル戦略推進本部</v>
      </c>
      <c r="G1611" s="2">
        <v>4</v>
      </c>
      <c r="H1611" s="2" t="s">
        <v>3950</v>
      </c>
      <c r="I1611" s="2" t="s">
        <v>1121</v>
      </c>
    </row>
    <row r="1612" spans="1:9" ht="17.5" x14ac:dyDescent="0.6">
      <c r="A1612" s="2">
        <v>1611</v>
      </c>
      <c r="B1612" s="2" t="s">
        <v>1118</v>
      </c>
      <c r="C1612" s="2" t="s">
        <v>3951</v>
      </c>
      <c r="D1612" s="2" t="s">
        <v>841</v>
      </c>
      <c r="E1612" s="5" t="str">
        <f>IFERROR(INDEX(会社マスタ!$B:$B,MATCH(D1612,会社マスタ!$A:$A,0)),"")</f>
        <v>宏廣新技股份有限公司</v>
      </c>
      <c r="F1612" s="5" t="str">
        <f>IFERROR(INDEX(会社マスタ!$C:$C,MATCH(D1612,会社マスタ!$A:$A,0)),"")</f>
        <v>グローバル戦略推進本部</v>
      </c>
      <c r="G1612" s="2">
        <v>5</v>
      </c>
      <c r="H1612" s="2" t="s">
        <v>3624</v>
      </c>
      <c r="I1612" s="2" t="s">
        <v>1121</v>
      </c>
    </row>
    <row r="1613" spans="1:9" ht="17.5" x14ac:dyDescent="0.6">
      <c r="A1613" s="2">
        <v>1612</v>
      </c>
      <c r="B1613" s="2" t="s">
        <v>1118</v>
      </c>
      <c r="C1613" s="2" t="s">
        <v>3952</v>
      </c>
      <c r="D1613" s="2" t="s">
        <v>825</v>
      </c>
      <c r="E1613" s="5" t="str">
        <f>IFERROR(INDEX(会社マスタ!$B:$B,MATCH(D1613,会社マスタ!$A:$A,0)),"")</f>
        <v>上海爱沃特国际贸易有限公司</v>
      </c>
      <c r="F1613" s="5" t="str">
        <f>IFERROR(INDEX(会社マスタ!$C:$C,MATCH(D1613,会社マスタ!$A:$A,0)),"")</f>
        <v>グローバル戦略推進本部</v>
      </c>
      <c r="G1613" s="2">
        <v>5</v>
      </c>
      <c r="H1613" s="2" t="s">
        <v>1296</v>
      </c>
      <c r="I1613" s="2" t="s">
        <v>1121</v>
      </c>
    </row>
    <row r="1614" spans="1:9" ht="17.5" x14ac:dyDescent="0.6">
      <c r="A1614" s="2">
        <v>1613</v>
      </c>
      <c r="B1614" s="2" t="s">
        <v>1118</v>
      </c>
      <c r="C1614" s="2" t="s">
        <v>3953</v>
      </c>
      <c r="D1614" s="2" t="s">
        <v>829</v>
      </c>
      <c r="E1614" s="5" t="str">
        <f>IFERROR(INDEX(会社マスタ!$B:$B,MATCH(D1614,会社マスタ!$A:$A,0)),"")</f>
        <v xml:space="preserve">Inoueki Philippines, Inc. </v>
      </c>
      <c r="F1614" s="5" t="str">
        <f>IFERROR(INDEX(会社マスタ!$C:$C,MATCH(D1614,会社マスタ!$A:$A,0)),"")</f>
        <v>グローバル戦略推進本部</v>
      </c>
      <c r="G1614" s="2">
        <v>19</v>
      </c>
      <c r="H1614" s="2" t="s">
        <v>3954</v>
      </c>
      <c r="I1614" s="2" t="s">
        <v>1121</v>
      </c>
    </row>
    <row r="1615" spans="1:9" ht="17.5" x14ac:dyDescent="0.6">
      <c r="A1615" s="2">
        <v>1614</v>
      </c>
      <c r="B1615" s="2" t="s">
        <v>1118</v>
      </c>
      <c r="C1615" s="2" t="s">
        <v>3955</v>
      </c>
      <c r="D1615" s="2" t="s">
        <v>831</v>
      </c>
      <c r="E1615" s="5" t="str">
        <f>IFERROR(INDEX(会社マスタ!$B:$B,MATCH(D1615,会社マスタ!$A:$A,0)),"")</f>
        <v>Inoueki Singapore Pte. Ltd.</v>
      </c>
      <c r="F1615" s="5" t="str">
        <f>IFERROR(INDEX(会社マスタ!$C:$C,MATCH(D1615,会社マスタ!$A:$A,0)),"")</f>
        <v>グローバル戦略推進本部</v>
      </c>
      <c r="G1615" s="2">
        <v>19</v>
      </c>
      <c r="H1615" s="2" t="s">
        <v>3954</v>
      </c>
      <c r="I1615" s="2" t="s">
        <v>1121</v>
      </c>
    </row>
    <row r="1616" spans="1:9" ht="17.5" x14ac:dyDescent="0.6">
      <c r="A1616" s="2">
        <v>1615</v>
      </c>
      <c r="B1616" s="2" t="s">
        <v>1118</v>
      </c>
      <c r="C1616" s="2" t="s">
        <v>3956</v>
      </c>
      <c r="D1616" s="2" t="s">
        <v>825</v>
      </c>
      <c r="E1616" s="5" t="str">
        <f>IFERROR(INDEX(会社マスタ!$B:$B,MATCH(D1616,会社マスタ!$A:$A,0)),"")</f>
        <v>上海爱沃特国际贸易有限公司</v>
      </c>
      <c r="F1616" s="5" t="str">
        <f>IFERROR(INDEX(会社マスタ!$C:$C,MATCH(D1616,会社マスタ!$A:$A,0)),"")</f>
        <v>グローバル戦略推進本部</v>
      </c>
      <c r="G1616" s="2">
        <v>4</v>
      </c>
      <c r="H1616" s="2" t="s">
        <v>3957</v>
      </c>
      <c r="I1616" s="2" t="s">
        <v>1121</v>
      </c>
    </row>
    <row r="1617" spans="1:9" ht="17.5" x14ac:dyDescent="0.6">
      <c r="A1617" s="2">
        <v>1616</v>
      </c>
      <c r="B1617" s="2" t="s">
        <v>1118</v>
      </c>
      <c r="C1617" s="2" t="s">
        <v>3958</v>
      </c>
      <c r="D1617" s="2" t="s">
        <v>833</v>
      </c>
      <c r="E1617" s="5" t="str">
        <f>IFERROR(INDEX(会社マスタ!$B:$B,MATCH(D1617,会社マスタ!$A:$A,0)),"")</f>
        <v xml:space="preserve">Inoueki (Thailand) Co., Ltd. </v>
      </c>
      <c r="F1617" s="5" t="str">
        <f>IFERROR(INDEX(会社マスタ!$C:$C,MATCH(D1617,会社マスタ!$A:$A,0)),"")</f>
        <v>グローバル戦略推進本部</v>
      </c>
      <c r="G1617" s="2">
        <v>4</v>
      </c>
      <c r="H1617" s="2" t="s">
        <v>3959</v>
      </c>
      <c r="I1617" s="2" t="s">
        <v>1121</v>
      </c>
    </row>
    <row r="1618" spans="1:9" ht="17.5" x14ac:dyDescent="0.6">
      <c r="A1618" s="2">
        <v>1617</v>
      </c>
      <c r="B1618" s="2" t="s">
        <v>1118</v>
      </c>
      <c r="C1618" s="2" t="s">
        <v>3960</v>
      </c>
      <c r="D1618" s="2" t="s">
        <v>825</v>
      </c>
      <c r="E1618" s="5" t="str">
        <f>IFERROR(INDEX(会社マスタ!$B:$B,MATCH(D1618,会社マスタ!$A:$A,0)),"")</f>
        <v>上海爱沃特国际贸易有限公司</v>
      </c>
      <c r="F1618" s="5" t="str">
        <f>IFERROR(INDEX(会社マスタ!$C:$C,MATCH(D1618,会社マスタ!$A:$A,0)),"")</f>
        <v>グローバル戦略推進本部</v>
      </c>
      <c r="G1618" s="2">
        <v>5</v>
      </c>
      <c r="H1618" s="2" t="s">
        <v>3961</v>
      </c>
      <c r="I1618" s="2" t="s">
        <v>1121</v>
      </c>
    </row>
    <row r="1619" spans="1:9" ht="17.5" x14ac:dyDescent="0.6">
      <c r="A1619" s="2">
        <v>1618</v>
      </c>
      <c r="B1619" s="2" t="s">
        <v>1118</v>
      </c>
      <c r="C1619" s="2" t="s">
        <v>3962</v>
      </c>
      <c r="D1619" s="2" t="s">
        <v>829</v>
      </c>
      <c r="E1619" s="5" t="str">
        <f>IFERROR(INDEX(会社マスタ!$B:$B,MATCH(D1619,会社マスタ!$A:$A,0)),"")</f>
        <v xml:space="preserve">Inoueki Philippines, Inc. </v>
      </c>
      <c r="F1619" s="5" t="str">
        <f>IFERROR(INDEX(会社マスタ!$C:$C,MATCH(D1619,会社マスタ!$A:$A,0)),"")</f>
        <v>グローバル戦略推進本部</v>
      </c>
      <c r="G1619" s="2">
        <v>19</v>
      </c>
      <c r="H1619" s="2" t="s">
        <v>3963</v>
      </c>
      <c r="I1619" s="2" t="s">
        <v>1121</v>
      </c>
    </row>
    <row r="1620" spans="1:9" ht="17.5" x14ac:dyDescent="0.6">
      <c r="A1620" s="2">
        <v>1619</v>
      </c>
      <c r="B1620" s="2" t="s">
        <v>1118</v>
      </c>
      <c r="C1620" s="2" t="s">
        <v>3964</v>
      </c>
      <c r="D1620" s="2" t="s">
        <v>831</v>
      </c>
      <c r="E1620" s="5" t="str">
        <f>IFERROR(INDEX(会社マスタ!$B:$B,MATCH(D1620,会社マスタ!$A:$A,0)),"")</f>
        <v>Inoueki Singapore Pte. Ltd.</v>
      </c>
      <c r="F1620" s="5" t="str">
        <f>IFERROR(INDEX(会社マスタ!$C:$C,MATCH(D1620,会社マスタ!$A:$A,0)),"")</f>
        <v>グローバル戦略推進本部</v>
      </c>
      <c r="G1620" s="2">
        <v>19</v>
      </c>
      <c r="H1620" s="2" t="s">
        <v>3963</v>
      </c>
      <c r="I1620" s="2" t="s">
        <v>1121</v>
      </c>
    </row>
    <row r="1621" spans="1:9" ht="17.5" x14ac:dyDescent="0.6">
      <c r="A1621" s="2">
        <v>1620</v>
      </c>
      <c r="B1621" s="2" t="s">
        <v>1118</v>
      </c>
      <c r="C1621" s="2" t="s">
        <v>3965</v>
      </c>
      <c r="D1621" s="2" t="s">
        <v>827</v>
      </c>
      <c r="E1621" s="5" t="str">
        <f>IFERROR(INDEX(会社マスタ!$B:$B,MATCH(D1621,会社マスタ!$A:$A,0)),"")</f>
        <v xml:space="preserve">Inoueki (Malaysia) Sdn. Bhd. </v>
      </c>
      <c r="F1621" s="5" t="str">
        <f>IFERROR(INDEX(会社マスタ!$C:$C,MATCH(D1621,会社マスタ!$A:$A,0)),"")</f>
        <v>グローバル戦略推進本部</v>
      </c>
      <c r="G1621" s="2">
        <v>4</v>
      </c>
      <c r="H1621" s="2" t="s">
        <v>3966</v>
      </c>
      <c r="I1621" s="2" t="s">
        <v>1121</v>
      </c>
    </row>
    <row r="1622" spans="1:9" ht="17.5" x14ac:dyDescent="0.6">
      <c r="A1622" s="2">
        <v>1621</v>
      </c>
      <c r="B1622" s="2" t="s">
        <v>1118</v>
      </c>
      <c r="C1622" s="2" t="s">
        <v>3967</v>
      </c>
      <c r="D1622" s="2" t="s">
        <v>829</v>
      </c>
      <c r="E1622" s="5" t="str">
        <f>IFERROR(INDEX(会社マスタ!$B:$B,MATCH(D1622,会社マスタ!$A:$A,0)),"")</f>
        <v xml:space="preserve">Inoueki Philippines, Inc. </v>
      </c>
      <c r="F1622" s="5" t="str">
        <f>IFERROR(INDEX(会社マスタ!$C:$C,MATCH(D1622,会社マスタ!$A:$A,0)),"")</f>
        <v>グローバル戦略推進本部</v>
      </c>
      <c r="G1622" s="2">
        <v>4</v>
      </c>
      <c r="H1622" s="2" t="s">
        <v>3968</v>
      </c>
      <c r="I1622" s="2" t="s">
        <v>1121</v>
      </c>
    </row>
    <row r="1623" spans="1:9" ht="17.5" x14ac:dyDescent="0.6">
      <c r="A1623" s="2">
        <v>1622</v>
      </c>
      <c r="B1623" s="2" t="s">
        <v>1118</v>
      </c>
      <c r="C1623" s="2" t="s">
        <v>3969</v>
      </c>
      <c r="D1623" s="2" t="s">
        <v>831</v>
      </c>
      <c r="E1623" s="5" t="str">
        <f>IFERROR(INDEX(会社マスタ!$B:$B,MATCH(D1623,会社マスタ!$A:$A,0)),"")</f>
        <v>Inoueki Singapore Pte. Ltd.</v>
      </c>
      <c r="F1623" s="5" t="str">
        <f>IFERROR(INDEX(会社マスタ!$C:$C,MATCH(D1623,会社マスタ!$A:$A,0)),"")</f>
        <v>グローバル戦略推進本部</v>
      </c>
      <c r="G1623" s="2">
        <v>4</v>
      </c>
      <c r="H1623" s="2" t="s">
        <v>3968</v>
      </c>
      <c r="I1623" s="2" t="s">
        <v>1121</v>
      </c>
    </row>
    <row r="1624" spans="1:9" ht="17.5" x14ac:dyDescent="0.6">
      <c r="A1624" s="2">
        <v>1623</v>
      </c>
      <c r="B1624" s="2" t="s">
        <v>1118</v>
      </c>
      <c r="C1624" s="2" t="s">
        <v>3970</v>
      </c>
      <c r="D1624" s="2" t="s">
        <v>841</v>
      </c>
      <c r="E1624" s="5" t="str">
        <f>IFERROR(INDEX(会社マスタ!$B:$B,MATCH(D1624,会社マスタ!$A:$A,0)),"")</f>
        <v>宏廣新技股份有限公司</v>
      </c>
      <c r="F1624" s="5" t="str">
        <f>IFERROR(INDEX(会社マスタ!$C:$C,MATCH(D1624,会社マスタ!$A:$A,0)),"")</f>
        <v>グローバル戦略推進本部</v>
      </c>
      <c r="G1624" s="2">
        <v>4</v>
      </c>
      <c r="H1624" s="2" t="s">
        <v>3971</v>
      </c>
      <c r="I1624" s="2" t="s">
        <v>1121</v>
      </c>
    </row>
    <row r="1625" spans="1:9" ht="17.5" x14ac:dyDescent="0.6">
      <c r="A1625" s="2">
        <v>1624</v>
      </c>
      <c r="B1625" s="2" t="s">
        <v>1118</v>
      </c>
      <c r="C1625" s="2" t="s">
        <v>3972</v>
      </c>
      <c r="D1625" s="2" t="s">
        <v>833</v>
      </c>
      <c r="E1625" s="5" t="str">
        <f>IFERROR(INDEX(会社マスタ!$B:$B,MATCH(D1625,会社マスタ!$A:$A,0)),"")</f>
        <v xml:space="preserve">Inoueki (Thailand) Co., Ltd. </v>
      </c>
      <c r="F1625" s="5" t="str">
        <f>IFERROR(INDEX(会社マスタ!$C:$C,MATCH(D1625,会社マスタ!$A:$A,0)),"")</f>
        <v>グローバル戦略推進本部</v>
      </c>
      <c r="G1625" s="2">
        <v>4</v>
      </c>
      <c r="H1625" s="2" t="s">
        <v>3973</v>
      </c>
      <c r="I1625" s="2" t="s">
        <v>1121</v>
      </c>
    </row>
    <row r="1626" spans="1:9" ht="17.5" x14ac:dyDescent="0.6">
      <c r="A1626" s="2">
        <v>1625</v>
      </c>
      <c r="B1626" s="2" t="s">
        <v>1118</v>
      </c>
      <c r="C1626" s="2" t="s">
        <v>3974</v>
      </c>
      <c r="D1626" s="2" t="s">
        <v>825</v>
      </c>
      <c r="E1626" s="5" t="str">
        <f>IFERROR(INDEX(会社マスタ!$B:$B,MATCH(D1626,会社マスタ!$A:$A,0)),"")</f>
        <v>上海爱沃特国际贸易有限公司</v>
      </c>
      <c r="F1626" s="5" t="str">
        <f>IFERROR(INDEX(会社マスタ!$C:$C,MATCH(D1626,会社マスタ!$A:$A,0)),"")</f>
        <v>グローバル戦略推進本部</v>
      </c>
      <c r="G1626" s="2">
        <v>5</v>
      </c>
      <c r="H1626" s="2" t="s">
        <v>3975</v>
      </c>
      <c r="I1626" s="2" t="s">
        <v>1121</v>
      </c>
    </row>
    <row r="1627" spans="1:9" ht="17.5" x14ac:dyDescent="0.6">
      <c r="A1627" s="2">
        <v>1626</v>
      </c>
      <c r="B1627" s="2" t="s">
        <v>1118</v>
      </c>
      <c r="C1627" s="2" t="s">
        <v>3976</v>
      </c>
      <c r="D1627" s="2" t="s">
        <v>833</v>
      </c>
      <c r="E1627" s="5" t="str">
        <f>IFERROR(INDEX(会社マスタ!$B:$B,MATCH(D1627,会社マスタ!$A:$A,0)),"")</f>
        <v xml:space="preserve">Inoueki (Thailand) Co., Ltd. </v>
      </c>
      <c r="F1627" s="5" t="str">
        <f>IFERROR(INDEX(会社マスタ!$C:$C,MATCH(D1627,会社マスタ!$A:$A,0)),"")</f>
        <v>グローバル戦略推進本部</v>
      </c>
      <c r="G1627" s="2">
        <v>5</v>
      </c>
      <c r="H1627" s="2" t="s">
        <v>3977</v>
      </c>
      <c r="I1627" s="2" t="s">
        <v>1121</v>
      </c>
    </row>
    <row r="1628" spans="1:9" ht="17.5" x14ac:dyDescent="0.6">
      <c r="A1628" s="2">
        <v>1627</v>
      </c>
      <c r="B1628" s="2" t="s">
        <v>1118</v>
      </c>
      <c r="C1628" s="2" t="s">
        <v>3978</v>
      </c>
      <c r="D1628" s="2" t="s">
        <v>829</v>
      </c>
      <c r="E1628" s="5" t="str">
        <f>IFERROR(INDEX(会社マスタ!$B:$B,MATCH(D1628,会社マスタ!$A:$A,0)),"")</f>
        <v xml:space="preserve">Inoueki Philippines, Inc. </v>
      </c>
      <c r="F1628" s="5" t="str">
        <f>IFERROR(INDEX(会社マスタ!$C:$C,MATCH(D1628,会社マスタ!$A:$A,0)),"")</f>
        <v>グローバル戦略推進本部</v>
      </c>
      <c r="G1628" s="2">
        <v>6</v>
      </c>
      <c r="H1628" s="2" t="s">
        <v>3979</v>
      </c>
      <c r="I1628" s="2" t="s">
        <v>1121</v>
      </c>
    </row>
    <row r="1629" spans="1:9" ht="17.5" x14ac:dyDescent="0.6">
      <c r="A1629" s="2">
        <v>1628</v>
      </c>
      <c r="B1629" s="2" t="s">
        <v>1118</v>
      </c>
      <c r="C1629" s="2" t="s">
        <v>3980</v>
      </c>
      <c r="D1629" s="2" t="s">
        <v>833</v>
      </c>
      <c r="E1629" s="5" t="str">
        <f>IFERROR(INDEX(会社マスタ!$B:$B,MATCH(D1629,会社マスタ!$A:$A,0)),"")</f>
        <v xml:space="preserve">Inoueki (Thailand) Co., Ltd. </v>
      </c>
      <c r="F1629" s="5" t="str">
        <f>IFERROR(INDEX(会社マスタ!$C:$C,MATCH(D1629,会社マスタ!$A:$A,0)),"")</f>
        <v>グローバル戦略推進本部</v>
      </c>
      <c r="G1629" s="2">
        <v>6</v>
      </c>
      <c r="H1629" s="2" t="s">
        <v>3981</v>
      </c>
      <c r="I1629" s="2" t="s">
        <v>1121</v>
      </c>
    </row>
    <row r="1630" spans="1:9" ht="17.5" x14ac:dyDescent="0.6">
      <c r="A1630" s="2">
        <v>1629</v>
      </c>
      <c r="B1630" s="2" t="s">
        <v>1118</v>
      </c>
      <c r="C1630" s="2" t="s">
        <v>3982</v>
      </c>
      <c r="D1630" s="2" t="s">
        <v>825</v>
      </c>
      <c r="E1630" s="5" t="str">
        <f>IFERROR(INDEX(会社マスタ!$B:$B,MATCH(D1630,会社マスタ!$A:$A,0)),"")</f>
        <v>上海爱沃特国际贸易有限公司</v>
      </c>
      <c r="F1630" s="5" t="str">
        <f>IFERROR(INDEX(会社マスタ!$C:$C,MATCH(D1630,会社マスタ!$A:$A,0)),"")</f>
        <v>グローバル戦略推進本部</v>
      </c>
      <c r="G1630" s="2">
        <v>8</v>
      </c>
      <c r="H1630" s="2" t="s">
        <v>3983</v>
      </c>
      <c r="I1630" s="2" t="s">
        <v>1121</v>
      </c>
    </row>
    <row r="1631" spans="1:9" ht="17.5" x14ac:dyDescent="0.6">
      <c r="A1631" s="2">
        <v>1630</v>
      </c>
      <c r="B1631" s="2" t="s">
        <v>1118</v>
      </c>
      <c r="C1631" s="2" t="s">
        <v>3984</v>
      </c>
      <c r="D1631" s="2" t="s">
        <v>825</v>
      </c>
      <c r="E1631" s="5" t="str">
        <f>IFERROR(INDEX(会社マスタ!$B:$B,MATCH(D1631,会社マスタ!$A:$A,0)),"")</f>
        <v>上海爱沃特国际贸易有限公司</v>
      </c>
      <c r="F1631" s="5" t="str">
        <f>IFERROR(INDEX(会社マスタ!$C:$C,MATCH(D1631,会社マスタ!$A:$A,0)),"")</f>
        <v>グローバル戦略推進本部</v>
      </c>
      <c r="G1631" s="2">
        <v>8</v>
      </c>
      <c r="H1631" s="2" t="s">
        <v>3985</v>
      </c>
      <c r="I1631" s="2" t="s">
        <v>1121</v>
      </c>
    </row>
    <row r="1632" spans="1:9" ht="17.5" x14ac:dyDescent="0.6">
      <c r="A1632" s="2">
        <v>1631</v>
      </c>
      <c r="B1632" s="2" t="s">
        <v>1118</v>
      </c>
      <c r="C1632" s="2" t="s">
        <v>3986</v>
      </c>
      <c r="D1632" s="2" t="s">
        <v>825</v>
      </c>
      <c r="E1632" s="5" t="str">
        <f>IFERROR(INDEX(会社マスタ!$B:$B,MATCH(D1632,会社マスタ!$A:$A,0)),"")</f>
        <v>上海爱沃特国际贸易有限公司</v>
      </c>
      <c r="F1632" s="5" t="str">
        <f>IFERROR(INDEX(会社マスタ!$C:$C,MATCH(D1632,会社マスタ!$A:$A,0)),"")</f>
        <v>グローバル戦略推進本部</v>
      </c>
      <c r="G1632" s="2">
        <v>8</v>
      </c>
      <c r="H1632" s="2" t="s">
        <v>3987</v>
      </c>
      <c r="I1632" s="2" t="s">
        <v>1121</v>
      </c>
    </row>
    <row r="1633" spans="1:9" ht="17.5" x14ac:dyDescent="0.6">
      <c r="A1633" s="2">
        <v>1632</v>
      </c>
      <c r="B1633" s="2" t="s">
        <v>1118</v>
      </c>
      <c r="C1633" s="2" t="s">
        <v>3988</v>
      </c>
      <c r="D1633" s="2" t="s">
        <v>839</v>
      </c>
      <c r="E1633" s="5" t="str">
        <f>IFERROR(INDEX(会社マスタ!$B:$B,MATCH(D1633,会社マスタ!$A:$A,0)),"")</f>
        <v>AIR WATER MATERIALS VIETNAM COMPANY LIMITED</v>
      </c>
      <c r="F1633" s="5" t="str">
        <f>IFERROR(INDEX(会社マスタ!$C:$C,MATCH(D1633,会社マスタ!$A:$A,0)),"")</f>
        <v>グローバル戦略推進本部</v>
      </c>
      <c r="G1633" s="2">
        <v>19</v>
      </c>
      <c r="H1633" s="2" t="s">
        <v>3989</v>
      </c>
      <c r="I1633" s="2" t="s">
        <v>1121</v>
      </c>
    </row>
    <row r="1634" spans="1:9" ht="17.5" x14ac:dyDescent="0.6">
      <c r="A1634" s="2">
        <v>1633</v>
      </c>
      <c r="B1634" s="2" t="s">
        <v>1118</v>
      </c>
      <c r="C1634" s="2" t="s">
        <v>3990</v>
      </c>
      <c r="D1634" s="2" t="s">
        <v>833</v>
      </c>
      <c r="E1634" s="5" t="str">
        <f>IFERROR(INDEX(会社マスタ!$B:$B,MATCH(D1634,会社マスタ!$A:$A,0)),"")</f>
        <v xml:space="preserve">Inoueki (Thailand) Co., Ltd. </v>
      </c>
      <c r="F1634" s="5" t="str">
        <f>IFERROR(INDEX(会社マスタ!$C:$C,MATCH(D1634,会社マスタ!$A:$A,0)),"")</f>
        <v>グローバル戦略推進本部</v>
      </c>
      <c r="G1634" s="2">
        <v>19</v>
      </c>
      <c r="H1634" s="2" t="s">
        <v>3991</v>
      </c>
      <c r="I1634" s="2" t="s">
        <v>1121</v>
      </c>
    </row>
    <row r="1635" spans="1:9" ht="17.5" x14ac:dyDescent="0.6">
      <c r="A1635" s="2">
        <v>1634</v>
      </c>
      <c r="B1635" s="2" t="s">
        <v>1118</v>
      </c>
      <c r="C1635" s="2" t="s">
        <v>3992</v>
      </c>
      <c r="D1635" s="2" t="s">
        <v>827</v>
      </c>
      <c r="E1635" s="5" t="str">
        <f>IFERROR(INDEX(会社マスタ!$B:$B,MATCH(D1635,会社マスタ!$A:$A,0)),"")</f>
        <v xml:space="preserve">Inoueki (Malaysia) Sdn. Bhd. </v>
      </c>
      <c r="F1635" s="5" t="str">
        <f>IFERROR(INDEX(会社マスタ!$C:$C,MATCH(D1635,会社マスタ!$A:$A,0)),"")</f>
        <v>グローバル戦略推進本部</v>
      </c>
      <c r="G1635" s="2">
        <v>22</v>
      </c>
      <c r="H1635" s="2" t="s">
        <v>3634</v>
      </c>
      <c r="I1635" s="2" t="s">
        <v>1121</v>
      </c>
    </row>
    <row r="1636" spans="1:9" ht="17.5" x14ac:dyDescent="0.6">
      <c r="A1636" s="2">
        <v>1635</v>
      </c>
      <c r="B1636" s="2" t="s">
        <v>1118</v>
      </c>
      <c r="C1636" s="2" t="s">
        <v>3993</v>
      </c>
      <c r="D1636" s="2" t="s">
        <v>829</v>
      </c>
      <c r="E1636" s="5" t="str">
        <f>IFERROR(INDEX(会社マスタ!$B:$B,MATCH(D1636,会社マスタ!$A:$A,0)),"")</f>
        <v xml:space="preserve">Inoueki Philippines, Inc. </v>
      </c>
      <c r="F1636" s="5" t="str">
        <f>IFERROR(INDEX(会社マスタ!$C:$C,MATCH(D1636,会社マスタ!$A:$A,0)),"")</f>
        <v>グローバル戦略推進本部</v>
      </c>
      <c r="G1636" s="2">
        <v>22</v>
      </c>
      <c r="H1636" s="2" t="s">
        <v>3994</v>
      </c>
      <c r="I1636" s="2" t="s">
        <v>1121</v>
      </c>
    </row>
    <row r="1637" spans="1:9" ht="17.5" x14ac:dyDescent="0.6">
      <c r="A1637" s="2">
        <v>1636</v>
      </c>
      <c r="B1637" s="2" t="s">
        <v>1118</v>
      </c>
      <c r="C1637" s="2" t="s">
        <v>3995</v>
      </c>
      <c r="D1637" s="2" t="s">
        <v>831</v>
      </c>
      <c r="E1637" s="5" t="str">
        <f>IFERROR(INDEX(会社マスタ!$B:$B,MATCH(D1637,会社マスタ!$A:$A,0)),"")</f>
        <v>Inoueki Singapore Pte. Ltd.</v>
      </c>
      <c r="F1637" s="5" t="str">
        <f>IFERROR(INDEX(会社マスタ!$C:$C,MATCH(D1637,会社マスタ!$A:$A,0)),"")</f>
        <v>グローバル戦略推進本部</v>
      </c>
      <c r="G1637" s="2">
        <v>22</v>
      </c>
      <c r="H1637" s="2" t="s">
        <v>3994</v>
      </c>
      <c r="I1637" s="2" t="s">
        <v>1121</v>
      </c>
    </row>
    <row r="1638" spans="1:9" ht="17.5" x14ac:dyDescent="0.6">
      <c r="A1638" s="2">
        <v>1637</v>
      </c>
      <c r="B1638" s="2" t="s">
        <v>1118</v>
      </c>
      <c r="C1638" s="2" t="s">
        <v>3996</v>
      </c>
      <c r="D1638" s="2" t="s">
        <v>841</v>
      </c>
      <c r="E1638" s="5" t="str">
        <f>IFERROR(INDEX(会社マスタ!$B:$B,MATCH(D1638,会社マスタ!$A:$A,0)),"")</f>
        <v>宏廣新技股份有限公司</v>
      </c>
      <c r="F1638" s="5" t="str">
        <f>IFERROR(INDEX(会社マスタ!$C:$C,MATCH(D1638,会社マスタ!$A:$A,0)),"")</f>
        <v>グローバル戦略推進本部</v>
      </c>
      <c r="G1638" s="2">
        <v>22</v>
      </c>
      <c r="H1638" s="2" t="s">
        <v>3997</v>
      </c>
      <c r="I1638" s="2" t="s">
        <v>1121</v>
      </c>
    </row>
    <row r="1639" spans="1:9" ht="17.5" x14ac:dyDescent="0.6">
      <c r="A1639" s="2">
        <v>1638</v>
      </c>
      <c r="B1639" s="2" t="s">
        <v>1118</v>
      </c>
      <c r="C1639" s="2" t="s">
        <v>3998</v>
      </c>
      <c r="D1639" s="2" t="s">
        <v>839</v>
      </c>
      <c r="E1639" s="5" t="str">
        <f>IFERROR(INDEX(会社マスタ!$B:$B,MATCH(D1639,会社マスタ!$A:$A,0)),"")</f>
        <v>AIR WATER MATERIALS VIETNAM COMPANY LIMITED</v>
      </c>
      <c r="F1639" s="5" t="str">
        <f>IFERROR(INDEX(会社マスタ!$C:$C,MATCH(D1639,会社マスタ!$A:$A,0)),"")</f>
        <v>グローバル戦略推進本部</v>
      </c>
      <c r="G1639" s="2">
        <v>23</v>
      </c>
      <c r="H1639" s="2" t="s">
        <v>3999</v>
      </c>
      <c r="I1639" s="2" t="s">
        <v>1121</v>
      </c>
    </row>
    <row r="1640" spans="1:9" ht="17.5" x14ac:dyDescent="0.6">
      <c r="A1640" s="2">
        <v>1639</v>
      </c>
      <c r="B1640" s="2" t="s">
        <v>1118</v>
      </c>
      <c r="C1640" s="2" t="s">
        <v>4000</v>
      </c>
      <c r="D1640" s="2" t="s">
        <v>827</v>
      </c>
      <c r="E1640" s="5" t="str">
        <f>IFERROR(INDEX(会社マスタ!$B:$B,MATCH(D1640,会社マスタ!$A:$A,0)),"")</f>
        <v xml:space="preserve">Inoueki (Malaysia) Sdn. Bhd. </v>
      </c>
      <c r="F1640" s="5" t="str">
        <f>IFERROR(INDEX(会社マスタ!$C:$C,MATCH(D1640,会社マスタ!$A:$A,0)),"")</f>
        <v>グローバル戦略推進本部</v>
      </c>
      <c r="G1640" s="2">
        <v>23</v>
      </c>
      <c r="H1640" s="2" t="s">
        <v>4001</v>
      </c>
      <c r="I1640" s="2" t="s">
        <v>1121</v>
      </c>
    </row>
    <row r="1641" spans="1:9" ht="17.5" x14ac:dyDescent="0.6">
      <c r="A1641" s="2">
        <v>1640</v>
      </c>
      <c r="B1641" s="2" t="s">
        <v>1118</v>
      </c>
      <c r="C1641" s="2" t="s">
        <v>4002</v>
      </c>
      <c r="D1641" s="2" t="s">
        <v>829</v>
      </c>
      <c r="E1641" s="5" t="str">
        <f>IFERROR(INDEX(会社マスタ!$B:$B,MATCH(D1641,会社マスタ!$A:$A,0)),"")</f>
        <v xml:space="preserve">Inoueki Philippines, Inc. </v>
      </c>
      <c r="F1641" s="5" t="str">
        <f>IFERROR(INDEX(会社マスタ!$C:$C,MATCH(D1641,会社マスタ!$A:$A,0)),"")</f>
        <v>グローバル戦略推進本部</v>
      </c>
      <c r="G1641" s="2">
        <v>23</v>
      </c>
      <c r="H1641" s="2" t="s">
        <v>4003</v>
      </c>
      <c r="I1641" s="2" t="s">
        <v>1121</v>
      </c>
    </row>
    <row r="1642" spans="1:9" ht="17.5" x14ac:dyDescent="0.6">
      <c r="A1642" s="2">
        <v>1641</v>
      </c>
      <c r="B1642" s="2" t="s">
        <v>1118</v>
      </c>
      <c r="C1642" s="2" t="s">
        <v>4004</v>
      </c>
      <c r="D1642" s="2" t="s">
        <v>831</v>
      </c>
      <c r="E1642" s="5" t="str">
        <f>IFERROR(INDEX(会社マスタ!$B:$B,MATCH(D1642,会社マスタ!$A:$A,0)),"")</f>
        <v>Inoueki Singapore Pte. Ltd.</v>
      </c>
      <c r="F1642" s="5" t="str">
        <f>IFERROR(INDEX(会社マスタ!$C:$C,MATCH(D1642,会社マスタ!$A:$A,0)),"")</f>
        <v>グローバル戦略推進本部</v>
      </c>
      <c r="G1642" s="2">
        <v>23</v>
      </c>
      <c r="H1642" s="2" t="s">
        <v>4001</v>
      </c>
      <c r="I1642" s="2" t="s">
        <v>1121</v>
      </c>
    </row>
    <row r="1643" spans="1:9" ht="17.5" x14ac:dyDescent="0.6">
      <c r="A1643" s="2">
        <v>1642</v>
      </c>
      <c r="B1643" s="2" t="s">
        <v>1118</v>
      </c>
      <c r="C1643" s="2" t="s">
        <v>4005</v>
      </c>
      <c r="D1643" s="2" t="s">
        <v>839</v>
      </c>
      <c r="E1643" s="5" t="str">
        <f>IFERROR(INDEX(会社マスタ!$B:$B,MATCH(D1643,会社マスタ!$A:$A,0)),"")</f>
        <v>AIR WATER MATERIALS VIETNAM COMPANY LIMITED</v>
      </c>
      <c r="F1643" s="5" t="str">
        <f>IFERROR(INDEX(会社マスタ!$C:$C,MATCH(D1643,会社マスタ!$A:$A,0)),"")</f>
        <v>グローバル戦略推進本部</v>
      </c>
      <c r="G1643" s="2">
        <v>25</v>
      </c>
      <c r="H1643" s="2" t="s">
        <v>4006</v>
      </c>
      <c r="I1643" s="2" t="s">
        <v>1121</v>
      </c>
    </row>
    <row r="1644" spans="1:9" ht="17.5" x14ac:dyDescent="0.6">
      <c r="A1644" s="2">
        <v>1643</v>
      </c>
      <c r="B1644" s="2" t="s">
        <v>1118</v>
      </c>
      <c r="C1644" s="2" t="s">
        <v>4007</v>
      </c>
      <c r="D1644" s="2" t="s">
        <v>825</v>
      </c>
      <c r="E1644" s="5" t="str">
        <f>IFERROR(INDEX(会社マスタ!$B:$B,MATCH(D1644,会社マスタ!$A:$A,0)),"")</f>
        <v>上海爱沃特国际贸易有限公司</v>
      </c>
      <c r="F1644" s="5" t="str">
        <f>IFERROR(INDEX(会社マスタ!$C:$C,MATCH(D1644,会社マスタ!$A:$A,0)),"")</f>
        <v>グローバル戦略推進本部</v>
      </c>
      <c r="G1644" s="2">
        <v>8</v>
      </c>
      <c r="H1644" s="2" t="s">
        <v>4008</v>
      </c>
      <c r="I1644" s="2" t="s">
        <v>1121</v>
      </c>
    </row>
    <row r="1645" spans="1:9" ht="17.5" x14ac:dyDescent="0.6">
      <c r="A1645" s="2">
        <v>1644</v>
      </c>
      <c r="B1645" s="2" t="s">
        <v>1118</v>
      </c>
      <c r="C1645" s="2" t="s">
        <v>4009</v>
      </c>
      <c r="D1645" s="2" t="s">
        <v>825</v>
      </c>
      <c r="E1645" s="5" t="str">
        <f>IFERROR(INDEX(会社マスタ!$B:$B,MATCH(D1645,会社マスタ!$A:$A,0)),"")</f>
        <v>上海爱沃特国际贸易有限公司</v>
      </c>
      <c r="F1645" s="5" t="str">
        <f>IFERROR(INDEX(会社マスタ!$C:$C,MATCH(D1645,会社マスタ!$A:$A,0)),"")</f>
        <v>グローバル戦略推進本部</v>
      </c>
      <c r="G1645" s="2">
        <v>8</v>
      </c>
      <c r="H1645" s="2" t="s">
        <v>4010</v>
      </c>
      <c r="I1645" s="2" t="s">
        <v>1121</v>
      </c>
    </row>
    <row r="1646" spans="1:9" ht="17.5" x14ac:dyDescent="0.6">
      <c r="A1646" s="2">
        <v>1645</v>
      </c>
      <c r="B1646" s="2" t="s">
        <v>1118</v>
      </c>
      <c r="C1646" s="2" t="s">
        <v>4011</v>
      </c>
      <c r="D1646" s="2" t="s">
        <v>831</v>
      </c>
      <c r="E1646" s="5" t="str">
        <f>IFERROR(INDEX(会社マスタ!$B:$B,MATCH(D1646,会社マスタ!$A:$A,0)),"")</f>
        <v>Inoueki Singapore Pte. Ltd.</v>
      </c>
      <c r="F1646" s="5" t="str">
        <f>IFERROR(INDEX(会社マスタ!$C:$C,MATCH(D1646,会社マスタ!$A:$A,0)),"")</f>
        <v>グローバル戦略推進本部</v>
      </c>
      <c r="G1646" s="2">
        <v>19</v>
      </c>
      <c r="H1646" s="2" t="s">
        <v>4012</v>
      </c>
      <c r="I1646" s="2" t="s">
        <v>1121</v>
      </c>
    </row>
    <row r="1647" spans="1:9" ht="17.5" x14ac:dyDescent="0.6">
      <c r="A1647" s="2">
        <v>1646</v>
      </c>
      <c r="B1647" s="2" t="s">
        <v>1118</v>
      </c>
      <c r="C1647" s="2" t="s">
        <v>4013</v>
      </c>
      <c r="D1647" s="2" t="s">
        <v>827</v>
      </c>
      <c r="E1647" s="5" t="str">
        <f>IFERROR(INDEX(会社マスタ!$B:$B,MATCH(D1647,会社マスタ!$A:$A,0)),"")</f>
        <v xml:space="preserve">Inoueki (Malaysia) Sdn. Bhd. </v>
      </c>
      <c r="F1647" s="5" t="str">
        <f>IFERROR(INDEX(会社マスタ!$C:$C,MATCH(D1647,会社マスタ!$A:$A,0)),"")</f>
        <v>グローバル戦略推進本部</v>
      </c>
      <c r="G1647" s="2">
        <v>26</v>
      </c>
      <c r="H1647" s="2" t="s">
        <v>4014</v>
      </c>
      <c r="I1647" s="2" t="s">
        <v>1121</v>
      </c>
    </row>
    <row r="1648" spans="1:9" ht="17.5" x14ac:dyDescent="0.6">
      <c r="A1648" s="2">
        <v>1647</v>
      </c>
      <c r="B1648" s="2" t="s">
        <v>1118</v>
      </c>
      <c r="C1648" s="2" t="s">
        <v>4015</v>
      </c>
      <c r="D1648" s="2" t="s">
        <v>831</v>
      </c>
      <c r="E1648" s="5" t="str">
        <f>IFERROR(INDEX(会社マスタ!$B:$B,MATCH(D1648,会社マスタ!$A:$A,0)),"")</f>
        <v>Inoueki Singapore Pte. Ltd.</v>
      </c>
      <c r="F1648" s="5" t="str">
        <f>IFERROR(INDEX(会社マスタ!$C:$C,MATCH(D1648,会社マスタ!$A:$A,0)),"")</f>
        <v>グローバル戦略推進本部</v>
      </c>
      <c r="G1648" s="2">
        <v>26</v>
      </c>
      <c r="H1648" s="2" t="s">
        <v>4016</v>
      </c>
      <c r="I1648" s="2" t="s">
        <v>1121</v>
      </c>
    </row>
    <row r="1649" spans="1:9" ht="17.5" x14ac:dyDescent="0.6">
      <c r="A1649" s="2">
        <v>1648</v>
      </c>
      <c r="B1649" s="2" t="s">
        <v>1118</v>
      </c>
      <c r="C1649" s="2" t="s">
        <v>4017</v>
      </c>
      <c r="D1649" s="2" t="s">
        <v>841</v>
      </c>
      <c r="E1649" s="5" t="str">
        <f>IFERROR(INDEX(会社マスタ!$B:$B,MATCH(D1649,会社マスタ!$A:$A,0)),"")</f>
        <v>宏廣新技股份有限公司</v>
      </c>
      <c r="F1649" s="5" t="str">
        <f>IFERROR(INDEX(会社マスタ!$C:$C,MATCH(D1649,会社マスタ!$A:$A,0)),"")</f>
        <v>グローバル戦略推進本部</v>
      </c>
      <c r="G1649" s="2">
        <v>26</v>
      </c>
      <c r="H1649" s="2" t="s">
        <v>4018</v>
      </c>
      <c r="I1649" s="2" t="s">
        <v>1121</v>
      </c>
    </row>
    <row r="1650" spans="1:9" ht="17.5" x14ac:dyDescent="0.6">
      <c r="A1650" s="2">
        <v>1649</v>
      </c>
      <c r="B1650" s="2" t="s">
        <v>1118</v>
      </c>
      <c r="C1650" s="2" t="s">
        <v>4019</v>
      </c>
      <c r="D1650" s="2" t="s">
        <v>825</v>
      </c>
      <c r="E1650" s="5" t="str">
        <f>IFERROR(INDEX(会社マスタ!$B:$B,MATCH(D1650,会社マスタ!$A:$A,0)),"")</f>
        <v>上海爱沃特国际贸易有限公司</v>
      </c>
      <c r="F1650" s="5" t="str">
        <f>IFERROR(INDEX(会社マスタ!$C:$C,MATCH(D1650,会社マスタ!$A:$A,0)),"")</f>
        <v>グローバル戦略推進本部</v>
      </c>
      <c r="G1650" s="2">
        <v>8</v>
      </c>
      <c r="H1650" s="2" t="s">
        <v>4020</v>
      </c>
      <c r="I1650" s="2" t="s">
        <v>1121</v>
      </c>
    </row>
    <row r="1651" spans="1:9" ht="17.5" x14ac:dyDescent="0.6">
      <c r="A1651" s="2">
        <v>1650</v>
      </c>
      <c r="B1651" s="2" t="s">
        <v>1118</v>
      </c>
      <c r="C1651" s="2" t="s">
        <v>4021</v>
      </c>
      <c r="D1651" s="2" t="s">
        <v>825</v>
      </c>
      <c r="E1651" s="5" t="str">
        <f>IFERROR(INDEX(会社マスタ!$B:$B,MATCH(D1651,会社マスタ!$A:$A,0)),"")</f>
        <v>上海爱沃特国际贸易有限公司</v>
      </c>
      <c r="F1651" s="5" t="str">
        <f>IFERROR(INDEX(会社マスタ!$C:$C,MATCH(D1651,会社マスタ!$A:$A,0)),"")</f>
        <v>グローバル戦略推進本部</v>
      </c>
      <c r="G1651" s="2">
        <v>8</v>
      </c>
      <c r="H1651" s="2" t="s">
        <v>4022</v>
      </c>
      <c r="I1651" s="2" t="s">
        <v>1121</v>
      </c>
    </row>
    <row r="1652" spans="1:9" ht="17.5" x14ac:dyDescent="0.6">
      <c r="A1652" s="2">
        <v>1651</v>
      </c>
      <c r="B1652" s="2" t="s">
        <v>1118</v>
      </c>
      <c r="C1652" s="2" t="s">
        <v>4023</v>
      </c>
      <c r="D1652" s="2" t="s">
        <v>827</v>
      </c>
      <c r="E1652" s="5" t="str">
        <f>IFERROR(INDEX(会社マスタ!$B:$B,MATCH(D1652,会社マスタ!$A:$A,0)),"")</f>
        <v xml:space="preserve">Inoueki (Malaysia) Sdn. Bhd. </v>
      </c>
      <c r="F1652" s="5" t="str">
        <f>IFERROR(INDEX(会社マスタ!$C:$C,MATCH(D1652,会社マスタ!$A:$A,0)),"")</f>
        <v>グローバル戦略推進本部</v>
      </c>
      <c r="G1652" s="2">
        <v>4</v>
      </c>
      <c r="H1652" s="2" t="s">
        <v>4024</v>
      </c>
      <c r="I1652" s="2" t="s">
        <v>1121</v>
      </c>
    </row>
    <row r="1653" spans="1:9" ht="17.5" x14ac:dyDescent="0.6">
      <c r="A1653" s="2">
        <v>1652</v>
      </c>
      <c r="B1653" s="2" t="s">
        <v>1118</v>
      </c>
      <c r="C1653" s="2" t="s">
        <v>4025</v>
      </c>
      <c r="D1653" s="2" t="s">
        <v>833</v>
      </c>
      <c r="E1653" s="5" t="str">
        <f>IFERROR(INDEX(会社マスタ!$B:$B,MATCH(D1653,会社マスタ!$A:$A,0)),"")</f>
        <v xml:space="preserve">Inoueki (Thailand) Co., Ltd. </v>
      </c>
      <c r="F1653" s="5" t="str">
        <f>IFERROR(INDEX(会社マスタ!$C:$C,MATCH(D1653,会社マスタ!$A:$A,0)),"")</f>
        <v>グローバル戦略推進本部</v>
      </c>
      <c r="G1653" s="2">
        <v>5</v>
      </c>
      <c r="H1653" s="2" t="s">
        <v>4026</v>
      </c>
      <c r="I1653" s="2" t="s">
        <v>1121</v>
      </c>
    </row>
    <row r="1654" spans="1:9" ht="17.5" x14ac:dyDescent="0.6">
      <c r="A1654" s="2">
        <v>1653</v>
      </c>
      <c r="B1654" s="2" t="s">
        <v>1118</v>
      </c>
      <c r="C1654" s="2" t="s">
        <v>4027</v>
      </c>
      <c r="D1654" s="2" t="s">
        <v>829</v>
      </c>
      <c r="E1654" s="5" t="str">
        <f>IFERROR(INDEX(会社マスタ!$B:$B,MATCH(D1654,会社マスタ!$A:$A,0)),"")</f>
        <v xml:space="preserve">Inoueki Philippines, Inc. </v>
      </c>
      <c r="F1654" s="5" t="str">
        <f>IFERROR(INDEX(会社マスタ!$C:$C,MATCH(D1654,会社マスタ!$A:$A,0)),"")</f>
        <v>グローバル戦略推進本部</v>
      </c>
      <c r="G1654" s="2">
        <v>6</v>
      </c>
      <c r="H1654" s="2" t="s">
        <v>4028</v>
      </c>
      <c r="I1654" s="2" t="s">
        <v>1121</v>
      </c>
    </row>
    <row r="1655" spans="1:9" ht="17.5" x14ac:dyDescent="0.6">
      <c r="A1655" s="2">
        <v>1654</v>
      </c>
      <c r="B1655" s="2" t="s">
        <v>1118</v>
      </c>
      <c r="C1655" s="2" t="s">
        <v>4029</v>
      </c>
      <c r="D1655" s="2" t="s">
        <v>831</v>
      </c>
      <c r="E1655" s="5" t="str">
        <f>IFERROR(INDEX(会社マスタ!$B:$B,MATCH(D1655,会社マスタ!$A:$A,0)),"")</f>
        <v>Inoueki Singapore Pte. Ltd.</v>
      </c>
      <c r="F1655" s="5" t="str">
        <f>IFERROR(INDEX(会社マスタ!$C:$C,MATCH(D1655,会社マスタ!$A:$A,0)),"")</f>
        <v>グローバル戦略推進本部</v>
      </c>
      <c r="G1655" s="2">
        <v>21</v>
      </c>
      <c r="H1655" s="2" t="s">
        <v>4030</v>
      </c>
      <c r="I1655" s="2" t="s">
        <v>1121</v>
      </c>
    </row>
    <row r="1656" spans="1:9" ht="17.5" x14ac:dyDescent="0.6">
      <c r="A1656" s="2">
        <v>1655</v>
      </c>
      <c r="B1656" s="2" t="s">
        <v>1118</v>
      </c>
      <c r="C1656" s="2" t="s">
        <v>4031</v>
      </c>
      <c r="D1656" s="2" t="s">
        <v>831</v>
      </c>
      <c r="E1656" s="5" t="str">
        <f>IFERROR(INDEX(会社マスタ!$B:$B,MATCH(D1656,会社マスタ!$A:$A,0)),"")</f>
        <v>Inoueki Singapore Pte. Ltd.</v>
      </c>
      <c r="F1656" s="5" t="str">
        <f>IFERROR(INDEX(会社マスタ!$C:$C,MATCH(D1656,会社マスタ!$A:$A,0)),"")</f>
        <v>グローバル戦略推進本部</v>
      </c>
      <c r="G1656" s="2">
        <v>21</v>
      </c>
      <c r="H1656" s="2" t="s">
        <v>4032</v>
      </c>
      <c r="I1656" s="2" t="s">
        <v>1121</v>
      </c>
    </row>
    <row r="1657" spans="1:9" ht="17.5" x14ac:dyDescent="0.6">
      <c r="A1657" s="2">
        <v>1656</v>
      </c>
      <c r="B1657" s="2" t="s">
        <v>1118</v>
      </c>
      <c r="C1657" s="2" t="s">
        <v>4033</v>
      </c>
      <c r="D1657" s="2" t="s">
        <v>827</v>
      </c>
      <c r="E1657" s="5" t="str">
        <f>IFERROR(INDEX(会社マスタ!$B:$B,MATCH(D1657,会社マスタ!$A:$A,0)),"")</f>
        <v xml:space="preserve">Inoueki (Malaysia) Sdn. Bhd. </v>
      </c>
      <c r="F1657" s="5" t="str">
        <f>IFERROR(INDEX(会社マスタ!$C:$C,MATCH(D1657,会社マスタ!$A:$A,0)),"")</f>
        <v>グローバル戦略推進本部</v>
      </c>
      <c r="G1657" s="2">
        <v>21</v>
      </c>
      <c r="H1657" s="2" t="s">
        <v>4030</v>
      </c>
      <c r="I1657" s="2" t="s">
        <v>1121</v>
      </c>
    </row>
    <row r="1658" spans="1:9" ht="17.5" x14ac:dyDescent="0.6">
      <c r="A1658" s="2">
        <v>1657</v>
      </c>
      <c r="B1658" s="2" t="s">
        <v>1118</v>
      </c>
      <c r="C1658" s="2" t="s">
        <v>4034</v>
      </c>
      <c r="D1658" s="2" t="s">
        <v>841</v>
      </c>
      <c r="E1658" s="5" t="str">
        <f>IFERROR(INDEX(会社マスタ!$B:$B,MATCH(D1658,会社マスタ!$A:$A,0)),"")</f>
        <v>宏廣新技股份有限公司</v>
      </c>
      <c r="F1658" s="5" t="str">
        <f>IFERROR(INDEX(会社マスタ!$C:$C,MATCH(D1658,会社マスタ!$A:$A,0)),"")</f>
        <v>グローバル戦略推進本部</v>
      </c>
      <c r="G1658" s="2">
        <v>21</v>
      </c>
      <c r="H1658" s="2" t="s">
        <v>4030</v>
      </c>
      <c r="I1658" s="2" t="s">
        <v>1121</v>
      </c>
    </row>
    <row r="1659" spans="1:9" ht="17.5" x14ac:dyDescent="0.6">
      <c r="A1659" s="2">
        <v>1658</v>
      </c>
      <c r="B1659" s="2" t="s">
        <v>1118</v>
      </c>
      <c r="C1659" s="2" t="s">
        <v>4035</v>
      </c>
      <c r="D1659" s="2" t="s">
        <v>841</v>
      </c>
      <c r="E1659" s="5" t="str">
        <f>IFERROR(INDEX(会社マスタ!$B:$B,MATCH(D1659,会社マスタ!$A:$A,0)),"")</f>
        <v>宏廣新技股份有限公司</v>
      </c>
      <c r="F1659" s="5" t="str">
        <f>IFERROR(INDEX(会社マスタ!$C:$C,MATCH(D1659,会社マスタ!$A:$A,0)),"")</f>
        <v>グローバル戦略推進本部</v>
      </c>
      <c r="G1659" s="2">
        <v>23</v>
      </c>
      <c r="H1659" s="2" t="s">
        <v>4036</v>
      </c>
      <c r="I1659" s="2" t="s">
        <v>1121</v>
      </c>
    </row>
    <row r="1660" spans="1:9" ht="17.5" x14ac:dyDescent="0.6">
      <c r="A1660" s="2">
        <v>1659</v>
      </c>
      <c r="B1660" s="2" t="s">
        <v>1118</v>
      </c>
      <c r="C1660" s="2" t="s">
        <v>4037</v>
      </c>
      <c r="D1660" s="2" t="s">
        <v>833</v>
      </c>
      <c r="E1660" s="5" t="str">
        <f>IFERROR(INDEX(会社マスタ!$B:$B,MATCH(D1660,会社マスタ!$A:$A,0)),"")</f>
        <v xml:space="preserve">Inoueki (Thailand) Co., Ltd. </v>
      </c>
      <c r="F1660" s="5" t="str">
        <f>IFERROR(INDEX(会社マスタ!$C:$C,MATCH(D1660,会社マスタ!$A:$A,0)),"")</f>
        <v>グローバル戦略推進本部</v>
      </c>
      <c r="G1660" s="2" t="s">
        <v>4038</v>
      </c>
      <c r="H1660" s="2" t="s">
        <v>4039</v>
      </c>
      <c r="I1660" s="2" t="s">
        <v>1121</v>
      </c>
    </row>
    <row r="1661" spans="1:9" ht="17.5" x14ac:dyDescent="0.6">
      <c r="A1661" s="2">
        <v>1660</v>
      </c>
      <c r="B1661" s="2" t="s">
        <v>1118</v>
      </c>
      <c r="C1661" s="2" t="s">
        <v>4040</v>
      </c>
      <c r="D1661" s="2" t="s">
        <v>841</v>
      </c>
      <c r="E1661" s="5" t="str">
        <f>IFERROR(INDEX(会社マスタ!$B:$B,MATCH(D1661,会社マスタ!$A:$A,0)),"")</f>
        <v>宏廣新技股份有限公司</v>
      </c>
      <c r="F1661" s="5" t="str">
        <f>IFERROR(INDEX(会社マスタ!$C:$C,MATCH(D1661,会社マスタ!$A:$A,0)),"")</f>
        <v>グローバル戦略推進本部</v>
      </c>
      <c r="G1661" s="2">
        <v>6</v>
      </c>
      <c r="H1661" s="2" t="s">
        <v>4041</v>
      </c>
      <c r="I1661" s="2" t="s">
        <v>1121</v>
      </c>
    </row>
    <row r="1662" spans="1:9" ht="17.5" x14ac:dyDescent="0.6">
      <c r="A1662" s="2">
        <v>1661</v>
      </c>
      <c r="B1662" s="2" t="s">
        <v>1118</v>
      </c>
      <c r="C1662" s="2" t="s">
        <v>4042</v>
      </c>
      <c r="D1662" s="2" t="s">
        <v>841</v>
      </c>
      <c r="E1662" s="5" t="str">
        <f>IFERROR(INDEX(会社マスタ!$B:$B,MATCH(D1662,会社マスタ!$A:$A,0)),"")</f>
        <v>宏廣新技股份有限公司</v>
      </c>
      <c r="F1662" s="5" t="str">
        <f>IFERROR(INDEX(会社マスタ!$C:$C,MATCH(D1662,会社マスタ!$A:$A,0)),"")</f>
        <v>グローバル戦略推進本部</v>
      </c>
      <c r="G1662" s="2">
        <v>6</v>
      </c>
      <c r="H1662" s="2" t="s">
        <v>4043</v>
      </c>
      <c r="I1662" s="2" t="s">
        <v>1121</v>
      </c>
    </row>
    <row r="1663" spans="1:9" ht="17.5" x14ac:dyDescent="0.6">
      <c r="A1663" s="2">
        <v>1662</v>
      </c>
      <c r="B1663" s="2" t="s">
        <v>1118</v>
      </c>
      <c r="C1663" s="2" t="s">
        <v>4044</v>
      </c>
      <c r="D1663" s="2" t="s">
        <v>841</v>
      </c>
      <c r="E1663" s="5" t="str">
        <f>IFERROR(INDEX(会社マスタ!$B:$B,MATCH(D1663,会社マスタ!$A:$A,0)),"")</f>
        <v>宏廣新技股份有限公司</v>
      </c>
      <c r="F1663" s="5" t="str">
        <f>IFERROR(INDEX(会社マスタ!$C:$C,MATCH(D1663,会社マスタ!$A:$A,0)),"")</f>
        <v>グローバル戦略推進本部</v>
      </c>
      <c r="G1663" s="2">
        <v>6</v>
      </c>
      <c r="H1663" s="2" t="s">
        <v>4045</v>
      </c>
      <c r="I1663" s="2" t="s">
        <v>1121</v>
      </c>
    </row>
    <row r="1664" spans="1:9" ht="17.5" x14ac:dyDescent="0.6">
      <c r="A1664" s="2">
        <v>1663</v>
      </c>
      <c r="B1664" s="2" t="s">
        <v>1118</v>
      </c>
      <c r="C1664" s="2" t="s">
        <v>4046</v>
      </c>
      <c r="D1664" s="2" t="s">
        <v>831</v>
      </c>
      <c r="E1664" s="5" t="str">
        <f>IFERROR(INDEX(会社マスタ!$B:$B,MATCH(D1664,会社マスタ!$A:$A,0)),"")</f>
        <v>Inoueki Singapore Pte. Ltd.</v>
      </c>
      <c r="F1664" s="5" t="str">
        <f>IFERROR(INDEX(会社マスタ!$C:$C,MATCH(D1664,会社マスタ!$A:$A,0)),"")</f>
        <v>グローバル戦略推進本部</v>
      </c>
      <c r="G1664" s="2">
        <v>21</v>
      </c>
      <c r="H1664" s="2" t="s">
        <v>4047</v>
      </c>
      <c r="I1664" s="2" t="s">
        <v>1121</v>
      </c>
    </row>
    <row r="1665" spans="1:9" ht="17.5" x14ac:dyDescent="0.6">
      <c r="A1665" s="2">
        <v>1664</v>
      </c>
      <c r="B1665" s="2" t="s">
        <v>1118</v>
      </c>
      <c r="C1665" s="2" t="s">
        <v>4048</v>
      </c>
      <c r="D1665" s="2" t="s">
        <v>831</v>
      </c>
      <c r="E1665" s="5" t="str">
        <f>IFERROR(INDEX(会社マスタ!$B:$B,MATCH(D1665,会社マスタ!$A:$A,0)),"")</f>
        <v>Inoueki Singapore Pte. Ltd.</v>
      </c>
      <c r="F1665" s="5" t="str">
        <f>IFERROR(INDEX(会社マスタ!$C:$C,MATCH(D1665,会社マスタ!$A:$A,0)),"")</f>
        <v>グローバル戦略推進本部</v>
      </c>
      <c r="G1665" s="2">
        <v>23</v>
      </c>
      <c r="H1665" s="2" t="s">
        <v>4049</v>
      </c>
      <c r="I1665" s="2" t="s">
        <v>1121</v>
      </c>
    </row>
    <row r="1666" spans="1:9" ht="17.5" x14ac:dyDescent="0.6">
      <c r="A1666" s="2">
        <v>1665</v>
      </c>
      <c r="B1666" s="2" t="s">
        <v>1118</v>
      </c>
      <c r="C1666" s="2" t="s">
        <v>4050</v>
      </c>
      <c r="D1666" s="2" t="s">
        <v>827</v>
      </c>
      <c r="E1666" s="5" t="str">
        <f>IFERROR(INDEX(会社マスタ!$B:$B,MATCH(D1666,会社マスタ!$A:$A,0)),"")</f>
        <v xml:space="preserve">Inoueki (Malaysia) Sdn. Bhd. </v>
      </c>
      <c r="F1666" s="5" t="str">
        <f>IFERROR(INDEX(会社マスタ!$C:$C,MATCH(D1666,会社マスタ!$A:$A,0)),"")</f>
        <v>グローバル戦略推進本部</v>
      </c>
      <c r="G1666" s="2">
        <v>25</v>
      </c>
      <c r="H1666" s="2" t="s">
        <v>4051</v>
      </c>
      <c r="I1666" s="2" t="s">
        <v>1121</v>
      </c>
    </row>
    <row r="1667" spans="1:9" ht="17.5" x14ac:dyDescent="0.6">
      <c r="A1667" s="2">
        <v>1666</v>
      </c>
      <c r="B1667" s="2" t="s">
        <v>1118</v>
      </c>
      <c r="C1667" s="2" t="s">
        <v>4052</v>
      </c>
      <c r="D1667" s="2" t="s">
        <v>829</v>
      </c>
      <c r="E1667" s="5" t="str">
        <f>IFERROR(INDEX(会社マスタ!$B:$B,MATCH(D1667,会社マスタ!$A:$A,0)),"")</f>
        <v xml:space="preserve">Inoueki Philippines, Inc. </v>
      </c>
      <c r="F1667" s="5" t="str">
        <f>IFERROR(INDEX(会社マスタ!$C:$C,MATCH(D1667,会社マスタ!$A:$A,0)),"")</f>
        <v>グローバル戦略推進本部</v>
      </c>
      <c r="G1667" s="2">
        <v>25</v>
      </c>
      <c r="H1667" s="2" t="s">
        <v>4051</v>
      </c>
      <c r="I1667" s="2" t="s">
        <v>1121</v>
      </c>
    </row>
    <row r="1668" spans="1:9" ht="17.5" x14ac:dyDescent="0.6">
      <c r="A1668" s="2">
        <v>1667</v>
      </c>
      <c r="B1668" s="2" t="s">
        <v>1118</v>
      </c>
      <c r="C1668" s="2" t="s">
        <v>4053</v>
      </c>
      <c r="D1668" s="2" t="s">
        <v>831</v>
      </c>
      <c r="E1668" s="5" t="str">
        <f>IFERROR(INDEX(会社マスタ!$B:$B,MATCH(D1668,会社マスタ!$A:$A,0)),"")</f>
        <v>Inoueki Singapore Pte. Ltd.</v>
      </c>
      <c r="F1668" s="5" t="str">
        <f>IFERROR(INDEX(会社マスタ!$C:$C,MATCH(D1668,会社マスタ!$A:$A,0)),"")</f>
        <v>グローバル戦略推進本部</v>
      </c>
      <c r="G1668" s="2">
        <v>25</v>
      </c>
      <c r="H1668" s="2" t="s">
        <v>4051</v>
      </c>
      <c r="I1668" s="2" t="s">
        <v>1121</v>
      </c>
    </row>
    <row r="1669" spans="1:9" ht="17.5" x14ac:dyDescent="0.6">
      <c r="A1669" s="2">
        <v>1668</v>
      </c>
      <c r="B1669" s="2" t="s">
        <v>1118</v>
      </c>
      <c r="C1669" s="2" t="s">
        <v>4054</v>
      </c>
      <c r="D1669" s="2" t="s">
        <v>829</v>
      </c>
      <c r="E1669" s="5" t="str">
        <f>IFERROR(INDEX(会社マスタ!$B:$B,MATCH(D1669,会社マスタ!$A:$A,0)),"")</f>
        <v xml:space="preserve">Inoueki Philippines, Inc. </v>
      </c>
      <c r="F1669" s="5" t="str">
        <f>IFERROR(INDEX(会社マスタ!$C:$C,MATCH(D1669,会社マスタ!$A:$A,0)),"")</f>
        <v>グローバル戦略推進本部</v>
      </c>
      <c r="G1669" s="2">
        <v>4</v>
      </c>
      <c r="H1669" s="2" t="s">
        <v>4055</v>
      </c>
      <c r="I1669" s="2" t="s">
        <v>1121</v>
      </c>
    </row>
    <row r="1670" spans="1:9" ht="17.5" x14ac:dyDescent="0.6">
      <c r="A1670" s="2">
        <v>1669</v>
      </c>
      <c r="B1670" s="2" t="s">
        <v>1118</v>
      </c>
      <c r="C1670" s="2" t="s">
        <v>4056</v>
      </c>
      <c r="D1670" s="2" t="s">
        <v>829</v>
      </c>
      <c r="E1670" s="5" t="str">
        <f>IFERROR(INDEX(会社マスタ!$B:$B,MATCH(D1670,会社マスタ!$A:$A,0)),"")</f>
        <v xml:space="preserve">Inoueki Philippines, Inc. </v>
      </c>
      <c r="F1670" s="5" t="str">
        <f>IFERROR(INDEX(会社マスタ!$C:$C,MATCH(D1670,会社マスタ!$A:$A,0)),"")</f>
        <v>グローバル戦略推進本部</v>
      </c>
      <c r="G1670" s="2">
        <v>6</v>
      </c>
      <c r="H1670" s="2" t="s">
        <v>4057</v>
      </c>
      <c r="I1670" s="2" t="s">
        <v>1121</v>
      </c>
    </row>
    <row r="1671" spans="1:9" ht="17.5" x14ac:dyDescent="0.6">
      <c r="A1671" s="2">
        <v>1670</v>
      </c>
      <c r="B1671" s="2" t="s">
        <v>1118</v>
      </c>
      <c r="C1671" s="2" t="s">
        <v>4058</v>
      </c>
      <c r="D1671" s="2" t="s">
        <v>833</v>
      </c>
      <c r="E1671" s="5" t="str">
        <f>IFERROR(INDEX(会社マスタ!$B:$B,MATCH(D1671,会社マスタ!$A:$A,0)),"")</f>
        <v xml:space="preserve">Inoueki (Thailand) Co., Ltd. </v>
      </c>
      <c r="F1671" s="5" t="str">
        <f>IFERROR(INDEX(会社マスタ!$C:$C,MATCH(D1671,会社マスタ!$A:$A,0)),"")</f>
        <v>グローバル戦略推進本部</v>
      </c>
      <c r="G1671" s="2">
        <v>19</v>
      </c>
      <c r="H1671" s="2" t="s">
        <v>4059</v>
      </c>
      <c r="I1671" s="2" t="s">
        <v>1121</v>
      </c>
    </row>
    <row r="1672" spans="1:9" ht="17.5" x14ac:dyDescent="0.6">
      <c r="A1672" s="2">
        <v>1671</v>
      </c>
      <c r="B1672" s="2" t="s">
        <v>1118</v>
      </c>
      <c r="C1672" s="2" t="s">
        <v>4060</v>
      </c>
      <c r="D1672" s="2" t="s">
        <v>831</v>
      </c>
      <c r="E1672" s="5" t="str">
        <f>IFERROR(INDEX(会社マスタ!$B:$B,MATCH(D1672,会社マスタ!$A:$A,0)),"")</f>
        <v>Inoueki Singapore Pte. Ltd.</v>
      </c>
      <c r="F1672" s="5" t="str">
        <f>IFERROR(INDEX(会社マスタ!$C:$C,MATCH(D1672,会社マスタ!$A:$A,0)),"")</f>
        <v>グローバル戦略推進本部</v>
      </c>
      <c r="G1672" s="2">
        <v>25</v>
      </c>
      <c r="H1672" s="2" t="s">
        <v>4061</v>
      </c>
      <c r="I1672" s="2" t="s">
        <v>1121</v>
      </c>
    </row>
    <row r="1673" spans="1:9" ht="17.5" x14ac:dyDescent="0.6">
      <c r="A1673" s="2">
        <v>1672</v>
      </c>
      <c r="B1673" s="2" t="s">
        <v>1118</v>
      </c>
      <c r="C1673" s="2" t="s">
        <v>4062</v>
      </c>
      <c r="D1673" s="2" t="s">
        <v>841</v>
      </c>
      <c r="E1673" s="5" t="str">
        <f>IFERROR(INDEX(会社マスタ!$B:$B,MATCH(D1673,会社マスタ!$A:$A,0)),"")</f>
        <v>宏廣新技股份有限公司</v>
      </c>
      <c r="F1673" s="5" t="str">
        <f>IFERROR(INDEX(会社マスタ!$C:$C,MATCH(D1673,会社マスタ!$A:$A,0)),"")</f>
        <v>グローバル戦略推進本部</v>
      </c>
      <c r="G1673" s="2">
        <v>23</v>
      </c>
      <c r="H1673" s="2" t="s">
        <v>4063</v>
      </c>
      <c r="I1673" s="2" t="s">
        <v>1121</v>
      </c>
    </row>
    <row r="1674" spans="1:9" ht="17.5" x14ac:dyDescent="0.6">
      <c r="A1674" s="2">
        <v>1673</v>
      </c>
      <c r="B1674" s="2" t="s">
        <v>1118</v>
      </c>
      <c r="C1674" s="2" t="s">
        <v>4064</v>
      </c>
      <c r="D1674" s="2" t="s">
        <v>833</v>
      </c>
      <c r="E1674" s="5" t="str">
        <f>IFERROR(INDEX(会社マスタ!$B:$B,MATCH(D1674,会社マスタ!$A:$A,0)),"")</f>
        <v xml:space="preserve">Inoueki (Thailand) Co., Ltd. </v>
      </c>
      <c r="F1674" s="5" t="str">
        <f>IFERROR(INDEX(会社マスタ!$C:$C,MATCH(D1674,会社マスタ!$A:$A,0)),"")</f>
        <v>グローバル戦略推進本部</v>
      </c>
      <c r="G1674" s="2">
        <v>19</v>
      </c>
      <c r="H1674" s="2" t="s">
        <v>4065</v>
      </c>
      <c r="I1674" s="2" t="s">
        <v>1121</v>
      </c>
    </row>
    <row r="1675" spans="1:9" ht="17.5" x14ac:dyDescent="0.6">
      <c r="A1675" s="2">
        <v>1674</v>
      </c>
      <c r="B1675" s="2" t="s">
        <v>1118</v>
      </c>
      <c r="C1675" s="2" t="s">
        <v>4066</v>
      </c>
      <c r="D1675" s="2" t="s">
        <v>841</v>
      </c>
      <c r="E1675" s="5" t="str">
        <f>IFERROR(INDEX(会社マスタ!$B:$B,MATCH(D1675,会社マスタ!$A:$A,0)),"")</f>
        <v>宏廣新技股份有限公司</v>
      </c>
      <c r="F1675" s="5" t="str">
        <f>IFERROR(INDEX(会社マスタ!$C:$C,MATCH(D1675,会社マスタ!$A:$A,0)),"")</f>
        <v>グローバル戦略推進本部</v>
      </c>
      <c r="G1675" s="2">
        <v>23</v>
      </c>
      <c r="H1675" s="2" t="s">
        <v>4067</v>
      </c>
      <c r="I1675" s="2" t="s">
        <v>1121</v>
      </c>
    </row>
    <row r="1676" spans="1:9" ht="17.5" x14ac:dyDescent="0.6">
      <c r="A1676" s="2">
        <v>1675</v>
      </c>
      <c r="B1676" s="2" t="s">
        <v>1118</v>
      </c>
      <c r="C1676" s="2" t="s">
        <v>4068</v>
      </c>
      <c r="D1676" s="2" t="s">
        <v>829</v>
      </c>
      <c r="E1676" s="5" t="str">
        <f>IFERROR(INDEX(会社マスタ!$B:$B,MATCH(D1676,会社マスタ!$A:$A,0)),"")</f>
        <v xml:space="preserve">Inoueki Philippines, Inc. </v>
      </c>
      <c r="F1676" s="5" t="str">
        <f>IFERROR(INDEX(会社マスタ!$C:$C,MATCH(D1676,会社マスタ!$A:$A,0)),"")</f>
        <v>グローバル戦略推進本部</v>
      </c>
      <c r="G1676" s="2">
        <v>4</v>
      </c>
      <c r="H1676" s="2" t="s">
        <v>4069</v>
      </c>
      <c r="I1676" s="2" t="s">
        <v>1121</v>
      </c>
    </row>
    <row r="1677" spans="1:9" ht="17.5" x14ac:dyDescent="0.6">
      <c r="A1677" s="2">
        <v>1676</v>
      </c>
      <c r="B1677" s="2" t="s">
        <v>1118</v>
      </c>
      <c r="C1677" s="2" t="s">
        <v>4070</v>
      </c>
      <c r="D1677" s="2" t="s">
        <v>1055</v>
      </c>
      <c r="E1677" s="5" t="str">
        <f>IFERROR(INDEX(会社マスタ!$B:$B,MATCH(D1677,会社マスタ!$A:$A,0)),"")</f>
        <v>エア・ウォーター・サービス(株)</v>
      </c>
      <c r="F1677" s="5" t="str">
        <f>IFERROR(INDEX(会社マスタ!$C:$C,MATCH(D1677,会社マスタ!$A:$A,0)),"")</f>
        <v xml:space="preserve">法務・ガバナンス室 </v>
      </c>
      <c r="G1677" s="2">
        <v>5</v>
      </c>
      <c r="H1677" s="2" t="s">
        <v>4071</v>
      </c>
      <c r="I1677" s="2" t="s">
        <v>1121</v>
      </c>
    </row>
    <row r="1678" spans="1:9" ht="17.5" x14ac:dyDescent="0.6">
      <c r="A1678" s="2">
        <v>1677</v>
      </c>
      <c r="B1678" s="2" t="s">
        <v>1118</v>
      </c>
      <c r="C1678" s="2" t="s">
        <v>4072</v>
      </c>
      <c r="D1678" s="2" t="s">
        <v>1055</v>
      </c>
      <c r="E1678" s="5" t="str">
        <f>IFERROR(INDEX(会社マスタ!$B:$B,MATCH(D1678,会社マスタ!$A:$A,0)),"")</f>
        <v>エア・ウォーター・サービス(株)</v>
      </c>
      <c r="F1678" s="5" t="str">
        <f>IFERROR(INDEX(会社マスタ!$C:$C,MATCH(D1678,会社マスタ!$A:$A,0)),"")</f>
        <v xml:space="preserve">法務・ガバナンス室 </v>
      </c>
      <c r="G1678" s="2">
        <v>26</v>
      </c>
      <c r="H1678" s="2" t="s">
        <v>1374</v>
      </c>
      <c r="I1678" s="2" t="s">
        <v>1121</v>
      </c>
    </row>
    <row r="1679" spans="1:9" ht="17.5" x14ac:dyDescent="0.6">
      <c r="A1679" s="2">
        <v>1678</v>
      </c>
      <c r="B1679" s="2" t="s">
        <v>1118</v>
      </c>
      <c r="C1679" s="2" t="s">
        <v>4073</v>
      </c>
      <c r="D1679" s="2" t="s">
        <v>1055</v>
      </c>
      <c r="E1679" s="5" t="str">
        <f>IFERROR(INDEX(会社マスタ!$B:$B,MATCH(D1679,会社マスタ!$A:$A,0)),"")</f>
        <v>エア・ウォーター・サービス(株)</v>
      </c>
      <c r="F1679" s="5" t="str">
        <f>IFERROR(INDEX(会社マスタ!$C:$C,MATCH(D1679,会社マスタ!$A:$A,0)),"")</f>
        <v xml:space="preserve">法務・ガバナンス室 </v>
      </c>
      <c r="G1679" s="2">
        <v>18</v>
      </c>
      <c r="H1679" s="2" t="s">
        <v>1398</v>
      </c>
      <c r="I1679" s="2" t="s">
        <v>1121</v>
      </c>
    </row>
    <row r="1680" spans="1:9" ht="17.5" x14ac:dyDescent="0.6">
      <c r="A1680" s="2">
        <v>1679</v>
      </c>
      <c r="B1680" s="2" t="s">
        <v>1118</v>
      </c>
      <c r="C1680" s="2" t="s">
        <v>4074</v>
      </c>
      <c r="D1680" s="2" t="s">
        <v>1055</v>
      </c>
      <c r="E1680" s="5" t="str">
        <f>IFERROR(INDEX(会社マスタ!$B:$B,MATCH(D1680,会社マスタ!$A:$A,0)),"")</f>
        <v>エア・ウォーター・サービス(株)</v>
      </c>
      <c r="F1680" s="5" t="str">
        <f>IFERROR(INDEX(会社マスタ!$C:$C,MATCH(D1680,会社マスタ!$A:$A,0)),"")</f>
        <v xml:space="preserve">法務・ガバナンス室 </v>
      </c>
      <c r="G1680" s="2">
        <v>4</v>
      </c>
      <c r="H1680" s="2" t="s">
        <v>1157</v>
      </c>
      <c r="I1680" s="2" t="s">
        <v>1121</v>
      </c>
    </row>
    <row r="1681" spans="1:9" ht="17.5" x14ac:dyDescent="0.6">
      <c r="A1681" s="2">
        <v>1680</v>
      </c>
      <c r="B1681" s="2" t="s">
        <v>1118</v>
      </c>
      <c r="C1681" s="2" t="s">
        <v>4075</v>
      </c>
      <c r="D1681" s="2" t="s">
        <v>1055</v>
      </c>
      <c r="E1681" s="5" t="str">
        <f>IFERROR(INDEX(会社マスタ!$B:$B,MATCH(D1681,会社マスタ!$A:$A,0)),"")</f>
        <v>エア・ウォーター・サービス(株)</v>
      </c>
      <c r="F1681" s="5" t="str">
        <f>IFERROR(INDEX(会社マスタ!$C:$C,MATCH(D1681,会社マスタ!$A:$A,0)),"")</f>
        <v xml:space="preserve">法務・ガバナンス室 </v>
      </c>
      <c r="G1681" s="2">
        <v>20</v>
      </c>
      <c r="H1681" s="2" t="s">
        <v>4076</v>
      </c>
      <c r="I1681" s="2" t="s">
        <v>1121</v>
      </c>
    </row>
    <row r="1682" spans="1:9" ht="17.5" x14ac:dyDescent="0.6">
      <c r="A1682" s="2">
        <v>1681</v>
      </c>
      <c r="B1682" s="2" t="s">
        <v>1118</v>
      </c>
      <c r="C1682" s="2" t="s">
        <v>4077</v>
      </c>
      <c r="D1682" s="2" t="s">
        <v>1055</v>
      </c>
      <c r="E1682" s="5" t="str">
        <f>IFERROR(INDEX(会社マスタ!$B:$B,MATCH(D1682,会社マスタ!$A:$A,0)),"")</f>
        <v>エア・ウォーター・サービス(株)</v>
      </c>
      <c r="F1682" s="5" t="str">
        <f>IFERROR(INDEX(会社マスタ!$C:$C,MATCH(D1682,会社マスタ!$A:$A,0)),"")</f>
        <v xml:space="preserve">法務・ガバナンス室 </v>
      </c>
      <c r="G1682" s="2">
        <v>25</v>
      </c>
      <c r="H1682" s="2" t="s">
        <v>2570</v>
      </c>
      <c r="I1682" s="2" t="s">
        <v>1121</v>
      </c>
    </row>
    <row r="1683" spans="1:9" ht="17.5" x14ac:dyDescent="0.6">
      <c r="A1683" s="2">
        <v>1682</v>
      </c>
      <c r="B1683" s="2" t="s">
        <v>1118</v>
      </c>
      <c r="C1683" s="2" t="s">
        <v>4078</v>
      </c>
      <c r="D1683" s="2" t="s">
        <v>1055</v>
      </c>
      <c r="E1683" s="5" t="str">
        <f>IFERROR(INDEX(会社マスタ!$B:$B,MATCH(D1683,会社マスタ!$A:$A,0)),"")</f>
        <v>エア・ウォーター・サービス(株)</v>
      </c>
      <c r="F1683" s="5" t="str">
        <f>IFERROR(INDEX(会社マスタ!$C:$C,MATCH(D1683,会社マスタ!$A:$A,0)),"")</f>
        <v xml:space="preserve">法務・ガバナンス室 </v>
      </c>
      <c r="G1683" s="2">
        <v>21</v>
      </c>
      <c r="H1683" s="2" t="s">
        <v>4079</v>
      </c>
      <c r="I1683" s="2" t="s">
        <v>1121</v>
      </c>
    </row>
    <row r="1684" spans="1:9" ht="17.5" x14ac:dyDescent="0.6">
      <c r="A1684" s="2">
        <v>1683</v>
      </c>
      <c r="B1684" s="2" t="s">
        <v>1118</v>
      </c>
      <c r="C1684" s="2" t="s">
        <v>4080</v>
      </c>
      <c r="D1684" s="2" t="s">
        <v>1055</v>
      </c>
      <c r="E1684" s="5" t="str">
        <f>IFERROR(INDEX(会社マスタ!$B:$B,MATCH(D1684,会社マスタ!$A:$A,0)),"")</f>
        <v>エア・ウォーター・サービス(株)</v>
      </c>
      <c r="F1684" s="5" t="str">
        <f>IFERROR(INDEX(会社マスタ!$C:$C,MATCH(D1684,会社マスタ!$A:$A,0)),"")</f>
        <v xml:space="preserve">法務・ガバナンス室 </v>
      </c>
      <c r="G1684" s="2">
        <v>22</v>
      </c>
      <c r="H1684" s="2" t="s">
        <v>3770</v>
      </c>
      <c r="I1684" s="2" t="s">
        <v>1121</v>
      </c>
    </row>
    <row r="1685" spans="1:9" ht="17.5" x14ac:dyDescent="0.6">
      <c r="A1685" s="2">
        <v>1684</v>
      </c>
      <c r="B1685" s="2" t="s">
        <v>1118</v>
      </c>
      <c r="C1685" s="2" t="s">
        <v>4081</v>
      </c>
      <c r="D1685" s="2" t="s">
        <v>614</v>
      </c>
      <c r="E1685" s="5" t="str">
        <f>IFERROR(INDEX(会社マスタ!$B:$B,MATCH(D1685,会社マスタ!$A:$A,0)),"")</f>
        <v>エア・ウォーター西日本(株)</v>
      </c>
      <c r="F1685" s="5" t="str">
        <f>IFERROR(INDEX(会社マスタ!$C:$C,MATCH(D1685,会社マスタ!$A:$A,0)),"")</f>
        <v xml:space="preserve">エア・ウォーター西日本(株) </v>
      </c>
      <c r="G1685" s="2">
        <v>5</v>
      </c>
      <c r="H1685" s="2" t="s">
        <v>1202</v>
      </c>
      <c r="I1685" s="2" t="s">
        <v>1121</v>
      </c>
    </row>
    <row r="1686" spans="1:9" ht="17.5" x14ac:dyDescent="0.6">
      <c r="A1686" s="2">
        <v>1685</v>
      </c>
      <c r="B1686" s="2" t="s">
        <v>1118</v>
      </c>
      <c r="C1686" s="2" t="s">
        <v>4082</v>
      </c>
      <c r="D1686" s="2" t="s">
        <v>614</v>
      </c>
      <c r="E1686" s="5" t="str">
        <f>IFERROR(INDEX(会社マスタ!$B:$B,MATCH(D1686,会社マスタ!$A:$A,0)),"")</f>
        <v>エア・ウォーター西日本(株)</v>
      </c>
      <c r="F1686" s="5" t="str">
        <f>IFERROR(INDEX(会社マスタ!$C:$C,MATCH(D1686,会社マスタ!$A:$A,0)),"")</f>
        <v xml:space="preserve">エア・ウォーター西日本(株) </v>
      </c>
      <c r="G1686" s="2">
        <v>26</v>
      </c>
      <c r="H1686" s="2" t="s">
        <v>1388</v>
      </c>
      <c r="I1686" s="2" t="s">
        <v>1121</v>
      </c>
    </row>
    <row r="1687" spans="1:9" ht="17.5" x14ac:dyDescent="0.6">
      <c r="A1687" s="2">
        <v>1686</v>
      </c>
      <c r="B1687" s="2" t="s">
        <v>1118</v>
      </c>
      <c r="C1687" s="2" t="s">
        <v>4083</v>
      </c>
      <c r="D1687" s="2" t="s">
        <v>619</v>
      </c>
      <c r="E1687" s="5" t="str">
        <f>IFERROR(INDEX(会社マスタ!$B:$B,MATCH(D1687,会社マスタ!$A:$A,0)),"")</f>
        <v>(株)エコテック</v>
      </c>
      <c r="F1687" s="5" t="str">
        <f>IFERROR(INDEX(会社マスタ!$C:$C,MATCH(D1687,会社マスタ!$A:$A,0)),"")</f>
        <v xml:space="preserve">エア・ウォーター西日本(株) </v>
      </c>
      <c r="G1687" s="2">
        <v>26</v>
      </c>
      <c r="H1687" s="2" t="s">
        <v>4084</v>
      </c>
      <c r="I1687" s="2" t="s">
        <v>1121</v>
      </c>
    </row>
    <row r="1688" spans="1:9" ht="17.5" x14ac:dyDescent="0.6">
      <c r="A1688" s="2">
        <v>1687</v>
      </c>
      <c r="B1688" s="2" t="s">
        <v>1118</v>
      </c>
      <c r="C1688" s="2" t="s">
        <v>4085</v>
      </c>
      <c r="D1688" s="2" t="s">
        <v>619</v>
      </c>
      <c r="E1688" s="5" t="str">
        <f>IFERROR(INDEX(会社マスタ!$B:$B,MATCH(D1688,会社マスタ!$A:$A,0)),"")</f>
        <v>(株)エコテック</v>
      </c>
      <c r="F1688" s="5" t="str">
        <f>IFERROR(INDEX(会社マスタ!$C:$C,MATCH(D1688,会社マスタ!$A:$A,0)),"")</f>
        <v xml:space="preserve">エア・ウォーター西日本(株) </v>
      </c>
      <c r="G1688" s="2">
        <v>5</v>
      </c>
      <c r="H1688" s="2" t="s">
        <v>4086</v>
      </c>
      <c r="I1688" s="2" t="s">
        <v>1121</v>
      </c>
    </row>
    <row r="1689" spans="1:9" ht="17.5" x14ac:dyDescent="0.6">
      <c r="A1689" s="2">
        <v>1688</v>
      </c>
      <c r="B1689" s="2" t="s">
        <v>1118</v>
      </c>
      <c r="C1689" s="2" t="s">
        <v>4087</v>
      </c>
      <c r="D1689" s="2" t="s">
        <v>625</v>
      </c>
      <c r="E1689" s="5" t="str">
        <f>IFERROR(INDEX(会社マスタ!$B:$B,MATCH(D1689,会社マスタ!$A:$A,0)),"")</f>
        <v>沖縄エア・ウォーター(株)</v>
      </c>
      <c r="F1689" s="5" t="str">
        <f>IFERROR(INDEX(会社マスタ!$C:$C,MATCH(D1689,会社マスタ!$A:$A,0)),"")</f>
        <v xml:space="preserve">エア・ウォーター西日本(株) </v>
      </c>
      <c r="G1689" s="2">
        <v>18</v>
      </c>
      <c r="H1689" s="2" t="s">
        <v>1776</v>
      </c>
      <c r="I1689" s="2" t="s">
        <v>1121</v>
      </c>
    </row>
    <row r="1690" spans="1:9" ht="17.5" x14ac:dyDescent="0.6">
      <c r="A1690" s="2">
        <v>1689</v>
      </c>
      <c r="B1690" s="2" t="s">
        <v>1118</v>
      </c>
      <c r="C1690" s="2" t="s">
        <v>4088</v>
      </c>
      <c r="D1690" s="2" t="s">
        <v>631</v>
      </c>
      <c r="E1690" s="5" t="str">
        <f>IFERROR(INDEX(会社マスタ!$B:$B,MATCH(D1690,会社マスタ!$A:$A,0)),"")</f>
        <v>(株)日本医療環境サービス</v>
      </c>
      <c r="F1690" s="5" t="str">
        <f>IFERROR(INDEX(会社マスタ!$C:$C,MATCH(D1690,会社マスタ!$A:$A,0)),"")</f>
        <v xml:space="preserve">エア・ウォーター西日本(株) </v>
      </c>
      <c r="G1690" s="2">
        <v>18</v>
      </c>
      <c r="H1690" s="2" t="s">
        <v>4089</v>
      </c>
      <c r="I1690" s="2" t="s">
        <v>1121</v>
      </c>
    </row>
    <row r="1691" spans="1:9" ht="17.5" x14ac:dyDescent="0.6">
      <c r="A1691" s="2">
        <v>1690</v>
      </c>
      <c r="B1691" s="2" t="s">
        <v>1118</v>
      </c>
      <c r="C1691" s="2" t="s">
        <v>4090</v>
      </c>
      <c r="D1691" s="2" t="s">
        <v>623</v>
      </c>
      <c r="E1691" s="5" t="str">
        <f>IFERROR(INDEX(会社マスタ!$B:$B,MATCH(D1691,会社マスタ!$A:$A,0)),"")</f>
        <v>松山酸素(株)</v>
      </c>
      <c r="F1691" s="5" t="str">
        <f>IFERROR(INDEX(会社マスタ!$C:$C,MATCH(D1691,会社マスタ!$A:$A,0)),"")</f>
        <v xml:space="preserve">エア・ウォーター西日本(株) </v>
      </c>
      <c r="G1691" s="2">
        <v>4</v>
      </c>
      <c r="H1691" s="2" t="s">
        <v>4091</v>
      </c>
      <c r="I1691" s="2" t="s">
        <v>1121</v>
      </c>
    </row>
    <row r="1692" spans="1:9" ht="17.5" x14ac:dyDescent="0.6">
      <c r="A1692" s="2">
        <v>1691</v>
      </c>
      <c r="B1692" s="2" t="s">
        <v>1118</v>
      </c>
      <c r="C1692" s="2" t="s">
        <v>4092</v>
      </c>
      <c r="D1692" s="2" t="s">
        <v>623</v>
      </c>
      <c r="E1692" s="5" t="str">
        <f>IFERROR(INDEX(会社マスタ!$B:$B,MATCH(D1692,会社マスタ!$A:$A,0)),"")</f>
        <v>松山酸素(株)</v>
      </c>
      <c r="F1692" s="5" t="str">
        <f>IFERROR(INDEX(会社マスタ!$C:$C,MATCH(D1692,会社マスタ!$A:$A,0)),"")</f>
        <v xml:space="preserve">エア・ウォーター西日本(株) </v>
      </c>
      <c r="G1692" s="2">
        <v>18</v>
      </c>
      <c r="H1692" s="2" t="s">
        <v>1776</v>
      </c>
      <c r="I1692" s="2" t="s">
        <v>1121</v>
      </c>
    </row>
    <row r="1693" spans="1:9" ht="17.5" x14ac:dyDescent="0.6">
      <c r="A1693" s="2">
        <v>1692</v>
      </c>
      <c r="B1693" s="2" t="s">
        <v>1118</v>
      </c>
      <c r="C1693" s="2" t="s">
        <v>4092</v>
      </c>
      <c r="D1693" s="2" t="s">
        <v>623</v>
      </c>
      <c r="E1693" s="5" t="str">
        <f>IFERROR(INDEX(会社マスタ!$B:$B,MATCH(D1693,会社マスタ!$A:$A,0)),"")</f>
        <v>松山酸素(株)</v>
      </c>
      <c r="F1693" s="5" t="str">
        <f>IFERROR(INDEX(会社マスタ!$C:$C,MATCH(D1693,会社マスタ!$A:$A,0)),"")</f>
        <v xml:space="preserve">エア・ウォーター西日本(株) </v>
      </c>
      <c r="G1693" s="2">
        <v>22</v>
      </c>
      <c r="H1693" s="2" t="s">
        <v>4093</v>
      </c>
      <c r="I1693" s="2" t="s">
        <v>1121</v>
      </c>
    </row>
    <row r="1694" spans="1:9" ht="17.5" x14ac:dyDescent="0.6">
      <c r="A1694" s="2">
        <v>1693</v>
      </c>
      <c r="B1694" s="2" t="s">
        <v>1118</v>
      </c>
      <c r="C1694" s="2" t="s">
        <v>4094</v>
      </c>
      <c r="D1694" s="2" t="s">
        <v>623</v>
      </c>
      <c r="E1694" s="5" t="str">
        <f>IFERROR(INDEX(会社マスタ!$B:$B,MATCH(D1694,会社マスタ!$A:$A,0)),"")</f>
        <v>松山酸素(株)</v>
      </c>
      <c r="F1694" s="5" t="str">
        <f>IFERROR(INDEX(会社マスタ!$C:$C,MATCH(D1694,会社マスタ!$A:$A,0)),"")</f>
        <v xml:space="preserve">エア・ウォーター西日本(株) </v>
      </c>
      <c r="G1694" s="2">
        <v>23</v>
      </c>
      <c r="H1694" s="2" t="s">
        <v>4095</v>
      </c>
      <c r="I1694" s="2" t="s">
        <v>1121</v>
      </c>
    </row>
    <row r="1695" spans="1:9" ht="17.5" x14ac:dyDescent="0.6">
      <c r="A1695" s="2">
        <v>1694</v>
      </c>
      <c r="B1695" s="2" t="s">
        <v>1118</v>
      </c>
      <c r="C1695" s="2" t="s">
        <v>4096</v>
      </c>
      <c r="D1695" s="2" t="s">
        <v>623</v>
      </c>
      <c r="E1695" s="5" t="str">
        <f>IFERROR(INDEX(会社マスタ!$B:$B,MATCH(D1695,会社マスタ!$A:$A,0)),"")</f>
        <v>松山酸素(株)</v>
      </c>
      <c r="F1695" s="5" t="str">
        <f>IFERROR(INDEX(会社マスタ!$C:$C,MATCH(D1695,会社マスタ!$A:$A,0)),"")</f>
        <v xml:space="preserve">エア・ウォーター西日本(株) </v>
      </c>
      <c r="G1695" s="2">
        <v>26</v>
      </c>
      <c r="H1695" s="2" t="s">
        <v>4097</v>
      </c>
      <c r="I1695" s="2" t="s">
        <v>1121</v>
      </c>
    </row>
    <row r="1696" spans="1:9" ht="17.5" x14ac:dyDescent="0.6">
      <c r="A1696" s="2">
        <v>1695</v>
      </c>
      <c r="B1696" s="2" t="s">
        <v>1118</v>
      </c>
      <c r="C1696" s="2" t="s">
        <v>4098</v>
      </c>
      <c r="D1696" s="2" t="s">
        <v>617</v>
      </c>
      <c r="E1696" s="5" t="str">
        <f>IFERROR(INDEX(会社マスタ!$B:$B,MATCH(D1696,会社マスタ!$A:$A,0)),"")</f>
        <v>エア・ウォーター西日本メディエス(株)</v>
      </c>
      <c r="F1696" s="5" t="str">
        <f>IFERROR(INDEX(会社マスタ!$C:$C,MATCH(D1696,会社マスタ!$A:$A,0)),"")</f>
        <v xml:space="preserve">エア・ウォーター西日本(株) </v>
      </c>
      <c r="G1696" s="2">
        <v>8</v>
      </c>
      <c r="H1696" s="2" t="s">
        <v>4099</v>
      </c>
      <c r="I1696" s="2" t="s">
        <v>1121</v>
      </c>
    </row>
    <row r="1697" spans="1:9" ht="17.5" x14ac:dyDescent="0.6">
      <c r="A1697" s="2">
        <v>1696</v>
      </c>
      <c r="B1697" s="2" t="s">
        <v>1118</v>
      </c>
      <c r="C1697" s="2" t="s">
        <v>4100</v>
      </c>
      <c r="D1697" s="2" t="s">
        <v>614</v>
      </c>
      <c r="E1697" s="5" t="str">
        <f>IFERROR(INDEX(会社マスタ!$B:$B,MATCH(D1697,会社マスタ!$A:$A,0)),"")</f>
        <v>エア・ウォーター西日本(株)</v>
      </c>
      <c r="F1697" s="5" t="str">
        <f>IFERROR(INDEX(会社マスタ!$C:$C,MATCH(D1697,会社マスタ!$A:$A,0)),"")</f>
        <v xml:space="preserve">エア・ウォーター西日本(株) </v>
      </c>
      <c r="G1697" s="2">
        <v>8</v>
      </c>
      <c r="H1697" s="2" t="s">
        <v>1157</v>
      </c>
      <c r="I1697" s="2" t="s">
        <v>1121</v>
      </c>
    </row>
    <row r="1698" spans="1:9" ht="17.5" x14ac:dyDescent="0.6">
      <c r="A1698" s="2">
        <v>1697</v>
      </c>
      <c r="B1698" s="2" t="s">
        <v>1118</v>
      </c>
      <c r="C1698" s="2" t="s">
        <v>4101</v>
      </c>
      <c r="D1698" s="2" t="s">
        <v>631</v>
      </c>
      <c r="E1698" s="5" t="str">
        <f>IFERROR(INDEX(会社マスタ!$B:$B,MATCH(D1698,会社マスタ!$A:$A,0)),"")</f>
        <v>(株)日本医療環境サービス</v>
      </c>
      <c r="F1698" s="5" t="str">
        <f>IFERROR(INDEX(会社マスタ!$C:$C,MATCH(D1698,会社マスタ!$A:$A,0)),"")</f>
        <v xml:space="preserve">エア・ウォーター西日本(株) </v>
      </c>
      <c r="G1698" s="2">
        <v>6</v>
      </c>
      <c r="H1698" s="2" t="s">
        <v>1143</v>
      </c>
      <c r="I1698" s="2" t="s">
        <v>1121</v>
      </c>
    </row>
    <row r="1699" spans="1:9" ht="17.5" x14ac:dyDescent="0.6">
      <c r="A1699" s="2">
        <v>1698</v>
      </c>
      <c r="B1699" s="2" t="s">
        <v>1118</v>
      </c>
      <c r="C1699" s="2" t="s">
        <v>4102</v>
      </c>
      <c r="D1699" s="2" t="s">
        <v>631</v>
      </c>
      <c r="E1699" s="5" t="str">
        <f>IFERROR(INDEX(会社マスタ!$B:$B,MATCH(D1699,会社マスタ!$A:$A,0)),"")</f>
        <v>(株)日本医療環境サービス</v>
      </c>
      <c r="F1699" s="5" t="str">
        <f>IFERROR(INDEX(会社マスタ!$C:$C,MATCH(D1699,会社マスタ!$A:$A,0)),"")</f>
        <v xml:space="preserve">エア・ウォーター西日本(株) </v>
      </c>
      <c r="G1699" s="2">
        <v>8</v>
      </c>
      <c r="H1699" s="2" t="s">
        <v>4103</v>
      </c>
      <c r="I1699" s="2" t="s">
        <v>1121</v>
      </c>
    </row>
    <row r="1700" spans="1:9" ht="17.5" x14ac:dyDescent="0.6">
      <c r="A1700" s="2">
        <v>1699</v>
      </c>
      <c r="B1700" s="2" t="s">
        <v>1118</v>
      </c>
      <c r="C1700" s="2" t="s">
        <v>4104</v>
      </c>
      <c r="D1700" s="2" t="s">
        <v>631</v>
      </c>
      <c r="E1700" s="5" t="str">
        <f>IFERROR(INDEX(会社マスタ!$B:$B,MATCH(D1700,会社マスタ!$A:$A,0)),"")</f>
        <v>(株)日本医療環境サービス</v>
      </c>
      <c r="F1700" s="5" t="str">
        <f>IFERROR(INDEX(会社マスタ!$C:$C,MATCH(D1700,会社マスタ!$A:$A,0)),"")</f>
        <v xml:space="preserve">エア・ウォーター西日本(株) </v>
      </c>
      <c r="G1700" s="2">
        <v>20</v>
      </c>
      <c r="H1700" s="2" t="s">
        <v>4105</v>
      </c>
      <c r="I1700" s="2" t="s">
        <v>1121</v>
      </c>
    </row>
    <row r="1701" spans="1:9" ht="17.5" x14ac:dyDescent="0.6">
      <c r="A1701" s="2">
        <v>1700</v>
      </c>
      <c r="B1701" s="2" t="s">
        <v>1118</v>
      </c>
      <c r="C1701" s="2" t="s">
        <v>4106</v>
      </c>
      <c r="D1701" s="2" t="s">
        <v>631</v>
      </c>
      <c r="E1701" s="5" t="str">
        <f>IFERROR(INDEX(会社マスタ!$B:$B,MATCH(D1701,会社マスタ!$A:$A,0)),"")</f>
        <v>(株)日本医療環境サービス</v>
      </c>
      <c r="F1701" s="5" t="str">
        <f>IFERROR(INDEX(会社マスタ!$C:$C,MATCH(D1701,会社マスタ!$A:$A,0)),"")</f>
        <v xml:space="preserve">エア・ウォーター西日本(株) </v>
      </c>
      <c r="G1701" s="2">
        <v>21</v>
      </c>
      <c r="H1701" s="2" t="s">
        <v>2634</v>
      </c>
      <c r="I1701" s="2" t="s">
        <v>1121</v>
      </c>
    </row>
    <row r="1702" spans="1:9" ht="17.5" x14ac:dyDescent="0.6">
      <c r="A1702" s="2">
        <v>1701</v>
      </c>
      <c r="B1702" s="2" t="s">
        <v>1118</v>
      </c>
      <c r="C1702" s="2" t="s">
        <v>4107</v>
      </c>
      <c r="D1702" s="2" t="s">
        <v>631</v>
      </c>
      <c r="E1702" s="5" t="str">
        <f>IFERROR(INDEX(会社マスタ!$B:$B,MATCH(D1702,会社マスタ!$A:$A,0)),"")</f>
        <v>(株)日本医療環境サービス</v>
      </c>
      <c r="F1702" s="5" t="str">
        <f>IFERROR(INDEX(会社マスタ!$C:$C,MATCH(D1702,会社マスタ!$A:$A,0)),"")</f>
        <v xml:space="preserve">エア・ウォーター西日本(株) </v>
      </c>
      <c r="G1702" s="2">
        <v>22</v>
      </c>
      <c r="H1702" s="2" t="s">
        <v>4108</v>
      </c>
      <c r="I1702" s="2" t="s">
        <v>1121</v>
      </c>
    </row>
    <row r="1703" spans="1:9" ht="17.5" x14ac:dyDescent="0.6">
      <c r="A1703" s="2">
        <v>1702</v>
      </c>
      <c r="B1703" s="2" t="s">
        <v>1118</v>
      </c>
      <c r="C1703" s="2" t="s">
        <v>4109</v>
      </c>
      <c r="D1703" s="2" t="s">
        <v>631</v>
      </c>
      <c r="E1703" s="5" t="str">
        <f>IFERROR(INDEX(会社マスタ!$B:$B,MATCH(D1703,会社マスタ!$A:$A,0)),"")</f>
        <v>(株)日本医療環境サービス</v>
      </c>
      <c r="F1703" s="5" t="str">
        <f>IFERROR(INDEX(会社マスタ!$C:$C,MATCH(D1703,会社マスタ!$A:$A,0)),"")</f>
        <v xml:space="preserve">エア・ウォーター西日本(株) </v>
      </c>
      <c r="G1703" s="2">
        <v>25</v>
      </c>
      <c r="H1703" s="2" t="s">
        <v>4110</v>
      </c>
      <c r="I1703" s="2" t="s">
        <v>1121</v>
      </c>
    </row>
    <row r="1704" spans="1:9" ht="17.5" x14ac:dyDescent="0.6">
      <c r="A1704" s="2">
        <v>1703</v>
      </c>
      <c r="B1704" s="2" t="s">
        <v>1118</v>
      </c>
      <c r="C1704" s="2" t="s">
        <v>4111</v>
      </c>
      <c r="D1704" s="2" t="s">
        <v>631</v>
      </c>
      <c r="E1704" s="5" t="str">
        <f>IFERROR(INDEX(会社マスタ!$B:$B,MATCH(D1704,会社マスタ!$A:$A,0)),"")</f>
        <v>(株)日本医療環境サービス</v>
      </c>
      <c r="F1704" s="5" t="str">
        <f>IFERROR(INDEX(会社マスタ!$C:$C,MATCH(D1704,会社マスタ!$A:$A,0)),"")</f>
        <v xml:space="preserve">エア・ウォーター西日本(株) </v>
      </c>
      <c r="G1704" s="2">
        <v>26</v>
      </c>
      <c r="H1704" s="2" t="s">
        <v>4112</v>
      </c>
      <c r="I1704" s="2" t="s">
        <v>1121</v>
      </c>
    </row>
    <row r="1705" spans="1:9" ht="17.5" x14ac:dyDescent="0.6">
      <c r="A1705" s="2">
        <v>1704</v>
      </c>
      <c r="B1705" s="2" t="s">
        <v>1118</v>
      </c>
      <c r="C1705" s="2" t="s">
        <v>4113</v>
      </c>
      <c r="D1705" s="2" t="s">
        <v>631</v>
      </c>
      <c r="E1705" s="5" t="str">
        <f>IFERROR(INDEX(会社マスタ!$B:$B,MATCH(D1705,会社マスタ!$A:$A,0)),"")</f>
        <v>(株)日本医療環境サービス</v>
      </c>
      <c r="F1705" s="5" t="str">
        <f>IFERROR(INDEX(会社マスタ!$C:$C,MATCH(D1705,会社マスタ!$A:$A,0)),"")</f>
        <v xml:space="preserve">エア・ウォーター西日本(株) </v>
      </c>
      <c r="G1705" s="2">
        <v>4</v>
      </c>
      <c r="H1705" s="2" t="s">
        <v>4114</v>
      </c>
      <c r="I1705" s="2" t="s">
        <v>1121</v>
      </c>
    </row>
    <row r="1706" spans="1:9" ht="17.5" x14ac:dyDescent="0.6">
      <c r="A1706" s="2">
        <v>1705</v>
      </c>
      <c r="B1706" s="2" t="s">
        <v>1118</v>
      </c>
      <c r="C1706" s="2" t="s">
        <v>4115</v>
      </c>
      <c r="D1706" s="2" t="s">
        <v>625</v>
      </c>
      <c r="E1706" s="5" t="str">
        <f>IFERROR(INDEX(会社マスタ!$B:$B,MATCH(D1706,会社マスタ!$A:$A,0)),"")</f>
        <v>沖縄エア・ウォーター(株)</v>
      </c>
      <c r="F1706" s="5" t="str">
        <f>IFERROR(INDEX(会社マスタ!$C:$C,MATCH(D1706,会社マスタ!$A:$A,0)),"")</f>
        <v xml:space="preserve">エア・ウォーター西日本(株) </v>
      </c>
      <c r="G1706" s="2">
        <v>21</v>
      </c>
      <c r="H1706" s="2" t="s">
        <v>4116</v>
      </c>
      <c r="I1706" s="2" t="s">
        <v>1121</v>
      </c>
    </row>
    <row r="1707" spans="1:9" ht="17.5" x14ac:dyDescent="0.6">
      <c r="A1707" s="2">
        <v>1706</v>
      </c>
      <c r="B1707" s="2" t="s">
        <v>1118</v>
      </c>
      <c r="C1707" s="2" t="s">
        <v>4117</v>
      </c>
      <c r="D1707" s="2" t="s">
        <v>625</v>
      </c>
      <c r="E1707" s="5" t="str">
        <f>IFERROR(INDEX(会社マスタ!$B:$B,MATCH(D1707,会社マスタ!$A:$A,0)),"")</f>
        <v>沖縄エア・ウォーター(株)</v>
      </c>
      <c r="F1707" s="5" t="str">
        <f>IFERROR(INDEX(会社マスタ!$C:$C,MATCH(D1707,会社マスタ!$A:$A,0)),"")</f>
        <v xml:space="preserve">エア・ウォーター西日本(株) </v>
      </c>
      <c r="G1707" s="2">
        <v>26</v>
      </c>
      <c r="H1707" s="2" t="s">
        <v>1157</v>
      </c>
      <c r="I1707" s="2" t="s">
        <v>1121</v>
      </c>
    </row>
    <row r="1708" spans="1:9" ht="17.5" x14ac:dyDescent="0.6">
      <c r="A1708" s="2">
        <v>1707</v>
      </c>
      <c r="B1708" s="2" t="s">
        <v>1118</v>
      </c>
      <c r="C1708" s="2" t="s">
        <v>4118</v>
      </c>
      <c r="D1708" s="2" t="s">
        <v>623</v>
      </c>
      <c r="E1708" s="5" t="str">
        <f>IFERROR(INDEX(会社マスタ!$B:$B,MATCH(D1708,会社マスタ!$A:$A,0)),"")</f>
        <v>松山酸素(株)</v>
      </c>
      <c r="F1708" s="5" t="str">
        <f>IFERROR(INDEX(会社マスタ!$C:$C,MATCH(D1708,会社マスタ!$A:$A,0)),"")</f>
        <v xml:space="preserve">エア・ウォーター西日本(株) </v>
      </c>
      <c r="G1708" s="2">
        <v>21</v>
      </c>
      <c r="H1708" s="2" t="s">
        <v>4119</v>
      </c>
      <c r="I1708" s="2" t="s">
        <v>1121</v>
      </c>
    </row>
    <row r="1709" spans="1:9" ht="17.5" x14ac:dyDescent="0.6">
      <c r="A1709" s="2">
        <v>1708</v>
      </c>
      <c r="B1709" s="2" t="s">
        <v>1118</v>
      </c>
      <c r="C1709" s="2" t="s">
        <v>4120</v>
      </c>
      <c r="D1709" s="2" t="s">
        <v>627</v>
      </c>
      <c r="E1709" s="5" t="str">
        <f>IFERROR(INDEX(会社マスタ!$B:$B,MATCH(D1709,会社マスタ!$A:$A,0)),"")</f>
        <v>熊本液酸(株)</v>
      </c>
      <c r="F1709" s="5" t="str">
        <f>IFERROR(INDEX(会社マスタ!$C:$C,MATCH(D1709,会社マスタ!$A:$A,0)),"")</f>
        <v xml:space="preserve">エア・ウォーター西日本(株) </v>
      </c>
      <c r="G1709" s="2">
        <v>23</v>
      </c>
      <c r="H1709" s="2" t="s">
        <v>4121</v>
      </c>
      <c r="I1709" s="2" t="s">
        <v>1121</v>
      </c>
    </row>
    <row r="1710" spans="1:9" ht="17.5" x14ac:dyDescent="0.6">
      <c r="A1710" s="2">
        <v>1709</v>
      </c>
      <c r="B1710" s="2" t="s">
        <v>1118</v>
      </c>
      <c r="C1710" s="2" t="s">
        <v>4122</v>
      </c>
      <c r="D1710" s="2" t="s">
        <v>635</v>
      </c>
      <c r="E1710" s="5" t="str">
        <f>IFERROR(INDEX(会社マスタ!$B:$B,MATCH(D1710,会社マスタ!$A:$A,0)),"")</f>
        <v>(株)南九州ガスセンター</v>
      </c>
      <c r="F1710" s="5" t="str">
        <f>IFERROR(INDEX(会社マスタ!$C:$C,MATCH(D1710,会社マスタ!$A:$A,0)),"")</f>
        <v xml:space="preserve">エア・ウォーター西日本(株) </v>
      </c>
      <c r="G1710" s="2">
        <v>23</v>
      </c>
      <c r="H1710" s="2" t="s">
        <v>4121</v>
      </c>
      <c r="I1710" s="2" t="s">
        <v>1121</v>
      </c>
    </row>
    <row r="1711" spans="1:9" ht="17.5" x14ac:dyDescent="0.6">
      <c r="A1711" s="2">
        <v>1710</v>
      </c>
      <c r="B1711" s="2" t="s">
        <v>1118</v>
      </c>
      <c r="C1711" s="2" t="s">
        <v>4123</v>
      </c>
      <c r="D1711" s="2" t="s">
        <v>617</v>
      </c>
      <c r="E1711" s="5" t="str">
        <f>IFERROR(INDEX(会社マスタ!$B:$B,MATCH(D1711,会社マスタ!$A:$A,0)),"")</f>
        <v>エア・ウォーター西日本メディエス(株)</v>
      </c>
      <c r="F1711" s="5" t="str">
        <f>IFERROR(INDEX(会社マスタ!$C:$C,MATCH(D1711,会社マスタ!$A:$A,0)),"")</f>
        <v xml:space="preserve">エア・ウォーター西日本(株) </v>
      </c>
      <c r="G1711" s="2">
        <v>25</v>
      </c>
      <c r="H1711" s="2" t="s">
        <v>4124</v>
      </c>
      <c r="I1711" s="2" t="s">
        <v>1121</v>
      </c>
    </row>
    <row r="1712" spans="1:9" ht="17.5" x14ac:dyDescent="0.6">
      <c r="A1712" s="2">
        <v>1711</v>
      </c>
      <c r="B1712" s="2" t="s">
        <v>1118</v>
      </c>
      <c r="C1712" s="2" t="s">
        <v>4125</v>
      </c>
      <c r="D1712" s="2" t="s">
        <v>619</v>
      </c>
      <c r="E1712" s="5" t="str">
        <f>IFERROR(INDEX(会社マスタ!$B:$B,MATCH(D1712,会社マスタ!$A:$A,0)),"")</f>
        <v>(株)エコテック</v>
      </c>
      <c r="F1712" s="5" t="str">
        <f>IFERROR(INDEX(会社マスタ!$C:$C,MATCH(D1712,会社マスタ!$A:$A,0)),"")</f>
        <v xml:space="preserve">エア・ウォーター西日本(株) </v>
      </c>
      <c r="G1712" s="2">
        <v>6</v>
      </c>
      <c r="H1712" s="2" t="s">
        <v>1143</v>
      </c>
      <c r="I1712" s="2" t="s">
        <v>1121</v>
      </c>
    </row>
    <row r="1713" spans="1:9" ht="17.5" x14ac:dyDescent="0.6">
      <c r="A1713" s="2">
        <v>1712</v>
      </c>
      <c r="B1713" s="2" t="s">
        <v>1118</v>
      </c>
      <c r="C1713" s="2" t="s">
        <v>4126</v>
      </c>
      <c r="D1713" s="2" t="s">
        <v>619</v>
      </c>
      <c r="E1713" s="5" t="str">
        <f>IFERROR(INDEX(会社マスタ!$B:$B,MATCH(D1713,会社マスタ!$A:$A,0)),"")</f>
        <v>(株)エコテック</v>
      </c>
      <c r="F1713" s="5" t="str">
        <f>IFERROR(INDEX(会社マスタ!$C:$C,MATCH(D1713,会社マスタ!$A:$A,0)),"")</f>
        <v xml:space="preserve">エア・ウォーター西日本(株) </v>
      </c>
      <c r="G1713" s="2">
        <v>8</v>
      </c>
      <c r="H1713" s="2" t="s">
        <v>1435</v>
      </c>
      <c r="I1713" s="2" t="s">
        <v>1121</v>
      </c>
    </row>
    <row r="1714" spans="1:9" ht="17.5" x14ac:dyDescent="0.6">
      <c r="A1714" s="2">
        <v>1713</v>
      </c>
      <c r="B1714" s="2" t="s">
        <v>1118</v>
      </c>
      <c r="C1714" s="2" t="s">
        <v>4127</v>
      </c>
      <c r="D1714" s="2" t="s">
        <v>619</v>
      </c>
      <c r="E1714" s="5" t="str">
        <f>IFERROR(INDEX(会社マスタ!$B:$B,MATCH(D1714,会社マスタ!$A:$A,0)),"")</f>
        <v>(株)エコテック</v>
      </c>
      <c r="F1714" s="5" t="str">
        <f>IFERROR(INDEX(会社マスタ!$C:$C,MATCH(D1714,会社マスタ!$A:$A,0)),"")</f>
        <v xml:space="preserve">エア・ウォーター西日本(株) </v>
      </c>
      <c r="G1714" s="2">
        <v>18</v>
      </c>
      <c r="H1714" s="2" t="s">
        <v>4128</v>
      </c>
      <c r="I1714" s="2" t="s">
        <v>1121</v>
      </c>
    </row>
    <row r="1715" spans="1:9" ht="17.5" x14ac:dyDescent="0.6">
      <c r="A1715" s="2">
        <v>1714</v>
      </c>
      <c r="B1715" s="2" t="s">
        <v>1118</v>
      </c>
      <c r="C1715" s="2" t="s">
        <v>4129</v>
      </c>
      <c r="D1715" s="2" t="s">
        <v>619</v>
      </c>
      <c r="E1715" s="5" t="str">
        <f>IFERROR(INDEX(会社マスタ!$B:$B,MATCH(D1715,会社マスタ!$A:$A,0)),"")</f>
        <v>(株)エコテック</v>
      </c>
      <c r="F1715" s="5" t="str">
        <f>IFERROR(INDEX(会社マスタ!$C:$C,MATCH(D1715,会社マスタ!$A:$A,0)),"")</f>
        <v xml:space="preserve">エア・ウォーター西日本(株) </v>
      </c>
      <c r="G1715" s="2">
        <v>22</v>
      </c>
      <c r="H1715" s="2" t="s">
        <v>4093</v>
      </c>
      <c r="I1715" s="2" t="s">
        <v>1121</v>
      </c>
    </row>
    <row r="1716" spans="1:9" ht="17.5" x14ac:dyDescent="0.6">
      <c r="A1716" s="2">
        <v>1715</v>
      </c>
      <c r="B1716" s="2" t="s">
        <v>1118</v>
      </c>
      <c r="C1716" s="2" t="s">
        <v>4130</v>
      </c>
      <c r="D1716" s="2" t="s">
        <v>621</v>
      </c>
      <c r="E1716" s="5" t="str">
        <f>IFERROR(INDEX(会社マスタ!$B:$B,MATCH(D1716,会社マスタ!$A:$A,0)),"")</f>
        <v>福山液酸(株)</v>
      </c>
      <c r="F1716" s="5" t="str">
        <f>IFERROR(INDEX(会社マスタ!$C:$C,MATCH(D1716,会社マスタ!$A:$A,0)),"")</f>
        <v xml:space="preserve">エア・ウォーター西日本(株) </v>
      </c>
      <c r="G1716" s="2">
        <v>23</v>
      </c>
      <c r="H1716" s="2" t="s">
        <v>4131</v>
      </c>
      <c r="I1716" s="2" t="s">
        <v>1121</v>
      </c>
    </row>
    <row r="1717" spans="1:9" ht="17.5" x14ac:dyDescent="0.6">
      <c r="A1717" s="2">
        <v>1716</v>
      </c>
      <c r="B1717" s="2" t="s">
        <v>1118</v>
      </c>
      <c r="C1717" s="2" t="s">
        <v>4132</v>
      </c>
      <c r="D1717" s="2" t="s">
        <v>625</v>
      </c>
      <c r="E1717" s="5" t="str">
        <f>IFERROR(INDEX(会社マスタ!$B:$B,MATCH(D1717,会社マスタ!$A:$A,0)),"")</f>
        <v>沖縄エア・ウォーター(株)</v>
      </c>
      <c r="F1717" s="5" t="str">
        <f>IFERROR(INDEX(会社マスタ!$C:$C,MATCH(D1717,会社マスタ!$A:$A,0)),"")</f>
        <v xml:space="preserve">エア・ウォーター西日本(株) </v>
      </c>
      <c r="G1717" s="2">
        <v>18</v>
      </c>
      <c r="H1717" s="2" t="s">
        <v>4133</v>
      </c>
      <c r="I1717" s="2" t="s">
        <v>1121</v>
      </c>
    </row>
    <row r="1718" spans="1:9" ht="17.5" x14ac:dyDescent="0.6">
      <c r="A1718" s="2">
        <v>1717</v>
      </c>
      <c r="B1718" s="2" t="s">
        <v>1118</v>
      </c>
      <c r="C1718" s="2" t="s">
        <v>4134</v>
      </c>
      <c r="D1718" s="2" t="s">
        <v>623</v>
      </c>
      <c r="E1718" s="5" t="str">
        <f>IFERROR(INDEX(会社マスタ!$B:$B,MATCH(D1718,会社マスタ!$A:$A,0)),"")</f>
        <v>松山酸素(株)</v>
      </c>
      <c r="F1718" s="5" t="str">
        <f>IFERROR(INDEX(会社マスタ!$C:$C,MATCH(D1718,会社マスタ!$A:$A,0)),"")</f>
        <v xml:space="preserve">エア・ウォーター西日本(株) </v>
      </c>
      <c r="G1718" s="2">
        <v>6</v>
      </c>
      <c r="H1718" s="2" t="s">
        <v>4135</v>
      </c>
      <c r="I1718" s="2" t="s">
        <v>1121</v>
      </c>
    </row>
    <row r="1719" spans="1:9" ht="17.5" x14ac:dyDescent="0.6">
      <c r="A1719" s="2">
        <v>1718</v>
      </c>
      <c r="B1719" s="2" t="s">
        <v>1118</v>
      </c>
      <c r="C1719" s="2" t="s">
        <v>4136</v>
      </c>
      <c r="D1719" s="2" t="s">
        <v>623</v>
      </c>
      <c r="E1719" s="5" t="str">
        <f>IFERROR(INDEX(会社マスタ!$B:$B,MATCH(D1719,会社マスタ!$A:$A,0)),"")</f>
        <v>松山酸素(株)</v>
      </c>
      <c r="F1719" s="5" t="str">
        <f>IFERROR(INDEX(会社マスタ!$C:$C,MATCH(D1719,会社マスタ!$A:$A,0)),"")</f>
        <v xml:space="preserve">エア・ウォーター西日本(株) </v>
      </c>
      <c r="G1719" s="2">
        <v>12</v>
      </c>
      <c r="H1719" s="2" t="s">
        <v>4137</v>
      </c>
      <c r="I1719" s="2" t="s">
        <v>1121</v>
      </c>
    </row>
    <row r="1720" spans="1:9" ht="17.5" x14ac:dyDescent="0.6">
      <c r="A1720" s="2">
        <v>1719</v>
      </c>
      <c r="B1720" s="2" t="s">
        <v>1118</v>
      </c>
      <c r="C1720" s="2" t="s">
        <v>4138</v>
      </c>
      <c r="D1720" s="2" t="s">
        <v>627</v>
      </c>
      <c r="E1720" s="5" t="str">
        <f>IFERROR(INDEX(会社マスタ!$B:$B,MATCH(D1720,会社マスタ!$A:$A,0)),"")</f>
        <v>熊本液酸(株)</v>
      </c>
      <c r="F1720" s="5" t="str">
        <f>IFERROR(INDEX(会社マスタ!$C:$C,MATCH(D1720,会社マスタ!$A:$A,0)),"")</f>
        <v xml:space="preserve">エア・ウォーター西日本(株) </v>
      </c>
      <c r="G1720" s="2">
        <v>5</v>
      </c>
      <c r="H1720" s="2" t="s">
        <v>4139</v>
      </c>
      <c r="I1720" s="2" t="s">
        <v>1121</v>
      </c>
    </row>
    <row r="1721" spans="1:9" ht="17.5" x14ac:dyDescent="0.6">
      <c r="A1721" s="2">
        <v>1720</v>
      </c>
      <c r="B1721" s="2" t="s">
        <v>1118</v>
      </c>
      <c r="C1721" s="2" t="s">
        <v>4140</v>
      </c>
      <c r="D1721" s="2" t="s">
        <v>627</v>
      </c>
      <c r="E1721" s="5" t="str">
        <f>IFERROR(INDEX(会社マスタ!$B:$B,MATCH(D1721,会社マスタ!$A:$A,0)),"")</f>
        <v>熊本液酸(株)</v>
      </c>
      <c r="F1721" s="5" t="str">
        <f>IFERROR(INDEX(会社マスタ!$C:$C,MATCH(D1721,会社マスタ!$A:$A,0)),"")</f>
        <v xml:space="preserve">エア・ウォーター西日本(株) </v>
      </c>
      <c r="G1721" s="2">
        <v>26</v>
      </c>
      <c r="H1721" s="2" t="s">
        <v>4141</v>
      </c>
      <c r="I1721" s="2" t="s">
        <v>1121</v>
      </c>
    </row>
    <row r="1722" spans="1:9" ht="17.5" x14ac:dyDescent="0.6">
      <c r="A1722" s="2">
        <v>1721</v>
      </c>
      <c r="B1722" s="2" t="s">
        <v>1118</v>
      </c>
      <c r="C1722" s="2" t="s">
        <v>4142</v>
      </c>
      <c r="D1722" s="2" t="s">
        <v>635</v>
      </c>
      <c r="E1722" s="5" t="str">
        <f>IFERROR(INDEX(会社マスタ!$B:$B,MATCH(D1722,会社マスタ!$A:$A,0)),"")</f>
        <v>(株)南九州ガスセンター</v>
      </c>
      <c r="F1722" s="5" t="str">
        <f>IFERROR(INDEX(会社マスタ!$C:$C,MATCH(D1722,会社マスタ!$A:$A,0)),"")</f>
        <v xml:space="preserve">エア・ウォーター西日本(株) </v>
      </c>
      <c r="G1722" s="2">
        <v>19</v>
      </c>
      <c r="H1722" s="2" t="s">
        <v>4135</v>
      </c>
      <c r="I1722" s="2" t="s">
        <v>1121</v>
      </c>
    </row>
    <row r="1723" spans="1:9" ht="17.5" x14ac:dyDescent="0.6">
      <c r="A1723" s="2">
        <v>1722</v>
      </c>
      <c r="B1723" s="2" t="s">
        <v>1118</v>
      </c>
      <c r="C1723" s="2" t="s">
        <v>4143</v>
      </c>
      <c r="D1723" s="2" t="s">
        <v>635</v>
      </c>
      <c r="E1723" s="5" t="str">
        <f>IFERROR(INDEX(会社マスタ!$B:$B,MATCH(D1723,会社マスタ!$A:$A,0)),"")</f>
        <v>(株)南九州ガスセンター</v>
      </c>
      <c r="F1723" s="5" t="str">
        <f>IFERROR(INDEX(会社マスタ!$C:$C,MATCH(D1723,会社マスタ!$A:$A,0)),"")</f>
        <v xml:space="preserve">エア・ウォーター西日本(株) </v>
      </c>
      <c r="G1723" s="2">
        <v>26</v>
      </c>
      <c r="H1723" s="2" t="s">
        <v>4141</v>
      </c>
      <c r="I1723" s="2" t="s">
        <v>1121</v>
      </c>
    </row>
    <row r="1724" spans="1:9" ht="17.5" x14ac:dyDescent="0.6">
      <c r="A1724" s="2">
        <v>1723</v>
      </c>
      <c r="B1724" s="2" t="s">
        <v>1118</v>
      </c>
      <c r="C1724" s="2" t="s">
        <v>4144</v>
      </c>
      <c r="D1724" s="2" t="s">
        <v>637</v>
      </c>
      <c r="E1724" s="5" t="str">
        <f>IFERROR(INDEX(会社マスタ!$B:$B,MATCH(D1724,会社マスタ!$A:$A,0)),"")</f>
        <v>(株)アイ・ジー・エム</v>
      </c>
      <c r="F1724" s="5" t="str">
        <f>IFERROR(INDEX(会社マスタ!$C:$C,MATCH(D1724,会社マスタ!$A:$A,0)),"")</f>
        <v xml:space="preserve">エア・ウォーター西日本(株) </v>
      </c>
      <c r="G1724" s="2">
        <v>19</v>
      </c>
      <c r="H1724" s="2" t="s">
        <v>4145</v>
      </c>
      <c r="I1724" s="2" t="s">
        <v>1121</v>
      </c>
    </row>
    <row r="1725" spans="1:9" ht="17.5" x14ac:dyDescent="0.6">
      <c r="A1725" s="2">
        <v>1724</v>
      </c>
      <c r="B1725" s="2" t="s">
        <v>1118</v>
      </c>
      <c r="C1725" s="2" t="s">
        <v>4146</v>
      </c>
      <c r="D1725" s="2" t="s">
        <v>637</v>
      </c>
      <c r="E1725" s="5" t="str">
        <f>IFERROR(INDEX(会社マスタ!$B:$B,MATCH(D1725,会社マスタ!$A:$A,0)),"")</f>
        <v>(株)アイ・ジー・エム</v>
      </c>
      <c r="F1725" s="5" t="str">
        <f>IFERROR(INDEX(会社マスタ!$C:$C,MATCH(D1725,会社マスタ!$A:$A,0)),"")</f>
        <v xml:space="preserve">エア・ウォーター西日本(株) </v>
      </c>
      <c r="G1725" s="2">
        <v>22</v>
      </c>
      <c r="H1725" s="2" t="s">
        <v>4147</v>
      </c>
      <c r="I1725" s="2" t="s">
        <v>1121</v>
      </c>
    </row>
    <row r="1726" spans="1:9" ht="17.5" x14ac:dyDescent="0.6">
      <c r="A1726" s="2">
        <v>1725</v>
      </c>
      <c r="B1726" s="2" t="s">
        <v>1118</v>
      </c>
      <c r="C1726" s="2" t="s">
        <v>4148</v>
      </c>
      <c r="D1726" s="2" t="s">
        <v>621</v>
      </c>
      <c r="E1726" s="5" t="str">
        <f>IFERROR(INDEX(会社マスタ!$B:$B,MATCH(D1726,会社マスタ!$A:$A,0)),"")</f>
        <v>福山液酸(株)</v>
      </c>
      <c r="F1726" s="5" t="str">
        <f>IFERROR(INDEX(会社マスタ!$C:$C,MATCH(D1726,会社マスタ!$A:$A,0)),"")</f>
        <v xml:space="preserve">エア・ウォーター西日本(株) </v>
      </c>
      <c r="G1726" s="2">
        <v>4</v>
      </c>
      <c r="H1726" s="2" t="s">
        <v>4149</v>
      </c>
      <c r="I1726" s="2" t="s">
        <v>1121</v>
      </c>
    </row>
    <row r="1727" spans="1:9" ht="17.5" x14ac:dyDescent="0.6">
      <c r="A1727" s="2">
        <v>1726</v>
      </c>
      <c r="B1727" s="2" t="s">
        <v>1118</v>
      </c>
      <c r="C1727" s="2" t="s">
        <v>4150</v>
      </c>
      <c r="D1727" s="2" t="s">
        <v>621</v>
      </c>
      <c r="E1727" s="5" t="str">
        <f>IFERROR(INDEX(会社マスタ!$B:$B,MATCH(D1727,会社マスタ!$A:$A,0)),"")</f>
        <v>福山液酸(株)</v>
      </c>
      <c r="F1727" s="5" t="str">
        <f>IFERROR(INDEX(会社マスタ!$C:$C,MATCH(D1727,会社マスタ!$A:$A,0)),"")</f>
        <v xml:space="preserve">エア・ウォーター西日本(株) </v>
      </c>
      <c r="G1727" s="2">
        <v>5</v>
      </c>
      <c r="H1727" s="2" t="s">
        <v>4151</v>
      </c>
      <c r="I1727" s="2" t="s">
        <v>1121</v>
      </c>
    </row>
    <row r="1728" spans="1:9" ht="17.5" x14ac:dyDescent="0.6">
      <c r="A1728" s="2">
        <v>1727</v>
      </c>
      <c r="B1728" s="2" t="s">
        <v>1118</v>
      </c>
      <c r="C1728" s="2" t="s">
        <v>4152</v>
      </c>
      <c r="D1728" s="2" t="s">
        <v>621</v>
      </c>
      <c r="E1728" s="5" t="str">
        <f>IFERROR(INDEX(会社マスタ!$B:$B,MATCH(D1728,会社マスタ!$A:$A,0)),"")</f>
        <v>福山液酸(株)</v>
      </c>
      <c r="F1728" s="5" t="str">
        <f>IFERROR(INDEX(会社マスタ!$C:$C,MATCH(D1728,会社マスタ!$A:$A,0)),"")</f>
        <v xml:space="preserve">エア・ウォーター西日本(株) </v>
      </c>
      <c r="G1728" s="2">
        <v>26</v>
      </c>
      <c r="H1728" s="2" t="s">
        <v>4153</v>
      </c>
      <c r="I1728" s="2" t="s">
        <v>1121</v>
      </c>
    </row>
    <row r="1729" spans="1:9" ht="17.5" x14ac:dyDescent="0.6">
      <c r="A1729" s="2">
        <v>1728</v>
      </c>
      <c r="B1729" s="2" t="s">
        <v>1118</v>
      </c>
      <c r="C1729" s="2" t="s">
        <v>4154</v>
      </c>
      <c r="D1729" s="2" t="s">
        <v>629</v>
      </c>
      <c r="E1729" s="5" t="str">
        <f>IFERROR(INDEX(会社マスタ!$B:$B,MATCH(D1729,会社マスタ!$A:$A,0)),"")</f>
        <v>長崎液酸(株)</v>
      </c>
      <c r="F1729" s="5" t="str">
        <f>IFERROR(INDEX(会社マスタ!$C:$C,MATCH(D1729,会社マスタ!$A:$A,0)),"")</f>
        <v xml:space="preserve">エア・ウォーター西日本(株) </v>
      </c>
      <c r="G1729" s="2">
        <v>6</v>
      </c>
      <c r="H1729" s="2" t="s">
        <v>1143</v>
      </c>
      <c r="I1729" s="2" t="s">
        <v>1121</v>
      </c>
    </row>
    <row r="1730" spans="1:9" ht="17.5" x14ac:dyDescent="0.6">
      <c r="A1730" s="2">
        <v>1729</v>
      </c>
      <c r="B1730" s="2" t="s">
        <v>1118</v>
      </c>
      <c r="C1730" s="2" t="s">
        <v>4155</v>
      </c>
      <c r="D1730" s="2" t="s">
        <v>629</v>
      </c>
      <c r="E1730" s="5" t="str">
        <f>IFERROR(INDEX(会社マスタ!$B:$B,MATCH(D1730,会社マスタ!$A:$A,0)),"")</f>
        <v>長崎液酸(株)</v>
      </c>
      <c r="F1730" s="5" t="str">
        <f>IFERROR(INDEX(会社マスタ!$C:$C,MATCH(D1730,会社マスタ!$A:$A,0)),"")</f>
        <v xml:space="preserve">エア・ウォーター西日本(株) </v>
      </c>
      <c r="G1730" s="2">
        <v>19</v>
      </c>
      <c r="H1730" s="2" t="s">
        <v>4156</v>
      </c>
      <c r="I1730" s="2" t="s">
        <v>1121</v>
      </c>
    </row>
    <row r="1731" spans="1:9" ht="17.5" x14ac:dyDescent="0.6">
      <c r="A1731" s="2">
        <v>1730</v>
      </c>
      <c r="B1731" s="2" t="s">
        <v>1118</v>
      </c>
      <c r="C1731" s="2" t="s">
        <v>4157</v>
      </c>
      <c r="D1731" s="2" t="s">
        <v>629</v>
      </c>
      <c r="E1731" s="5" t="str">
        <f>IFERROR(INDEX(会社マスタ!$B:$B,MATCH(D1731,会社マスタ!$A:$A,0)),"")</f>
        <v>長崎液酸(株)</v>
      </c>
      <c r="F1731" s="5" t="str">
        <f>IFERROR(INDEX(会社マスタ!$C:$C,MATCH(D1731,会社マスタ!$A:$A,0)),"")</f>
        <v xml:space="preserve">エア・ウォーター西日本(株) </v>
      </c>
      <c r="G1731" s="2">
        <v>18</v>
      </c>
      <c r="H1731" s="2" t="s">
        <v>4158</v>
      </c>
      <c r="I1731" s="2" t="s">
        <v>1121</v>
      </c>
    </row>
    <row r="1732" spans="1:9" ht="17.5" x14ac:dyDescent="0.6">
      <c r="A1732" s="2">
        <v>1731</v>
      </c>
      <c r="B1732" s="2" t="s">
        <v>1118</v>
      </c>
      <c r="C1732" s="2" t="s">
        <v>4159</v>
      </c>
      <c r="D1732" s="2" t="s">
        <v>629</v>
      </c>
      <c r="E1732" s="5" t="str">
        <f>IFERROR(INDEX(会社マスタ!$B:$B,MATCH(D1732,会社マスタ!$A:$A,0)),"")</f>
        <v>長崎液酸(株)</v>
      </c>
      <c r="F1732" s="5" t="str">
        <f>IFERROR(INDEX(会社マスタ!$C:$C,MATCH(D1732,会社マスタ!$A:$A,0)),"")</f>
        <v xml:space="preserve">エア・ウォーター西日本(株) </v>
      </c>
      <c r="G1732" s="2">
        <v>23</v>
      </c>
      <c r="H1732" s="2" t="s">
        <v>4160</v>
      </c>
      <c r="I1732" s="2" t="s">
        <v>1121</v>
      </c>
    </row>
    <row r="1733" spans="1:9" ht="17.5" x14ac:dyDescent="0.6">
      <c r="A1733" s="2">
        <v>1732</v>
      </c>
      <c r="B1733" s="2" t="s">
        <v>1118</v>
      </c>
      <c r="C1733" s="2" t="s">
        <v>4161</v>
      </c>
      <c r="D1733" s="2" t="s">
        <v>629</v>
      </c>
      <c r="E1733" s="5" t="str">
        <f>IFERROR(INDEX(会社マスタ!$B:$B,MATCH(D1733,会社マスタ!$A:$A,0)),"")</f>
        <v>長崎液酸(株)</v>
      </c>
      <c r="F1733" s="5" t="str">
        <f>IFERROR(INDEX(会社マスタ!$C:$C,MATCH(D1733,会社マスタ!$A:$A,0)),"")</f>
        <v xml:space="preserve">エア・ウォーター西日本(株) </v>
      </c>
      <c r="G1733" s="2">
        <v>25</v>
      </c>
      <c r="H1733" s="2" t="s">
        <v>1444</v>
      </c>
      <c r="I1733" s="2" t="s">
        <v>1121</v>
      </c>
    </row>
    <row r="1734" spans="1:9" ht="17.5" x14ac:dyDescent="0.6">
      <c r="A1734" s="2">
        <v>1733</v>
      </c>
      <c r="B1734" s="2" t="s">
        <v>1118</v>
      </c>
      <c r="C1734" s="2" t="s">
        <v>4162</v>
      </c>
      <c r="D1734" s="2" t="s">
        <v>633</v>
      </c>
      <c r="E1734" s="5" t="str">
        <f>IFERROR(INDEX(会社マスタ!$B:$B,MATCH(D1734,会社マスタ!$A:$A,0)),"")</f>
        <v>(株)ニライカナイ</v>
      </c>
      <c r="F1734" s="5" t="str">
        <f>IFERROR(INDEX(会社マスタ!$C:$C,MATCH(D1734,会社マスタ!$A:$A,0)),"")</f>
        <v xml:space="preserve">エア・ウォーター西日本(株) </v>
      </c>
      <c r="G1734" s="2">
        <v>22</v>
      </c>
      <c r="H1734" s="2" t="s">
        <v>4163</v>
      </c>
      <c r="I1734" s="2" t="s">
        <v>1121</v>
      </c>
    </row>
    <row r="1735" spans="1:9" ht="17.5" x14ac:dyDescent="0.6">
      <c r="A1735" s="2">
        <v>1734</v>
      </c>
      <c r="B1735" s="2" t="s">
        <v>1118</v>
      </c>
      <c r="C1735" s="2" t="s">
        <v>4164</v>
      </c>
      <c r="D1735" s="2" t="s">
        <v>623</v>
      </c>
      <c r="E1735" s="5" t="str">
        <f>IFERROR(INDEX(会社マスタ!$B:$B,MATCH(D1735,会社マスタ!$A:$A,0)),"")</f>
        <v>松山酸素(株)</v>
      </c>
      <c r="F1735" s="5" t="str">
        <f>IFERROR(INDEX(会社マスタ!$C:$C,MATCH(D1735,会社マスタ!$A:$A,0)),"")</f>
        <v xml:space="preserve">エア・ウォーター西日本(株) </v>
      </c>
      <c r="G1735" s="2">
        <v>5</v>
      </c>
      <c r="H1735" s="2" t="s">
        <v>4135</v>
      </c>
      <c r="I1735" s="2" t="s">
        <v>1121</v>
      </c>
    </row>
    <row r="1736" spans="1:9" ht="17.5" x14ac:dyDescent="0.6">
      <c r="A1736" s="2">
        <v>1735</v>
      </c>
      <c r="B1736" s="2" t="s">
        <v>1118</v>
      </c>
      <c r="C1736" s="2" t="s">
        <v>4165</v>
      </c>
      <c r="D1736" s="2" t="s">
        <v>623</v>
      </c>
      <c r="E1736" s="5" t="str">
        <f>IFERROR(INDEX(会社マスタ!$B:$B,MATCH(D1736,会社マスタ!$A:$A,0)),"")</f>
        <v>松山酸素(株)</v>
      </c>
      <c r="F1736" s="5" t="str">
        <f>IFERROR(INDEX(会社マスタ!$C:$C,MATCH(D1736,会社マスタ!$A:$A,0)),"")</f>
        <v xml:space="preserve">エア・ウォーター西日本(株) </v>
      </c>
      <c r="G1736" s="2">
        <v>8</v>
      </c>
      <c r="H1736" s="2" t="s">
        <v>4135</v>
      </c>
      <c r="I1736" s="2" t="s">
        <v>1121</v>
      </c>
    </row>
    <row r="1737" spans="1:9" ht="17.5" x14ac:dyDescent="0.6">
      <c r="A1737" s="2">
        <v>1736</v>
      </c>
      <c r="B1737" s="2" t="s">
        <v>1118</v>
      </c>
      <c r="C1737" s="2" t="s">
        <v>4166</v>
      </c>
      <c r="D1737" s="2" t="s">
        <v>614</v>
      </c>
      <c r="E1737" s="5" t="str">
        <f>IFERROR(INDEX(会社マスタ!$B:$B,MATCH(D1737,会社マスタ!$A:$A,0)),"")</f>
        <v>エア・ウォーター西日本(株)</v>
      </c>
      <c r="F1737" s="5" t="str">
        <f>IFERROR(INDEX(会社マスタ!$C:$C,MATCH(D1737,会社マスタ!$A:$A,0)),"")</f>
        <v xml:space="preserve">エア・ウォーター西日本(株) </v>
      </c>
      <c r="G1737" s="2">
        <v>4</v>
      </c>
      <c r="H1737" s="2" t="s">
        <v>4167</v>
      </c>
      <c r="I1737" s="2" t="s">
        <v>1121</v>
      </c>
    </row>
    <row r="1738" spans="1:9" ht="17.5" x14ac:dyDescent="0.6">
      <c r="A1738" s="2">
        <v>1737</v>
      </c>
      <c r="B1738" s="2" t="s">
        <v>1118</v>
      </c>
      <c r="C1738" s="2" t="s">
        <v>4168</v>
      </c>
      <c r="D1738" s="2" t="s">
        <v>614</v>
      </c>
      <c r="E1738" s="5" t="str">
        <f>IFERROR(INDEX(会社マスタ!$B:$B,MATCH(D1738,会社マスタ!$A:$A,0)),"")</f>
        <v>エア・ウォーター西日本(株)</v>
      </c>
      <c r="F1738" s="5" t="str">
        <f>IFERROR(INDEX(会社マスタ!$C:$C,MATCH(D1738,会社マスタ!$A:$A,0)),"")</f>
        <v xml:space="preserve">エア・ウォーター西日本(株) </v>
      </c>
      <c r="G1738" s="2">
        <v>18</v>
      </c>
      <c r="H1738" s="2" t="s">
        <v>4169</v>
      </c>
      <c r="I1738" s="2" t="s">
        <v>1121</v>
      </c>
    </row>
    <row r="1739" spans="1:9" ht="17.5" x14ac:dyDescent="0.6">
      <c r="A1739" s="2">
        <v>1738</v>
      </c>
      <c r="B1739" s="2" t="s">
        <v>1118</v>
      </c>
      <c r="C1739" s="2" t="s">
        <v>4170</v>
      </c>
      <c r="D1739" s="2" t="s">
        <v>623</v>
      </c>
      <c r="E1739" s="5" t="str">
        <f>IFERROR(INDEX(会社マスタ!$B:$B,MATCH(D1739,会社マスタ!$A:$A,0)),"")</f>
        <v>松山酸素(株)</v>
      </c>
      <c r="F1739" s="5" t="str">
        <f>IFERROR(INDEX(会社マスタ!$C:$C,MATCH(D1739,会社マスタ!$A:$A,0)),"")</f>
        <v xml:space="preserve">エア・ウォーター西日本(株) </v>
      </c>
      <c r="G1739" s="2">
        <v>19</v>
      </c>
      <c r="H1739" s="2" t="s">
        <v>1264</v>
      </c>
      <c r="I1739" s="2" t="s">
        <v>1121</v>
      </c>
    </row>
    <row r="1740" spans="1:9" ht="17.5" x14ac:dyDescent="0.6">
      <c r="A1740" s="2">
        <v>1739</v>
      </c>
      <c r="B1740" s="2" t="s">
        <v>1118</v>
      </c>
      <c r="C1740" s="2" t="s">
        <v>4171</v>
      </c>
      <c r="D1740" s="2" t="s">
        <v>625</v>
      </c>
      <c r="E1740" s="5" t="str">
        <f>IFERROR(INDEX(会社マスタ!$B:$B,MATCH(D1740,会社マスタ!$A:$A,0)),"")</f>
        <v>沖縄エア・ウォーター(株)</v>
      </c>
      <c r="F1740" s="5" t="str">
        <f>IFERROR(INDEX(会社マスタ!$C:$C,MATCH(D1740,会社マスタ!$A:$A,0)),"")</f>
        <v xml:space="preserve">エア・ウォーター西日本(株) </v>
      </c>
      <c r="G1740" s="2">
        <v>4</v>
      </c>
      <c r="H1740" s="2" t="s">
        <v>4172</v>
      </c>
      <c r="I1740" s="2" t="s">
        <v>1121</v>
      </c>
    </row>
    <row r="1741" spans="1:9" ht="17.5" x14ac:dyDescent="0.6">
      <c r="A1741" s="2">
        <v>1740</v>
      </c>
      <c r="B1741" s="2" t="s">
        <v>1118</v>
      </c>
      <c r="C1741" s="2" t="s">
        <v>4173</v>
      </c>
      <c r="D1741" s="2" t="s">
        <v>614</v>
      </c>
      <c r="E1741" s="5" t="str">
        <f>IFERROR(INDEX(会社マスタ!$B:$B,MATCH(D1741,会社マスタ!$A:$A,0)),"")</f>
        <v>エア・ウォーター西日本(株)</v>
      </c>
      <c r="F1741" s="5" t="str">
        <f>IFERROR(INDEX(会社マスタ!$C:$C,MATCH(D1741,会社マスタ!$A:$A,0)),"")</f>
        <v xml:space="preserve">エア・ウォーター西日本(株) </v>
      </c>
      <c r="G1741" s="2">
        <v>4</v>
      </c>
      <c r="H1741" s="2" t="s">
        <v>4174</v>
      </c>
      <c r="I1741" s="2" t="s">
        <v>1121</v>
      </c>
    </row>
    <row r="1742" spans="1:9" ht="17.5" x14ac:dyDescent="0.6">
      <c r="A1742" s="2">
        <v>1741</v>
      </c>
      <c r="B1742" s="2" t="s">
        <v>1118</v>
      </c>
      <c r="C1742" s="2" t="s">
        <v>4175</v>
      </c>
      <c r="D1742" s="2" t="s">
        <v>631</v>
      </c>
      <c r="E1742" s="5" t="str">
        <f>IFERROR(INDEX(会社マスタ!$B:$B,MATCH(D1742,会社マスタ!$A:$A,0)),"")</f>
        <v>(株)日本医療環境サービス</v>
      </c>
      <c r="F1742" s="5" t="str">
        <f>IFERROR(INDEX(会社マスタ!$C:$C,MATCH(D1742,会社マスタ!$A:$A,0)),"")</f>
        <v xml:space="preserve">エア・ウォーター西日本(株) </v>
      </c>
      <c r="G1742" s="2">
        <v>19</v>
      </c>
      <c r="H1742" s="2" t="s">
        <v>1143</v>
      </c>
      <c r="I1742" s="2" t="s">
        <v>1121</v>
      </c>
    </row>
    <row r="1743" spans="1:9" ht="17.5" x14ac:dyDescent="0.6">
      <c r="A1743" s="2">
        <v>1742</v>
      </c>
      <c r="B1743" s="2" t="s">
        <v>1118</v>
      </c>
      <c r="C1743" s="2" t="s">
        <v>4176</v>
      </c>
      <c r="D1743" s="2" t="s">
        <v>617</v>
      </c>
      <c r="E1743" s="5" t="str">
        <f>IFERROR(INDEX(会社マスタ!$B:$B,MATCH(D1743,会社マスタ!$A:$A,0)),"")</f>
        <v>エア・ウォーター西日本メディエス(株)</v>
      </c>
      <c r="F1743" s="5" t="str">
        <f>IFERROR(INDEX(会社マスタ!$C:$C,MATCH(D1743,会社マスタ!$A:$A,0)),"")</f>
        <v xml:space="preserve">エア・ウォーター西日本(株) </v>
      </c>
      <c r="G1743" s="2">
        <v>19</v>
      </c>
      <c r="H1743" s="2" t="s">
        <v>1143</v>
      </c>
      <c r="I1743" s="2" t="s">
        <v>1121</v>
      </c>
    </row>
    <row r="1744" spans="1:9" ht="17.5" x14ac:dyDescent="0.6">
      <c r="A1744" s="2">
        <v>1743</v>
      </c>
      <c r="B1744" s="2" t="s">
        <v>1118</v>
      </c>
      <c r="C1744" s="2" t="s">
        <v>4177</v>
      </c>
      <c r="D1744" s="2" t="s">
        <v>619</v>
      </c>
      <c r="E1744" s="5" t="str">
        <f>IFERROR(INDEX(会社マスタ!$B:$B,MATCH(D1744,会社マスタ!$A:$A,0)),"")</f>
        <v>(株)エコテック</v>
      </c>
      <c r="F1744" s="5" t="str">
        <f>IFERROR(INDEX(会社マスタ!$C:$C,MATCH(D1744,会社マスタ!$A:$A,0)),"")</f>
        <v xml:space="preserve">エア・ウォーター西日本(株) </v>
      </c>
      <c r="G1744" s="2">
        <v>19</v>
      </c>
      <c r="H1744" s="2" t="s">
        <v>1157</v>
      </c>
      <c r="I1744" s="2" t="s">
        <v>1121</v>
      </c>
    </row>
    <row r="1745" spans="1:9" ht="17.5" x14ac:dyDescent="0.6">
      <c r="A1745" s="2">
        <v>1744</v>
      </c>
      <c r="B1745" s="2" t="s">
        <v>1118</v>
      </c>
      <c r="C1745" s="2" t="s">
        <v>4178</v>
      </c>
      <c r="D1745" s="2" t="s">
        <v>631</v>
      </c>
      <c r="E1745" s="5" t="str">
        <f>IFERROR(INDEX(会社マスタ!$B:$B,MATCH(D1745,会社マスタ!$A:$A,0)),"")</f>
        <v>(株)日本医療環境サービス</v>
      </c>
      <c r="F1745" s="5" t="str">
        <f>IFERROR(INDEX(会社マスタ!$C:$C,MATCH(D1745,会社マスタ!$A:$A,0)),"")</f>
        <v xml:space="preserve">エア・ウォーター西日本(株) </v>
      </c>
      <c r="G1745" s="2">
        <v>25</v>
      </c>
      <c r="H1745" s="2" t="s">
        <v>4179</v>
      </c>
      <c r="I1745" s="2" t="s">
        <v>1121</v>
      </c>
    </row>
    <row r="1746" spans="1:9" ht="17.5" x14ac:dyDescent="0.6">
      <c r="A1746" s="2">
        <v>1745</v>
      </c>
      <c r="B1746" s="2" t="s">
        <v>1118</v>
      </c>
      <c r="C1746" s="2" t="s">
        <v>4180</v>
      </c>
      <c r="D1746" s="2" t="s">
        <v>631</v>
      </c>
      <c r="E1746" s="5" t="str">
        <f>IFERROR(INDEX(会社マスタ!$B:$B,MATCH(D1746,会社マスタ!$A:$A,0)),"")</f>
        <v>(株)日本医療環境サービス</v>
      </c>
      <c r="F1746" s="5" t="str">
        <f>IFERROR(INDEX(会社マスタ!$C:$C,MATCH(D1746,会社マスタ!$A:$A,0)),"")</f>
        <v xml:space="preserve">エア・ウォーター西日本(株) </v>
      </c>
      <c r="G1746" s="2">
        <v>25</v>
      </c>
      <c r="H1746" s="2" t="s">
        <v>4181</v>
      </c>
      <c r="I1746" s="2" t="s">
        <v>1121</v>
      </c>
    </row>
    <row r="1747" spans="1:9" ht="17.5" x14ac:dyDescent="0.6">
      <c r="A1747" s="2">
        <v>1746</v>
      </c>
      <c r="B1747" s="2" t="s">
        <v>1118</v>
      </c>
      <c r="C1747" s="2" t="s">
        <v>4182</v>
      </c>
      <c r="D1747" s="2" t="s">
        <v>614</v>
      </c>
      <c r="E1747" s="5" t="str">
        <f>IFERROR(INDEX(会社マスタ!$B:$B,MATCH(D1747,会社マスタ!$A:$A,0)),"")</f>
        <v>エア・ウォーター西日本(株)</v>
      </c>
      <c r="F1747" s="5" t="str">
        <f>IFERROR(INDEX(会社マスタ!$C:$C,MATCH(D1747,会社マスタ!$A:$A,0)),"")</f>
        <v xml:space="preserve">エア・ウォーター西日本(株) </v>
      </c>
      <c r="G1747" s="2">
        <v>19</v>
      </c>
      <c r="H1747" s="2" t="s">
        <v>4183</v>
      </c>
      <c r="I1747" s="2" t="s">
        <v>1121</v>
      </c>
    </row>
    <row r="1748" spans="1:9" ht="17.5" x14ac:dyDescent="0.6">
      <c r="A1748" s="2">
        <v>1747</v>
      </c>
      <c r="B1748" s="2" t="s">
        <v>1118</v>
      </c>
      <c r="C1748" s="2" t="s">
        <v>4184</v>
      </c>
      <c r="D1748" s="2" t="s">
        <v>621</v>
      </c>
      <c r="E1748" s="5" t="str">
        <f>IFERROR(INDEX(会社マスタ!$B:$B,MATCH(D1748,会社マスタ!$A:$A,0)),"")</f>
        <v>福山液酸(株)</v>
      </c>
      <c r="F1748" s="5" t="str">
        <f>IFERROR(INDEX(会社マスタ!$C:$C,MATCH(D1748,会社マスタ!$A:$A,0)),"")</f>
        <v xml:space="preserve">エア・ウォーター西日本(株) </v>
      </c>
      <c r="G1748" s="2">
        <v>5</v>
      </c>
      <c r="H1748" s="2" t="s">
        <v>4185</v>
      </c>
      <c r="I1748" s="2" t="s">
        <v>1121</v>
      </c>
    </row>
    <row r="1749" spans="1:9" ht="17.5" x14ac:dyDescent="0.6">
      <c r="A1749" s="2">
        <v>1748</v>
      </c>
      <c r="B1749" s="2" t="s">
        <v>1118</v>
      </c>
      <c r="C1749" s="2" t="s">
        <v>4186</v>
      </c>
      <c r="D1749" s="2" t="s">
        <v>617</v>
      </c>
      <c r="E1749" s="5" t="str">
        <f>IFERROR(INDEX(会社マスタ!$B:$B,MATCH(D1749,会社マスタ!$A:$A,0)),"")</f>
        <v>エア・ウォーター西日本メディエス(株)</v>
      </c>
      <c r="F1749" s="5" t="str">
        <f>IFERROR(INDEX(会社マスタ!$C:$C,MATCH(D1749,会社マスタ!$A:$A,0)),"")</f>
        <v xml:space="preserve">エア・ウォーター西日本(株) </v>
      </c>
      <c r="G1749" s="2">
        <v>5</v>
      </c>
      <c r="H1749" s="2" t="s">
        <v>4187</v>
      </c>
      <c r="I1749" s="2" t="s">
        <v>1121</v>
      </c>
    </row>
    <row r="1750" spans="1:9" ht="17.5" x14ac:dyDescent="0.6">
      <c r="A1750" s="2">
        <v>1749</v>
      </c>
      <c r="B1750" s="2" t="s">
        <v>1118</v>
      </c>
      <c r="C1750" s="2" t="s">
        <v>4188</v>
      </c>
      <c r="D1750" s="2" t="s">
        <v>633</v>
      </c>
      <c r="E1750" s="5" t="str">
        <f>IFERROR(INDEX(会社マスタ!$B:$B,MATCH(D1750,会社マスタ!$A:$A,0)),"")</f>
        <v>(株)ニライカナイ</v>
      </c>
      <c r="F1750" s="5" t="str">
        <f>IFERROR(INDEX(会社マスタ!$C:$C,MATCH(D1750,会社マスタ!$A:$A,0)),"")</f>
        <v xml:space="preserve">エア・ウォーター西日本(株) </v>
      </c>
      <c r="G1750" s="2">
        <v>5</v>
      </c>
      <c r="H1750" s="2" t="s">
        <v>4189</v>
      </c>
      <c r="I1750" s="2" t="s">
        <v>1121</v>
      </c>
    </row>
    <row r="1751" spans="1:9" ht="17.5" x14ac:dyDescent="0.6">
      <c r="A1751" s="2">
        <v>1750</v>
      </c>
      <c r="B1751" s="2" t="s">
        <v>1118</v>
      </c>
      <c r="C1751" s="2" t="s">
        <v>4190</v>
      </c>
      <c r="D1751" s="2" t="s">
        <v>619</v>
      </c>
      <c r="E1751" s="5" t="str">
        <f>IFERROR(INDEX(会社マスタ!$B:$B,MATCH(D1751,会社マスタ!$A:$A,0)),"")</f>
        <v>(株)エコテック</v>
      </c>
      <c r="F1751" s="5" t="str">
        <f>IFERROR(INDEX(会社マスタ!$C:$C,MATCH(D1751,会社マスタ!$A:$A,0)),"")</f>
        <v xml:space="preserve">エア・ウォーター西日本(株) </v>
      </c>
      <c r="G1751" s="2">
        <v>5</v>
      </c>
      <c r="H1751" s="2" t="s">
        <v>1296</v>
      </c>
      <c r="I1751" s="2" t="s">
        <v>1121</v>
      </c>
    </row>
    <row r="1752" spans="1:9" ht="17.5" x14ac:dyDescent="0.6">
      <c r="A1752" s="2">
        <v>1751</v>
      </c>
      <c r="B1752" s="2" t="s">
        <v>1118</v>
      </c>
      <c r="C1752" s="2" t="s">
        <v>4191</v>
      </c>
      <c r="D1752" s="2" t="s">
        <v>637</v>
      </c>
      <c r="E1752" s="5" t="str">
        <f>IFERROR(INDEX(会社マスタ!$B:$B,MATCH(D1752,会社マスタ!$A:$A,0)),"")</f>
        <v>(株)アイ・ジー・エム</v>
      </c>
      <c r="F1752" s="5" t="str">
        <f>IFERROR(INDEX(会社マスタ!$C:$C,MATCH(D1752,会社マスタ!$A:$A,0)),"")</f>
        <v xml:space="preserve">エア・ウォーター西日本(株) </v>
      </c>
      <c r="G1752" s="2">
        <v>5</v>
      </c>
      <c r="H1752" s="2" t="s">
        <v>3624</v>
      </c>
      <c r="I1752" s="2" t="s">
        <v>1121</v>
      </c>
    </row>
    <row r="1753" spans="1:9" ht="17.5" x14ac:dyDescent="0.6">
      <c r="A1753" s="2">
        <v>1752</v>
      </c>
      <c r="B1753" s="2" t="s">
        <v>1118</v>
      </c>
      <c r="C1753" s="2" t="s">
        <v>4192</v>
      </c>
      <c r="D1753" s="2" t="s">
        <v>621</v>
      </c>
      <c r="E1753" s="5" t="str">
        <f>IFERROR(INDEX(会社マスタ!$B:$B,MATCH(D1753,会社マスタ!$A:$A,0)),"")</f>
        <v>福山液酸(株)</v>
      </c>
      <c r="F1753" s="5" t="str">
        <f>IFERROR(INDEX(会社マスタ!$C:$C,MATCH(D1753,会社マスタ!$A:$A,0)),"")</f>
        <v xml:space="preserve">エア・ウォーター西日本(株) </v>
      </c>
      <c r="G1753" s="2">
        <v>23</v>
      </c>
      <c r="H1753" s="2" t="s">
        <v>4193</v>
      </c>
      <c r="I1753" s="2" t="s">
        <v>1121</v>
      </c>
    </row>
    <row r="1754" spans="1:9" ht="17.5" x14ac:dyDescent="0.6">
      <c r="A1754" s="2">
        <v>1753</v>
      </c>
      <c r="B1754" s="2" t="s">
        <v>1118</v>
      </c>
      <c r="C1754" s="2" t="s">
        <v>4194</v>
      </c>
      <c r="D1754" s="2" t="s">
        <v>621</v>
      </c>
      <c r="E1754" s="5" t="str">
        <f>IFERROR(INDEX(会社マスタ!$B:$B,MATCH(D1754,会社マスタ!$A:$A,0)),"")</f>
        <v>福山液酸(株)</v>
      </c>
      <c r="F1754" s="5" t="str">
        <f>IFERROR(INDEX(会社マスタ!$C:$C,MATCH(D1754,会社マスタ!$A:$A,0)),"")</f>
        <v xml:space="preserve">エア・ウォーター西日本(株) </v>
      </c>
      <c r="G1754" s="2">
        <v>20</v>
      </c>
      <c r="H1754" s="2" t="s">
        <v>4195</v>
      </c>
      <c r="I1754" s="2" t="s">
        <v>1121</v>
      </c>
    </row>
    <row r="1755" spans="1:9" ht="17.5" x14ac:dyDescent="0.6">
      <c r="A1755" s="2">
        <v>1754</v>
      </c>
      <c r="B1755" s="2" t="s">
        <v>1118</v>
      </c>
      <c r="C1755" s="2" t="s">
        <v>4196</v>
      </c>
      <c r="D1755" s="2" t="s">
        <v>614</v>
      </c>
      <c r="E1755" s="5" t="str">
        <f>IFERROR(INDEX(会社マスタ!$B:$B,MATCH(D1755,会社マスタ!$A:$A,0)),"")</f>
        <v>エア・ウォーター西日本(株)</v>
      </c>
      <c r="F1755" s="5" t="str">
        <f>IFERROR(INDEX(会社マスタ!$C:$C,MATCH(D1755,会社マスタ!$A:$A,0)),"")</f>
        <v xml:space="preserve">エア・ウォーター西日本(株) </v>
      </c>
      <c r="G1755" s="2">
        <v>9</v>
      </c>
      <c r="H1755" s="2" t="s">
        <v>4197</v>
      </c>
      <c r="I1755" s="2" t="s">
        <v>1121</v>
      </c>
    </row>
    <row r="1756" spans="1:9" ht="17.5" x14ac:dyDescent="0.6">
      <c r="A1756" s="2">
        <v>1755</v>
      </c>
      <c r="B1756" s="2" t="s">
        <v>1118</v>
      </c>
      <c r="C1756" s="2" t="s">
        <v>4198</v>
      </c>
      <c r="D1756" s="2" t="s">
        <v>627</v>
      </c>
      <c r="E1756" s="5" t="str">
        <f>IFERROR(INDEX(会社マスタ!$B:$B,MATCH(D1756,会社マスタ!$A:$A,0)),"")</f>
        <v>熊本液酸(株)</v>
      </c>
      <c r="F1756" s="5" t="str">
        <f>IFERROR(INDEX(会社マスタ!$C:$C,MATCH(D1756,会社マスタ!$A:$A,0)),"")</f>
        <v xml:space="preserve">エア・ウォーター西日本(株) </v>
      </c>
      <c r="G1756" s="2">
        <v>5</v>
      </c>
      <c r="H1756" s="2" t="s">
        <v>4199</v>
      </c>
      <c r="I1756" s="2" t="s">
        <v>1121</v>
      </c>
    </row>
    <row r="1757" spans="1:9" ht="17.5" x14ac:dyDescent="0.6">
      <c r="A1757" s="2">
        <v>1756</v>
      </c>
      <c r="B1757" s="2" t="s">
        <v>1118</v>
      </c>
      <c r="C1757" s="2" t="s">
        <v>4200</v>
      </c>
      <c r="D1757" s="2" t="s">
        <v>633</v>
      </c>
      <c r="E1757" s="5" t="str">
        <f>IFERROR(INDEX(会社マスタ!$B:$B,MATCH(D1757,会社マスタ!$A:$A,0)),"")</f>
        <v>(株)ニライカナイ</v>
      </c>
      <c r="F1757" s="5" t="str">
        <f>IFERROR(INDEX(会社マスタ!$C:$C,MATCH(D1757,会社マスタ!$A:$A,0)),"")</f>
        <v xml:space="preserve">エア・ウォーター西日本(株) </v>
      </c>
      <c r="G1757" s="2">
        <v>5</v>
      </c>
      <c r="H1757" s="2" t="s">
        <v>4201</v>
      </c>
      <c r="I1757" s="2" t="s">
        <v>1121</v>
      </c>
    </row>
    <row r="1758" spans="1:9" ht="17.5" x14ac:dyDescent="0.6">
      <c r="A1758" s="2">
        <v>1757</v>
      </c>
      <c r="B1758" s="2" t="s">
        <v>1118</v>
      </c>
      <c r="C1758" s="2" t="s">
        <v>4202</v>
      </c>
      <c r="D1758" s="2" t="s">
        <v>621</v>
      </c>
      <c r="E1758" s="5" t="str">
        <f>IFERROR(INDEX(会社マスタ!$B:$B,MATCH(D1758,会社マスタ!$A:$A,0)),"")</f>
        <v>福山液酸(株)</v>
      </c>
      <c r="F1758" s="5" t="str">
        <f>IFERROR(INDEX(会社マスタ!$C:$C,MATCH(D1758,会社マスタ!$A:$A,0)),"")</f>
        <v xml:space="preserve">エア・ウォーター西日本(株) </v>
      </c>
      <c r="G1758" s="2">
        <v>8</v>
      </c>
      <c r="H1758" s="2" t="s">
        <v>4203</v>
      </c>
      <c r="I1758" s="2" t="s">
        <v>1121</v>
      </c>
    </row>
    <row r="1759" spans="1:9" ht="17.5" x14ac:dyDescent="0.6">
      <c r="A1759" s="2">
        <v>1758</v>
      </c>
      <c r="B1759" s="2" t="s">
        <v>1118</v>
      </c>
      <c r="C1759" s="2" t="s">
        <v>4204</v>
      </c>
      <c r="D1759" s="2" t="s">
        <v>625</v>
      </c>
      <c r="E1759" s="5" t="str">
        <f>IFERROR(INDEX(会社マスタ!$B:$B,MATCH(D1759,会社マスタ!$A:$A,0)),"")</f>
        <v>沖縄エア・ウォーター(株)</v>
      </c>
      <c r="F1759" s="5" t="str">
        <f>IFERROR(INDEX(会社マスタ!$C:$C,MATCH(D1759,会社マスタ!$A:$A,0)),"")</f>
        <v xml:space="preserve">エア・ウォーター西日本(株) </v>
      </c>
      <c r="G1759" s="2">
        <v>8</v>
      </c>
      <c r="H1759" s="2" t="s">
        <v>4205</v>
      </c>
      <c r="I1759" s="2" t="s">
        <v>1121</v>
      </c>
    </row>
    <row r="1760" spans="1:9" ht="17.5" x14ac:dyDescent="0.6">
      <c r="A1760" s="2">
        <v>1759</v>
      </c>
      <c r="B1760" s="2" t="s">
        <v>1118</v>
      </c>
      <c r="C1760" s="2" t="s">
        <v>4206</v>
      </c>
      <c r="D1760" s="2" t="s">
        <v>627</v>
      </c>
      <c r="E1760" s="5" t="str">
        <f>IFERROR(INDEX(会社マスタ!$B:$B,MATCH(D1760,会社マスタ!$A:$A,0)),"")</f>
        <v>熊本液酸(株)</v>
      </c>
      <c r="F1760" s="5" t="str">
        <f>IFERROR(INDEX(会社マスタ!$C:$C,MATCH(D1760,会社マスタ!$A:$A,0)),"")</f>
        <v xml:space="preserve">エア・ウォーター西日本(株) </v>
      </c>
      <c r="G1760" s="2">
        <v>8</v>
      </c>
      <c r="H1760" s="2" t="s">
        <v>4207</v>
      </c>
      <c r="I1760" s="2" t="s">
        <v>1121</v>
      </c>
    </row>
    <row r="1761" spans="1:9" ht="17.5" x14ac:dyDescent="0.6">
      <c r="A1761" s="2">
        <v>1760</v>
      </c>
      <c r="B1761" s="2" t="s">
        <v>1118</v>
      </c>
      <c r="C1761" s="2" t="s">
        <v>4208</v>
      </c>
      <c r="D1761" s="2" t="s">
        <v>635</v>
      </c>
      <c r="E1761" s="5" t="str">
        <f>IFERROR(INDEX(会社マスタ!$B:$B,MATCH(D1761,会社マスタ!$A:$A,0)),"")</f>
        <v>(株)南九州ガスセンター</v>
      </c>
      <c r="F1761" s="5" t="str">
        <f>IFERROR(INDEX(会社マスタ!$C:$C,MATCH(D1761,会社マスタ!$A:$A,0)),"")</f>
        <v xml:space="preserve">エア・ウォーター西日本(株) </v>
      </c>
      <c r="G1761" s="2">
        <v>8</v>
      </c>
      <c r="H1761" s="2" t="s">
        <v>4209</v>
      </c>
      <c r="I1761" s="2" t="s">
        <v>1121</v>
      </c>
    </row>
    <row r="1762" spans="1:9" ht="17.5" x14ac:dyDescent="0.6">
      <c r="A1762" s="2">
        <v>1761</v>
      </c>
      <c r="B1762" s="2" t="s">
        <v>1118</v>
      </c>
      <c r="C1762" s="2" t="s">
        <v>4210</v>
      </c>
      <c r="D1762" s="2" t="s">
        <v>637</v>
      </c>
      <c r="E1762" s="5" t="str">
        <f>IFERROR(INDEX(会社マスタ!$B:$B,MATCH(D1762,会社マスタ!$A:$A,0)),"")</f>
        <v>(株)アイ・ジー・エム</v>
      </c>
      <c r="F1762" s="5" t="str">
        <f>IFERROR(INDEX(会社マスタ!$C:$C,MATCH(D1762,会社マスタ!$A:$A,0)),"")</f>
        <v xml:space="preserve">エア・ウォーター西日本(株) </v>
      </c>
      <c r="G1762" s="2">
        <v>8</v>
      </c>
      <c r="H1762" s="2" t="s">
        <v>4209</v>
      </c>
      <c r="I1762" s="2" t="s">
        <v>1121</v>
      </c>
    </row>
    <row r="1763" spans="1:9" ht="17.5" x14ac:dyDescent="0.6">
      <c r="A1763" s="2">
        <v>1762</v>
      </c>
      <c r="B1763" s="2" t="s">
        <v>1118</v>
      </c>
      <c r="C1763" s="2" t="s">
        <v>4211</v>
      </c>
      <c r="D1763" s="2" t="s">
        <v>625</v>
      </c>
      <c r="E1763" s="5" t="str">
        <f>IFERROR(INDEX(会社マスタ!$B:$B,MATCH(D1763,会社マスタ!$A:$A,0)),"")</f>
        <v>沖縄エア・ウォーター(株)</v>
      </c>
      <c r="F1763" s="5" t="str">
        <f>IFERROR(INDEX(会社マスタ!$C:$C,MATCH(D1763,会社マスタ!$A:$A,0)),"")</f>
        <v xml:space="preserve">エア・ウォーター西日本(株) </v>
      </c>
      <c r="G1763" s="2">
        <v>25</v>
      </c>
      <c r="H1763" s="2" t="s">
        <v>4212</v>
      </c>
      <c r="I1763" s="2" t="s">
        <v>1121</v>
      </c>
    </row>
    <row r="1764" spans="1:9" ht="17.5" x14ac:dyDescent="0.6">
      <c r="A1764" s="2">
        <v>1763</v>
      </c>
      <c r="B1764" s="2" t="s">
        <v>1118</v>
      </c>
      <c r="C1764" s="2" t="s">
        <v>4213</v>
      </c>
      <c r="D1764" s="2" t="s">
        <v>625</v>
      </c>
      <c r="E1764" s="5" t="str">
        <f>IFERROR(INDEX(会社マスタ!$B:$B,MATCH(D1764,会社マスタ!$A:$A,0)),"")</f>
        <v>沖縄エア・ウォーター(株)</v>
      </c>
      <c r="F1764" s="5" t="str">
        <f>IFERROR(INDEX(会社マスタ!$C:$C,MATCH(D1764,会社マスタ!$A:$A,0)),"")</f>
        <v xml:space="preserve">エア・ウォーター西日本(株) </v>
      </c>
      <c r="G1764" s="2">
        <v>8</v>
      </c>
      <c r="H1764" s="2" t="s">
        <v>4214</v>
      </c>
      <c r="I1764" s="2" t="s">
        <v>1121</v>
      </c>
    </row>
    <row r="1765" spans="1:9" ht="17.5" x14ac:dyDescent="0.6">
      <c r="A1765" s="2">
        <v>1764</v>
      </c>
      <c r="B1765" s="2" t="s">
        <v>1118</v>
      </c>
      <c r="C1765" s="2" t="s">
        <v>4215</v>
      </c>
      <c r="D1765" s="2" t="s">
        <v>621</v>
      </c>
      <c r="E1765" s="5" t="str">
        <f>IFERROR(INDEX(会社マスタ!$B:$B,MATCH(D1765,会社マスタ!$A:$A,0)),"")</f>
        <v>福山液酸(株)</v>
      </c>
      <c r="F1765" s="5" t="str">
        <f>IFERROR(INDEX(会社マスタ!$C:$C,MATCH(D1765,会社マスタ!$A:$A,0)),"")</f>
        <v xml:space="preserve">エア・ウォーター西日本(株) </v>
      </c>
      <c r="G1765" s="2">
        <v>8</v>
      </c>
      <c r="H1765" s="2" t="s">
        <v>4216</v>
      </c>
      <c r="I1765" s="2" t="s">
        <v>1121</v>
      </c>
    </row>
    <row r="1766" spans="1:9" ht="17.5" x14ac:dyDescent="0.6">
      <c r="A1766" s="2">
        <v>1765</v>
      </c>
      <c r="B1766" s="2" t="s">
        <v>1118</v>
      </c>
      <c r="C1766" s="2" t="s">
        <v>4217</v>
      </c>
      <c r="D1766" s="2" t="s">
        <v>1053</v>
      </c>
      <c r="E1766" s="5" t="str">
        <f>IFERROR(INDEX(会社マスタ!$B:$B,MATCH(D1766,会社マスタ!$A:$A,0)),"")</f>
        <v>(株)PTX</v>
      </c>
      <c r="F1766" s="5" t="str">
        <f>IFERROR(INDEX(会社マスタ!$C:$C,MATCH(D1766,会社マスタ!$A:$A,0)),"")</f>
        <v>ＡＩ・ＤＸ推進室</v>
      </c>
      <c r="G1766" s="2">
        <v>5</v>
      </c>
      <c r="H1766" s="2" t="s">
        <v>1202</v>
      </c>
      <c r="I1766" s="2" t="s">
        <v>1121</v>
      </c>
    </row>
    <row r="1767" spans="1:9" ht="17.5" x14ac:dyDescent="0.6">
      <c r="A1767" s="2">
        <v>1766</v>
      </c>
      <c r="B1767" s="2" t="s">
        <v>1118</v>
      </c>
      <c r="C1767" s="2" t="s">
        <v>4218</v>
      </c>
      <c r="D1767" s="2" t="s">
        <v>1053</v>
      </c>
      <c r="E1767" s="5" t="str">
        <f>IFERROR(INDEX(会社マスタ!$B:$B,MATCH(D1767,会社マスタ!$A:$A,0)),"")</f>
        <v>(株)PTX</v>
      </c>
      <c r="F1767" s="5" t="str">
        <f>IFERROR(INDEX(会社マスタ!$C:$C,MATCH(D1767,会社マスタ!$A:$A,0)),"")</f>
        <v>ＡＩ・ＤＸ推進室</v>
      </c>
      <c r="G1767" s="2">
        <v>5</v>
      </c>
      <c r="H1767" s="2" t="s">
        <v>1961</v>
      </c>
      <c r="I1767" s="2" t="s">
        <v>1121</v>
      </c>
    </row>
    <row r="1768" spans="1:9" ht="17.5" x14ac:dyDescent="0.6">
      <c r="A1768" s="2">
        <v>1767</v>
      </c>
      <c r="B1768" s="2" t="s">
        <v>1118</v>
      </c>
      <c r="C1768" s="2" t="s">
        <v>4219</v>
      </c>
      <c r="D1768" s="2" t="s">
        <v>1050</v>
      </c>
      <c r="E1768" s="5" t="str">
        <f>IFERROR(INDEX(会社マスタ!$B:$B,MATCH(D1768,会社マスタ!$A:$A,0)),"")</f>
        <v>エア・ウォーター・デジタル(株)</v>
      </c>
      <c r="F1768" s="5" t="str">
        <f>IFERROR(INDEX(会社マスタ!$C:$C,MATCH(D1768,会社マスタ!$A:$A,0)),"")</f>
        <v>ＡＩ・ＤＸ推進室</v>
      </c>
      <c r="G1768" s="2">
        <v>5</v>
      </c>
      <c r="H1768" s="2" t="s">
        <v>4220</v>
      </c>
      <c r="I1768" s="2" t="s">
        <v>1121</v>
      </c>
    </row>
    <row r="1769" spans="1:9" ht="17.5" x14ac:dyDescent="0.6">
      <c r="A1769" s="2">
        <v>1768</v>
      </c>
      <c r="B1769" s="2" t="s">
        <v>1118</v>
      </c>
      <c r="C1769" s="2" t="s">
        <v>4221</v>
      </c>
      <c r="D1769" s="2" t="s">
        <v>1050</v>
      </c>
      <c r="E1769" s="5" t="str">
        <f>IFERROR(INDEX(会社マスタ!$B:$B,MATCH(D1769,会社マスタ!$A:$A,0)),"")</f>
        <v>エア・ウォーター・デジタル(株)</v>
      </c>
      <c r="F1769" s="5" t="str">
        <f>IFERROR(INDEX(会社マスタ!$C:$C,MATCH(D1769,会社マスタ!$A:$A,0)),"")</f>
        <v>ＡＩ・ＤＸ推進室</v>
      </c>
      <c r="G1769" s="2">
        <v>6</v>
      </c>
      <c r="H1769" s="2" t="s">
        <v>4222</v>
      </c>
      <c r="I1769" s="2" t="s">
        <v>1121</v>
      </c>
    </row>
    <row r="1770" spans="1:9" ht="17.5" x14ac:dyDescent="0.6">
      <c r="A1770" s="2">
        <v>1769</v>
      </c>
      <c r="B1770" s="2" t="s">
        <v>1118</v>
      </c>
      <c r="C1770" s="2" t="s">
        <v>4223</v>
      </c>
      <c r="D1770" s="2" t="s">
        <v>1053</v>
      </c>
      <c r="E1770" s="5" t="str">
        <f>IFERROR(INDEX(会社マスタ!$B:$B,MATCH(D1770,会社マスタ!$A:$A,0)),"")</f>
        <v>(株)PTX</v>
      </c>
      <c r="F1770" s="5" t="str">
        <f>IFERROR(INDEX(会社マスタ!$C:$C,MATCH(D1770,会社マスタ!$A:$A,0)),"")</f>
        <v>ＡＩ・ＤＸ推進室</v>
      </c>
      <c r="G1770" s="2">
        <v>6</v>
      </c>
      <c r="H1770" s="2" t="s">
        <v>4224</v>
      </c>
      <c r="I1770" s="2" t="s">
        <v>1121</v>
      </c>
    </row>
    <row r="1771" spans="1:9" ht="17.5" x14ac:dyDescent="0.6">
      <c r="A1771" s="2">
        <v>1770</v>
      </c>
      <c r="B1771" s="2" t="s">
        <v>1118</v>
      </c>
      <c r="C1771" s="2" t="s">
        <v>4225</v>
      </c>
      <c r="D1771" s="2" t="s">
        <v>1053</v>
      </c>
      <c r="E1771" s="5" t="str">
        <f>IFERROR(INDEX(会社マスタ!$B:$B,MATCH(D1771,会社マスタ!$A:$A,0)),"")</f>
        <v>(株)PTX</v>
      </c>
      <c r="F1771" s="5" t="str">
        <f>IFERROR(INDEX(会社マスタ!$C:$C,MATCH(D1771,会社マスタ!$A:$A,0)),"")</f>
        <v>ＡＩ・ＤＸ推進室</v>
      </c>
      <c r="G1771" s="2">
        <v>6</v>
      </c>
      <c r="H1771" s="2" t="s">
        <v>4226</v>
      </c>
      <c r="I1771" s="2" t="s">
        <v>1121</v>
      </c>
    </row>
    <row r="1772" spans="1:9" ht="17.5" x14ac:dyDescent="0.6">
      <c r="A1772" s="2">
        <v>1771</v>
      </c>
      <c r="B1772" s="2" t="s">
        <v>1118</v>
      </c>
      <c r="C1772" s="2" t="s">
        <v>4227</v>
      </c>
      <c r="D1772" s="2" t="s">
        <v>1053</v>
      </c>
      <c r="E1772" s="5" t="str">
        <f>IFERROR(INDEX(会社マスタ!$B:$B,MATCH(D1772,会社マスタ!$A:$A,0)),"")</f>
        <v>(株)PTX</v>
      </c>
      <c r="F1772" s="5" t="str">
        <f>IFERROR(INDEX(会社マスタ!$C:$C,MATCH(D1772,会社マスタ!$A:$A,0)),"")</f>
        <v>ＡＩ・ＤＸ推進室</v>
      </c>
      <c r="G1772" s="2">
        <v>8</v>
      </c>
      <c r="H1772" s="2" t="s">
        <v>4228</v>
      </c>
      <c r="I1772" s="2" t="s">
        <v>1121</v>
      </c>
    </row>
    <row r="1773" spans="1:9" ht="17.5" x14ac:dyDescent="0.6">
      <c r="A1773" s="2">
        <v>1772</v>
      </c>
      <c r="B1773" s="2" t="s">
        <v>1118</v>
      </c>
      <c r="C1773" s="2" t="s">
        <v>4229</v>
      </c>
      <c r="D1773" s="2" t="s">
        <v>1050</v>
      </c>
      <c r="E1773" s="5" t="str">
        <f>IFERROR(INDEX(会社マスタ!$B:$B,MATCH(D1773,会社マスタ!$A:$A,0)),"")</f>
        <v>エア・ウォーター・デジタル(株)</v>
      </c>
      <c r="F1773" s="5" t="str">
        <f>IFERROR(INDEX(会社マスタ!$C:$C,MATCH(D1773,会社マスタ!$A:$A,0)),"")</f>
        <v>ＡＩ・ＤＸ推進室</v>
      </c>
      <c r="G1773" s="2">
        <v>18</v>
      </c>
      <c r="H1773" s="2" t="s">
        <v>1398</v>
      </c>
      <c r="I1773" s="2" t="s">
        <v>1121</v>
      </c>
    </row>
    <row r="1774" spans="1:9" ht="17.5" x14ac:dyDescent="0.6">
      <c r="A1774" s="2">
        <v>1773</v>
      </c>
      <c r="B1774" s="2" t="s">
        <v>1118</v>
      </c>
      <c r="C1774" s="2" t="s">
        <v>4230</v>
      </c>
      <c r="D1774" s="2" t="s">
        <v>1053</v>
      </c>
      <c r="E1774" s="5" t="str">
        <f>IFERROR(INDEX(会社マスタ!$B:$B,MATCH(D1774,会社マスタ!$A:$A,0)),"")</f>
        <v>(株)PTX</v>
      </c>
      <c r="F1774" s="5" t="str">
        <f>IFERROR(INDEX(会社マスタ!$C:$C,MATCH(D1774,会社マスタ!$A:$A,0)),"")</f>
        <v>ＡＩ・ＤＸ推進室</v>
      </c>
      <c r="G1774" s="2">
        <v>18</v>
      </c>
      <c r="H1774" s="2" t="s">
        <v>4231</v>
      </c>
      <c r="I1774" s="2" t="s">
        <v>1121</v>
      </c>
    </row>
    <row r="1775" spans="1:9" ht="17.5" x14ac:dyDescent="0.6">
      <c r="A1775" s="2">
        <v>1774</v>
      </c>
      <c r="B1775" s="2" t="s">
        <v>1118</v>
      </c>
      <c r="C1775" s="2" t="s">
        <v>4232</v>
      </c>
      <c r="D1775" s="2" t="s">
        <v>1053</v>
      </c>
      <c r="E1775" s="5" t="str">
        <f>IFERROR(INDEX(会社マスタ!$B:$B,MATCH(D1775,会社マスタ!$A:$A,0)),"")</f>
        <v>(株)PTX</v>
      </c>
      <c r="F1775" s="5" t="str">
        <f>IFERROR(INDEX(会社マスタ!$C:$C,MATCH(D1775,会社マスタ!$A:$A,0)),"")</f>
        <v>ＡＩ・ＤＸ推進室</v>
      </c>
      <c r="G1775" s="2">
        <v>19</v>
      </c>
      <c r="H1775" s="2" t="s">
        <v>4233</v>
      </c>
      <c r="I1775" s="2" t="s">
        <v>1121</v>
      </c>
    </row>
    <row r="1776" spans="1:9" ht="17.5" x14ac:dyDescent="0.6">
      <c r="A1776" s="2">
        <v>1775</v>
      </c>
      <c r="B1776" s="2" t="s">
        <v>1118</v>
      </c>
      <c r="C1776" s="2" t="s">
        <v>4234</v>
      </c>
      <c r="D1776" s="2" t="s">
        <v>1053</v>
      </c>
      <c r="E1776" s="5" t="str">
        <f>IFERROR(INDEX(会社マスタ!$B:$B,MATCH(D1776,会社マスタ!$A:$A,0)),"")</f>
        <v>(株)PTX</v>
      </c>
      <c r="F1776" s="5" t="str">
        <f>IFERROR(INDEX(会社マスタ!$C:$C,MATCH(D1776,会社マスタ!$A:$A,0)),"")</f>
        <v>ＡＩ・ＤＸ推進室</v>
      </c>
      <c r="G1776" s="2">
        <v>19</v>
      </c>
      <c r="H1776" s="2" t="s">
        <v>4235</v>
      </c>
      <c r="I1776" s="2" t="s">
        <v>1121</v>
      </c>
    </row>
    <row r="1777" spans="1:9" ht="17.5" x14ac:dyDescent="0.6">
      <c r="A1777" s="2">
        <v>1776</v>
      </c>
      <c r="B1777" s="2" t="s">
        <v>1118</v>
      </c>
      <c r="C1777" s="2" t="s">
        <v>4236</v>
      </c>
      <c r="D1777" s="2" t="s">
        <v>1053</v>
      </c>
      <c r="E1777" s="5" t="str">
        <f>IFERROR(INDEX(会社マスタ!$B:$B,MATCH(D1777,会社マスタ!$A:$A,0)),"")</f>
        <v>(株)PTX</v>
      </c>
      <c r="F1777" s="5" t="str">
        <f>IFERROR(INDEX(会社マスタ!$C:$C,MATCH(D1777,会社マスタ!$A:$A,0)),"")</f>
        <v>ＡＩ・ＤＸ推進室</v>
      </c>
      <c r="G1777" s="2">
        <v>20</v>
      </c>
      <c r="H1777" s="2" t="s">
        <v>4237</v>
      </c>
      <c r="I1777" s="2" t="s">
        <v>1121</v>
      </c>
    </row>
    <row r="1778" spans="1:9" ht="17.5" x14ac:dyDescent="0.6">
      <c r="A1778" s="2">
        <v>1777</v>
      </c>
      <c r="B1778" s="2" t="s">
        <v>1118</v>
      </c>
      <c r="C1778" s="2" t="s">
        <v>4238</v>
      </c>
      <c r="D1778" s="2" t="s">
        <v>1050</v>
      </c>
      <c r="E1778" s="5" t="str">
        <f>IFERROR(INDEX(会社マスタ!$B:$B,MATCH(D1778,会社マスタ!$A:$A,0)),"")</f>
        <v>エア・ウォーター・デジタル(株)</v>
      </c>
      <c r="F1778" s="5" t="str">
        <f>IFERROR(INDEX(会社マスタ!$C:$C,MATCH(D1778,会社マスタ!$A:$A,0)),"")</f>
        <v>ＡＩ・ＤＸ推進室</v>
      </c>
      <c r="G1778" s="2">
        <v>21</v>
      </c>
      <c r="H1778" s="2" t="s">
        <v>4239</v>
      </c>
      <c r="I1778" s="2" t="s">
        <v>1121</v>
      </c>
    </row>
    <row r="1779" spans="1:9" ht="17.5" x14ac:dyDescent="0.6">
      <c r="A1779" s="2">
        <v>1778</v>
      </c>
      <c r="B1779" s="2" t="s">
        <v>1118</v>
      </c>
      <c r="C1779" s="2" t="s">
        <v>4240</v>
      </c>
      <c r="D1779" s="2" t="s">
        <v>1053</v>
      </c>
      <c r="E1779" s="5" t="str">
        <f>IFERROR(INDEX(会社マスタ!$B:$B,MATCH(D1779,会社マスタ!$A:$A,0)),"")</f>
        <v>(株)PTX</v>
      </c>
      <c r="F1779" s="5" t="str">
        <f>IFERROR(INDEX(会社マスタ!$C:$C,MATCH(D1779,会社マスタ!$A:$A,0)),"")</f>
        <v>ＡＩ・ＤＸ推進室</v>
      </c>
      <c r="G1779" s="2">
        <v>21</v>
      </c>
      <c r="H1779" s="2" t="s">
        <v>4241</v>
      </c>
      <c r="I1779" s="2" t="s">
        <v>1121</v>
      </c>
    </row>
    <row r="1780" spans="1:9" ht="17.5" x14ac:dyDescent="0.6">
      <c r="A1780" s="2">
        <v>1779</v>
      </c>
      <c r="B1780" s="2" t="s">
        <v>1118</v>
      </c>
      <c r="C1780" s="2" t="s">
        <v>4242</v>
      </c>
      <c r="D1780" s="2" t="s">
        <v>1050</v>
      </c>
      <c r="E1780" s="5" t="str">
        <f>IFERROR(INDEX(会社マスタ!$B:$B,MATCH(D1780,会社マスタ!$A:$A,0)),"")</f>
        <v>エア・ウォーター・デジタル(株)</v>
      </c>
      <c r="F1780" s="5" t="str">
        <f>IFERROR(INDEX(会社マスタ!$C:$C,MATCH(D1780,会社マスタ!$A:$A,0)),"")</f>
        <v>ＡＩ・ＤＸ推進室</v>
      </c>
      <c r="G1780" s="2">
        <v>21</v>
      </c>
      <c r="H1780" s="2" t="s">
        <v>4243</v>
      </c>
      <c r="I1780" s="2" t="s">
        <v>1121</v>
      </c>
    </row>
    <row r="1781" spans="1:9" ht="17.5" x14ac:dyDescent="0.6">
      <c r="A1781" s="2">
        <v>1780</v>
      </c>
      <c r="B1781" s="2" t="s">
        <v>1118</v>
      </c>
      <c r="C1781" s="2" t="s">
        <v>4244</v>
      </c>
      <c r="D1781" s="2" t="s">
        <v>1050</v>
      </c>
      <c r="E1781" s="5" t="str">
        <f>IFERROR(INDEX(会社マスタ!$B:$B,MATCH(D1781,会社マスタ!$A:$A,0)),"")</f>
        <v>エア・ウォーター・デジタル(株)</v>
      </c>
      <c r="F1781" s="5" t="str">
        <f>IFERROR(INDEX(会社マスタ!$C:$C,MATCH(D1781,会社マスタ!$A:$A,0)),"")</f>
        <v>ＡＩ・ＤＸ推進室</v>
      </c>
      <c r="G1781" s="2">
        <v>22</v>
      </c>
      <c r="H1781" s="2" t="s">
        <v>4245</v>
      </c>
      <c r="I1781" s="2" t="s">
        <v>1121</v>
      </c>
    </row>
    <row r="1782" spans="1:9" ht="17.5" x14ac:dyDescent="0.6">
      <c r="A1782" s="2">
        <v>1781</v>
      </c>
      <c r="B1782" s="2" t="s">
        <v>1118</v>
      </c>
      <c r="C1782" s="2" t="s">
        <v>4246</v>
      </c>
      <c r="D1782" s="2" t="s">
        <v>1053</v>
      </c>
      <c r="E1782" s="5" t="str">
        <f>IFERROR(INDEX(会社マスタ!$B:$B,MATCH(D1782,会社マスタ!$A:$A,0)),"")</f>
        <v>(株)PTX</v>
      </c>
      <c r="F1782" s="5" t="str">
        <f>IFERROR(INDEX(会社マスタ!$C:$C,MATCH(D1782,会社マスタ!$A:$A,0)),"")</f>
        <v>ＡＩ・ＤＸ推進室</v>
      </c>
      <c r="G1782" s="2">
        <v>22</v>
      </c>
      <c r="H1782" s="2" t="s">
        <v>2304</v>
      </c>
      <c r="I1782" s="2" t="s">
        <v>1121</v>
      </c>
    </row>
    <row r="1783" spans="1:9" ht="17.5" x14ac:dyDescent="0.6">
      <c r="A1783" s="2">
        <v>1782</v>
      </c>
      <c r="B1783" s="2" t="s">
        <v>1118</v>
      </c>
      <c r="C1783" s="2" t="s">
        <v>4247</v>
      </c>
      <c r="D1783" s="2" t="s">
        <v>1053</v>
      </c>
      <c r="E1783" s="5" t="str">
        <f>IFERROR(INDEX(会社マスタ!$B:$B,MATCH(D1783,会社マスタ!$A:$A,0)),"")</f>
        <v>(株)PTX</v>
      </c>
      <c r="F1783" s="5" t="str">
        <f>IFERROR(INDEX(会社マスタ!$C:$C,MATCH(D1783,会社マスタ!$A:$A,0)),"")</f>
        <v>ＡＩ・ＤＸ推進室</v>
      </c>
      <c r="G1783" s="2">
        <v>22</v>
      </c>
      <c r="H1783" s="2" t="s">
        <v>4248</v>
      </c>
      <c r="I1783" s="2" t="s">
        <v>1121</v>
      </c>
    </row>
    <row r="1784" spans="1:9" ht="17.5" x14ac:dyDescent="0.6">
      <c r="A1784" s="2">
        <v>1783</v>
      </c>
      <c r="B1784" s="2" t="s">
        <v>1118</v>
      </c>
      <c r="C1784" s="2" t="s">
        <v>4249</v>
      </c>
      <c r="D1784" s="2" t="s">
        <v>1053</v>
      </c>
      <c r="E1784" s="5" t="str">
        <f>IFERROR(INDEX(会社マスタ!$B:$B,MATCH(D1784,会社マスタ!$A:$A,0)),"")</f>
        <v>(株)PTX</v>
      </c>
      <c r="F1784" s="5" t="str">
        <f>IFERROR(INDEX(会社マスタ!$C:$C,MATCH(D1784,会社マスタ!$A:$A,0)),"")</f>
        <v>ＡＩ・ＤＸ推進室</v>
      </c>
      <c r="G1784" s="2">
        <v>23</v>
      </c>
      <c r="H1784" s="2" t="s">
        <v>4250</v>
      </c>
      <c r="I1784" s="2" t="s">
        <v>1121</v>
      </c>
    </row>
    <row r="1785" spans="1:9" ht="17.5" x14ac:dyDescent="0.6">
      <c r="A1785" s="2">
        <v>1784</v>
      </c>
      <c r="B1785" s="2" t="s">
        <v>1118</v>
      </c>
      <c r="C1785" s="2" t="s">
        <v>4251</v>
      </c>
      <c r="D1785" s="2" t="s">
        <v>1053</v>
      </c>
      <c r="E1785" s="5" t="str">
        <f>IFERROR(INDEX(会社マスタ!$B:$B,MATCH(D1785,会社マスタ!$A:$A,0)),"")</f>
        <v>(株)PTX</v>
      </c>
      <c r="F1785" s="5" t="str">
        <f>IFERROR(INDEX(会社マスタ!$C:$C,MATCH(D1785,会社マスタ!$A:$A,0)),"")</f>
        <v>ＡＩ・ＤＸ推進室</v>
      </c>
      <c r="G1785" s="2">
        <v>23</v>
      </c>
      <c r="H1785" s="2" t="s">
        <v>4252</v>
      </c>
      <c r="I1785" s="2" t="s">
        <v>1121</v>
      </c>
    </row>
    <row r="1786" spans="1:9" ht="17.5" x14ac:dyDescent="0.6">
      <c r="A1786" s="2">
        <v>1785</v>
      </c>
      <c r="B1786" s="2" t="s">
        <v>1118</v>
      </c>
      <c r="C1786" s="2" t="s">
        <v>4253</v>
      </c>
      <c r="D1786" s="2" t="s">
        <v>1050</v>
      </c>
      <c r="E1786" s="5" t="str">
        <f>IFERROR(INDEX(会社マスタ!$B:$B,MATCH(D1786,会社マスタ!$A:$A,0)),"")</f>
        <v>エア・ウォーター・デジタル(株)</v>
      </c>
      <c r="F1786" s="5" t="str">
        <f>IFERROR(INDEX(会社マスタ!$C:$C,MATCH(D1786,会社マスタ!$A:$A,0)),"")</f>
        <v>ＡＩ・ＤＸ推進室</v>
      </c>
      <c r="G1786" s="2">
        <v>25</v>
      </c>
      <c r="H1786" s="2" t="s">
        <v>3414</v>
      </c>
      <c r="I1786" s="2" t="s">
        <v>1121</v>
      </c>
    </row>
    <row r="1787" spans="1:9" ht="17.5" x14ac:dyDescent="0.6">
      <c r="A1787" s="2">
        <v>1786</v>
      </c>
      <c r="B1787" s="2" t="s">
        <v>1118</v>
      </c>
      <c r="C1787" s="2" t="s">
        <v>4254</v>
      </c>
      <c r="D1787" s="2" t="s">
        <v>1053</v>
      </c>
      <c r="E1787" s="5" t="str">
        <f>IFERROR(INDEX(会社マスタ!$B:$B,MATCH(D1787,会社マスタ!$A:$A,0)),"")</f>
        <v>(株)PTX</v>
      </c>
      <c r="F1787" s="5" t="str">
        <f>IFERROR(INDEX(会社マスタ!$C:$C,MATCH(D1787,会社マスタ!$A:$A,0)),"")</f>
        <v>ＡＩ・ＤＸ推進室</v>
      </c>
      <c r="G1787" s="2">
        <v>26</v>
      </c>
      <c r="H1787" s="2" t="s">
        <v>4255</v>
      </c>
      <c r="I1787" s="2" t="s">
        <v>1121</v>
      </c>
    </row>
    <row r="1788" spans="1:9" ht="17.5" x14ac:dyDescent="0.6">
      <c r="A1788" s="2">
        <v>1787</v>
      </c>
      <c r="B1788" s="2" t="s">
        <v>1118</v>
      </c>
      <c r="C1788" s="2" t="s">
        <v>4256</v>
      </c>
      <c r="D1788" s="2" t="s">
        <v>1053</v>
      </c>
      <c r="E1788" s="5" t="str">
        <f>IFERROR(INDEX(会社マスタ!$B:$B,MATCH(D1788,会社マスタ!$A:$A,0)),"")</f>
        <v>(株)PTX</v>
      </c>
      <c r="F1788" s="5" t="str">
        <f>IFERROR(INDEX(会社マスタ!$C:$C,MATCH(D1788,会社マスタ!$A:$A,0)),"")</f>
        <v>ＡＩ・ＤＸ推進室</v>
      </c>
      <c r="G1788" s="2">
        <v>26</v>
      </c>
      <c r="H1788" s="2" t="s">
        <v>4257</v>
      </c>
      <c r="I1788" s="2" t="s">
        <v>1121</v>
      </c>
    </row>
    <row r="1789" spans="1:9" ht="17.5" x14ac:dyDescent="0.6">
      <c r="A1789" s="2">
        <v>1788</v>
      </c>
      <c r="B1789" s="2" t="s">
        <v>1118</v>
      </c>
      <c r="C1789" s="2" t="s">
        <v>4258</v>
      </c>
      <c r="D1789" s="2" t="s">
        <v>1053</v>
      </c>
      <c r="E1789" s="5" t="str">
        <f>IFERROR(INDEX(会社マスタ!$B:$B,MATCH(D1789,会社マスタ!$A:$A,0)),"")</f>
        <v>(株)PTX</v>
      </c>
      <c r="F1789" s="5" t="str">
        <f>IFERROR(INDEX(会社マスタ!$C:$C,MATCH(D1789,会社マスタ!$A:$A,0)),"")</f>
        <v>ＡＩ・ＤＸ推進室</v>
      </c>
      <c r="G1789" s="2">
        <v>8</v>
      </c>
      <c r="H1789" s="2" t="s">
        <v>4259</v>
      </c>
      <c r="I1789" s="2" t="s">
        <v>1121</v>
      </c>
    </row>
    <row r="1790" spans="1:9" ht="17.5" x14ac:dyDescent="0.6">
      <c r="A1790" s="2">
        <v>1789</v>
      </c>
      <c r="B1790" s="2" t="s">
        <v>1118</v>
      </c>
      <c r="C1790" s="2" t="s">
        <v>4260</v>
      </c>
      <c r="D1790" s="2" t="s">
        <v>1053</v>
      </c>
      <c r="E1790" s="5" t="str">
        <f>IFERROR(INDEX(会社マスタ!$B:$B,MATCH(D1790,会社マスタ!$A:$A,0)),"")</f>
        <v>(株)PTX</v>
      </c>
      <c r="F1790" s="5" t="str">
        <f>IFERROR(INDEX(会社マスタ!$C:$C,MATCH(D1790,会社マスタ!$A:$A,0)),"")</f>
        <v>ＡＩ・ＤＸ推進室</v>
      </c>
      <c r="G1790" s="2">
        <v>26</v>
      </c>
      <c r="H1790" s="2" t="s">
        <v>4261</v>
      </c>
      <c r="I1790" s="2" t="s">
        <v>1121</v>
      </c>
    </row>
    <row r="1791" spans="1:9" ht="17.5" x14ac:dyDescent="0.6">
      <c r="A1791" s="2">
        <v>1790</v>
      </c>
      <c r="B1791" s="2" t="s">
        <v>1118</v>
      </c>
      <c r="C1791" s="2" t="s">
        <v>4262</v>
      </c>
      <c r="D1791" s="2" t="s">
        <v>1061</v>
      </c>
      <c r="E1791" s="5" t="str">
        <f>IFERROR(INDEX(会社マスタ!$B:$B,MATCH(D1791,会社マスタ!$A:$A,0)),"")</f>
        <v>エア・ウォーターLINE(株)</v>
      </c>
      <c r="F1791" s="5" t="str">
        <f>IFERROR(INDEX(会社マスタ!$C:$C,MATCH(D1791,会社マスタ!$A:$A,0)),"")</f>
        <v xml:space="preserve">物流改革推進室 </v>
      </c>
      <c r="G1791" s="2">
        <v>5</v>
      </c>
      <c r="H1791" s="2" t="s">
        <v>1536</v>
      </c>
      <c r="I1791" s="2" t="s">
        <v>1121</v>
      </c>
    </row>
    <row r="1792" spans="1:9" ht="17.5" x14ac:dyDescent="0.6">
      <c r="A1792" s="2">
        <v>1791</v>
      </c>
      <c r="B1792" s="2" t="s">
        <v>1118</v>
      </c>
      <c r="C1792" s="2" t="s">
        <v>4263</v>
      </c>
      <c r="D1792" s="2" t="s">
        <v>1061</v>
      </c>
      <c r="E1792" s="5" t="str">
        <f>IFERROR(INDEX(会社マスタ!$B:$B,MATCH(D1792,会社マスタ!$A:$A,0)),"")</f>
        <v>エア・ウォーターLINE(株)</v>
      </c>
      <c r="F1792" s="5" t="str">
        <f>IFERROR(INDEX(会社マスタ!$C:$C,MATCH(D1792,会社マスタ!$A:$A,0)),"")</f>
        <v xml:space="preserve">物流改革推進室 </v>
      </c>
      <c r="G1792" s="2">
        <v>4</v>
      </c>
      <c r="H1792" s="2" t="s">
        <v>1143</v>
      </c>
      <c r="I1792" s="2" t="s">
        <v>1121</v>
      </c>
    </row>
    <row r="1793" spans="1:9" ht="17.5" x14ac:dyDescent="0.6">
      <c r="A1793" s="2">
        <v>1792</v>
      </c>
      <c r="B1793" s="2" t="s">
        <v>1118</v>
      </c>
      <c r="C1793" s="2" t="s">
        <v>4264</v>
      </c>
      <c r="D1793" s="2" t="s">
        <v>1061</v>
      </c>
      <c r="E1793" s="5" t="str">
        <f>IFERROR(INDEX(会社マスタ!$B:$B,MATCH(D1793,会社マスタ!$A:$A,0)),"")</f>
        <v>エア・ウォーターLINE(株)</v>
      </c>
      <c r="F1793" s="5" t="str">
        <f>IFERROR(INDEX(会社マスタ!$C:$C,MATCH(D1793,会社マスタ!$A:$A,0)),"")</f>
        <v xml:space="preserve">物流改革推進室 </v>
      </c>
      <c r="G1793" s="2">
        <v>18</v>
      </c>
      <c r="H1793" s="2" t="s">
        <v>3539</v>
      </c>
      <c r="I1793" s="2" t="s">
        <v>1121</v>
      </c>
    </row>
    <row r="1794" spans="1:9" ht="17.5" x14ac:dyDescent="0.6">
      <c r="A1794" s="2">
        <v>1793</v>
      </c>
      <c r="B1794" s="2" t="s">
        <v>1118</v>
      </c>
      <c r="C1794" s="2" t="s">
        <v>4265</v>
      </c>
      <c r="D1794" s="2" t="s">
        <v>1063</v>
      </c>
      <c r="E1794" s="5" t="str">
        <f>IFERROR(INDEX(会社マスタ!$B:$B,MATCH(D1794,会社マスタ!$A:$A,0)),"")</f>
        <v>(株)アシスト</v>
      </c>
      <c r="F1794" s="5" t="str">
        <f>IFERROR(INDEX(会社マスタ!$C:$C,MATCH(D1794,会社マスタ!$A:$A,0)),"")</f>
        <v xml:space="preserve">物流改革推進室 </v>
      </c>
      <c r="G1794" s="2">
        <v>18</v>
      </c>
      <c r="H1794" s="2" t="s">
        <v>3539</v>
      </c>
      <c r="I1794" s="2" t="s">
        <v>1121</v>
      </c>
    </row>
    <row r="1795" spans="1:9" ht="17.5" x14ac:dyDescent="0.6">
      <c r="A1795" s="2">
        <v>1794</v>
      </c>
      <c r="B1795" s="2" t="s">
        <v>1118</v>
      </c>
      <c r="C1795" s="2" t="s">
        <v>4266</v>
      </c>
      <c r="D1795" s="2" t="s">
        <v>1067</v>
      </c>
      <c r="E1795" s="5" t="str">
        <f>IFERROR(INDEX(会社マスタ!$B:$B,MATCH(D1795,会社マスタ!$A:$A,0)),"")</f>
        <v>北海道車体(株)</v>
      </c>
      <c r="F1795" s="5" t="str">
        <f>IFERROR(INDEX(会社マスタ!$C:$C,MATCH(D1795,会社マスタ!$A:$A,0)),"")</f>
        <v xml:space="preserve">物流改革推進室 </v>
      </c>
      <c r="G1795" s="2">
        <v>18</v>
      </c>
      <c r="H1795" s="2" t="s">
        <v>3539</v>
      </c>
      <c r="I1795" s="2" t="s">
        <v>1121</v>
      </c>
    </row>
    <row r="1796" spans="1:9" ht="17.5" x14ac:dyDescent="0.6">
      <c r="A1796" s="2">
        <v>1795</v>
      </c>
      <c r="B1796" s="2" t="s">
        <v>1118</v>
      </c>
      <c r="C1796" s="2" t="s">
        <v>4267</v>
      </c>
      <c r="D1796" s="2" t="s">
        <v>1069</v>
      </c>
      <c r="E1796" s="5" t="str">
        <f>IFERROR(INDEX(会社マスタ!$B:$B,MATCH(D1796,会社マスタ!$A:$A,0)),"")</f>
        <v>(株)リプロワーク</v>
      </c>
      <c r="F1796" s="5" t="str">
        <f>IFERROR(INDEX(会社マスタ!$C:$C,MATCH(D1796,会社マスタ!$A:$A,0)),"")</f>
        <v xml:space="preserve">物流改革推進室 </v>
      </c>
      <c r="G1796" s="2">
        <v>18</v>
      </c>
      <c r="H1796" s="2" t="s">
        <v>3539</v>
      </c>
      <c r="I1796" s="2" t="s">
        <v>1121</v>
      </c>
    </row>
    <row r="1797" spans="1:9" ht="17.5" x14ac:dyDescent="0.6">
      <c r="A1797" s="2">
        <v>1796</v>
      </c>
      <c r="B1797" s="2" t="s">
        <v>1118</v>
      </c>
      <c r="C1797" s="2" t="s">
        <v>4268</v>
      </c>
      <c r="D1797" s="2" t="s">
        <v>1071</v>
      </c>
      <c r="E1797" s="5" t="str">
        <f>IFERROR(INDEX(会社マスタ!$B:$B,MATCH(D1797,会社マスタ!$A:$A,0)),"")</f>
        <v>(株)札幌流通加工サービス</v>
      </c>
      <c r="F1797" s="5" t="str">
        <f>IFERROR(INDEX(会社マスタ!$C:$C,MATCH(D1797,会社マスタ!$A:$A,0)),"")</f>
        <v xml:space="preserve">物流改革推進室 </v>
      </c>
      <c r="G1797" s="2">
        <v>18</v>
      </c>
      <c r="H1797" s="2" t="s">
        <v>1180</v>
      </c>
      <c r="I1797" s="2" t="s">
        <v>1121</v>
      </c>
    </row>
    <row r="1798" spans="1:9" ht="17.5" x14ac:dyDescent="0.6">
      <c r="A1798" s="2">
        <v>1797</v>
      </c>
      <c r="B1798" s="2" t="s">
        <v>1118</v>
      </c>
      <c r="C1798" s="2" t="s">
        <v>4269</v>
      </c>
      <c r="D1798" s="2" t="s">
        <v>1061</v>
      </c>
      <c r="E1798" s="5" t="str">
        <f>IFERROR(INDEX(会社マスタ!$B:$B,MATCH(D1798,会社マスタ!$A:$A,0)),"")</f>
        <v>エア・ウォーターLINE(株)</v>
      </c>
      <c r="F1798" s="5" t="str">
        <f>IFERROR(INDEX(会社マスタ!$C:$C,MATCH(D1798,会社マスタ!$A:$A,0)),"")</f>
        <v xml:space="preserve">物流改革推進室 </v>
      </c>
      <c r="G1798" s="2">
        <v>18</v>
      </c>
      <c r="H1798" s="2" t="s">
        <v>4270</v>
      </c>
      <c r="I1798" s="2" t="s">
        <v>1121</v>
      </c>
    </row>
    <row r="1799" spans="1:9" ht="17.5" x14ac:dyDescent="0.6">
      <c r="A1799" s="2">
        <v>1798</v>
      </c>
      <c r="B1799" s="2" t="s">
        <v>1118</v>
      </c>
      <c r="C1799" s="2" t="s">
        <v>4271</v>
      </c>
      <c r="D1799" s="2" t="s">
        <v>1061</v>
      </c>
      <c r="E1799" s="5" t="str">
        <f>IFERROR(INDEX(会社マスタ!$B:$B,MATCH(D1799,会社マスタ!$A:$A,0)),"")</f>
        <v>エア・ウォーターLINE(株)</v>
      </c>
      <c r="F1799" s="5" t="str">
        <f>IFERROR(INDEX(会社マスタ!$C:$C,MATCH(D1799,会社マスタ!$A:$A,0)),"")</f>
        <v xml:space="preserve">物流改革推進室 </v>
      </c>
      <c r="G1799" s="2">
        <v>20</v>
      </c>
      <c r="H1799" s="2" t="s">
        <v>4272</v>
      </c>
      <c r="I1799" s="2" t="s">
        <v>1121</v>
      </c>
    </row>
    <row r="1800" spans="1:9" ht="17.5" x14ac:dyDescent="0.6">
      <c r="A1800" s="2">
        <v>1799</v>
      </c>
      <c r="B1800" s="2" t="s">
        <v>1118</v>
      </c>
      <c r="C1800" s="2" t="s">
        <v>4273</v>
      </c>
      <c r="D1800" s="2" t="s">
        <v>1067</v>
      </c>
      <c r="E1800" s="5" t="str">
        <f>IFERROR(INDEX(会社マスタ!$B:$B,MATCH(D1800,会社マスタ!$A:$A,0)),"")</f>
        <v>北海道車体(株)</v>
      </c>
      <c r="F1800" s="5" t="str">
        <f>IFERROR(INDEX(会社マスタ!$C:$C,MATCH(D1800,会社マスタ!$A:$A,0)),"")</f>
        <v xml:space="preserve">物流改革推進室 </v>
      </c>
      <c r="G1800" s="2">
        <v>20</v>
      </c>
      <c r="H1800" s="2" t="s">
        <v>1145</v>
      </c>
      <c r="I1800" s="2" t="s">
        <v>1121</v>
      </c>
    </row>
    <row r="1801" spans="1:9" ht="17.5" x14ac:dyDescent="0.6">
      <c r="A1801" s="2">
        <v>1800</v>
      </c>
      <c r="B1801" s="2" t="s">
        <v>1118</v>
      </c>
      <c r="C1801" s="2" t="s">
        <v>4274</v>
      </c>
      <c r="D1801" s="2" t="s">
        <v>1071</v>
      </c>
      <c r="E1801" s="5" t="str">
        <f>IFERROR(INDEX(会社マスタ!$B:$B,MATCH(D1801,会社マスタ!$A:$A,0)),"")</f>
        <v>(株)札幌流通加工サービス</v>
      </c>
      <c r="F1801" s="5" t="str">
        <f>IFERROR(INDEX(会社マスタ!$C:$C,MATCH(D1801,会社マスタ!$A:$A,0)),"")</f>
        <v xml:space="preserve">物流改革推進室 </v>
      </c>
      <c r="G1801" s="2">
        <v>5</v>
      </c>
      <c r="H1801" s="2" t="s">
        <v>4275</v>
      </c>
      <c r="I1801" s="2" t="s">
        <v>1121</v>
      </c>
    </row>
    <row r="1802" spans="1:9" ht="17.5" x14ac:dyDescent="0.6">
      <c r="A1802" s="2">
        <v>1801</v>
      </c>
      <c r="B1802" s="2" t="s">
        <v>1118</v>
      </c>
      <c r="C1802" s="2" t="s">
        <v>4276</v>
      </c>
      <c r="D1802" s="2" t="s">
        <v>1067</v>
      </c>
      <c r="E1802" s="5" t="str">
        <f>IFERROR(INDEX(会社マスタ!$B:$B,MATCH(D1802,会社マスタ!$A:$A,0)),"")</f>
        <v>北海道車体(株)</v>
      </c>
      <c r="F1802" s="5" t="str">
        <f>IFERROR(INDEX(会社マスタ!$C:$C,MATCH(D1802,会社マスタ!$A:$A,0)),"")</f>
        <v xml:space="preserve">物流改革推進室 </v>
      </c>
      <c r="G1802" s="2">
        <v>4</v>
      </c>
      <c r="H1802" s="2" t="s">
        <v>1143</v>
      </c>
      <c r="I1802" s="2" t="s">
        <v>1121</v>
      </c>
    </row>
    <row r="1803" spans="1:9" ht="17.5" x14ac:dyDescent="0.6">
      <c r="A1803" s="2">
        <v>1802</v>
      </c>
      <c r="B1803" s="2" t="s">
        <v>1118</v>
      </c>
      <c r="C1803" s="2" t="s">
        <v>4277</v>
      </c>
      <c r="D1803" s="2" t="s">
        <v>1067</v>
      </c>
      <c r="E1803" s="5" t="str">
        <f>IFERROR(INDEX(会社マスタ!$B:$B,MATCH(D1803,会社マスタ!$A:$A,0)),"")</f>
        <v>北海道車体(株)</v>
      </c>
      <c r="F1803" s="5" t="str">
        <f>IFERROR(INDEX(会社マスタ!$C:$C,MATCH(D1803,会社マスタ!$A:$A,0)),"")</f>
        <v xml:space="preserve">物流改革推進室 </v>
      </c>
      <c r="G1803" s="2">
        <v>6</v>
      </c>
      <c r="H1803" s="2" t="s">
        <v>1143</v>
      </c>
      <c r="I1803" s="2" t="s">
        <v>1121</v>
      </c>
    </row>
    <row r="1804" spans="1:9" ht="17.5" x14ac:dyDescent="0.6">
      <c r="A1804" s="2">
        <v>1803</v>
      </c>
      <c r="B1804" s="2" t="s">
        <v>1118</v>
      </c>
      <c r="C1804" s="2" t="s">
        <v>4278</v>
      </c>
      <c r="D1804" s="2" t="s">
        <v>1067</v>
      </c>
      <c r="E1804" s="5" t="str">
        <f>IFERROR(INDEX(会社マスタ!$B:$B,MATCH(D1804,会社マスタ!$A:$A,0)),"")</f>
        <v>北海道車体(株)</v>
      </c>
      <c r="F1804" s="5" t="str">
        <f>IFERROR(INDEX(会社マスタ!$C:$C,MATCH(D1804,会社マスタ!$A:$A,0)),"")</f>
        <v xml:space="preserve">物流改革推進室 </v>
      </c>
      <c r="G1804" s="2">
        <v>22</v>
      </c>
      <c r="H1804" s="2" t="s">
        <v>4279</v>
      </c>
      <c r="I1804" s="2" t="s">
        <v>1121</v>
      </c>
    </row>
    <row r="1805" spans="1:9" ht="17.5" x14ac:dyDescent="0.6">
      <c r="A1805" s="2">
        <v>1804</v>
      </c>
      <c r="B1805" s="2" t="s">
        <v>1118</v>
      </c>
      <c r="C1805" s="2" t="s">
        <v>4280</v>
      </c>
      <c r="D1805" s="2" t="s">
        <v>1058</v>
      </c>
      <c r="E1805" s="5" t="str">
        <f>IFERROR(INDEX(会社マスタ!$B:$B,MATCH(D1805,会社マスタ!$A:$A,0)),"")</f>
        <v>エア・ウォーター物流(株)</v>
      </c>
      <c r="F1805" s="5" t="str">
        <f>IFERROR(INDEX(会社マスタ!$C:$C,MATCH(D1805,会社マスタ!$A:$A,0)),"")</f>
        <v xml:space="preserve">物流改革推進室 </v>
      </c>
      <c r="G1805" s="2">
        <v>5</v>
      </c>
      <c r="H1805" s="2" t="s">
        <v>1446</v>
      </c>
      <c r="I1805" s="2" t="s">
        <v>1121</v>
      </c>
    </row>
    <row r="1806" spans="1:9" ht="17.5" x14ac:dyDescent="0.6">
      <c r="A1806" s="2">
        <v>1805</v>
      </c>
      <c r="B1806" s="2" t="s">
        <v>1118</v>
      </c>
      <c r="C1806" s="2" t="s">
        <v>4281</v>
      </c>
      <c r="D1806" s="2" t="s">
        <v>1058</v>
      </c>
      <c r="E1806" s="5" t="str">
        <f>IFERROR(INDEX(会社マスタ!$B:$B,MATCH(D1806,会社マスタ!$A:$A,0)),"")</f>
        <v>エア・ウォーター物流(株)</v>
      </c>
      <c r="F1806" s="5" t="str">
        <f>IFERROR(INDEX(会社マスタ!$C:$C,MATCH(D1806,会社マスタ!$A:$A,0)),"")</f>
        <v xml:space="preserve">物流改革推進室 </v>
      </c>
      <c r="G1806" s="2">
        <v>8</v>
      </c>
      <c r="H1806" s="2" t="s">
        <v>4282</v>
      </c>
      <c r="I1806" s="2" t="s">
        <v>1121</v>
      </c>
    </row>
    <row r="1807" spans="1:9" ht="17.5" x14ac:dyDescent="0.6">
      <c r="A1807" s="2">
        <v>1806</v>
      </c>
      <c r="B1807" s="2" t="s">
        <v>1118</v>
      </c>
      <c r="C1807" s="2" t="s">
        <v>4283</v>
      </c>
      <c r="D1807" s="2" t="s">
        <v>1067</v>
      </c>
      <c r="E1807" s="5" t="str">
        <f>IFERROR(INDEX(会社マスタ!$B:$B,MATCH(D1807,会社マスタ!$A:$A,0)),"")</f>
        <v>北海道車体(株)</v>
      </c>
      <c r="F1807" s="5" t="str">
        <f>IFERROR(INDEX(会社マスタ!$C:$C,MATCH(D1807,会社マスタ!$A:$A,0)),"")</f>
        <v xml:space="preserve">物流改革推進室 </v>
      </c>
      <c r="G1807" s="2">
        <v>5</v>
      </c>
      <c r="H1807" s="2" t="s">
        <v>4284</v>
      </c>
      <c r="I1807" s="2" t="s">
        <v>1121</v>
      </c>
    </row>
    <row r="1808" spans="1:9" ht="17.5" x14ac:dyDescent="0.6">
      <c r="A1808" s="2">
        <v>1807</v>
      </c>
      <c r="B1808" s="2" t="s">
        <v>1118</v>
      </c>
      <c r="C1808" s="2" t="s">
        <v>4285</v>
      </c>
      <c r="D1808" s="2" t="s">
        <v>1067</v>
      </c>
      <c r="E1808" s="5" t="str">
        <f>IFERROR(INDEX(会社マスタ!$B:$B,MATCH(D1808,会社マスタ!$A:$A,0)),"")</f>
        <v>北海道車体(株)</v>
      </c>
      <c r="F1808" s="5" t="str">
        <f>IFERROR(INDEX(会社マスタ!$C:$C,MATCH(D1808,会社マスタ!$A:$A,0)),"")</f>
        <v xml:space="preserve">物流改革推進室 </v>
      </c>
      <c r="G1808" s="2">
        <v>18</v>
      </c>
      <c r="H1808" s="2" t="s">
        <v>4286</v>
      </c>
      <c r="I1808" s="2" t="s">
        <v>1121</v>
      </c>
    </row>
    <row r="1809" spans="1:9" ht="17.5" x14ac:dyDescent="0.6">
      <c r="A1809" s="2">
        <v>1808</v>
      </c>
      <c r="B1809" s="2" t="s">
        <v>1118</v>
      </c>
      <c r="C1809" s="2" t="s">
        <v>4287</v>
      </c>
      <c r="D1809" s="2" t="s">
        <v>1058</v>
      </c>
      <c r="E1809" s="5" t="str">
        <f>IFERROR(INDEX(会社マスタ!$B:$B,MATCH(D1809,会社マスタ!$A:$A,0)),"")</f>
        <v>エア・ウォーター物流(株)</v>
      </c>
      <c r="F1809" s="5" t="str">
        <f>IFERROR(INDEX(会社マスタ!$C:$C,MATCH(D1809,会社マスタ!$A:$A,0)),"")</f>
        <v xml:space="preserve">物流改革推進室 </v>
      </c>
      <c r="G1809" s="2">
        <v>18</v>
      </c>
      <c r="H1809" s="2" t="s">
        <v>4286</v>
      </c>
      <c r="I1809" s="2" t="s">
        <v>1121</v>
      </c>
    </row>
    <row r="1810" spans="1:9" ht="17.5" x14ac:dyDescent="0.6">
      <c r="A1810" s="2">
        <v>1809</v>
      </c>
      <c r="B1810" s="2" t="s">
        <v>1118</v>
      </c>
      <c r="C1810" s="2" t="s">
        <v>4288</v>
      </c>
      <c r="D1810" s="2" t="s">
        <v>1067</v>
      </c>
      <c r="E1810" s="5" t="str">
        <f>IFERROR(INDEX(会社マスタ!$B:$B,MATCH(D1810,会社マスタ!$A:$A,0)),"")</f>
        <v>北海道車体(株)</v>
      </c>
      <c r="F1810" s="5" t="str">
        <f>IFERROR(INDEX(会社マスタ!$C:$C,MATCH(D1810,会社マスタ!$A:$A,0)),"")</f>
        <v xml:space="preserve">物流改革推進室 </v>
      </c>
      <c r="G1810" s="2">
        <v>8</v>
      </c>
      <c r="H1810" s="2" t="s">
        <v>1221</v>
      </c>
      <c r="I1810" s="2" t="s">
        <v>1121</v>
      </c>
    </row>
    <row r="1811" spans="1:9" ht="17.5" x14ac:dyDescent="0.6">
      <c r="A1811" s="2">
        <v>1810</v>
      </c>
      <c r="B1811" s="2" t="s">
        <v>1118</v>
      </c>
      <c r="C1811" s="2" t="s">
        <v>4289</v>
      </c>
      <c r="D1811" s="2" t="s">
        <v>1067</v>
      </c>
      <c r="E1811" s="5" t="str">
        <f>IFERROR(INDEX(会社マスタ!$B:$B,MATCH(D1811,会社マスタ!$A:$A,0)),"")</f>
        <v>北海道車体(株)</v>
      </c>
      <c r="F1811" s="5" t="str">
        <f>IFERROR(INDEX(会社マスタ!$C:$C,MATCH(D1811,会社マスタ!$A:$A,0)),"")</f>
        <v xml:space="preserve">物流改革推進室 </v>
      </c>
      <c r="G1811" s="2">
        <v>23</v>
      </c>
      <c r="H1811" s="2" t="s">
        <v>1415</v>
      </c>
      <c r="I1811" s="2" t="s">
        <v>1121</v>
      </c>
    </row>
    <row r="1812" spans="1:9" ht="17.5" x14ac:dyDescent="0.6">
      <c r="A1812" s="2">
        <v>1811</v>
      </c>
      <c r="B1812" s="2" t="s">
        <v>1118</v>
      </c>
      <c r="C1812" s="2" t="s">
        <v>4290</v>
      </c>
      <c r="D1812" s="2" t="s">
        <v>1061</v>
      </c>
      <c r="E1812" s="5" t="str">
        <f>IFERROR(INDEX(会社マスタ!$B:$B,MATCH(D1812,会社マスタ!$A:$A,0)),"")</f>
        <v>エア・ウォーターLINE(株)</v>
      </c>
      <c r="F1812" s="5" t="str">
        <f>IFERROR(INDEX(会社マスタ!$C:$C,MATCH(D1812,会社マスタ!$A:$A,0)),"")</f>
        <v xml:space="preserve">物流改革推進室 </v>
      </c>
      <c r="G1812" s="2">
        <v>6</v>
      </c>
      <c r="H1812" s="2" t="s">
        <v>4291</v>
      </c>
      <c r="I1812" s="2" t="s">
        <v>1121</v>
      </c>
    </row>
    <row r="1813" spans="1:9" ht="17.5" x14ac:dyDescent="0.6">
      <c r="A1813" s="2">
        <v>1812</v>
      </c>
      <c r="B1813" s="2" t="s">
        <v>1118</v>
      </c>
      <c r="C1813" s="2" t="s">
        <v>4292</v>
      </c>
      <c r="D1813" s="2" t="s">
        <v>1061</v>
      </c>
      <c r="E1813" s="5" t="str">
        <f>IFERROR(INDEX(会社マスタ!$B:$B,MATCH(D1813,会社マスタ!$A:$A,0)),"")</f>
        <v>エア・ウォーターLINE(株)</v>
      </c>
      <c r="F1813" s="5" t="str">
        <f>IFERROR(INDEX(会社マスタ!$C:$C,MATCH(D1813,会社マスタ!$A:$A,0)),"")</f>
        <v xml:space="preserve">物流改革推進室 </v>
      </c>
      <c r="G1813" s="2">
        <v>8</v>
      </c>
      <c r="H1813" s="2" t="s">
        <v>4293</v>
      </c>
      <c r="I1813" s="2" t="s">
        <v>1121</v>
      </c>
    </row>
    <row r="1814" spans="1:9" ht="17.5" x14ac:dyDescent="0.6">
      <c r="A1814" s="2">
        <v>1813</v>
      </c>
      <c r="B1814" s="2" t="s">
        <v>1118</v>
      </c>
      <c r="C1814" s="2" t="s">
        <v>4294</v>
      </c>
      <c r="D1814" s="2" t="s">
        <v>1061</v>
      </c>
      <c r="E1814" s="5" t="str">
        <f>IFERROR(INDEX(会社マスタ!$B:$B,MATCH(D1814,会社マスタ!$A:$A,0)),"")</f>
        <v>エア・ウォーターLINE(株)</v>
      </c>
      <c r="F1814" s="5" t="str">
        <f>IFERROR(INDEX(会社マスタ!$C:$C,MATCH(D1814,会社マスタ!$A:$A,0)),"")</f>
        <v xml:space="preserve">物流改革推進室 </v>
      </c>
      <c r="G1814" s="2">
        <v>21</v>
      </c>
      <c r="H1814" s="2" t="s">
        <v>4295</v>
      </c>
      <c r="I1814" s="2" t="s">
        <v>1121</v>
      </c>
    </row>
    <row r="1815" spans="1:9" ht="17.5" x14ac:dyDescent="0.6">
      <c r="A1815" s="2">
        <v>1814</v>
      </c>
      <c r="B1815" s="2" t="s">
        <v>1118</v>
      </c>
      <c r="C1815" s="2" t="s">
        <v>4296</v>
      </c>
      <c r="D1815" s="2" t="s">
        <v>1061</v>
      </c>
      <c r="E1815" s="5" t="str">
        <f>IFERROR(INDEX(会社マスタ!$B:$B,MATCH(D1815,会社マスタ!$A:$A,0)),"")</f>
        <v>エア・ウォーターLINE(株)</v>
      </c>
      <c r="F1815" s="5" t="str">
        <f>IFERROR(INDEX(会社マスタ!$C:$C,MATCH(D1815,会社マスタ!$A:$A,0)),"")</f>
        <v xml:space="preserve">物流改革推進室 </v>
      </c>
      <c r="G1815" s="2">
        <v>22</v>
      </c>
      <c r="H1815" s="2" t="s">
        <v>4297</v>
      </c>
      <c r="I1815" s="2" t="s">
        <v>1121</v>
      </c>
    </row>
    <row r="1816" spans="1:9" ht="17.5" x14ac:dyDescent="0.6">
      <c r="A1816" s="2">
        <v>1815</v>
      </c>
      <c r="B1816" s="2" t="s">
        <v>1118</v>
      </c>
      <c r="C1816" s="2" t="s">
        <v>4298</v>
      </c>
      <c r="D1816" s="2" t="s">
        <v>1058</v>
      </c>
      <c r="E1816" s="5" t="str">
        <f>IFERROR(INDEX(会社マスタ!$B:$B,MATCH(D1816,会社マスタ!$A:$A,0)),"")</f>
        <v>エア・ウォーター物流(株)</v>
      </c>
      <c r="F1816" s="5" t="str">
        <f>IFERROR(INDEX(会社マスタ!$C:$C,MATCH(D1816,会社マスタ!$A:$A,0)),"")</f>
        <v xml:space="preserve">物流改革推進室 </v>
      </c>
      <c r="G1816" s="2">
        <v>4</v>
      </c>
      <c r="H1816" s="2" t="s">
        <v>4299</v>
      </c>
      <c r="I1816" s="2" t="s">
        <v>1121</v>
      </c>
    </row>
    <row r="1817" spans="1:9" ht="17.5" x14ac:dyDescent="0.6">
      <c r="A1817" s="2">
        <v>1816</v>
      </c>
      <c r="B1817" s="2" t="s">
        <v>1118</v>
      </c>
      <c r="C1817" s="2" t="s">
        <v>4300</v>
      </c>
      <c r="D1817" s="2" t="s">
        <v>1058</v>
      </c>
      <c r="E1817" s="5" t="str">
        <f>IFERROR(INDEX(会社マスタ!$B:$B,MATCH(D1817,会社マスタ!$A:$A,0)),"")</f>
        <v>エア・ウォーター物流(株)</v>
      </c>
      <c r="F1817" s="5" t="str">
        <f>IFERROR(INDEX(会社マスタ!$C:$C,MATCH(D1817,会社マスタ!$A:$A,0)),"")</f>
        <v xml:space="preserve">物流改革推進室 </v>
      </c>
      <c r="G1817" s="2">
        <v>6</v>
      </c>
      <c r="H1817" s="2" t="s">
        <v>4301</v>
      </c>
      <c r="I1817" s="2" t="s">
        <v>1121</v>
      </c>
    </row>
    <row r="1818" spans="1:9" ht="17.5" x14ac:dyDescent="0.6">
      <c r="A1818" s="2">
        <v>1817</v>
      </c>
      <c r="B1818" s="2" t="s">
        <v>1118</v>
      </c>
      <c r="C1818" s="2" t="s">
        <v>4302</v>
      </c>
      <c r="D1818" s="2" t="s">
        <v>1058</v>
      </c>
      <c r="E1818" s="5" t="str">
        <f>IFERROR(INDEX(会社マスタ!$B:$B,MATCH(D1818,会社マスタ!$A:$A,0)),"")</f>
        <v>エア・ウォーター物流(株)</v>
      </c>
      <c r="F1818" s="5" t="str">
        <f>IFERROR(INDEX(会社マスタ!$C:$C,MATCH(D1818,会社マスタ!$A:$A,0)),"")</f>
        <v xml:space="preserve">物流改革推進室 </v>
      </c>
      <c r="G1818" s="2">
        <v>21</v>
      </c>
      <c r="H1818" s="2" t="s">
        <v>2634</v>
      </c>
      <c r="I1818" s="2" t="s">
        <v>1121</v>
      </c>
    </row>
    <row r="1819" spans="1:9" ht="17.5" x14ac:dyDescent="0.6">
      <c r="A1819" s="2">
        <v>1818</v>
      </c>
      <c r="B1819" s="2" t="s">
        <v>1118</v>
      </c>
      <c r="C1819" s="2" t="s">
        <v>4303</v>
      </c>
      <c r="D1819" s="2" t="s">
        <v>1058</v>
      </c>
      <c r="E1819" s="5" t="str">
        <f>IFERROR(INDEX(会社マスタ!$B:$B,MATCH(D1819,会社マスタ!$A:$A,0)),"")</f>
        <v>エア・ウォーター物流(株)</v>
      </c>
      <c r="F1819" s="5" t="str">
        <f>IFERROR(INDEX(会社マスタ!$C:$C,MATCH(D1819,会社マスタ!$A:$A,0)),"")</f>
        <v xml:space="preserve">物流改革推進室 </v>
      </c>
      <c r="G1819" s="2">
        <v>22</v>
      </c>
      <c r="H1819" s="2" t="s">
        <v>4297</v>
      </c>
      <c r="I1819" s="2" t="s">
        <v>1121</v>
      </c>
    </row>
    <row r="1820" spans="1:9" ht="17.5" x14ac:dyDescent="0.6">
      <c r="A1820" s="2">
        <v>1819</v>
      </c>
      <c r="B1820" s="2" t="s">
        <v>1118</v>
      </c>
      <c r="C1820" s="2" t="s">
        <v>4304</v>
      </c>
      <c r="D1820" s="2" t="s">
        <v>1058</v>
      </c>
      <c r="E1820" s="5" t="str">
        <f>IFERROR(INDEX(会社マスタ!$B:$B,MATCH(D1820,会社マスタ!$A:$A,0)),"")</f>
        <v>エア・ウォーター物流(株)</v>
      </c>
      <c r="F1820" s="5" t="str">
        <f>IFERROR(INDEX(会社マスタ!$C:$C,MATCH(D1820,会社マスタ!$A:$A,0)),"")</f>
        <v xml:space="preserve">物流改革推進室 </v>
      </c>
      <c r="G1820" s="2">
        <v>26</v>
      </c>
      <c r="H1820" s="2" t="s">
        <v>4305</v>
      </c>
      <c r="I1820" s="2" t="s">
        <v>1121</v>
      </c>
    </row>
    <row r="1821" spans="1:9" ht="17.5" x14ac:dyDescent="0.6">
      <c r="A1821" s="2">
        <v>1820</v>
      </c>
      <c r="B1821" s="2" t="s">
        <v>1118</v>
      </c>
      <c r="C1821" s="2" t="s">
        <v>4306</v>
      </c>
      <c r="D1821" s="2" t="s">
        <v>1067</v>
      </c>
      <c r="E1821" s="5" t="str">
        <f>IFERROR(INDEX(会社マスタ!$B:$B,MATCH(D1821,会社マスタ!$A:$A,0)),"")</f>
        <v>北海道車体(株)</v>
      </c>
      <c r="F1821" s="5" t="str">
        <f>IFERROR(INDEX(会社マスタ!$C:$C,MATCH(D1821,会社マスタ!$A:$A,0)),"")</f>
        <v xml:space="preserve">物流改革推進室 </v>
      </c>
      <c r="G1821" s="2">
        <v>21</v>
      </c>
      <c r="H1821" s="2" t="s">
        <v>1805</v>
      </c>
      <c r="I1821" s="2" t="s">
        <v>1121</v>
      </c>
    </row>
    <row r="1822" spans="1:9" ht="17.5" x14ac:dyDescent="0.6">
      <c r="A1822" s="2">
        <v>1821</v>
      </c>
      <c r="B1822" s="2" t="s">
        <v>1118</v>
      </c>
      <c r="C1822" s="2" t="s">
        <v>4307</v>
      </c>
      <c r="D1822" s="2" t="s">
        <v>1061</v>
      </c>
      <c r="E1822" s="5" t="str">
        <f>IFERROR(INDEX(会社マスタ!$B:$B,MATCH(D1822,会社マスタ!$A:$A,0)),"")</f>
        <v>エア・ウォーターLINE(株)</v>
      </c>
      <c r="F1822" s="5" t="str">
        <f>IFERROR(INDEX(会社マスタ!$C:$C,MATCH(D1822,会社マスタ!$A:$A,0)),"")</f>
        <v xml:space="preserve">物流改革推進室 </v>
      </c>
      <c r="G1822" s="2">
        <v>23</v>
      </c>
      <c r="H1822" s="2" t="s">
        <v>1143</v>
      </c>
      <c r="I1822" s="2" t="s">
        <v>1121</v>
      </c>
    </row>
    <row r="1823" spans="1:9" ht="17.5" x14ac:dyDescent="0.6">
      <c r="A1823" s="2">
        <v>1822</v>
      </c>
      <c r="B1823" s="2" t="s">
        <v>1118</v>
      </c>
      <c r="C1823" s="2" t="s">
        <v>4308</v>
      </c>
      <c r="D1823" s="2" t="s">
        <v>1067</v>
      </c>
      <c r="E1823" s="5" t="str">
        <f>IFERROR(INDEX(会社マスタ!$B:$B,MATCH(D1823,会社マスタ!$A:$A,0)),"")</f>
        <v>北海道車体(株)</v>
      </c>
      <c r="F1823" s="5" t="str">
        <f>IFERROR(INDEX(会社マスタ!$C:$C,MATCH(D1823,会社マスタ!$A:$A,0)),"")</f>
        <v xml:space="preserve">物流改革推進室 </v>
      </c>
      <c r="G1823" s="2">
        <v>25</v>
      </c>
      <c r="H1823" s="2" t="s">
        <v>4309</v>
      </c>
      <c r="I1823" s="2" t="s">
        <v>1121</v>
      </c>
    </row>
    <row r="1824" spans="1:9" ht="17.5" x14ac:dyDescent="0.6">
      <c r="A1824" s="2">
        <v>1823</v>
      </c>
      <c r="B1824" s="2" t="s">
        <v>1118</v>
      </c>
      <c r="C1824" s="2" t="s">
        <v>4310</v>
      </c>
      <c r="D1824" s="2" t="s">
        <v>1058</v>
      </c>
      <c r="E1824" s="5" t="str">
        <f>IFERROR(INDEX(会社マスタ!$B:$B,MATCH(D1824,会社マスタ!$A:$A,0)),"")</f>
        <v>エア・ウォーター物流(株)</v>
      </c>
      <c r="F1824" s="5" t="str">
        <f>IFERROR(INDEX(会社マスタ!$C:$C,MATCH(D1824,会社マスタ!$A:$A,0)),"")</f>
        <v xml:space="preserve">物流改革推進室 </v>
      </c>
      <c r="G1824" s="2">
        <v>25</v>
      </c>
      <c r="H1824" s="2" t="s">
        <v>4311</v>
      </c>
      <c r="I1824" s="2" t="s">
        <v>1121</v>
      </c>
    </row>
    <row r="1825" spans="1:9" ht="17.5" x14ac:dyDescent="0.6">
      <c r="A1825" s="2">
        <v>1824</v>
      </c>
      <c r="B1825" s="2" t="s">
        <v>1118</v>
      </c>
      <c r="C1825" s="2" t="s">
        <v>4312</v>
      </c>
      <c r="D1825" s="2" t="s">
        <v>1061</v>
      </c>
      <c r="E1825" s="5" t="str">
        <f>IFERROR(INDEX(会社マスタ!$B:$B,MATCH(D1825,会社マスタ!$A:$A,0)),"")</f>
        <v>エア・ウォーターLINE(株)</v>
      </c>
      <c r="F1825" s="5" t="str">
        <f>IFERROR(INDEX(会社マスタ!$C:$C,MATCH(D1825,会社マスタ!$A:$A,0)),"")</f>
        <v xml:space="preserve">物流改革推進室 </v>
      </c>
      <c r="G1825" s="2">
        <v>25</v>
      </c>
      <c r="H1825" s="2" t="s">
        <v>4311</v>
      </c>
      <c r="I1825" s="2" t="s">
        <v>1121</v>
      </c>
    </row>
    <row r="1826" spans="1:9" ht="17.5" x14ac:dyDescent="0.6">
      <c r="A1826" s="2">
        <v>1825</v>
      </c>
      <c r="B1826" s="2" t="s">
        <v>1118</v>
      </c>
      <c r="C1826" s="2" t="s">
        <v>4313</v>
      </c>
      <c r="D1826" s="2" t="s">
        <v>1061</v>
      </c>
      <c r="E1826" s="5" t="str">
        <f>IFERROR(INDEX(会社マスタ!$B:$B,MATCH(D1826,会社マスタ!$A:$A,0)),"")</f>
        <v>エア・ウォーターLINE(株)</v>
      </c>
      <c r="F1826" s="5" t="str">
        <f>IFERROR(INDEX(会社マスタ!$C:$C,MATCH(D1826,会社マスタ!$A:$A,0)),"")</f>
        <v xml:space="preserve">物流改革推進室 </v>
      </c>
      <c r="G1826" s="2">
        <v>18</v>
      </c>
      <c r="H1826" s="2" t="s">
        <v>4314</v>
      </c>
      <c r="I1826" s="2" t="s">
        <v>1121</v>
      </c>
    </row>
    <row r="1827" spans="1:9" ht="17.5" x14ac:dyDescent="0.6">
      <c r="A1827" s="2">
        <v>1826</v>
      </c>
      <c r="B1827" s="2" t="s">
        <v>1118</v>
      </c>
      <c r="C1827" s="2" t="s">
        <v>4315</v>
      </c>
      <c r="D1827" s="2" t="s">
        <v>1061</v>
      </c>
      <c r="E1827" s="5" t="str">
        <f>IFERROR(INDEX(会社マスタ!$B:$B,MATCH(D1827,会社マスタ!$A:$A,0)),"")</f>
        <v>エア・ウォーターLINE(株)</v>
      </c>
      <c r="F1827" s="5" t="str">
        <f>IFERROR(INDEX(会社マスタ!$C:$C,MATCH(D1827,会社マスタ!$A:$A,0)),"")</f>
        <v xml:space="preserve">物流改革推進室 </v>
      </c>
      <c r="G1827" s="2">
        <v>6</v>
      </c>
      <c r="H1827" s="2" t="s">
        <v>4316</v>
      </c>
      <c r="I1827" s="2" t="s">
        <v>1121</v>
      </c>
    </row>
    <row r="1828" spans="1:9" ht="17.5" x14ac:dyDescent="0.6">
      <c r="A1828" s="2">
        <v>1827</v>
      </c>
      <c r="B1828" s="2" t="s">
        <v>1118</v>
      </c>
      <c r="C1828" s="2" t="s">
        <v>4317</v>
      </c>
      <c r="D1828" s="2" t="s">
        <v>1061</v>
      </c>
      <c r="E1828" s="5" t="str">
        <f>IFERROR(INDEX(会社マスタ!$B:$B,MATCH(D1828,会社マスタ!$A:$A,0)),"")</f>
        <v>エア・ウォーターLINE(株)</v>
      </c>
      <c r="F1828" s="5" t="str">
        <f>IFERROR(INDEX(会社マスタ!$C:$C,MATCH(D1828,会社マスタ!$A:$A,0)),"")</f>
        <v xml:space="preserve">物流改革推進室 </v>
      </c>
      <c r="G1828" s="2">
        <v>19</v>
      </c>
      <c r="H1828" s="2" t="s">
        <v>4318</v>
      </c>
      <c r="I1828" s="2" t="s">
        <v>1121</v>
      </c>
    </row>
    <row r="1829" spans="1:9" ht="17.5" x14ac:dyDescent="0.6">
      <c r="A1829" s="2">
        <v>1828</v>
      </c>
      <c r="B1829" s="2" t="s">
        <v>1118</v>
      </c>
      <c r="C1829" s="2" t="s">
        <v>4319</v>
      </c>
      <c r="D1829" s="2" t="s">
        <v>1058</v>
      </c>
      <c r="E1829" s="5" t="str">
        <f>IFERROR(INDEX(会社マスタ!$B:$B,MATCH(D1829,会社マスタ!$A:$A,0)),"")</f>
        <v>エア・ウォーター物流(株)</v>
      </c>
      <c r="F1829" s="5" t="str">
        <f>IFERROR(INDEX(会社マスタ!$C:$C,MATCH(D1829,会社マスタ!$A:$A,0)),"")</f>
        <v xml:space="preserve">物流改革推進室 </v>
      </c>
      <c r="G1829" s="2">
        <v>18</v>
      </c>
      <c r="H1829" s="2" t="s">
        <v>4320</v>
      </c>
      <c r="I1829" s="2" t="s">
        <v>1121</v>
      </c>
    </row>
    <row r="1830" spans="1:9" ht="17.5" x14ac:dyDescent="0.6">
      <c r="A1830" s="2">
        <v>1829</v>
      </c>
      <c r="B1830" s="2" t="s">
        <v>1118</v>
      </c>
      <c r="C1830" s="2" t="s">
        <v>4321</v>
      </c>
      <c r="D1830" s="2" t="s">
        <v>1061</v>
      </c>
      <c r="E1830" s="5" t="str">
        <f>IFERROR(INDEX(会社マスタ!$B:$B,MATCH(D1830,会社マスタ!$A:$A,0)),"")</f>
        <v>エア・ウォーターLINE(株)</v>
      </c>
      <c r="F1830" s="5" t="str">
        <f>IFERROR(INDEX(会社マスタ!$C:$C,MATCH(D1830,会社マスタ!$A:$A,0)),"")</f>
        <v xml:space="preserve">物流改革推進室 </v>
      </c>
      <c r="G1830" s="2">
        <v>25</v>
      </c>
      <c r="H1830" s="2" t="s">
        <v>4322</v>
      </c>
      <c r="I1830" s="2" t="s">
        <v>1121</v>
      </c>
    </row>
    <row r="1831" spans="1:9" ht="17.5" x14ac:dyDescent="0.6">
      <c r="A1831" s="2">
        <v>1830</v>
      </c>
      <c r="B1831" s="2" t="s">
        <v>1118</v>
      </c>
      <c r="C1831" s="2" t="s">
        <v>4323</v>
      </c>
      <c r="D1831" s="2" t="s">
        <v>1067</v>
      </c>
      <c r="E1831" s="5" t="str">
        <f>IFERROR(INDEX(会社マスタ!$B:$B,MATCH(D1831,会社マスタ!$A:$A,0)),"")</f>
        <v>北海道車体(株)</v>
      </c>
      <c r="F1831" s="5" t="str">
        <f>IFERROR(INDEX(会社マスタ!$C:$C,MATCH(D1831,会社マスタ!$A:$A,0)),"")</f>
        <v xml:space="preserve">物流改革推進室 </v>
      </c>
      <c r="G1831" s="2">
        <v>25</v>
      </c>
      <c r="H1831" s="2" t="s">
        <v>4324</v>
      </c>
      <c r="I1831" s="2" t="s">
        <v>1121</v>
      </c>
    </row>
    <row r="1832" spans="1:9" ht="17.5" x14ac:dyDescent="0.6">
      <c r="A1832" s="2">
        <v>1831</v>
      </c>
      <c r="B1832" s="2" t="s">
        <v>1118</v>
      </c>
      <c r="C1832" s="2" t="s">
        <v>4325</v>
      </c>
      <c r="D1832" s="2" t="s">
        <v>1065</v>
      </c>
      <c r="E1832" s="5" t="str">
        <f>IFERROR(INDEX(会社マスタ!$B:$B,MATCH(D1832,会社マスタ!$A:$A,0)),"")</f>
        <v>荻野配送(株)</v>
      </c>
      <c r="F1832" s="5" t="str">
        <f>IFERROR(INDEX(会社マスタ!$C:$C,MATCH(D1832,会社マスタ!$A:$A,0)),"")</f>
        <v xml:space="preserve">物流改革推進室 </v>
      </c>
      <c r="G1832" s="2">
        <v>6</v>
      </c>
      <c r="H1832" s="2" t="s">
        <v>4326</v>
      </c>
      <c r="I1832" s="2" t="s">
        <v>1121</v>
      </c>
    </row>
    <row r="1833" spans="1:9" ht="17.5" x14ac:dyDescent="0.6">
      <c r="A1833" s="2">
        <v>1832</v>
      </c>
      <c r="B1833" s="2" t="s">
        <v>1118</v>
      </c>
      <c r="C1833" s="2" t="s">
        <v>4327</v>
      </c>
      <c r="D1833" s="2" t="s">
        <v>1058</v>
      </c>
      <c r="E1833" s="5" t="str">
        <f>IFERROR(INDEX(会社マスタ!$B:$B,MATCH(D1833,会社マスタ!$A:$A,0)),"")</f>
        <v>エア・ウォーター物流(株)</v>
      </c>
      <c r="F1833" s="5" t="str">
        <f>IFERROR(INDEX(会社マスタ!$C:$C,MATCH(D1833,会社マスタ!$A:$A,0)),"")</f>
        <v xml:space="preserve">物流改革推進室 </v>
      </c>
      <c r="G1833" s="2">
        <v>25</v>
      </c>
      <c r="H1833" s="2" t="s">
        <v>4181</v>
      </c>
      <c r="I1833" s="2" t="s">
        <v>1121</v>
      </c>
    </row>
    <row r="1834" spans="1:9" ht="17.5" x14ac:dyDescent="0.6">
      <c r="A1834" s="2">
        <v>1833</v>
      </c>
      <c r="B1834" s="2" t="s">
        <v>1118</v>
      </c>
      <c r="C1834" s="2" t="s">
        <v>4328</v>
      </c>
      <c r="D1834" s="2" t="s">
        <v>1065</v>
      </c>
      <c r="E1834" s="5" t="str">
        <f>IFERROR(INDEX(会社マスタ!$B:$B,MATCH(D1834,会社マスタ!$A:$A,0)),"")</f>
        <v>荻野配送(株)</v>
      </c>
      <c r="F1834" s="5" t="str">
        <f>IFERROR(INDEX(会社マスタ!$C:$C,MATCH(D1834,会社マスタ!$A:$A,0)),"")</f>
        <v xml:space="preserve">物流改革推進室 </v>
      </c>
      <c r="G1834" s="2">
        <v>19</v>
      </c>
      <c r="H1834" s="2" t="s">
        <v>4329</v>
      </c>
      <c r="I1834" s="2" t="s">
        <v>1121</v>
      </c>
    </row>
    <row r="1835" spans="1:9" ht="17.5" x14ac:dyDescent="0.6">
      <c r="A1835" s="2">
        <v>1834</v>
      </c>
      <c r="B1835" s="2" t="s">
        <v>1118</v>
      </c>
      <c r="C1835" s="2" t="s">
        <v>4330</v>
      </c>
      <c r="D1835" s="2" t="s">
        <v>1071</v>
      </c>
      <c r="E1835" s="5" t="str">
        <f>IFERROR(INDEX(会社マスタ!$B:$B,MATCH(D1835,会社マスタ!$A:$A,0)),"")</f>
        <v>(株)札幌流通加工サービス</v>
      </c>
      <c r="F1835" s="5" t="str">
        <f>IFERROR(INDEX(会社マスタ!$C:$C,MATCH(D1835,会社マスタ!$A:$A,0)),"")</f>
        <v xml:space="preserve">物流改革推進室 </v>
      </c>
      <c r="G1835" s="2">
        <v>19</v>
      </c>
      <c r="H1835" s="2" t="s">
        <v>4331</v>
      </c>
      <c r="I1835" s="2" t="s">
        <v>1121</v>
      </c>
    </row>
    <row r="1836" spans="1:9" ht="17.5" x14ac:dyDescent="0.6">
      <c r="A1836" s="2">
        <v>1835</v>
      </c>
      <c r="B1836" s="2" t="s">
        <v>1118</v>
      </c>
      <c r="C1836" s="2" t="s">
        <v>4332</v>
      </c>
      <c r="D1836" s="2" t="s">
        <v>1069</v>
      </c>
      <c r="E1836" s="5" t="str">
        <f>IFERROR(INDEX(会社マスタ!$B:$B,MATCH(D1836,会社マスタ!$A:$A,0)),"")</f>
        <v>(株)リプロワーク</v>
      </c>
      <c r="F1836" s="5" t="str">
        <f>IFERROR(INDEX(会社マスタ!$C:$C,MATCH(D1836,会社マスタ!$A:$A,0)),"")</f>
        <v xml:space="preserve">物流改革推進室 </v>
      </c>
      <c r="G1836" s="2">
        <v>8</v>
      </c>
      <c r="H1836" s="2" t="s">
        <v>4333</v>
      </c>
      <c r="I1836" s="2" t="s">
        <v>1121</v>
      </c>
    </row>
    <row r="1837" spans="1:9" ht="17.5" x14ac:dyDescent="0.6">
      <c r="A1837" s="2">
        <v>1836</v>
      </c>
      <c r="B1837" s="2" t="s">
        <v>1118</v>
      </c>
      <c r="C1837" s="2" t="s">
        <v>4334</v>
      </c>
      <c r="D1837" s="2" t="s">
        <v>1069</v>
      </c>
      <c r="E1837" s="5" t="str">
        <f>IFERROR(INDEX(会社マスタ!$B:$B,MATCH(D1837,会社マスタ!$A:$A,0)),"")</f>
        <v>(株)リプロワーク</v>
      </c>
      <c r="F1837" s="5" t="str">
        <f>IFERROR(INDEX(会社マスタ!$C:$C,MATCH(D1837,会社マスタ!$A:$A,0)),"")</f>
        <v xml:space="preserve">物流改革推進室 </v>
      </c>
      <c r="G1837" s="2">
        <v>21</v>
      </c>
      <c r="H1837" s="2" t="s">
        <v>4295</v>
      </c>
      <c r="I1837" s="2" t="s">
        <v>1121</v>
      </c>
    </row>
    <row r="1838" spans="1:9" ht="17.5" x14ac:dyDescent="0.6">
      <c r="A1838" s="2">
        <v>1837</v>
      </c>
      <c r="B1838" s="2" t="s">
        <v>1118</v>
      </c>
      <c r="C1838" s="2" t="s">
        <v>4335</v>
      </c>
      <c r="D1838" s="2" t="s">
        <v>1069</v>
      </c>
      <c r="E1838" s="5" t="str">
        <f>IFERROR(INDEX(会社マスタ!$B:$B,MATCH(D1838,会社マスタ!$A:$A,0)),"")</f>
        <v>(株)リプロワーク</v>
      </c>
      <c r="F1838" s="5" t="str">
        <f>IFERROR(INDEX(会社マスタ!$C:$C,MATCH(D1838,会社マスタ!$A:$A,0)),"")</f>
        <v xml:space="preserve">物流改革推進室 </v>
      </c>
      <c r="G1838" s="2">
        <v>22</v>
      </c>
      <c r="H1838" s="2" t="s">
        <v>4336</v>
      </c>
      <c r="I1838" s="2" t="s">
        <v>1121</v>
      </c>
    </row>
    <row r="1839" spans="1:9" ht="17.5" x14ac:dyDescent="0.6">
      <c r="A1839" s="2">
        <v>1838</v>
      </c>
      <c r="B1839" s="2" t="s">
        <v>1118</v>
      </c>
      <c r="C1839" s="2" t="s">
        <v>4337</v>
      </c>
      <c r="D1839" s="2" t="s">
        <v>1069</v>
      </c>
      <c r="E1839" s="5" t="str">
        <f>IFERROR(INDEX(会社マスタ!$B:$B,MATCH(D1839,会社マスタ!$A:$A,0)),"")</f>
        <v>(株)リプロワーク</v>
      </c>
      <c r="F1839" s="5" t="str">
        <f>IFERROR(INDEX(会社マスタ!$C:$C,MATCH(D1839,会社マスタ!$A:$A,0)),"")</f>
        <v xml:space="preserve">物流改革推進室 </v>
      </c>
      <c r="G1839" s="2">
        <v>23</v>
      </c>
      <c r="H1839" s="2" t="s">
        <v>4338</v>
      </c>
      <c r="I1839" s="2" t="s">
        <v>1121</v>
      </c>
    </row>
    <row r="1840" spans="1:9" ht="17.5" x14ac:dyDescent="0.6">
      <c r="A1840" s="2">
        <v>1839</v>
      </c>
      <c r="B1840" s="2" t="s">
        <v>1118</v>
      </c>
      <c r="C1840" s="2" t="s">
        <v>4339</v>
      </c>
      <c r="D1840" s="2" t="s">
        <v>1069</v>
      </c>
      <c r="E1840" s="5" t="str">
        <f>IFERROR(INDEX(会社マスタ!$B:$B,MATCH(D1840,会社マスタ!$A:$A,0)),"")</f>
        <v>(株)リプロワーク</v>
      </c>
      <c r="F1840" s="5" t="str">
        <f>IFERROR(INDEX(会社マスタ!$C:$C,MATCH(D1840,会社マスタ!$A:$A,0)),"")</f>
        <v xml:space="preserve">物流改革推進室 </v>
      </c>
      <c r="G1840" s="2">
        <v>26</v>
      </c>
      <c r="H1840" s="2" t="s">
        <v>4340</v>
      </c>
      <c r="I1840" s="2" t="s">
        <v>1121</v>
      </c>
    </row>
    <row r="1841" spans="1:9" ht="17.5" x14ac:dyDescent="0.6">
      <c r="A1841" s="2">
        <v>1840</v>
      </c>
      <c r="B1841" s="2" t="s">
        <v>1118</v>
      </c>
      <c r="C1841" s="2" t="s">
        <v>4341</v>
      </c>
      <c r="D1841" s="2" t="s">
        <v>1071</v>
      </c>
      <c r="E1841" s="5" t="str">
        <f>IFERROR(INDEX(会社マスタ!$B:$B,MATCH(D1841,会社マスタ!$A:$A,0)),"")</f>
        <v>(株)札幌流通加工サービス</v>
      </c>
      <c r="F1841" s="5" t="str">
        <f>IFERROR(INDEX(会社マスタ!$C:$C,MATCH(D1841,会社マスタ!$A:$A,0)),"")</f>
        <v xml:space="preserve">物流改革推進室 </v>
      </c>
      <c r="G1841" s="2">
        <v>8</v>
      </c>
      <c r="H1841" s="2" t="s">
        <v>4342</v>
      </c>
      <c r="I1841" s="2" t="s">
        <v>1121</v>
      </c>
    </row>
    <row r="1842" spans="1:9" ht="17.5" x14ac:dyDescent="0.6">
      <c r="A1842" s="2">
        <v>1841</v>
      </c>
      <c r="B1842" s="2" t="s">
        <v>1118</v>
      </c>
      <c r="C1842" s="2" t="s">
        <v>4343</v>
      </c>
      <c r="D1842" s="2" t="s">
        <v>1071</v>
      </c>
      <c r="E1842" s="5" t="str">
        <f>IFERROR(INDEX(会社マスタ!$B:$B,MATCH(D1842,会社マスタ!$A:$A,0)),"")</f>
        <v>(株)札幌流通加工サービス</v>
      </c>
      <c r="F1842" s="5" t="str">
        <f>IFERROR(INDEX(会社マスタ!$C:$C,MATCH(D1842,会社マスタ!$A:$A,0)),"")</f>
        <v xml:space="preserve">物流改革推進室 </v>
      </c>
      <c r="G1842" s="2">
        <v>21</v>
      </c>
      <c r="H1842" s="2" t="s">
        <v>4344</v>
      </c>
      <c r="I1842" s="2" t="s">
        <v>1121</v>
      </c>
    </row>
    <row r="1843" spans="1:9" ht="17.5" x14ac:dyDescent="0.6">
      <c r="A1843" s="2">
        <v>1842</v>
      </c>
      <c r="B1843" s="2" t="s">
        <v>1118</v>
      </c>
      <c r="C1843" s="2" t="s">
        <v>4345</v>
      </c>
      <c r="D1843" s="2" t="s">
        <v>1065</v>
      </c>
      <c r="E1843" s="5" t="str">
        <f>IFERROR(INDEX(会社マスタ!$B:$B,MATCH(D1843,会社マスタ!$A:$A,0)),"")</f>
        <v>荻野配送(株)</v>
      </c>
      <c r="F1843" s="5" t="str">
        <f>IFERROR(INDEX(会社マスタ!$C:$C,MATCH(D1843,会社マスタ!$A:$A,0)),"")</f>
        <v xml:space="preserve">物流改革推進室 </v>
      </c>
      <c r="G1843" s="2">
        <v>20</v>
      </c>
      <c r="H1843" s="2" t="s">
        <v>4346</v>
      </c>
      <c r="I1843" s="2" t="s">
        <v>1121</v>
      </c>
    </row>
    <row r="1844" spans="1:9" ht="17.5" x14ac:dyDescent="0.6">
      <c r="A1844" s="2">
        <v>1843</v>
      </c>
      <c r="B1844" s="2" t="s">
        <v>1118</v>
      </c>
      <c r="C1844" s="2" t="s">
        <v>4347</v>
      </c>
      <c r="D1844" s="2" t="s">
        <v>1058</v>
      </c>
      <c r="E1844" s="5" t="str">
        <f>IFERROR(INDEX(会社マスタ!$B:$B,MATCH(D1844,会社マスタ!$A:$A,0)),"")</f>
        <v>エア・ウォーター物流(株)</v>
      </c>
      <c r="F1844" s="5" t="str">
        <f>IFERROR(INDEX(会社マスタ!$C:$C,MATCH(D1844,会社マスタ!$A:$A,0)),"")</f>
        <v xml:space="preserve">物流改革推進室 </v>
      </c>
      <c r="G1844" s="2">
        <v>18</v>
      </c>
      <c r="H1844" s="2" t="s">
        <v>4348</v>
      </c>
      <c r="I1844" s="2" t="s">
        <v>1121</v>
      </c>
    </row>
    <row r="1845" spans="1:9" ht="17.5" x14ac:dyDescent="0.6">
      <c r="A1845" s="2">
        <v>1844</v>
      </c>
      <c r="B1845" s="2" t="s">
        <v>1118</v>
      </c>
      <c r="C1845" s="2" t="s">
        <v>4349</v>
      </c>
      <c r="D1845" s="2" t="s">
        <v>1058</v>
      </c>
      <c r="E1845" s="5" t="str">
        <f>IFERROR(INDEX(会社マスタ!$B:$B,MATCH(D1845,会社マスタ!$A:$A,0)),"")</f>
        <v>エア・ウォーター物流(株)</v>
      </c>
      <c r="F1845" s="5" t="str">
        <f>IFERROR(INDEX(会社マスタ!$C:$C,MATCH(D1845,会社マスタ!$A:$A,0)),"")</f>
        <v xml:space="preserve">物流改革推進室 </v>
      </c>
      <c r="G1845" s="2">
        <v>19</v>
      </c>
      <c r="H1845" s="2" t="s">
        <v>4350</v>
      </c>
      <c r="I1845" s="2" t="s">
        <v>1121</v>
      </c>
    </row>
    <row r="1846" spans="1:9" ht="17.5" x14ac:dyDescent="0.6">
      <c r="A1846" s="2">
        <v>1845</v>
      </c>
      <c r="B1846" s="2" t="s">
        <v>1118</v>
      </c>
      <c r="C1846" s="2" t="s">
        <v>4351</v>
      </c>
      <c r="D1846" s="2" t="s">
        <v>1061</v>
      </c>
      <c r="E1846" s="5" t="str">
        <f>IFERROR(INDEX(会社マスタ!$B:$B,MATCH(D1846,会社マスタ!$A:$A,0)),"")</f>
        <v>エア・ウォーターLINE(株)</v>
      </c>
      <c r="F1846" s="5" t="str">
        <f>IFERROR(INDEX(会社マスタ!$C:$C,MATCH(D1846,会社マスタ!$A:$A,0)),"")</f>
        <v xml:space="preserve">物流改革推進室 </v>
      </c>
      <c r="G1846" s="2">
        <v>19</v>
      </c>
      <c r="H1846" s="2" t="s">
        <v>4350</v>
      </c>
      <c r="I1846" s="2" t="s">
        <v>1121</v>
      </c>
    </row>
    <row r="1847" spans="1:9" ht="17.5" x14ac:dyDescent="0.6">
      <c r="A1847" s="2">
        <v>1846</v>
      </c>
      <c r="B1847" s="2" t="s">
        <v>1118</v>
      </c>
      <c r="C1847" s="2" t="s">
        <v>4352</v>
      </c>
      <c r="D1847" s="2" t="s">
        <v>1067</v>
      </c>
      <c r="E1847" s="5" t="str">
        <f>IFERROR(INDEX(会社マスタ!$B:$B,MATCH(D1847,会社マスタ!$A:$A,0)),"")</f>
        <v>北海道車体(株)</v>
      </c>
      <c r="F1847" s="5" t="str">
        <f>IFERROR(INDEX(会社マスタ!$C:$C,MATCH(D1847,会社マスタ!$A:$A,0)),"")</f>
        <v xml:space="preserve">物流改革推進室 </v>
      </c>
      <c r="G1847" s="2">
        <v>19</v>
      </c>
      <c r="H1847" s="2" t="s">
        <v>4350</v>
      </c>
      <c r="I1847" s="2" t="s">
        <v>1121</v>
      </c>
    </row>
    <row r="1848" spans="1:9" ht="17.5" x14ac:dyDescent="0.6">
      <c r="A1848" s="2">
        <v>1847</v>
      </c>
      <c r="B1848" s="2" t="s">
        <v>1118</v>
      </c>
      <c r="C1848" s="2" t="s">
        <v>4353</v>
      </c>
      <c r="D1848" s="2" t="s">
        <v>1071</v>
      </c>
      <c r="E1848" s="5" t="str">
        <f>IFERROR(INDEX(会社マスタ!$B:$B,MATCH(D1848,会社マスタ!$A:$A,0)),"")</f>
        <v>(株)札幌流通加工サービス</v>
      </c>
      <c r="F1848" s="5" t="str">
        <f>IFERROR(INDEX(会社マスタ!$C:$C,MATCH(D1848,会社マスタ!$A:$A,0)),"")</f>
        <v xml:space="preserve">物流改革推進室 </v>
      </c>
      <c r="G1848" s="2">
        <v>19</v>
      </c>
      <c r="H1848" s="2" t="s">
        <v>4354</v>
      </c>
      <c r="I1848" s="2" t="s">
        <v>1121</v>
      </c>
    </row>
    <row r="1849" spans="1:9" ht="17.5" x14ac:dyDescent="0.6">
      <c r="A1849" s="2">
        <v>1848</v>
      </c>
      <c r="B1849" s="2" t="s">
        <v>1118</v>
      </c>
      <c r="C1849" s="2" t="s">
        <v>4355</v>
      </c>
      <c r="D1849" s="2" t="s">
        <v>1063</v>
      </c>
      <c r="E1849" s="5" t="str">
        <f>IFERROR(INDEX(会社マスタ!$B:$B,MATCH(D1849,会社マスタ!$A:$A,0)),"")</f>
        <v>(株)アシスト</v>
      </c>
      <c r="F1849" s="5" t="str">
        <f>IFERROR(INDEX(会社マスタ!$C:$C,MATCH(D1849,会社マスタ!$A:$A,0)),"")</f>
        <v xml:space="preserve">物流改革推進室 </v>
      </c>
      <c r="G1849" s="2">
        <v>25</v>
      </c>
      <c r="H1849" s="2" t="s">
        <v>4356</v>
      </c>
      <c r="I1849" s="2" t="s">
        <v>1121</v>
      </c>
    </row>
    <row r="1850" spans="1:9" ht="17.5" x14ac:dyDescent="0.6">
      <c r="A1850" s="2">
        <v>1849</v>
      </c>
      <c r="B1850" s="2" t="s">
        <v>1118</v>
      </c>
      <c r="C1850" s="2" t="s">
        <v>4357</v>
      </c>
      <c r="D1850" s="2" t="s">
        <v>1065</v>
      </c>
      <c r="E1850" s="5" t="str">
        <f>IFERROR(INDEX(会社マスタ!$B:$B,MATCH(D1850,会社マスタ!$A:$A,0)),"")</f>
        <v>荻野配送(株)</v>
      </c>
      <c r="F1850" s="5" t="str">
        <f>IFERROR(INDEX(会社マスタ!$C:$C,MATCH(D1850,会社マスタ!$A:$A,0)),"")</f>
        <v xml:space="preserve">物流改革推進室 </v>
      </c>
      <c r="G1850" s="2">
        <v>25</v>
      </c>
      <c r="H1850" s="2" t="s">
        <v>2570</v>
      </c>
      <c r="I1850" s="2" t="s">
        <v>1121</v>
      </c>
    </row>
    <row r="1851" spans="1:9" ht="17.5" x14ac:dyDescent="0.6">
      <c r="A1851" s="2">
        <v>1850</v>
      </c>
      <c r="B1851" s="2" t="s">
        <v>1118</v>
      </c>
      <c r="C1851" s="2" t="s">
        <v>4358</v>
      </c>
      <c r="D1851" s="2" t="s">
        <v>1071</v>
      </c>
      <c r="E1851" s="5" t="str">
        <f>IFERROR(INDEX(会社マスタ!$B:$B,MATCH(D1851,会社マスタ!$A:$A,0)),"")</f>
        <v>(株)札幌流通加工サービス</v>
      </c>
      <c r="F1851" s="5" t="str">
        <f>IFERROR(INDEX(会社マスタ!$C:$C,MATCH(D1851,会社マスタ!$A:$A,0)),"")</f>
        <v xml:space="preserve">物流改革推進室 </v>
      </c>
      <c r="G1851" s="2">
        <v>20</v>
      </c>
      <c r="H1851" s="2" t="s">
        <v>4359</v>
      </c>
      <c r="I1851" s="2" t="s">
        <v>1121</v>
      </c>
    </row>
    <row r="1852" spans="1:9" ht="17.5" x14ac:dyDescent="0.6">
      <c r="A1852" s="2">
        <v>1851</v>
      </c>
      <c r="B1852" s="2" t="s">
        <v>1118</v>
      </c>
      <c r="C1852" s="2" t="s">
        <v>4360</v>
      </c>
      <c r="D1852" s="2" t="s">
        <v>1071</v>
      </c>
      <c r="E1852" s="5" t="str">
        <f>IFERROR(INDEX(会社マスタ!$B:$B,MATCH(D1852,会社マスタ!$A:$A,0)),"")</f>
        <v>(株)札幌流通加工サービス</v>
      </c>
      <c r="F1852" s="5" t="str">
        <f>IFERROR(INDEX(会社マスタ!$C:$C,MATCH(D1852,会社マスタ!$A:$A,0)),"")</f>
        <v xml:space="preserve">物流改革推進室 </v>
      </c>
      <c r="G1852" s="2">
        <v>26</v>
      </c>
      <c r="H1852" s="2" t="s">
        <v>1533</v>
      </c>
      <c r="I1852" s="2" t="s">
        <v>1121</v>
      </c>
    </row>
    <row r="1853" spans="1:9" ht="17.5" x14ac:dyDescent="0.6">
      <c r="A1853" s="2">
        <v>1852</v>
      </c>
      <c r="B1853" s="2" t="s">
        <v>1118</v>
      </c>
      <c r="C1853" s="2" t="s">
        <v>4361</v>
      </c>
      <c r="D1853" s="2" t="s">
        <v>1063</v>
      </c>
      <c r="E1853" s="5" t="str">
        <f>IFERROR(INDEX(会社マスタ!$B:$B,MATCH(D1853,会社マスタ!$A:$A,0)),"")</f>
        <v>(株)アシスト</v>
      </c>
      <c r="F1853" s="5" t="str">
        <f>IFERROR(INDEX(会社マスタ!$C:$C,MATCH(D1853,会社マスタ!$A:$A,0)),"")</f>
        <v xml:space="preserve">物流改革推進室 </v>
      </c>
      <c r="G1853" s="2">
        <v>4</v>
      </c>
      <c r="H1853" s="2" t="s">
        <v>4362</v>
      </c>
      <c r="I1853" s="2" t="s">
        <v>1121</v>
      </c>
    </row>
    <row r="1854" spans="1:9" ht="17.5" x14ac:dyDescent="0.6">
      <c r="A1854" s="2">
        <v>1853</v>
      </c>
      <c r="B1854" s="2" t="s">
        <v>1118</v>
      </c>
      <c r="C1854" s="2" t="s">
        <v>4363</v>
      </c>
      <c r="D1854" s="2" t="s">
        <v>1063</v>
      </c>
      <c r="E1854" s="5" t="str">
        <f>IFERROR(INDEX(会社マスタ!$B:$B,MATCH(D1854,会社マスタ!$A:$A,0)),"")</f>
        <v>(株)アシスト</v>
      </c>
      <c r="F1854" s="5" t="str">
        <f>IFERROR(INDEX(会社マスタ!$C:$C,MATCH(D1854,会社マスタ!$A:$A,0)),"")</f>
        <v xml:space="preserve">物流改革推進室 </v>
      </c>
      <c r="G1854" s="2">
        <v>5</v>
      </c>
      <c r="H1854" s="2" t="s">
        <v>4364</v>
      </c>
      <c r="I1854" s="2" t="s">
        <v>1121</v>
      </c>
    </row>
    <row r="1855" spans="1:9" ht="17.5" x14ac:dyDescent="0.6">
      <c r="A1855" s="2">
        <v>1854</v>
      </c>
      <c r="B1855" s="2" t="s">
        <v>1118</v>
      </c>
      <c r="C1855" s="2" t="s">
        <v>4365</v>
      </c>
      <c r="D1855" s="2" t="s">
        <v>1063</v>
      </c>
      <c r="E1855" s="5" t="str">
        <f>IFERROR(INDEX(会社マスタ!$B:$B,MATCH(D1855,会社マスタ!$A:$A,0)),"")</f>
        <v>(株)アシスト</v>
      </c>
      <c r="F1855" s="5" t="str">
        <f>IFERROR(INDEX(会社マスタ!$C:$C,MATCH(D1855,会社マスタ!$A:$A,0)),"")</f>
        <v xml:space="preserve">物流改革推進室 </v>
      </c>
      <c r="G1855" s="2">
        <v>6</v>
      </c>
      <c r="H1855" s="2" t="s">
        <v>4366</v>
      </c>
      <c r="I1855" s="2" t="s">
        <v>1121</v>
      </c>
    </row>
    <row r="1856" spans="1:9" ht="17.5" x14ac:dyDescent="0.6">
      <c r="A1856" s="2">
        <v>1855</v>
      </c>
      <c r="B1856" s="2" t="s">
        <v>1118</v>
      </c>
      <c r="C1856" s="2" t="s">
        <v>4367</v>
      </c>
      <c r="D1856" s="2" t="s">
        <v>1063</v>
      </c>
      <c r="E1856" s="5" t="str">
        <f>IFERROR(INDEX(会社マスタ!$B:$B,MATCH(D1856,会社マスタ!$A:$A,0)),"")</f>
        <v>(株)アシスト</v>
      </c>
      <c r="F1856" s="5" t="str">
        <f>IFERROR(INDEX(会社マスタ!$C:$C,MATCH(D1856,会社マスタ!$A:$A,0)),"")</f>
        <v xml:space="preserve">物流改革推進室 </v>
      </c>
      <c r="G1856" s="2">
        <v>8</v>
      </c>
      <c r="H1856" s="2" t="s">
        <v>4368</v>
      </c>
      <c r="I1856" s="2" t="s">
        <v>1121</v>
      </c>
    </row>
    <row r="1857" spans="1:9" ht="17.5" x14ac:dyDescent="0.6">
      <c r="A1857" s="2">
        <v>1856</v>
      </c>
      <c r="B1857" s="2" t="s">
        <v>1118</v>
      </c>
      <c r="C1857" s="2" t="s">
        <v>4369</v>
      </c>
      <c r="D1857" s="2" t="s">
        <v>1063</v>
      </c>
      <c r="E1857" s="5" t="str">
        <f>IFERROR(INDEX(会社マスタ!$B:$B,MATCH(D1857,会社マスタ!$A:$A,0)),"")</f>
        <v>(株)アシスト</v>
      </c>
      <c r="F1857" s="5" t="str">
        <f>IFERROR(INDEX(会社マスタ!$C:$C,MATCH(D1857,会社マスタ!$A:$A,0)),"")</f>
        <v xml:space="preserve">物流改革推進室 </v>
      </c>
      <c r="G1857" s="2">
        <v>21</v>
      </c>
      <c r="H1857" s="2" t="s">
        <v>4370</v>
      </c>
      <c r="I1857" s="2" t="s">
        <v>1121</v>
      </c>
    </row>
    <row r="1858" spans="1:9" ht="17.5" x14ac:dyDescent="0.6">
      <c r="A1858" s="2">
        <v>1857</v>
      </c>
      <c r="B1858" s="2" t="s">
        <v>1118</v>
      </c>
      <c r="C1858" s="2" t="s">
        <v>4371</v>
      </c>
      <c r="D1858" s="2" t="s">
        <v>1063</v>
      </c>
      <c r="E1858" s="5" t="str">
        <f>IFERROR(INDEX(会社マスタ!$B:$B,MATCH(D1858,会社マスタ!$A:$A,0)),"")</f>
        <v>(株)アシスト</v>
      </c>
      <c r="F1858" s="5" t="str">
        <f>IFERROR(INDEX(会社マスタ!$C:$C,MATCH(D1858,会社マスタ!$A:$A,0)),"")</f>
        <v xml:space="preserve">物流改革推進室 </v>
      </c>
      <c r="G1858" s="2">
        <v>23</v>
      </c>
      <c r="H1858" s="2" t="s">
        <v>4372</v>
      </c>
      <c r="I1858" s="2" t="s">
        <v>1121</v>
      </c>
    </row>
    <row r="1859" spans="1:9" ht="17.5" x14ac:dyDescent="0.6">
      <c r="A1859" s="2">
        <v>1858</v>
      </c>
      <c r="B1859" s="2" t="s">
        <v>1118</v>
      </c>
      <c r="C1859" s="2" t="s">
        <v>4373</v>
      </c>
      <c r="D1859" s="2" t="s">
        <v>1063</v>
      </c>
      <c r="E1859" s="5" t="str">
        <f>IFERROR(INDEX(会社マスタ!$B:$B,MATCH(D1859,会社マスタ!$A:$A,0)),"")</f>
        <v>(株)アシスト</v>
      </c>
      <c r="F1859" s="5" t="str">
        <f>IFERROR(INDEX(会社マスタ!$C:$C,MATCH(D1859,会社マスタ!$A:$A,0)),"")</f>
        <v xml:space="preserve">物流改革推進室 </v>
      </c>
      <c r="G1859" s="2">
        <v>26</v>
      </c>
      <c r="H1859" s="2" t="s">
        <v>4374</v>
      </c>
      <c r="I1859" s="2" t="s">
        <v>1121</v>
      </c>
    </row>
    <row r="1860" spans="1:9" ht="17.5" x14ac:dyDescent="0.6">
      <c r="A1860" s="2">
        <v>1859</v>
      </c>
      <c r="B1860" s="2" t="s">
        <v>1118</v>
      </c>
      <c r="C1860" s="2" t="s">
        <v>4375</v>
      </c>
      <c r="D1860" s="2" t="s">
        <v>1065</v>
      </c>
      <c r="E1860" s="5" t="str">
        <f>IFERROR(INDEX(会社マスタ!$B:$B,MATCH(D1860,会社マスタ!$A:$A,0)),"")</f>
        <v>荻野配送(株)</v>
      </c>
      <c r="F1860" s="5" t="str">
        <f>IFERROR(INDEX(会社マスタ!$C:$C,MATCH(D1860,会社マスタ!$A:$A,0)),"")</f>
        <v xml:space="preserve">物流改革推進室 </v>
      </c>
      <c r="G1860" s="2">
        <v>5</v>
      </c>
      <c r="H1860" s="2" t="s">
        <v>4364</v>
      </c>
      <c r="I1860" s="2" t="s">
        <v>1121</v>
      </c>
    </row>
    <row r="1861" spans="1:9" ht="17.5" x14ac:dyDescent="0.6">
      <c r="A1861" s="2">
        <v>1860</v>
      </c>
      <c r="B1861" s="2" t="s">
        <v>1118</v>
      </c>
      <c r="C1861" s="2" t="s">
        <v>4376</v>
      </c>
      <c r="D1861" s="2" t="s">
        <v>1065</v>
      </c>
      <c r="E1861" s="5" t="str">
        <f>IFERROR(INDEX(会社マスタ!$B:$B,MATCH(D1861,会社マスタ!$A:$A,0)),"")</f>
        <v>荻野配送(株)</v>
      </c>
      <c r="F1861" s="5" t="str">
        <f>IFERROR(INDEX(会社マスタ!$C:$C,MATCH(D1861,会社マスタ!$A:$A,0)),"")</f>
        <v xml:space="preserve">物流改革推進室 </v>
      </c>
      <c r="G1861" s="2">
        <v>21</v>
      </c>
      <c r="H1861" s="2" t="s">
        <v>4377</v>
      </c>
      <c r="I1861" s="2" t="s">
        <v>1121</v>
      </c>
    </row>
    <row r="1862" spans="1:9" ht="17.5" x14ac:dyDescent="0.6">
      <c r="A1862" s="2">
        <v>1861</v>
      </c>
      <c r="B1862" s="2" t="s">
        <v>1118</v>
      </c>
      <c r="C1862" s="2" t="s">
        <v>4378</v>
      </c>
      <c r="D1862" s="2" t="s">
        <v>1065</v>
      </c>
      <c r="E1862" s="5" t="str">
        <f>IFERROR(INDEX(会社マスタ!$B:$B,MATCH(D1862,会社マスタ!$A:$A,0)),"")</f>
        <v>荻野配送(株)</v>
      </c>
      <c r="F1862" s="5" t="str">
        <f>IFERROR(INDEX(会社マスタ!$C:$C,MATCH(D1862,会社マスタ!$A:$A,0)),"")</f>
        <v xml:space="preserve">物流改革推進室 </v>
      </c>
      <c r="G1862" s="2">
        <v>22</v>
      </c>
      <c r="H1862" s="2" t="s">
        <v>4379</v>
      </c>
      <c r="I1862" s="2" t="s">
        <v>1121</v>
      </c>
    </row>
    <row r="1863" spans="1:9" ht="17.5" x14ac:dyDescent="0.6">
      <c r="A1863" s="2">
        <v>1862</v>
      </c>
      <c r="B1863" s="2" t="s">
        <v>1118</v>
      </c>
      <c r="C1863" s="2" t="s">
        <v>4380</v>
      </c>
      <c r="D1863" s="2" t="s">
        <v>1065</v>
      </c>
      <c r="E1863" s="5" t="str">
        <f>IFERROR(INDEX(会社マスタ!$B:$B,MATCH(D1863,会社マスタ!$A:$A,0)),"")</f>
        <v>荻野配送(株)</v>
      </c>
      <c r="F1863" s="5" t="str">
        <f>IFERROR(INDEX(会社マスタ!$C:$C,MATCH(D1863,会社マスタ!$A:$A,0)),"")</f>
        <v xml:space="preserve">物流改革推進室 </v>
      </c>
      <c r="G1863" s="2">
        <v>23</v>
      </c>
      <c r="H1863" s="2" t="s">
        <v>4381</v>
      </c>
      <c r="I1863" s="2" t="s">
        <v>1121</v>
      </c>
    </row>
    <row r="1864" spans="1:9" ht="17.5" x14ac:dyDescent="0.6">
      <c r="A1864" s="2">
        <v>1863</v>
      </c>
      <c r="B1864" s="2" t="s">
        <v>1118</v>
      </c>
      <c r="C1864" s="2" t="s">
        <v>4382</v>
      </c>
      <c r="D1864" s="2" t="s">
        <v>1065</v>
      </c>
      <c r="E1864" s="5" t="str">
        <f>IFERROR(INDEX(会社マスタ!$B:$B,MATCH(D1864,会社マスタ!$A:$A,0)),"")</f>
        <v>荻野配送(株)</v>
      </c>
      <c r="F1864" s="5" t="str">
        <f>IFERROR(INDEX(会社マスタ!$C:$C,MATCH(D1864,会社マスタ!$A:$A,0)),"")</f>
        <v xml:space="preserve">物流改革推進室 </v>
      </c>
      <c r="G1864" s="2">
        <v>26</v>
      </c>
      <c r="H1864" s="2" t="s">
        <v>4383</v>
      </c>
      <c r="I1864" s="2" t="s">
        <v>1121</v>
      </c>
    </row>
    <row r="1865" spans="1:9" ht="17.5" x14ac:dyDescent="0.6">
      <c r="A1865" s="2">
        <v>1864</v>
      </c>
      <c r="B1865" s="2" t="s">
        <v>1118</v>
      </c>
      <c r="C1865" s="2" t="s">
        <v>4384</v>
      </c>
      <c r="D1865" s="2" t="s">
        <v>1069</v>
      </c>
      <c r="E1865" s="5" t="str">
        <f>IFERROR(INDEX(会社マスタ!$B:$B,MATCH(D1865,会社マスタ!$A:$A,0)),"")</f>
        <v>(株)リプロワーク</v>
      </c>
      <c r="F1865" s="5" t="str">
        <f>IFERROR(INDEX(会社マスタ!$C:$C,MATCH(D1865,会社マスタ!$A:$A,0)),"")</f>
        <v xml:space="preserve">物流改革推進室 </v>
      </c>
      <c r="G1865" s="2">
        <v>5</v>
      </c>
      <c r="H1865" s="2" t="s">
        <v>4385</v>
      </c>
      <c r="I1865" s="2" t="s">
        <v>1121</v>
      </c>
    </row>
    <row r="1866" spans="1:9" ht="17.5" x14ac:dyDescent="0.6">
      <c r="A1866" s="2">
        <v>1865</v>
      </c>
      <c r="B1866" s="2" t="s">
        <v>1118</v>
      </c>
      <c r="C1866" s="2" t="s">
        <v>4386</v>
      </c>
      <c r="D1866" s="2" t="s">
        <v>1065</v>
      </c>
      <c r="E1866" s="5" t="str">
        <f>IFERROR(INDEX(会社マスタ!$B:$B,MATCH(D1866,会社マスタ!$A:$A,0)),"")</f>
        <v>荻野配送(株)</v>
      </c>
      <c r="F1866" s="5" t="str">
        <f>IFERROR(INDEX(会社マスタ!$C:$C,MATCH(D1866,会社マスタ!$A:$A,0)),"")</f>
        <v xml:space="preserve">物流改革推進室 </v>
      </c>
      <c r="G1866" s="2">
        <v>18</v>
      </c>
      <c r="H1866" s="2" t="s">
        <v>4387</v>
      </c>
      <c r="I1866" s="2" t="s">
        <v>1121</v>
      </c>
    </row>
    <row r="1867" spans="1:9" ht="17.5" x14ac:dyDescent="0.6">
      <c r="A1867" s="2">
        <v>1866</v>
      </c>
      <c r="B1867" s="2" t="s">
        <v>1118</v>
      </c>
      <c r="C1867" s="2" t="s">
        <v>4388</v>
      </c>
      <c r="D1867" s="2" t="s">
        <v>1063</v>
      </c>
      <c r="E1867" s="5" t="str">
        <f>IFERROR(INDEX(会社マスタ!$B:$B,MATCH(D1867,会社マスタ!$A:$A,0)),"")</f>
        <v>(株)アシスト</v>
      </c>
      <c r="F1867" s="5" t="str">
        <f>IFERROR(INDEX(会社マスタ!$C:$C,MATCH(D1867,会社マスタ!$A:$A,0)),"")</f>
        <v xml:space="preserve">物流改革推進室 </v>
      </c>
      <c r="G1867" s="2">
        <v>4</v>
      </c>
      <c r="H1867" s="2" t="s">
        <v>4389</v>
      </c>
      <c r="I1867" s="2" t="s">
        <v>1121</v>
      </c>
    </row>
    <row r="1868" spans="1:9" ht="17.5" x14ac:dyDescent="0.6">
      <c r="A1868" s="2">
        <v>1867</v>
      </c>
      <c r="B1868" s="2" t="s">
        <v>1118</v>
      </c>
      <c r="C1868" s="2" t="s">
        <v>4390</v>
      </c>
      <c r="D1868" s="2" t="s">
        <v>1063</v>
      </c>
      <c r="E1868" s="5" t="str">
        <f>IFERROR(INDEX(会社マスタ!$B:$B,MATCH(D1868,会社マスタ!$A:$A,0)),"")</f>
        <v>(株)アシスト</v>
      </c>
      <c r="F1868" s="5" t="str">
        <f>IFERROR(INDEX(会社マスタ!$C:$C,MATCH(D1868,会社マスタ!$A:$A,0)),"")</f>
        <v xml:space="preserve">物流改革推進室 </v>
      </c>
      <c r="G1868" s="2">
        <v>6</v>
      </c>
      <c r="H1868" s="2" t="s">
        <v>4391</v>
      </c>
      <c r="I1868" s="2" t="s">
        <v>1121</v>
      </c>
    </row>
    <row r="1869" spans="1:9" ht="17.5" x14ac:dyDescent="0.6">
      <c r="A1869" s="2">
        <v>1868</v>
      </c>
      <c r="B1869" s="2" t="s">
        <v>1118</v>
      </c>
      <c r="C1869" s="2" t="s">
        <v>4392</v>
      </c>
      <c r="D1869" s="2" t="s">
        <v>1069</v>
      </c>
      <c r="E1869" s="5" t="str">
        <f>IFERROR(INDEX(会社マスタ!$B:$B,MATCH(D1869,会社マスタ!$A:$A,0)),"")</f>
        <v>(株)リプロワーク</v>
      </c>
      <c r="F1869" s="5" t="str">
        <f>IFERROR(INDEX(会社マスタ!$C:$C,MATCH(D1869,会社マスタ!$A:$A,0)),"")</f>
        <v xml:space="preserve">物流改革推進室 </v>
      </c>
      <c r="G1869" s="2">
        <v>8</v>
      </c>
      <c r="H1869" s="2" t="s">
        <v>4393</v>
      </c>
      <c r="I1869" s="2" t="s">
        <v>1121</v>
      </c>
    </row>
    <row r="1870" spans="1:9" ht="17.5" x14ac:dyDescent="0.6">
      <c r="A1870" s="2">
        <v>1869</v>
      </c>
      <c r="B1870" s="2" t="s">
        <v>1118</v>
      </c>
      <c r="C1870" s="2" t="s">
        <v>4394</v>
      </c>
      <c r="D1870" s="2" t="s">
        <v>1065</v>
      </c>
      <c r="E1870" s="5" t="str">
        <f>IFERROR(INDEX(会社マスタ!$B:$B,MATCH(D1870,会社マスタ!$A:$A,0)),"")</f>
        <v>荻野配送(株)</v>
      </c>
      <c r="F1870" s="5" t="str">
        <f>IFERROR(INDEX(会社マスタ!$C:$C,MATCH(D1870,会社マスタ!$A:$A,0)),"")</f>
        <v xml:space="preserve">物流改革推進室 </v>
      </c>
      <c r="G1870" s="2">
        <v>5</v>
      </c>
      <c r="H1870" s="2" t="s">
        <v>4395</v>
      </c>
      <c r="I1870" s="2" t="s">
        <v>1121</v>
      </c>
    </row>
    <row r="1871" spans="1:9" ht="17.5" x14ac:dyDescent="0.6">
      <c r="A1871" s="2">
        <v>1870</v>
      </c>
      <c r="B1871" s="2" t="s">
        <v>1118</v>
      </c>
      <c r="C1871" s="2" t="s">
        <v>4396</v>
      </c>
      <c r="D1871" s="2" t="s">
        <v>1065</v>
      </c>
      <c r="E1871" s="5" t="str">
        <f>IFERROR(INDEX(会社マスタ!$B:$B,MATCH(D1871,会社マスタ!$A:$A,0)),"")</f>
        <v>荻野配送(株)</v>
      </c>
      <c r="F1871" s="5" t="str">
        <f>IFERROR(INDEX(会社マスタ!$C:$C,MATCH(D1871,会社マスタ!$A:$A,0)),"")</f>
        <v xml:space="preserve">物流改革推進室 </v>
      </c>
      <c r="G1871" s="2">
        <v>21</v>
      </c>
      <c r="H1871" s="2" t="s">
        <v>4397</v>
      </c>
      <c r="I1871" s="2" t="s">
        <v>1121</v>
      </c>
    </row>
    <row r="1872" spans="1:9" ht="17.5" x14ac:dyDescent="0.6">
      <c r="A1872" s="2">
        <v>1871</v>
      </c>
      <c r="B1872" s="2" t="s">
        <v>1118</v>
      </c>
      <c r="C1872" s="2" t="s">
        <v>4398</v>
      </c>
      <c r="D1872" s="2" t="s">
        <v>1063</v>
      </c>
      <c r="E1872" s="5" t="str">
        <f>IFERROR(INDEX(会社マスタ!$B:$B,MATCH(D1872,会社マスタ!$A:$A,0)),"")</f>
        <v>(株)アシスト</v>
      </c>
      <c r="F1872" s="5" t="str">
        <f>IFERROR(INDEX(会社マスタ!$C:$C,MATCH(D1872,会社マスタ!$A:$A,0)),"")</f>
        <v xml:space="preserve">物流改革推進室 </v>
      </c>
      <c r="G1872" s="2">
        <v>5</v>
      </c>
      <c r="H1872" s="2" t="s">
        <v>4399</v>
      </c>
      <c r="I1872" s="2" t="s">
        <v>1121</v>
      </c>
    </row>
    <row r="1873" spans="1:9" ht="17.5" x14ac:dyDescent="0.6">
      <c r="A1873" s="2">
        <v>1872</v>
      </c>
      <c r="B1873" s="2" t="s">
        <v>1118</v>
      </c>
      <c r="C1873" s="2" t="s">
        <v>4400</v>
      </c>
      <c r="D1873" s="2" t="s">
        <v>1063</v>
      </c>
      <c r="E1873" s="5" t="str">
        <f>IFERROR(INDEX(会社マスタ!$B:$B,MATCH(D1873,会社マスタ!$A:$A,0)),"")</f>
        <v>(株)アシスト</v>
      </c>
      <c r="F1873" s="5" t="str">
        <f>IFERROR(INDEX(会社マスタ!$C:$C,MATCH(D1873,会社マスタ!$A:$A,0)),"")</f>
        <v xml:space="preserve">物流改革推進室 </v>
      </c>
      <c r="G1873" s="2">
        <v>8</v>
      </c>
      <c r="H1873" s="2" t="s">
        <v>4401</v>
      </c>
      <c r="I1873" s="2" t="s">
        <v>1121</v>
      </c>
    </row>
    <row r="1874" spans="1:9" ht="17.5" x14ac:dyDescent="0.6">
      <c r="A1874" s="2">
        <v>1873</v>
      </c>
      <c r="B1874" s="2" t="s">
        <v>1118</v>
      </c>
      <c r="C1874" s="2" t="s">
        <v>4402</v>
      </c>
      <c r="D1874" s="2" t="s">
        <v>1065</v>
      </c>
      <c r="E1874" s="5" t="str">
        <f>IFERROR(INDEX(会社マスタ!$B:$B,MATCH(D1874,会社マスタ!$A:$A,0)),"")</f>
        <v>荻野配送(株)</v>
      </c>
      <c r="F1874" s="5" t="str">
        <f>IFERROR(INDEX(会社マスタ!$C:$C,MATCH(D1874,会社マスタ!$A:$A,0)),"")</f>
        <v xml:space="preserve">物流改革推進室 </v>
      </c>
      <c r="G1874" s="2">
        <v>20</v>
      </c>
      <c r="H1874" s="2" t="s">
        <v>4403</v>
      </c>
      <c r="I1874" s="2" t="s">
        <v>1121</v>
      </c>
    </row>
    <row r="1875" spans="1:9" ht="17.5" x14ac:dyDescent="0.6">
      <c r="A1875" s="2">
        <v>1874</v>
      </c>
      <c r="B1875" s="2" t="s">
        <v>1118</v>
      </c>
      <c r="C1875" s="2" t="s">
        <v>4404</v>
      </c>
      <c r="D1875" s="2" t="s">
        <v>1065</v>
      </c>
      <c r="E1875" s="5" t="str">
        <f>IFERROR(INDEX(会社マスタ!$B:$B,MATCH(D1875,会社マスタ!$A:$A,0)),"")</f>
        <v>荻野配送(株)</v>
      </c>
      <c r="F1875" s="5" t="str">
        <f>IFERROR(INDEX(会社マスタ!$C:$C,MATCH(D1875,会社マスタ!$A:$A,0)),"")</f>
        <v xml:space="preserve">物流改革推進室 </v>
      </c>
      <c r="G1875" s="2">
        <v>25</v>
      </c>
      <c r="H1875" s="2" t="s">
        <v>4405</v>
      </c>
      <c r="I1875" s="2" t="s">
        <v>1121</v>
      </c>
    </row>
    <row r="1876" spans="1:9" ht="17.5" x14ac:dyDescent="0.6">
      <c r="A1876" s="2">
        <v>1875</v>
      </c>
      <c r="B1876" s="2" t="s">
        <v>1118</v>
      </c>
      <c r="C1876" s="2" t="s">
        <v>4406</v>
      </c>
      <c r="D1876" s="2" t="s">
        <v>1071</v>
      </c>
      <c r="E1876" s="5" t="str">
        <f>IFERROR(INDEX(会社マスタ!$B:$B,MATCH(D1876,会社マスタ!$A:$A,0)),"")</f>
        <v>(株)札幌流通加工サービス</v>
      </c>
      <c r="F1876" s="5" t="str">
        <f>IFERROR(INDEX(会社マスタ!$C:$C,MATCH(D1876,会社マスタ!$A:$A,0)),"")</f>
        <v xml:space="preserve">物流改革推進室 </v>
      </c>
      <c r="G1876" s="2">
        <v>8</v>
      </c>
      <c r="H1876" s="2" t="s">
        <v>4407</v>
      </c>
      <c r="I1876" s="2" t="s">
        <v>1121</v>
      </c>
    </row>
    <row r="1877" spans="1:9" ht="17.5" x14ac:dyDescent="0.6">
      <c r="A1877" s="2">
        <v>1876</v>
      </c>
      <c r="B1877" s="2" t="s">
        <v>1118</v>
      </c>
      <c r="C1877" s="2" t="s">
        <v>4408</v>
      </c>
      <c r="D1877" s="2" t="s">
        <v>1071</v>
      </c>
      <c r="E1877" s="5" t="str">
        <f>IFERROR(INDEX(会社マスタ!$B:$B,MATCH(D1877,会社マスタ!$A:$A,0)),"")</f>
        <v>(株)札幌流通加工サービス</v>
      </c>
      <c r="F1877" s="5" t="str">
        <f>IFERROR(INDEX(会社マスタ!$C:$C,MATCH(D1877,会社マスタ!$A:$A,0)),"")</f>
        <v xml:space="preserve">物流改革推進室 </v>
      </c>
      <c r="G1877" s="2">
        <v>20</v>
      </c>
      <c r="H1877" s="2" t="s">
        <v>4409</v>
      </c>
      <c r="I1877" s="2" t="s">
        <v>1121</v>
      </c>
    </row>
    <row r="1878" spans="1:9" ht="17.5" x14ac:dyDescent="0.6">
      <c r="A1878" s="2">
        <v>1877</v>
      </c>
      <c r="B1878" s="2" t="s">
        <v>1118</v>
      </c>
      <c r="C1878" s="2" t="s">
        <v>4410</v>
      </c>
      <c r="D1878" s="2" t="s">
        <v>1065</v>
      </c>
      <c r="E1878" s="5" t="str">
        <f>IFERROR(INDEX(会社マスタ!$B:$B,MATCH(D1878,会社マスタ!$A:$A,0)),"")</f>
        <v>荻野配送(株)</v>
      </c>
      <c r="F1878" s="5" t="str">
        <f>IFERROR(INDEX(会社マスタ!$C:$C,MATCH(D1878,会社マスタ!$A:$A,0)),"")</f>
        <v xml:space="preserve">物流改革推進室 </v>
      </c>
      <c r="G1878" s="2">
        <v>5</v>
      </c>
      <c r="H1878" s="2" t="s">
        <v>4411</v>
      </c>
      <c r="I1878" s="2" t="s">
        <v>1121</v>
      </c>
    </row>
    <row r="1879" spans="1:9" ht="17.5" x14ac:dyDescent="0.6">
      <c r="A1879" s="2">
        <v>1878</v>
      </c>
      <c r="B1879" s="2" t="s">
        <v>1118</v>
      </c>
      <c r="C1879" s="2" t="s">
        <v>4412</v>
      </c>
      <c r="D1879" s="2" t="s">
        <v>1063</v>
      </c>
      <c r="E1879" s="5" t="str">
        <f>IFERROR(INDEX(会社マスタ!$B:$B,MATCH(D1879,会社マスタ!$A:$A,0)),"")</f>
        <v>(株)アシスト</v>
      </c>
      <c r="F1879" s="5" t="str">
        <f>IFERROR(INDEX(会社マスタ!$C:$C,MATCH(D1879,会社マスタ!$A:$A,0)),"")</f>
        <v xml:space="preserve">物流改革推進室 </v>
      </c>
      <c r="G1879" s="2">
        <v>4</v>
      </c>
      <c r="H1879" s="2" t="s">
        <v>4413</v>
      </c>
      <c r="I1879" s="2" t="s">
        <v>1121</v>
      </c>
    </row>
    <row r="1880" spans="1:9" ht="17.5" x14ac:dyDescent="0.6">
      <c r="A1880" s="2">
        <v>1879</v>
      </c>
      <c r="B1880" s="2" t="s">
        <v>1118</v>
      </c>
      <c r="C1880" s="2" t="s">
        <v>4414</v>
      </c>
      <c r="D1880" s="2" t="s">
        <v>1065</v>
      </c>
      <c r="E1880" s="5" t="str">
        <f>IFERROR(INDEX(会社マスタ!$B:$B,MATCH(D1880,会社マスタ!$A:$A,0)),"")</f>
        <v>荻野配送(株)</v>
      </c>
      <c r="F1880" s="5" t="str">
        <f>IFERROR(INDEX(会社マスタ!$C:$C,MATCH(D1880,会社マスタ!$A:$A,0)),"")</f>
        <v xml:space="preserve">物流改革推進室 </v>
      </c>
      <c r="G1880" s="2">
        <v>25</v>
      </c>
      <c r="H1880" s="2" t="s">
        <v>4415</v>
      </c>
      <c r="I1880" s="2" t="s">
        <v>1121</v>
      </c>
    </row>
    <row r="1881" spans="1:9" ht="17.5" x14ac:dyDescent="0.6">
      <c r="A1881" s="2">
        <v>1880</v>
      </c>
      <c r="B1881" s="2" t="s">
        <v>1118</v>
      </c>
      <c r="C1881" s="2" t="s">
        <v>4416</v>
      </c>
      <c r="D1881" s="2" t="s">
        <v>1065</v>
      </c>
      <c r="E1881" s="5" t="str">
        <f>IFERROR(INDEX(会社マスタ!$B:$B,MATCH(D1881,会社マスタ!$A:$A,0)),"")</f>
        <v>荻野配送(株)</v>
      </c>
      <c r="F1881" s="5" t="str">
        <f>IFERROR(INDEX(会社マスタ!$C:$C,MATCH(D1881,会社マスタ!$A:$A,0)),"")</f>
        <v xml:space="preserve">物流改革推進室 </v>
      </c>
      <c r="G1881" s="2">
        <v>25</v>
      </c>
      <c r="H1881" s="2" t="s">
        <v>4417</v>
      </c>
      <c r="I1881" s="2" t="s">
        <v>1121</v>
      </c>
    </row>
    <row r="1882" spans="1:9" ht="17.5" x14ac:dyDescent="0.6">
      <c r="A1882" s="2">
        <v>1881</v>
      </c>
      <c r="B1882" s="2" t="s">
        <v>1118</v>
      </c>
      <c r="C1882" s="2" t="s">
        <v>4418</v>
      </c>
      <c r="D1882" s="2" t="s">
        <v>1063</v>
      </c>
      <c r="E1882" s="5" t="str">
        <f>IFERROR(INDEX(会社マスタ!$B:$B,MATCH(D1882,会社マスタ!$A:$A,0)),"")</f>
        <v>(株)アシスト</v>
      </c>
      <c r="F1882" s="5" t="str">
        <f>IFERROR(INDEX(会社マスタ!$C:$C,MATCH(D1882,会社マスタ!$A:$A,0)),"")</f>
        <v xml:space="preserve">物流改革推進室 </v>
      </c>
      <c r="G1882" s="2">
        <v>4</v>
      </c>
      <c r="H1882" s="2" t="s">
        <v>4419</v>
      </c>
      <c r="I1882" s="2" t="s">
        <v>1121</v>
      </c>
    </row>
    <row r="1883" spans="1:9" ht="17.5" x14ac:dyDescent="0.6">
      <c r="A1883" s="2">
        <v>1882</v>
      </c>
      <c r="B1883" s="2" t="s">
        <v>1118</v>
      </c>
      <c r="C1883" s="2" t="s">
        <v>4420</v>
      </c>
      <c r="D1883" s="2" t="s">
        <v>1063</v>
      </c>
      <c r="E1883" s="5" t="str">
        <f>IFERROR(INDEX(会社マスタ!$B:$B,MATCH(D1883,会社マスタ!$A:$A,0)),"")</f>
        <v>(株)アシスト</v>
      </c>
      <c r="F1883" s="5" t="str">
        <f>IFERROR(INDEX(会社マスタ!$C:$C,MATCH(D1883,会社マスタ!$A:$A,0)),"")</f>
        <v xml:space="preserve">物流改革推進室 </v>
      </c>
      <c r="G1883" s="2">
        <v>4</v>
      </c>
      <c r="H1883" s="2" t="s">
        <v>4421</v>
      </c>
      <c r="I1883" s="2" t="s">
        <v>1121</v>
      </c>
    </row>
    <row r="1884" spans="1:9" ht="17.5" x14ac:dyDescent="0.6">
      <c r="A1884" s="2">
        <v>1883</v>
      </c>
      <c r="B1884" s="2" t="s">
        <v>1118</v>
      </c>
      <c r="C1884" s="2" t="s">
        <v>4422</v>
      </c>
      <c r="D1884" s="2" t="s">
        <v>1075</v>
      </c>
      <c r="E1884" s="5" t="str">
        <f>IFERROR(INDEX(会社マスタ!$B:$B,MATCH(D1884,会社マスタ!$A:$A,0)),"")</f>
        <v>トミイチ九州(株)</v>
      </c>
      <c r="F1884" s="5" t="str">
        <f>IFERROR(INDEX(会社マスタ!$C:$C,MATCH(D1884,会社マスタ!$A:$A,0)),"")</f>
        <v>アグリユニット</v>
      </c>
      <c r="G1884" s="2">
        <v>5</v>
      </c>
      <c r="H1884" s="2" t="s">
        <v>1536</v>
      </c>
      <c r="I1884" s="2" t="s">
        <v>1121</v>
      </c>
    </row>
    <row r="1885" spans="1:9" ht="17.5" x14ac:dyDescent="0.6">
      <c r="A1885" s="2">
        <v>1884</v>
      </c>
      <c r="B1885" s="2" t="s">
        <v>1118</v>
      </c>
      <c r="C1885" s="2" t="s">
        <v>4423</v>
      </c>
      <c r="D1885" s="2" t="s">
        <v>1075</v>
      </c>
      <c r="E1885" s="5" t="str">
        <f>IFERROR(INDEX(会社マスタ!$B:$B,MATCH(D1885,会社マスタ!$A:$A,0)),"")</f>
        <v>トミイチ九州(株)</v>
      </c>
      <c r="F1885" s="5" t="str">
        <f>IFERROR(INDEX(会社マスタ!$C:$C,MATCH(D1885,会社マスタ!$A:$A,0)),"")</f>
        <v>アグリユニット</v>
      </c>
      <c r="G1885" s="2">
        <v>18</v>
      </c>
      <c r="H1885" s="2" t="s">
        <v>3657</v>
      </c>
      <c r="I1885" s="2" t="s">
        <v>1121</v>
      </c>
    </row>
    <row r="1886" spans="1:9" ht="17.5" x14ac:dyDescent="0.6">
      <c r="A1886" s="2">
        <v>1885</v>
      </c>
      <c r="B1886" s="2" t="s">
        <v>1118</v>
      </c>
      <c r="C1886" s="2" t="s">
        <v>4424</v>
      </c>
      <c r="D1886" s="2" t="s">
        <v>1075</v>
      </c>
      <c r="E1886" s="5" t="str">
        <f>IFERROR(INDEX(会社マスタ!$B:$B,MATCH(D1886,会社マスタ!$A:$A,0)),"")</f>
        <v>トミイチ九州(株)</v>
      </c>
      <c r="F1886" s="5" t="str">
        <f>IFERROR(INDEX(会社マスタ!$C:$C,MATCH(D1886,会社マスタ!$A:$A,0)),"")</f>
        <v>アグリユニット</v>
      </c>
      <c r="G1886" s="2">
        <v>6</v>
      </c>
      <c r="H1886" s="2" t="s">
        <v>4425</v>
      </c>
      <c r="I1886" s="2" t="s">
        <v>1121</v>
      </c>
    </row>
    <row r="1887" spans="1:9" ht="17.5" x14ac:dyDescent="0.6">
      <c r="A1887" s="2">
        <v>1886</v>
      </c>
      <c r="B1887" s="2" t="s">
        <v>1118</v>
      </c>
      <c r="C1887" s="2" t="s">
        <v>4426</v>
      </c>
      <c r="D1887" s="2" t="s">
        <v>1075</v>
      </c>
      <c r="E1887" s="5" t="str">
        <f>IFERROR(INDEX(会社マスタ!$B:$B,MATCH(D1887,会社マスタ!$A:$A,0)),"")</f>
        <v>トミイチ九州(株)</v>
      </c>
      <c r="F1887" s="5" t="str">
        <f>IFERROR(INDEX(会社マスタ!$C:$C,MATCH(D1887,会社マスタ!$A:$A,0)),"")</f>
        <v>アグリユニット</v>
      </c>
      <c r="G1887" s="2">
        <v>23</v>
      </c>
      <c r="H1887" s="2" t="s">
        <v>4427</v>
      </c>
      <c r="I1887" s="2" t="s">
        <v>1121</v>
      </c>
    </row>
    <row r="1888" spans="1:9" ht="17.5" x14ac:dyDescent="0.6">
      <c r="A1888" s="2">
        <v>1887</v>
      </c>
      <c r="B1888" s="2" t="s">
        <v>1118</v>
      </c>
      <c r="C1888" s="2" t="s">
        <v>4428</v>
      </c>
      <c r="D1888" s="2" t="s">
        <v>1075</v>
      </c>
      <c r="E1888" s="5" t="str">
        <f>IFERROR(INDEX(会社マスタ!$B:$B,MATCH(D1888,会社マスタ!$A:$A,0)),"")</f>
        <v>トミイチ九州(株)</v>
      </c>
      <c r="F1888" s="5" t="str">
        <f>IFERROR(INDEX(会社マスタ!$C:$C,MATCH(D1888,会社マスタ!$A:$A,0)),"")</f>
        <v>アグリユニット</v>
      </c>
      <c r="G1888" s="2">
        <v>26</v>
      </c>
      <c r="H1888" s="2" t="s">
        <v>4429</v>
      </c>
      <c r="I1888" s="2" t="s">
        <v>1121</v>
      </c>
    </row>
    <row r="1889" spans="1:9" ht="17.5" x14ac:dyDescent="0.6">
      <c r="A1889" s="2">
        <v>1888</v>
      </c>
      <c r="B1889" s="2" t="s">
        <v>1118</v>
      </c>
      <c r="C1889" s="2" t="s">
        <v>4430</v>
      </c>
      <c r="D1889" s="2" t="s">
        <v>1075</v>
      </c>
      <c r="E1889" s="5" t="str">
        <f>IFERROR(INDEX(会社マスタ!$B:$B,MATCH(D1889,会社マスタ!$A:$A,0)),"")</f>
        <v>トミイチ九州(株)</v>
      </c>
      <c r="F1889" s="5" t="str">
        <f>IFERROR(INDEX(会社マスタ!$C:$C,MATCH(D1889,会社マスタ!$A:$A,0)),"")</f>
        <v>アグリユニット</v>
      </c>
      <c r="G1889" s="2">
        <v>25</v>
      </c>
      <c r="H1889" s="2" t="s">
        <v>4431</v>
      </c>
      <c r="I1889" s="2" t="s">
        <v>1121</v>
      </c>
    </row>
    <row r="1890" spans="1:9" ht="17.5" x14ac:dyDescent="0.6">
      <c r="A1890" s="2">
        <v>1889</v>
      </c>
      <c r="B1890" s="2" t="s">
        <v>1118</v>
      </c>
      <c r="C1890" s="2" t="s">
        <v>4432</v>
      </c>
      <c r="D1890" s="2" t="s">
        <v>1075</v>
      </c>
      <c r="E1890" s="5" t="str">
        <f>IFERROR(INDEX(会社マスタ!$B:$B,MATCH(D1890,会社マスタ!$A:$A,0)),"")</f>
        <v>トミイチ九州(株)</v>
      </c>
      <c r="F1890" s="5" t="str">
        <f>IFERROR(INDEX(会社マスタ!$C:$C,MATCH(D1890,会社マスタ!$A:$A,0)),"")</f>
        <v>アグリユニット</v>
      </c>
      <c r="G1890" s="2">
        <v>6</v>
      </c>
      <c r="H1890" s="2" t="s">
        <v>4433</v>
      </c>
      <c r="I1890" s="2" t="s">
        <v>1121</v>
      </c>
    </row>
    <row r="1891" spans="1:9" ht="17.5" x14ac:dyDescent="0.6">
      <c r="A1891" s="2">
        <v>1890</v>
      </c>
      <c r="B1891" s="2" t="s">
        <v>1118</v>
      </c>
      <c r="C1891" s="2" t="s">
        <v>4434</v>
      </c>
      <c r="D1891" s="2" t="s">
        <v>984</v>
      </c>
      <c r="E1891" s="5" t="str">
        <f>IFERROR(INDEX(会社マスタ!$B:$B,MATCH(D1891,会社マスタ!$A:$A,0)),"")</f>
        <v>エア・ウォーター・グリーンデザイン(株)</v>
      </c>
      <c r="F1891" s="5" t="str">
        <f>IFERROR(INDEX(会社マスタ!$C:$C,MATCH(D1891,会社マスタ!$A:$A,0)),"")</f>
        <v>グリーンイノベーションユニット</v>
      </c>
      <c r="G1891" s="2">
        <v>8</v>
      </c>
      <c r="H1891" s="2" t="s">
        <v>4435</v>
      </c>
      <c r="I1891" s="2" t="s">
        <v>1121</v>
      </c>
    </row>
    <row r="1892" spans="1:9" ht="17.5" x14ac:dyDescent="0.6">
      <c r="A1892" s="2">
        <v>1891</v>
      </c>
      <c r="B1892" s="2" t="s">
        <v>1118</v>
      </c>
      <c r="C1892" s="2" t="s">
        <v>4436</v>
      </c>
      <c r="D1892" s="2" t="s">
        <v>984</v>
      </c>
      <c r="E1892" s="5" t="str">
        <f>IFERROR(INDEX(会社マスタ!$B:$B,MATCH(D1892,会社マスタ!$A:$A,0)),"")</f>
        <v>エア・ウォーター・グリーンデザイン(株)</v>
      </c>
      <c r="F1892" s="5" t="str">
        <f>IFERROR(INDEX(会社マスタ!$C:$C,MATCH(D1892,会社マスタ!$A:$A,0)),"")</f>
        <v>グリーンイノベーションユニット</v>
      </c>
      <c r="G1892" s="2">
        <v>26</v>
      </c>
      <c r="H1892" s="2" t="s">
        <v>2348</v>
      </c>
      <c r="I1892" s="2" t="s">
        <v>1121</v>
      </c>
    </row>
    <row r="1893" spans="1:9" ht="17.5" x14ac:dyDescent="0.6">
      <c r="A1893" s="2">
        <v>1892</v>
      </c>
      <c r="B1893" s="2" t="s">
        <v>1118</v>
      </c>
      <c r="C1893" s="2" t="s">
        <v>4437</v>
      </c>
      <c r="D1893" s="2" t="s">
        <v>984</v>
      </c>
      <c r="E1893" s="5" t="str">
        <f>IFERROR(INDEX(会社マスタ!$B:$B,MATCH(D1893,会社マスタ!$A:$A,0)),"")</f>
        <v>エア・ウォーター・グリーンデザイン(株)</v>
      </c>
      <c r="F1893" s="5" t="str">
        <f>IFERROR(INDEX(会社マスタ!$C:$C,MATCH(D1893,会社マスタ!$A:$A,0)),"")</f>
        <v>グリーンイノベーションユニット</v>
      </c>
      <c r="G1893" s="2">
        <v>5</v>
      </c>
      <c r="H1893" s="2" t="s">
        <v>2683</v>
      </c>
      <c r="I1893" s="2" t="s">
        <v>1121</v>
      </c>
    </row>
    <row r="1894" spans="1:9" ht="17.5" x14ac:dyDescent="0.6">
      <c r="A1894" s="2">
        <v>1893</v>
      </c>
      <c r="B1894" s="2" t="s">
        <v>1118</v>
      </c>
      <c r="C1894" s="2" t="s">
        <v>4438</v>
      </c>
      <c r="D1894" s="2" t="s">
        <v>984</v>
      </c>
      <c r="E1894" s="5" t="str">
        <f>IFERROR(INDEX(会社マスタ!$B:$B,MATCH(D1894,会社マスタ!$A:$A,0)),"")</f>
        <v>エア・ウォーター・グリーンデザイン(株)</v>
      </c>
      <c r="F1894" s="5" t="str">
        <f>IFERROR(INDEX(会社マスタ!$C:$C,MATCH(D1894,会社マスタ!$A:$A,0)),"")</f>
        <v>グリーンイノベーションユニット</v>
      </c>
      <c r="G1894" s="2">
        <v>25</v>
      </c>
      <c r="H1894" s="2" t="s">
        <v>4439</v>
      </c>
      <c r="I1894" s="2" t="s">
        <v>1121</v>
      </c>
    </row>
    <row r="1895" spans="1:9" ht="17.5" x14ac:dyDescent="0.6">
      <c r="A1895" s="2">
        <v>1894</v>
      </c>
      <c r="B1895" s="2" t="s">
        <v>1118</v>
      </c>
      <c r="C1895" s="2" t="s">
        <v>4440</v>
      </c>
      <c r="D1895" s="2" t="s">
        <v>984</v>
      </c>
      <c r="E1895" s="5" t="str">
        <f>IFERROR(INDEX(会社マスタ!$B:$B,MATCH(D1895,会社マスタ!$A:$A,0)),"")</f>
        <v>エア・ウォーター・グリーンデザイン(株)</v>
      </c>
      <c r="F1895" s="5" t="str">
        <f>IFERROR(INDEX(会社マスタ!$C:$C,MATCH(D1895,会社マスタ!$A:$A,0)),"")</f>
        <v>グリーンイノベーションユニット</v>
      </c>
      <c r="G1895" s="2">
        <v>6</v>
      </c>
      <c r="H1895" s="2" t="s">
        <v>4441</v>
      </c>
      <c r="I1895" s="2" t="s">
        <v>1121</v>
      </c>
    </row>
    <row r="1896" spans="1:9" ht="17.5" x14ac:dyDescent="0.6">
      <c r="A1896" s="2">
        <v>1895</v>
      </c>
      <c r="B1896" s="2" t="s">
        <v>1118</v>
      </c>
      <c r="C1896" s="2" t="s">
        <v>4442</v>
      </c>
      <c r="D1896" s="2" t="s">
        <v>984</v>
      </c>
      <c r="E1896" s="5" t="str">
        <f>IFERROR(INDEX(会社マスタ!$B:$B,MATCH(D1896,会社マスタ!$A:$A,0)),"")</f>
        <v>エア・ウォーター・グリーンデザイン(株)</v>
      </c>
      <c r="F1896" s="5" t="str">
        <f>IFERROR(INDEX(会社マスタ!$C:$C,MATCH(D1896,会社マスタ!$A:$A,0)),"")</f>
        <v>グリーンイノベーションユニット</v>
      </c>
      <c r="G1896" s="2">
        <v>20</v>
      </c>
      <c r="H1896" s="2" t="s">
        <v>4443</v>
      </c>
      <c r="I1896" s="2" t="s">
        <v>1121</v>
      </c>
    </row>
    <row r="1897" spans="1:9" ht="17.5" x14ac:dyDescent="0.6">
      <c r="A1897" s="2">
        <v>1896</v>
      </c>
      <c r="B1897" s="2" t="s">
        <v>1118</v>
      </c>
      <c r="C1897" s="2" t="s">
        <v>4444</v>
      </c>
      <c r="D1897" s="2" t="s">
        <v>984</v>
      </c>
      <c r="E1897" s="5" t="str">
        <f>IFERROR(INDEX(会社マスタ!$B:$B,MATCH(D1897,会社マスタ!$A:$A,0)),"")</f>
        <v>エア・ウォーター・グリーンデザイン(株)</v>
      </c>
      <c r="F1897" s="5" t="str">
        <f>IFERROR(INDEX(会社マスタ!$C:$C,MATCH(D1897,会社マスタ!$A:$A,0)),"")</f>
        <v>グリーンイノベーションユニット</v>
      </c>
      <c r="G1897" s="2">
        <v>22</v>
      </c>
      <c r="H1897" s="2" t="s">
        <v>1157</v>
      </c>
      <c r="I1897" s="2" t="s">
        <v>1121</v>
      </c>
    </row>
    <row r="1898" spans="1:9" ht="17.5" x14ac:dyDescent="0.6">
      <c r="A1898" s="2">
        <v>1897</v>
      </c>
      <c r="B1898" s="2" t="s">
        <v>1118</v>
      </c>
      <c r="C1898" s="2" t="s">
        <v>4445</v>
      </c>
      <c r="D1898" s="2" t="s">
        <v>4446</v>
      </c>
      <c r="E1898" s="5" t="str">
        <f>IFERROR(INDEX(会社マスタ!$B:$B,MATCH(D1898,会社マスタ!$A:$A,0)),"")</f>
        <v/>
      </c>
      <c r="F1898" s="5" t="str">
        <f>IFERROR(INDEX(会社マスタ!$C:$C,MATCH(D1898,会社マスタ!$A:$A,0)),"")</f>
        <v/>
      </c>
      <c r="G1898" s="2">
        <v>18</v>
      </c>
      <c r="H1898" s="2" t="s">
        <v>1398</v>
      </c>
      <c r="I1898" s="2" t="s">
        <v>1121</v>
      </c>
    </row>
    <row r="1899" spans="1:9" ht="17.5" x14ac:dyDescent="0.6">
      <c r="A1899" s="2">
        <v>1898</v>
      </c>
      <c r="B1899" s="2" t="s">
        <v>1118</v>
      </c>
      <c r="C1899" s="2" t="s">
        <v>4447</v>
      </c>
      <c r="D1899" s="2" t="s">
        <v>4446</v>
      </c>
      <c r="E1899" s="5" t="str">
        <f>IFERROR(INDEX(会社マスタ!$B:$B,MATCH(D1899,会社マスタ!$A:$A,0)),"")</f>
        <v/>
      </c>
      <c r="F1899" s="5" t="str">
        <f>IFERROR(INDEX(会社マスタ!$C:$C,MATCH(D1899,会社マスタ!$A:$A,0)),"")</f>
        <v/>
      </c>
      <c r="G1899" s="2">
        <v>19</v>
      </c>
      <c r="H1899" s="2" t="s">
        <v>4448</v>
      </c>
      <c r="I1899" s="2" t="s">
        <v>1121</v>
      </c>
    </row>
    <row r="1900" spans="1:9" ht="17.5" x14ac:dyDescent="0.6">
      <c r="A1900" s="2">
        <v>1899</v>
      </c>
      <c r="B1900" s="2" t="s">
        <v>1118</v>
      </c>
      <c r="C1900" s="2" t="s">
        <v>4449</v>
      </c>
      <c r="D1900" s="2" t="s">
        <v>4446</v>
      </c>
      <c r="E1900" s="5" t="str">
        <f>IFERROR(INDEX(会社マスタ!$B:$B,MATCH(D1900,会社マスタ!$A:$A,0)),"")</f>
        <v/>
      </c>
      <c r="F1900" s="5" t="str">
        <f>IFERROR(INDEX(会社マスタ!$C:$C,MATCH(D1900,会社マスタ!$A:$A,0)),"")</f>
        <v/>
      </c>
      <c r="G1900" s="2">
        <v>20</v>
      </c>
      <c r="H1900" s="2" t="s">
        <v>2749</v>
      </c>
      <c r="I1900" s="2" t="s">
        <v>1121</v>
      </c>
    </row>
    <row r="1901" spans="1:9" ht="17.5" x14ac:dyDescent="0.6">
      <c r="A1901" s="2">
        <v>1900</v>
      </c>
      <c r="B1901" s="2" t="s">
        <v>1118</v>
      </c>
      <c r="C1901" s="2" t="s">
        <v>4450</v>
      </c>
      <c r="D1901" s="2" t="s">
        <v>4446</v>
      </c>
      <c r="E1901" s="5" t="str">
        <f>IFERROR(INDEX(会社マスタ!$B:$B,MATCH(D1901,会社マスタ!$A:$A,0)),"")</f>
        <v/>
      </c>
      <c r="F1901" s="5" t="str">
        <f>IFERROR(INDEX(会社マスタ!$C:$C,MATCH(D1901,会社マスタ!$A:$A,0)),"")</f>
        <v/>
      </c>
      <c r="G1901" s="2">
        <v>18</v>
      </c>
      <c r="H1901" s="2" t="s">
        <v>4451</v>
      </c>
      <c r="I1901" s="2" t="s">
        <v>1121</v>
      </c>
    </row>
    <row r="1902" spans="1:9" ht="17.5" x14ac:dyDescent="0.6">
      <c r="A1902" s="2">
        <v>1901</v>
      </c>
      <c r="B1902" s="2" t="s">
        <v>1118</v>
      </c>
      <c r="C1902" s="2" t="s">
        <v>4452</v>
      </c>
      <c r="D1902" s="2" t="s">
        <v>4446</v>
      </c>
      <c r="E1902" s="5" t="str">
        <f>IFERROR(INDEX(会社マスタ!$B:$B,MATCH(D1902,会社マスタ!$A:$A,0)),"")</f>
        <v/>
      </c>
      <c r="F1902" s="5" t="str">
        <f>IFERROR(INDEX(会社マスタ!$C:$C,MATCH(D1902,会社マスタ!$A:$A,0)),"")</f>
        <v/>
      </c>
      <c r="G1902" s="2">
        <v>19</v>
      </c>
      <c r="H1902" s="2" t="s">
        <v>4453</v>
      </c>
      <c r="I1902" s="2" t="s">
        <v>1121</v>
      </c>
    </row>
    <row r="1903" spans="1:9" ht="17.5" x14ac:dyDescent="0.6">
      <c r="A1903" s="2">
        <v>1902</v>
      </c>
      <c r="B1903" s="2" t="s">
        <v>1118</v>
      </c>
      <c r="C1903" s="2" t="s">
        <v>4454</v>
      </c>
      <c r="D1903" s="2" t="s">
        <v>4446</v>
      </c>
      <c r="E1903" s="5" t="str">
        <f>IFERROR(INDEX(会社マスタ!$B:$B,MATCH(D1903,会社マスタ!$A:$A,0)),"")</f>
        <v/>
      </c>
      <c r="F1903" s="5" t="str">
        <f>IFERROR(INDEX(会社マスタ!$C:$C,MATCH(D1903,会社マスタ!$A:$A,0)),"")</f>
        <v/>
      </c>
      <c r="G1903" s="2">
        <v>8</v>
      </c>
      <c r="H1903" s="2" t="s">
        <v>4455</v>
      </c>
      <c r="I1903" s="2" t="s">
        <v>1121</v>
      </c>
    </row>
    <row r="1904" spans="1:9" ht="17.5" x14ac:dyDescent="0.6">
      <c r="A1904" s="2">
        <v>1903</v>
      </c>
      <c r="B1904" s="2" t="s">
        <v>1118</v>
      </c>
      <c r="C1904" s="2" t="s">
        <v>4456</v>
      </c>
      <c r="D1904" s="2" t="s">
        <v>4446</v>
      </c>
      <c r="E1904" s="5" t="str">
        <f>IFERROR(INDEX(会社マスタ!$B:$B,MATCH(D1904,会社マスタ!$A:$A,0)),"")</f>
        <v/>
      </c>
      <c r="F1904" s="5" t="str">
        <f>IFERROR(INDEX(会社マスタ!$C:$C,MATCH(D1904,会社マスタ!$A:$A,0)),"")</f>
        <v/>
      </c>
      <c r="G1904" s="2">
        <v>4</v>
      </c>
      <c r="H1904" s="2" t="s">
        <v>4457</v>
      </c>
      <c r="I1904" s="2" t="s">
        <v>1121</v>
      </c>
    </row>
    <row r="1905" spans="1:9" ht="17.5" x14ac:dyDescent="0.6">
      <c r="A1905" s="2">
        <v>1904</v>
      </c>
      <c r="B1905" s="2" t="s">
        <v>1118</v>
      </c>
      <c r="C1905" s="2" t="s">
        <v>4458</v>
      </c>
      <c r="D1905" s="2" t="s">
        <v>4446</v>
      </c>
      <c r="E1905" s="5" t="str">
        <f>IFERROR(INDEX(会社マスタ!$B:$B,MATCH(D1905,会社マスタ!$A:$A,0)),"")</f>
        <v/>
      </c>
      <c r="F1905" s="5" t="str">
        <f>IFERROR(INDEX(会社マスタ!$C:$C,MATCH(D1905,会社マスタ!$A:$A,0)),"")</f>
        <v/>
      </c>
      <c r="G1905" s="2">
        <v>19</v>
      </c>
      <c r="H1905" s="2" t="s">
        <v>4459</v>
      </c>
      <c r="I1905" s="2" t="s">
        <v>1121</v>
      </c>
    </row>
    <row r="1906" spans="1:9" ht="17.5" x14ac:dyDescent="0.6">
      <c r="A1906" s="2">
        <v>1905</v>
      </c>
      <c r="B1906" s="2" t="s">
        <v>1118</v>
      </c>
      <c r="C1906" s="2" t="s">
        <v>4460</v>
      </c>
      <c r="D1906" s="2" t="s">
        <v>4446</v>
      </c>
      <c r="E1906" s="5" t="str">
        <f>IFERROR(INDEX(会社マスタ!$B:$B,MATCH(D1906,会社マスタ!$A:$A,0)),"")</f>
        <v/>
      </c>
      <c r="F1906" s="5" t="str">
        <f>IFERROR(INDEX(会社マスタ!$C:$C,MATCH(D1906,会社マスタ!$A:$A,0)),"")</f>
        <v/>
      </c>
      <c r="G1906" s="2">
        <v>26</v>
      </c>
      <c r="H1906" s="2" t="s">
        <v>4461</v>
      </c>
      <c r="I1906" s="2" t="s">
        <v>1121</v>
      </c>
    </row>
    <row r="1907" spans="1:9" ht="17.5" x14ac:dyDescent="0.6">
      <c r="A1907" s="2">
        <v>1906</v>
      </c>
      <c r="B1907" s="2" t="s">
        <v>1118</v>
      </c>
      <c r="C1907" s="2" t="s">
        <v>4462</v>
      </c>
      <c r="D1907" s="2" t="s">
        <v>4446</v>
      </c>
      <c r="E1907" s="5" t="str">
        <f>IFERROR(INDEX(会社マスタ!$B:$B,MATCH(D1907,会社マスタ!$A:$A,0)),"")</f>
        <v/>
      </c>
      <c r="F1907" s="5" t="str">
        <f>IFERROR(INDEX(会社マスタ!$C:$C,MATCH(D1907,会社マスタ!$A:$A,0)),"")</f>
        <v/>
      </c>
      <c r="G1907" s="2">
        <v>8</v>
      </c>
      <c r="H1907" s="2" t="s">
        <v>4463</v>
      </c>
      <c r="I1907" s="2" t="s">
        <v>1121</v>
      </c>
    </row>
    <row r="1908" spans="1:9" ht="17.5" x14ac:dyDescent="0.6">
      <c r="A1908" s="2">
        <v>1907</v>
      </c>
      <c r="B1908" s="2" t="s">
        <v>1118</v>
      </c>
      <c r="C1908" s="2" t="s">
        <v>4464</v>
      </c>
      <c r="D1908" s="2" t="s">
        <v>4446</v>
      </c>
      <c r="E1908" s="5" t="str">
        <f>IFERROR(INDEX(会社マスタ!$B:$B,MATCH(D1908,会社マスタ!$A:$A,0)),"")</f>
        <v/>
      </c>
      <c r="F1908" s="5" t="str">
        <f>IFERROR(INDEX(会社マスタ!$C:$C,MATCH(D1908,会社マスタ!$A:$A,0)),"")</f>
        <v/>
      </c>
      <c r="G1908" s="2">
        <v>4</v>
      </c>
      <c r="H1908" s="2" t="s">
        <v>4465</v>
      </c>
      <c r="I1908" s="2" t="s">
        <v>1121</v>
      </c>
    </row>
    <row r="1909" spans="1:9" ht="17.5" x14ac:dyDescent="0.6">
      <c r="A1909" s="2">
        <v>1908</v>
      </c>
      <c r="B1909" s="2" t="s">
        <v>1118</v>
      </c>
      <c r="C1909" s="2" t="s">
        <v>4466</v>
      </c>
      <c r="D1909" s="2" t="s">
        <v>4446</v>
      </c>
      <c r="E1909" s="5" t="str">
        <f>IFERROR(INDEX(会社マスタ!$B:$B,MATCH(D1909,会社マスタ!$A:$A,0)),"")</f>
        <v/>
      </c>
      <c r="F1909" s="5" t="str">
        <f>IFERROR(INDEX(会社マスタ!$C:$C,MATCH(D1909,会社マスタ!$A:$A,0)),"")</f>
        <v/>
      </c>
      <c r="G1909" s="2">
        <v>5</v>
      </c>
      <c r="H1909" s="2" t="s">
        <v>4467</v>
      </c>
      <c r="I1909" s="2" t="s">
        <v>1121</v>
      </c>
    </row>
    <row r="1910" spans="1:9" ht="17.5" x14ac:dyDescent="0.6">
      <c r="A1910" s="2">
        <v>1909</v>
      </c>
      <c r="B1910" s="2" t="s">
        <v>1118</v>
      </c>
      <c r="C1910" s="2" t="s">
        <v>4468</v>
      </c>
      <c r="D1910" s="2" t="s">
        <v>4446</v>
      </c>
      <c r="E1910" s="5" t="str">
        <f>IFERROR(INDEX(会社マスタ!$B:$B,MATCH(D1910,会社マスタ!$A:$A,0)),"")</f>
        <v/>
      </c>
      <c r="F1910" s="5" t="str">
        <f>IFERROR(INDEX(会社マスタ!$C:$C,MATCH(D1910,会社マスタ!$A:$A,0)),"")</f>
        <v/>
      </c>
      <c r="G1910" s="2">
        <v>23</v>
      </c>
      <c r="H1910" s="2" t="s">
        <v>4469</v>
      </c>
      <c r="I1910" s="2" t="s">
        <v>1121</v>
      </c>
    </row>
    <row r="1911" spans="1:9" ht="17.5" x14ac:dyDescent="0.6">
      <c r="A1911" s="2">
        <v>1910</v>
      </c>
      <c r="B1911" s="2" t="s">
        <v>1118</v>
      </c>
      <c r="C1911" s="2" t="s">
        <v>4470</v>
      </c>
      <c r="D1911" s="2" t="s">
        <v>4446</v>
      </c>
      <c r="E1911" s="5" t="str">
        <f>IFERROR(INDEX(会社マスタ!$B:$B,MATCH(D1911,会社マスタ!$A:$A,0)),"")</f>
        <v/>
      </c>
      <c r="F1911" s="5" t="str">
        <f>IFERROR(INDEX(会社マスタ!$C:$C,MATCH(D1911,会社マスタ!$A:$A,0)),"")</f>
        <v/>
      </c>
      <c r="G1911" s="2">
        <v>26</v>
      </c>
      <c r="H1911" s="2" t="s">
        <v>4471</v>
      </c>
      <c r="I1911" s="2" t="s">
        <v>1121</v>
      </c>
    </row>
    <row r="1912" spans="1:9" ht="17.5" x14ac:dyDescent="0.6">
      <c r="A1912" s="2">
        <v>1911</v>
      </c>
      <c r="B1912" s="2" t="s">
        <v>1118</v>
      </c>
      <c r="C1912" s="2" t="s">
        <v>4472</v>
      </c>
      <c r="D1912" s="2" t="s">
        <v>561</v>
      </c>
      <c r="E1912" s="5" t="str">
        <f>IFERROR(INDEX(会社マスタ!$B:$B,MATCH(D1912,会社マスタ!$A:$A,0)),"")</f>
        <v>(株)松尾組</v>
      </c>
      <c r="F1912" s="5" t="str">
        <f>IFERROR(INDEX(会社マスタ!$C:$C,MATCH(D1912,会社マスタ!$A:$A,0)),"")</f>
        <v>連結管理室</v>
      </c>
      <c r="G1912" s="2">
        <v>12</v>
      </c>
      <c r="H1912" s="2" t="s">
        <v>4473</v>
      </c>
      <c r="I1912" s="2" t="s">
        <v>1121</v>
      </c>
    </row>
    <row r="1913" spans="1:9" ht="17.5" x14ac:dyDescent="0.6">
      <c r="A1913" s="2">
        <v>1912</v>
      </c>
      <c r="B1913" s="2" t="s">
        <v>1118</v>
      </c>
      <c r="C1913" s="2" t="s">
        <v>4474</v>
      </c>
      <c r="D1913" s="2" t="s">
        <v>4475</v>
      </c>
      <c r="E1913" s="5" t="str">
        <f>IFERROR(INDEX(会社マスタ!$B:$B,MATCH(D1913,会社マスタ!$A:$A,0)),"")</f>
        <v/>
      </c>
      <c r="F1913" s="5" t="str">
        <f>IFERROR(INDEX(会社マスタ!$C:$C,MATCH(D1913,会社マスタ!$A:$A,0)),"")</f>
        <v/>
      </c>
      <c r="G1913" s="2">
        <v>20</v>
      </c>
      <c r="H1913" s="2" t="s">
        <v>4476</v>
      </c>
      <c r="I1913" s="2" t="s">
        <v>1121</v>
      </c>
    </row>
    <row r="1914" spans="1:9" ht="17.5" x14ac:dyDescent="0.6">
      <c r="A1914" s="2">
        <v>1913</v>
      </c>
      <c r="B1914" s="2" t="s">
        <v>1118</v>
      </c>
      <c r="C1914" s="2" t="s">
        <v>4477</v>
      </c>
      <c r="D1914" s="2" t="s">
        <v>559</v>
      </c>
      <c r="E1914" s="5" t="str">
        <f>IFERROR(INDEX(会社マスタ!$B:$B,MATCH(D1914,会社マスタ!$A:$A,0)),"")</f>
        <v>嶋田工業(株)</v>
      </c>
      <c r="F1914" s="5" t="str">
        <f>IFERROR(INDEX(会社マスタ!$C:$C,MATCH(D1914,会社マスタ!$A:$A,0)),"")</f>
        <v>連結管理室</v>
      </c>
      <c r="G1914" s="2">
        <v>6</v>
      </c>
      <c r="H1914" s="2" t="s">
        <v>4478</v>
      </c>
      <c r="I1914" s="2" t="s">
        <v>1121</v>
      </c>
    </row>
    <row r="1915" spans="1:9" ht="17.5" x14ac:dyDescent="0.6">
      <c r="A1915" s="2">
        <v>1914</v>
      </c>
      <c r="B1915" s="2" t="s">
        <v>1118</v>
      </c>
      <c r="C1915" s="2" t="s">
        <v>4479</v>
      </c>
      <c r="D1915" s="2" t="s">
        <v>559</v>
      </c>
      <c r="E1915" s="5" t="str">
        <f>IFERROR(INDEX(会社マスタ!$B:$B,MATCH(D1915,会社マスタ!$A:$A,0)),"")</f>
        <v>嶋田工業(株)</v>
      </c>
      <c r="F1915" s="5" t="str">
        <f>IFERROR(INDEX(会社マスタ!$C:$C,MATCH(D1915,会社マスタ!$A:$A,0)),"")</f>
        <v>連結管理室</v>
      </c>
      <c r="G1915" s="2" t="s">
        <v>4480</v>
      </c>
      <c r="H1915" s="2" t="s">
        <v>4481</v>
      </c>
      <c r="I1915" s="2" t="s">
        <v>1121</v>
      </c>
    </row>
    <row r="1916" spans="1:9" ht="17.5" x14ac:dyDescent="0.6">
      <c r="A1916" s="2">
        <v>1915</v>
      </c>
      <c r="B1916" s="2" t="s">
        <v>1118</v>
      </c>
      <c r="C1916" s="2" t="s">
        <v>4482</v>
      </c>
      <c r="D1916" s="2" t="s">
        <v>559</v>
      </c>
      <c r="E1916" s="5" t="str">
        <f>IFERROR(INDEX(会社マスタ!$B:$B,MATCH(D1916,会社マスタ!$A:$A,0)),"")</f>
        <v>嶋田工業(株)</v>
      </c>
      <c r="F1916" s="5" t="str">
        <f>IFERROR(INDEX(会社マスタ!$C:$C,MATCH(D1916,会社マスタ!$A:$A,0)),"")</f>
        <v>連結管理室</v>
      </c>
      <c r="G1916" s="2">
        <v>11</v>
      </c>
      <c r="H1916" s="2" t="s">
        <v>4483</v>
      </c>
      <c r="I1916" s="2" t="s">
        <v>1121</v>
      </c>
    </row>
    <row r="1917" spans="1:9" ht="17.5" x14ac:dyDescent="0.6">
      <c r="A1917" s="2">
        <v>1916</v>
      </c>
      <c r="B1917" s="2" t="s">
        <v>1118</v>
      </c>
      <c r="C1917" s="2" t="s">
        <v>4484</v>
      </c>
      <c r="D1917" s="2" t="s">
        <v>565</v>
      </c>
      <c r="E1917" s="5" t="str">
        <f>IFERROR(INDEX(会社マスタ!$B:$B,MATCH(D1917,会社マスタ!$A:$A,0)),"")</f>
        <v>(株)松尾道路</v>
      </c>
      <c r="F1917" s="5" t="str">
        <f>IFERROR(INDEX(会社マスタ!$C:$C,MATCH(D1917,会社マスタ!$A:$A,0)),"")</f>
        <v>連結管理室</v>
      </c>
      <c r="G1917" s="2">
        <v>4</v>
      </c>
      <c r="H1917" s="2" t="s">
        <v>4485</v>
      </c>
      <c r="I1917" s="2" t="s">
        <v>1121</v>
      </c>
    </row>
    <row r="1918" spans="1:9" ht="17.5" x14ac:dyDescent="0.6">
      <c r="A1918" s="2">
        <v>1917</v>
      </c>
      <c r="B1918" s="2" t="s">
        <v>1118</v>
      </c>
      <c r="C1918" s="2" t="s">
        <v>4486</v>
      </c>
      <c r="D1918" s="2" t="s">
        <v>559</v>
      </c>
      <c r="E1918" s="5" t="str">
        <f>IFERROR(INDEX(会社マスタ!$B:$B,MATCH(D1918,会社マスタ!$A:$A,0)),"")</f>
        <v>嶋田工業(株)</v>
      </c>
      <c r="F1918" s="5" t="str">
        <f>IFERROR(INDEX(会社マスタ!$C:$C,MATCH(D1918,会社マスタ!$A:$A,0)),"")</f>
        <v>連結管理室</v>
      </c>
      <c r="G1918" s="2">
        <v>4</v>
      </c>
      <c r="H1918" s="2" t="s">
        <v>4487</v>
      </c>
      <c r="I1918" s="2" t="s">
        <v>1121</v>
      </c>
    </row>
    <row r="1919" spans="1:9" ht="17.5" x14ac:dyDescent="0.6">
      <c r="A1919" s="2">
        <v>1918</v>
      </c>
      <c r="B1919" s="2" t="s">
        <v>1118</v>
      </c>
      <c r="C1919" s="2" t="s">
        <v>4488</v>
      </c>
      <c r="D1919" s="2" t="s">
        <v>559</v>
      </c>
      <c r="E1919" s="5" t="str">
        <f>IFERROR(INDEX(会社マスタ!$B:$B,MATCH(D1919,会社マスタ!$A:$A,0)),"")</f>
        <v>嶋田工業(株)</v>
      </c>
      <c r="F1919" s="5" t="str">
        <f>IFERROR(INDEX(会社マスタ!$C:$C,MATCH(D1919,会社マスタ!$A:$A,0)),"")</f>
        <v>連結管理室</v>
      </c>
      <c r="G1919" s="2">
        <v>22</v>
      </c>
      <c r="H1919" s="2" t="s">
        <v>4489</v>
      </c>
      <c r="I1919" s="2" t="s">
        <v>1121</v>
      </c>
    </row>
    <row r="1920" spans="1:9" ht="17.5" x14ac:dyDescent="0.6">
      <c r="A1920" s="2">
        <v>1919</v>
      </c>
      <c r="B1920" s="2" t="s">
        <v>1118</v>
      </c>
      <c r="C1920" s="2" t="s">
        <v>4490</v>
      </c>
      <c r="D1920" s="2" t="s">
        <v>559</v>
      </c>
      <c r="E1920" s="5" t="str">
        <f>IFERROR(INDEX(会社マスタ!$B:$B,MATCH(D1920,会社マスタ!$A:$A,0)),"")</f>
        <v>嶋田工業(株)</v>
      </c>
      <c r="F1920" s="5" t="str">
        <f>IFERROR(INDEX(会社マスタ!$C:$C,MATCH(D1920,会社マスタ!$A:$A,0)),"")</f>
        <v>連結管理室</v>
      </c>
      <c r="G1920" s="2">
        <v>18</v>
      </c>
      <c r="H1920" s="2" t="s">
        <v>4491</v>
      </c>
      <c r="I1920" s="2" t="s">
        <v>1121</v>
      </c>
    </row>
    <row r="1921" spans="1:9" ht="17.5" x14ac:dyDescent="0.6">
      <c r="A1921" s="2">
        <v>1920</v>
      </c>
      <c r="B1921" s="2" t="s">
        <v>1118</v>
      </c>
      <c r="C1921" s="2" t="s">
        <v>4492</v>
      </c>
      <c r="D1921" s="2" t="s">
        <v>559</v>
      </c>
      <c r="E1921" s="5" t="str">
        <f>IFERROR(INDEX(会社マスタ!$B:$B,MATCH(D1921,会社マスタ!$A:$A,0)),"")</f>
        <v>嶋田工業(株)</v>
      </c>
      <c r="F1921" s="5" t="str">
        <f>IFERROR(INDEX(会社マスタ!$C:$C,MATCH(D1921,会社マスタ!$A:$A,0)),"")</f>
        <v>連結管理室</v>
      </c>
      <c r="G1921" s="2" t="s">
        <v>4493</v>
      </c>
      <c r="H1921" s="2" t="s">
        <v>4494</v>
      </c>
      <c r="I1921" s="2" t="s">
        <v>1121</v>
      </c>
    </row>
    <row r="1922" spans="1:9" ht="17.5" x14ac:dyDescent="0.6">
      <c r="A1922" s="2">
        <v>1921</v>
      </c>
      <c r="B1922" s="2" t="s">
        <v>1118</v>
      </c>
      <c r="C1922" s="2" t="s">
        <v>4495</v>
      </c>
      <c r="D1922" s="2" t="s">
        <v>565</v>
      </c>
      <c r="E1922" s="5" t="str">
        <f>IFERROR(INDEX(会社マスタ!$B:$B,MATCH(D1922,会社マスタ!$A:$A,0)),"")</f>
        <v>(株)松尾道路</v>
      </c>
      <c r="F1922" s="5" t="str">
        <f>IFERROR(INDEX(会社マスタ!$C:$C,MATCH(D1922,会社マスタ!$A:$A,0)),"")</f>
        <v>連結管理室</v>
      </c>
      <c r="G1922" s="2">
        <v>8</v>
      </c>
      <c r="H1922" s="2" t="s">
        <v>4496</v>
      </c>
      <c r="I1922" s="2" t="s">
        <v>1121</v>
      </c>
    </row>
    <row r="1923" spans="1:9" ht="17.5" x14ac:dyDescent="0.6">
      <c r="A1923" s="2">
        <v>1922</v>
      </c>
      <c r="B1923" s="2" t="s">
        <v>1118</v>
      </c>
      <c r="C1923" s="2" t="s">
        <v>4497</v>
      </c>
      <c r="D1923" s="2" t="s">
        <v>559</v>
      </c>
      <c r="E1923" s="5" t="str">
        <f>IFERROR(INDEX(会社マスタ!$B:$B,MATCH(D1923,会社マスタ!$A:$A,0)),"")</f>
        <v>嶋田工業(株)</v>
      </c>
      <c r="F1923" s="5" t="str">
        <f>IFERROR(INDEX(会社マスタ!$C:$C,MATCH(D1923,会社マスタ!$A:$A,0)),"")</f>
        <v>連結管理室</v>
      </c>
      <c r="G1923" s="2">
        <v>14</v>
      </c>
      <c r="H1923" s="2" t="s">
        <v>4498</v>
      </c>
      <c r="I1923" s="2" t="s">
        <v>1121</v>
      </c>
    </row>
    <row r="1924" spans="1:9" ht="17.5" x14ac:dyDescent="0.6">
      <c r="A1924" s="2">
        <v>1923</v>
      </c>
      <c r="B1924" s="2" t="s">
        <v>1118</v>
      </c>
      <c r="C1924" s="2" t="s">
        <v>4499</v>
      </c>
      <c r="D1924" s="2" t="s">
        <v>565</v>
      </c>
      <c r="E1924" s="5" t="str">
        <f>IFERROR(INDEX(会社マスタ!$B:$B,MATCH(D1924,会社マスタ!$A:$A,0)),"")</f>
        <v>(株)松尾道路</v>
      </c>
      <c r="F1924" s="5" t="str">
        <f>IFERROR(INDEX(会社マスタ!$C:$C,MATCH(D1924,会社マスタ!$A:$A,0)),"")</f>
        <v>連結管理室</v>
      </c>
      <c r="G1924" s="2">
        <v>6</v>
      </c>
      <c r="H1924" s="2" t="s">
        <v>4500</v>
      </c>
      <c r="I1924" s="2" t="s">
        <v>1121</v>
      </c>
    </row>
    <row r="1925" spans="1:9" ht="17.5" x14ac:dyDescent="0.6">
      <c r="A1925" s="2">
        <v>1924</v>
      </c>
      <c r="B1925" s="2" t="s">
        <v>1118</v>
      </c>
      <c r="C1925" s="2" t="s">
        <v>4501</v>
      </c>
      <c r="D1925" s="2" t="s">
        <v>553</v>
      </c>
      <c r="E1925" s="5" t="str">
        <f>IFERROR(INDEX(会社マスタ!$B:$B,MATCH(D1925,会社マスタ!$A:$A,0)),"")</f>
        <v>(株)アーステクノ</v>
      </c>
      <c r="F1925" s="5" t="str">
        <f>IFERROR(INDEX(会社マスタ!$C:$C,MATCH(D1925,会社マスタ!$A:$A,0)),"")</f>
        <v>連結管理室</v>
      </c>
      <c r="G1925" s="2" t="s">
        <v>4502</v>
      </c>
      <c r="H1925" s="2" t="s">
        <v>4503</v>
      </c>
      <c r="I1925" s="2" t="s">
        <v>1121</v>
      </c>
    </row>
    <row r="1926" spans="1:9" ht="17.5" x14ac:dyDescent="0.6">
      <c r="A1926" s="2">
        <v>1925</v>
      </c>
      <c r="B1926" s="2" t="s">
        <v>1118</v>
      </c>
      <c r="C1926" s="2" t="s">
        <v>4504</v>
      </c>
      <c r="D1926" s="2" t="s">
        <v>565</v>
      </c>
      <c r="E1926" s="5" t="str">
        <f>IFERROR(INDEX(会社マスタ!$B:$B,MATCH(D1926,会社マスタ!$A:$A,0)),"")</f>
        <v>(株)松尾道路</v>
      </c>
      <c r="F1926" s="5" t="str">
        <f>IFERROR(INDEX(会社マスタ!$C:$C,MATCH(D1926,会社マスタ!$A:$A,0)),"")</f>
        <v>連結管理室</v>
      </c>
      <c r="G1926" s="2">
        <v>9</v>
      </c>
      <c r="H1926" s="2" t="s">
        <v>4505</v>
      </c>
      <c r="I1926" s="2" t="s">
        <v>1121</v>
      </c>
    </row>
    <row r="1927" spans="1:9" ht="17.5" x14ac:dyDescent="0.6">
      <c r="A1927" s="2">
        <v>1926</v>
      </c>
      <c r="B1927" s="2" t="s">
        <v>1118</v>
      </c>
      <c r="C1927" s="2" t="s">
        <v>4506</v>
      </c>
      <c r="D1927" s="2" t="s">
        <v>565</v>
      </c>
      <c r="E1927" s="5" t="str">
        <f>IFERROR(INDEX(会社マスタ!$B:$B,MATCH(D1927,会社マスタ!$A:$A,0)),"")</f>
        <v>(株)松尾道路</v>
      </c>
      <c r="F1927" s="5" t="str">
        <f>IFERROR(INDEX(会社マスタ!$C:$C,MATCH(D1927,会社マスタ!$A:$A,0)),"")</f>
        <v>連結管理室</v>
      </c>
      <c r="G1927" s="2">
        <v>11</v>
      </c>
      <c r="H1927" s="2" t="s">
        <v>4507</v>
      </c>
      <c r="I1927" s="2" t="s">
        <v>1121</v>
      </c>
    </row>
    <row r="1928" spans="1:9" ht="17.5" x14ac:dyDescent="0.6">
      <c r="A1928" s="2">
        <v>1927</v>
      </c>
      <c r="B1928" s="2" t="s">
        <v>1118</v>
      </c>
      <c r="C1928" s="2" t="s">
        <v>4508</v>
      </c>
      <c r="D1928" s="2" t="s">
        <v>565</v>
      </c>
      <c r="E1928" s="5" t="str">
        <f>IFERROR(INDEX(会社マスタ!$B:$B,MATCH(D1928,会社マスタ!$A:$A,0)),"")</f>
        <v>(株)松尾道路</v>
      </c>
      <c r="F1928" s="5" t="str">
        <f>IFERROR(INDEX(会社マスタ!$C:$C,MATCH(D1928,会社マスタ!$A:$A,0)),"")</f>
        <v>連結管理室</v>
      </c>
      <c r="G1928" s="2">
        <v>18</v>
      </c>
      <c r="H1928" s="2" t="s">
        <v>4509</v>
      </c>
      <c r="I1928" s="2" t="s">
        <v>1121</v>
      </c>
    </row>
    <row r="1929" spans="1:9" ht="17.5" x14ac:dyDescent="0.6">
      <c r="A1929" s="2">
        <v>1928</v>
      </c>
      <c r="B1929" s="2" t="s">
        <v>1118</v>
      </c>
      <c r="C1929" s="2" t="s">
        <v>4510</v>
      </c>
      <c r="D1929" s="2" t="s">
        <v>550</v>
      </c>
      <c r="E1929" s="5" t="str">
        <f>IFERROR(INDEX(会社マスタ!$B:$B,MATCH(D1929,会社マスタ!$A:$A,0)),"")</f>
        <v>(株)松尾ホールディングス</v>
      </c>
      <c r="F1929" s="5" t="str">
        <f>IFERROR(INDEX(会社マスタ!$C:$C,MATCH(D1929,会社マスタ!$A:$A,0)),"")</f>
        <v>連結管理室</v>
      </c>
      <c r="G1929" s="2">
        <v>25</v>
      </c>
      <c r="H1929" s="2" t="s">
        <v>4511</v>
      </c>
      <c r="I1929" s="2" t="s">
        <v>1121</v>
      </c>
    </row>
    <row r="1930" spans="1:9" ht="17.5" x14ac:dyDescent="0.6">
      <c r="A1930" s="2">
        <v>1929</v>
      </c>
      <c r="B1930" s="2" t="s">
        <v>1118</v>
      </c>
      <c r="C1930" s="2" t="s">
        <v>4512</v>
      </c>
      <c r="D1930" s="2" t="s">
        <v>565</v>
      </c>
      <c r="E1930" s="5" t="str">
        <f>IFERROR(INDEX(会社マスタ!$B:$B,MATCH(D1930,会社マスタ!$A:$A,0)),"")</f>
        <v>(株)松尾道路</v>
      </c>
      <c r="F1930" s="5" t="str">
        <f>IFERROR(INDEX(会社マスタ!$C:$C,MATCH(D1930,会社マスタ!$A:$A,0)),"")</f>
        <v>連結管理室</v>
      </c>
      <c r="G1930" s="2">
        <v>21</v>
      </c>
      <c r="H1930" s="2" t="s">
        <v>4513</v>
      </c>
      <c r="I1930" s="2" t="s">
        <v>1121</v>
      </c>
    </row>
    <row r="1931" spans="1:9" ht="17.5" x14ac:dyDescent="0.6">
      <c r="A1931" s="2">
        <v>1930</v>
      </c>
      <c r="B1931" s="2" t="s">
        <v>1118</v>
      </c>
      <c r="C1931" s="2" t="s">
        <v>4514</v>
      </c>
      <c r="D1931" s="2" t="s">
        <v>557</v>
      </c>
      <c r="E1931" s="5" t="str">
        <f>IFERROR(INDEX(会社マスタ!$B:$B,MATCH(D1931,会社マスタ!$A:$A,0)),"")</f>
        <v>(株)クレアス</v>
      </c>
      <c r="F1931" s="5" t="str">
        <f>IFERROR(INDEX(会社マスタ!$C:$C,MATCH(D1931,会社マスタ!$A:$A,0)),"")</f>
        <v>連結管理室</v>
      </c>
      <c r="G1931" s="2">
        <v>4</v>
      </c>
      <c r="H1931" s="2" t="s">
        <v>4515</v>
      </c>
      <c r="I1931" s="2" t="s">
        <v>1121</v>
      </c>
    </row>
    <row r="1932" spans="1:9" ht="17.5" x14ac:dyDescent="0.6">
      <c r="A1932" s="2">
        <v>1931</v>
      </c>
      <c r="B1932" s="2" t="s">
        <v>1118</v>
      </c>
      <c r="C1932" s="2" t="s">
        <v>4516</v>
      </c>
      <c r="D1932" s="2" t="s">
        <v>565</v>
      </c>
      <c r="E1932" s="5" t="str">
        <f>IFERROR(INDEX(会社マスタ!$B:$B,MATCH(D1932,会社マスタ!$A:$A,0)),"")</f>
        <v>(株)松尾道路</v>
      </c>
      <c r="F1932" s="5" t="str">
        <f>IFERROR(INDEX(会社マスタ!$C:$C,MATCH(D1932,会社マスタ!$A:$A,0)),"")</f>
        <v>連結管理室</v>
      </c>
      <c r="G1932" s="2">
        <v>23</v>
      </c>
      <c r="H1932" s="2" t="s">
        <v>4517</v>
      </c>
      <c r="I1932" s="2" t="s">
        <v>1121</v>
      </c>
    </row>
    <row r="1933" spans="1:9" ht="17.5" x14ac:dyDescent="0.6">
      <c r="A1933" s="2">
        <v>1932</v>
      </c>
      <c r="B1933" s="2" t="s">
        <v>1118</v>
      </c>
      <c r="C1933" s="2" t="s">
        <v>4518</v>
      </c>
      <c r="D1933" s="2" t="s">
        <v>557</v>
      </c>
      <c r="E1933" s="5" t="str">
        <f>IFERROR(INDEX(会社マスタ!$B:$B,MATCH(D1933,会社マスタ!$A:$A,0)),"")</f>
        <v>(株)クレアス</v>
      </c>
      <c r="F1933" s="5" t="str">
        <f>IFERROR(INDEX(会社マスタ!$C:$C,MATCH(D1933,会社マスタ!$A:$A,0)),"")</f>
        <v>連結管理室</v>
      </c>
      <c r="G1933" s="2">
        <v>5</v>
      </c>
      <c r="H1933" s="2" t="s">
        <v>4519</v>
      </c>
      <c r="I1933" s="2" t="s">
        <v>1121</v>
      </c>
    </row>
    <row r="1934" spans="1:9" ht="17.5" x14ac:dyDescent="0.6">
      <c r="A1934" s="2">
        <v>1933</v>
      </c>
      <c r="B1934" s="2" t="s">
        <v>1118</v>
      </c>
      <c r="C1934" s="2" t="s">
        <v>4520</v>
      </c>
      <c r="D1934" s="2" t="s">
        <v>550</v>
      </c>
      <c r="E1934" s="5" t="str">
        <f>IFERROR(INDEX(会社マスタ!$B:$B,MATCH(D1934,会社マスタ!$A:$A,0)),"")</f>
        <v>(株)松尾ホールディングス</v>
      </c>
      <c r="F1934" s="5" t="str">
        <f>IFERROR(INDEX(会社マスタ!$C:$C,MATCH(D1934,会社マスタ!$A:$A,0)),"")</f>
        <v>連結管理室</v>
      </c>
      <c r="G1934" s="2">
        <v>4</v>
      </c>
      <c r="H1934" s="2" t="s">
        <v>4521</v>
      </c>
      <c r="I1934" s="2" t="s">
        <v>1121</v>
      </c>
    </row>
    <row r="1935" spans="1:9" ht="17.5" x14ac:dyDescent="0.6">
      <c r="A1935" s="2">
        <v>1934</v>
      </c>
      <c r="B1935" s="2" t="s">
        <v>1118</v>
      </c>
      <c r="C1935" s="2" t="s">
        <v>4522</v>
      </c>
      <c r="D1935" s="2" t="s">
        <v>557</v>
      </c>
      <c r="E1935" s="5" t="str">
        <f>IFERROR(INDEX(会社マスタ!$B:$B,MATCH(D1935,会社マスタ!$A:$A,0)),"")</f>
        <v>(株)クレアス</v>
      </c>
      <c r="F1935" s="5" t="str">
        <f>IFERROR(INDEX(会社マスタ!$C:$C,MATCH(D1935,会社マスタ!$A:$A,0)),"")</f>
        <v>連結管理室</v>
      </c>
      <c r="G1935" s="2">
        <v>6</v>
      </c>
      <c r="H1935" s="2" t="s">
        <v>4523</v>
      </c>
      <c r="I1935" s="2" t="s">
        <v>1121</v>
      </c>
    </row>
    <row r="1936" spans="1:9" ht="17.5" x14ac:dyDescent="0.6">
      <c r="A1936" s="2">
        <v>1935</v>
      </c>
      <c r="B1936" s="2" t="s">
        <v>1118</v>
      </c>
      <c r="C1936" s="2" t="s">
        <v>4524</v>
      </c>
      <c r="D1936" s="2" t="s">
        <v>563</v>
      </c>
      <c r="E1936" s="5" t="str">
        <f>IFERROR(INDEX(会社マスタ!$B:$B,MATCH(D1936,会社マスタ!$A:$A,0)),"")</f>
        <v>(株)松尾都市開発</v>
      </c>
      <c r="F1936" s="5" t="str">
        <f>IFERROR(INDEX(会社マスタ!$C:$C,MATCH(D1936,会社マスタ!$A:$A,0)),"")</f>
        <v>連結管理室</v>
      </c>
      <c r="G1936" s="2">
        <v>23</v>
      </c>
      <c r="H1936" s="2" t="s">
        <v>4525</v>
      </c>
      <c r="I1936" s="2" t="s">
        <v>1121</v>
      </c>
    </row>
    <row r="1937" spans="1:9" ht="17.5" x14ac:dyDescent="0.6">
      <c r="A1937" s="2">
        <v>1936</v>
      </c>
      <c r="B1937" s="2" t="s">
        <v>1118</v>
      </c>
      <c r="C1937" s="2" t="s">
        <v>4526</v>
      </c>
      <c r="D1937" s="2" t="s">
        <v>563</v>
      </c>
      <c r="E1937" s="5" t="str">
        <f>IFERROR(INDEX(会社マスタ!$B:$B,MATCH(D1937,会社マスタ!$A:$A,0)),"")</f>
        <v>(株)松尾都市開発</v>
      </c>
      <c r="F1937" s="5" t="str">
        <f>IFERROR(INDEX(会社マスタ!$C:$C,MATCH(D1937,会社マスタ!$A:$A,0)),"")</f>
        <v>連結管理室</v>
      </c>
      <c r="G1937" s="2">
        <v>4</v>
      </c>
      <c r="H1937" s="2" t="s">
        <v>4527</v>
      </c>
      <c r="I1937" s="2" t="s">
        <v>1121</v>
      </c>
    </row>
    <row r="1938" spans="1:9" ht="17.5" x14ac:dyDescent="0.6">
      <c r="A1938" s="2">
        <v>1937</v>
      </c>
      <c r="B1938" s="2" t="s">
        <v>1118</v>
      </c>
      <c r="C1938" s="2" t="s">
        <v>4528</v>
      </c>
      <c r="D1938" s="2" t="s">
        <v>557</v>
      </c>
      <c r="E1938" s="5" t="str">
        <f>IFERROR(INDEX(会社マスタ!$B:$B,MATCH(D1938,会社マスタ!$A:$A,0)),"")</f>
        <v>(株)クレアス</v>
      </c>
      <c r="F1938" s="5" t="str">
        <f>IFERROR(INDEX(会社マスタ!$C:$C,MATCH(D1938,会社マスタ!$A:$A,0)),"")</f>
        <v>連結管理室</v>
      </c>
      <c r="G1938" s="2">
        <v>8</v>
      </c>
      <c r="H1938" s="2" t="s">
        <v>4529</v>
      </c>
      <c r="I1938" s="2" t="s">
        <v>1121</v>
      </c>
    </row>
    <row r="1939" spans="1:9" ht="17.5" x14ac:dyDescent="0.6">
      <c r="A1939" s="2">
        <v>1938</v>
      </c>
      <c r="B1939" s="2" t="s">
        <v>1118</v>
      </c>
      <c r="C1939" s="2" t="s">
        <v>4530</v>
      </c>
      <c r="D1939" s="2" t="s">
        <v>550</v>
      </c>
      <c r="E1939" s="5" t="str">
        <f>IFERROR(INDEX(会社マスタ!$B:$B,MATCH(D1939,会社マスタ!$A:$A,0)),"")</f>
        <v>(株)松尾ホールディングス</v>
      </c>
      <c r="F1939" s="5" t="str">
        <f>IFERROR(INDEX(会社マスタ!$C:$C,MATCH(D1939,会社マスタ!$A:$A,0)),"")</f>
        <v>連結管理室</v>
      </c>
      <c r="G1939" s="2">
        <v>20</v>
      </c>
      <c r="H1939" s="2" t="s">
        <v>4476</v>
      </c>
      <c r="I1939" s="2" t="s">
        <v>1121</v>
      </c>
    </row>
    <row r="1940" spans="1:9" ht="17.5" x14ac:dyDescent="0.6">
      <c r="A1940" s="2">
        <v>1939</v>
      </c>
      <c r="B1940" s="2" t="s">
        <v>1118</v>
      </c>
      <c r="C1940" s="2" t="s">
        <v>4531</v>
      </c>
      <c r="D1940" s="2" t="s">
        <v>563</v>
      </c>
      <c r="E1940" s="5" t="str">
        <f>IFERROR(INDEX(会社マスタ!$B:$B,MATCH(D1940,会社マスタ!$A:$A,0)),"")</f>
        <v>(株)松尾都市開発</v>
      </c>
      <c r="F1940" s="5" t="str">
        <f>IFERROR(INDEX(会社マスタ!$C:$C,MATCH(D1940,会社マスタ!$A:$A,0)),"")</f>
        <v>連結管理室</v>
      </c>
      <c r="G1940" s="2">
        <v>21</v>
      </c>
      <c r="H1940" s="2" t="s">
        <v>4532</v>
      </c>
      <c r="I1940" s="2" t="s">
        <v>1121</v>
      </c>
    </row>
    <row r="1941" spans="1:9" ht="17.5" x14ac:dyDescent="0.6">
      <c r="A1941" s="2">
        <v>1940</v>
      </c>
      <c r="B1941" s="2" t="s">
        <v>1118</v>
      </c>
      <c r="C1941" s="2" t="s">
        <v>4533</v>
      </c>
      <c r="D1941" s="2" t="s">
        <v>557</v>
      </c>
      <c r="E1941" s="5" t="str">
        <f>IFERROR(INDEX(会社マスタ!$B:$B,MATCH(D1941,会社マスタ!$A:$A,0)),"")</f>
        <v>(株)クレアス</v>
      </c>
      <c r="F1941" s="5" t="str">
        <f>IFERROR(INDEX(会社マスタ!$C:$C,MATCH(D1941,会社マスタ!$A:$A,0)),"")</f>
        <v>連結管理室</v>
      </c>
      <c r="G1941" s="2">
        <v>18</v>
      </c>
      <c r="H1941" s="2" t="s">
        <v>4534</v>
      </c>
      <c r="I1941" s="2" t="s">
        <v>1121</v>
      </c>
    </row>
    <row r="1942" spans="1:9" ht="17.5" x14ac:dyDescent="0.6">
      <c r="A1942" s="2">
        <v>1941</v>
      </c>
      <c r="B1942" s="2" t="s">
        <v>1118</v>
      </c>
      <c r="C1942" s="2" t="s">
        <v>4535</v>
      </c>
      <c r="D1942" s="2" t="s">
        <v>557</v>
      </c>
      <c r="E1942" s="5" t="str">
        <f>IFERROR(INDEX(会社マスタ!$B:$B,MATCH(D1942,会社マスタ!$A:$A,0)),"")</f>
        <v>(株)クレアス</v>
      </c>
      <c r="F1942" s="5" t="str">
        <f>IFERROR(INDEX(会社マスタ!$C:$C,MATCH(D1942,会社マスタ!$A:$A,0)),"")</f>
        <v>連結管理室</v>
      </c>
      <c r="G1942" s="2">
        <v>21</v>
      </c>
      <c r="H1942" s="2" t="s">
        <v>4536</v>
      </c>
      <c r="I1942" s="2" t="s">
        <v>1121</v>
      </c>
    </row>
    <row r="1943" spans="1:9" ht="17.5" x14ac:dyDescent="0.6">
      <c r="A1943" s="2">
        <v>1942</v>
      </c>
      <c r="B1943" s="2" t="s">
        <v>1118</v>
      </c>
      <c r="C1943" s="2" t="s">
        <v>4537</v>
      </c>
      <c r="D1943" s="2" t="s">
        <v>557</v>
      </c>
      <c r="E1943" s="5" t="str">
        <f>IFERROR(INDEX(会社マスタ!$B:$B,MATCH(D1943,会社マスタ!$A:$A,0)),"")</f>
        <v>(株)クレアス</v>
      </c>
      <c r="F1943" s="5" t="str">
        <f>IFERROR(INDEX(会社マスタ!$C:$C,MATCH(D1943,会社マスタ!$A:$A,0)),"")</f>
        <v>連結管理室</v>
      </c>
      <c r="G1943" s="2">
        <v>22</v>
      </c>
      <c r="H1943" s="2" t="s">
        <v>4538</v>
      </c>
      <c r="I1943" s="2" t="s">
        <v>1121</v>
      </c>
    </row>
    <row r="1944" spans="1:9" ht="17.5" x14ac:dyDescent="0.6">
      <c r="A1944" s="2">
        <v>1943</v>
      </c>
      <c r="B1944" s="2" t="s">
        <v>1118</v>
      </c>
      <c r="C1944" s="2" t="s">
        <v>4539</v>
      </c>
      <c r="D1944" s="2" t="s">
        <v>557</v>
      </c>
      <c r="E1944" s="5" t="str">
        <f>IFERROR(INDEX(会社マスタ!$B:$B,MATCH(D1944,会社マスタ!$A:$A,0)),"")</f>
        <v>(株)クレアス</v>
      </c>
      <c r="F1944" s="5" t="str">
        <f>IFERROR(INDEX(会社マスタ!$C:$C,MATCH(D1944,会社マスタ!$A:$A,0)),"")</f>
        <v>連結管理室</v>
      </c>
      <c r="G1944" s="2">
        <v>23</v>
      </c>
      <c r="H1944" s="2" t="s">
        <v>4540</v>
      </c>
      <c r="I1944" s="2" t="s">
        <v>1121</v>
      </c>
    </row>
    <row r="1945" spans="1:9" ht="17.5" x14ac:dyDescent="0.6">
      <c r="A1945" s="2">
        <v>1944</v>
      </c>
      <c r="B1945" s="2" t="s">
        <v>1118</v>
      </c>
      <c r="C1945" s="2" t="s">
        <v>4541</v>
      </c>
      <c r="D1945" s="2" t="s">
        <v>557</v>
      </c>
      <c r="E1945" s="5" t="str">
        <f>IFERROR(INDEX(会社マスタ!$B:$B,MATCH(D1945,会社マスタ!$A:$A,0)),"")</f>
        <v>(株)クレアス</v>
      </c>
      <c r="F1945" s="5" t="str">
        <f>IFERROR(INDEX(会社マスタ!$C:$C,MATCH(D1945,会社マスタ!$A:$A,0)),"")</f>
        <v>連結管理室</v>
      </c>
      <c r="G1945" s="2">
        <v>24</v>
      </c>
      <c r="H1945" s="2" t="s">
        <v>4542</v>
      </c>
      <c r="I1945" s="2" t="s">
        <v>1121</v>
      </c>
    </row>
    <row r="1946" spans="1:9" ht="17.5" x14ac:dyDescent="0.6">
      <c r="A1946" s="2">
        <v>1945</v>
      </c>
      <c r="B1946" s="2" t="s">
        <v>1118</v>
      </c>
      <c r="C1946" s="2" t="s">
        <v>4543</v>
      </c>
      <c r="D1946" s="2" t="s">
        <v>565</v>
      </c>
      <c r="E1946" s="5" t="str">
        <f>IFERROR(INDEX(会社マスタ!$B:$B,MATCH(D1946,会社マスタ!$A:$A,0)),"")</f>
        <v>(株)松尾道路</v>
      </c>
      <c r="F1946" s="5" t="str">
        <f>IFERROR(INDEX(会社マスタ!$C:$C,MATCH(D1946,会社マスタ!$A:$A,0)),"")</f>
        <v>連結管理室</v>
      </c>
      <c r="G1946" s="2">
        <v>15</v>
      </c>
      <c r="H1946" s="2" t="s">
        <v>4544</v>
      </c>
      <c r="I1946" s="2" t="s">
        <v>1121</v>
      </c>
    </row>
    <row r="1947" spans="1:9" ht="17.5" x14ac:dyDescent="0.6">
      <c r="A1947" s="2">
        <v>1946</v>
      </c>
      <c r="B1947" s="2" t="s">
        <v>1118</v>
      </c>
      <c r="C1947" s="2" t="s">
        <v>4545</v>
      </c>
      <c r="D1947" s="2" t="s">
        <v>4546</v>
      </c>
      <c r="E1947" s="5" t="str">
        <f>IFERROR(INDEX(会社マスタ!$B:$B,MATCH(D1947,会社マスタ!$A:$A,0)),"")</f>
        <v/>
      </c>
      <c r="F1947" s="5" t="str">
        <f>IFERROR(INDEX(会社マスタ!$C:$C,MATCH(D1947,会社マスタ!$A:$A,0)),"")</f>
        <v/>
      </c>
      <c r="G1947" s="2">
        <v>26</v>
      </c>
      <c r="H1947" s="2" t="s">
        <v>4547</v>
      </c>
      <c r="I1947" s="2" t="s">
        <v>1121</v>
      </c>
    </row>
    <row r="1948" spans="1:9" ht="17.5" x14ac:dyDescent="0.6">
      <c r="A1948" s="2">
        <v>1947</v>
      </c>
      <c r="B1948" s="2" t="s">
        <v>1118</v>
      </c>
      <c r="C1948" s="2" t="s">
        <v>4548</v>
      </c>
      <c r="D1948" s="2" t="s">
        <v>555</v>
      </c>
      <c r="E1948" s="5" t="str">
        <f>IFERROR(INDEX(会社マスタ!$B:$B,MATCH(D1948,会社マスタ!$A:$A,0)),"")</f>
        <v>(株)オートテック</v>
      </c>
      <c r="F1948" s="5" t="str">
        <f>IFERROR(INDEX(会社マスタ!$C:$C,MATCH(D1948,会社マスタ!$A:$A,0)),"")</f>
        <v>連結管理室</v>
      </c>
      <c r="G1948" s="2">
        <v>18</v>
      </c>
      <c r="H1948" s="2" t="s">
        <v>4549</v>
      </c>
      <c r="I1948" s="2" t="s">
        <v>1121</v>
      </c>
    </row>
    <row r="1949" spans="1:9" ht="17.5" x14ac:dyDescent="0.6">
      <c r="A1949" s="2">
        <v>1948</v>
      </c>
      <c r="B1949" s="2" t="s">
        <v>1118</v>
      </c>
      <c r="C1949" s="2" t="s">
        <v>4550</v>
      </c>
      <c r="D1949" s="2" t="s">
        <v>555</v>
      </c>
      <c r="E1949" s="5" t="str">
        <f>IFERROR(INDEX(会社マスタ!$B:$B,MATCH(D1949,会社マスタ!$A:$A,0)),"")</f>
        <v>(株)オートテック</v>
      </c>
      <c r="F1949" s="5" t="str">
        <f>IFERROR(INDEX(会社マスタ!$C:$C,MATCH(D1949,会社マスタ!$A:$A,0)),"")</f>
        <v>連結管理室</v>
      </c>
      <c r="G1949" s="2">
        <v>22</v>
      </c>
      <c r="H1949" s="2" t="s">
        <v>4551</v>
      </c>
      <c r="I1949" s="2" t="s">
        <v>1121</v>
      </c>
    </row>
    <row r="1950" spans="1:9" ht="17.5" x14ac:dyDescent="0.6">
      <c r="A1950" s="2">
        <v>1949</v>
      </c>
      <c r="B1950" s="2" t="s">
        <v>1118</v>
      </c>
      <c r="C1950" s="2" t="s">
        <v>4552</v>
      </c>
      <c r="D1950" s="2" t="s">
        <v>563</v>
      </c>
      <c r="E1950" s="5" t="str">
        <f>IFERROR(INDEX(会社マスタ!$B:$B,MATCH(D1950,会社マスタ!$A:$A,0)),"")</f>
        <v>(株)松尾都市開発</v>
      </c>
      <c r="F1950" s="5" t="str">
        <f>IFERROR(INDEX(会社マスタ!$C:$C,MATCH(D1950,会社マスタ!$A:$A,0)),"")</f>
        <v>連結管理室</v>
      </c>
      <c r="G1950" s="2">
        <v>15</v>
      </c>
      <c r="H1950" s="2" t="s">
        <v>4553</v>
      </c>
      <c r="I1950" s="2" t="s">
        <v>1121</v>
      </c>
    </row>
    <row r="1951" spans="1:9" ht="17.5" x14ac:dyDescent="0.6">
      <c r="A1951" s="2">
        <v>1950</v>
      </c>
      <c r="B1951" s="2" t="s">
        <v>1118</v>
      </c>
      <c r="C1951" s="2" t="s">
        <v>4554</v>
      </c>
      <c r="D1951" s="2" t="s">
        <v>563</v>
      </c>
      <c r="E1951" s="5" t="str">
        <f>IFERROR(INDEX(会社マスタ!$B:$B,MATCH(D1951,会社マスタ!$A:$A,0)),"")</f>
        <v>(株)松尾都市開発</v>
      </c>
      <c r="F1951" s="5" t="str">
        <f>IFERROR(INDEX(会社マスタ!$C:$C,MATCH(D1951,会社マスタ!$A:$A,0)),"")</f>
        <v>連結管理室</v>
      </c>
      <c r="G1951" s="2">
        <v>18</v>
      </c>
      <c r="H1951" s="2" t="s">
        <v>4555</v>
      </c>
      <c r="I1951" s="2" t="s">
        <v>1121</v>
      </c>
    </row>
    <row r="1952" spans="1:9" ht="17.5" x14ac:dyDescent="0.6">
      <c r="A1952" s="2">
        <v>1951</v>
      </c>
      <c r="B1952" s="2" t="s">
        <v>1118</v>
      </c>
      <c r="C1952" s="2" t="s">
        <v>4556</v>
      </c>
      <c r="D1952" s="2" t="s">
        <v>553</v>
      </c>
      <c r="E1952" s="5" t="str">
        <f>IFERROR(INDEX(会社マスタ!$B:$B,MATCH(D1952,会社マスタ!$A:$A,0)),"")</f>
        <v>(株)アーステクノ</v>
      </c>
      <c r="F1952" s="5" t="str">
        <f>IFERROR(INDEX(会社マスタ!$C:$C,MATCH(D1952,会社マスタ!$A:$A,0)),"")</f>
        <v>連結管理室</v>
      </c>
      <c r="G1952" s="2">
        <v>9</v>
      </c>
      <c r="H1952" s="2" t="s">
        <v>4557</v>
      </c>
      <c r="I1952" s="2" t="s">
        <v>1121</v>
      </c>
    </row>
    <row r="1953" spans="1:9" ht="17.5" x14ac:dyDescent="0.6">
      <c r="A1953" s="2">
        <v>1952</v>
      </c>
      <c r="B1953" s="2" t="s">
        <v>1118</v>
      </c>
      <c r="C1953" s="2" t="s">
        <v>4558</v>
      </c>
      <c r="D1953" s="2" t="s">
        <v>561</v>
      </c>
      <c r="E1953" s="5" t="str">
        <f>IFERROR(INDEX(会社マスタ!$B:$B,MATCH(D1953,会社マスタ!$A:$A,0)),"")</f>
        <v>(株)松尾組</v>
      </c>
      <c r="F1953" s="5" t="str">
        <f>IFERROR(INDEX(会社マスタ!$C:$C,MATCH(D1953,会社マスタ!$A:$A,0)),"")</f>
        <v>連結管理室</v>
      </c>
      <c r="G1953" s="2">
        <v>4</v>
      </c>
      <c r="H1953" s="2" t="s">
        <v>4559</v>
      </c>
      <c r="I1953" s="2" t="s">
        <v>1121</v>
      </c>
    </row>
    <row r="1954" spans="1:9" ht="17.5" x14ac:dyDescent="0.6">
      <c r="A1954" s="2">
        <v>1953</v>
      </c>
      <c r="B1954" s="2" t="s">
        <v>1118</v>
      </c>
      <c r="C1954" s="2" t="s">
        <v>4560</v>
      </c>
      <c r="D1954" s="2" t="s">
        <v>561</v>
      </c>
      <c r="E1954" s="5" t="str">
        <f>IFERROR(INDEX(会社マスタ!$B:$B,MATCH(D1954,会社マスタ!$A:$A,0)),"")</f>
        <v>(株)松尾組</v>
      </c>
      <c r="F1954" s="5" t="str">
        <f>IFERROR(INDEX(会社マスタ!$C:$C,MATCH(D1954,会社マスタ!$A:$A,0)),"")</f>
        <v>連結管理室</v>
      </c>
      <c r="G1954" s="2">
        <v>5</v>
      </c>
      <c r="H1954" s="2" t="s">
        <v>4561</v>
      </c>
      <c r="I1954" s="2" t="s">
        <v>1121</v>
      </c>
    </row>
    <row r="1955" spans="1:9" ht="17.5" x14ac:dyDescent="0.6">
      <c r="A1955" s="2">
        <v>1954</v>
      </c>
      <c r="B1955" s="2" t="s">
        <v>1118</v>
      </c>
      <c r="C1955" s="2" t="s">
        <v>4562</v>
      </c>
      <c r="D1955" s="2" t="s">
        <v>561</v>
      </c>
      <c r="E1955" s="5" t="str">
        <f>IFERROR(INDEX(会社マスタ!$B:$B,MATCH(D1955,会社マスタ!$A:$A,0)),"")</f>
        <v>(株)松尾組</v>
      </c>
      <c r="F1955" s="5" t="str">
        <f>IFERROR(INDEX(会社マスタ!$C:$C,MATCH(D1955,会社マスタ!$A:$A,0)),"")</f>
        <v>連結管理室</v>
      </c>
      <c r="G1955" s="2">
        <v>6</v>
      </c>
      <c r="H1955" s="2" t="s">
        <v>4563</v>
      </c>
      <c r="I1955" s="2" t="s">
        <v>1121</v>
      </c>
    </row>
    <row r="1956" spans="1:9" ht="17.5" x14ac:dyDescent="0.6">
      <c r="A1956" s="2">
        <v>1955</v>
      </c>
      <c r="B1956" s="2" t="s">
        <v>1118</v>
      </c>
      <c r="C1956" s="2" t="s">
        <v>4564</v>
      </c>
      <c r="D1956" s="2" t="s">
        <v>561</v>
      </c>
      <c r="E1956" s="5" t="str">
        <f>IFERROR(INDEX(会社マスタ!$B:$B,MATCH(D1956,会社マスタ!$A:$A,0)),"")</f>
        <v>(株)松尾組</v>
      </c>
      <c r="F1956" s="5" t="str">
        <f>IFERROR(INDEX(会社マスタ!$C:$C,MATCH(D1956,会社マスタ!$A:$A,0)),"")</f>
        <v>連結管理室</v>
      </c>
      <c r="G1956" s="2">
        <v>8</v>
      </c>
      <c r="H1956" s="2" t="s">
        <v>4565</v>
      </c>
      <c r="I1956" s="2" t="s">
        <v>1121</v>
      </c>
    </row>
    <row r="1957" spans="1:9" ht="17.5" x14ac:dyDescent="0.6">
      <c r="A1957" s="2">
        <v>1956</v>
      </c>
      <c r="B1957" s="2" t="s">
        <v>1118</v>
      </c>
      <c r="C1957" s="2" t="s">
        <v>4566</v>
      </c>
      <c r="D1957" s="2" t="s">
        <v>559</v>
      </c>
      <c r="E1957" s="5" t="str">
        <f>IFERROR(INDEX(会社マスタ!$B:$B,MATCH(D1957,会社マスタ!$A:$A,0)),"")</f>
        <v>嶋田工業(株)</v>
      </c>
      <c r="F1957" s="5" t="str">
        <f>IFERROR(INDEX(会社マスタ!$C:$C,MATCH(D1957,会社マスタ!$A:$A,0)),"")</f>
        <v>連結管理室</v>
      </c>
      <c r="G1957" s="2">
        <v>9</v>
      </c>
      <c r="H1957" s="2" t="s">
        <v>4557</v>
      </c>
      <c r="I1957" s="2" t="s">
        <v>1121</v>
      </c>
    </row>
    <row r="1958" spans="1:9" ht="17.5" x14ac:dyDescent="0.6">
      <c r="A1958" s="2">
        <v>1957</v>
      </c>
      <c r="B1958" s="2" t="s">
        <v>1118</v>
      </c>
      <c r="C1958" s="2" t="s">
        <v>4567</v>
      </c>
      <c r="D1958" s="2" t="s">
        <v>561</v>
      </c>
      <c r="E1958" s="5" t="str">
        <f>IFERROR(INDEX(会社マスタ!$B:$B,MATCH(D1958,会社マスタ!$A:$A,0)),"")</f>
        <v>(株)松尾組</v>
      </c>
      <c r="F1958" s="5" t="str">
        <f>IFERROR(INDEX(会社マスタ!$C:$C,MATCH(D1958,会社マスタ!$A:$A,0)),"")</f>
        <v>連結管理室</v>
      </c>
      <c r="G1958" s="2">
        <v>9</v>
      </c>
      <c r="H1958" s="2" t="s">
        <v>4568</v>
      </c>
      <c r="I1958" s="2" t="s">
        <v>1121</v>
      </c>
    </row>
    <row r="1959" spans="1:9" ht="17.5" x14ac:dyDescent="0.6">
      <c r="A1959" s="2">
        <v>1958</v>
      </c>
      <c r="B1959" s="2" t="s">
        <v>1118</v>
      </c>
      <c r="C1959" s="2" t="s">
        <v>4569</v>
      </c>
      <c r="D1959" s="2" t="s">
        <v>557</v>
      </c>
      <c r="E1959" s="5" t="str">
        <f>IFERROR(INDEX(会社マスタ!$B:$B,MATCH(D1959,会社マスタ!$A:$A,0)),"")</f>
        <v>(株)クレアス</v>
      </c>
      <c r="F1959" s="5" t="str">
        <f>IFERROR(INDEX(会社マスタ!$C:$C,MATCH(D1959,会社マスタ!$A:$A,0)),"")</f>
        <v>連結管理室</v>
      </c>
      <c r="G1959" s="2">
        <v>5</v>
      </c>
      <c r="H1959" s="2" t="s">
        <v>4570</v>
      </c>
      <c r="I1959" s="2" t="s">
        <v>1121</v>
      </c>
    </row>
    <row r="1960" spans="1:9" ht="17.5" x14ac:dyDescent="0.6">
      <c r="A1960" s="2">
        <v>1959</v>
      </c>
      <c r="B1960" s="2" t="s">
        <v>1118</v>
      </c>
      <c r="C1960" s="2" t="s">
        <v>4571</v>
      </c>
      <c r="D1960" s="2" t="s">
        <v>561</v>
      </c>
      <c r="E1960" s="5" t="str">
        <f>IFERROR(INDEX(会社マスタ!$B:$B,MATCH(D1960,会社マスタ!$A:$A,0)),"")</f>
        <v>(株)松尾組</v>
      </c>
      <c r="F1960" s="5" t="str">
        <f>IFERROR(INDEX(会社マスタ!$C:$C,MATCH(D1960,会社マスタ!$A:$A,0)),"")</f>
        <v>連結管理室</v>
      </c>
      <c r="G1960" s="2">
        <v>5</v>
      </c>
      <c r="H1960" s="2" t="s">
        <v>4570</v>
      </c>
      <c r="I1960" s="2" t="s">
        <v>1121</v>
      </c>
    </row>
    <row r="1961" spans="1:9" ht="17.5" x14ac:dyDescent="0.6">
      <c r="A1961" s="2">
        <v>1960</v>
      </c>
      <c r="B1961" s="2" t="s">
        <v>1118</v>
      </c>
      <c r="C1961" s="2" t="s">
        <v>4572</v>
      </c>
      <c r="D1961" s="2" t="s">
        <v>567</v>
      </c>
      <c r="E1961" s="5" t="str">
        <f>IFERROR(INDEX(会社マスタ!$B:$B,MATCH(D1961,会社マスタ!$A:$A,0)),"")</f>
        <v>(株)松尾環境</v>
      </c>
      <c r="F1961" s="5" t="str">
        <f>IFERROR(INDEX(会社マスタ!$C:$C,MATCH(D1961,会社マスタ!$A:$A,0)),"")</f>
        <v>連結管理室</v>
      </c>
      <c r="G1961" s="2">
        <v>19</v>
      </c>
      <c r="H1961" s="2" t="s">
        <v>4573</v>
      </c>
      <c r="I1961" s="2" t="s">
        <v>1121</v>
      </c>
    </row>
    <row r="1962" spans="1:9" ht="17.5" x14ac:dyDescent="0.6">
      <c r="A1962" s="2">
        <v>1961</v>
      </c>
      <c r="B1962" s="2" t="s">
        <v>1118</v>
      </c>
      <c r="C1962" s="2" t="s">
        <v>4574</v>
      </c>
      <c r="D1962" s="2" t="s">
        <v>563</v>
      </c>
      <c r="E1962" s="5" t="str">
        <f>IFERROR(INDEX(会社マスタ!$B:$B,MATCH(D1962,会社マスタ!$A:$A,0)),"")</f>
        <v>(株)松尾都市開発</v>
      </c>
      <c r="F1962" s="5" t="str">
        <f>IFERROR(INDEX(会社マスタ!$C:$C,MATCH(D1962,会社マスタ!$A:$A,0)),"")</f>
        <v>連結管理室</v>
      </c>
      <c r="G1962" s="2">
        <v>19</v>
      </c>
      <c r="H1962" s="2" t="s">
        <v>4575</v>
      </c>
      <c r="I1962" s="2" t="s">
        <v>1121</v>
      </c>
    </row>
    <row r="1963" spans="1:9" ht="17.5" x14ac:dyDescent="0.6">
      <c r="A1963" s="2">
        <v>1962</v>
      </c>
      <c r="B1963" s="2" t="s">
        <v>1118</v>
      </c>
      <c r="C1963" s="2" t="s">
        <v>4576</v>
      </c>
      <c r="D1963" s="2" t="s">
        <v>555</v>
      </c>
      <c r="E1963" s="5" t="str">
        <f>IFERROR(INDEX(会社マスタ!$B:$B,MATCH(D1963,会社マスタ!$A:$A,0)),"")</f>
        <v>(株)オートテック</v>
      </c>
      <c r="F1963" s="5" t="str">
        <f>IFERROR(INDEX(会社マスタ!$C:$C,MATCH(D1963,会社マスタ!$A:$A,0)),"")</f>
        <v>連結管理室</v>
      </c>
      <c r="G1963" s="2" t="s">
        <v>4577</v>
      </c>
      <c r="H1963" s="2" t="s">
        <v>4578</v>
      </c>
      <c r="I1963" s="2" t="s">
        <v>1121</v>
      </c>
    </row>
    <row r="1964" spans="1:9" ht="17.5" x14ac:dyDescent="0.6">
      <c r="A1964" s="2">
        <v>1963</v>
      </c>
      <c r="B1964" s="2" t="s">
        <v>1118</v>
      </c>
      <c r="C1964" s="2" t="s">
        <v>4579</v>
      </c>
      <c r="D1964" s="2" t="s">
        <v>555</v>
      </c>
      <c r="E1964" s="5" t="str">
        <f>IFERROR(INDEX(会社マスタ!$B:$B,MATCH(D1964,会社マスタ!$A:$A,0)),"")</f>
        <v>(株)オートテック</v>
      </c>
      <c r="F1964" s="5" t="str">
        <f>IFERROR(INDEX(会社マスタ!$C:$C,MATCH(D1964,会社マスタ!$A:$A,0)),"")</f>
        <v>連結管理室</v>
      </c>
      <c r="G1964" s="2">
        <v>8</v>
      </c>
      <c r="H1964" s="2" t="s">
        <v>4580</v>
      </c>
      <c r="I1964" s="2" t="s">
        <v>1121</v>
      </c>
    </row>
    <row r="1965" spans="1:9" ht="17.5" x14ac:dyDescent="0.6">
      <c r="A1965" s="2">
        <v>1964</v>
      </c>
      <c r="B1965" s="2" t="s">
        <v>1118</v>
      </c>
      <c r="C1965" s="2" t="s">
        <v>4581</v>
      </c>
      <c r="D1965" s="2" t="s">
        <v>555</v>
      </c>
      <c r="E1965" s="5" t="str">
        <f>IFERROR(INDEX(会社マスタ!$B:$B,MATCH(D1965,会社マスタ!$A:$A,0)),"")</f>
        <v>(株)オートテック</v>
      </c>
      <c r="F1965" s="5" t="str">
        <f>IFERROR(INDEX(会社マスタ!$C:$C,MATCH(D1965,会社マスタ!$A:$A,0)),"")</f>
        <v>連結管理室</v>
      </c>
      <c r="G1965" s="2">
        <v>19</v>
      </c>
      <c r="H1965" s="2" t="s">
        <v>4582</v>
      </c>
      <c r="I1965" s="2" t="s">
        <v>1121</v>
      </c>
    </row>
    <row r="1966" spans="1:9" ht="17.5" x14ac:dyDescent="0.6">
      <c r="A1966" s="2">
        <v>1965</v>
      </c>
      <c r="B1966" s="2" t="s">
        <v>1118</v>
      </c>
      <c r="C1966" s="2" t="s">
        <v>4583</v>
      </c>
      <c r="D1966" s="2" t="s">
        <v>555</v>
      </c>
      <c r="E1966" s="5" t="str">
        <f>IFERROR(INDEX(会社マスタ!$B:$B,MATCH(D1966,会社マスタ!$A:$A,0)),"")</f>
        <v>(株)オートテック</v>
      </c>
      <c r="F1966" s="5" t="str">
        <f>IFERROR(INDEX(会社マスタ!$C:$C,MATCH(D1966,会社マスタ!$A:$A,0)),"")</f>
        <v>連結管理室</v>
      </c>
      <c r="G1966" s="2">
        <v>22</v>
      </c>
      <c r="H1966" s="2" t="s">
        <v>4584</v>
      </c>
      <c r="I1966" s="2" t="s">
        <v>1121</v>
      </c>
    </row>
    <row r="1967" spans="1:9" ht="17.5" x14ac:dyDescent="0.6">
      <c r="A1967" s="2">
        <v>1966</v>
      </c>
      <c r="B1967" s="2" t="s">
        <v>1118</v>
      </c>
      <c r="C1967" s="2" t="s">
        <v>4585</v>
      </c>
      <c r="D1967" s="2" t="s">
        <v>555</v>
      </c>
      <c r="E1967" s="5" t="str">
        <f>IFERROR(INDEX(会社マスタ!$B:$B,MATCH(D1967,会社マスタ!$A:$A,0)),"")</f>
        <v>(株)オートテック</v>
      </c>
      <c r="F1967" s="5" t="str">
        <f>IFERROR(INDEX(会社マスタ!$C:$C,MATCH(D1967,会社マスタ!$A:$A,0)),"")</f>
        <v>連結管理室</v>
      </c>
      <c r="G1967" s="2">
        <v>23</v>
      </c>
      <c r="H1967" s="2" t="s">
        <v>4586</v>
      </c>
      <c r="I1967" s="2" t="s">
        <v>1121</v>
      </c>
    </row>
    <row r="1968" spans="1:9" ht="17.5" x14ac:dyDescent="0.6">
      <c r="A1968" s="2">
        <v>1967</v>
      </c>
      <c r="B1968" s="2" t="s">
        <v>1118</v>
      </c>
      <c r="C1968" s="2" t="s">
        <v>4587</v>
      </c>
      <c r="D1968" s="2" t="s">
        <v>555</v>
      </c>
      <c r="E1968" s="5" t="str">
        <f>IFERROR(INDEX(会社マスタ!$B:$B,MATCH(D1968,会社マスタ!$A:$A,0)),"")</f>
        <v>(株)オートテック</v>
      </c>
      <c r="F1968" s="5" t="str">
        <f>IFERROR(INDEX(会社マスタ!$C:$C,MATCH(D1968,会社マスタ!$A:$A,0)),"")</f>
        <v>連結管理室</v>
      </c>
      <c r="G1968" s="2">
        <v>26</v>
      </c>
      <c r="H1968" s="2" t="s">
        <v>4588</v>
      </c>
      <c r="I1968" s="2" t="s">
        <v>1121</v>
      </c>
    </row>
    <row r="1969" spans="1:9" ht="17.5" x14ac:dyDescent="0.6">
      <c r="A1969" s="2">
        <v>1968</v>
      </c>
      <c r="B1969" s="2" t="s">
        <v>1118</v>
      </c>
      <c r="C1969" s="2" t="s">
        <v>4589</v>
      </c>
      <c r="D1969" s="2" t="s">
        <v>559</v>
      </c>
      <c r="E1969" s="5" t="str">
        <f>IFERROR(INDEX(会社マスタ!$B:$B,MATCH(D1969,会社マスタ!$A:$A,0)),"")</f>
        <v>嶋田工業(株)</v>
      </c>
      <c r="F1969" s="5" t="str">
        <f>IFERROR(INDEX(会社マスタ!$C:$C,MATCH(D1969,会社マスタ!$A:$A,0)),"")</f>
        <v>連結管理室</v>
      </c>
      <c r="G1969" s="2">
        <v>18</v>
      </c>
      <c r="H1969" s="2" t="s">
        <v>4590</v>
      </c>
      <c r="I1969" s="2" t="s">
        <v>1121</v>
      </c>
    </row>
    <row r="1970" spans="1:9" ht="17.5" x14ac:dyDescent="0.6">
      <c r="A1970" s="2">
        <v>1969</v>
      </c>
      <c r="B1970" s="2" t="s">
        <v>1118</v>
      </c>
      <c r="C1970" s="2" t="s">
        <v>4591</v>
      </c>
      <c r="D1970" s="2" t="s">
        <v>559</v>
      </c>
      <c r="E1970" s="5" t="str">
        <f>IFERROR(INDEX(会社マスタ!$B:$B,MATCH(D1970,会社マスタ!$A:$A,0)),"")</f>
        <v>嶋田工業(株)</v>
      </c>
      <c r="F1970" s="5" t="str">
        <f>IFERROR(INDEX(会社マスタ!$C:$C,MATCH(D1970,会社マスタ!$A:$A,0)),"")</f>
        <v>連結管理室</v>
      </c>
      <c r="G1970" s="2">
        <v>14</v>
      </c>
      <c r="H1970" s="2" t="s">
        <v>4592</v>
      </c>
      <c r="I1970" s="2" t="s">
        <v>1121</v>
      </c>
    </row>
    <row r="1971" spans="1:9" ht="17.5" x14ac:dyDescent="0.6">
      <c r="A1971" s="2">
        <v>1970</v>
      </c>
      <c r="B1971" s="2" t="s">
        <v>1118</v>
      </c>
      <c r="C1971" s="2" t="s">
        <v>4593</v>
      </c>
      <c r="D1971" s="2" t="s">
        <v>559</v>
      </c>
      <c r="E1971" s="5" t="str">
        <f>IFERROR(INDEX(会社マスタ!$B:$B,MATCH(D1971,会社マスタ!$A:$A,0)),"")</f>
        <v>嶋田工業(株)</v>
      </c>
      <c r="F1971" s="5" t="str">
        <f>IFERROR(INDEX(会社マスタ!$C:$C,MATCH(D1971,会社マスタ!$A:$A,0)),"")</f>
        <v>連結管理室</v>
      </c>
      <c r="G1971" s="2">
        <v>19</v>
      </c>
      <c r="H1971" s="2" t="s">
        <v>4594</v>
      </c>
      <c r="I1971" s="2" t="s">
        <v>1121</v>
      </c>
    </row>
    <row r="1972" spans="1:9" ht="17.5" x14ac:dyDescent="0.6">
      <c r="A1972" s="2">
        <v>1971</v>
      </c>
      <c r="B1972" s="2" t="s">
        <v>1118</v>
      </c>
      <c r="C1972" s="2" t="s">
        <v>4595</v>
      </c>
      <c r="D1972" s="2" t="s">
        <v>561</v>
      </c>
      <c r="E1972" s="5" t="str">
        <f>IFERROR(INDEX(会社マスタ!$B:$B,MATCH(D1972,会社マスタ!$A:$A,0)),"")</f>
        <v>(株)松尾組</v>
      </c>
      <c r="F1972" s="5" t="str">
        <f>IFERROR(INDEX(会社マスタ!$C:$C,MATCH(D1972,会社マスタ!$A:$A,0)),"")</f>
        <v>連結管理室</v>
      </c>
      <c r="G1972" s="2">
        <v>21</v>
      </c>
      <c r="H1972" s="2" t="s">
        <v>4596</v>
      </c>
      <c r="I1972" s="2" t="s">
        <v>1121</v>
      </c>
    </row>
    <row r="1973" spans="1:9" ht="17.5" x14ac:dyDescent="0.6">
      <c r="A1973" s="2">
        <v>1972</v>
      </c>
      <c r="B1973" s="2" t="s">
        <v>1118</v>
      </c>
      <c r="C1973" s="2" t="s">
        <v>4597</v>
      </c>
      <c r="D1973" s="2" t="s">
        <v>561</v>
      </c>
      <c r="E1973" s="5" t="str">
        <f>IFERROR(INDEX(会社マスタ!$B:$B,MATCH(D1973,会社マスタ!$A:$A,0)),"")</f>
        <v>(株)松尾組</v>
      </c>
      <c r="F1973" s="5" t="str">
        <f>IFERROR(INDEX(会社マスタ!$C:$C,MATCH(D1973,会社マスタ!$A:$A,0)),"")</f>
        <v>連結管理室</v>
      </c>
      <c r="G1973" s="2">
        <v>13</v>
      </c>
      <c r="H1973" s="2" t="s">
        <v>4598</v>
      </c>
      <c r="I1973" s="2" t="s">
        <v>1121</v>
      </c>
    </row>
    <row r="1974" spans="1:9" ht="17.5" x14ac:dyDescent="0.6">
      <c r="A1974" s="2">
        <v>1973</v>
      </c>
      <c r="B1974" s="2" t="s">
        <v>1118</v>
      </c>
      <c r="C1974" s="2" t="s">
        <v>4599</v>
      </c>
      <c r="D1974" s="2" t="s">
        <v>561</v>
      </c>
      <c r="E1974" s="5" t="str">
        <f>IFERROR(INDEX(会社マスタ!$B:$B,MATCH(D1974,会社マスタ!$A:$A,0)),"")</f>
        <v>(株)松尾組</v>
      </c>
      <c r="F1974" s="5" t="str">
        <f>IFERROR(INDEX(会社マスタ!$C:$C,MATCH(D1974,会社マスタ!$A:$A,0)),"")</f>
        <v>連結管理室</v>
      </c>
      <c r="G1974" s="2">
        <v>26</v>
      </c>
      <c r="H1974" s="2" t="s">
        <v>4600</v>
      </c>
      <c r="I1974" s="2" t="s">
        <v>1121</v>
      </c>
    </row>
    <row r="1975" spans="1:9" ht="17.5" x14ac:dyDescent="0.6">
      <c r="A1975" s="2">
        <v>1974</v>
      </c>
      <c r="B1975" s="2" t="s">
        <v>1118</v>
      </c>
      <c r="C1975" s="2" t="s">
        <v>4601</v>
      </c>
      <c r="D1975" s="2" t="s">
        <v>553</v>
      </c>
      <c r="E1975" s="5" t="str">
        <f>IFERROR(INDEX(会社マスタ!$B:$B,MATCH(D1975,会社マスタ!$A:$A,0)),"")</f>
        <v>(株)アーステクノ</v>
      </c>
      <c r="F1975" s="5" t="str">
        <f>IFERROR(INDEX(会社マスタ!$C:$C,MATCH(D1975,会社マスタ!$A:$A,0)),"")</f>
        <v>連結管理室</v>
      </c>
      <c r="G1975" s="2">
        <v>26</v>
      </c>
      <c r="H1975" s="2" t="s">
        <v>4602</v>
      </c>
      <c r="I1975" s="2" t="s">
        <v>1121</v>
      </c>
    </row>
    <row r="1976" spans="1:9" ht="17.5" x14ac:dyDescent="0.6">
      <c r="A1976" s="2">
        <v>1975</v>
      </c>
      <c r="B1976" s="2" t="s">
        <v>1118</v>
      </c>
      <c r="C1976" s="2" t="s">
        <v>4603</v>
      </c>
      <c r="D1976" s="2" t="s">
        <v>553</v>
      </c>
      <c r="E1976" s="5" t="str">
        <f>IFERROR(INDEX(会社マスタ!$B:$B,MATCH(D1976,会社マスタ!$A:$A,0)),"")</f>
        <v>(株)アーステクノ</v>
      </c>
      <c r="F1976" s="5" t="str">
        <f>IFERROR(INDEX(会社マスタ!$C:$C,MATCH(D1976,会社マスタ!$A:$A,0)),"")</f>
        <v>連結管理室</v>
      </c>
      <c r="G1976" s="2">
        <v>8</v>
      </c>
      <c r="H1976" s="2" t="s">
        <v>4604</v>
      </c>
      <c r="I1976" s="2" t="s">
        <v>1121</v>
      </c>
    </row>
    <row r="1977" spans="1:9" ht="17.5" x14ac:dyDescent="0.6">
      <c r="A1977" s="2">
        <v>1976</v>
      </c>
      <c r="B1977" s="2" t="s">
        <v>1118</v>
      </c>
      <c r="C1977" s="2" t="s">
        <v>4605</v>
      </c>
      <c r="D1977" s="2" t="s">
        <v>553</v>
      </c>
      <c r="E1977" s="5" t="str">
        <f>IFERROR(INDEX(会社マスタ!$B:$B,MATCH(D1977,会社マスタ!$A:$A,0)),"")</f>
        <v>(株)アーステクノ</v>
      </c>
      <c r="F1977" s="5" t="str">
        <f>IFERROR(INDEX(会社マスタ!$C:$C,MATCH(D1977,会社マスタ!$A:$A,0)),"")</f>
        <v>連結管理室</v>
      </c>
      <c r="G1977" s="2">
        <v>11</v>
      </c>
      <c r="H1977" s="2" t="s">
        <v>4606</v>
      </c>
      <c r="I1977" s="2" t="s">
        <v>1121</v>
      </c>
    </row>
    <row r="1978" spans="1:9" ht="17.5" x14ac:dyDescent="0.6">
      <c r="A1978" s="2">
        <v>1977</v>
      </c>
      <c r="B1978" s="2" t="s">
        <v>1118</v>
      </c>
      <c r="C1978" s="2" t="s">
        <v>4607</v>
      </c>
      <c r="D1978" s="2" t="s">
        <v>553</v>
      </c>
      <c r="E1978" s="5" t="str">
        <f>IFERROR(INDEX(会社マスタ!$B:$B,MATCH(D1978,会社マスタ!$A:$A,0)),"")</f>
        <v>(株)アーステクノ</v>
      </c>
      <c r="F1978" s="5" t="str">
        <f>IFERROR(INDEX(会社マスタ!$C:$C,MATCH(D1978,会社マスタ!$A:$A,0)),"")</f>
        <v>連結管理室</v>
      </c>
      <c r="G1978" s="2">
        <v>12</v>
      </c>
      <c r="H1978" s="2" t="s">
        <v>4608</v>
      </c>
      <c r="I1978" s="2" t="s">
        <v>1121</v>
      </c>
    </row>
    <row r="1979" spans="1:9" ht="17.5" x14ac:dyDescent="0.6">
      <c r="A1979" s="2">
        <v>1978</v>
      </c>
      <c r="B1979" s="2" t="s">
        <v>1118</v>
      </c>
      <c r="C1979" s="2" t="s">
        <v>4609</v>
      </c>
      <c r="D1979" s="2" t="s">
        <v>553</v>
      </c>
      <c r="E1979" s="5" t="str">
        <f>IFERROR(INDEX(会社マスタ!$B:$B,MATCH(D1979,会社マスタ!$A:$A,0)),"")</f>
        <v>(株)アーステクノ</v>
      </c>
      <c r="F1979" s="5" t="str">
        <f>IFERROR(INDEX(会社マスタ!$C:$C,MATCH(D1979,会社マスタ!$A:$A,0)),"")</f>
        <v>連結管理室</v>
      </c>
      <c r="G1979" s="2">
        <v>14</v>
      </c>
      <c r="H1979" s="2" t="s">
        <v>4610</v>
      </c>
      <c r="I1979" s="2" t="s">
        <v>1121</v>
      </c>
    </row>
    <row r="1980" spans="1:9" ht="17.5" x14ac:dyDescent="0.6">
      <c r="A1980" s="2">
        <v>1979</v>
      </c>
      <c r="B1980" s="2" t="s">
        <v>1118</v>
      </c>
      <c r="C1980" s="2" t="s">
        <v>4611</v>
      </c>
      <c r="D1980" s="2" t="s">
        <v>553</v>
      </c>
      <c r="E1980" s="5" t="str">
        <f>IFERROR(INDEX(会社マスタ!$B:$B,MATCH(D1980,会社マスタ!$A:$A,0)),"")</f>
        <v>(株)アーステクノ</v>
      </c>
      <c r="F1980" s="5" t="str">
        <f>IFERROR(INDEX(会社マスタ!$C:$C,MATCH(D1980,会社マスタ!$A:$A,0)),"")</f>
        <v>連結管理室</v>
      </c>
      <c r="G1980" s="2" t="s">
        <v>4612</v>
      </c>
      <c r="H1980" s="2" t="s">
        <v>4613</v>
      </c>
      <c r="I1980" s="2" t="s">
        <v>1121</v>
      </c>
    </row>
    <row r="1981" spans="1:9" ht="17.5" x14ac:dyDescent="0.6">
      <c r="A1981" s="2">
        <v>1980</v>
      </c>
      <c r="B1981" s="2" t="s">
        <v>1118</v>
      </c>
      <c r="C1981" s="2" t="s">
        <v>4614</v>
      </c>
      <c r="D1981" s="2" t="s">
        <v>567</v>
      </c>
      <c r="E1981" s="5" t="str">
        <f>IFERROR(INDEX(会社マスタ!$B:$B,MATCH(D1981,会社マスタ!$A:$A,0)),"")</f>
        <v>(株)松尾環境</v>
      </c>
      <c r="F1981" s="5" t="str">
        <f>IFERROR(INDEX(会社マスタ!$C:$C,MATCH(D1981,会社マスタ!$A:$A,0)),"")</f>
        <v>連結管理室</v>
      </c>
      <c r="G1981" s="2">
        <v>26</v>
      </c>
      <c r="H1981" s="2" t="s">
        <v>4615</v>
      </c>
      <c r="I1981" s="2" t="s">
        <v>1121</v>
      </c>
    </row>
    <row r="1982" spans="1:9" ht="17.5" x14ac:dyDescent="0.6">
      <c r="A1982" s="2">
        <v>1981</v>
      </c>
      <c r="B1982" s="2" t="s">
        <v>1118</v>
      </c>
      <c r="C1982" s="2" t="s">
        <v>4616</v>
      </c>
      <c r="D1982" s="2" t="s">
        <v>555</v>
      </c>
      <c r="E1982" s="5" t="str">
        <f>IFERROR(INDEX(会社マスタ!$B:$B,MATCH(D1982,会社マスタ!$A:$A,0)),"")</f>
        <v>(株)オートテック</v>
      </c>
      <c r="F1982" s="5" t="str">
        <f>IFERROR(INDEX(会社マスタ!$C:$C,MATCH(D1982,会社マスタ!$A:$A,0)),"")</f>
        <v>連結管理室</v>
      </c>
      <c r="G1982" s="2">
        <v>5</v>
      </c>
      <c r="H1982" s="2" t="s">
        <v>4617</v>
      </c>
      <c r="I1982" s="2" t="s">
        <v>1121</v>
      </c>
    </row>
    <row r="1983" spans="1:9" ht="17.5" x14ac:dyDescent="0.6">
      <c r="A1983" s="2">
        <v>1982</v>
      </c>
      <c r="B1983" s="2" t="s">
        <v>1118</v>
      </c>
      <c r="C1983" s="2" t="s">
        <v>4618</v>
      </c>
      <c r="D1983" s="2" t="s">
        <v>567</v>
      </c>
      <c r="E1983" s="5" t="str">
        <f>IFERROR(INDEX(会社マスタ!$B:$B,MATCH(D1983,会社マスタ!$A:$A,0)),"")</f>
        <v>(株)松尾環境</v>
      </c>
      <c r="F1983" s="5" t="str">
        <f>IFERROR(INDEX(会社マスタ!$C:$C,MATCH(D1983,会社マスタ!$A:$A,0)),"")</f>
        <v>連結管理室</v>
      </c>
      <c r="G1983" s="2">
        <v>23</v>
      </c>
      <c r="H1983" s="2" t="s">
        <v>4619</v>
      </c>
      <c r="I1983" s="2" t="s">
        <v>1121</v>
      </c>
    </row>
    <row r="1984" spans="1:9" ht="17.5" x14ac:dyDescent="0.6">
      <c r="A1984" s="2">
        <v>1983</v>
      </c>
      <c r="B1984" s="2" t="s">
        <v>1118</v>
      </c>
      <c r="C1984" s="2" t="s">
        <v>4620</v>
      </c>
      <c r="D1984" s="2" t="s">
        <v>561</v>
      </c>
      <c r="E1984" s="5" t="str">
        <f>IFERROR(INDEX(会社マスタ!$B:$B,MATCH(D1984,会社マスタ!$A:$A,0)),"")</f>
        <v>(株)松尾組</v>
      </c>
      <c r="F1984" s="5" t="str">
        <f>IFERROR(INDEX(会社マスタ!$C:$C,MATCH(D1984,会社マスタ!$A:$A,0)),"")</f>
        <v>連結管理室</v>
      </c>
      <c r="G1984" s="2">
        <v>23</v>
      </c>
      <c r="H1984" s="2" t="s">
        <v>4621</v>
      </c>
      <c r="I1984" s="2" t="s">
        <v>1121</v>
      </c>
    </row>
    <row r="1985" spans="1:9" ht="17.5" x14ac:dyDescent="0.6">
      <c r="A1985" s="2">
        <v>1984</v>
      </c>
      <c r="B1985" s="2" t="s">
        <v>1118</v>
      </c>
      <c r="C1985" s="2" t="s">
        <v>4622</v>
      </c>
      <c r="D1985" s="2" t="s">
        <v>563</v>
      </c>
      <c r="E1985" s="5" t="str">
        <f>IFERROR(INDEX(会社マスタ!$B:$B,MATCH(D1985,会社マスタ!$A:$A,0)),"")</f>
        <v>(株)松尾都市開発</v>
      </c>
      <c r="F1985" s="5" t="str">
        <f>IFERROR(INDEX(会社マスタ!$C:$C,MATCH(D1985,会社マスタ!$A:$A,0)),"")</f>
        <v>連結管理室</v>
      </c>
      <c r="G1985" s="2">
        <v>8</v>
      </c>
      <c r="H1985" s="2" t="s">
        <v>4623</v>
      </c>
      <c r="I1985" s="2" t="s">
        <v>1121</v>
      </c>
    </row>
    <row r="1986" spans="1:9" ht="17.5" x14ac:dyDescent="0.6">
      <c r="A1986" s="2">
        <v>1985</v>
      </c>
      <c r="B1986" s="2" t="s">
        <v>1118</v>
      </c>
      <c r="C1986" s="2" t="s">
        <v>4624</v>
      </c>
      <c r="D1986" s="2" t="s">
        <v>561</v>
      </c>
      <c r="E1986" s="5" t="str">
        <f>IFERROR(INDEX(会社マスタ!$B:$B,MATCH(D1986,会社マスタ!$A:$A,0)),"")</f>
        <v>(株)松尾組</v>
      </c>
      <c r="F1986" s="5" t="str">
        <f>IFERROR(INDEX(会社マスタ!$C:$C,MATCH(D1986,会社マスタ!$A:$A,0)),"")</f>
        <v>連結管理室</v>
      </c>
      <c r="G1986" s="2">
        <v>6</v>
      </c>
      <c r="H1986" s="2" t="s">
        <v>4625</v>
      </c>
      <c r="I1986" s="2" t="s">
        <v>1121</v>
      </c>
    </row>
    <row r="1987" spans="1:9" ht="17.5" x14ac:dyDescent="0.6">
      <c r="A1987" s="2">
        <v>1986</v>
      </c>
      <c r="B1987" s="2" t="s">
        <v>1118</v>
      </c>
      <c r="C1987" s="2" t="s">
        <v>4626</v>
      </c>
      <c r="D1987" s="2" t="s">
        <v>559</v>
      </c>
      <c r="E1987" s="5" t="str">
        <f>IFERROR(INDEX(会社マスタ!$B:$B,MATCH(D1987,会社マスタ!$A:$A,0)),"")</f>
        <v>嶋田工業(株)</v>
      </c>
      <c r="F1987" s="5" t="str">
        <f>IFERROR(INDEX(会社マスタ!$C:$C,MATCH(D1987,会社マスタ!$A:$A,0)),"")</f>
        <v>連結管理室</v>
      </c>
      <c r="G1987" s="2">
        <v>6</v>
      </c>
      <c r="H1987" s="2" t="s">
        <v>4627</v>
      </c>
      <c r="I1987" s="2" t="s">
        <v>1121</v>
      </c>
    </row>
    <row r="1988" spans="1:9" ht="17.5" x14ac:dyDescent="0.6">
      <c r="A1988" s="2">
        <v>1987</v>
      </c>
      <c r="B1988" s="2" t="s">
        <v>1118</v>
      </c>
      <c r="C1988" s="2" t="s">
        <v>4628</v>
      </c>
      <c r="D1988" s="2" t="s">
        <v>559</v>
      </c>
      <c r="E1988" s="5" t="str">
        <f>IFERROR(INDEX(会社マスタ!$B:$B,MATCH(D1988,会社マスタ!$A:$A,0)),"")</f>
        <v>嶋田工業(株)</v>
      </c>
      <c r="F1988" s="5" t="str">
        <f>IFERROR(INDEX(会社マスタ!$C:$C,MATCH(D1988,会社マスタ!$A:$A,0)),"")</f>
        <v>連結管理室</v>
      </c>
      <c r="G1988" s="2">
        <v>14</v>
      </c>
      <c r="H1988" s="2" t="s">
        <v>4629</v>
      </c>
      <c r="I1988" s="2" t="s">
        <v>1121</v>
      </c>
    </row>
    <row r="1989" spans="1:9" ht="17.5" x14ac:dyDescent="0.6">
      <c r="A1989" s="2">
        <v>1988</v>
      </c>
      <c r="B1989" s="2" t="s">
        <v>1118</v>
      </c>
      <c r="C1989" s="2" t="s">
        <v>4630</v>
      </c>
      <c r="D1989" s="2" t="s">
        <v>565</v>
      </c>
      <c r="E1989" s="5" t="str">
        <f>IFERROR(INDEX(会社マスタ!$B:$B,MATCH(D1989,会社マスタ!$A:$A,0)),"")</f>
        <v>(株)松尾道路</v>
      </c>
      <c r="F1989" s="5" t="str">
        <f>IFERROR(INDEX(会社マスタ!$C:$C,MATCH(D1989,会社マスタ!$A:$A,0)),"")</f>
        <v>連結管理室</v>
      </c>
      <c r="G1989" s="2">
        <v>15</v>
      </c>
      <c r="H1989" s="2" t="s">
        <v>4631</v>
      </c>
      <c r="I1989" s="2" t="s">
        <v>1121</v>
      </c>
    </row>
    <row r="1990" spans="1:9" ht="17.5" x14ac:dyDescent="0.6">
      <c r="A1990" s="2">
        <v>1989</v>
      </c>
      <c r="B1990" s="2" t="s">
        <v>1118</v>
      </c>
      <c r="C1990" s="2" t="s">
        <v>4632</v>
      </c>
      <c r="D1990" s="2" t="s">
        <v>553</v>
      </c>
      <c r="E1990" s="5" t="str">
        <f>IFERROR(INDEX(会社マスタ!$B:$B,MATCH(D1990,会社マスタ!$A:$A,0)),"")</f>
        <v>(株)アーステクノ</v>
      </c>
      <c r="F1990" s="5" t="str">
        <f>IFERROR(INDEX(会社マスタ!$C:$C,MATCH(D1990,会社マスタ!$A:$A,0)),"")</f>
        <v>連結管理室</v>
      </c>
      <c r="G1990" s="2">
        <v>15</v>
      </c>
      <c r="H1990" s="2" t="s">
        <v>4633</v>
      </c>
      <c r="I1990" s="2" t="s">
        <v>1121</v>
      </c>
    </row>
    <row r="1991" spans="1:9" ht="17.5" x14ac:dyDescent="0.6">
      <c r="A1991" s="2">
        <v>1990</v>
      </c>
      <c r="B1991" s="2" t="s">
        <v>1118</v>
      </c>
      <c r="C1991" s="2" t="s">
        <v>4634</v>
      </c>
      <c r="D1991" s="2" t="s">
        <v>561</v>
      </c>
      <c r="E1991" s="5" t="str">
        <f>IFERROR(INDEX(会社マスタ!$B:$B,MATCH(D1991,会社マスタ!$A:$A,0)),"")</f>
        <v>(株)松尾組</v>
      </c>
      <c r="F1991" s="5" t="str">
        <f>IFERROR(INDEX(会社マスタ!$C:$C,MATCH(D1991,会社マスタ!$A:$A,0)),"")</f>
        <v>連結管理室</v>
      </c>
      <c r="G1991" s="2">
        <v>19</v>
      </c>
      <c r="H1991" s="2" t="s">
        <v>4635</v>
      </c>
      <c r="I1991" s="2" t="s">
        <v>1121</v>
      </c>
    </row>
    <row r="1992" spans="1:9" ht="17.5" x14ac:dyDescent="0.6">
      <c r="A1992" s="2">
        <v>1991</v>
      </c>
      <c r="B1992" s="2" t="s">
        <v>1118</v>
      </c>
      <c r="C1992" s="2" t="s">
        <v>4636</v>
      </c>
      <c r="D1992" s="2" t="s">
        <v>4637</v>
      </c>
      <c r="E1992" s="5" t="str">
        <f>IFERROR(INDEX(会社マスタ!$B:$B,MATCH(D1992,会社マスタ!$A:$A,0)),"")</f>
        <v/>
      </c>
      <c r="F1992" s="5" t="str">
        <f>IFERROR(INDEX(会社マスタ!$C:$C,MATCH(D1992,会社マスタ!$A:$A,0)),"")</f>
        <v/>
      </c>
      <c r="G1992" s="2">
        <v>5</v>
      </c>
      <c r="H1992" s="2" t="s">
        <v>4638</v>
      </c>
      <c r="I1992" s="2" t="s">
        <v>1121</v>
      </c>
    </row>
    <row r="1993" spans="1:9" ht="17.5" x14ac:dyDescent="0.6">
      <c r="A1993" s="2">
        <v>1992</v>
      </c>
      <c r="B1993" s="2" t="s">
        <v>1118</v>
      </c>
      <c r="C1993" s="2" t="s">
        <v>4639</v>
      </c>
      <c r="D1993" s="2" t="s">
        <v>4637</v>
      </c>
      <c r="E1993" s="5" t="str">
        <f>IFERROR(INDEX(会社マスタ!$B:$B,MATCH(D1993,会社マスタ!$A:$A,0)),"")</f>
        <v/>
      </c>
      <c r="F1993" s="5" t="str">
        <f>IFERROR(INDEX(会社マスタ!$C:$C,MATCH(D1993,会社マスタ!$A:$A,0)),"")</f>
        <v/>
      </c>
      <c r="G1993" s="2">
        <v>8</v>
      </c>
      <c r="H1993" s="2" t="s">
        <v>4640</v>
      </c>
      <c r="I1993" s="2" t="s">
        <v>1121</v>
      </c>
    </row>
    <row r="1994" spans="1:9" ht="17.5" x14ac:dyDescent="0.6">
      <c r="A1994" s="2">
        <v>1993</v>
      </c>
      <c r="B1994" s="2" t="s">
        <v>1118</v>
      </c>
      <c r="C1994" s="2" t="s">
        <v>4641</v>
      </c>
      <c r="D1994" s="2" t="s">
        <v>4637</v>
      </c>
      <c r="E1994" s="5" t="str">
        <f>IFERROR(INDEX(会社マスタ!$B:$B,MATCH(D1994,会社マスタ!$A:$A,0)),"")</f>
        <v/>
      </c>
      <c r="F1994" s="5" t="str">
        <f>IFERROR(INDEX(会社マスタ!$C:$C,MATCH(D1994,会社マスタ!$A:$A,0)),"")</f>
        <v/>
      </c>
      <c r="G1994" s="2">
        <v>23</v>
      </c>
      <c r="H1994" s="2" t="s">
        <v>4642</v>
      </c>
      <c r="I1994" s="2" t="s">
        <v>1121</v>
      </c>
    </row>
    <row r="1995" spans="1:9" ht="17.5" x14ac:dyDescent="0.6">
      <c r="A1995" s="2">
        <v>1994</v>
      </c>
      <c r="B1995" s="2" t="s">
        <v>1118</v>
      </c>
      <c r="C1995" s="2" t="s">
        <v>4643</v>
      </c>
      <c r="D1995" s="2" t="s">
        <v>4644</v>
      </c>
      <c r="E1995" s="5" t="str">
        <f>IFERROR(INDEX(会社マスタ!$B:$B,MATCH(D1995,会社マスタ!$A:$A,0)),"")</f>
        <v/>
      </c>
      <c r="F1995" s="5" t="str">
        <f>IFERROR(INDEX(会社マスタ!$C:$C,MATCH(D1995,会社マスタ!$A:$A,0)),"")</f>
        <v/>
      </c>
      <c r="G1995" s="2">
        <v>21</v>
      </c>
      <c r="H1995" s="2" t="s">
        <v>4645</v>
      </c>
      <c r="I1995" s="2" t="s">
        <v>1121</v>
      </c>
    </row>
    <row r="1996" spans="1:9" ht="17.5" x14ac:dyDescent="0.6">
      <c r="A1996" s="2">
        <v>1995</v>
      </c>
      <c r="B1996" s="2" t="s">
        <v>1118</v>
      </c>
      <c r="C1996" s="2" t="s">
        <v>4646</v>
      </c>
      <c r="D1996" s="2" t="s">
        <v>4637</v>
      </c>
      <c r="E1996" s="5" t="str">
        <f>IFERROR(INDEX(会社マスタ!$B:$B,MATCH(D1996,会社マスタ!$A:$A,0)),"")</f>
        <v/>
      </c>
      <c r="F1996" s="5" t="str">
        <f>IFERROR(INDEX(会社マスタ!$C:$C,MATCH(D1996,会社マスタ!$A:$A,0)),"")</f>
        <v/>
      </c>
      <c r="G1996" s="2">
        <v>5</v>
      </c>
      <c r="H1996" s="2" t="s">
        <v>4647</v>
      </c>
      <c r="I1996" s="2" t="s">
        <v>1121</v>
      </c>
    </row>
    <row r="1997" spans="1:9" ht="17.5" x14ac:dyDescent="0.6">
      <c r="A1997" s="2">
        <v>1996</v>
      </c>
      <c r="B1997" s="2" t="s">
        <v>1118</v>
      </c>
      <c r="C1997" s="2" t="s">
        <v>4648</v>
      </c>
      <c r="D1997" s="2" t="s">
        <v>4637</v>
      </c>
      <c r="E1997" s="5" t="str">
        <f>IFERROR(INDEX(会社マスタ!$B:$B,MATCH(D1997,会社マスタ!$A:$A,0)),"")</f>
        <v/>
      </c>
      <c r="F1997" s="5" t="str">
        <f>IFERROR(INDEX(会社マスタ!$C:$C,MATCH(D1997,会社マスタ!$A:$A,0)),"")</f>
        <v/>
      </c>
      <c r="G1997" s="2">
        <v>8</v>
      </c>
      <c r="H1997" s="2" t="s">
        <v>4649</v>
      </c>
      <c r="I1997" s="2" t="s">
        <v>1121</v>
      </c>
    </row>
    <row r="1998" spans="1:9" ht="17.5" x14ac:dyDescent="0.6">
      <c r="A1998" s="2">
        <v>1997</v>
      </c>
      <c r="B1998" s="2" t="s">
        <v>1118</v>
      </c>
      <c r="C1998" s="2" t="s">
        <v>4650</v>
      </c>
      <c r="D1998" s="2" t="s">
        <v>4637</v>
      </c>
      <c r="E1998" s="5" t="str">
        <f>IFERROR(INDEX(会社マスタ!$B:$B,MATCH(D1998,会社マスタ!$A:$A,0)),"")</f>
        <v/>
      </c>
      <c r="F1998" s="5" t="str">
        <f>IFERROR(INDEX(会社マスタ!$C:$C,MATCH(D1998,会社マスタ!$A:$A,0)),"")</f>
        <v/>
      </c>
      <c r="G1998" s="2">
        <v>19</v>
      </c>
      <c r="H1998" s="2" t="s">
        <v>4651</v>
      </c>
      <c r="I1998" s="2" t="s">
        <v>1121</v>
      </c>
    </row>
    <row r="1999" spans="1:9" ht="17.5" x14ac:dyDescent="0.6">
      <c r="A1999" s="2">
        <v>1998</v>
      </c>
      <c r="B1999" s="2" t="s">
        <v>1118</v>
      </c>
      <c r="C1999" s="2" t="s">
        <v>4652</v>
      </c>
      <c r="D1999" s="2" t="s">
        <v>4637</v>
      </c>
      <c r="E1999" s="5" t="str">
        <f>IFERROR(INDEX(会社マスタ!$B:$B,MATCH(D1999,会社マスタ!$A:$A,0)),"")</f>
        <v/>
      </c>
      <c r="F1999" s="5" t="str">
        <f>IFERROR(INDEX(会社マスタ!$C:$C,MATCH(D1999,会社マスタ!$A:$A,0)),"")</f>
        <v/>
      </c>
      <c r="G1999" s="2">
        <v>20</v>
      </c>
      <c r="H1999" s="2" t="s">
        <v>4653</v>
      </c>
      <c r="I1999" s="2" t="s">
        <v>1121</v>
      </c>
    </row>
    <row r="2000" spans="1:9" ht="17.5" x14ac:dyDescent="0.6">
      <c r="A2000" s="2">
        <v>1999</v>
      </c>
      <c r="B2000" s="2" t="s">
        <v>1118</v>
      </c>
      <c r="C2000" s="2" t="s">
        <v>4654</v>
      </c>
      <c r="D2000" s="2" t="s">
        <v>4637</v>
      </c>
      <c r="E2000" s="5" t="str">
        <f>IFERROR(INDEX(会社マスタ!$B:$B,MATCH(D2000,会社マスタ!$A:$A,0)),"")</f>
        <v/>
      </c>
      <c r="F2000" s="5" t="str">
        <f>IFERROR(INDEX(会社マスタ!$C:$C,MATCH(D2000,会社マスタ!$A:$A,0)),"")</f>
        <v/>
      </c>
      <c r="G2000" s="2">
        <v>4</v>
      </c>
      <c r="H2000" s="2" t="s">
        <v>4655</v>
      </c>
      <c r="I2000" s="2" t="s">
        <v>1121</v>
      </c>
    </row>
    <row r="2001" spans="1:9" ht="17.5" x14ac:dyDescent="0.6">
      <c r="A2001" s="2">
        <v>2000</v>
      </c>
      <c r="B2001" s="2" t="s">
        <v>1118</v>
      </c>
      <c r="C2001" s="2" t="s">
        <v>4656</v>
      </c>
      <c r="D2001" s="2" t="s">
        <v>4637</v>
      </c>
      <c r="E2001" s="5" t="str">
        <f>IFERROR(INDEX(会社マスタ!$B:$B,MATCH(D2001,会社マスタ!$A:$A,0)),"")</f>
        <v/>
      </c>
      <c r="F2001" s="5" t="str">
        <f>IFERROR(INDEX(会社マスタ!$C:$C,MATCH(D2001,会社マスタ!$A:$A,0)),"")</f>
        <v/>
      </c>
      <c r="G2001" s="2">
        <v>20</v>
      </c>
      <c r="H2001" s="2" t="s">
        <v>4657</v>
      </c>
      <c r="I2001" s="2" t="s">
        <v>1121</v>
      </c>
    </row>
    <row r="2002" spans="1:9" ht="17.5" x14ac:dyDescent="0.6">
      <c r="A2002" s="2">
        <v>2001</v>
      </c>
      <c r="B2002" s="2" t="s">
        <v>1118</v>
      </c>
      <c r="C2002" s="2" t="s">
        <v>4658</v>
      </c>
      <c r="D2002" s="2" t="s">
        <v>4637</v>
      </c>
      <c r="E2002" s="5" t="str">
        <f>IFERROR(INDEX(会社マスタ!$B:$B,MATCH(D2002,会社マスタ!$A:$A,0)),"")</f>
        <v/>
      </c>
      <c r="F2002" s="5" t="str">
        <f>IFERROR(INDEX(会社マスタ!$C:$C,MATCH(D2002,会社マスタ!$A:$A,0)),"")</f>
        <v/>
      </c>
      <c r="G2002" s="2">
        <v>23</v>
      </c>
      <c r="H2002" s="2" t="s">
        <v>4659</v>
      </c>
      <c r="I2002" s="2" t="s">
        <v>1121</v>
      </c>
    </row>
    <row r="2003" spans="1:9" ht="17.5" x14ac:dyDescent="0.6">
      <c r="A2003" s="2">
        <v>2002</v>
      </c>
      <c r="B2003" s="2" t="s">
        <v>4660</v>
      </c>
      <c r="C2003" s="2" t="s">
        <v>4661</v>
      </c>
      <c r="D2003" s="2" t="s">
        <v>869</v>
      </c>
      <c r="E2003" s="5" t="str">
        <f>IFERROR(INDEX(会社マスタ!$B:$B,MATCH(D2003,会社マスタ!$A:$A,0)),"")</f>
        <v>(株)エア・ウォーター農園</v>
      </c>
      <c r="F2003" s="5" t="str">
        <f>IFERROR(INDEX(会社マスタ!$C:$C,MATCH(D2003,会社マスタ!$A:$A,0)),"")</f>
        <v>アグリユニット</v>
      </c>
      <c r="G2003" s="2"/>
      <c r="H2003" s="2" t="s">
        <v>4662</v>
      </c>
      <c r="I2003" s="2" t="s">
        <v>1121</v>
      </c>
    </row>
    <row r="2004" spans="1:9" ht="17.5" x14ac:dyDescent="0.6">
      <c r="A2004" s="2">
        <v>2003</v>
      </c>
      <c r="B2004" s="2" t="s">
        <v>4660</v>
      </c>
      <c r="C2004" s="2" t="s">
        <v>4663</v>
      </c>
      <c r="D2004" s="2" t="s">
        <v>869</v>
      </c>
      <c r="E2004" s="5" t="str">
        <f>IFERROR(INDEX(会社マスタ!$B:$B,MATCH(D2004,会社マスタ!$A:$A,0)),"")</f>
        <v>(株)エア・ウォーター農園</v>
      </c>
      <c r="F2004" s="5" t="str">
        <f>IFERROR(INDEX(会社マスタ!$C:$C,MATCH(D2004,会社マスタ!$A:$A,0)),"")</f>
        <v>アグリユニット</v>
      </c>
      <c r="G2004" s="2"/>
      <c r="H2004" s="2" t="s">
        <v>4664</v>
      </c>
      <c r="I2004" s="2" t="s">
        <v>1121</v>
      </c>
    </row>
    <row r="2005" spans="1:9" ht="17.5" x14ac:dyDescent="0.6">
      <c r="A2005" s="2">
        <v>2004</v>
      </c>
      <c r="B2005" s="2" t="s">
        <v>4660</v>
      </c>
      <c r="C2005" s="2" t="s">
        <v>4665</v>
      </c>
      <c r="D2005" s="2" t="s">
        <v>869</v>
      </c>
      <c r="E2005" s="5" t="str">
        <f>IFERROR(INDEX(会社マスタ!$B:$B,MATCH(D2005,会社マスタ!$A:$A,0)),"")</f>
        <v>(株)エア・ウォーター農園</v>
      </c>
      <c r="F2005" s="5" t="str">
        <f>IFERROR(INDEX(会社マスタ!$C:$C,MATCH(D2005,会社マスタ!$A:$A,0)),"")</f>
        <v>アグリユニット</v>
      </c>
      <c r="G2005" s="2"/>
      <c r="H2005" s="2" t="s">
        <v>4666</v>
      </c>
      <c r="I2005" s="2" t="s">
        <v>1121</v>
      </c>
    </row>
    <row r="2006" spans="1:9" ht="17.5" x14ac:dyDescent="0.6">
      <c r="A2006" s="2">
        <v>2005</v>
      </c>
      <c r="B2006" s="2" t="s">
        <v>4660</v>
      </c>
      <c r="C2006" s="2" t="s">
        <v>4667</v>
      </c>
      <c r="D2006" s="2" t="s">
        <v>869</v>
      </c>
      <c r="E2006" s="5" t="str">
        <f>IFERROR(INDEX(会社マスタ!$B:$B,MATCH(D2006,会社マスタ!$A:$A,0)),"")</f>
        <v>(株)エア・ウォーター農園</v>
      </c>
      <c r="F2006" s="5" t="str">
        <f>IFERROR(INDEX(会社マスタ!$C:$C,MATCH(D2006,会社マスタ!$A:$A,0)),"")</f>
        <v>アグリユニット</v>
      </c>
      <c r="G2006" s="2"/>
      <c r="H2006" s="2" t="s">
        <v>4668</v>
      </c>
      <c r="I2006" s="2" t="s">
        <v>1121</v>
      </c>
    </row>
    <row r="2007" spans="1:9" ht="17.5" x14ac:dyDescent="0.6">
      <c r="A2007" s="2">
        <v>2006</v>
      </c>
      <c r="B2007" s="2" t="s">
        <v>4660</v>
      </c>
      <c r="C2007" s="2" t="s">
        <v>4669</v>
      </c>
      <c r="D2007" s="2" t="s">
        <v>869</v>
      </c>
      <c r="E2007" s="5" t="str">
        <f>IFERROR(INDEX(会社マスタ!$B:$B,MATCH(D2007,会社マスタ!$A:$A,0)),"")</f>
        <v>(株)エア・ウォーター農園</v>
      </c>
      <c r="F2007" s="5" t="str">
        <f>IFERROR(INDEX(会社マスタ!$C:$C,MATCH(D2007,会社マスタ!$A:$A,0)),"")</f>
        <v>アグリユニット</v>
      </c>
      <c r="G2007" s="2"/>
      <c r="H2007" s="2" t="s">
        <v>4670</v>
      </c>
      <c r="I2007" s="2" t="s">
        <v>1121</v>
      </c>
    </row>
    <row r="2008" spans="1:9" ht="17.5" x14ac:dyDescent="0.6">
      <c r="A2008" s="2">
        <v>2007</v>
      </c>
      <c r="B2008" s="2" t="s">
        <v>4660</v>
      </c>
      <c r="C2008" s="2" t="s">
        <v>4671</v>
      </c>
      <c r="D2008" s="2" t="s">
        <v>869</v>
      </c>
      <c r="E2008" s="5" t="str">
        <f>IFERROR(INDEX(会社マスタ!$B:$B,MATCH(D2008,会社マスタ!$A:$A,0)),"")</f>
        <v>(株)エア・ウォーター農園</v>
      </c>
      <c r="F2008" s="5" t="str">
        <f>IFERROR(INDEX(会社マスタ!$C:$C,MATCH(D2008,会社マスタ!$A:$A,0)),"")</f>
        <v>アグリユニット</v>
      </c>
      <c r="G2008" s="2"/>
      <c r="H2008" s="2" t="s">
        <v>4672</v>
      </c>
      <c r="I2008" s="2" t="s">
        <v>1121</v>
      </c>
    </row>
    <row r="2009" spans="1:9" ht="17.5" x14ac:dyDescent="0.6">
      <c r="A2009" s="2">
        <v>2008</v>
      </c>
      <c r="B2009" s="2" t="s">
        <v>4660</v>
      </c>
      <c r="C2009" s="2" t="s">
        <v>4673</v>
      </c>
      <c r="D2009" s="2" t="s">
        <v>869</v>
      </c>
      <c r="E2009" s="5" t="str">
        <f>IFERROR(INDEX(会社マスタ!$B:$B,MATCH(D2009,会社マスタ!$A:$A,0)),"")</f>
        <v>(株)エア・ウォーター農園</v>
      </c>
      <c r="F2009" s="5" t="str">
        <f>IFERROR(INDEX(会社マスタ!$C:$C,MATCH(D2009,会社マスタ!$A:$A,0)),"")</f>
        <v>アグリユニット</v>
      </c>
      <c r="G2009" s="2"/>
      <c r="H2009" s="2" t="s">
        <v>4674</v>
      </c>
      <c r="I2009" s="2" t="s">
        <v>1121</v>
      </c>
    </row>
    <row r="2010" spans="1:9" ht="17.5" x14ac:dyDescent="0.6">
      <c r="A2010" s="2">
        <v>2009</v>
      </c>
      <c r="B2010" s="2" t="s">
        <v>4660</v>
      </c>
      <c r="C2010" s="2" t="s">
        <v>4675</v>
      </c>
      <c r="D2010" s="2" t="s">
        <v>869</v>
      </c>
      <c r="E2010" s="5" t="str">
        <f>IFERROR(INDEX(会社マスタ!$B:$B,MATCH(D2010,会社マスタ!$A:$A,0)),"")</f>
        <v>(株)エア・ウォーター農園</v>
      </c>
      <c r="F2010" s="5" t="str">
        <f>IFERROR(INDEX(会社マスタ!$C:$C,MATCH(D2010,会社マスタ!$A:$A,0)),"")</f>
        <v>アグリユニット</v>
      </c>
      <c r="G2010" s="2"/>
      <c r="H2010" s="2" t="s">
        <v>4674</v>
      </c>
      <c r="I2010" s="2" t="s">
        <v>1121</v>
      </c>
    </row>
    <row r="2011" spans="1:9" ht="17.5" x14ac:dyDescent="0.6">
      <c r="A2011" s="2">
        <v>2010</v>
      </c>
      <c r="B2011" s="2" t="s">
        <v>4660</v>
      </c>
      <c r="C2011" s="2" t="s">
        <v>4676</v>
      </c>
      <c r="D2011" s="2" t="s">
        <v>869</v>
      </c>
      <c r="E2011" s="5" t="str">
        <f>IFERROR(INDEX(会社マスタ!$B:$B,MATCH(D2011,会社マスタ!$A:$A,0)),"")</f>
        <v>(株)エア・ウォーター農園</v>
      </c>
      <c r="F2011" s="5" t="str">
        <f>IFERROR(INDEX(会社マスタ!$C:$C,MATCH(D2011,会社マスタ!$A:$A,0)),"")</f>
        <v>アグリユニット</v>
      </c>
      <c r="G2011" s="2"/>
      <c r="H2011" s="2" t="s">
        <v>4674</v>
      </c>
      <c r="I2011" s="2" t="s">
        <v>1121</v>
      </c>
    </row>
    <row r="2012" spans="1:9" ht="17.5" x14ac:dyDescent="0.6">
      <c r="A2012" s="2">
        <v>2011</v>
      </c>
      <c r="B2012" s="2" t="s">
        <v>4660</v>
      </c>
      <c r="C2012" s="2" t="s">
        <v>4677</v>
      </c>
      <c r="D2012" s="2" t="s">
        <v>869</v>
      </c>
      <c r="E2012" s="5" t="str">
        <f>IFERROR(INDEX(会社マスタ!$B:$B,MATCH(D2012,会社マスタ!$A:$A,0)),"")</f>
        <v>(株)エア・ウォーター農園</v>
      </c>
      <c r="F2012" s="5" t="str">
        <f>IFERROR(INDEX(会社マスタ!$C:$C,MATCH(D2012,会社マスタ!$A:$A,0)),"")</f>
        <v>アグリユニット</v>
      </c>
      <c r="G2012" s="2"/>
      <c r="H2012" s="2" t="s">
        <v>4670</v>
      </c>
      <c r="I2012" s="2" t="s">
        <v>1121</v>
      </c>
    </row>
    <row r="2013" spans="1:9" ht="17.5" x14ac:dyDescent="0.6">
      <c r="A2013" s="2">
        <v>2012</v>
      </c>
      <c r="B2013" s="2" t="s">
        <v>4660</v>
      </c>
      <c r="C2013" s="2" t="s">
        <v>4678</v>
      </c>
      <c r="D2013" s="2" t="s">
        <v>869</v>
      </c>
      <c r="E2013" s="5" t="str">
        <f>IFERROR(INDEX(会社マスタ!$B:$B,MATCH(D2013,会社マスタ!$A:$A,0)),"")</f>
        <v>(株)エア・ウォーター農園</v>
      </c>
      <c r="F2013" s="5" t="str">
        <f>IFERROR(INDEX(会社マスタ!$C:$C,MATCH(D2013,会社マスタ!$A:$A,0)),"")</f>
        <v>アグリユニット</v>
      </c>
      <c r="G2013" s="2"/>
      <c r="H2013" s="2" t="s">
        <v>4679</v>
      </c>
      <c r="I2013" s="2" t="s">
        <v>1121</v>
      </c>
    </row>
    <row r="2014" spans="1:9" ht="17.5" x14ac:dyDescent="0.6">
      <c r="A2014" s="2">
        <v>2013</v>
      </c>
      <c r="B2014" s="2" t="s">
        <v>4660</v>
      </c>
      <c r="C2014" s="2" t="s">
        <v>4680</v>
      </c>
      <c r="D2014" s="2" t="s">
        <v>869</v>
      </c>
      <c r="E2014" s="5" t="str">
        <f>IFERROR(INDEX(会社マスタ!$B:$B,MATCH(D2014,会社マスタ!$A:$A,0)),"")</f>
        <v>(株)エア・ウォーター農園</v>
      </c>
      <c r="F2014" s="5" t="str">
        <f>IFERROR(INDEX(会社マスタ!$C:$C,MATCH(D2014,会社マスタ!$A:$A,0)),"")</f>
        <v>アグリユニット</v>
      </c>
      <c r="G2014" s="2"/>
      <c r="H2014" s="2" t="s">
        <v>4681</v>
      </c>
      <c r="I2014" s="2" t="s">
        <v>1121</v>
      </c>
    </row>
    <row r="2015" spans="1:9" ht="17.5" x14ac:dyDescent="0.6">
      <c r="A2015" s="2">
        <v>2014</v>
      </c>
      <c r="B2015" s="2" t="s">
        <v>4660</v>
      </c>
      <c r="C2015" s="2" t="s">
        <v>4682</v>
      </c>
      <c r="D2015" s="2" t="s">
        <v>869</v>
      </c>
      <c r="E2015" s="5" t="str">
        <f>IFERROR(INDEX(会社マスタ!$B:$B,MATCH(D2015,会社マスタ!$A:$A,0)),"")</f>
        <v>(株)エア・ウォーター農園</v>
      </c>
      <c r="F2015" s="5" t="str">
        <f>IFERROR(INDEX(会社マスタ!$C:$C,MATCH(D2015,会社マスタ!$A:$A,0)),"")</f>
        <v>アグリユニット</v>
      </c>
      <c r="G2015" s="2"/>
      <c r="H2015" s="2" t="s">
        <v>4683</v>
      </c>
      <c r="I2015" s="2" t="s">
        <v>1121</v>
      </c>
    </row>
    <row r="2016" spans="1:9" ht="17.5" x14ac:dyDescent="0.6">
      <c r="A2016" s="2">
        <v>2015</v>
      </c>
      <c r="B2016" s="2" t="s">
        <v>4660</v>
      </c>
      <c r="C2016" s="2" t="s">
        <v>4684</v>
      </c>
      <c r="D2016" s="2" t="s">
        <v>869</v>
      </c>
      <c r="E2016" s="5" t="str">
        <f>IFERROR(INDEX(会社マスタ!$B:$B,MATCH(D2016,会社マスタ!$A:$A,0)),"")</f>
        <v>(株)エア・ウォーター農園</v>
      </c>
      <c r="F2016" s="5" t="str">
        <f>IFERROR(INDEX(会社マスタ!$C:$C,MATCH(D2016,会社マスタ!$A:$A,0)),"")</f>
        <v>アグリユニット</v>
      </c>
      <c r="G2016" s="2"/>
      <c r="H2016" s="2" t="s">
        <v>4685</v>
      </c>
      <c r="I2016" s="2" t="s">
        <v>1121</v>
      </c>
    </row>
    <row r="2017" spans="1:9" ht="17.5" x14ac:dyDescent="0.6">
      <c r="A2017" s="2">
        <v>2016</v>
      </c>
      <c r="B2017" s="2" t="s">
        <v>4660</v>
      </c>
      <c r="C2017" s="2" t="s">
        <v>4686</v>
      </c>
      <c r="D2017" s="2" t="s">
        <v>869</v>
      </c>
      <c r="E2017" s="5" t="str">
        <f>IFERROR(INDEX(会社マスタ!$B:$B,MATCH(D2017,会社マスタ!$A:$A,0)),"")</f>
        <v>(株)エア・ウォーター農園</v>
      </c>
      <c r="F2017" s="5" t="str">
        <f>IFERROR(INDEX(会社マスタ!$C:$C,MATCH(D2017,会社マスタ!$A:$A,0)),"")</f>
        <v>アグリユニット</v>
      </c>
      <c r="G2017" s="2"/>
      <c r="H2017" s="2" t="s">
        <v>4687</v>
      </c>
      <c r="I2017" s="2" t="s">
        <v>1121</v>
      </c>
    </row>
    <row r="2018" spans="1:9" ht="17.5" x14ac:dyDescent="0.6">
      <c r="A2018" s="2">
        <v>2017</v>
      </c>
      <c r="B2018" s="2" t="s">
        <v>4660</v>
      </c>
      <c r="C2018" s="2" t="s">
        <v>4688</v>
      </c>
      <c r="D2018" s="2" t="s">
        <v>869</v>
      </c>
      <c r="E2018" s="5" t="str">
        <f>IFERROR(INDEX(会社マスタ!$B:$B,MATCH(D2018,会社マスタ!$A:$A,0)),"")</f>
        <v>(株)エア・ウォーター農園</v>
      </c>
      <c r="F2018" s="5" t="str">
        <f>IFERROR(INDEX(会社マスタ!$C:$C,MATCH(D2018,会社マスタ!$A:$A,0)),"")</f>
        <v>アグリユニット</v>
      </c>
      <c r="G2018" s="2"/>
      <c r="H2018" s="2" t="s">
        <v>4670</v>
      </c>
      <c r="I2018" s="2" t="s">
        <v>1121</v>
      </c>
    </row>
    <row r="2019" spans="1:9" ht="17.5" x14ac:dyDescent="0.6">
      <c r="A2019" s="2">
        <v>2018</v>
      </c>
      <c r="B2019" s="2" t="s">
        <v>4660</v>
      </c>
      <c r="C2019" s="2" t="s">
        <v>4689</v>
      </c>
      <c r="D2019" s="2" t="s">
        <v>869</v>
      </c>
      <c r="E2019" s="5" t="str">
        <f>IFERROR(INDEX(会社マスタ!$B:$B,MATCH(D2019,会社マスタ!$A:$A,0)),"")</f>
        <v>(株)エア・ウォーター農園</v>
      </c>
      <c r="F2019" s="5" t="str">
        <f>IFERROR(INDEX(会社マスタ!$C:$C,MATCH(D2019,会社マスタ!$A:$A,0)),"")</f>
        <v>アグリユニット</v>
      </c>
      <c r="G2019" s="2"/>
      <c r="H2019" s="2" t="s">
        <v>4670</v>
      </c>
      <c r="I2019" s="2" t="s">
        <v>1121</v>
      </c>
    </row>
    <row r="2020" spans="1:9" ht="17.5" x14ac:dyDescent="0.6">
      <c r="A2020" s="2">
        <v>2019</v>
      </c>
      <c r="B2020" s="2" t="s">
        <v>4660</v>
      </c>
      <c r="C2020" s="2" t="s">
        <v>4690</v>
      </c>
      <c r="D2020" s="2" t="s">
        <v>869</v>
      </c>
      <c r="E2020" s="5" t="str">
        <f>IFERROR(INDEX(会社マスタ!$B:$B,MATCH(D2020,会社マスタ!$A:$A,0)),"")</f>
        <v>(株)エア・ウォーター農園</v>
      </c>
      <c r="F2020" s="5" t="str">
        <f>IFERROR(INDEX(会社マスタ!$C:$C,MATCH(D2020,会社マスタ!$A:$A,0)),"")</f>
        <v>アグリユニット</v>
      </c>
      <c r="G2020" s="2"/>
      <c r="H2020" s="2" t="s">
        <v>4670</v>
      </c>
      <c r="I2020" s="2" t="s">
        <v>1121</v>
      </c>
    </row>
    <row r="2021" spans="1:9" ht="17.5" x14ac:dyDescent="0.6">
      <c r="A2021" s="2">
        <v>2020</v>
      </c>
      <c r="B2021" s="2" t="s">
        <v>4660</v>
      </c>
      <c r="C2021" s="2" t="s">
        <v>4691</v>
      </c>
      <c r="D2021" s="2" t="s">
        <v>869</v>
      </c>
      <c r="E2021" s="5" t="str">
        <f>IFERROR(INDEX(会社マスタ!$B:$B,MATCH(D2021,会社マスタ!$A:$A,0)),"")</f>
        <v>(株)エア・ウォーター農園</v>
      </c>
      <c r="F2021" s="5" t="str">
        <f>IFERROR(INDEX(会社マスタ!$C:$C,MATCH(D2021,会社マスタ!$A:$A,0)),"")</f>
        <v>アグリユニット</v>
      </c>
      <c r="G2021" s="2"/>
      <c r="H2021" s="2" t="s">
        <v>4670</v>
      </c>
      <c r="I2021" s="2" t="s">
        <v>1121</v>
      </c>
    </row>
    <row r="2022" spans="1:9" ht="17.5" x14ac:dyDescent="0.6">
      <c r="A2022" s="2">
        <v>2021</v>
      </c>
      <c r="B2022" s="2" t="s">
        <v>4660</v>
      </c>
      <c r="C2022" s="2" t="s">
        <v>4692</v>
      </c>
      <c r="D2022" s="2" t="s">
        <v>869</v>
      </c>
      <c r="E2022" s="5" t="str">
        <f>IFERROR(INDEX(会社マスタ!$B:$B,MATCH(D2022,会社マスタ!$A:$A,0)),"")</f>
        <v>(株)エア・ウォーター農園</v>
      </c>
      <c r="F2022" s="5" t="str">
        <f>IFERROR(INDEX(会社マスタ!$C:$C,MATCH(D2022,会社マスタ!$A:$A,0)),"")</f>
        <v>アグリユニット</v>
      </c>
      <c r="G2022" s="2"/>
      <c r="H2022" s="2" t="s">
        <v>4670</v>
      </c>
      <c r="I2022" s="2" t="s">
        <v>1121</v>
      </c>
    </row>
    <row r="2023" spans="1:9" ht="17.5" x14ac:dyDescent="0.6">
      <c r="A2023" s="2">
        <v>2022</v>
      </c>
      <c r="B2023" s="2" t="s">
        <v>4660</v>
      </c>
      <c r="C2023" s="2" t="s">
        <v>4693</v>
      </c>
      <c r="D2023" s="2" t="s">
        <v>869</v>
      </c>
      <c r="E2023" s="5" t="str">
        <f>IFERROR(INDEX(会社マスタ!$B:$B,MATCH(D2023,会社マスタ!$A:$A,0)),"")</f>
        <v>(株)エア・ウォーター農園</v>
      </c>
      <c r="F2023" s="5" t="str">
        <f>IFERROR(INDEX(会社マスタ!$C:$C,MATCH(D2023,会社マスタ!$A:$A,0)),"")</f>
        <v>アグリユニット</v>
      </c>
      <c r="G2023" s="2"/>
      <c r="H2023" s="2" t="s">
        <v>4694</v>
      </c>
      <c r="I2023" s="2" t="s">
        <v>1121</v>
      </c>
    </row>
    <row r="2024" spans="1:9" ht="17.5" x14ac:dyDescent="0.6">
      <c r="A2024" s="2">
        <v>2023</v>
      </c>
      <c r="B2024" s="2" t="s">
        <v>4660</v>
      </c>
      <c r="C2024" s="2" t="s">
        <v>4695</v>
      </c>
      <c r="D2024" s="2" t="s">
        <v>869</v>
      </c>
      <c r="E2024" s="5" t="str">
        <f>IFERROR(INDEX(会社マスタ!$B:$B,MATCH(D2024,会社マスタ!$A:$A,0)),"")</f>
        <v>(株)エア・ウォーター農園</v>
      </c>
      <c r="F2024" s="5" t="str">
        <f>IFERROR(INDEX(会社マスタ!$C:$C,MATCH(D2024,会社マスタ!$A:$A,0)),"")</f>
        <v>アグリユニット</v>
      </c>
      <c r="G2024" s="2"/>
      <c r="H2024" s="2" t="s">
        <v>4696</v>
      </c>
      <c r="I2024" s="2" t="s">
        <v>1121</v>
      </c>
    </row>
    <row r="2025" spans="1:9" ht="17.5" x14ac:dyDescent="0.6">
      <c r="A2025" s="2">
        <v>2024</v>
      </c>
      <c r="B2025" s="2" t="s">
        <v>4660</v>
      </c>
      <c r="C2025" s="2" t="s">
        <v>4697</v>
      </c>
      <c r="D2025" s="2" t="s">
        <v>869</v>
      </c>
      <c r="E2025" s="5" t="str">
        <f>IFERROR(INDEX(会社マスタ!$B:$B,MATCH(D2025,会社マスタ!$A:$A,0)),"")</f>
        <v>(株)エア・ウォーター農園</v>
      </c>
      <c r="F2025" s="5" t="str">
        <f>IFERROR(INDEX(会社マスタ!$C:$C,MATCH(D2025,会社マスタ!$A:$A,0)),"")</f>
        <v>アグリユニット</v>
      </c>
      <c r="G2025" s="2"/>
      <c r="H2025" s="2" t="s">
        <v>4698</v>
      </c>
      <c r="I2025" s="2" t="s">
        <v>1121</v>
      </c>
    </row>
    <row r="2026" spans="1:9" ht="17.5" x14ac:dyDescent="0.6">
      <c r="A2026" s="2">
        <v>2025</v>
      </c>
      <c r="B2026" s="2" t="s">
        <v>4660</v>
      </c>
      <c r="C2026" s="2" t="s">
        <v>4699</v>
      </c>
      <c r="D2026" s="2" t="s">
        <v>869</v>
      </c>
      <c r="E2026" s="5" t="str">
        <f>IFERROR(INDEX(会社マスタ!$B:$B,MATCH(D2026,会社マスタ!$A:$A,0)),"")</f>
        <v>(株)エア・ウォーター農園</v>
      </c>
      <c r="F2026" s="5" t="str">
        <f>IFERROR(INDEX(会社マスタ!$C:$C,MATCH(D2026,会社マスタ!$A:$A,0)),"")</f>
        <v>アグリユニット</v>
      </c>
      <c r="G2026" s="2"/>
      <c r="H2026" s="2" t="s">
        <v>4700</v>
      </c>
      <c r="I2026" s="2" t="s">
        <v>1121</v>
      </c>
    </row>
    <row r="2027" spans="1:9" ht="17.5" x14ac:dyDescent="0.6">
      <c r="A2027" s="2">
        <v>2026</v>
      </c>
      <c r="B2027" s="2" t="s">
        <v>4660</v>
      </c>
      <c r="C2027" s="2" t="s">
        <v>4701</v>
      </c>
      <c r="D2027" s="2" t="s">
        <v>869</v>
      </c>
      <c r="E2027" s="5" t="str">
        <f>IFERROR(INDEX(会社マスタ!$B:$B,MATCH(D2027,会社マスタ!$A:$A,0)),"")</f>
        <v>(株)エア・ウォーター農園</v>
      </c>
      <c r="F2027" s="5" t="str">
        <f>IFERROR(INDEX(会社マスタ!$C:$C,MATCH(D2027,会社マスタ!$A:$A,0)),"")</f>
        <v>アグリユニット</v>
      </c>
      <c r="G2027" s="2"/>
      <c r="H2027" s="2" t="s">
        <v>4702</v>
      </c>
      <c r="I2027" s="2" t="s">
        <v>1121</v>
      </c>
    </row>
    <row r="2028" spans="1:9" ht="17.5" x14ac:dyDescent="0.6">
      <c r="A2028" s="2">
        <v>2027</v>
      </c>
      <c r="B2028" s="2" t="s">
        <v>4660</v>
      </c>
      <c r="C2028" s="2" t="s">
        <v>4703</v>
      </c>
      <c r="D2028" s="2" t="s">
        <v>869</v>
      </c>
      <c r="E2028" s="5" t="str">
        <f>IFERROR(INDEX(会社マスタ!$B:$B,MATCH(D2028,会社マスタ!$A:$A,0)),"")</f>
        <v>(株)エア・ウォーター農園</v>
      </c>
      <c r="F2028" s="5" t="str">
        <f>IFERROR(INDEX(会社マスタ!$C:$C,MATCH(D2028,会社マスタ!$A:$A,0)),"")</f>
        <v>アグリユニット</v>
      </c>
      <c r="G2028" s="2"/>
      <c r="H2028" s="2" t="s">
        <v>4704</v>
      </c>
      <c r="I2028" s="2" t="s">
        <v>1121</v>
      </c>
    </row>
    <row r="2029" spans="1:9" ht="17.5" x14ac:dyDescent="0.6">
      <c r="A2029" s="2">
        <v>2028</v>
      </c>
      <c r="B2029" s="2" t="s">
        <v>4660</v>
      </c>
      <c r="C2029" s="2" t="s">
        <v>4705</v>
      </c>
      <c r="D2029" s="2" t="s">
        <v>869</v>
      </c>
      <c r="E2029" s="5" t="str">
        <f>IFERROR(INDEX(会社マスタ!$B:$B,MATCH(D2029,会社マスタ!$A:$A,0)),"")</f>
        <v>(株)エア・ウォーター農園</v>
      </c>
      <c r="F2029" s="5" t="str">
        <f>IFERROR(INDEX(会社マスタ!$C:$C,MATCH(D2029,会社マスタ!$A:$A,0)),"")</f>
        <v>アグリユニット</v>
      </c>
      <c r="G2029" s="2"/>
      <c r="H2029" s="2" t="s">
        <v>4706</v>
      </c>
      <c r="I2029" s="2" t="s">
        <v>1121</v>
      </c>
    </row>
    <row r="2030" spans="1:9" ht="17.5" x14ac:dyDescent="0.6">
      <c r="A2030" s="2">
        <v>2029</v>
      </c>
      <c r="B2030" s="2" t="s">
        <v>4660</v>
      </c>
      <c r="C2030" s="2" t="s">
        <v>4707</v>
      </c>
      <c r="D2030" s="2" t="s">
        <v>869</v>
      </c>
      <c r="E2030" s="5" t="str">
        <f>IFERROR(INDEX(会社マスタ!$B:$B,MATCH(D2030,会社マスタ!$A:$A,0)),"")</f>
        <v>(株)エア・ウォーター農園</v>
      </c>
      <c r="F2030" s="5" t="str">
        <f>IFERROR(INDEX(会社マスタ!$C:$C,MATCH(D2030,会社マスタ!$A:$A,0)),"")</f>
        <v>アグリユニット</v>
      </c>
      <c r="G2030" s="2"/>
      <c r="H2030" s="2" t="s">
        <v>4708</v>
      </c>
      <c r="I2030" s="2" t="s">
        <v>1121</v>
      </c>
    </row>
    <row r="2031" spans="1:9" ht="17.5" x14ac:dyDescent="0.6">
      <c r="A2031" s="2">
        <v>2030</v>
      </c>
      <c r="B2031" s="2" t="s">
        <v>4660</v>
      </c>
      <c r="C2031" s="2" t="s">
        <v>4709</v>
      </c>
      <c r="D2031" s="2" t="s">
        <v>869</v>
      </c>
      <c r="E2031" s="5" t="str">
        <f>IFERROR(INDEX(会社マスタ!$B:$B,MATCH(D2031,会社マスタ!$A:$A,0)),"")</f>
        <v>(株)エア・ウォーター農園</v>
      </c>
      <c r="F2031" s="5" t="str">
        <f>IFERROR(INDEX(会社マスタ!$C:$C,MATCH(D2031,会社マスタ!$A:$A,0)),"")</f>
        <v>アグリユニット</v>
      </c>
      <c r="G2031" s="2"/>
      <c r="H2031" s="2" t="s">
        <v>4710</v>
      </c>
      <c r="I2031" s="2" t="s">
        <v>1121</v>
      </c>
    </row>
    <row r="2032" spans="1:9" ht="17.5" x14ac:dyDescent="0.6">
      <c r="A2032" s="2">
        <v>2031</v>
      </c>
      <c r="B2032" s="2" t="s">
        <v>4660</v>
      </c>
      <c r="C2032" s="2" t="s">
        <v>4711</v>
      </c>
      <c r="D2032" s="2" t="s">
        <v>869</v>
      </c>
      <c r="E2032" s="5" t="str">
        <f>IFERROR(INDEX(会社マスタ!$B:$B,MATCH(D2032,会社マスタ!$A:$A,0)),"")</f>
        <v>(株)エア・ウォーター農園</v>
      </c>
      <c r="F2032" s="5" t="str">
        <f>IFERROR(INDEX(会社マスタ!$C:$C,MATCH(D2032,会社マスタ!$A:$A,0)),"")</f>
        <v>アグリユニット</v>
      </c>
      <c r="G2032" s="2"/>
      <c r="H2032" s="2" t="s">
        <v>4712</v>
      </c>
      <c r="I2032" s="2" t="s">
        <v>1121</v>
      </c>
    </row>
    <row r="2033" spans="1:9" ht="17.5" x14ac:dyDescent="0.6">
      <c r="A2033" s="2">
        <v>2032</v>
      </c>
      <c r="B2033" s="2" t="s">
        <v>4660</v>
      </c>
      <c r="C2033" s="2" t="s">
        <v>4713</v>
      </c>
      <c r="D2033" s="2" t="s">
        <v>869</v>
      </c>
      <c r="E2033" s="5" t="str">
        <f>IFERROR(INDEX(会社マスタ!$B:$B,MATCH(D2033,会社マスタ!$A:$A,0)),"")</f>
        <v>(株)エア・ウォーター農園</v>
      </c>
      <c r="F2033" s="5" t="str">
        <f>IFERROR(INDEX(会社マスタ!$C:$C,MATCH(D2033,会社マスタ!$A:$A,0)),"")</f>
        <v>アグリユニット</v>
      </c>
      <c r="G2033" s="2"/>
      <c r="H2033" s="2" t="s">
        <v>4714</v>
      </c>
      <c r="I2033" s="2" t="s">
        <v>1121</v>
      </c>
    </row>
    <row r="2034" spans="1:9" ht="17.5" x14ac:dyDescent="0.6">
      <c r="A2034" s="2">
        <v>2033</v>
      </c>
      <c r="B2034" s="2" t="s">
        <v>4660</v>
      </c>
      <c r="C2034" s="2" t="s">
        <v>4715</v>
      </c>
      <c r="D2034" s="2" t="s">
        <v>869</v>
      </c>
      <c r="E2034" s="5" t="str">
        <f>IFERROR(INDEX(会社マスタ!$B:$B,MATCH(D2034,会社マスタ!$A:$A,0)),"")</f>
        <v>(株)エア・ウォーター農園</v>
      </c>
      <c r="F2034" s="5" t="str">
        <f>IFERROR(INDEX(会社マスタ!$C:$C,MATCH(D2034,会社マスタ!$A:$A,0)),"")</f>
        <v>アグリユニット</v>
      </c>
      <c r="G2034" s="2"/>
      <c r="H2034" s="2" t="s">
        <v>4708</v>
      </c>
      <c r="I2034" s="2" t="s">
        <v>1121</v>
      </c>
    </row>
    <row r="2035" spans="1:9" ht="17.5" x14ac:dyDescent="0.6">
      <c r="A2035" s="2">
        <v>2034</v>
      </c>
      <c r="B2035" s="2" t="s">
        <v>4660</v>
      </c>
      <c r="C2035" s="2" t="s">
        <v>4716</v>
      </c>
      <c r="D2035" s="2" t="s">
        <v>869</v>
      </c>
      <c r="E2035" s="5" t="str">
        <f>IFERROR(INDEX(会社マスタ!$B:$B,MATCH(D2035,会社マスタ!$A:$A,0)),"")</f>
        <v>(株)エア・ウォーター農園</v>
      </c>
      <c r="F2035" s="5" t="str">
        <f>IFERROR(INDEX(会社マスタ!$C:$C,MATCH(D2035,会社マスタ!$A:$A,0)),"")</f>
        <v>アグリユニット</v>
      </c>
      <c r="G2035" s="2"/>
      <c r="H2035" s="2" t="s">
        <v>4708</v>
      </c>
      <c r="I2035" s="2" t="s">
        <v>1121</v>
      </c>
    </row>
    <row r="2036" spans="1:9" ht="17.5" x14ac:dyDescent="0.6">
      <c r="A2036" s="2">
        <v>2035</v>
      </c>
      <c r="B2036" s="2" t="s">
        <v>4660</v>
      </c>
      <c r="C2036" s="2" t="s">
        <v>4717</v>
      </c>
      <c r="D2036" s="2" t="s">
        <v>869</v>
      </c>
      <c r="E2036" s="5" t="str">
        <f>IFERROR(INDEX(会社マスタ!$B:$B,MATCH(D2036,会社マスタ!$A:$A,0)),"")</f>
        <v>(株)エア・ウォーター農園</v>
      </c>
      <c r="F2036" s="5" t="str">
        <f>IFERROR(INDEX(会社マスタ!$C:$C,MATCH(D2036,会社マスタ!$A:$A,0)),"")</f>
        <v>アグリユニット</v>
      </c>
      <c r="G2036" s="2"/>
      <c r="H2036" s="2" t="s">
        <v>4718</v>
      </c>
      <c r="I2036" s="2" t="s">
        <v>1121</v>
      </c>
    </row>
    <row r="2037" spans="1:9" ht="17.5" x14ac:dyDescent="0.6">
      <c r="A2037" s="2">
        <v>2036</v>
      </c>
      <c r="B2037" s="2" t="s">
        <v>4660</v>
      </c>
      <c r="C2037" s="2" t="s">
        <v>4719</v>
      </c>
      <c r="D2037" s="2" t="s">
        <v>869</v>
      </c>
      <c r="E2037" s="5" t="str">
        <f>IFERROR(INDEX(会社マスタ!$B:$B,MATCH(D2037,会社マスタ!$A:$A,0)),"")</f>
        <v>(株)エア・ウォーター農園</v>
      </c>
      <c r="F2037" s="5" t="str">
        <f>IFERROR(INDEX(会社マスタ!$C:$C,MATCH(D2037,会社マスタ!$A:$A,0)),"")</f>
        <v>アグリユニット</v>
      </c>
      <c r="G2037" s="2"/>
      <c r="H2037" s="2" t="s">
        <v>4720</v>
      </c>
      <c r="I2037" s="2" t="s">
        <v>1121</v>
      </c>
    </row>
    <row r="2038" spans="1:9" ht="17.5" x14ac:dyDescent="0.6">
      <c r="A2038" s="2">
        <v>2037</v>
      </c>
      <c r="B2038" s="2" t="s">
        <v>4660</v>
      </c>
      <c r="C2038" s="2" t="s">
        <v>4721</v>
      </c>
      <c r="D2038" s="2" t="s">
        <v>869</v>
      </c>
      <c r="E2038" s="5" t="str">
        <f>IFERROR(INDEX(会社マスタ!$B:$B,MATCH(D2038,会社マスタ!$A:$A,0)),"")</f>
        <v>(株)エア・ウォーター農園</v>
      </c>
      <c r="F2038" s="5" t="str">
        <f>IFERROR(INDEX(会社マスタ!$C:$C,MATCH(D2038,会社マスタ!$A:$A,0)),"")</f>
        <v>アグリユニット</v>
      </c>
      <c r="G2038" s="2"/>
      <c r="H2038" s="2" t="s">
        <v>4722</v>
      </c>
      <c r="I2038" s="2" t="s">
        <v>1121</v>
      </c>
    </row>
    <row r="2039" spans="1:9" ht="17.5" x14ac:dyDescent="0.6">
      <c r="A2039" s="2">
        <v>2038</v>
      </c>
      <c r="B2039" s="2" t="s">
        <v>4660</v>
      </c>
      <c r="C2039" s="2" t="s">
        <v>4723</v>
      </c>
      <c r="D2039" s="2" t="s">
        <v>869</v>
      </c>
      <c r="E2039" s="5" t="str">
        <f>IFERROR(INDEX(会社マスタ!$B:$B,MATCH(D2039,会社マスタ!$A:$A,0)),"")</f>
        <v>(株)エア・ウォーター農園</v>
      </c>
      <c r="F2039" s="5" t="str">
        <f>IFERROR(INDEX(会社マスタ!$C:$C,MATCH(D2039,会社マスタ!$A:$A,0)),"")</f>
        <v>アグリユニット</v>
      </c>
      <c r="G2039" s="2"/>
      <c r="H2039" s="2" t="s">
        <v>4724</v>
      </c>
      <c r="I2039" s="2" t="s">
        <v>1121</v>
      </c>
    </row>
    <row r="2040" spans="1:9" ht="17.5" x14ac:dyDescent="0.6">
      <c r="A2040" s="2">
        <v>2039</v>
      </c>
      <c r="B2040" s="2" t="s">
        <v>4660</v>
      </c>
      <c r="C2040" s="2" t="s">
        <v>4725</v>
      </c>
      <c r="D2040" s="2" t="s">
        <v>869</v>
      </c>
      <c r="E2040" s="5" t="str">
        <f>IFERROR(INDEX(会社マスタ!$B:$B,MATCH(D2040,会社マスタ!$A:$A,0)),"")</f>
        <v>(株)エア・ウォーター農園</v>
      </c>
      <c r="F2040" s="5" t="str">
        <f>IFERROR(INDEX(会社マスタ!$C:$C,MATCH(D2040,会社マスタ!$A:$A,0)),"")</f>
        <v>アグリユニット</v>
      </c>
      <c r="G2040" s="2"/>
      <c r="H2040" s="2" t="s">
        <v>4670</v>
      </c>
      <c r="I2040" s="2" t="s">
        <v>1121</v>
      </c>
    </row>
    <row r="2041" spans="1:9" ht="17.5" x14ac:dyDescent="0.6">
      <c r="A2041" s="2">
        <v>2040</v>
      </c>
      <c r="B2041" s="2" t="s">
        <v>4660</v>
      </c>
      <c r="C2041" s="2" t="s">
        <v>4726</v>
      </c>
      <c r="D2041" s="2" t="s">
        <v>869</v>
      </c>
      <c r="E2041" s="5" t="str">
        <f>IFERROR(INDEX(会社マスタ!$B:$B,MATCH(D2041,会社マスタ!$A:$A,0)),"")</f>
        <v>(株)エア・ウォーター農園</v>
      </c>
      <c r="F2041" s="5" t="str">
        <f>IFERROR(INDEX(会社マスタ!$C:$C,MATCH(D2041,会社マスタ!$A:$A,0)),"")</f>
        <v>アグリユニット</v>
      </c>
      <c r="G2041" s="2"/>
      <c r="H2041" s="2"/>
      <c r="I2041" s="2" t="s">
        <v>1121</v>
      </c>
    </row>
    <row r="2042" spans="1:9" ht="17.5" x14ac:dyDescent="0.6">
      <c r="A2042" s="2">
        <v>2041</v>
      </c>
      <c r="B2042" s="2" t="s">
        <v>4660</v>
      </c>
      <c r="C2042" s="2" t="s">
        <v>4727</v>
      </c>
      <c r="D2042" s="2" t="s">
        <v>869</v>
      </c>
      <c r="E2042" s="5" t="str">
        <f>IFERROR(INDEX(会社マスタ!$B:$B,MATCH(D2042,会社マスタ!$A:$A,0)),"")</f>
        <v>(株)エア・ウォーター農園</v>
      </c>
      <c r="F2042" s="5" t="str">
        <f>IFERROR(INDEX(会社マスタ!$C:$C,MATCH(D2042,会社マスタ!$A:$A,0)),"")</f>
        <v>アグリユニット</v>
      </c>
      <c r="G2042" s="2"/>
      <c r="H2042" s="2" t="s">
        <v>4728</v>
      </c>
      <c r="I2042" s="2" t="s">
        <v>1121</v>
      </c>
    </row>
    <row r="2043" spans="1:9" ht="17.5" x14ac:dyDescent="0.6">
      <c r="A2043" s="2">
        <v>2042</v>
      </c>
      <c r="B2043" s="2" t="s">
        <v>4660</v>
      </c>
      <c r="C2043" s="2" t="s">
        <v>4729</v>
      </c>
      <c r="D2043" s="2" t="s">
        <v>869</v>
      </c>
      <c r="E2043" s="5" t="str">
        <f>IFERROR(INDEX(会社マスタ!$B:$B,MATCH(D2043,会社マスタ!$A:$A,0)),"")</f>
        <v>(株)エア・ウォーター農園</v>
      </c>
      <c r="F2043" s="5" t="str">
        <f>IFERROR(INDEX(会社マスタ!$C:$C,MATCH(D2043,会社マスタ!$A:$A,0)),"")</f>
        <v>アグリユニット</v>
      </c>
      <c r="G2043" s="2"/>
      <c r="H2043" s="2" t="s">
        <v>4730</v>
      </c>
      <c r="I2043" s="2" t="s">
        <v>1121</v>
      </c>
    </row>
    <row r="2044" spans="1:9" ht="17.5" x14ac:dyDescent="0.6">
      <c r="A2044" s="2">
        <v>2043</v>
      </c>
      <c r="B2044" s="2" t="s">
        <v>4660</v>
      </c>
      <c r="C2044" s="2" t="s">
        <v>4731</v>
      </c>
      <c r="D2044" s="2" t="s">
        <v>869</v>
      </c>
      <c r="E2044" s="5" t="str">
        <f>IFERROR(INDEX(会社マスタ!$B:$B,MATCH(D2044,会社マスタ!$A:$A,0)),"")</f>
        <v>(株)エア・ウォーター農園</v>
      </c>
      <c r="F2044" s="5" t="str">
        <f>IFERROR(INDEX(会社マスタ!$C:$C,MATCH(D2044,会社マスタ!$A:$A,0)),"")</f>
        <v>アグリユニット</v>
      </c>
      <c r="G2044" s="2"/>
      <c r="H2044" s="2"/>
      <c r="I2044" s="2" t="s">
        <v>1121</v>
      </c>
    </row>
    <row r="2045" spans="1:9" ht="17.5" x14ac:dyDescent="0.6">
      <c r="A2045" s="2">
        <v>2044</v>
      </c>
      <c r="B2045" s="2" t="s">
        <v>4660</v>
      </c>
      <c r="C2045" s="2" t="s">
        <v>4732</v>
      </c>
      <c r="D2045" s="2" t="s">
        <v>869</v>
      </c>
      <c r="E2045" s="5" t="str">
        <f>IFERROR(INDEX(会社マスタ!$B:$B,MATCH(D2045,会社マスタ!$A:$A,0)),"")</f>
        <v>(株)エア・ウォーター農園</v>
      </c>
      <c r="F2045" s="5" t="str">
        <f>IFERROR(INDEX(会社マスタ!$C:$C,MATCH(D2045,会社マスタ!$A:$A,0)),"")</f>
        <v>アグリユニット</v>
      </c>
      <c r="G2045" s="2"/>
      <c r="H2045" s="2" t="s">
        <v>4733</v>
      </c>
      <c r="I2045" s="2" t="s">
        <v>1121</v>
      </c>
    </row>
    <row r="2046" spans="1:9" ht="17.5" x14ac:dyDescent="0.6">
      <c r="A2046" s="2">
        <v>2045</v>
      </c>
      <c r="B2046" s="2" t="s">
        <v>4660</v>
      </c>
      <c r="C2046" s="2" t="s">
        <v>4734</v>
      </c>
      <c r="D2046" s="2" t="s">
        <v>869</v>
      </c>
      <c r="E2046" s="5" t="str">
        <f>IFERROR(INDEX(会社マスタ!$B:$B,MATCH(D2046,会社マスタ!$A:$A,0)),"")</f>
        <v>(株)エア・ウォーター農園</v>
      </c>
      <c r="F2046" s="5" t="str">
        <f>IFERROR(INDEX(会社マスタ!$C:$C,MATCH(D2046,会社マスタ!$A:$A,0)),"")</f>
        <v>アグリユニット</v>
      </c>
      <c r="G2046" s="2"/>
      <c r="H2046" s="2" t="s">
        <v>4735</v>
      </c>
      <c r="I2046" s="2" t="s">
        <v>1121</v>
      </c>
    </row>
    <row r="2047" spans="1:9" ht="17.5" x14ac:dyDescent="0.6">
      <c r="A2047" s="2">
        <v>2046</v>
      </c>
      <c r="B2047" s="2" t="s">
        <v>4660</v>
      </c>
      <c r="C2047" s="2" t="s">
        <v>4736</v>
      </c>
      <c r="D2047" s="2" t="s">
        <v>869</v>
      </c>
      <c r="E2047" s="5" t="str">
        <f>IFERROR(INDEX(会社マスタ!$B:$B,MATCH(D2047,会社マスタ!$A:$A,0)),"")</f>
        <v>(株)エア・ウォーター農園</v>
      </c>
      <c r="F2047" s="5" t="str">
        <f>IFERROR(INDEX(会社マスタ!$C:$C,MATCH(D2047,会社マスタ!$A:$A,0)),"")</f>
        <v>アグリユニット</v>
      </c>
      <c r="G2047" s="2"/>
      <c r="H2047" s="2" t="s">
        <v>4737</v>
      </c>
      <c r="I2047" s="2" t="s">
        <v>1121</v>
      </c>
    </row>
    <row r="2048" spans="1:9" ht="17.5" x14ac:dyDescent="0.6">
      <c r="A2048" s="2">
        <v>2047</v>
      </c>
      <c r="B2048" s="2" t="s">
        <v>4660</v>
      </c>
      <c r="C2048" s="2" t="s">
        <v>4738</v>
      </c>
      <c r="D2048" s="2" t="s">
        <v>869</v>
      </c>
      <c r="E2048" s="5" t="str">
        <f>IFERROR(INDEX(会社マスタ!$B:$B,MATCH(D2048,会社マスタ!$A:$A,0)),"")</f>
        <v>(株)エア・ウォーター農園</v>
      </c>
      <c r="F2048" s="5" t="str">
        <f>IFERROR(INDEX(会社マスタ!$C:$C,MATCH(D2048,会社マスタ!$A:$A,0)),"")</f>
        <v>アグリユニット</v>
      </c>
      <c r="G2048" s="2"/>
      <c r="H2048" s="2" t="s">
        <v>4739</v>
      </c>
      <c r="I2048" s="2" t="s">
        <v>1121</v>
      </c>
    </row>
    <row r="2049" spans="1:9" ht="17.5" x14ac:dyDescent="0.6">
      <c r="A2049" s="2">
        <v>2048</v>
      </c>
      <c r="B2049" s="2" t="s">
        <v>4660</v>
      </c>
      <c r="C2049" s="2" t="s">
        <v>4740</v>
      </c>
      <c r="D2049" s="2" t="s">
        <v>869</v>
      </c>
      <c r="E2049" s="5" t="str">
        <f>IFERROR(INDEX(会社マスタ!$B:$B,MATCH(D2049,会社マスタ!$A:$A,0)),"")</f>
        <v>(株)エア・ウォーター農園</v>
      </c>
      <c r="F2049" s="5" t="str">
        <f>IFERROR(INDEX(会社マスタ!$C:$C,MATCH(D2049,会社マスタ!$A:$A,0)),"")</f>
        <v>アグリユニット</v>
      </c>
      <c r="G2049" s="2"/>
      <c r="H2049" s="2" t="s">
        <v>4741</v>
      </c>
      <c r="I2049" s="2" t="s">
        <v>1121</v>
      </c>
    </row>
    <row r="2050" spans="1:9" ht="17.5" x14ac:dyDescent="0.6">
      <c r="A2050" s="2">
        <v>2049</v>
      </c>
      <c r="B2050" s="2" t="s">
        <v>4660</v>
      </c>
      <c r="C2050" s="2" t="s">
        <v>4742</v>
      </c>
      <c r="D2050" s="2" t="s">
        <v>869</v>
      </c>
      <c r="E2050" s="5" t="str">
        <f>IFERROR(INDEX(会社マスタ!$B:$B,MATCH(D2050,会社マスタ!$A:$A,0)),"")</f>
        <v>(株)エア・ウォーター農園</v>
      </c>
      <c r="F2050" s="5" t="str">
        <f>IFERROR(INDEX(会社マスタ!$C:$C,MATCH(D2050,会社マスタ!$A:$A,0)),"")</f>
        <v>アグリユニット</v>
      </c>
      <c r="G2050" s="2"/>
      <c r="H2050" s="2" t="s">
        <v>4743</v>
      </c>
      <c r="I2050" s="2" t="s">
        <v>1121</v>
      </c>
    </row>
    <row r="2051" spans="1:9" ht="17.5" x14ac:dyDescent="0.6">
      <c r="A2051" s="2">
        <v>2050</v>
      </c>
      <c r="B2051" s="2" t="s">
        <v>4660</v>
      </c>
      <c r="C2051" s="2" t="s">
        <v>4744</v>
      </c>
      <c r="D2051" s="2" t="s">
        <v>869</v>
      </c>
      <c r="E2051" s="5" t="str">
        <f>IFERROR(INDEX(会社マスタ!$B:$B,MATCH(D2051,会社マスタ!$A:$A,0)),"")</f>
        <v>(株)エア・ウォーター農園</v>
      </c>
      <c r="F2051" s="5" t="str">
        <f>IFERROR(INDEX(会社マスタ!$C:$C,MATCH(D2051,会社マスタ!$A:$A,0)),"")</f>
        <v>アグリユニット</v>
      </c>
      <c r="G2051" s="2"/>
      <c r="H2051" s="2" t="s">
        <v>4745</v>
      </c>
      <c r="I2051" s="2" t="s">
        <v>1121</v>
      </c>
    </row>
    <row r="2052" spans="1:9" ht="17.5" x14ac:dyDescent="0.6">
      <c r="A2052" s="2">
        <v>2051</v>
      </c>
      <c r="B2052" s="2" t="s">
        <v>4660</v>
      </c>
      <c r="C2052" s="2" t="s">
        <v>4746</v>
      </c>
      <c r="D2052" s="2" t="s">
        <v>869</v>
      </c>
      <c r="E2052" s="5" t="str">
        <f>IFERROR(INDEX(会社マスタ!$B:$B,MATCH(D2052,会社マスタ!$A:$A,0)),"")</f>
        <v>(株)エア・ウォーター農園</v>
      </c>
      <c r="F2052" s="5" t="str">
        <f>IFERROR(INDEX(会社マスタ!$C:$C,MATCH(D2052,会社マスタ!$A:$A,0)),"")</f>
        <v>アグリユニット</v>
      </c>
      <c r="G2052" s="2"/>
      <c r="H2052" s="2" t="s">
        <v>4747</v>
      </c>
      <c r="I2052" s="2" t="s">
        <v>1121</v>
      </c>
    </row>
    <row r="2053" spans="1:9" ht="17.5" x14ac:dyDescent="0.6">
      <c r="A2053" s="2">
        <v>2052</v>
      </c>
      <c r="B2053" s="2" t="s">
        <v>4660</v>
      </c>
      <c r="C2053" s="2" t="s">
        <v>4748</v>
      </c>
      <c r="D2053" s="2" t="s">
        <v>869</v>
      </c>
      <c r="E2053" s="5" t="str">
        <f>IFERROR(INDEX(会社マスタ!$B:$B,MATCH(D2053,会社マスタ!$A:$A,0)),"")</f>
        <v>(株)エア・ウォーター農園</v>
      </c>
      <c r="F2053" s="5" t="str">
        <f>IFERROR(INDEX(会社マスタ!$C:$C,MATCH(D2053,会社マスタ!$A:$A,0)),"")</f>
        <v>アグリユニット</v>
      </c>
      <c r="G2053" s="2"/>
      <c r="H2053" s="2" t="s">
        <v>4749</v>
      </c>
      <c r="I2053" s="2" t="s">
        <v>1121</v>
      </c>
    </row>
    <row r="2054" spans="1:9" ht="17.5" x14ac:dyDescent="0.6">
      <c r="A2054" s="2">
        <v>2053</v>
      </c>
      <c r="B2054" s="2" t="s">
        <v>4660</v>
      </c>
      <c r="C2054" s="2" t="s">
        <v>4750</v>
      </c>
      <c r="D2054" s="2" t="s">
        <v>869</v>
      </c>
      <c r="E2054" s="5" t="str">
        <f>IFERROR(INDEX(会社マスタ!$B:$B,MATCH(D2054,会社マスタ!$A:$A,0)),"")</f>
        <v>(株)エア・ウォーター農園</v>
      </c>
      <c r="F2054" s="5" t="str">
        <f>IFERROR(INDEX(会社マスタ!$C:$C,MATCH(D2054,会社マスタ!$A:$A,0)),"")</f>
        <v>アグリユニット</v>
      </c>
      <c r="G2054" s="2"/>
      <c r="H2054" s="2" t="s">
        <v>4751</v>
      </c>
      <c r="I2054" s="2" t="s">
        <v>1121</v>
      </c>
    </row>
    <row r="2055" spans="1:9" ht="17.5" x14ac:dyDescent="0.6">
      <c r="A2055" s="2">
        <v>2054</v>
      </c>
      <c r="B2055" s="2" t="s">
        <v>4660</v>
      </c>
      <c r="C2055" s="2" t="s">
        <v>4752</v>
      </c>
      <c r="D2055" s="2" t="s">
        <v>869</v>
      </c>
      <c r="E2055" s="5" t="str">
        <f>IFERROR(INDEX(会社マスタ!$B:$B,MATCH(D2055,会社マスタ!$A:$A,0)),"")</f>
        <v>(株)エア・ウォーター農園</v>
      </c>
      <c r="F2055" s="5" t="str">
        <f>IFERROR(INDEX(会社マスタ!$C:$C,MATCH(D2055,会社マスタ!$A:$A,0)),"")</f>
        <v>アグリユニット</v>
      </c>
      <c r="G2055" s="2"/>
      <c r="H2055" s="2" t="s">
        <v>4753</v>
      </c>
      <c r="I2055" s="2" t="s">
        <v>1121</v>
      </c>
    </row>
    <row r="2056" spans="1:9" ht="17.5" x14ac:dyDescent="0.6">
      <c r="A2056" s="2">
        <v>2055</v>
      </c>
      <c r="B2056" s="2" t="s">
        <v>4660</v>
      </c>
      <c r="C2056" s="2" t="s">
        <v>4754</v>
      </c>
      <c r="D2056" s="2" t="s">
        <v>869</v>
      </c>
      <c r="E2056" s="5" t="str">
        <f>IFERROR(INDEX(会社マスタ!$B:$B,MATCH(D2056,会社マスタ!$A:$A,0)),"")</f>
        <v>(株)エア・ウォーター農園</v>
      </c>
      <c r="F2056" s="5" t="str">
        <f>IFERROR(INDEX(会社マスタ!$C:$C,MATCH(D2056,会社マスタ!$A:$A,0)),"")</f>
        <v>アグリユニット</v>
      </c>
      <c r="G2056" s="2"/>
      <c r="H2056" s="2" t="s">
        <v>4755</v>
      </c>
      <c r="I2056" s="2" t="s">
        <v>1121</v>
      </c>
    </row>
    <row r="2057" spans="1:9" ht="17.5" x14ac:dyDescent="0.6">
      <c r="A2057" s="2">
        <v>2056</v>
      </c>
      <c r="B2057" s="2" t="s">
        <v>4660</v>
      </c>
      <c r="C2057" s="2" t="s">
        <v>4756</v>
      </c>
      <c r="D2057" s="2" t="s">
        <v>869</v>
      </c>
      <c r="E2057" s="5" t="str">
        <f>IFERROR(INDEX(会社マスタ!$B:$B,MATCH(D2057,会社マスタ!$A:$A,0)),"")</f>
        <v>(株)エア・ウォーター農園</v>
      </c>
      <c r="F2057" s="5" t="str">
        <f>IFERROR(INDEX(会社マスタ!$C:$C,MATCH(D2057,会社マスタ!$A:$A,0)),"")</f>
        <v>アグリユニット</v>
      </c>
      <c r="G2057" s="2"/>
      <c r="H2057" s="2" t="s">
        <v>4757</v>
      </c>
      <c r="I2057" s="2" t="s">
        <v>1121</v>
      </c>
    </row>
    <row r="2058" spans="1:9" ht="17.5" x14ac:dyDescent="0.6">
      <c r="A2058" s="2">
        <v>2057</v>
      </c>
      <c r="B2058" s="2" t="s">
        <v>4660</v>
      </c>
      <c r="C2058" s="2" t="s">
        <v>4758</v>
      </c>
      <c r="D2058" s="2" t="s">
        <v>869</v>
      </c>
      <c r="E2058" s="5" t="str">
        <f>IFERROR(INDEX(会社マスタ!$B:$B,MATCH(D2058,会社マスタ!$A:$A,0)),"")</f>
        <v>(株)エア・ウォーター農園</v>
      </c>
      <c r="F2058" s="5" t="str">
        <f>IFERROR(INDEX(会社マスタ!$C:$C,MATCH(D2058,会社マスタ!$A:$A,0)),"")</f>
        <v>アグリユニット</v>
      </c>
      <c r="G2058" s="2"/>
      <c r="H2058" s="2" t="s">
        <v>4759</v>
      </c>
      <c r="I2058" s="2" t="s">
        <v>1121</v>
      </c>
    </row>
    <row r="2059" spans="1:9" ht="17.5" x14ac:dyDescent="0.6">
      <c r="A2059" s="2">
        <v>2058</v>
      </c>
      <c r="B2059" s="2" t="s">
        <v>4660</v>
      </c>
      <c r="C2059" s="2" t="s">
        <v>4760</v>
      </c>
      <c r="D2059" s="2" t="s">
        <v>869</v>
      </c>
      <c r="E2059" s="5" t="str">
        <f>IFERROR(INDEX(会社マスタ!$B:$B,MATCH(D2059,会社マスタ!$A:$A,0)),"")</f>
        <v>(株)エア・ウォーター農園</v>
      </c>
      <c r="F2059" s="5" t="str">
        <f>IFERROR(INDEX(会社マスタ!$C:$C,MATCH(D2059,会社マスタ!$A:$A,0)),"")</f>
        <v>アグリユニット</v>
      </c>
      <c r="G2059" s="2"/>
      <c r="H2059" s="2" t="s">
        <v>4761</v>
      </c>
      <c r="I2059" s="2" t="s">
        <v>1121</v>
      </c>
    </row>
    <row r="2060" spans="1:9" ht="17.5" x14ac:dyDescent="0.6">
      <c r="A2060" s="2">
        <v>2059</v>
      </c>
      <c r="B2060" s="2" t="s">
        <v>4660</v>
      </c>
      <c r="C2060" s="2" t="s">
        <v>4762</v>
      </c>
      <c r="D2060" s="2" t="s">
        <v>869</v>
      </c>
      <c r="E2060" s="5" t="str">
        <f>IFERROR(INDEX(会社マスタ!$B:$B,MATCH(D2060,会社マスタ!$A:$A,0)),"")</f>
        <v>(株)エア・ウォーター農園</v>
      </c>
      <c r="F2060" s="5" t="str">
        <f>IFERROR(INDEX(会社マスタ!$C:$C,MATCH(D2060,会社マスタ!$A:$A,0)),"")</f>
        <v>アグリユニット</v>
      </c>
      <c r="G2060" s="2"/>
      <c r="H2060" s="2" t="s">
        <v>4763</v>
      </c>
      <c r="I2060" s="2" t="s">
        <v>1121</v>
      </c>
    </row>
    <row r="2061" spans="1:9" ht="17.5" x14ac:dyDescent="0.6">
      <c r="A2061" s="2">
        <v>2060</v>
      </c>
      <c r="B2061" s="2" t="s">
        <v>4660</v>
      </c>
      <c r="C2061" s="2" t="s">
        <v>4764</v>
      </c>
      <c r="D2061" s="2" t="s">
        <v>869</v>
      </c>
      <c r="E2061" s="5" t="str">
        <f>IFERROR(INDEX(会社マスタ!$B:$B,MATCH(D2061,会社マスタ!$A:$A,0)),"")</f>
        <v>(株)エア・ウォーター農園</v>
      </c>
      <c r="F2061" s="5" t="str">
        <f>IFERROR(INDEX(会社マスタ!$C:$C,MATCH(D2061,会社マスタ!$A:$A,0)),"")</f>
        <v>アグリユニット</v>
      </c>
      <c r="G2061" s="2"/>
      <c r="H2061" s="2" t="s">
        <v>4765</v>
      </c>
      <c r="I2061" s="2" t="s">
        <v>1121</v>
      </c>
    </row>
    <row r="2062" spans="1:9" ht="17.5" x14ac:dyDescent="0.6">
      <c r="A2062" s="2">
        <v>2061</v>
      </c>
      <c r="B2062" s="2" t="s">
        <v>4660</v>
      </c>
      <c r="C2062" s="2" t="s">
        <v>4766</v>
      </c>
      <c r="D2062" s="2" t="s">
        <v>869</v>
      </c>
      <c r="E2062" s="5" t="str">
        <f>IFERROR(INDEX(会社マスタ!$B:$B,MATCH(D2062,会社マスタ!$A:$A,0)),"")</f>
        <v>(株)エア・ウォーター農園</v>
      </c>
      <c r="F2062" s="5" t="str">
        <f>IFERROR(INDEX(会社マスタ!$C:$C,MATCH(D2062,会社マスタ!$A:$A,0)),"")</f>
        <v>アグリユニット</v>
      </c>
      <c r="G2062" s="2"/>
      <c r="H2062" s="2" t="s">
        <v>4767</v>
      </c>
      <c r="I2062" s="2" t="s">
        <v>1121</v>
      </c>
    </row>
    <row r="2063" spans="1:9" ht="17.5" x14ac:dyDescent="0.6">
      <c r="A2063" s="2">
        <v>2062</v>
      </c>
      <c r="B2063" s="2" t="s">
        <v>4660</v>
      </c>
      <c r="C2063" s="2" t="s">
        <v>4768</v>
      </c>
      <c r="D2063" s="2" t="s">
        <v>869</v>
      </c>
      <c r="E2063" s="5" t="str">
        <f>IFERROR(INDEX(会社マスタ!$B:$B,MATCH(D2063,会社マスタ!$A:$A,0)),"")</f>
        <v>(株)エア・ウォーター農園</v>
      </c>
      <c r="F2063" s="5" t="str">
        <f>IFERROR(INDEX(会社マスタ!$C:$C,MATCH(D2063,会社マスタ!$A:$A,0)),"")</f>
        <v>アグリユニット</v>
      </c>
      <c r="G2063" s="2"/>
      <c r="H2063" s="2" t="s">
        <v>4769</v>
      </c>
      <c r="I2063" s="2" t="s">
        <v>1121</v>
      </c>
    </row>
    <row r="2064" spans="1:9" ht="17.5" x14ac:dyDescent="0.6">
      <c r="A2064" s="2">
        <v>2063</v>
      </c>
      <c r="B2064" s="2" t="s">
        <v>4660</v>
      </c>
      <c r="C2064" s="2" t="s">
        <v>4770</v>
      </c>
      <c r="D2064" s="2" t="s">
        <v>869</v>
      </c>
      <c r="E2064" s="5" t="str">
        <f>IFERROR(INDEX(会社マスタ!$B:$B,MATCH(D2064,会社マスタ!$A:$A,0)),"")</f>
        <v>(株)エア・ウォーター農園</v>
      </c>
      <c r="F2064" s="5" t="str">
        <f>IFERROR(INDEX(会社マスタ!$C:$C,MATCH(D2064,会社マスタ!$A:$A,0)),"")</f>
        <v>アグリユニット</v>
      </c>
      <c r="G2064" s="2"/>
      <c r="H2064" s="2" t="s">
        <v>4771</v>
      </c>
      <c r="I2064" s="2" t="s">
        <v>1121</v>
      </c>
    </row>
    <row r="2065" spans="1:9" ht="17.5" x14ac:dyDescent="0.6">
      <c r="A2065" s="2">
        <v>2064</v>
      </c>
      <c r="B2065" s="2" t="s">
        <v>4660</v>
      </c>
      <c r="C2065" s="2" t="s">
        <v>4772</v>
      </c>
      <c r="D2065" s="2" t="s">
        <v>869</v>
      </c>
      <c r="E2065" s="5" t="str">
        <f>IFERROR(INDEX(会社マスタ!$B:$B,MATCH(D2065,会社マスタ!$A:$A,0)),"")</f>
        <v>(株)エア・ウォーター農園</v>
      </c>
      <c r="F2065" s="5" t="str">
        <f>IFERROR(INDEX(会社マスタ!$C:$C,MATCH(D2065,会社マスタ!$A:$A,0)),"")</f>
        <v>アグリユニット</v>
      </c>
      <c r="G2065" s="2"/>
      <c r="H2065" s="2" t="s">
        <v>4773</v>
      </c>
      <c r="I2065" s="2" t="s">
        <v>1121</v>
      </c>
    </row>
    <row r="2066" spans="1:9" ht="17.5" x14ac:dyDescent="0.6">
      <c r="A2066" s="2">
        <v>2065</v>
      </c>
      <c r="B2066" s="2" t="s">
        <v>4660</v>
      </c>
      <c r="C2066" s="2" t="s">
        <v>4774</v>
      </c>
      <c r="D2066" s="2" t="s">
        <v>869</v>
      </c>
      <c r="E2066" s="5" t="str">
        <f>IFERROR(INDEX(会社マスタ!$B:$B,MATCH(D2066,会社マスタ!$A:$A,0)),"")</f>
        <v>(株)エア・ウォーター農園</v>
      </c>
      <c r="F2066" s="5" t="str">
        <f>IFERROR(INDEX(会社マスタ!$C:$C,MATCH(D2066,会社マスタ!$A:$A,0)),"")</f>
        <v>アグリユニット</v>
      </c>
      <c r="G2066" s="2"/>
      <c r="H2066" s="2" t="s">
        <v>4775</v>
      </c>
      <c r="I2066" s="2" t="s">
        <v>1121</v>
      </c>
    </row>
    <row r="2067" spans="1:9" ht="17.5" x14ac:dyDescent="0.6">
      <c r="A2067" s="2">
        <v>2066</v>
      </c>
      <c r="B2067" s="2" t="s">
        <v>4660</v>
      </c>
      <c r="C2067" s="2" t="s">
        <v>4776</v>
      </c>
      <c r="D2067" s="2" t="s">
        <v>869</v>
      </c>
      <c r="E2067" s="5" t="str">
        <f>IFERROR(INDEX(会社マスタ!$B:$B,MATCH(D2067,会社マスタ!$A:$A,0)),"")</f>
        <v>(株)エア・ウォーター農園</v>
      </c>
      <c r="F2067" s="5" t="str">
        <f>IFERROR(INDEX(会社マスタ!$C:$C,MATCH(D2067,会社マスタ!$A:$A,0)),"")</f>
        <v>アグリユニット</v>
      </c>
      <c r="G2067" s="2"/>
      <c r="H2067" s="2" t="s">
        <v>4777</v>
      </c>
      <c r="I2067" s="2" t="s">
        <v>1121</v>
      </c>
    </row>
    <row r="2068" spans="1:9" ht="17.5" x14ac:dyDescent="0.6">
      <c r="A2068" s="2">
        <v>2067</v>
      </c>
      <c r="B2068" s="2" t="s">
        <v>4660</v>
      </c>
      <c r="C2068" s="2" t="s">
        <v>4778</v>
      </c>
      <c r="D2068" s="2" t="s">
        <v>869</v>
      </c>
      <c r="E2068" s="5" t="str">
        <f>IFERROR(INDEX(会社マスタ!$B:$B,MATCH(D2068,会社マスタ!$A:$A,0)),"")</f>
        <v>(株)エア・ウォーター農園</v>
      </c>
      <c r="F2068" s="5" t="str">
        <f>IFERROR(INDEX(会社マスタ!$C:$C,MATCH(D2068,会社マスタ!$A:$A,0)),"")</f>
        <v>アグリユニット</v>
      </c>
      <c r="G2068" s="2"/>
      <c r="H2068" s="2" t="s">
        <v>4779</v>
      </c>
      <c r="I2068" s="2" t="s">
        <v>1121</v>
      </c>
    </row>
    <row r="2069" spans="1:9" ht="17.5" x14ac:dyDescent="0.6">
      <c r="A2069" s="2">
        <v>2068</v>
      </c>
      <c r="B2069" s="2" t="s">
        <v>4660</v>
      </c>
      <c r="C2069" s="2" t="s">
        <v>4780</v>
      </c>
      <c r="D2069" s="2" t="s">
        <v>869</v>
      </c>
      <c r="E2069" s="5" t="str">
        <f>IFERROR(INDEX(会社マスタ!$B:$B,MATCH(D2069,会社マスタ!$A:$A,0)),"")</f>
        <v>(株)エア・ウォーター農園</v>
      </c>
      <c r="F2069" s="5" t="str">
        <f>IFERROR(INDEX(会社マスタ!$C:$C,MATCH(D2069,会社マスタ!$A:$A,0)),"")</f>
        <v>アグリユニット</v>
      </c>
      <c r="G2069" s="2"/>
      <c r="H2069" s="2" t="s">
        <v>4781</v>
      </c>
      <c r="I2069" s="2" t="s">
        <v>1121</v>
      </c>
    </row>
    <row r="2070" spans="1:9" ht="17.5" x14ac:dyDescent="0.6">
      <c r="A2070" s="2">
        <v>2069</v>
      </c>
      <c r="B2070" s="2" t="s">
        <v>4660</v>
      </c>
      <c r="C2070" s="2" t="s">
        <v>4782</v>
      </c>
      <c r="D2070" s="2" t="s">
        <v>869</v>
      </c>
      <c r="E2070" s="5" t="str">
        <f>IFERROR(INDEX(会社マスタ!$B:$B,MATCH(D2070,会社マスタ!$A:$A,0)),"")</f>
        <v>(株)エア・ウォーター農園</v>
      </c>
      <c r="F2070" s="5" t="str">
        <f>IFERROR(INDEX(会社マスタ!$C:$C,MATCH(D2070,会社マスタ!$A:$A,0)),"")</f>
        <v>アグリユニット</v>
      </c>
      <c r="G2070" s="2"/>
      <c r="H2070" s="2" t="s">
        <v>4783</v>
      </c>
      <c r="I2070" s="2" t="s">
        <v>1121</v>
      </c>
    </row>
    <row r="2071" spans="1:9" ht="17.5" x14ac:dyDescent="0.6">
      <c r="A2071" s="2">
        <v>2070</v>
      </c>
      <c r="B2071" s="2" t="s">
        <v>4660</v>
      </c>
      <c r="C2071" s="2" t="s">
        <v>4784</v>
      </c>
      <c r="D2071" s="2" t="s">
        <v>869</v>
      </c>
      <c r="E2071" s="5" t="str">
        <f>IFERROR(INDEX(会社マスタ!$B:$B,MATCH(D2071,会社マスタ!$A:$A,0)),"")</f>
        <v>(株)エア・ウォーター農園</v>
      </c>
      <c r="F2071" s="5" t="str">
        <f>IFERROR(INDEX(会社マスタ!$C:$C,MATCH(D2071,会社マスタ!$A:$A,0)),"")</f>
        <v>アグリユニット</v>
      </c>
      <c r="G2071" s="2"/>
      <c r="H2071" s="2" t="s">
        <v>4785</v>
      </c>
      <c r="I2071" s="2" t="s">
        <v>1121</v>
      </c>
    </row>
    <row r="2072" spans="1:9" ht="17.5" x14ac:dyDescent="0.6">
      <c r="A2072" s="2">
        <v>2071</v>
      </c>
      <c r="B2072" s="2" t="s">
        <v>4660</v>
      </c>
      <c r="C2072" s="2" t="s">
        <v>4786</v>
      </c>
      <c r="D2072" s="2" t="s">
        <v>869</v>
      </c>
      <c r="E2072" s="5" t="str">
        <f>IFERROR(INDEX(会社マスタ!$B:$B,MATCH(D2072,会社マスタ!$A:$A,0)),"")</f>
        <v>(株)エア・ウォーター農園</v>
      </c>
      <c r="F2072" s="5" t="str">
        <f>IFERROR(INDEX(会社マスタ!$C:$C,MATCH(D2072,会社マスタ!$A:$A,0)),"")</f>
        <v>アグリユニット</v>
      </c>
      <c r="G2072" s="2"/>
      <c r="H2072" s="2" t="s">
        <v>4787</v>
      </c>
      <c r="I2072" s="2" t="s">
        <v>1121</v>
      </c>
    </row>
    <row r="2073" spans="1:9" ht="17.5" x14ac:dyDescent="0.6">
      <c r="A2073" s="2">
        <v>2072</v>
      </c>
      <c r="B2073" s="2" t="s">
        <v>4660</v>
      </c>
      <c r="C2073" s="2" t="s">
        <v>4788</v>
      </c>
      <c r="D2073" s="2" t="s">
        <v>869</v>
      </c>
      <c r="E2073" s="5" t="str">
        <f>IFERROR(INDEX(会社マスタ!$B:$B,MATCH(D2073,会社マスタ!$A:$A,0)),"")</f>
        <v>(株)エア・ウォーター農園</v>
      </c>
      <c r="F2073" s="5" t="str">
        <f>IFERROR(INDEX(会社マスタ!$C:$C,MATCH(D2073,会社マスタ!$A:$A,0)),"")</f>
        <v>アグリユニット</v>
      </c>
      <c r="G2073" s="2"/>
      <c r="H2073" s="2" t="s">
        <v>4789</v>
      </c>
      <c r="I2073" s="2" t="s">
        <v>1121</v>
      </c>
    </row>
    <row r="2074" spans="1:9" ht="17.5" x14ac:dyDescent="0.6">
      <c r="A2074" s="2">
        <v>2073</v>
      </c>
      <c r="B2074" s="2" t="s">
        <v>4660</v>
      </c>
      <c r="C2074" s="2" t="s">
        <v>4790</v>
      </c>
      <c r="D2074" s="2" t="s">
        <v>869</v>
      </c>
      <c r="E2074" s="5" t="str">
        <f>IFERROR(INDEX(会社マスタ!$B:$B,MATCH(D2074,会社マスタ!$A:$A,0)),"")</f>
        <v>(株)エア・ウォーター農園</v>
      </c>
      <c r="F2074" s="5" t="str">
        <f>IFERROR(INDEX(会社マスタ!$C:$C,MATCH(D2074,会社マスタ!$A:$A,0)),"")</f>
        <v>アグリユニット</v>
      </c>
      <c r="G2074" s="2"/>
      <c r="H2074" s="2" t="s">
        <v>4791</v>
      </c>
      <c r="I2074" s="2" t="s">
        <v>1121</v>
      </c>
    </row>
    <row r="2075" spans="1:9" ht="17.5" x14ac:dyDescent="0.6">
      <c r="A2075" s="2">
        <v>2074</v>
      </c>
      <c r="B2075" s="2" t="s">
        <v>4660</v>
      </c>
      <c r="C2075" s="2" t="s">
        <v>4792</v>
      </c>
      <c r="D2075" s="2" t="s">
        <v>869</v>
      </c>
      <c r="E2075" s="5" t="str">
        <f>IFERROR(INDEX(会社マスタ!$B:$B,MATCH(D2075,会社マスタ!$A:$A,0)),"")</f>
        <v>(株)エア・ウォーター農園</v>
      </c>
      <c r="F2075" s="5" t="str">
        <f>IFERROR(INDEX(会社マスタ!$C:$C,MATCH(D2075,会社マスタ!$A:$A,0)),"")</f>
        <v>アグリユニット</v>
      </c>
      <c r="G2075" s="2"/>
      <c r="H2075" s="2" t="s">
        <v>4793</v>
      </c>
      <c r="I2075" s="2" t="s">
        <v>1121</v>
      </c>
    </row>
    <row r="2076" spans="1:9" ht="17.5" x14ac:dyDescent="0.6">
      <c r="A2076" s="2">
        <v>2075</v>
      </c>
      <c r="B2076" s="2" t="s">
        <v>4660</v>
      </c>
      <c r="C2076" s="2" t="s">
        <v>4794</v>
      </c>
      <c r="D2076" s="2" t="s">
        <v>869</v>
      </c>
      <c r="E2076" s="5" t="str">
        <f>IFERROR(INDEX(会社マスタ!$B:$B,MATCH(D2076,会社マスタ!$A:$A,0)),"")</f>
        <v>(株)エア・ウォーター農園</v>
      </c>
      <c r="F2076" s="5" t="str">
        <f>IFERROR(INDEX(会社マスタ!$C:$C,MATCH(D2076,会社マスタ!$A:$A,0)),"")</f>
        <v>アグリユニット</v>
      </c>
      <c r="G2076" s="2"/>
      <c r="H2076" s="2" t="s">
        <v>4795</v>
      </c>
      <c r="I2076" s="2" t="s">
        <v>1121</v>
      </c>
    </row>
    <row r="2077" spans="1:9" ht="17.5" x14ac:dyDescent="0.6">
      <c r="A2077" s="2">
        <v>2076</v>
      </c>
      <c r="B2077" s="2" t="s">
        <v>4660</v>
      </c>
      <c r="C2077" s="2" t="s">
        <v>4796</v>
      </c>
      <c r="D2077" s="2" t="s">
        <v>869</v>
      </c>
      <c r="E2077" s="5" t="str">
        <f>IFERROR(INDEX(会社マスタ!$B:$B,MATCH(D2077,会社マスタ!$A:$A,0)),"")</f>
        <v>(株)エア・ウォーター農園</v>
      </c>
      <c r="F2077" s="5" t="str">
        <f>IFERROR(INDEX(会社マスタ!$C:$C,MATCH(D2077,会社マスタ!$A:$A,0)),"")</f>
        <v>アグリユニット</v>
      </c>
      <c r="G2077" s="2"/>
      <c r="H2077" s="2" t="s">
        <v>4797</v>
      </c>
      <c r="I2077" s="2" t="s">
        <v>1121</v>
      </c>
    </row>
    <row r="2078" spans="1:9" ht="17.5" x14ac:dyDescent="0.6">
      <c r="A2078" s="2">
        <v>2077</v>
      </c>
      <c r="B2078" s="2" t="s">
        <v>4660</v>
      </c>
      <c r="C2078" s="2" t="s">
        <v>4798</v>
      </c>
      <c r="D2078" s="2" t="s">
        <v>869</v>
      </c>
      <c r="E2078" s="5" t="str">
        <f>IFERROR(INDEX(会社マスタ!$B:$B,MATCH(D2078,会社マスタ!$A:$A,0)),"")</f>
        <v>(株)エア・ウォーター農園</v>
      </c>
      <c r="F2078" s="5" t="str">
        <f>IFERROR(INDEX(会社マスタ!$C:$C,MATCH(D2078,会社マスタ!$A:$A,0)),"")</f>
        <v>アグリユニット</v>
      </c>
      <c r="G2078" s="2"/>
      <c r="H2078" s="2" t="s">
        <v>4799</v>
      </c>
      <c r="I2078" s="2" t="s">
        <v>1121</v>
      </c>
    </row>
    <row r="2079" spans="1:9" ht="17.5" x14ac:dyDescent="0.6">
      <c r="A2079" s="2">
        <v>2078</v>
      </c>
      <c r="B2079" s="2" t="s">
        <v>4660</v>
      </c>
      <c r="C2079" s="2" t="s">
        <v>4800</v>
      </c>
      <c r="D2079" s="2" t="s">
        <v>869</v>
      </c>
      <c r="E2079" s="5" t="str">
        <f>IFERROR(INDEX(会社マスタ!$B:$B,MATCH(D2079,会社マスタ!$A:$A,0)),"")</f>
        <v>(株)エア・ウォーター農園</v>
      </c>
      <c r="F2079" s="5" t="str">
        <f>IFERROR(INDEX(会社マスタ!$C:$C,MATCH(D2079,会社マスタ!$A:$A,0)),"")</f>
        <v>アグリユニット</v>
      </c>
      <c r="G2079" s="2"/>
      <c r="H2079" s="2" t="s">
        <v>4801</v>
      </c>
      <c r="I2079" s="2" t="s">
        <v>1121</v>
      </c>
    </row>
    <row r="2080" spans="1:9" ht="17.5" x14ac:dyDescent="0.6">
      <c r="A2080" s="2">
        <v>2079</v>
      </c>
      <c r="B2080" s="2" t="s">
        <v>4660</v>
      </c>
      <c r="C2080" s="2" t="s">
        <v>4802</v>
      </c>
      <c r="D2080" s="2" t="s">
        <v>869</v>
      </c>
      <c r="E2080" s="5" t="str">
        <f>IFERROR(INDEX(会社マスタ!$B:$B,MATCH(D2080,会社マスタ!$A:$A,0)),"")</f>
        <v>(株)エア・ウォーター農園</v>
      </c>
      <c r="F2080" s="5" t="str">
        <f>IFERROR(INDEX(会社マスタ!$C:$C,MATCH(D2080,会社マスタ!$A:$A,0)),"")</f>
        <v>アグリユニット</v>
      </c>
      <c r="G2080" s="2"/>
      <c r="H2080" s="2" t="s">
        <v>4803</v>
      </c>
      <c r="I2080" s="2" t="s">
        <v>1121</v>
      </c>
    </row>
    <row r="2081" spans="1:9" ht="17.5" x14ac:dyDescent="0.6">
      <c r="A2081" s="2">
        <v>2080</v>
      </c>
      <c r="B2081" s="2" t="s">
        <v>4660</v>
      </c>
      <c r="C2081" s="2" t="s">
        <v>4804</v>
      </c>
      <c r="D2081" s="2" t="s">
        <v>869</v>
      </c>
      <c r="E2081" s="5" t="str">
        <f>IFERROR(INDEX(会社マスタ!$B:$B,MATCH(D2081,会社マスタ!$A:$A,0)),"")</f>
        <v>(株)エア・ウォーター農園</v>
      </c>
      <c r="F2081" s="5" t="str">
        <f>IFERROR(INDEX(会社マスタ!$C:$C,MATCH(D2081,会社マスタ!$A:$A,0)),"")</f>
        <v>アグリユニット</v>
      </c>
      <c r="G2081" s="2"/>
      <c r="H2081" s="2" t="s">
        <v>4805</v>
      </c>
      <c r="I2081" s="2" t="s">
        <v>1121</v>
      </c>
    </row>
    <row r="2082" spans="1:9" ht="17.5" x14ac:dyDescent="0.6">
      <c r="A2082" s="2">
        <v>2081</v>
      </c>
      <c r="B2082" s="2" t="s">
        <v>4660</v>
      </c>
      <c r="C2082" s="2" t="s">
        <v>4806</v>
      </c>
      <c r="D2082" s="2" t="s">
        <v>869</v>
      </c>
      <c r="E2082" s="5" t="str">
        <f>IFERROR(INDEX(会社マスタ!$B:$B,MATCH(D2082,会社マスタ!$A:$A,0)),"")</f>
        <v>(株)エア・ウォーター農園</v>
      </c>
      <c r="F2082" s="5" t="str">
        <f>IFERROR(INDEX(会社マスタ!$C:$C,MATCH(D2082,会社マスタ!$A:$A,0)),"")</f>
        <v>アグリユニット</v>
      </c>
      <c r="G2082" s="2"/>
      <c r="H2082" s="2" t="s">
        <v>4807</v>
      </c>
      <c r="I2082" s="2" t="s">
        <v>1121</v>
      </c>
    </row>
    <row r="2083" spans="1:9" ht="17.5" x14ac:dyDescent="0.6">
      <c r="A2083" s="2">
        <v>2082</v>
      </c>
      <c r="B2083" s="2" t="s">
        <v>4660</v>
      </c>
      <c r="C2083" s="2" t="s">
        <v>4808</v>
      </c>
      <c r="D2083" s="2" t="s">
        <v>869</v>
      </c>
      <c r="E2083" s="5" t="str">
        <f>IFERROR(INDEX(会社マスタ!$B:$B,MATCH(D2083,会社マスタ!$A:$A,0)),"")</f>
        <v>(株)エア・ウォーター農園</v>
      </c>
      <c r="F2083" s="5" t="str">
        <f>IFERROR(INDEX(会社マスタ!$C:$C,MATCH(D2083,会社マスタ!$A:$A,0)),"")</f>
        <v>アグリユニット</v>
      </c>
      <c r="G2083" s="2"/>
      <c r="H2083" s="2" t="s">
        <v>4809</v>
      </c>
      <c r="I2083" s="2" t="s">
        <v>1121</v>
      </c>
    </row>
    <row r="2084" spans="1:9" ht="17.5" x14ac:dyDescent="0.6">
      <c r="A2084" s="2">
        <v>2083</v>
      </c>
      <c r="B2084" s="2" t="s">
        <v>4660</v>
      </c>
      <c r="C2084" s="2" t="s">
        <v>4810</v>
      </c>
      <c r="D2084" s="2" t="s">
        <v>869</v>
      </c>
      <c r="E2084" s="5" t="str">
        <f>IFERROR(INDEX(会社マスタ!$B:$B,MATCH(D2084,会社マスタ!$A:$A,0)),"")</f>
        <v>(株)エア・ウォーター農園</v>
      </c>
      <c r="F2084" s="5" t="str">
        <f>IFERROR(INDEX(会社マスタ!$C:$C,MATCH(D2084,会社マスタ!$A:$A,0)),"")</f>
        <v>アグリユニット</v>
      </c>
      <c r="G2084" s="2"/>
      <c r="H2084" s="2" t="s">
        <v>4811</v>
      </c>
      <c r="I2084" s="2" t="s">
        <v>1121</v>
      </c>
    </row>
    <row r="2085" spans="1:9" ht="17.5" x14ac:dyDescent="0.6">
      <c r="A2085" s="2">
        <v>2084</v>
      </c>
      <c r="B2085" s="2" t="s">
        <v>4660</v>
      </c>
      <c r="C2085" s="2" t="s">
        <v>4812</v>
      </c>
      <c r="D2085" s="2" t="s">
        <v>869</v>
      </c>
      <c r="E2085" s="5" t="str">
        <f>IFERROR(INDEX(会社マスタ!$B:$B,MATCH(D2085,会社マスタ!$A:$A,0)),"")</f>
        <v>(株)エア・ウォーター農園</v>
      </c>
      <c r="F2085" s="5" t="str">
        <f>IFERROR(INDEX(会社マスタ!$C:$C,MATCH(D2085,会社マスタ!$A:$A,0)),"")</f>
        <v>アグリユニット</v>
      </c>
      <c r="G2085" s="2"/>
      <c r="H2085" s="2" t="s">
        <v>4813</v>
      </c>
      <c r="I2085" s="2" t="s">
        <v>1121</v>
      </c>
    </row>
    <row r="2086" spans="1:9" ht="17.5" x14ac:dyDescent="0.6">
      <c r="A2086" s="2">
        <v>2085</v>
      </c>
      <c r="B2086" s="2" t="s">
        <v>4660</v>
      </c>
      <c r="C2086" s="2" t="s">
        <v>4814</v>
      </c>
      <c r="D2086" s="2" t="s">
        <v>869</v>
      </c>
      <c r="E2086" s="5" t="str">
        <f>IFERROR(INDEX(会社マスタ!$B:$B,MATCH(D2086,会社マスタ!$A:$A,0)),"")</f>
        <v>(株)エア・ウォーター農園</v>
      </c>
      <c r="F2086" s="5" t="str">
        <f>IFERROR(INDEX(会社マスタ!$C:$C,MATCH(D2086,会社マスタ!$A:$A,0)),"")</f>
        <v>アグリユニット</v>
      </c>
      <c r="G2086" s="2"/>
      <c r="H2086" s="2" t="s">
        <v>4815</v>
      </c>
      <c r="I2086" s="2" t="s">
        <v>1121</v>
      </c>
    </row>
    <row r="2087" spans="1:9" ht="17.5" x14ac:dyDescent="0.6">
      <c r="A2087" s="2">
        <v>2086</v>
      </c>
      <c r="B2087" s="2" t="s">
        <v>4660</v>
      </c>
      <c r="C2087" s="2" t="s">
        <v>4816</v>
      </c>
      <c r="D2087" s="2" t="s">
        <v>869</v>
      </c>
      <c r="E2087" s="5" t="str">
        <f>IFERROR(INDEX(会社マスタ!$B:$B,MATCH(D2087,会社マスタ!$A:$A,0)),"")</f>
        <v>(株)エア・ウォーター農園</v>
      </c>
      <c r="F2087" s="5" t="str">
        <f>IFERROR(INDEX(会社マスタ!$C:$C,MATCH(D2087,会社マスタ!$A:$A,0)),"")</f>
        <v>アグリユニット</v>
      </c>
      <c r="G2087" s="2"/>
      <c r="H2087" s="2" t="s">
        <v>4817</v>
      </c>
      <c r="I2087" s="2" t="s">
        <v>1121</v>
      </c>
    </row>
    <row r="2088" spans="1:9" ht="17.5" x14ac:dyDescent="0.6">
      <c r="A2088" s="2">
        <v>2087</v>
      </c>
      <c r="B2088" s="2" t="s">
        <v>4660</v>
      </c>
      <c r="C2088" s="2" t="s">
        <v>4818</v>
      </c>
      <c r="D2088" s="2" t="s">
        <v>869</v>
      </c>
      <c r="E2088" s="5" t="str">
        <f>IFERROR(INDEX(会社マスタ!$B:$B,MATCH(D2088,会社マスタ!$A:$A,0)),"")</f>
        <v>(株)エア・ウォーター農園</v>
      </c>
      <c r="F2088" s="5" t="str">
        <f>IFERROR(INDEX(会社マスタ!$C:$C,MATCH(D2088,会社マスタ!$A:$A,0)),"")</f>
        <v>アグリユニット</v>
      </c>
      <c r="G2088" s="2"/>
      <c r="H2088" s="2" t="s">
        <v>4819</v>
      </c>
      <c r="I2088" s="2" t="s">
        <v>1121</v>
      </c>
    </row>
    <row r="2089" spans="1:9" ht="17.5" x14ac:dyDescent="0.6">
      <c r="A2089" s="2">
        <v>2088</v>
      </c>
      <c r="B2089" s="2" t="s">
        <v>4660</v>
      </c>
      <c r="C2089" s="2" t="s">
        <v>4820</v>
      </c>
      <c r="D2089" s="2" t="s">
        <v>869</v>
      </c>
      <c r="E2089" s="5" t="str">
        <f>IFERROR(INDEX(会社マスタ!$B:$B,MATCH(D2089,会社マスタ!$A:$A,0)),"")</f>
        <v>(株)エア・ウォーター農園</v>
      </c>
      <c r="F2089" s="5" t="str">
        <f>IFERROR(INDEX(会社マスタ!$C:$C,MATCH(D2089,会社マスタ!$A:$A,0)),"")</f>
        <v>アグリユニット</v>
      </c>
      <c r="G2089" s="2"/>
      <c r="H2089" s="2" t="s">
        <v>4821</v>
      </c>
      <c r="I2089" s="2" t="s">
        <v>1121</v>
      </c>
    </row>
    <row r="2090" spans="1:9" ht="17.5" x14ac:dyDescent="0.6">
      <c r="A2090" s="2">
        <v>2089</v>
      </c>
      <c r="B2090" s="2" t="s">
        <v>4660</v>
      </c>
      <c r="C2090" s="2" t="s">
        <v>4822</v>
      </c>
      <c r="D2090" s="2" t="s">
        <v>869</v>
      </c>
      <c r="E2090" s="5" t="str">
        <f>IFERROR(INDEX(会社マスタ!$B:$B,MATCH(D2090,会社マスタ!$A:$A,0)),"")</f>
        <v>(株)エア・ウォーター農園</v>
      </c>
      <c r="F2090" s="5" t="str">
        <f>IFERROR(INDEX(会社マスタ!$C:$C,MATCH(D2090,会社マスタ!$A:$A,0)),"")</f>
        <v>アグリユニット</v>
      </c>
      <c r="G2090" s="2"/>
      <c r="H2090" s="2" t="s">
        <v>4823</v>
      </c>
      <c r="I2090" s="2" t="s">
        <v>1121</v>
      </c>
    </row>
    <row r="2091" spans="1:9" ht="17.5" x14ac:dyDescent="0.6">
      <c r="A2091" s="2">
        <v>2090</v>
      </c>
      <c r="B2091" s="2" t="s">
        <v>4660</v>
      </c>
      <c r="C2091" s="2" t="s">
        <v>4824</v>
      </c>
      <c r="D2091" s="2" t="s">
        <v>869</v>
      </c>
      <c r="E2091" s="5" t="str">
        <f>IFERROR(INDEX(会社マスタ!$B:$B,MATCH(D2091,会社マスタ!$A:$A,0)),"")</f>
        <v>(株)エア・ウォーター農園</v>
      </c>
      <c r="F2091" s="5" t="str">
        <f>IFERROR(INDEX(会社マスタ!$C:$C,MATCH(D2091,会社マスタ!$A:$A,0)),"")</f>
        <v>アグリユニット</v>
      </c>
      <c r="G2091" s="2"/>
      <c r="H2091" s="2" t="s">
        <v>4825</v>
      </c>
      <c r="I2091" s="2" t="s">
        <v>1121</v>
      </c>
    </row>
    <row r="2092" spans="1:9" ht="17.5" x14ac:dyDescent="0.6">
      <c r="A2092" s="2">
        <v>2091</v>
      </c>
      <c r="B2092" s="2" t="s">
        <v>4660</v>
      </c>
      <c r="C2092" s="2" t="s">
        <v>4826</v>
      </c>
      <c r="D2092" s="2" t="s">
        <v>869</v>
      </c>
      <c r="E2092" s="5" t="str">
        <f>IFERROR(INDEX(会社マスタ!$B:$B,MATCH(D2092,会社マスタ!$A:$A,0)),"")</f>
        <v>(株)エア・ウォーター農園</v>
      </c>
      <c r="F2092" s="5" t="str">
        <f>IFERROR(INDEX(会社マスタ!$C:$C,MATCH(D2092,会社マスタ!$A:$A,0)),"")</f>
        <v>アグリユニット</v>
      </c>
      <c r="G2092" s="2"/>
      <c r="H2092" s="2" t="s">
        <v>4827</v>
      </c>
      <c r="I2092" s="2" t="s">
        <v>1121</v>
      </c>
    </row>
    <row r="2093" spans="1:9" ht="17.5" x14ac:dyDescent="0.6">
      <c r="A2093" s="2">
        <v>2092</v>
      </c>
      <c r="B2093" s="2" t="s">
        <v>4660</v>
      </c>
      <c r="C2093" s="2" t="s">
        <v>4828</v>
      </c>
      <c r="D2093" s="2" t="s">
        <v>869</v>
      </c>
      <c r="E2093" s="5" t="str">
        <f>IFERROR(INDEX(会社マスタ!$B:$B,MATCH(D2093,会社マスタ!$A:$A,0)),"")</f>
        <v>(株)エア・ウォーター農園</v>
      </c>
      <c r="F2093" s="5" t="str">
        <f>IFERROR(INDEX(会社マスタ!$C:$C,MATCH(D2093,会社マスタ!$A:$A,0)),"")</f>
        <v>アグリユニット</v>
      </c>
      <c r="G2093" s="2"/>
      <c r="H2093" s="2" t="s">
        <v>4829</v>
      </c>
      <c r="I2093" s="2" t="s">
        <v>1121</v>
      </c>
    </row>
    <row r="2094" spans="1:9" ht="17.5" x14ac:dyDescent="0.6">
      <c r="A2094" s="2">
        <v>2093</v>
      </c>
      <c r="B2094" s="2" t="s">
        <v>4660</v>
      </c>
      <c r="C2094" s="2" t="s">
        <v>4830</v>
      </c>
      <c r="D2094" s="2" t="s">
        <v>623</v>
      </c>
      <c r="E2094" s="5" t="str">
        <f>IFERROR(INDEX(会社マスタ!$B:$B,MATCH(D2094,会社マスタ!$A:$A,0)),"")</f>
        <v>松山酸素(株)</v>
      </c>
      <c r="F2094" s="5" t="str">
        <f>IFERROR(INDEX(会社マスタ!$C:$C,MATCH(D2094,会社マスタ!$A:$A,0)),"")</f>
        <v xml:space="preserve">エア・ウォーター西日本(株) </v>
      </c>
      <c r="G2094" s="2"/>
      <c r="H2094" s="2" t="s">
        <v>4831</v>
      </c>
      <c r="I2094" s="2" t="s">
        <v>1121</v>
      </c>
    </row>
    <row r="2095" spans="1:9" ht="17.5" x14ac:dyDescent="0.6">
      <c r="A2095" s="2">
        <v>2094</v>
      </c>
      <c r="B2095" s="2" t="s">
        <v>4660</v>
      </c>
      <c r="C2095" s="2" t="s">
        <v>4832</v>
      </c>
      <c r="D2095" s="2" t="s">
        <v>623</v>
      </c>
      <c r="E2095" s="5" t="str">
        <f>IFERROR(INDEX(会社マスタ!$B:$B,MATCH(D2095,会社マスタ!$A:$A,0)),"")</f>
        <v>松山酸素(株)</v>
      </c>
      <c r="F2095" s="5" t="str">
        <f>IFERROR(INDEX(会社マスタ!$C:$C,MATCH(D2095,会社マスタ!$A:$A,0)),"")</f>
        <v xml:space="preserve">エア・ウォーター西日本(株) </v>
      </c>
      <c r="G2095" s="2"/>
      <c r="H2095" s="2" t="s">
        <v>4833</v>
      </c>
      <c r="I2095" s="2" t="s">
        <v>1121</v>
      </c>
    </row>
    <row r="2096" spans="1:9" ht="17.5" x14ac:dyDescent="0.6">
      <c r="A2096" s="2">
        <v>2095</v>
      </c>
      <c r="B2096" s="2" t="s">
        <v>4660</v>
      </c>
      <c r="C2096" s="2" t="s">
        <v>4834</v>
      </c>
      <c r="D2096" s="2" t="s">
        <v>623</v>
      </c>
      <c r="E2096" s="5" t="str">
        <f>IFERROR(INDEX(会社マスタ!$B:$B,MATCH(D2096,会社マスタ!$A:$A,0)),"")</f>
        <v>松山酸素(株)</v>
      </c>
      <c r="F2096" s="5" t="str">
        <f>IFERROR(INDEX(会社マスタ!$C:$C,MATCH(D2096,会社マスタ!$A:$A,0)),"")</f>
        <v xml:space="preserve">エア・ウォーター西日本(株) </v>
      </c>
      <c r="G2096" s="2"/>
      <c r="H2096" s="2" t="s">
        <v>4835</v>
      </c>
      <c r="I2096" s="2" t="s">
        <v>1121</v>
      </c>
    </row>
    <row r="2097" spans="1:9" ht="17.5" x14ac:dyDescent="0.6">
      <c r="A2097" s="2">
        <v>2096</v>
      </c>
      <c r="B2097" s="2" t="s">
        <v>4660</v>
      </c>
      <c r="C2097" s="2" t="s">
        <v>4836</v>
      </c>
      <c r="D2097" s="2" t="s">
        <v>623</v>
      </c>
      <c r="E2097" s="5" t="str">
        <f>IFERROR(INDEX(会社マスタ!$B:$B,MATCH(D2097,会社マスタ!$A:$A,0)),"")</f>
        <v>松山酸素(株)</v>
      </c>
      <c r="F2097" s="5" t="str">
        <f>IFERROR(INDEX(会社マスタ!$C:$C,MATCH(D2097,会社マスタ!$A:$A,0)),"")</f>
        <v xml:space="preserve">エア・ウォーター西日本(株) </v>
      </c>
      <c r="G2097" s="2"/>
      <c r="H2097" s="2" t="s">
        <v>4672</v>
      </c>
      <c r="I2097" s="2" t="s">
        <v>1121</v>
      </c>
    </row>
    <row r="2098" spans="1:9" ht="17.5" x14ac:dyDescent="0.6">
      <c r="A2098" s="2">
        <v>2097</v>
      </c>
      <c r="B2098" s="2" t="s">
        <v>4660</v>
      </c>
      <c r="C2098" s="2" t="s">
        <v>4837</v>
      </c>
      <c r="D2098" s="2" t="s">
        <v>623</v>
      </c>
      <c r="E2098" s="5" t="str">
        <f>IFERROR(INDEX(会社マスタ!$B:$B,MATCH(D2098,会社マスタ!$A:$A,0)),"")</f>
        <v>松山酸素(株)</v>
      </c>
      <c r="F2098" s="5" t="str">
        <f>IFERROR(INDEX(会社マスタ!$C:$C,MATCH(D2098,会社マスタ!$A:$A,0)),"")</f>
        <v xml:space="preserve">エア・ウォーター西日本(株) </v>
      </c>
      <c r="G2098" s="2"/>
      <c r="H2098" s="2" t="s">
        <v>4681</v>
      </c>
      <c r="I2098" s="2" t="s">
        <v>1121</v>
      </c>
    </row>
    <row r="2099" spans="1:9" ht="17.5" x14ac:dyDescent="0.6">
      <c r="A2099" s="2">
        <v>2098</v>
      </c>
      <c r="B2099" s="2" t="s">
        <v>4660</v>
      </c>
      <c r="C2099" s="2" t="s">
        <v>4838</v>
      </c>
      <c r="D2099" s="2" t="s">
        <v>623</v>
      </c>
      <c r="E2099" s="5" t="str">
        <f>IFERROR(INDEX(会社マスタ!$B:$B,MATCH(D2099,会社マスタ!$A:$A,0)),"")</f>
        <v>松山酸素(株)</v>
      </c>
      <c r="F2099" s="5" t="str">
        <f>IFERROR(INDEX(会社マスタ!$C:$C,MATCH(D2099,会社マスタ!$A:$A,0)),"")</f>
        <v xml:space="preserve">エア・ウォーター西日本(株) </v>
      </c>
      <c r="G2099" s="2"/>
      <c r="H2099" s="2" t="s">
        <v>4839</v>
      </c>
      <c r="I2099" s="2" t="s">
        <v>1121</v>
      </c>
    </row>
    <row r="2100" spans="1:9" ht="17.5" x14ac:dyDescent="0.6">
      <c r="A2100" s="2">
        <v>2099</v>
      </c>
      <c r="B2100" s="2" t="s">
        <v>4660</v>
      </c>
      <c r="C2100" s="2" t="s">
        <v>4840</v>
      </c>
      <c r="D2100" s="2" t="s">
        <v>623</v>
      </c>
      <c r="E2100" s="5" t="str">
        <f>IFERROR(INDEX(会社マスタ!$B:$B,MATCH(D2100,会社マスタ!$A:$A,0)),"")</f>
        <v>松山酸素(株)</v>
      </c>
      <c r="F2100" s="5" t="str">
        <f>IFERROR(INDEX(会社マスタ!$C:$C,MATCH(D2100,会社マスタ!$A:$A,0)),"")</f>
        <v xml:space="preserve">エア・ウォーター西日本(株) </v>
      </c>
      <c r="G2100" s="2"/>
      <c r="H2100" s="2" t="s">
        <v>4670</v>
      </c>
      <c r="I2100" s="2" t="s">
        <v>1121</v>
      </c>
    </row>
    <row r="2101" spans="1:9" ht="17.5" x14ac:dyDescent="0.6">
      <c r="A2101" s="2">
        <v>2100</v>
      </c>
      <c r="B2101" s="2" t="s">
        <v>4660</v>
      </c>
      <c r="C2101" s="2" t="s">
        <v>4841</v>
      </c>
      <c r="D2101" s="2" t="s">
        <v>623</v>
      </c>
      <c r="E2101" s="5" t="str">
        <f>IFERROR(INDEX(会社マスタ!$B:$B,MATCH(D2101,会社マスタ!$A:$A,0)),"")</f>
        <v>松山酸素(株)</v>
      </c>
      <c r="F2101" s="5" t="str">
        <f>IFERROR(INDEX(会社マスタ!$C:$C,MATCH(D2101,会社マスタ!$A:$A,0)),"")</f>
        <v xml:space="preserve">エア・ウォーター西日本(株) </v>
      </c>
      <c r="G2101" s="2"/>
      <c r="H2101" s="2" t="s">
        <v>4842</v>
      </c>
      <c r="I2101" s="2" t="s">
        <v>1121</v>
      </c>
    </row>
    <row r="2102" spans="1:9" ht="17.5" x14ac:dyDescent="0.6">
      <c r="A2102" s="2">
        <v>2101</v>
      </c>
      <c r="B2102" s="2" t="s">
        <v>4660</v>
      </c>
      <c r="C2102" s="2" t="s">
        <v>4843</v>
      </c>
      <c r="D2102" s="2" t="s">
        <v>623</v>
      </c>
      <c r="E2102" s="5" t="str">
        <f>IFERROR(INDEX(会社マスタ!$B:$B,MATCH(D2102,会社マスタ!$A:$A,0)),"")</f>
        <v>松山酸素(株)</v>
      </c>
      <c r="F2102" s="5" t="str">
        <f>IFERROR(INDEX(会社マスタ!$C:$C,MATCH(D2102,会社マスタ!$A:$A,0)),"")</f>
        <v xml:space="preserve">エア・ウォーター西日本(株) </v>
      </c>
      <c r="G2102" s="2"/>
      <c r="H2102" s="2" t="s">
        <v>4670</v>
      </c>
      <c r="I2102" s="2" t="s">
        <v>1121</v>
      </c>
    </row>
    <row r="2103" spans="1:9" ht="17.5" x14ac:dyDescent="0.6">
      <c r="A2103" s="2">
        <v>2102</v>
      </c>
      <c r="B2103" s="2" t="s">
        <v>4660</v>
      </c>
      <c r="C2103" s="2" t="s">
        <v>4844</v>
      </c>
      <c r="D2103" s="2" t="s">
        <v>623</v>
      </c>
      <c r="E2103" s="5" t="str">
        <f>IFERROR(INDEX(会社マスタ!$B:$B,MATCH(D2103,会社マスタ!$A:$A,0)),"")</f>
        <v>松山酸素(株)</v>
      </c>
      <c r="F2103" s="5" t="str">
        <f>IFERROR(INDEX(会社マスタ!$C:$C,MATCH(D2103,会社マスタ!$A:$A,0)),"")</f>
        <v xml:space="preserve">エア・ウォーター西日本(株) </v>
      </c>
      <c r="G2103" s="2"/>
      <c r="H2103" s="2" t="s">
        <v>4670</v>
      </c>
      <c r="I2103" s="2" t="s">
        <v>1121</v>
      </c>
    </row>
    <row r="2104" spans="1:9" ht="17.5" x14ac:dyDescent="0.6">
      <c r="A2104" s="2">
        <v>2103</v>
      </c>
      <c r="B2104" s="2" t="s">
        <v>4660</v>
      </c>
      <c r="C2104" s="2" t="s">
        <v>4845</v>
      </c>
      <c r="D2104" s="2" t="s">
        <v>623</v>
      </c>
      <c r="E2104" s="5" t="str">
        <f>IFERROR(INDEX(会社マスタ!$B:$B,MATCH(D2104,会社マスタ!$A:$A,0)),"")</f>
        <v>松山酸素(株)</v>
      </c>
      <c r="F2104" s="5" t="str">
        <f>IFERROR(INDEX(会社マスタ!$C:$C,MATCH(D2104,会社マスタ!$A:$A,0)),"")</f>
        <v xml:space="preserve">エア・ウォーター西日本(株) </v>
      </c>
      <c r="G2104" s="2"/>
      <c r="H2104" s="2" t="s">
        <v>4670</v>
      </c>
      <c r="I2104" s="2" t="s">
        <v>1121</v>
      </c>
    </row>
    <row r="2105" spans="1:9" ht="17.5" x14ac:dyDescent="0.6">
      <c r="A2105" s="2">
        <v>2104</v>
      </c>
      <c r="B2105" s="2" t="s">
        <v>4660</v>
      </c>
      <c r="C2105" s="2" t="s">
        <v>4846</v>
      </c>
      <c r="D2105" s="2" t="s">
        <v>623</v>
      </c>
      <c r="E2105" s="5" t="str">
        <f>IFERROR(INDEX(会社マスタ!$B:$B,MATCH(D2105,会社マスタ!$A:$A,0)),"")</f>
        <v>松山酸素(株)</v>
      </c>
      <c r="F2105" s="5" t="str">
        <f>IFERROR(INDEX(会社マスタ!$C:$C,MATCH(D2105,会社マスタ!$A:$A,0)),"")</f>
        <v xml:space="preserve">エア・ウォーター西日本(株) </v>
      </c>
      <c r="G2105" s="2"/>
      <c r="H2105" s="2" t="s">
        <v>4670</v>
      </c>
      <c r="I2105" s="2" t="s">
        <v>1121</v>
      </c>
    </row>
    <row r="2106" spans="1:9" ht="17.5" x14ac:dyDescent="0.6">
      <c r="A2106" s="2">
        <v>2105</v>
      </c>
      <c r="B2106" s="2" t="s">
        <v>4660</v>
      </c>
      <c r="C2106" s="2" t="s">
        <v>4847</v>
      </c>
      <c r="D2106" s="2" t="s">
        <v>623</v>
      </c>
      <c r="E2106" s="5" t="str">
        <f>IFERROR(INDEX(会社マスタ!$B:$B,MATCH(D2106,会社マスタ!$A:$A,0)),"")</f>
        <v>松山酸素(株)</v>
      </c>
      <c r="F2106" s="5" t="str">
        <f>IFERROR(INDEX(会社マスタ!$C:$C,MATCH(D2106,会社マスタ!$A:$A,0)),"")</f>
        <v xml:space="preserve">エア・ウォーター西日本(株) </v>
      </c>
      <c r="G2106" s="2"/>
      <c r="H2106" s="2" t="s">
        <v>4670</v>
      </c>
      <c r="I2106" s="2" t="s">
        <v>1121</v>
      </c>
    </row>
    <row r="2107" spans="1:9" ht="17.5" x14ac:dyDescent="0.6">
      <c r="A2107" s="2">
        <v>2106</v>
      </c>
      <c r="B2107" s="2" t="s">
        <v>4660</v>
      </c>
      <c r="C2107" s="2" t="s">
        <v>4848</v>
      </c>
      <c r="D2107" s="2" t="s">
        <v>623</v>
      </c>
      <c r="E2107" s="5" t="str">
        <f>IFERROR(INDEX(会社マスタ!$B:$B,MATCH(D2107,会社マスタ!$A:$A,0)),"")</f>
        <v>松山酸素(株)</v>
      </c>
      <c r="F2107" s="5" t="str">
        <f>IFERROR(INDEX(会社マスタ!$C:$C,MATCH(D2107,会社マスタ!$A:$A,0)),"")</f>
        <v xml:space="preserve">エア・ウォーター西日本(株) </v>
      </c>
      <c r="G2107" s="2"/>
      <c r="H2107" s="2" t="s">
        <v>4694</v>
      </c>
      <c r="I2107" s="2" t="s">
        <v>1121</v>
      </c>
    </row>
    <row r="2108" spans="1:9" ht="17.5" x14ac:dyDescent="0.6">
      <c r="A2108" s="2">
        <v>2107</v>
      </c>
      <c r="B2108" s="2" t="s">
        <v>4660</v>
      </c>
      <c r="C2108" s="2" t="s">
        <v>4849</v>
      </c>
      <c r="D2108" s="2" t="s">
        <v>623</v>
      </c>
      <c r="E2108" s="5" t="str">
        <f>IFERROR(INDEX(会社マスタ!$B:$B,MATCH(D2108,会社マスタ!$A:$A,0)),"")</f>
        <v>松山酸素(株)</v>
      </c>
      <c r="F2108" s="5" t="str">
        <f>IFERROR(INDEX(会社マスタ!$C:$C,MATCH(D2108,会社マスタ!$A:$A,0)),"")</f>
        <v xml:space="preserve">エア・ウォーター西日本(株) </v>
      </c>
      <c r="G2108" s="2"/>
      <c r="H2108" s="2" t="s">
        <v>4698</v>
      </c>
      <c r="I2108" s="2" t="s">
        <v>1121</v>
      </c>
    </row>
    <row r="2109" spans="1:9" ht="17.5" x14ac:dyDescent="0.6">
      <c r="A2109" s="2">
        <v>2108</v>
      </c>
      <c r="B2109" s="2" t="s">
        <v>4660</v>
      </c>
      <c r="C2109" s="2" t="s">
        <v>4850</v>
      </c>
      <c r="D2109" s="2" t="s">
        <v>623</v>
      </c>
      <c r="E2109" s="5" t="str">
        <f>IFERROR(INDEX(会社マスタ!$B:$B,MATCH(D2109,会社マスタ!$A:$A,0)),"")</f>
        <v>松山酸素(株)</v>
      </c>
      <c r="F2109" s="5" t="str">
        <f>IFERROR(INDEX(会社マスタ!$C:$C,MATCH(D2109,会社マスタ!$A:$A,0)),"")</f>
        <v xml:space="preserve">エア・ウォーター西日本(株) </v>
      </c>
      <c r="G2109" s="2"/>
      <c r="H2109" s="2" t="s">
        <v>4700</v>
      </c>
      <c r="I2109" s="2" t="s">
        <v>1121</v>
      </c>
    </row>
    <row r="2110" spans="1:9" ht="17.5" x14ac:dyDescent="0.6">
      <c r="A2110" s="2">
        <v>2109</v>
      </c>
      <c r="B2110" s="2" t="s">
        <v>4660</v>
      </c>
      <c r="C2110" s="2" t="s">
        <v>4851</v>
      </c>
      <c r="D2110" s="2" t="s">
        <v>623</v>
      </c>
      <c r="E2110" s="5" t="str">
        <f>IFERROR(INDEX(会社マスタ!$B:$B,MATCH(D2110,会社マスタ!$A:$A,0)),"")</f>
        <v>松山酸素(株)</v>
      </c>
      <c r="F2110" s="5" t="str">
        <f>IFERROR(INDEX(会社マスタ!$C:$C,MATCH(D2110,会社マスタ!$A:$A,0)),"")</f>
        <v xml:space="preserve">エア・ウォーター西日本(株) </v>
      </c>
      <c r="G2110" s="2"/>
      <c r="H2110" s="2" t="s">
        <v>4702</v>
      </c>
      <c r="I2110" s="2" t="s">
        <v>1121</v>
      </c>
    </row>
    <row r="2111" spans="1:9" ht="17.5" x14ac:dyDescent="0.6">
      <c r="A2111" s="2">
        <v>2110</v>
      </c>
      <c r="B2111" s="2" t="s">
        <v>4660</v>
      </c>
      <c r="C2111" s="2" t="s">
        <v>4852</v>
      </c>
      <c r="D2111" s="2" t="s">
        <v>623</v>
      </c>
      <c r="E2111" s="5" t="str">
        <f>IFERROR(INDEX(会社マスタ!$B:$B,MATCH(D2111,会社マスタ!$A:$A,0)),"")</f>
        <v>松山酸素(株)</v>
      </c>
      <c r="F2111" s="5" t="str">
        <f>IFERROR(INDEX(会社マスタ!$C:$C,MATCH(D2111,会社マスタ!$A:$A,0)),"")</f>
        <v xml:space="preserve">エア・ウォーター西日本(株) </v>
      </c>
      <c r="G2111" s="2"/>
      <c r="H2111" s="2" t="s">
        <v>4704</v>
      </c>
      <c r="I2111" s="2" t="s">
        <v>1121</v>
      </c>
    </row>
    <row r="2112" spans="1:9" ht="17.5" x14ac:dyDescent="0.6">
      <c r="A2112" s="2">
        <v>2111</v>
      </c>
      <c r="B2112" s="2" t="s">
        <v>4660</v>
      </c>
      <c r="C2112" s="2" t="s">
        <v>4853</v>
      </c>
      <c r="D2112" s="2" t="s">
        <v>623</v>
      </c>
      <c r="E2112" s="5" t="str">
        <f>IFERROR(INDEX(会社マスタ!$B:$B,MATCH(D2112,会社マスタ!$A:$A,0)),"")</f>
        <v>松山酸素(株)</v>
      </c>
      <c r="F2112" s="5" t="str">
        <f>IFERROR(INDEX(会社マスタ!$C:$C,MATCH(D2112,会社マスタ!$A:$A,0)),"")</f>
        <v xml:space="preserve">エア・ウォーター西日本(株) </v>
      </c>
      <c r="G2112" s="2"/>
      <c r="H2112" s="2" t="s">
        <v>4708</v>
      </c>
      <c r="I2112" s="2" t="s">
        <v>1121</v>
      </c>
    </row>
    <row r="2113" spans="1:9" ht="17.5" x14ac:dyDescent="0.6">
      <c r="A2113" s="2">
        <v>2112</v>
      </c>
      <c r="B2113" s="2" t="s">
        <v>4660</v>
      </c>
      <c r="C2113" s="2" t="s">
        <v>4854</v>
      </c>
      <c r="D2113" s="2" t="s">
        <v>623</v>
      </c>
      <c r="E2113" s="5" t="str">
        <f>IFERROR(INDEX(会社マスタ!$B:$B,MATCH(D2113,会社マスタ!$A:$A,0)),"")</f>
        <v>松山酸素(株)</v>
      </c>
      <c r="F2113" s="5" t="str">
        <f>IFERROR(INDEX(会社マスタ!$C:$C,MATCH(D2113,会社マスタ!$A:$A,0)),"")</f>
        <v xml:space="preserve">エア・ウォーター西日本(株) </v>
      </c>
      <c r="G2113" s="2"/>
      <c r="H2113" s="2" t="s">
        <v>4710</v>
      </c>
      <c r="I2113" s="2" t="s">
        <v>1121</v>
      </c>
    </row>
    <row r="2114" spans="1:9" ht="17.5" x14ac:dyDescent="0.6">
      <c r="A2114" s="2">
        <v>2113</v>
      </c>
      <c r="B2114" s="2" t="s">
        <v>4660</v>
      </c>
      <c r="C2114" s="2" t="s">
        <v>4855</v>
      </c>
      <c r="D2114" s="2" t="s">
        <v>623</v>
      </c>
      <c r="E2114" s="5" t="str">
        <f>IFERROR(INDEX(会社マスタ!$B:$B,MATCH(D2114,会社マスタ!$A:$A,0)),"")</f>
        <v>松山酸素(株)</v>
      </c>
      <c r="F2114" s="5" t="str">
        <f>IFERROR(INDEX(会社マスタ!$C:$C,MATCH(D2114,会社マスタ!$A:$A,0)),"")</f>
        <v xml:space="preserve">エア・ウォーター西日本(株) </v>
      </c>
      <c r="G2114" s="2"/>
      <c r="H2114" s="2" t="s">
        <v>4712</v>
      </c>
      <c r="I2114" s="2" t="s">
        <v>1121</v>
      </c>
    </row>
    <row r="2115" spans="1:9" ht="17.5" x14ac:dyDescent="0.6">
      <c r="A2115" s="2">
        <v>2114</v>
      </c>
      <c r="B2115" s="2" t="s">
        <v>4660</v>
      </c>
      <c r="C2115" s="2" t="s">
        <v>4856</v>
      </c>
      <c r="D2115" s="2" t="s">
        <v>623</v>
      </c>
      <c r="E2115" s="5" t="str">
        <f>IFERROR(INDEX(会社マスタ!$B:$B,MATCH(D2115,会社マスタ!$A:$A,0)),"")</f>
        <v>松山酸素(株)</v>
      </c>
      <c r="F2115" s="5" t="str">
        <f>IFERROR(INDEX(会社マスタ!$C:$C,MATCH(D2115,会社マスタ!$A:$A,0)),"")</f>
        <v xml:space="preserve">エア・ウォーター西日本(株) </v>
      </c>
      <c r="G2115" s="2"/>
      <c r="H2115" s="2" t="s">
        <v>4857</v>
      </c>
      <c r="I2115" s="2" t="s">
        <v>1121</v>
      </c>
    </row>
    <row r="2116" spans="1:9" ht="17.5" x14ac:dyDescent="0.6">
      <c r="A2116" s="2">
        <v>2115</v>
      </c>
      <c r="B2116" s="2" t="s">
        <v>4660</v>
      </c>
      <c r="C2116" s="2" t="s">
        <v>4858</v>
      </c>
      <c r="D2116" s="2" t="s">
        <v>623</v>
      </c>
      <c r="E2116" s="5" t="str">
        <f>IFERROR(INDEX(会社マスタ!$B:$B,MATCH(D2116,会社マスタ!$A:$A,0)),"")</f>
        <v>松山酸素(株)</v>
      </c>
      <c r="F2116" s="5" t="str">
        <f>IFERROR(INDEX(会社マスタ!$C:$C,MATCH(D2116,会社マスタ!$A:$A,0)),"")</f>
        <v xml:space="preserve">エア・ウォーター西日本(株) </v>
      </c>
      <c r="G2116" s="2"/>
      <c r="H2116" s="2" t="s">
        <v>4859</v>
      </c>
      <c r="I2116" s="2" t="s">
        <v>1121</v>
      </c>
    </row>
    <row r="2117" spans="1:9" ht="17.5" x14ac:dyDescent="0.6">
      <c r="A2117" s="2">
        <v>2116</v>
      </c>
      <c r="B2117" s="2" t="s">
        <v>4660</v>
      </c>
      <c r="C2117" s="2" t="s">
        <v>4860</v>
      </c>
      <c r="D2117" s="2" t="s">
        <v>623</v>
      </c>
      <c r="E2117" s="5" t="str">
        <f>IFERROR(INDEX(会社マスタ!$B:$B,MATCH(D2117,会社マスタ!$A:$A,0)),"")</f>
        <v>松山酸素(株)</v>
      </c>
      <c r="F2117" s="5" t="str">
        <f>IFERROR(INDEX(会社マスタ!$C:$C,MATCH(D2117,会社マスタ!$A:$A,0)),"")</f>
        <v xml:space="preserve">エア・ウォーター西日本(株) </v>
      </c>
      <c r="G2117" s="2"/>
      <c r="H2117" s="2" t="s">
        <v>4861</v>
      </c>
      <c r="I2117" s="2" t="s">
        <v>1121</v>
      </c>
    </row>
    <row r="2118" spans="1:9" ht="17.5" x14ac:dyDescent="0.6">
      <c r="A2118" s="2">
        <v>2117</v>
      </c>
      <c r="B2118" s="2" t="s">
        <v>4660</v>
      </c>
      <c r="C2118" s="2" t="s">
        <v>4862</v>
      </c>
      <c r="D2118" s="2" t="s">
        <v>623</v>
      </c>
      <c r="E2118" s="5" t="str">
        <f>IFERROR(INDEX(会社マスタ!$B:$B,MATCH(D2118,会社マスタ!$A:$A,0)),"")</f>
        <v>松山酸素(株)</v>
      </c>
      <c r="F2118" s="5" t="str">
        <f>IFERROR(INDEX(会社マスタ!$C:$C,MATCH(D2118,会社マスタ!$A:$A,0)),"")</f>
        <v xml:space="preserve">エア・ウォーター西日本(株) </v>
      </c>
      <c r="G2118" s="2"/>
      <c r="H2118" s="2" t="s">
        <v>4863</v>
      </c>
      <c r="I2118" s="2" t="s">
        <v>1121</v>
      </c>
    </row>
    <row r="2119" spans="1:9" ht="17.5" x14ac:dyDescent="0.6">
      <c r="A2119" s="2">
        <v>2118</v>
      </c>
      <c r="B2119" s="2" t="s">
        <v>4660</v>
      </c>
      <c r="C2119" s="2" t="s">
        <v>4864</v>
      </c>
      <c r="D2119" s="2" t="s">
        <v>623</v>
      </c>
      <c r="E2119" s="5" t="str">
        <f>IFERROR(INDEX(会社マスタ!$B:$B,MATCH(D2119,会社マスタ!$A:$A,0)),"")</f>
        <v>松山酸素(株)</v>
      </c>
      <c r="F2119" s="5" t="str">
        <f>IFERROR(INDEX(会社マスタ!$C:$C,MATCH(D2119,会社マスタ!$A:$A,0)),"")</f>
        <v xml:space="preserve">エア・ウォーター西日本(株) </v>
      </c>
      <c r="G2119" s="2"/>
      <c r="H2119" s="2" t="s">
        <v>4670</v>
      </c>
      <c r="I2119" s="2" t="s">
        <v>1121</v>
      </c>
    </row>
    <row r="2120" spans="1:9" ht="17.5" x14ac:dyDescent="0.6">
      <c r="A2120" s="2">
        <v>2119</v>
      </c>
      <c r="B2120" s="2" t="s">
        <v>4660</v>
      </c>
      <c r="C2120" s="2" t="s">
        <v>4865</v>
      </c>
      <c r="D2120" s="2" t="s">
        <v>623</v>
      </c>
      <c r="E2120" s="5" t="str">
        <f>IFERROR(INDEX(会社マスタ!$B:$B,MATCH(D2120,会社マスタ!$A:$A,0)),"")</f>
        <v>松山酸素(株)</v>
      </c>
      <c r="F2120" s="5" t="str">
        <f>IFERROR(INDEX(会社マスタ!$C:$C,MATCH(D2120,会社マスタ!$A:$A,0)),"")</f>
        <v xml:space="preserve">エア・ウォーター西日本(株) </v>
      </c>
      <c r="G2120" s="2"/>
      <c r="H2120" s="2" t="s">
        <v>4670</v>
      </c>
      <c r="I2120" s="2" t="s">
        <v>1121</v>
      </c>
    </row>
    <row r="2121" spans="1:9" ht="17.5" x14ac:dyDescent="0.6">
      <c r="A2121" s="2">
        <v>2120</v>
      </c>
      <c r="B2121" s="2" t="s">
        <v>4660</v>
      </c>
      <c r="C2121" s="2" t="s">
        <v>4866</v>
      </c>
      <c r="D2121" s="2" t="s">
        <v>623</v>
      </c>
      <c r="E2121" s="5" t="str">
        <f>IFERROR(INDEX(会社マスタ!$B:$B,MATCH(D2121,会社マスタ!$A:$A,0)),"")</f>
        <v>松山酸素(株)</v>
      </c>
      <c r="F2121" s="5" t="str">
        <f>IFERROR(INDEX(会社マスタ!$C:$C,MATCH(D2121,会社マスタ!$A:$A,0)),"")</f>
        <v xml:space="preserve">エア・ウォーター西日本(株) </v>
      </c>
      <c r="G2121" s="2"/>
      <c r="H2121" s="2" t="s">
        <v>4670</v>
      </c>
      <c r="I2121" s="2" t="s">
        <v>1121</v>
      </c>
    </row>
    <row r="2122" spans="1:9" ht="17.5" x14ac:dyDescent="0.6">
      <c r="A2122" s="2">
        <v>2121</v>
      </c>
      <c r="B2122" s="2" t="s">
        <v>4660</v>
      </c>
      <c r="C2122" s="2" t="s">
        <v>4867</v>
      </c>
      <c r="D2122" s="2" t="s">
        <v>623</v>
      </c>
      <c r="E2122" s="5" t="str">
        <f>IFERROR(INDEX(会社マスタ!$B:$B,MATCH(D2122,会社マスタ!$A:$A,0)),"")</f>
        <v>松山酸素(株)</v>
      </c>
      <c r="F2122" s="5" t="str">
        <f>IFERROR(INDEX(会社マスタ!$C:$C,MATCH(D2122,会社マスタ!$A:$A,0)),"")</f>
        <v xml:space="preserve">エア・ウォーター西日本(株) </v>
      </c>
      <c r="G2122" s="2"/>
      <c r="H2122" s="2" t="s">
        <v>4670</v>
      </c>
      <c r="I2122" s="2" t="s">
        <v>1121</v>
      </c>
    </row>
    <row r="2123" spans="1:9" ht="17.5" x14ac:dyDescent="0.6">
      <c r="A2123" s="2">
        <v>2122</v>
      </c>
      <c r="B2123" s="2" t="s">
        <v>4660</v>
      </c>
      <c r="C2123" s="2" t="s">
        <v>4868</v>
      </c>
      <c r="D2123" s="2" t="s">
        <v>623</v>
      </c>
      <c r="E2123" s="5" t="str">
        <f>IFERROR(INDEX(会社マスタ!$B:$B,MATCH(D2123,会社マスタ!$A:$A,0)),"")</f>
        <v>松山酸素(株)</v>
      </c>
      <c r="F2123" s="5" t="str">
        <f>IFERROR(INDEX(会社マスタ!$C:$C,MATCH(D2123,会社マスタ!$A:$A,0)),"")</f>
        <v xml:space="preserve">エア・ウォーター西日本(株) </v>
      </c>
      <c r="G2123" s="2"/>
      <c r="H2123" s="2" t="s">
        <v>4869</v>
      </c>
      <c r="I2123" s="2" t="s">
        <v>1121</v>
      </c>
    </row>
    <row r="2124" spans="1:9" ht="17.5" x14ac:dyDescent="0.6">
      <c r="A2124" s="2">
        <v>2123</v>
      </c>
      <c r="B2124" s="2" t="s">
        <v>4660</v>
      </c>
      <c r="C2124" s="2" t="s">
        <v>4870</v>
      </c>
      <c r="D2124" s="2" t="s">
        <v>623</v>
      </c>
      <c r="E2124" s="5" t="str">
        <f>IFERROR(INDEX(会社マスタ!$B:$B,MATCH(D2124,会社マスタ!$A:$A,0)),"")</f>
        <v>松山酸素(株)</v>
      </c>
      <c r="F2124" s="5" t="str">
        <f>IFERROR(INDEX(会社マスタ!$C:$C,MATCH(D2124,会社マスタ!$A:$A,0)),"")</f>
        <v xml:space="preserve">エア・ウォーター西日本(株) </v>
      </c>
      <c r="G2124" s="2"/>
      <c r="H2124" s="2" t="s">
        <v>4871</v>
      </c>
      <c r="I2124" s="2" t="s">
        <v>1121</v>
      </c>
    </row>
    <row r="2125" spans="1:9" ht="17.5" x14ac:dyDescent="0.6">
      <c r="A2125" s="2">
        <v>2124</v>
      </c>
      <c r="B2125" s="2" t="s">
        <v>4660</v>
      </c>
      <c r="C2125" s="2" t="s">
        <v>4872</v>
      </c>
      <c r="D2125" s="2" t="s">
        <v>623</v>
      </c>
      <c r="E2125" s="5" t="str">
        <f>IFERROR(INDEX(会社マスタ!$B:$B,MATCH(D2125,会社マスタ!$A:$A,0)),"")</f>
        <v>松山酸素(株)</v>
      </c>
      <c r="F2125" s="5" t="str">
        <f>IFERROR(INDEX(会社マスタ!$C:$C,MATCH(D2125,会社マスタ!$A:$A,0)),"")</f>
        <v xml:space="preserve">エア・ウォーター西日本(株) </v>
      </c>
      <c r="G2125" s="2"/>
      <c r="H2125" s="2" t="s">
        <v>4873</v>
      </c>
      <c r="I2125" s="2" t="s">
        <v>1121</v>
      </c>
    </row>
    <row r="2126" spans="1:9" ht="17.5" x14ac:dyDescent="0.6">
      <c r="A2126" s="2">
        <v>2125</v>
      </c>
      <c r="B2126" s="2" t="s">
        <v>4660</v>
      </c>
      <c r="C2126" s="2" t="s">
        <v>4874</v>
      </c>
      <c r="D2126" s="2" t="s">
        <v>623</v>
      </c>
      <c r="E2126" s="5" t="str">
        <f>IFERROR(INDEX(会社マスタ!$B:$B,MATCH(D2126,会社マスタ!$A:$A,0)),"")</f>
        <v>松山酸素(株)</v>
      </c>
      <c r="F2126" s="5" t="str">
        <f>IFERROR(INDEX(会社マスタ!$C:$C,MATCH(D2126,会社マスタ!$A:$A,0)),"")</f>
        <v xml:space="preserve">エア・ウォーター西日本(株) </v>
      </c>
      <c r="G2126" s="2"/>
      <c r="H2126" s="2" t="s">
        <v>4875</v>
      </c>
      <c r="I2126" s="2" t="s">
        <v>1121</v>
      </c>
    </row>
    <row r="2127" spans="1:9" ht="17.5" x14ac:dyDescent="0.6">
      <c r="A2127" s="2">
        <v>2126</v>
      </c>
      <c r="B2127" s="2" t="s">
        <v>4660</v>
      </c>
      <c r="C2127" s="2" t="s">
        <v>4876</v>
      </c>
      <c r="D2127" s="2" t="s">
        <v>623</v>
      </c>
      <c r="E2127" s="5" t="str">
        <f>IFERROR(INDEX(会社マスタ!$B:$B,MATCH(D2127,会社マスタ!$A:$A,0)),"")</f>
        <v>松山酸素(株)</v>
      </c>
      <c r="F2127" s="5" t="str">
        <f>IFERROR(INDEX(会社マスタ!$C:$C,MATCH(D2127,会社マスタ!$A:$A,0)),"")</f>
        <v xml:space="preserve">エア・ウォーター西日本(株) </v>
      </c>
      <c r="G2127" s="2"/>
      <c r="H2127" s="2" t="s">
        <v>4877</v>
      </c>
      <c r="I2127" s="2" t="s">
        <v>1121</v>
      </c>
    </row>
    <row r="2128" spans="1:9" ht="17.5" x14ac:dyDescent="0.6">
      <c r="A2128" s="2">
        <v>2127</v>
      </c>
      <c r="B2128" s="2" t="s">
        <v>4660</v>
      </c>
      <c r="C2128" s="2" t="s">
        <v>4878</v>
      </c>
      <c r="D2128" s="2" t="s">
        <v>623</v>
      </c>
      <c r="E2128" s="5" t="str">
        <f>IFERROR(INDEX(会社マスタ!$B:$B,MATCH(D2128,会社マスタ!$A:$A,0)),"")</f>
        <v>松山酸素(株)</v>
      </c>
      <c r="F2128" s="5" t="str">
        <f>IFERROR(INDEX(会社マスタ!$C:$C,MATCH(D2128,会社マスタ!$A:$A,0)),"")</f>
        <v xml:space="preserve">エア・ウォーター西日本(株) </v>
      </c>
      <c r="G2128" s="2"/>
      <c r="H2128" s="2" t="s">
        <v>4879</v>
      </c>
      <c r="I2128" s="2" t="s">
        <v>1121</v>
      </c>
    </row>
    <row r="2129" spans="1:9" ht="17.5" x14ac:dyDescent="0.6">
      <c r="A2129" s="2">
        <v>2128</v>
      </c>
      <c r="B2129" s="2" t="s">
        <v>4660</v>
      </c>
      <c r="C2129" s="2" t="s">
        <v>4880</v>
      </c>
      <c r="D2129" s="2" t="s">
        <v>623</v>
      </c>
      <c r="E2129" s="5" t="str">
        <f>IFERROR(INDEX(会社マスタ!$B:$B,MATCH(D2129,会社マスタ!$A:$A,0)),"")</f>
        <v>松山酸素(株)</v>
      </c>
      <c r="F2129" s="5" t="str">
        <f>IFERROR(INDEX(会社マスタ!$C:$C,MATCH(D2129,会社マスタ!$A:$A,0)),"")</f>
        <v xml:space="preserve">エア・ウォーター西日本(株) </v>
      </c>
      <c r="G2129" s="2"/>
      <c r="H2129" s="2" t="s">
        <v>4881</v>
      </c>
      <c r="I2129" s="2" t="s">
        <v>1121</v>
      </c>
    </row>
    <row r="2130" spans="1:9" ht="17.5" x14ac:dyDescent="0.6">
      <c r="A2130" s="2">
        <v>2129</v>
      </c>
      <c r="B2130" s="2" t="s">
        <v>4660</v>
      </c>
      <c r="C2130" s="2" t="s">
        <v>4882</v>
      </c>
      <c r="D2130" s="2" t="s">
        <v>623</v>
      </c>
      <c r="E2130" s="5" t="str">
        <f>IFERROR(INDEX(会社マスタ!$B:$B,MATCH(D2130,会社マスタ!$A:$A,0)),"")</f>
        <v>松山酸素(株)</v>
      </c>
      <c r="F2130" s="5" t="str">
        <f>IFERROR(INDEX(会社マスタ!$C:$C,MATCH(D2130,会社マスタ!$A:$A,0)),"")</f>
        <v xml:space="preserve">エア・ウォーター西日本(株) </v>
      </c>
      <c r="G2130" s="2"/>
      <c r="H2130" s="2" t="s">
        <v>4883</v>
      </c>
      <c r="I2130" s="2" t="s">
        <v>1121</v>
      </c>
    </row>
    <row r="2131" spans="1:9" ht="17.5" x14ac:dyDescent="0.6">
      <c r="A2131" s="2">
        <v>2130</v>
      </c>
      <c r="B2131" s="2" t="s">
        <v>4660</v>
      </c>
      <c r="C2131" s="2" t="s">
        <v>4884</v>
      </c>
      <c r="D2131" s="2" t="s">
        <v>623</v>
      </c>
      <c r="E2131" s="5" t="str">
        <f>IFERROR(INDEX(会社マスタ!$B:$B,MATCH(D2131,会社マスタ!$A:$A,0)),"")</f>
        <v>松山酸素(株)</v>
      </c>
      <c r="F2131" s="5" t="str">
        <f>IFERROR(INDEX(会社マスタ!$C:$C,MATCH(D2131,会社マスタ!$A:$A,0)),"")</f>
        <v xml:space="preserve">エア・ウォーター西日本(株) </v>
      </c>
      <c r="G2131" s="2"/>
      <c r="H2131" s="2" t="s">
        <v>4885</v>
      </c>
      <c r="I2131" s="2" t="s">
        <v>1121</v>
      </c>
    </row>
    <row r="2132" spans="1:9" ht="17.5" x14ac:dyDescent="0.6">
      <c r="A2132" s="2">
        <v>2131</v>
      </c>
      <c r="B2132" s="2" t="s">
        <v>4660</v>
      </c>
      <c r="C2132" s="2" t="s">
        <v>4886</v>
      </c>
      <c r="D2132" s="2" t="s">
        <v>623</v>
      </c>
      <c r="E2132" s="5" t="str">
        <f>IFERROR(INDEX(会社マスタ!$B:$B,MATCH(D2132,会社マスタ!$A:$A,0)),"")</f>
        <v>松山酸素(株)</v>
      </c>
      <c r="F2132" s="5" t="str">
        <f>IFERROR(INDEX(会社マスタ!$C:$C,MATCH(D2132,会社マスタ!$A:$A,0)),"")</f>
        <v xml:space="preserve">エア・ウォーター西日本(株) </v>
      </c>
      <c r="G2132" s="2"/>
      <c r="H2132" s="2" t="s">
        <v>4887</v>
      </c>
      <c r="I2132" s="2" t="s">
        <v>1121</v>
      </c>
    </row>
    <row r="2133" spans="1:9" ht="17.5" x14ac:dyDescent="0.6">
      <c r="A2133" s="2">
        <v>2132</v>
      </c>
      <c r="B2133" s="2" t="s">
        <v>4660</v>
      </c>
      <c r="C2133" s="2" t="s">
        <v>4888</v>
      </c>
      <c r="D2133" s="2" t="s">
        <v>623</v>
      </c>
      <c r="E2133" s="5" t="str">
        <f>IFERROR(INDEX(会社マスタ!$B:$B,MATCH(D2133,会社マスタ!$A:$A,0)),"")</f>
        <v>松山酸素(株)</v>
      </c>
      <c r="F2133" s="5" t="str">
        <f>IFERROR(INDEX(会社マスタ!$C:$C,MATCH(D2133,会社マスタ!$A:$A,0)),"")</f>
        <v xml:space="preserve">エア・ウォーター西日本(株) </v>
      </c>
      <c r="G2133" s="2"/>
      <c r="H2133" s="2" t="s">
        <v>4889</v>
      </c>
      <c r="I2133" s="2" t="s">
        <v>1121</v>
      </c>
    </row>
    <row r="2134" spans="1:9" ht="17.5" x14ac:dyDescent="0.6">
      <c r="A2134" s="2">
        <v>2133</v>
      </c>
      <c r="B2134" s="2" t="s">
        <v>4660</v>
      </c>
      <c r="C2134" s="2" t="s">
        <v>4890</v>
      </c>
      <c r="D2134" s="2" t="s">
        <v>623</v>
      </c>
      <c r="E2134" s="5" t="str">
        <f>IFERROR(INDEX(会社マスタ!$B:$B,MATCH(D2134,会社マスタ!$A:$A,0)),"")</f>
        <v>松山酸素(株)</v>
      </c>
      <c r="F2134" s="5" t="str">
        <f>IFERROR(INDEX(会社マスタ!$C:$C,MATCH(D2134,会社マスタ!$A:$A,0)),"")</f>
        <v xml:space="preserve">エア・ウォーター西日本(株) </v>
      </c>
      <c r="G2134" s="2"/>
      <c r="H2134" s="2" t="s">
        <v>4891</v>
      </c>
      <c r="I2134" s="2" t="s">
        <v>1121</v>
      </c>
    </row>
    <row r="2135" spans="1:9" ht="17.5" x14ac:dyDescent="0.6">
      <c r="A2135" s="2">
        <v>2134</v>
      </c>
      <c r="B2135" s="2" t="s">
        <v>4660</v>
      </c>
      <c r="C2135" s="2" t="s">
        <v>4892</v>
      </c>
      <c r="D2135" s="2" t="s">
        <v>623</v>
      </c>
      <c r="E2135" s="5" t="str">
        <f>IFERROR(INDEX(会社マスタ!$B:$B,MATCH(D2135,会社マスタ!$A:$A,0)),"")</f>
        <v>松山酸素(株)</v>
      </c>
      <c r="F2135" s="5" t="str">
        <f>IFERROR(INDEX(会社マスタ!$C:$C,MATCH(D2135,会社マスタ!$A:$A,0)),"")</f>
        <v xml:space="preserve">エア・ウォーター西日本(株) </v>
      </c>
      <c r="G2135" s="2"/>
      <c r="H2135" s="2" t="s">
        <v>4893</v>
      </c>
      <c r="I2135" s="2" t="s">
        <v>1121</v>
      </c>
    </row>
    <row r="2136" spans="1:9" ht="17.5" x14ac:dyDescent="0.6">
      <c r="A2136" s="2">
        <v>2135</v>
      </c>
      <c r="B2136" s="2" t="s">
        <v>4660</v>
      </c>
      <c r="C2136" s="2" t="s">
        <v>4894</v>
      </c>
      <c r="D2136" s="2" t="s">
        <v>623</v>
      </c>
      <c r="E2136" s="5" t="str">
        <f>IFERROR(INDEX(会社マスタ!$B:$B,MATCH(D2136,会社マスタ!$A:$A,0)),"")</f>
        <v>松山酸素(株)</v>
      </c>
      <c r="F2136" s="5" t="str">
        <f>IFERROR(INDEX(会社マスタ!$C:$C,MATCH(D2136,会社マスタ!$A:$A,0)),"")</f>
        <v xml:space="preserve">エア・ウォーター西日本(株) </v>
      </c>
      <c r="G2136" s="2"/>
      <c r="H2136" s="2" t="s">
        <v>4895</v>
      </c>
      <c r="I2136" s="2" t="s">
        <v>1121</v>
      </c>
    </row>
    <row r="2137" spans="1:9" ht="17.5" x14ac:dyDescent="0.6">
      <c r="A2137" s="2">
        <v>2136</v>
      </c>
      <c r="B2137" s="2" t="s">
        <v>4660</v>
      </c>
      <c r="C2137" s="2" t="s">
        <v>4896</v>
      </c>
      <c r="D2137" s="2" t="s">
        <v>623</v>
      </c>
      <c r="E2137" s="5" t="str">
        <f>IFERROR(INDEX(会社マスタ!$B:$B,MATCH(D2137,会社マスタ!$A:$A,0)),"")</f>
        <v>松山酸素(株)</v>
      </c>
      <c r="F2137" s="5" t="str">
        <f>IFERROR(INDEX(会社マスタ!$C:$C,MATCH(D2137,会社マスタ!$A:$A,0)),"")</f>
        <v xml:space="preserve">エア・ウォーター西日本(株) </v>
      </c>
      <c r="G2137" s="2"/>
      <c r="H2137" s="2" t="s">
        <v>4897</v>
      </c>
      <c r="I2137" s="2" t="s">
        <v>1121</v>
      </c>
    </row>
    <row r="2138" spans="1:9" ht="17.5" x14ac:dyDescent="0.6">
      <c r="A2138" s="2">
        <v>2137</v>
      </c>
      <c r="B2138" s="2" t="s">
        <v>4660</v>
      </c>
      <c r="C2138" s="2" t="s">
        <v>4898</v>
      </c>
      <c r="D2138" s="2" t="s">
        <v>655</v>
      </c>
      <c r="E2138" s="5" t="str">
        <f>IFERROR(INDEX(会社マスタ!$B:$B,MATCH(D2138,会社マスタ!$A:$A,0)),"")</f>
        <v>エア・ウォーター東日本(株)</v>
      </c>
      <c r="F2138" s="5" t="str">
        <f>IFERROR(INDEX(会社マスタ!$C:$C,MATCH(D2138,会社マスタ!$A:$A,0)),"")</f>
        <v>エア・ウォーター東日本(株)</v>
      </c>
      <c r="G2138" s="2"/>
      <c r="H2138" s="2" t="s">
        <v>4670</v>
      </c>
      <c r="I2138" s="2" t="s">
        <v>1121</v>
      </c>
    </row>
    <row r="2139" spans="1:9" ht="17.5" x14ac:dyDescent="0.6">
      <c r="A2139" s="2">
        <v>2138</v>
      </c>
      <c r="B2139" s="2" t="s">
        <v>4660</v>
      </c>
      <c r="C2139" s="2" t="s">
        <v>4899</v>
      </c>
      <c r="D2139" s="2" t="s">
        <v>655</v>
      </c>
      <c r="E2139" s="5" t="str">
        <f>IFERROR(INDEX(会社マスタ!$B:$B,MATCH(D2139,会社マスタ!$A:$A,0)),"")</f>
        <v>エア・ウォーター東日本(株)</v>
      </c>
      <c r="F2139" s="5" t="str">
        <f>IFERROR(INDEX(会社マスタ!$C:$C,MATCH(D2139,会社マスタ!$A:$A,0)),"")</f>
        <v>エア・ウォーター東日本(株)</v>
      </c>
      <c r="G2139" s="2"/>
      <c r="H2139" s="2" t="s">
        <v>4900</v>
      </c>
      <c r="I2139" s="2" t="s">
        <v>1121</v>
      </c>
    </row>
    <row r="2140" spans="1:9" ht="17.5" x14ac:dyDescent="0.6">
      <c r="A2140" s="2">
        <v>2139</v>
      </c>
      <c r="B2140" s="2" t="s">
        <v>4660</v>
      </c>
      <c r="C2140" s="2" t="s">
        <v>4901</v>
      </c>
      <c r="D2140" s="2" t="s">
        <v>655</v>
      </c>
      <c r="E2140" s="5" t="str">
        <f>IFERROR(INDEX(会社マスタ!$B:$B,MATCH(D2140,会社マスタ!$A:$A,0)),"")</f>
        <v>エア・ウォーター東日本(株)</v>
      </c>
      <c r="F2140" s="5" t="str">
        <f>IFERROR(INDEX(会社マスタ!$C:$C,MATCH(D2140,会社マスタ!$A:$A,0)),"")</f>
        <v>エア・ウォーター東日本(株)</v>
      </c>
      <c r="G2140" s="2"/>
      <c r="H2140" s="2" t="s">
        <v>4672</v>
      </c>
      <c r="I2140" s="2" t="s">
        <v>1121</v>
      </c>
    </row>
    <row r="2141" spans="1:9" ht="17.5" x14ac:dyDescent="0.6">
      <c r="A2141" s="2">
        <v>2140</v>
      </c>
      <c r="B2141" s="2" t="s">
        <v>4660</v>
      </c>
      <c r="C2141" s="2" t="s">
        <v>4902</v>
      </c>
      <c r="D2141" s="2" t="s">
        <v>655</v>
      </c>
      <c r="E2141" s="5" t="str">
        <f>IFERROR(INDEX(会社マスタ!$B:$B,MATCH(D2141,会社マスタ!$A:$A,0)),"")</f>
        <v>エア・ウォーター東日本(株)</v>
      </c>
      <c r="F2141" s="5" t="str">
        <f>IFERROR(INDEX(会社マスタ!$C:$C,MATCH(D2141,会社マスタ!$A:$A,0)),"")</f>
        <v>エア・ウォーター東日本(株)</v>
      </c>
      <c r="G2141" s="2"/>
      <c r="H2141" s="2" t="s">
        <v>4670</v>
      </c>
      <c r="I2141" s="2" t="s">
        <v>1121</v>
      </c>
    </row>
    <row r="2142" spans="1:9" ht="17.5" x14ac:dyDescent="0.6">
      <c r="A2142" s="2">
        <v>2141</v>
      </c>
      <c r="B2142" s="2" t="s">
        <v>4660</v>
      </c>
      <c r="C2142" s="2" t="s">
        <v>4903</v>
      </c>
      <c r="D2142" s="2" t="s">
        <v>655</v>
      </c>
      <c r="E2142" s="5" t="str">
        <f>IFERROR(INDEX(会社マスタ!$B:$B,MATCH(D2142,会社マスタ!$A:$A,0)),"")</f>
        <v>エア・ウォーター東日本(株)</v>
      </c>
      <c r="F2142" s="5" t="str">
        <f>IFERROR(INDEX(会社マスタ!$C:$C,MATCH(D2142,会社マスタ!$A:$A,0)),"")</f>
        <v>エア・ウォーター東日本(株)</v>
      </c>
      <c r="G2142" s="2"/>
      <c r="H2142" s="2" t="s">
        <v>4904</v>
      </c>
      <c r="I2142" s="2" t="s">
        <v>1121</v>
      </c>
    </row>
    <row r="2143" spans="1:9" ht="17.5" x14ac:dyDescent="0.6">
      <c r="A2143" s="2">
        <v>2142</v>
      </c>
      <c r="B2143" s="2" t="s">
        <v>4660</v>
      </c>
      <c r="C2143" s="2" t="s">
        <v>4905</v>
      </c>
      <c r="D2143" s="2" t="s">
        <v>655</v>
      </c>
      <c r="E2143" s="5" t="str">
        <f>IFERROR(INDEX(会社マスタ!$B:$B,MATCH(D2143,会社マスタ!$A:$A,0)),"")</f>
        <v>エア・ウォーター東日本(株)</v>
      </c>
      <c r="F2143" s="5" t="str">
        <f>IFERROR(INDEX(会社マスタ!$C:$C,MATCH(D2143,会社マスタ!$A:$A,0)),"")</f>
        <v>エア・ウォーター東日本(株)</v>
      </c>
      <c r="G2143" s="2"/>
      <c r="H2143" s="2" t="s">
        <v>4906</v>
      </c>
      <c r="I2143" s="2" t="s">
        <v>1121</v>
      </c>
    </row>
    <row r="2144" spans="1:9" ht="17.5" x14ac:dyDescent="0.6">
      <c r="A2144" s="2">
        <v>2143</v>
      </c>
      <c r="B2144" s="2" t="s">
        <v>4660</v>
      </c>
      <c r="C2144" s="2" t="s">
        <v>4907</v>
      </c>
      <c r="D2144" s="2" t="s">
        <v>655</v>
      </c>
      <c r="E2144" s="5" t="str">
        <f>IFERROR(INDEX(会社マスタ!$B:$B,MATCH(D2144,会社マスタ!$A:$A,0)),"")</f>
        <v>エア・ウォーター東日本(株)</v>
      </c>
      <c r="F2144" s="5" t="str">
        <f>IFERROR(INDEX(会社マスタ!$C:$C,MATCH(D2144,会社マスタ!$A:$A,0)),"")</f>
        <v>エア・ウォーター東日本(株)</v>
      </c>
      <c r="G2144" s="2"/>
      <c r="H2144" s="2" t="s">
        <v>4908</v>
      </c>
      <c r="I2144" s="2" t="s">
        <v>1121</v>
      </c>
    </row>
    <row r="2145" spans="1:9" ht="17.5" x14ac:dyDescent="0.6">
      <c r="A2145" s="2">
        <v>2144</v>
      </c>
      <c r="B2145" s="2" t="s">
        <v>4660</v>
      </c>
      <c r="C2145" s="2" t="s">
        <v>4909</v>
      </c>
      <c r="D2145" s="2" t="s">
        <v>655</v>
      </c>
      <c r="E2145" s="5" t="str">
        <f>IFERROR(INDEX(会社マスタ!$B:$B,MATCH(D2145,会社マスタ!$A:$A,0)),"")</f>
        <v>エア・ウォーター東日本(株)</v>
      </c>
      <c r="F2145" s="5" t="str">
        <f>IFERROR(INDEX(会社マスタ!$C:$C,MATCH(D2145,会社マスタ!$A:$A,0)),"")</f>
        <v>エア・ウォーター東日本(株)</v>
      </c>
      <c r="G2145" s="2"/>
      <c r="H2145" s="2" t="s">
        <v>4910</v>
      </c>
      <c r="I2145" s="2" t="s">
        <v>1121</v>
      </c>
    </row>
    <row r="2146" spans="1:9" ht="17.5" x14ac:dyDescent="0.6">
      <c r="A2146" s="2">
        <v>2145</v>
      </c>
      <c r="B2146" s="2" t="s">
        <v>4660</v>
      </c>
      <c r="C2146" s="2" t="s">
        <v>4911</v>
      </c>
      <c r="D2146" s="2" t="s">
        <v>655</v>
      </c>
      <c r="E2146" s="5" t="str">
        <f>IFERROR(INDEX(会社マスタ!$B:$B,MATCH(D2146,会社マスタ!$A:$A,0)),"")</f>
        <v>エア・ウォーター東日本(株)</v>
      </c>
      <c r="F2146" s="5" t="str">
        <f>IFERROR(INDEX(会社マスタ!$C:$C,MATCH(D2146,会社マスタ!$A:$A,0)),"")</f>
        <v>エア・ウォーター東日本(株)</v>
      </c>
      <c r="G2146" s="2"/>
      <c r="H2146" s="2" t="s">
        <v>4912</v>
      </c>
      <c r="I2146" s="2" t="s">
        <v>1121</v>
      </c>
    </row>
    <row r="2147" spans="1:9" ht="17.5" x14ac:dyDescent="0.6">
      <c r="A2147" s="2">
        <v>2146</v>
      </c>
      <c r="B2147" s="2" t="s">
        <v>4660</v>
      </c>
      <c r="C2147" s="2" t="s">
        <v>4913</v>
      </c>
      <c r="D2147" s="2" t="s">
        <v>655</v>
      </c>
      <c r="E2147" s="5" t="str">
        <f>IFERROR(INDEX(会社マスタ!$B:$B,MATCH(D2147,会社マスタ!$A:$A,0)),"")</f>
        <v>エア・ウォーター東日本(株)</v>
      </c>
      <c r="F2147" s="5" t="str">
        <f>IFERROR(INDEX(会社マスタ!$C:$C,MATCH(D2147,会社マスタ!$A:$A,0)),"")</f>
        <v>エア・ウォーター東日本(株)</v>
      </c>
      <c r="G2147" s="2"/>
      <c r="H2147" s="2" t="s">
        <v>4681</v>
      </c>
      <c r="I2147" s="2" t="s">
        <v>1121</v>
      </c>
    </row>
    <row r="2148" spans="1:9" ht="17.5" x14ac:dyDescent="0.6">
      <c r="A2148" s="2">
        <v>2147</v>
      </c>
      <c r="B2148" s="2" t="s">
        <v>4660</v>
      </c>
      <c r="C2148" s="2" t="s">
        <v>4914</v>
      </c>
      <c r="D2148" s="2" t="s">
        <v>655</v>
      </c>
      <c r="E2148" s="5" t="str">
        <f>IFERROR(INDEX(会社マスタ!$B:$B,MATCH(D2148,会社マスタ!$A:$A,0)),"")</f>
        <v>エア・ウォーター東日本(株)</v>
      </c>
      <c r="F2148" s="5" t="str">
        <f>IFERROR(INDEX(会社マスタ!$C:$C,MATCH(D2148,会社マスタ!$A:$A,0)),"")</f>
        <v>エア・ウォーター東日本(株)</v>
      </c>
      <c r="G2148" s="2"/>
      <c r="H2148" s="2" t="s">
        <v>4915</v>
      </c>
      <c r="I2148" s="2" t="s">
        <v>1121</v>
      </c>
    </row>
    <row r="2149" spans="1:9" ht="17.5" x14ac:dyDescent="0.6">
      <c r="A2149" s="2">
        <v>2148</v>
      </c>
      <c r="B2149" s="2" t="s">
        <v>4660</v>
      </c>
      <c r="C2149" s="2" t="s">
        <v>4916</v>
      </c>
      <c r="D2149" s="2" t="s">
        <v>655</v>
      </c>
      <c r="E2149" s="5" t="str">
        <f>IFERROR(INDEX(会社マスタ!$B:$B,MATCH(D2149,会社マスタ!$A:$A,0)),"")</f>
        <v>エア・ウォーター東日本(株)</v>
      </c>
      <c r="F2149" s="5" t="str">
        <f>IFERROR(INDEX(会社マスタ!$C:$C,MATCH(D2149,会社マスタ!$A:$A,0)),"")</f>
        <v>エア・ウォーター東日本(株)</v>
      </c>
      <c r="G2149" s="2"/>
      <c r="H2149" s="2" t="s">
        <v>4917</v>
      </c>
      <c r="I2149" s="2" t="s">
        <v>1121</v>
      </c>
    </row>
    <row r="2150" spans="1:9" ht="17.5" x14ac:dyDescent="0.6">
      <c r="A2150" s="2">
        <v>2149</v>
      </c>
      <c r="B2150" s="2" t="s">
        <v>4660</v>
      </c>
      <c r="C2150" s="2" t="s">
        <v>4918</v>
      </c>
      <c r="D2150" s="2" t="s">
        <v>655</v>
      </c>
      <c r="E2150" s="5" t="str">
        <f>IFERROR(INDEX(会社マスタ!$B:$B,MATCH(D2150,会社マスタ!$A:$A,0)),"")</f>
        <v>エア・ウォーター東日本(株)</v>
      </c>
      <c r="F2150" s="5" t="str">
        <f>IFERROR(INDEX(会社マスタ!$C:$C,MATCH(D2150,会社マスタ!$A:$A,0)),"")</f>
        <v>エア・ウォーター東日本(株)</v>
      </c>
      <c r="G2150" s="2"/>
      <c r="H2150" s="2" t="s">
        <v>4919</v>
      </c>
      <c r="I2150" s="2" t="s">
        <v>1121</v>
      </c>
    </row>
    <row r="2151" spans="1:9" ht="17.5" x14ac:dyDescent="0.6">
      <c r="A2151" s="2">
        <v>2150</v>
      </c>
      <c r="B2151" s="2" t="s">
        <v>4660</v>
      </c>
      <c r="C2151" s="2" t="s">
        <v>4920</v>
      </c>
      <c r="D2151" s="2" t="s">
        <v>655</v>
      </c>
      <c r="E2151" s="5" t="str">
        <f>IFERROR(INDEX(会社マスタ!$B:$B,MATCH(D2151,会社マスタ!$A:$A,0)),"")</f>
        <v>エア・ウォーター東日本(株)</v>
      </c>
      <c r="F2151" s="5" t="str">
        <f>IFERROR(INDEX(会社マスタ!$C:$C,MATCH(D2151,会社マスタ!$A:$A,0)),"")</f>
        <v>エア・ウォーター東日本(株)</v>
      </c>
      <c r="G2151" s="2"/>
      <c r="H2151" s="2" t="s">
        <v>4921</v>
      </c>
      <c r="I2151" s="2" t="s">
        <v>1121</v>
      </c>
    </row>
    <row r="2152" spans="1:9" ht="17.5" x14ac:dyDescent="0.6">
      <c r="A2152" s="2">
        <v>2151</v>
      </c>
      <c r="B2152" s="2" t="s">
        <v>4660</v>
      </c>
      <c r="C2152" s="2" t="s">
        <v>4922</v>
      </c>
      <c r="D2152" s="2" t="s">
        <v>655</v>
      </c>
      <c r="E2152" s="5" t="str">
        <f>IFERROR(INDEX(会社マスタ!$B:$B,MATCH(D2152,会社マスタ!$A:$A,0)),"")</f>
        <v>エア・ウォーター東日本(株)</v>
      </c>
      <c r="F2152" s="5" t="str">
        <f>IFERROR(INDEX(会社マスタ!$C:$C,MATCH(D2152,会社マスタ!$A:$A,0)),"")</f>
        <v>エア・ウォーター東日本(株)</v>
      </c>
      <c r="G2152" s="2"/>
      <c r="H2152" s="2" t="s">
        <v>4921</v>
      </c>
      <c r="I2152" s="2" t="s">
        <v>1121</v>
      </c>
    </row>
    <row r="2153" spans="1:9" ht="17.5" x14ac:dyDescent="0.6">
      <c r="A2153" s="2">
        <v>2152</v>
      </c>
      <c r="B2153" s="2" t="s">
        <v>4660</v>
      </c>
      <c r="C2153" s="2" t="s">
        <v>4923</v>
      </c>
      <c r="D2153" s="2" t="s">
        <v>655</v>
      </c>
      <c r="E2153" s="5" t="str">
        <f>IFERROR(INDEX(会社マスタ!$B:$B,MATCH(D2153,会社マスタ!$A:$A,0)),"")</f>
        <v>エア・ウォーター東日本(株)</v>
      </c>
      <c r="F2153" s="5" t="str">
        <f>IFERROR(INDEX(会社マスタ!$C:$C,MATCH(D2153,会社マスタ!$A:$A,0)),"")</f>
        <v>エア・ウォーター東日本(株)</v>
      </c>
      <c r="G2153" s="2"/>
      <c r="H2153" s="2" t="s">
        <v>4924</v>
      </c>
      <c r="I2153" s="2" t="s">
        <v>1121</v>
      </c>
    </row>
    <row r="2154" spans="1:9" ht="17.5" x14ac:dyDescent="0.6">
      <c r="A2154" s="2">
        <v>2153</v>
      </c>
      <c r="B2154" s="2" t="s">
        <v>4660</v>
      </c>
      <c r="C2154" s="2" t="s">
        <v>4925</v>
      </c>
      <c r="D2154" s="2" t="s">
        <v>655</v>
      </c>
      <c r="E2154" s="5" t="str">
        <f>IFERROR(INDEX(会社マスタ!$B:$B,MATCH(D2154,会社マスタ!$A:$A,0)),"")</f>
        <v>エア・ウォーター東日本(株)</v>
      </c>
      <c r="F2154" s="5" t="str">
        <f>IFERROR(INDEX(会社マスタ!$C:$C,MATCH(D2154,会社マスタ!$A:$A,0)),"")</f>
        <v>エア・ウォーター東日本(株)</v>
      </c>
      <c r="G2154" s="2"/>
      <c r="H2154" s="2" t="s">
        <v>4670</v>
      </c>
      <c r="I2154" s="2" t="s">
        <v>1121</v>
      </c>
    </row>
    <row r="2155" spans="1:9" ht="17.5" x14ac:dyDescent="0.6">
      <c r="A2155" s="2">
        <v>2154</v>
      </c>
      <c r="B2155" s="2" t="s">
        <v>4660</v>
      </c>
      <c r="C2155" s="2" t="s">
        <v>4926</v>
      </c>
      <c r="D2155" s="2" t="s">
        <v>655</v>
      </c>
      <c r="E2155" s="5" t="str">
        <f>IFERROR(INDEX(会社マスタ!$B:$B,MATCH(D2155,会社マスタ!$A:$A,0)),"")</f>
        <v>エア・ウォーター東日本(株)</v>
      </c>
      <c r="F2155" s="5" t="str">
        <f>IFERROR(INDEX(会社マスタ!$C:$C,MATCH(D2155,会社マスタ!$A:$A,0)),"")</f>
        <v>エア・ウォーター東日本(株)</v>
      </c>
      <c r="G2155" s="2"/>
      <c r="H2155" s="2" t="s">
        <v>4670</v>
      </c>
      <c r="I2155" s="2" t="s">
        <v>1121</v>
      </c>
    </row>
    <row r="2156" spans="1:9" ht="17.5" x14ac:dyDescent="0.6">
      <c r="A2156" s="2">
        <v>2155</v>
      </c>
      <c r="B2156" s="2" t="s">
        <v>4660</v>
      </c>
      <c r="C2156" s="2" t="s">
        <v>4927</v>
      </c>
      <c r="D2156" s="2" t="s">
        <v>655</v>
      </c>
      <c r="E2156" s="5" t="str">
        <f>IFERROR(INDEX(会社マスタ!$B:$B,MATCH(D2156,会社マスタ!$A:$A,0)),"")</f>
        <v>エア・ウォーター東日本(株)</v>
      </c>
      <c r="F2156" s="5" t="str">
        <f>IFERROR(INDEX(会社マスタ!$C:$C,MATCH(D2156,会社マスタ!$A:$A,0)),"")</f>
        <v>エア・ウォーター東日本(株)</v>
      </c>
      <c r="G2156" s="2"/>
      <c r="H2156" s="2" t="s">
        <v>4928</v>
      </c>
      <c r="I2156" s="2" t="s">
        <v>1121</v>
      </c>
    </row>
    <row r="2157" spans="1:9" ht="17.5" x14ac:dyDescent="0.6">
      <c r="A2157" s="2">
        <v>2156</v>
      </c>
      <c r="B2157" s="2" t="s">
        <v>4660</v>
      </c>
      <c r="C2157" s="2" t="s">
        <v>4929</v>
      </c>
      <c r="D2157" s="2" t="s">
        <v>655</v>
      </c>
      <c r="E2157" s="5" t="str">
        <f>IFERROR(INDEX(会社マスタ!$B:$B,MATCH(D2157,会社マスタ!$A:$A,0)),"")</f>
        <v>エア・ウォーター東日本(株)</v>
      </c>
      <c r="F2157" s="5" t="str">
        <f>IFERROR(INDEX(会社マスタ!$C:$C,MATCH(D2157,会社マスタ!$A:$A,0)),"")</f>
        <v>エア・ウォーター東日本(株)</v>
      </c>
      <c r="G2157" s="2"/>
      <c r="H2157" s="2" t="s">
        <v>4670</v>
      </c>
      <c r="I2157" s="2" t="s">
        <v>1121</v>
      </c>
    </row>
    <row r="2158" spans="1:9" ht="17.5" x14ac:dyDescent="0.6">
      <c r="A2158" s="2">
        <v>2157</v>
      </c>
      <c r="B2158" s="2" t="s">
        <v>4660</v>
      </c>
      <c r="C2158" s="2" t="s">
        <v>4930</v>
      </c>
      <c r="D2158" s="2" t="s">
        <v>655</v>
      </c>
      <c r="E2158" s="5" t="str">
        <f>IFERROR(INDEX(会社マスタ!$B:$B,MATCH(D2158,会社マスタ!$A:$A,0)),"")</f>
        <v>エア・ウォーター東日本(株)</v>
      </c>
      <c r="F2158" s="5" t="str">
        <f>IFERROR(INDEX(会社マスタ!$C:$C,MATCH(D2158,会社マスタ!$A:$A,0)),"")</f>
        <v>エア・ウォーター東日本(株)</v>
      </c>
      <c r="G2158" s="2"/>
      <c r="H2158" s="2" t="s">
        <v>4670</v>
      </c>
      <c r="I2158" s="2" t="s">
        <v>1121</v>
      </c>
    </row>
    <row r="2159" spans="1:9" ht="17.5" x14ac:dyDescent="0.6">
      <c r="A2159" s="2">
        <v>2158</v>
      </c>
      <c r="B2159" s="2" t="s">
        <v>4660</v>
      </c>
      <c r="C2159" s="2" t="s">
        <v>4931</v>
      </c>
      <c r="D2159" s="2" t="s">
        <v>655</v>
      </c>
      <c r="E2159" s="5" t="str">
        <f>IFERROR(INDEX(会社マスタ!$B:$B,MATCH(D2159,会社マスタ!$A:$A,0)),"")</f>
        <v>エア・ウォーター東日本(株)</v>
      </c>
      <c r="F2159" s="5" t="str">
        <f>IFERROR(INDEX(会社マスタ!$C:$C,MATCH(D2159,会社マスタ!$A:$A,0)),"")</f>
        <v>エア・ウォーター東日本(株)</v>
      </c>
      <c r="G2159" s="2"/>
      <c r="H2159" s="2" t="s">
        <v>4932</v>
      </c>
      <c r="I2159" s="2" t="s">
        <v>1121</v>
      </c>
    </row>
    <row r="2160" spans="1:9" ht="17.5" x14ac:dyDescent="0.6">
      <c r="A2160" s="2">
        <v>2159</v>
      </c>
      <c r="B2160" s="2" t="s">
        <v>4660</v>
      </c>
      <c r="C2160" s="2" t="s">
        <v>4933</v>
      </c>
      <c r="D2160" s="2" t="s">
        <v>655</v>
      </c>
      <c r="E2160" s="5" t="str">
        <f>IFERROR(INDEX(会社マスタ!$B:$B,MATCH(D2160,会社マスタ!$A:$A,0)),"")</f>
        <v>エア・ウォーター東日本(株)</v>
      </c>
      <c r="F2160" s="5" t="str">
        <f>IFERROR(INDEX(会社マスタ!$C:$C,MATCH(D2160,会社マスタ!$A:$A,0)),"")</f>
        <v>エア・ウォーター東日本(株)</v>
      </c>
      <c r="G2160" s="2"/>
      <c r="H2160" s="2" t="s">
        <v>4842</v>
      </c>
      <c r="I2160" s="2" t="s">
        <v>1121</v>
      </c>
    </row>
    <row r="2161" spans="1:9" ht="17.5" x14ac:dyDescent="0.6">
      <c r="A2161" s="2">
        <v>2160</v>
      </c>
      <c r="B2161" s="2" t="s">
        <v>4660</v>
      </c>
      <c r="C2161" s="2" t="s">
        <v>4934</v>
      </c>
      <c r="D2161" s="2" t="s">
        <v>655</v>
      </c>
      <c r="E2161" s="5" t="str">
        <f>IFERROR(INDEX(会社マスタ!$B:$B,MATCH(D2161,会社マスタ!$A:$A,0)),"")</f>
        <v>エア・ウォーター東日本(株)</v>
      </c>
      <c r="F2161" s="5" t="str">
        <f>IFERROR(INDEX(会社マスタ!$C:$C,MATCH(D2161,会社マスタ!$A:$A,0)),"")</f>
        <v>エア・ウォーター東日本(株)</v>
      </c>
      <c r="G2161" s="2"/>
      <c r="H2161" s="2" t="s">
        <v>4670</v>
      </c>
      <c r="I2161" s="2" t="s">
        <v>1121</v>
      </c>
    </row>
    <row r="2162" spans="1:9" ht="17.5" x14ac:dyDescent="0.6">
      <c r="A2162" s="2">
        <v>2161</v>
      </c>
      <c r="B2162" s="2" t="s">
        <v>4660</v>
      </c>
      <c r="C2162" s="2" t="s">
        <v>4935</v>
      </c>
      <c r="D2162" s="2" t="s">
        <v>655</v>
      </c>
      <c r="E2162" s="5" t="str">
        <f>IFERROR(INDEX(会社マスタ!$B:$B,MATCH(D2162,会社マスタ!$A:$A,0)),"")</f>
        <v>エア・ウォーター東日本(株)</v>
      </c>
      <c r="F2162" s="5" t="str">
        <f>IFERROR(INDEX(会社マスタ!$C:$C,MATCH(D2162,会社マスタ!$A:$A,0)),"")</f>
        <v>エア・ウォーター東日本(株)</v>
      </c>
      <c r="G2162" s="2"/>
      <c r="H2162" s="2" t="s">
        <v>4670</v>
      </c>
      <c r="I2162" s="2" t="s">
        <v>1121</v>
      </c>
    </row>
    <row r="2163" spans="1:9" ht="17.5" x14ac:dyDescent="0.6">
      <c r="A2163" s="2">
        <v>2162</v>
      </c>
      <c r="B2163" s="2" t="s">
        <v>4660</v>
      </c>
      <c r="C2163" s="2" t="s">
        <v>4936</v>
      </c>
      <c r="D2163" s="2" t="s">
        <v>655</v>
      </c>
      <c r="E2163" s="5" t="str">
        <f>IFERROR(INDEX(会社マスタ!$B:$B,MATCH(D2163,会社マスタ!$A:$A,0)),"")</f>
        <v>エア・ウォーター東日本(株)</v>
      </c>
      <c r="F2163" s="5" t="str">
        <f>IFERROR(INDEX(会社マスタ!$C:$C,MATCH(D2163,会社マスタ!$A:$A,0)),"")</f>
        <v>エア・ウォーター東日本(株)</v>
      </c>
      <c r="G2163" s="2"/>
      <c r="H2163" s="2" t="s">
        <v>4670</v>
      </c>
      <c r="I2163" s="2" t="s">
        <v>1121</v>
      </c>
    </row>
    <row r="2164" spans="1:9" ht="17.5" x14ac:dyDescent="0.6">
      <c r="A2164" s="2">
        <v>2163</v>
      </c>
      <c r="B2164" s="2" t="s">
        <v>4660</v>
      </c>
      <c r="C2164" s="2" t="s">
        <v>4937</v>
      </c>
      <c r="D2164" s="2" t="s">
        <v>655</v>
      </c>
      <c r="E2164" s="5" t="str">
        <f>IFERROR(INDEX(会社マスタ!$B:$B,MATCH(D2164,会社マスタ!$A:$A,0)),"")</f>
        <v>エア・ウォーター東日本(株)</v>
      </c>
      <c r="F2164" s="5" t="str">
        <f>IFERROR(INDEX(会社マスタ!$C:$C,MATCH(D2164,会社マスタ!$A:$A,0)),"")</f>
        <v>エア・ウォーター東日本(株)</v>
      </c>
      <c r="G2164" s="2"/>
      <c r="H2164" s="2" t="s">
        <v>4670</v>
      </c>
      <c r="I2164" s="2" t="s">
        <v>1121</v>
      </c>
    </row>
    <row r="2165" spans="1:9" ht="17.5" x14ac:dyDescent="0.6">
      <c r="A2165" s="2">
        <v>2164</v>
      </c>
      <c r="B2165" s="2" t="s">
        <v>4660</v>
      </c>
      <c r="C2165" s="2" t="s">
        <v>4938</v>
      </c>
      <c r="D2165" s="2" t="s">
        <v>655</v>
      </c>
      <c r="E2165" s="5" t="str">
        <f>IFERROR(INDEX(会社マスタ!$B:$B,MATCH(D2165,会社マスタ!$A:$A,0)),"")</f>
        <v>エア・ウォーター東日本(株)</v>
      </c>
      <c r="F2165" s="5" t="str">
        <f>IFERROR(INDEX(会社マスタ!$C:$C,MATCH(D2165,会社マスタ!$A:$A,0)),"")</f>
        <v>エア・ウォーター東日本(株)</v>
      </c>
      <c r="G2165" s="2"/>
      <c r="H2165" s="2" t="s">
        <v>4670</v>
      </c>
      <c r="I2165" s="2" t="s">
        <v>1121</v>
      </c>
    </row>
    <row r="2166" spans="1:9" ht="17.5" x14ac:dyDescent="0.6">
      <c r="A2166" s="2">
        <v>2165</v>
      </c>
      <c r="B2166" s="2" t="s">
        <v>4660</v>
      </c>
      <c r="C2166" s="2" t="s">
        <v>4939</v>
      </c>
      <c r="D2166" s="2" t="s">
        <v>655</v>
      </c>
      <c r="E2166" s="5" t="str">
        <f>IFERROR(INDEX(会社マスタ!$B:$B,MATCH(D2166,会社マスタ!$A:$A,0)),"")</f>
        <v>エア・ウォーター東日本(株)</v>
      </c>
      <c r="F2166" s="5" t="str">
        <f>IFERROR(INDEX(会社マスタ!$C:$C,MATCH(D2166,会社マスタ!$A:$A,0)),"")</f>
        <v>エア・ウォーター東日本(株)</v>
      </c>
      <c r="G2166" s="2"/>
      <c r="H2166" s="2" t="s">
        <v>4940</v>
      </c>
      <c r="I2166" s="2" t="s">
        <v>1121</v>
      </c>
    </row>
    <row r="2167" spans="1:9" ht="17.5" x14ac:dyDescent="0.6">
      <c r="A2167" s="2">
        <v>2166</v>
      </c>
      <c r="B2167" s="2" t="s">
        <v>4660</v>
      </c>
      <c r="C2167" s="2" t="s">
        <v>4941</v>
      </c>
      <c r="D2167" s="2" t="s">
        <v>655</v>
      </c>
      <c r="E2167" s="5" t="str">
        <f>IFERROR(INDEX(会社マスタ!$B:$B,MATCH(D2167,会社マスタ!$A:$A,0)),"")</f>
        <v>エア・ウォーター東日本(株)</v>
      </c>
      <c r="F2167" s="5" t="str">
        <f>IFERROR(INDEX(会社マスタ!$C:$C,MATCH(D2167,会社マスタ!$A:$A,0)),"")</f>
        <v>エア・ウォーター東日本(株)</v>
      </c>
      <c r="G2167" s="2"/>
      <c r="H2167" s="2" t="s">
        <v>4670</v>
      </c>
      <c r="I2167" s="2" t="s">
        <v>1121</v>
      </c>
    </row>
    <row r="2168" spans="1:9" ht="17.5" x14ac:dyDescent="0.6">
      <c r="A2168" s="2">
        <v>2167</v>
      </c>
      <c r="B2168" s="2" t="s">
        <v>4660</v>
      </c>
      <c r="C2168" s="2" t="s">
        <v>4942</v>
      </c>
      <c r="D2168" s="2" t="s">
        <v>655</v>
      </c>
      <c r="E2168" s="5" t="str">
        <f>IFERROR(INDEX(会社マスタ!$B:$B,MATCH(D2168,会社マスタ!$A:$A,0)),"")</f>
        <v>エア・ウォーター東日本(株)</v>
      </c>
      <c r="F2168" s="5" t="str">
        <f>IFERROR(INDEX(会社マスタ!$C:$C,MATCH(D2168,会社マスタ!$A:$A,0)),"")</f>
        <v>エア・ウォーター東日本(株)</v>
      </c>
      <c r="G2168" s="2"/>
      <c r="H2168" s="2" t="s">
        <v>4943</v>
      </c>
      <c r="I2168" s="2" t="s">
        <v>1121</v>
      </c>
    </row>
    <row r="2169" spans="1:9" ht="17.5" x14ac:dyDescent="0.6">
      <c r="A2169" s="2">
        <v>2168</v>
      </c>
      <c r="B2169" s="2" t="s">
        <v>4660</v>
      </c>
      <c r="C2169" s="2" t="s">
        <v>4944</v>
      </c>
      <c r="D2169" s="2" t="s">
        <v>655</v>
      </c>
      <c r="E2169" s="5" t="str">
        <f>IFERROR(INDEX(会社マスタ!$B:$B,MATCH(D2169,会社マスタ!$A:$A,0)),"")</f>
        <v>エア・ウォーター東日本(株)</v>
      </c>
      <c r="F2169" s="5" t="str">
        <f>IFERROR(INDEX(会社マスタ!$C:$C,MATCH(D2169,会社マスタ!$A:$A,0)),"")</f>
        <v>エア・ウォーター東日本(株)</v>
      </c>
      <c r="G2169" s="2"/>
      <c r="H2169" s="2" t="s">
        <v>4670</v>
      </c>
      <c r="I2169" s="2" t="s">
        <v>1121</v>
      </c>
    </row>
    <row r="2170" spans="1:9" ht="17.5" x14ac:dyDescent="0.6">
      <c r="A2170" s="2">
        <v>2169</v>
      </c>
      <c r="B2170" s="2" t="s">
        <v>4660</v>
      </c>
      <c r="C2170" s="2" t="s">
        <v>4945</v>
      </c>
      <c r="D2170" s="2" t="s">
        <v>655</v>
      </c>
      <c r="E2170" s="5" t="str">
        <f>IFERROR(INDEX(会社マスタ!$B:$B,MATCH(D2170,会社マスタ!$A:$A,0)),"")</f>
        <v>エア・ウォーター東日本(株)</v>
      </c>
      <c r="F2170" s="5" t="str">
        <f>IFERROR(INDEX(会社マスタ!$C:$C,MATCH(D2170,会社マスタ!$A:$A,0)),"")</f>
        <v>エア・ウォーター東日本(株)</v>
      </c>
      <c r="G2170" s="2"/>
      <c r="H2170" s="2" t="s">
        <v>4670</v>
      </c>
      <c r="I2170" s="2" t="s">
        <v>1121</v>
      </c>
    </row>
    <row r="2171" spans="1:9" ht="17.5" x14ac:dyDescent="0.6">
      <c r="A2171" s="2">
        <v>2170</v>
      </c>
      <c r="B2171" s="2" t="s">
        <v>4660</v>
      </c>
      <c r="C2171" s="2" t="s">
        <v>4946</v>
      </c>
      <c r="D2171" s="2" t="s">
        <v>655</v>
      </c>
      <c r="E2171" s="5" t="str">
        <f>IFERROR(INDEX(会社マスタ!$B:$B,MATCH(D2171,会社マスタ!$A:$A,0)),"")</f>
        <v>エア・ウォーター東日本(株)</v>
      </c>
      <c r="F2171" s="5" t="str">
        <f>IFERROR(INDEX(会社マスタ!$C:$C,MATCH(D2171,会社マスタ!$A:$A,0)),"")</f>
        <v>エア・ウォーター東日本(株)</v>
      </c>
      <c r="G2171" s="2"/>
      <c r="H2171" s="2" t="s">
        <v>4670</v>
      </c>
      <c r="I2171" s="2" t="s">
        <v>1121</v>
      </c>
    </row>
    <row r="2172" spans="1:9" ht="17.5" x14ac:dyDescent="0.6">
      <c r="A2172" s="2">
        <v>2171</v>
      </c>
      <c r="B2172" s="2" t="s">
        <v>4660</v>
      </c>
      <c r="C2172" s="2" t="s">
        <v>4947</v>
      </c>
      <c r="D2172" s="2" t="s">
        <v>655</v>
      </c>
      <c r="E2172" s="5" t="str">
        <f>IFERROR(INDEX(会社マスタ!$B:$B,MATCH(D2172,会社マスタ!$A:$A,0)),"")</f>
        <v>エア・ウォーター東日本(株)</v>
      </c>
      <c r="F2172" s="5" t="str">
        <f>IFERROR(INDEX(会社マスタ!$C:$C,MATCH(D2172,会社マスタ!$A:$A,0)),"")</f>
        <v>エア・ウォーター東日本(株)</v>
      </c>
      <c r="G2172" s="2"/>
      <c r="H2172" s="2" t="s">
        <v>4670</v>
      </c>
      <c r="I2172" s="2" t="s">
        <v>1121</v>
      </c>
    </row>
    <row r="2173" spans="1:9" ht="17.5" x14ac:dyDescent="0.6">
      <c r="A2173" s="2">
        <v>2172</v>
      </c>
      <c r="B2173" s="2" t="s">
        <v>4660</v>
      </c>
      <c r="C2173" s="2" t="s">
        <v>4948</v>
      </c>
      <c r="D2173" s="2" t="s">
        <v>655</v>
      </c>
      <c r="E2173" s="5" t="str">
        <f>IFERROR(INDEX(会社マスタ!$B:$B,MATCH(D2173,会社マスタ!$A:$A,0)),"")</f>
        <v>エア・ウォーター東日本(株)</v>
      </c>
      <c r="F2173" s="5" t="str">
        <f>IFERROR(INDEX(会社マスタ!$C:$C,MATCH(D2173,会社マスタ!$A:$A,0)),"")</f>
        <v>エア・ウォーター東日本(株)</v>
      </c>
      <c r="G2173" s="2"/>
      <c r="H2173" s="2" t="s">
        <v>4949</v>
      </c>
      <c r="I2173" s="2" t="s">
        <v>1121</v>
      </c>
    </row>
    <row r="2174" spans="1:9" ht="17.5" x14ac:dyDescent="0.6">
      <c r="A2174" s="2">
        <v>2173</v>
      </c>
      <c r="B2174" s="2" t="s">
        <v>4660</v>
      </c>
      <c r="C2174" s="2" t="s">
        <v>4950</v>
      </c>
      <c r="D2174" s="2" t="s">
        <v>655</v>
      </c>
      <c r="E2174" s="5" t="str">
        <f>IFERROR(INDEX(会社マスタ!$B:$B,MATCH(D2174,会社マスタ!$A:$A,0)),"")</f>
        <v>エア・ウォーター東日本(株)</v>
      </c>
      <c r="F2174" s="5" t="str">
        <f>IFERROR(INDEX(会社マスタ!$C:$C,MATCH(D2174,会社マスタ!$A:$A,0)),"")</f>
        <v>エア・ウォーター東日本(株)</v>
      </c>
      <c r="G2174" s="2"/>
      <c r="H2174" s="2" t="s">
        <v>4670</v>
      </c>
      <c r="I2174" s="2" t="s">
        <v>1121</v>
      </c>
    </row>
    <row r="2175" spans="1:9" ht="17.5" x14ac:dyDescent="0.6">
      <c r="A2175" s="2">
        <v>2174</v>
      </c>
      <c r="B2175" s="2" t="s">
        <v>4660</v>
      </c>
      <c r="C2175" s="2" t="s">
        <v>4951</v>
      </c>
      <c r="D2175" s="2" t="s">
        <v>655</v>
      </c>
      <c r="E2175" s="5" t="str">
        <f>IFERROR(INDEX(会社マスタ!$B:$B,MATCH(D2175,会社マスタ!$A:$A,0)),"")</f>
        <v>エア・ウォーター東日本(株)</v>
      </c>
      <c r="F2175" s="5" t="str">
        <f>IFERROR(INDEX(会社マスタ!$C:$C,MATCH(D2175,会社マスタ!$A:$A,0)),"")</f>
        <v>エア・ウォーター東日本(株)</v>
      </c>
      <c r="G2175" s="2"/>
      <c r="H2175" s="2" t="s">
        <v>4952</v>
      </c>
      <c r="I2175" s="2" t="s">
        <v>1121</v>
      </c>
    </row>
    <row r="2176" spans="1:9" ht="17.5" x14ac:dyDescent="0.6">
      <c r="A2176" s="2">
        <v>2175</v>
      </c>
      <c r="B2176" s="2" t="s">
        <v>4660</v>
      </c>
      <c r="C2176" s="2" t="s">
        <v>4953</v>
      </c>
      <c r="D2176" s="2" t="s">
        <v>655</v>
      </c>
      <c r="E2176" s="5" t="str">
        <f>IFERROR(INDEX(会社マスタ!$B:$B,MATCH(D2176,会社マスタ!$A:$A,0)),"")</f>
        <v>エア・ウォーター東日本(株)</v>
      </c>
      <c r="F2176" s="5" t="str">
        <f>IFERROR(INDEX(会社マスタ!$C:$C,MATCH(D2176,会社マスタ!$A:$A,0)),"")</f>
        <v>エア・ウォーター東日本(株)</v>
      </c>
      <c r="G2176" s="2"/>
      <c r="H2176" s="2" t="s">
        <v>4670</v>
      </c>
      <c r="I2176" s="2" t="s">
        <v>1121</v>
      </c>
    </row>
    <row r="2177" spans="1:9" ht="17.5" x14ac:dyDescent="0.6">
      <c r="A2177" s="2">
        <v>2176</v>
      </c>
      <c r="B2177" s="2" t="s">
        <v>4660</v>
      </c>
      <c r="C2177" s="2" t="s">
        <v>4954</v>
      </c>
      <c r="D2177" s="2" t="s">
        <v>655</v>
      </c>
      <c r="E2177" s="5" t="str">
        <f>IFERROR(INDEX(会社マスタ!$B:$B,MATCH(D2177,会社マスタ!$A:$A,0)),"")</f>
        <v>エア・ウォーター東日本(株)</v>
      </c>
      <c r="F2177" s="5" t="str">
        <f>IFERROR(INDEX(会社マスタ!$C:$C,MATCH(D2177,会社マスタ!$A:$A,0)),"")</f>
        <v>エア・ウォーター東日本(株)</v>
      </c>
      <c r="G2177" s="2"/>
      <c r="H2177" s="2" t="s">
        <v>4955</v>
      </c>
      <c r="I2177" s="2" t="s">
        <v>1121</v>
      </c>
    </row>
    <row r="2178" spans="1:9" ht="17.5" x14ac:dyDescent="0.6">
      <c r="A2178" s="2">
        <v>2177</v>
      </c>
      <c r="B2178" s="2" t="s">
        <v>4660</v>
      </c>
      <c r="C2178" s="2" t="s">
        <v>4956</v>
      </c>
      <c r="D2178" s="2" t="s">
        <v>655</v>
      </c>
      <c r="E2178" s="5" t="str">
        <f>IFERROR(INDEX(会社マスタ!$B:$B,MATCH(D2178,会社マスタ!$A:$A,0)),"")</f>
        <v>エア・ウォーター東日本(株)</v>
      </c>
      <c r="F2178" s="5" t="str">
        <f>IFERROR(INDEX(会社マスタ!$C:$C,MATCH(D2178,会社マスタ!$A:$A,0)),"")</f>
        <v>エア・ウォーター東日本(株)</v>
      </c>
      <c r="G2178" s="2"/>
      <c r="H2178" s="2" t="s">
        <v>4670</v>
      </c>
      <c r="I2178" s="2" t="s">
        <v>1121</v>
      </c>
    </row>
    <row r="2179" spans="1:9" ht="17.5" x14ac:dyDescent="0.6">
      <c r="A2179" s="2">
        <v>2178</v>
      </c>
      <c r="B2179" s="2" t="s">
        <v>4660</v>
      </c>
      <c r="C2179" s="2" t="s">
        <v>4957</v>
      </c>
      <c r="D2179" s="2" t="s">
        <v>655</v>
      </c>
      <c r="E2179" s="5" t="str">
        <f>IFERROR(INDEX(会社マスタ!$B:$B,MATCH(D2179,会社マスタ!$A:$A,0)),"")</f>
        <v>エア・ウォーター東日本(株)</v>
      </c>
      <c r="F2179" s="5" t="str">
        <f>IFERROR(INDEX(会社マスタ!$C:$C,MATCH(D2179,会社マスタ!$A:$A,0)),"")</f>
        <v>エア・ウォーター東日本(株)</v>
      </c>
      <c r="G2179" s="2"/>
      <c r="H2179" s="2" t="s">
        <v>4670</v>
      </c>
      <c r="I2179" s="2" t="s">
        <v>1121</v>
      </c>
    </row>
    <row r="2180" spans="1:9" ht="17.5" x14ac:dyDescent="0.6">
      <c r="A2180" s="2">
        <v>2179</v>
      </c>
      <c r="B2180" s="2" t="s">
        <v>4660</v>
      </c>
      <c r="C2180" s="2" t="s">
        <v>4958</v>
      </c>
      <c r="D2180" s="2" t="s">
        <v>655</v>
      </c>
      <c r="E2180" s="5" t="str">
        <f>IFERROR(INDEX(会社マスタ!$B:$B,MATCH(D2180,会社マスタ!$A:$A,0)),"")</f>
        <v>エア・ウォーター東日本(株)</v>
      </c>
      <c r="F2180" s="5" t="str">
        <f>IFERROR(INDEX(会社マスタ!$C:$C,MATCH(D2180,会社マスタ!$A:$A,0)),"")</f>
        <v>エア・ウォーター東日本(株)</v>
      </c>
      <c r="G2180" s="2"/>
      <c r="H2180" s="2" t="s">
        <v>4670</v>
      </c>
      <c r="I2180" s="2" t="s">
        <v>1121</v>
      </c>
    </row>
    <row r="2181" spans="1:9" ht="17.5" x14ac:dyDescent="0.6">
      <c r="A2181" s="2">
        <v>2180</v>
      </c>
      <c r="B2181" s="2" t="s">
        <v>4660</v>
      </c>
      <c r="C2181" s="2" t="s">
        <v>4959</v>
      </c>
      <c r="D2181" s="2" t="s">
        <v>655</v>
      </c>
      <c r="E2181" s="5" t="str">
        <f>IFERROR(INDEX(会社マスタ!$B:$B,MATCH(D2181,会社マスタ!$A:$A,0)),"")</f>
        <v>エア・ウォーター東日本(株)</v>
      </c>
      <c r="F2181" s="5" t="str">
        <f>IFERROR(INDEX(会社マスタ!$C:$C,MATCH(D2181,会社マスタ!$A:$A,0)),"")</f>
        <v>エア・ウォーター東日本(株)</v>
      </c>
      <c r="G2181" s="2"/>
      <c r="H2181" s="2" t="s">
        <v>4960</v>
      </c>
      <c r="I2181" s="2" t="s">
        <v>1121</v>
      </c>
    </row>
    <row r="2182" spans="1:9" ht="17.5" x14ac:dyDescent="0.6">
      <c r="A2182" s="2">
        <v>2181</v>
      </c>
      <c r="B2182" s="2" t="s">
        <v>4660</v>
      </c>
      <c r="C2182" s="2" t="s">
        <v>4961</v>
      </c>
      <c r="D2182" s="2" t="s">
        <v>655</v>
      </c>
      <c r="E2182" s="5" t="str">
        <f>IFERROR(INDEX(会社マスタ!$B:$B,MATCH(D2182,会社マスタ!$A:$A,0)),"")</f>
        <v>エア・ウォーター東日本(株)</v>
      </c>
      <c r="F2182" s="5" t="str">
        <f>IFERROR(INDEX(会社マスタ!$C:$C,MATCH(D2182,会社マスタ!$A:$A,0)),"")</f>
        <v>エア・ウォーター東日本(株)</v>
      </c>
      <c r="G2182" s="2"/>
      <c r="H2182" s="2" t="s">
        <v>4962</v>
      </c>
      <c r="I2182" s="2" t="s">
        <v>1121</v>
      </c>
    </row>
    <row r="2183" spans="1:9" ht="17.5" x14ac:dyDescent="0.6">
      <c r="A2183" s="2">
        <v>2182</v>
      </c>
      <c r="B2183" s="2" t="s">
        <v>4660</v>
      </c>
      <c r="C2183" s="2" t="s">
        <v>4963</v>
      </c>
      <c r="D2183" s="2" t="s">
        <v>655</v>
      </c>
      <c r="E2183" s="5" t="str">
        <f>IFERROR(INDEX(会社マスタ!$B:$B,MATCH(D2183,会社マスタ!$A:$A,0)),"")</f>
        <v>エア・ウォーター東日本(株)</v>
      </c>
      <c r="F2183" s="5" t="str">
        <f>IFERROR(INDEX(会社マスタ!$C:$C,MATCH(D2183,会社マスタ!$A:$A,0)),"")</f>
        <v>エア・ウォーター東日本(株)</v>
      </c>
      <c r="G2183" s="2"/>
      <c r="H2183" s="2" t="s">
        <v>4964</v>
      </c>
      <c r="I2183" s="2" t="s">
        <v>1121</v>
      </c>
    </row>
    <row r="2184" spans="1:9" ht="17.5" x14ac:dyDescent="0.6">
      <c r="A2184" s="2">
        <v>2183</v>
      </c>
      <c r="B2184" s="2" t="s">
        <v>4660</v>
      </c>
      <c r="C2184" s="2" t="s">
        <v>4965</v>
      </c>
      <c r="D2184" s="2" t="s">
        <v>655</v>
      </c>
      <c r="E2184" s="5" t="str">
        <f>IFERROR(INDEX(会社マスタ!$B:$B,MATCH(D2184,会社マスタ!$A:$A,0)),"")</f>
        <v>エア・ウォーター東日本(株)</v>
      </c>
      <c r="F2184" s="5" t="str">
        <f>IFERROR(INDEX(会社マスタ!$C:$C,MATCH(D2184,会社マスタ!$A:$A,0)),"")</f>
        <v>エア・ウォーター東日本(株)</v>
      </c>
      <c r="G2184" s="2"/>
      <c r="H2184" s="2" t="s">
        <v>4966</v>
      </c>
      <c r="I2184" s="2" t="s">
        <v>1121</v>
      </c>
    </row>
    <row r="2185" spans="1:9" ht="17.5" x14ac:dyDescent="0.6">
      <c r="A2185" s="2">
        <v>2184</v>
      </c>
      <c r="B2185" s="2" t="s">
        <v>4660</v>
      </c>
      <c r="C2185" s="2" t="s">
        <v>4967</v>
      </c>
      <c r="D2185" s="2" t="s">
        <v>655</v>
      </c>
      <c r="E2185" s="5" t="str">
        <f>IFERROR(INDEX(会社マスタ!$B:$B,MATCH(D2185,会社マスタ!$A:$A,0)),"")</f>
        <v>エア・ウォーター東日本(株)</v>
      </c>
      <c r="F2185" s="5" t="str">
        <f>IFERROR(INDEX(会社マスタ!$C:$C,MATCH(D2185,会社マスタ!$A:$A,0)),"")</f>
        <v>エア・ウォーター東日本(株)</v>
      </c>
      <c r="G2185" s="2"/>
      <c r="H2185" s="2" t="s">
        <v>4968</v>
      </c>
      <c r="I2185" s="2" t="s">
        <v>1121</v>
      </c>
    </row>
    <row r="2186" spans="1:9" ht="17.5" x14ac:dyDescent="0.6">
      <c r="A2186" s="2">
        <v>2185</v>
      </c>
      <c r="B2186" s="2" t="s">
        <v>4660</v>
      </c>
      <c r="C2186" s="2" t="s">
        <v>4969</v>
      </c>
      <c r="D2186" s="2" t="s">
        <v>655</v>
      </c>
      <c r="E2186" s="5" t="str">
        <f>IFERROR(INDEX(会社マスタ!$B:$B,MATCH(D2186,会社マスタ!$A:$A,0)),"")</f>
        <v>エア・ウォーター東日本(株)</v>
      </c>
      <c r="F2186" s="5" t="str">
        <f>IFERROR(INDEX(会社マスタ!$C:$C,MATCH(D2186,会社マスタ!$A:$A,0)),"")</f>
        <v>エア・ウォーター東日本(株)</v>
      </c>
      <c r="G2186" s="2"/>
      <c r="H2186" s="2" t="s">
        <v>4970</v>
      </c>
      <c r="I2186" s="2" t="s">
        <v>1121</v>
      </c>
    </row>
    <row r="2187" spans="1:9" ht="17.5" x14ac:dyDescent="0.6">
      <c r="A2187" s="2">
        <v>2186</v>
      </c>
      <c r="B2187" s="2" t="s">
        <v>4660</v>
      </c>
      <c r="C2187" s="2" t="s">
        <v>4971</v>
      </c>
      <c r="D2187" s="2" t="s">
        <v>655</v>
      </c>
      <c r="E2187" s="5" t="str">
        <f>IFERROR(INDEX(会社マスタ!$B:$B,MATCH(D2187,会社マスタ!$A:$A,0)),"")</f>
        <v>エア・ウォーター東日本(株)</v>
      </c>
      <c r="F2187" s="5" t="str">
        <f>IFERROR(INDEX(会社マスタ!$C:$C,MATCH(D2187,会社マスタ!$A:$A,0)),"")</f>
        <v>エア・ウォーター東日本(株)</v>
      </c>
      <c r="G2187" s="2"/>
      <c r="H2187" s="2" t="s">
        <v>4972</v>
      </c>
      <c r="I2187" s="2" t="s">
        <v>1121</v>
      </c>
    </row>
    <row r="2188" spans="1:9" ht="17.5" x14ac:dyDescent="0.6">
      <c r="A2188" s="2">
        <v>2187</v>
      </c>
      <c r="B2188" s="2" t="s">
        <v>4660</v>
      </c>
      <c r="C2188" s="2" t="s">
        <v>4973</v>
      </c>
      <c r="D2188" s="2" t="s">
        <v>655</v>
      </c>
      <c r="E2188" s="5" t="str">
        <f>IFERROR(INDEX(会社マスタ!$B:$B,MATCH(D2188,会社マスタ!$A:$A,0)),"")</f>
        <v>エア・ウォーター東日本(株)</v>
      </c>
      <c r="F2188" s="5" t="str">
        <f>IFERROR(INDEX(会社マスタ!$C:$C,MATCH(D2188,会社マスタ!$A:$A,0)),"")</f>
        <v>エア・ウォーター東日本(株)</v>
      </c>
      <c r="G2188" s="2"/>
      <c r="H2188" s="2" t="s">
        <v>4974</v>
      </c>
      <c r="I2188" s="2" t="s">
        <v>1121</v>
      </c>
    </row>
    <row r="2189" spans="1:9" ht="17.5" x14ac:dyDescent="0.6">
      <c r="A2189" s="2">
        <v>2188</v>
      </c>
      <c r="B2189" s="2" t="s">
        <v>4660</v>
      </c>
      <c r="C2189" s="2" t="s">
        <v>4975</v>
      </c>
      <c r="D2189" s="2" t="s">
        <v>655</v>
      </c>
      <c r="E2189" s="5" t="str">
        <f>IFERROR(INDEX(会社マスタ!$B:$B,MATCH(D2189,会社マスタ!$A:$A,0)),"")</f>
        <v>エア・ウォーター東日本(株)</v>
      </c>
      <c r="F2189" s="5" t="str">
        <f>IFERROR(INDEX(会社マスタ!$C:$C,MATCH(D2189,会社マスタ!$A:$A,0)),"")</f>
        <v>エア・ウォーター東日本(株)</v>
      </c>
      <c r="G2189" s="2"/>
      <c r="H2189" s="2" t="s">
        <v>4976</v>
      </c>
      <c r="I2189" s="2" t="s">
        <v>1121</v>
      </c>
    </row>
    <row r="2190" spans="1:9" ht="17.5" x14ac:dyDescent="0.6">
      <c r="A2190" s="2">
        <v>2189</v>
      </c>
      <c r="B2190" s="2" t="s">
        <v>4660</v>
      </c>
      <c r="C2190" s="2" t="s">
        <v>4977</v>
      </c>
      <c r="D2190" s="2" t="s">
        <v>655</v>
      </c>
      <c r="E2190" s="5" t="str">
        <f>IFERROR(INDEX(会社マスタ!$B:$B,MATCH(D2190,会社マスタ!$A:$A,0)),"")</f>
        <v>エア・ウォーター東日本(株)</v>
      </c>
      <c r="F2190" s="5" t="str">
        <f>IFERROR(INDEX(会社マスタ!$C:$C,MATCH(D2190,会社マスタ!$A:$A,0)),"")</f>
        <v>エア・ウォーター東日本(株)</v>
      </c>
      <c r="G2190" s="2"/>
      <c r="H2190" s="2" t="s">
        <v>4978</v>
      </c>
      <c r="I2190" s="2" t="s">
        <v>1121</v>
      </c>
    </row>
    <row r="2191" spans="1:9" ht="17.5" x14ac:dyDescent="0.6">
      <c r="A2191" s="2">
        <v>2190</v>
      </c>
      <c r="B2191" s="2" t="s">
        <v>4660</v>
      </c>
      <c r="C2191" s="2" t="s">
        <v>4979</v>
      </c>
      <c r="D2191" s="2" t="s">
        <v>655</v>
      </c>
      <c r="E2191" s="5" t="str">
        <f>IFERROR(INDEX(会社マスタ!$B:$B,MATCH(D2191,会社マスタ!$A:$A,0)),"")</f>
        <v>エア・ウォーター東日本(株)</v>
      </c>
      <c r="F2191" s="5" t="str">
        <f>IFERROR(INDEX(会社マスタ!$C:$C,MATCH(D2191,会社マスタ!$A:$A,0)),"")</f>
        <v>エア・ウォーター東日本(株)</v>
      </c>
      <c r="G2191" s="2"/>
      <c r="H2191" s="2" t="s">
        <v>4980</v>
      </c>
      <c r="I2191" s="2" t="s">
        <v>1121</v>
      </c>
    </row>
    <row r="2192" spans="1:9" ht="17.5" x14ac:dyDescent="0.6">
      <c r="A2192" s="2">
        <v>2191</v>
      </c>
      <c r="B2192" s="2" t="s">
        <v>4660</v>
      </c>
      <c r="C2192" s="2" t="s">
        <v>4981</v>
      </c>
      <c r="D2192" s="2" t="s">
        <v>655</v>
      </c>
      <c r="E2192" s="5" t="str">
        <f>IFERROR(INDEX(会社マスタ!$B:$B,MATCH(D2192,会社マスタ!$A:$A,0)),"")</f>
        <v>エア・ウォーター東日本(株)</v>
      </c>
      <c r="F2192" s="5" t="str">
        <f>IFERROR(INDEX(会社マスタ!$C:$C,MATCH(D2192,会社マスタ!$A:$A,0)),"")</f>
        <v>エア・ウォーター東日本(株)</v>
      </c>
      <c r="G2192" s="2"/>
      <c r="H2192" s="2" t="s">
        <v>4982</v>
      </c>
      <c r="I2192" s="2" t="s">
        <v>1121</v>
      </c>
    </row>
    <row r="2193" spans="1:9" ht="17.5" x14ac:dyDescent="0.6">
      <c r="A2193" s="2">
        <v>2192</v>
      </c>
      <c r="B2193" s="2" t="s">
        <v>4660</v>
      </c>
      <c r="C2193" s="2" t="s">
        <v>4983</v>
      </c>
      <c r="D2193" s="2" t="s">
        <v>655</v>
      </c>
      <c r="E2193" s="5" t="str">
        <f>IFERROR(INDEX(会社マスタ!$B:$B,MATCH(D2193,会社マスタ!$A:$A,0)),"")</f>
        <v>エア・ウォーター東日本(株)</v>
      </c>
      <c r="F2193" s="5" t="str">
        <f>IFERROR(INDEX(会社マスタ!$C:$C,MATCH(D2193,会社マスタ!$A:$A,0)),"")</f>
        <v>エア・ウォーター東日本(株)</v>
      </c>
      <c r="G2193" s="2"/>
      <c r="H2193" s="2" t="s">
        <v>4984</v>
      </c>
      <c r="I2193" s="2" t="s">
        <v>1121</v>
      </c>
    </row>
    <row r="2194" spans="1:9" ht="17.5" x14ac:dyDescent="0.6">
      <c r="A2194" s="2">
        <v>2193</v>
      </c>
      <c r="B2194" s="2" t="s">
        <v>4660</v>
      </c>
      <c r="C2194" s="2" t="s">
        <v>4985</v>
      </c>
      <c r="D2194" s="2" t="s">
        <v>655</v>
      </c>
      <c r="E2194" s="5" t="str">
        <f>IFERROR(INDEX(会社マスタ!$B:$B,MATCH(D2194,会社マスタ!$A:$A,0)),"")</f>
        <v>エア・ウォーター東日本(株)</v>
      </c>
      <c r="F2194" s="5" t="str">
        <f>IFERROR(INDEX(会社マスタ!$C:$C,MATCH(D2194,会社マスタ!$A:$A,0)),"")</f>
        <v>エア・ウォーター東日本(株)</v>
      </c>
      <c r="G2194" s="2"/>
      <c r="H2194" s="2" t="s">
        <v>4986</v>
      </c>
      <c r="I2194" s="2" t="s">
        <v>1121</v>
      </c>
    </row>
    <row r="2195" spans="1:9" ht="17.5" x14ac:dyDescent="0.6">
      <c r="A2195" s="2">
        <v>2194</v>
      </c>
      <c r="B2195" s="2" t="s">
        <v>4660</v>
      </c>
      <c r="C2195" s="2" t="s">
        <v>4987</v>
      </c>
      <c r="D2195" s="2" t="s">
        <v>655</v>
      </c>
      <c r="E2195" s="5" t="str">
        <f>IFERROR(INDEX(会社マスタ!$B:$B,MATCH(D2195,会社マスタ!$A:$A,0)),"")</f>
        <v>エア・ウォーター東日本(株)</v>
      </c>
      <c r="F2195" s="5" t="str">
        <f>IFERROR(INDEX(会社マスタ!$C:$C,MATCH(D2195,会社マスタ!$A:$A,0)),"")</f>
        <v>エア・ウォーター東日本(株)</v>
      </c>
      <c r="G2195" s="2"/>
      <c r="H2195" s="2" t="s">
        <v>4988</v>
      </c>
      <c r="I2195" s="2" t="s">
        <v>1121</v>
      </c>
    </row>
    <row r="2196" spans="1:9" ht="17.5" x14ac:dyDescent="0.6">
      <c r="A2196" s="2">
        <v>2195</v>
      </c>
      <c r="B2196" s="2" t="s">
        <v>4660</v>
      </c>
      <c r="C2196" s="2" t="s">
        <v>4989</v>
      </c>
      <c r="D2196" s="2" t="s">
        <v>655</v>
      </c>
      <c r="E2196" s="5" t="str">
        <f>IFERROR(INDEX(会社マスタ!$B:$B,MATCH(D2196,会社マスタ!$A:$A,0)),"")</f>
        <v>エア・ウォーター東日本(株)</v>
      </c>
      <c r="F2196" s="5" t="str">
        <f>IFERROR(INDEX(会社マスタ!$C:$C,MATCH(D2196,会社マスタ!$A:$A,0)),"")</f>
        <v>エア・ウォーター東日本(株)</v>
      </c>
      <c r="G2196" s="2"/>
      <c r="H2196" s="2" t="s">
        <v>4990</v>
      </c>
      <c r="I2196" s="2" t="s">
        <v>1121</v>
      </c>
    </row>
    <row r="2197" spans="1:9" ht="17.5" x14ac:dyDescent="0.6">
      <c r="A2197" s="2">
        <v>2196</v>
      </c>
      <c r="B2197" s="2" t="s">
        <v>4660</v>
      </c>
      <c r="C2197" s="2" t="s">
        <v>4991</v>
      </c>
      <c r="D2197" s="2" t="s">
        <v>655</v>
      </c>
      <c r="E2197" s="5" t="str">
        <f>IFERROR(INDEX(会社マスタ!$B:$B,MATCH(D2197,会社マスタ!$A:$A,0)),"")</f>
        <v>エア・ウォーター東日本(株)</v>
      </c>
      <c r="F2197" s="5" t="str">
        <f>IFERROR(INDEX(会社マスタ!$C:$C,MATCH(D2197,会社マスタ!$A:$A,0)),"")</f>
        <v>エア・ウォーター東日本(株)</v>
      </c>
      <c r="G2197" s="2"/>
      <c r="H2197" s="2" t="s">
        <v>4992</v>
      </c>
      <c r="I2197" s="2" t="s">
        <v>1121</v>
      </c>
    </row>
    <row r="2198" spans="1:9" ht="17.5" x14ac:dyDescent="0.6">
      <c r="A2198" s="2">
        <v>2197</v>
      </c>
      <c r="B2198" s="2" t="s">
        <v>4660</v>
      </c>
      <c r="C2198" s="2" t="s">
        <v>4993</v>
      </c>
      <c r="D2198" s="2" t="s">
        <v>655</v>
      </c>
      <c r="E2198" s="5" t="str">
        <f>IFERROR(INDEX(会社マスタ!$B:$B,MATCH(D2198,会社マスタ!$A:$A,0)),"")</f>
        <v>エア・ウォーター東日本(株)</v>
      </c>
      <c r="F2198" s="5" t="str">
        <f>IFERROR(INDEX(会社マスタ!$C:$C,MATCH(D2198,会社マスタ!$A:$A,0)),"")</f>
        <v>エア・ウォーター東日本(株)</v>
      </c>
      <c r="G2198" s="2"/>
      <c r="H2198" s="2" t="s">
        <v>4994</v>
      </c>
      <c r="I2198" s="2" t="s">
        <v>1121</v>
      </c>
    </row>
    <row r="2199" spans="1:9" ht="17.5" x14ac:dyDescent="0.6">
      <c r="A2199" s="2">
        <v>2198</v>
      </c>
      <c r="B2199" s="2" t="s">
        <v>4660</v>
      </c>
      <c r="C2199" s="2" t="s">
        <v>4995</v>
      </c>
      <c r="D2199" s="2" t="s">
        <v>655</v>
      </c>
      <c r="E2199" s="5" t="str">
        <f>IFERROR(INDEX(会社マスタ!$B:$B,MATCH(D2199,会社マスタ!$A:$A,0)),"")</f>
        <v>エア・ウォーター東日本(株)</v>
      </c>
      <c r="F2199" s="5" t="str">
        <f>IFERROR(INDEX(会社マスタ!$C:$C,MATCH(D2199,会社マスタ!$A:$A,0)),"")</f>
        <v>エア・ウォーター東日本(株)</v>
      </c>
      <c r="G2199" s="2"/>
      <c r="H2199" s="2" t="s">
        <v>4996</v>
      </c>
      <c r="I2199" s="2" t="s">
        <v>1121</v>
      </c>
    </row>
    <row r="2200" spans="1:9" ht="17.5" x14ac:dyDescent="0.6">
      <c r="A2200" s="2">
        <v>2199</v>
      </c>
      <c r="B2200" s="2" t="s">
        <v>4660</v>
      </c>
      <c r="C2200" s="2" t="s">
        <v>4997</v>
      </c>
      <c r="D2200" s="2" t="s">
        <v>655</v>
      </c>
      <c r="E2200" s="5" t="str">
        <f>IFERROR(INDEX(会社マスタ!$B:$B,MATCH(D2200,会社マスタ!$A:$A,0)),"")</f>
        <v>エア・ウォーター東日本(株)</v>
      </c>
      <c r="F2200" s="5" t="str">
        <f>IFERROR(INDEX(会社マスタ!$C:$C,MATCH(D2200,会社マスタ!$A:$A,0)),"")</f>
        <v>エア・ウォーター東日本(株)</v>
      </c>
      <c r="G2200" s="2"/>
      <c r="H2200" s="2" t="s">
        <v>4998</v>
      </c>
      <c r="I2200" s="2" t="s">
        <v>1121</v>
      </c>
    </row>
    <row r="2201" spans="1:9" ht="17.5" x14ac:dyDescent="0.6">
      <c r="A2201" s="2">
        <v>2200</v>
      </c>
      <c r="B2201" s="2" t="s">
        <v>4660</v>
      </c>
      <c r="C2201" s="2" t="s">
        <v>4999</v>
      </c>
      <c r="D2201" s="2" t="s">
        <v>655</v>
      </c>
      <c r="E2201" s="5" t="str">
        <f>IFERROR(INDEX(会社マスタ!$B:$B,MATCH(D2201,会社マスタ!$A:$A,0)),"")</f>
        <v>エア・ウォーター東日本(株)</v>
      </c>
      <c r="F2201" s="5" t="str">
        <f>IFERROR(INDEX(会社マスタ!$C:$C,MATCH(D2201,会社マスタ!$A:$A,0)),"")</f>
        <v>エア・ウォーター東日本(株)</v>
      </c>
      <c r="G2201" s="2"/>
      <c r="H2201" s="2" t="s">
        <v>5000</v>
      </c>
      <c r="I2201" s="2" t="s">
        <v>1121</v>
      </c>
    </row>
    <row r="2202" spans="1:9" ht="17.5" x14ac:dyDescent="0.6">
      <c r="A2202" s="2">
        <v>2201</v>
      </c>
      <c r="B2202" s="2" t="s">
        <v>4660</v>
      </c>
      <c r="C2202" s="2" t="s">
        <v>5001</v>
      </c>
      <c r="D2202" s="2" t="s">
        <v>655</v>
      </c>
      <c r="E2202" s="5" t="str">
        <f>IFERROR(INDEX(会社マスタ!$B:$B,MATCH(D2202,会社マスタ!$A:$A,0)),"")</f>
        <v>エア・ウォーター東日本(株)</v>
      </c>
      <c r="F2202" s="5" t="str">
        <f>IFERROR(INDEX(会社マスタ!$C:$C,MATCH(D2202,会社マスタ!$A:$A,0)),"")</f>
        <v>エア・ウォーター東日本(株)</v>
      </c>
      <c r="G2202" s="2"/>
      <c r="H2202" s="2" t="s">
        <v>5002</v>
      </c>
      <c r="I2202" s="2" t="s">
        <v>1121</v>
      </c>
    </row>
    <row r="2203" spans="1:9" ht="17.5" x14ac:dyDescent="0.6">
      <c r="A2203" s="2">
        <v>2202</v>
      </c>
      <c r="B2203" s="2" t="s">
        <v>4660</v>
      </c>
      <c r="C2203" s="2" t="s">
        <v>5003</v>
      </c>
      <c r="D2203" s="2" t="s">
        <v>655</v>
      </c>
      <c r="E2203" s="5" t="str">
        <f>IFERROR(INDEX(会社マスタ!$B:$B,MATCH(D2203,会社マスタ!$A:$A,0)),"")</f>
        <v>エア・ウォーター東日本(株)</v>
      </c>
      <c r="F2203" s="5" t="str">
        <f>IFERROR(INDEX(会社マスタ!$C:$C,MATCH(D2203,会社マスタ!$A:$A,0)),"")</f>
        <v>エア・ウォーター東日本(株)</v>
      </c>
      <c r="G2203" s="2"/>
      <c r="H2203" s="2" t="s">
        <v>5004</v>
      </c>
      <c r="I2203" s="2" t="s">
        <v>1121</v>
      </c>
    </row>
    <row r="2204" spans="1:9" ht="17.5" x14ac:dyDescent="0.6">
      <c r="A2204" s="2">
        <v>2203</v>
      </c>
      <c r="B2204" s="2" t="s">
        <v>4660</v>
      </c>
      <c r="C2204" s="2" t="s">
        <v>5005</v>
      </c>
      <c r="D2204" s="2" t="s">
        <v>655</v>
      </c>
      <c r="E2204" s="5" t="str">
        <f>IFERROR(INDEX(会社マスタ!$B:$B,MATCH(D2204,会社マスタ!$A:$A,0)),"")</f>
        <v>エア・ウォーター東日本(株)</v>
      </c>
      <c r="F2204" s="5" t="str">
        <f>IFERROR(INDEX(会社マスタ!$C:$C,MATCH(D2204,会社マスタ!$A:$A,0)),"")</f>
        <v>エア・ウォーター東日本(株)</v>
      </c>
      <c r="G2204" s="2"/>
      <c r="H2204" s="2" t="s">
        <v>5006</v>
      </c>
      <c r="I2204" s="2" t="s">
        <v>1121</v>
      </c>
    </row>
    <row r="2205" spans="1:9" ht="17.5" x14ac:dyDescent="0.6">
      <c r="A2205" s="2">
        <v>2204</v>
      </c>
      <c r="B2205" s="2" t="s">
        <v>4660</v>
      </c>
      <c r="C2205" s="2" t="s">
        <v>5007</v>
      </c>
      <c r="D2205" s="2" t="s">
        <v>655</v>
      </c>
      <c r="E2205" s="5" t="str">
        <f>IFERROR(INDEX(会社マスタ!$B:$B,MATCH(D2205,会社マスタ!$A:$A,0)),"")</f>
        <v>エア・ウォーター東日本(株)</v>
      </c>
      <c r="F2205" s="5" t="str">
        <f>IFERROR(INDEX(会社マスタ!$C:$C,MATCH(D2205,会社マスタ!$A:$A,0)),"")</f>
        <v>エア・ウォーター東日本(株)</v>
      </c>
      <c r="G2205" s="2"/>
      <c r="H2205" s="2" t="s">
        <v>5008</v>
      </c>
      <c r="I2205" s="2" t="s">
        <v>1121</v>
      </c>
    </row>
    <row r="2206" spans="1:9" ht="17.5" x14ac:dyDescent="0.6">
      <c r="A2206" s="2">
        <v>2205</v>
      </c>
      <c r="B2206" s="2" t="s">
        <v>4660</v>
      </c>
      <c r="C2206" s="2" t="s">
        <v>5009</v>
      </c>
      <c r="D2206" s="2" t="s">
        <v>655</v>
      </c>
      <c r="E2206" s="5" t="str">
        <f>IFERROR(INDEX(会社マスタ!$B:$B,MATCH(D2206,会社マスタ!$A:$A,0)),"")</f>
        <v>エア・ウォーター東日本(株)</v>
      </c>
      <c r="F2206" s="5" t="str">
        <f>IFERROR(INDEX(会社マスタ!$C:$C,MATCH(D2206,会社マスタ!$A:$A,0)),"")</f>
        <v>エア・ウォーター東日本(株)</v>
      </c>
      <c r="G2206" s="2"/>
      <c r="H2206" s="2" t="s">
        <v>5010</v>
      </c>
      <c r="I2206" s="2" t="s">
        <v>1121</v>
      </c>
    </row>
    <row r="2207" spans="1:9" ht="17.5" x14ac:dyDescent="0.6">
      <c r="A2207" s="2">
        <v>2206</v>
      </c>
      <c r="B2207" s="2" t="s">
        <v>4660</v>
      </c>
      <c r="C2207" s="2" t="s">
        <v>5011</v>
      </c>
      <c r="D2207" s="2" t="s">
        <v>655</v>
      </c>
      <c r="E2207" s="5" t="str">
        <f>IFERROR(INDEX(会社マスタ!$B:$B,MATCH(D2207,会社マスタ!$A:$A,0)),"")</f>
        <v>エア・ウォーター東日本(株)</v>
      </c>
      <c r="F2207" s="5" t="str">
        <f>IFERROR(INDEX(会社マスタ!$C:$C,MATCH(D2207,会社マスタ!$A:$A,0)),"")</f>
        <v>エア・ウォーター東日本(株)</v>
      </c>
      <c r="G2207" s="2"/>
      <c r="H2207" s="2" t="s">
        <v>5012</v>
      </c>
      <c r="I2207" s="2" t="s">
        <v>1121</v>
      </c>
    </row>
    <row r="2208" spans="1:9" ht="17.5" x14ac:dyDescent="0.6">
      <c r="A2208" s="2">
        <v>2207</v>
      </c>
      <c r="B2208" s="2" t="s">
        <v>4660</v>
      </c>
      <c r="C2208" s="2" t="s">
        <v>5013</v>
      </c>
      <c r="D2208" s="2" t="s">
        <v>655</v>
      </c>
      <c r="E2208" s="5" t="str">
        <f>IFERROR(INDEX(会社マスタ!$B:$B,MATCH(D2208,会社マスタ!$A:$A,0)),"")</f>
        <v>エア・ウォーター東日本(株)</v>
      </c>
      <c r="F2208" s="5" t="str">
        <f>IFERROR(INDEX(会社マスタ!$C:$C,MATCH(D2208,会社マスタ!$A:$A,0)),"")</f>
        <v>エア・ウォーター東日本(株)</v>
      </c>
      <c r="G2208" s="2"/>
      <c r="H2208" s="2" t="s">
        <v>5014</v>
      </c>
      <c r="I2208" s="2" t="s">
        <v>1121</v>
      </c>
    </row>
    <row r="2209" spans="1:9" ht="17.5" x14ac:dyDescent="0.6">
      <c r="A2209" s="2">
        <v>2208</v>
      </c>
      <c r="B2209" s="2" t="s">
        <v>4660</v>
      </c>
      <c r="C2209" s="2" t="s">
        <v>5015</v>
      </c>
      <c r="D2209" s="2" t="s">
        <v>655</v>
      </c>
      <c r="E2209" s="5" t="str">
        <f>IFERROR(INDEX(会社マスタ!$B:$B,MATCH(D2209,会社マスタ!$A:$A,0)),"")</f>
        <v>エア・ウォーター東日本(株)</v>
      </c>
      <c r="F2209" s="5" t="str">
        <f>IFERROR(INDEX(会社マスタ!$C:$C,MATCH(D2209,会社マスタ!$A:$A,0)),"")</f>
        <v>エア・ウォーター東日本(株)</v>
      </c>
      <c r="G2209" s="2"/>
      <c r="H2209" s="2" t="s">
        <v>5016</v>
      </c>
      <c r="I2209" s="2" t="s">
        <v>1121</v>
      </c>
    </row>
    <row r="2210" spans="1:9" ht="17.5" x14ac:dyDescent="0.6">
      <c r="A2210" s="2">
        <v>2209</v>
      </c>
      <c r="B2210" s="2" t="s">
        <v>4660</v>
      </c>
      <c r="C2210" s="2" t="s">
        <v>5017</v>
      </c>
      <c r="D2210" s="2" t="s">
        <v>655</v>
      </c>
      <c r="E2210" s="5" t="str">
        <f>IFERROR(INDEX(会社マスタ!$B:$B,MATCH(D2210,会社マスタ!$A:$A,0)),"")</f>
        <v>エア・ウォーター東日本(株)</v>
      </c>
      <c r="F2210" s="5" t="str">
        <f>IFERROR(INDEX(会社マスタ!$C:$C,MATCH(D2210,会社マスタ!$A:$A,0)),"")</f>
        <v>エア・ウォーター東日本(株)</v>
      </c>
      <c r="G2210" s="2"/>
      <c r="H2210" s="2" t="s">
        <v>5018</v>
      </c>
      <c r="I2210" s="2" t="s">
        <v>1121</v>
      </c>
    </row>
    <row r="2211" spans="1:9" ht="17.5" x14ac:dyDescent="0.6">
      <c r="A2211" s="2">
        <v>2210</v>
      </c>
      <c r="B2211" s="2" t="s">
        <v>4660</v>
      </c>
      <c r="C2211" s="2" t="s">
        <v>5019</v>
      </c>
      <c r="D2211" s="2" t="s">
        <v>655</v>
      </c>
      <c r="E2211" s="5" t="str">
        <f>IFERROR(INDEX(会社マスタ!$B:$B,MATCH(D2211,会社マスタ!$A:$A,0)),"")</f>
        <v>エア・ウォーター東日本(株)</v>
      </c>
      <c r="F2211" s="5" t="str">
        <f>IFERROR(INDEX(会社マスタ!$C:$C,MATCH(D2211,会社マスタ!$A:$A,0)),"")</f>
        <v>エア・ウォーター東日本(株)</v>
      </c>
      <c r="G2211" s="2"/>
      <c r="H2211" s="2" t="s">
        <v>5020</v>
      </c>
      <c r="I2211" s="2" t="s">
        <v>1121</v>
      </c>
    </row>
    <row r="2212" spans="1:9" ht="17.5" x14ac:dyDescent="0.6">
      <c r="A2212" s="2">
        <v>2211</v>
      </c>
      <c r="B2212" s="2" t="s">
        <v>4660</v>
      </c>
      <c r="C2212" s="2" t="s">
        <v>5021</v>
      </c>
      <c r="D2212" s="2" t="s">
        <v>655</v>
      </c>
      <c r="E2212" s="5" t="str">
        <f>IFERROR(INDEX(会社マスタ!$B:$B,MATCH(D2212,会社マスタ!$A:$A,0)),"")</f>
        <v>エア・ウォーター東日本(株)</v>
      </c>
      <c r="F2212" s="5" t="str">
        <f>IFERROR(INDEX(会社マスタ!$C:$C,MATCH(D2212,会社マスタ!$A:$A,0)),"")</f>
        <v>エア・ウォーター東日本(株)</v>
      </c>
      <c r="G2212" s="2"/>
      <c r="H2212" s="2" t="s">
        <v>5022</v>
      </c>
      <c r="I2212" s="2" t="s">
        <v>1121</v>
      </c>
    </row>
    <row r="2213" spans="1:9" ht="17.5" x14ac:dyDescent="0.6">
      <c r="A2213" s="2">
        <v>2212</v>
      </c>
      <c r="B2213" s="2" t="s">
        <v>4660</v>
      </c>
      <c r="C2213" s="2" t="s">
        <v>5023</v>
      </c>
      <c r="D2213" s="2" t="s">
        <v>655</v>
      </c>
      <c r="E2213" s="5" t="str">
        <f>IFERROR(INDEX(会社マスタ!$B:$B,MATCH(D2213,会社マスタ!$A:$A,0)),"")</f>
        <v>エア・ウォーター東日本(株)</v>
      </c>
      <c r="F2213" s="5" t="str">
        <f>IFERROR(INDEX(会社マスタ!$C:$C,MATCH(D2213,会社マスタ!$A:$A,0)),"")</f>
        <v>エア・ウォーター東日本(株)</v>
      </c>
      <c r="G2213" s="2"/>
      <c r="H2213" s="2" t="s">
        <v>5024</v>
      </c>
      <c r="I2213" s="2" t="s">
        <v>1121</v>
      </c>
    </row>
    <row r="2214" spans="1:9" ht="17.5" x14ac:dyDescent="0.6">
      <c r="A2214" s="2">
        <v>2213</v>
      </c>
      <c r="B2214" s="2" t="s">
        <v>4660</v>
      </c>
      <c r="C2214" s="2" t="s">
        <v>5025</v>
      </c>
      <c r="D2214" s="2" t="s">
        <v>655</v>
      </c>
      <c r="E2214" s="5" t="str">
        <f>IFERROR(INDEX(会社マスタ!$B:$B,MATCH(D2214,会社マスタ!$A:$A,0)),"")</f>
        <v>エア・ウォーター東日本(株)</v>
      </c>
      <c r="F2214" s="5" t="str">
        <f>IFERROR(INDEX(会社マスタ!$C:$C,MATCH(D2214,会社マスタ!$A:$A,0)),"")</f>
        <v>エア・ウォーター東日本(株)</v>
      </c>
      <c r="G2214" s="2"/>
      <c r="H2214" s="2" t="s">
        <v>5026</v>
      </c>
      <c r="I2214" s="2" t="s">
        <v>1121</v>
      </c>
    </row>
    <row r="2215" spans="1:9" ht="17.5" x14ac:dyDescent="0.6">
      <c r="A2215" s="2">
        <v>2214</v>
      </c>
      <c r="B2215" s="2" t="s">
        <v>4660</v>
      </c>
      <c r="C2215" s="2" t="s">
        <v>5027</v>
      </c>
      <c r="D2215" s="2" t="s">
        <v>655</v>
      </c>
      <c r="E2215" s="5" t="str">
        <f>IFERROR(INDEX(会社マスタ!$B:$B,MATCH(D2215,会社マスタ!$A:$A,0)),"")</f>
        <v>エア・ウォーター東日本(株)</v>
      </c>
      <c r="F2215" s="5" t="str">
        <f>IFERROR(INDEX(会社マスタ!$C:$C,MATCH(D2215,会社マスタ!$A:$A,0)),"")</f>
        <v>エア・ウォーター東日本(株)</v>
      </c>
      <c r="G2215" s="2"/>
      <c r="H2215" s="2" t="s">
        <v>5028</v>
      </c>
      <c r="I2215" s="2" t="s">
        <v>1121</v>
      </c>
    </row>
    <row r="2216" spans="1:9" ht="17.5" x14ac:dyDescent="0.6">
      <c r="A2216" s="2">
        <v>2215</v>
      </c>
      <c r="B2216" s="2" t="s">
        <v>4660</v>
      </c>
      <c r="C2216" s="2" t="s">
        <v>5029</v>
      </c>
      <c r="D2216" s="2" t="s">
        <v>655</v>
      </c>
      <c r="E2216" s="5" t="str">
        <f>IFERROR(INDEX(会社マスタ!$B:$B,MATCH(D2216,会社マスタ!$A:$A,0)),"")</f>
        <v>エア・ウォーター東日本(株)</v>
      </c>
      <c r="F2216" s="5" t="str">
        <f>IFERROR(INDEX(会社マスタ!$C:$C,MATCH(D2216,会社マスタ!$A:$A,0)),"")</f>
        <v>エア・ウォーター東日本(株)</v>
      </c>
      <c r="G2216" s="2"/>
      <c r="H2216" s="2" t="s">
        <v>5030</v>
      </c>
      <c r="I2216" s="2" t="s">
        <v>1121</v>
      </c>
    </row>
    <row r="2217" spans="1:9" ht="17.5" x14ac:dyDescent="0.6">
      <c r="A2217" s="2">
        <v>2216</v>
      </c>
      <c r="B2217" s="2" t="s">
        <v>4660</v>
      </c>
      <c r="C2217" s="2" t="s">
        <v>5031</v>
      </c>
      <c r="D2217" s="2" t="s">
        <v>655</v>
      </c>
      <c r="E2217" s="5" t="str">
        <f>IFERROR(INDEX(会社マスタ!$B:$B,MATCH(D2217,会社マスタ!$A:$A,0)),"")</f>
        <v>エア・ウォーター東日本(株)</v>
      </c>
      <c r="F2217" s="5" t="str">
        <f>IFERROR(INDEX(会社マスタ!$C:$C,MATCH(D2217,会社マスタ!$A:$A,0)),"")</f>
        <v>エア・ウォーター東日本(株)</v>
      </c>
      <c r="G2217" s="2"/>
      <c r="H2217" s="2" t="s">
        <v>5032</v>
      </c>
      <c r="I2217" s="2" t="s">
        <v>1121</v>
      </c>
    </row>
    <row r="2218" spans="1:9" ht="17.5" x14ac:dyDescent="0.6">
      <c r="A2218" s="2">
        <v>2217</v>
      </c>
      <c r="B2218" s="2" t="s">
        <v>4660</v>
      </c>
      <c r="C2218" s="2" t="s">
        <v>5033</v>
      </c>
      <c r="D2218" s="2" t="s">
        <v>655</v>
      </c>
      <c r="E2218" s="5" t="str">
        <f>IFERROR(INDEX(会社マスタ!$B:$B,MATCH(D2218,会社マスタ!$A:$A,0)),"")</f>
        <v>エア・ウォーター東日本(株)</v>
      </c>
      <c r="F2218" s="5" t="str">
        <f>IFERROR(INDEX(会社マスタ!$C:$C,MATCH(D2218,会社マスタ!$A:$A,0)),"")</f>
        <v>エア・ウォーター東日本(株)</v>
      </c>
      <c r="G2218" s="2"/>
      <c r="H2218" s="2" t="s">
        <v>5034</v>
      </c>
      <c r="I2218" s="2" t="s">
        <v>1121</v>
      </c>
    </row>
    <row r="2219" spans="1:9" ht="17.5" x14ac:dyDescent="0.6">
      <c r="A2219" s="2">
        <v>2218</v>
      </c>
      <c r="B2219" s="2" t="s">
        <v>4660</v>
      </c>
      <c r="C2219" s="2" t="s">
        <v>5035</v>
      </c>
      <c r="D2219" s="2" t="s">
        <v>655</v>
      </c>
      <c r="E2219" s="5" t="str">
        <f>IFERROR(INDEX(会社マスタ!$B:$B,MATCH(D2219,会社マスタ!$A:$A,0)),"")</f>
        <v>エア・ウォーター東日本(株)</v>
      </c>
      <c r="F2219" s="5" t="str">
        <f>IFERROR(INDEX(会社マスタ!$C:$C,MATCH(D2219,会社マスタ!$A:$A,0)),"")</f>
        <v>エア・ウォーター東日本(株)</v>
      </c>
      <c r="G2219" s="2"/>
      <c r="H2219" s="2" t="s">
        <v>4694</v>
      </c>
      <c r="I2219" s="2" t="s">
        <v>1121</v>
      </c>
    </row>
    <row r="2220" spans="1:9" ht="17.5" x14ac:dyDescent="0.6">
      <c r="A2220" s="2">
        <v>2219</v>
      </c>
      <c r="B2220" s="2" t="s">
        <v>4660</v>
      </c>
      <c r="C2220" s="2" t="s">
        <v>5036</v>
      </c>
      <c r="D2220" s="2" t="s">
        <v>655</v>
      </c>
      <c r="E2220" s="5" t="str">
        <f>IFERROR(INDEX(会社マスタ!$B:$B,MATCH(D2220,会社マスタ!$A:$A,0)),"")</f>
        <v>エア・ウォーター東日本(株)</v>
      </c>
      <c r="F2220" s="5" t="str">
        <f>IFERROR(INDEX(会社マスタ!$C:$C,MATCH(D2220,会社マスタ!$A:$A,0)),"")</f>
        <v>エア・ウォーター東日本(株)</v>
      </c>
      <c r="G2220" s="2"/>
      <c r="H2220" s="2" t="s">
        <v>4698</v>
      </c>
      <c r="I2220" s="2" t="s">
        <v>1121</v>
      </c>
    </row>
    <row r="2221" spans="1:9" ht="17.5" x14ac:dyDescent="0.6">
      <c r="A2221" s="2">
        <v>2220</v>
      </c>
      <c r="B2221" s="2" t="s">
        <v>4660</v>
      </c>
      <c r="C2221" s="2" t="s">
        <v>5037</v>
      </c>
      <c r="D2221" s="2" t="s">
        <v>655</v>
      </c>
      <c r="E2221" s="5" t="str">
        <f>IFERROR(INDEX(会社マスタ!$B:$B,MATCH(D2221,会社マスタ!$A:$A,0)),"")</f>
        <v>エア・ウォーター東日本(株)</v>
      </c>
      <c r="F2221" s="5" t="str">
        <f>IFERROR(INDEX(会社マスタ!$C:$C,MATCH(D2221,会社マスタ!$A:$A,0)),"")</f>
        <v>エア・ウォーター東日本(株)</v>
      </c>
      <c r="G2221" s="2"/>
      <c r="H2221" s="2" t="s">
        <v>4700</v>
      </c>
      <c r="I2221" s="2" t="s">
        <v>1121</v>
      </c>
    </row>
    <row r="2222" spans="1:9" ht="17.5" x14ac:dyDescent="0.6">
      <c r="A2222" s="2">
        <v>2221</v>
      </c>
      <c r="B2222" s="2" t="s">
        <v>4660</v>
      </c>
      <c r="C2222" s="2" t="s">
        <v>5038</v>
      </c>
      <c r="D2222" s="2" t="s">
        <v>655</v>
      </c>
      <c r="E2222" s="5" t="str">
        <f>IFERROR(INDEX(会社マスタ!$B:$B,MATCH(D2222,会社マスタ!$A:$A,0)),"")</f>
        <v>エア・ウォーター東日本(株)</v>
      </c>
      <c r="F2222" s="5" t="str">
        <f>IFERROR(INDEX(会社マスタ!$C:$C,MATCH(D2222,会社マスタ!$A:$A,0)),"")</f>
        <v>エア・ウォーター東日本(株)</v>
      </c>
      <c r="G2222" s="2"/>
      <c r="H2222" s="2" t="s">
        <v>4702</v>
      </c>
      <c r="I2222" s="2" t="s">
        <v>1121</v>
      </c>
    </row>
    <row r="2223" spans="1:9" ht="17.5" x14ac:dyDescent="0.6">
      <c r="A2223" s="2">
        <v>2222</v>
      </c>
      <c r="B2223" s="2" t="s">
        <v>4660</v>
      </c>
      <c r="C2223" s="2" t="s">
        <v>5039</v>
      </c>
      <c r="D2223" s="2" t="s">
        <v>655</v>
      </c>
      <c r="E2223" s="5" t="str">
        <f>IFERROR(INDEX(会社マスタ!$B:$B,MATCH(D2223,会社マスタ!$A:$A,0)),"")</f>
        <v>エア・ウォーター東日本(株)</v>
      </c>
      <c r="F2223" s="5" t="str">
        <f>IFERROR(INDEX(会社マスタ!$C:$C,MATCH(D2223,会社マスタ!$A:$A,0)),"")</f>
        <v>エア・ウォーター東日本(株)</v>
      </c>
      <c r="G2223" s="2"/>
      <c r="H2223" s="2" t="s">
        <v>4704</v>
      </c>
      <c r="I2223" s="2" t="s">
        <v>1121</v>
      </c>
    </row>
    <row r="2224" spans="1:9" ht="17.5" x14ac:dyDescent="0.6">
      <c r="A2224" s="2">
        <v>2223</v>
      </c>
      <c r="B2224" s="2" t="s">
        <v>4660</v>
      </c>
      <c r="C2224" s="2" t="s">
        <v>5040</v>
      </c>
      <c r="D2224" s="2" t="s">
        <v>655</v>
      </c>
      <c r="E2224" s="5" t="str">
        <f>IFERROR(INDEX(会社マスタ!$B:$B,MATCH(D2224,会社マスタ!$A:$A,0)),"")</f>
        <v>エア・ウォーター東日本(株)</v>
      </c>
      <c r="F2224" s="5" t="str">
        <f>IFERROR(INDEX(会社マスタ!$C:$C,MATCH(D2224,会社マスタ!$A:$A,0)),"")</f>
        <v>エア・ウォーター東日本(株)</v>
      </c>
      <c r="G2224" s="2"/>
      <c r="H2224" s="2" t="s">
        <v>5041</v>
      </c>
      <c r="I2224" s="2" t="s">
        <v>1121</v>
      </c>
    </row>
    <row r="2225" spans="1:9" ht="17.5" x14ac:dyDescent="0.6">
      <c r="A2225" s="2">
        <v>2224</v>
      </c>
      <c r="B2225" s="2" t="s">
        <v>4660</v>
      </c>
      <c r="C2225" s="2" t="s">
        <v>5042</v>
      </c>
      <c r="D2225" s="2" t="s">
        <v>655</v>
      </c>
      <c r="E2225" s="5" t="str">
        <f>IFERROR(INDEX(会社マスタ!$B:$B,MATCH(D2225,会社マスタ!$A:$A,0)),"")</f>
        <v>エア・ウォーター東日本(株)</v>
      </c>
      <c r="F2225" s="5" t="str">
        <f>IFERROR(INDEX(会社マスタ!$C:$C,MATCH(D2225,会社マスタ!$A:$A,0)),"")</f>
        <v>エア・ウォーター東日本(株)</v>
      </c>
      <c r="G2225" s="2"/>
      <c r="H2225" s="2" t="s">
        <v>5043</v>
      </c>
      <c r="I2225" s="2" t="s">
        <v>1121</v>
      </c>
    </row>
    <row r="2226" spans="1:9" ht="17.5" x14ac:dyDescent="0.6">
      <c r="A2226" s="2">
        <v>2225</v>
      </c>
      <c r="B2226" s="2" t="s">
        <v>4660</v>
      </c>
      <c r="C2226" s="2" t="s">
        <v>5044</v>
      </c>
      <c r="D2226" s="2" t="s">
        <v>655</v>
      </c>
      <c r="E2226" s="5" t="str">
        <f>IFERROR(INDEX(会社マスタ!$B:$B,MATCH(D2226,会社マスタ!$A:$A,0)),"")</f>
        <v>エア・ウォーター東日本(株)</v>
      </c>
      <c r="F2226" s="5" t="str">
        <f>IFERROR(INDEX(会社マスタ!$C:$C,MATCH(D2226,会社マスタ!$A:$A,0)),"")</f>
        <v>エア・ウォーター東日本(株)</v>
      </c>
      <c r="G2226" s="2"/>
      <c r="H2226" s="2" t="s">
        <v>5041</v>
      </c>
      <c r="I2226" s="2" t="s">
        <v>1121</v>
      </c>
    </row>
    <row r="2227" spans="1:9" ht="17.5" x14ac:dyDescent="0.6">
      <c r="A2227" s="2">
        <v>2226</v>
      </c>
      <c r="B2227" s="2" t="s">
        <v>4660</v>
      </c>
      <c r="C2227" s="2" t="s">
        <v>5045</v>
      </c>
      <c r="D2227" s="2" t="s">
        <v>655</v>
      </c>
      <c r="E2227" s="5" t="str">
        <f>IFERROR(INDEX(会社マスタ!$B:$B,MATCH(D2227,会社マスタ!$A:$A,0)),"")</f>
        <v>エア・ウォーター東日本(株)</v>
      </c>
      <c r="F2227" s="5" t="str">
        <f>IFERROR(INDEX(会社マスタ!$C:$C,MATCH(D2227,会社マスタ!$A:$A,0)),"")</f>
        <v>エア・ウォーター東日本(株)</v>
      </c>
      <c r="G2227" s="2"/>
      <c r="H2227" s="2" t="s">
        <v>5046</v>
      </c>
      <c r="I2227" s="2" t="s">
        <v>1121</v>
      </c>
    </row>
    <row r="2228" spans="1:9" ht="17.5" x14ac:dyDescent="0.6">
      <c r="A2228" s="2">
        <v>2227</v>
      </c>
      <c r="B2228" s="2" t="s">
        <v>4660</v>
      </c>
      <c r="C2228" s="2" t="s">
        <v>5047</v>
      </c>
      <c r="D2228" s="2" t="s">
        <v>655</v>
      </c>
      <c r="E2228" s="5" t="str">
        <f>IFERROR(INDEX(会社マスタ!$B:$B,MATCH(D2228,会社マスタ!$A:$A,0)),"")</f>
        <v>エア・ウォーター東日本(株)</v>
      </c>
      <c r="F2228" s="5" t="str">
        <f>IFERROR(INDEX(会社マスタ!$C:$C,MATCH(D2228,会社マスタ!$A:$A,0)),"")</f>
        <v>エア・ウォーター東日本(株)</v>
      </c>
      <c r="G2228" s="2"/>
      <c r="H2228" s="2" t="s">
        <v>5048</v>
      </c>
      <c r="I2228" s="2" t="s">
        <v>1121</v>
      </c>
    </row>
    <row r="2229" spans="1:9" ht="17.5" x14ac:dyDescent="0.6">
      <c r="A2229" s="2">
        <v>2228</v>
      </c>
      <c r="B2229" s="2" t="s">
        <v>4660</v>
      </c>
      <c r="C2229" s="2" t="s">
        <v>5049</v>
      </c>
      <c r="D2229" s="2" t="s">
        <v>655</v>
      </c>
      <c r="E2229" s="5" t="str">
        <f>IFERROR(INDEX(会社マスタ!$B:$B,MATCH(D2229,会社マスタ!$A:$A,0)),"")</f>
        <v>エア・ウォーター東日本(株)</v>
      </c>
      <c r="F2229" s="5" t="str">
        <f>IFERROR(INDEX(会社マスタ!$C:$C,MATCH(D2229,会社マスタ!$A:$A,0)),"")</f>
        <v>エア・ウォーター東日本(株)</v>
      </c>
      <c r="G2229" s="2"/>
      <c r="H2229" s="2" t="s">
        <v>5050</v>
      </c>
      <c r="I2229" s="2" t="s">
        <v>1121</v>
      </c>
    </row>
    <row r="2230" spans="1:9" ht="17.5" x14ac:dyDescent="0.6">
      <c r="A2230" s="2">
        <v>2229</v>
      </c>
      <c r="B2230" s="2" t="s">
        <v>4660</v>
      </c>
      <c r="C2230" s="2" t="s">
        <v>5051</v>
      </c>
      <c r="D2230" s="2" t="s">
        <v>655</v>
      </c>
      <c r="E2230" s="5" t="str">
        <f>IFERROR(INDEX(会社マスタ!$B:$B,MATCH(D2230,会社マスタ!$A:$A,0)),"")</f>
        <v>エア・ウォーター東日本(株)</v>
      </c>
      <c r="F2230" s="5" t="str">
        <f>IFERROR(INDEX(会社マスタ!$C:$C,MATCH(D2230,会社マスタ!$A:$A,0)),"")</f>
        <v>エア・ウォーター東日本(株)</v>
      </c>
      <c r="G2230" s="2"/>
      <c r="H2230" s="2" t="s">
        <v>5041</v>
      </c>
      <c r="I2230" s="2" t="s">
        <v>1121</v>
      </c>
    </row>
    <row r="2231" spans="1:9" ht="17.5" x14ac:dyDescent="0.6">
      <c r="A2231" s="2">
        <v>2230</v>
      </c>
      <c r="B2231" s="2" t="s">
        <v>4660</v>
      </c>
      <c r="C2231" s="2" t="s">
        <v>5052</v>
      </c>
      <c r="D2231" s="2" t="s">
        <v>655</v>
      </c>
      <c r="E2231" s="5" t="str">
        <f>IFERROR(INDEX(会社マスタ!$B:$B,MATCH(D2231,会社マスタ!$A:$A,0)),"")</f>
        <v>エア・ウォーター東日本(株)</v>
      </c>
      <c r="F2231" s="5" t="str">
        <f>IFERROR(INDEX(会社マスタ!$C:$C,MATCH(D2231,会社マスタ!$A:$A,0)),"")</f>
        <v>エア・ウォーター東日本(株)</v>
      </c>
      <c r="G2231" s="2"/>
      <c r="H2231" s="2" t="s">
        <v>4670</v>
      </c>
      <c r="I2231" s="2" t="s">
        <v>1121</v>
      </c>
    </row>
    <row r="2232" spans="1:9" ht="17.5" x14ac:dyDescent="0.6">
      <c r="A2232" s="2">
        <v>2231</v>
      </c>
      <c r="B2232" s="2" t="s">
        <v>4660</v>
      </c>
      <c r="C2232" s="2" t="s">
        <v>5053</v>
      </c>
      <c r="D2232" s="2" t="s">
        <v>655</v>
      </c>
      <c r="E2232" s="5" t="str">
        <f>IFERROR(INDEX(会社マスタ!$B:$B,MATCH(D2232,会社マスタ!$A:$A,0)),"")</f>
        <v>エア・ウォーター東日本(株)</v>
      </c>
      <c r="F2232" s="5" t="str">
        <f>IFERROR(INDEX(会社マスタ!$C:$C,MATCH(D2232,会社マスタ!$A:$A,0)),"")</f>
        <v>エア・ウォーター東日本(株)</v>
      </c>
      <c r="G2232" s="2"/>
      <c r="H2232" s="2" t="s">
        <v>5041</v>
      </c>
      <c r="I2232" s="2" t="s">
        <v>1121</v>
      </c>
    </row>
    <row r="2233" spans="1:9" ht="17.5" x14ac:dyDescent="0.6">
      <c r="A2233" s="2">
        <v>2232</v>
      </c>
      <c r="B2233" s="2" t="s">
        <v>4660</v>
      </c>
      <c r="C2233" s="2" t="s">
        <v>5054</v>
      </c>
      <c r="D2233" s="2" t="s">
        <v>655</v>
      </c>
      <c r="E2233" s="5" t="str">
        <f>IFERROR(INDEX(会社マスタ!$B:$B,MATCH(D2233,会社マスタ!$A:$A,0)),"")</f>
        <v>エア・ウォーター東日本(株)</v>
      </c>
      <c r="F2233" s="5" t="str">
        <f>IFERROR(INDEX(会社マスタ!$C:$C,MATCH(D2233,会社マスタ!$A:$A,0)),"")</f>
        <v>エア・ウォーター東日本(株)</v>
      </c>
      <c r="G2233" s="2"/>
      <c r="H2233" s="2" t="s">
        <v>4670</v>
      </c>
      <c r="I2233" s="2" t="s">
        <v>1121</v>
      </c>
    </row>
    <row r="2234" spans="1:9" ht="17.5" x14ac:dyDescent="0.6">
      <c r="A2234" s="2">
        <v>2233</v>
      </c>
      <c r="B2234" s="2" t="s">
        <v>4660</v>
      </c>
      <c r="C2234" s="2" t="s">
        <v>5055</v>
      </c>
      <c r="D2234" s="2" t="s">
        <v>655</v>
      </c>
      <c r="E2234" s="5" t="str">
        <f>IFERROR(INDEX(会社マスタ!$B:$B,MATCH(D2234,会社マスタ!$A:$A,0)),"")</f>
        <v>エア・ウォーター東日本(株)</v>
      </c>
      <c r="F2234" s="5" t="str">
        <f>IFERROR(INDEX(会社マスタ!$C:$C,MATCH(D2234,会社マスタ!$A:$A,0)),"")</f>
        <v>エア・ウォーター東日本(株)</v>
      </c>
      <c r="G2234" s="2"/>
      <c r="H2234" s="2" t="s">
        <v>5056</v>
      </c>
      <c r="I2234" s="2" t="s">
        <v>1121</v>
      </c>
    </row>
    <row r="2235" spans="1:9" ht="17.5" x14ac:dyDescent="0.6">
      <c r="A2235" s="2">
        <v>2234</v>
      </c>
      <c r="B2235" s="2" t="s">
        <v>4660</v>
      </c>
      <c r="C2235" s="2" t="s">
        <v>5057</v>
      </c>
      <c r="D2235" s="2" t="s">
        <v>655</v>
      </c>
      <c r="E2235" s="5" t="str">
        <f>IFERROR(INDEX(会社マスタ!$B:$B,MATCH(D2235,会社マスタ!$A:$A,0)),"")</f>
        <v>エア・ウォーター東日本(株)</v>
      </c>
      <c r="F2235" s="5" t="str">
        <f>IFERROR(INDEX(会社マスタ!$C:$C,MATCH(D2235,会社マスタ!$A:$A,0)),"")</f>
        <v>エア・ウォーター東日本(株)</v>
      </c>
      <c r="G2235" s="2"/>
      <c r="H2235" s="2" t="s">
        <v>5058</v>
      </c>
      <c r="I2235" s="2" t="s">
        <v>1121</v>
      </c>
    </row>
    <row r="2236" spans="1:9" ht="17.5" x14ac:dyDescent="0.6">
      <c r="A2236" s="2">
        <v>2235</v>
      </c>
      <c r="B2236" s="2" t="s">
        <v>4660</v>
      </c>
      <c r="C2236" s="2" t="s">
        <v>5059</v>
      </c>
      <c r="D2236" s="2" t="s">
        <v>655</v>
      </c>
      <c r="E2236" s="5" t="str">
        <f>IFERROR(INDEX(会社マスタ!$B:$B,MATCH(D2236,会社マスタ!$A:$A,0)),"")</f>
        <v>エア・ウォーター東日本(株)</v>
      </c>
      <c r="F2236" s="5" t="str">
        <f>IFERROR(INDEX(会社マスタ!$C:$C,MATCH(D2236,会社マスタ!$A:$A,0)),"")</f>
        <v>エア・ウォーター東日本(株)</v>
      </c>
      <c r="G2236" s="2"/>
      <c r="H2236" s="2" t="s">
        <v>5060</v>
      </c>
      <c r="I2236" s="2" t="s">
        <v>1121</v>
      </c>
    </row>
    <row r="2237" spans="1:9" ht="17.5" x14ac:dyDescent="0.6">
      <c r="A2237" s="2">
        <v>2236</v>
      </c>
      <c r="B2237" s="2" t="s">
        <v>4660</v>
      </c>
      <c r="C2237" s="2" t="s">
        <v>5061</v>
      </c>
      <c r="D2237" s="2" t="s">
        <v>655</v>
      </c>
      <c r="E2237" s="5" t="str">
        <f>IFERROR(INDEX(会社マスタ!$B:$B,MATCH(D2237,会社マスタ!$A:$A,0)),"")</f>
        <v>エア・ウォーター東日本(株)</v>
      </c>
      <c r="F2237" s="5" t="str">
        <f>IFERROR(INDEX(会社マスタ!$C:$C,MATCH(D2237,会社マスタ!$A:$A,0)),"")</f>
        <v>エア・ウォーター東日本(株)</v>
      </c>
      <c r="G2237" s="2"/>
      <c r="H2237" s="2" t="s">
        <v>4708</v>
      </c>
      <c r="I2237" s="2" t="s">
        <v>1121</v>
      </c>
    </row>
    <row r="2238" spans="1:9" ht="17.5" x14ac:dyDescent="0.6">
      <c r="A2238" s="2">
        <v>2237</v>
      </c>
      <c r="B2238" s="2" t="s">
        <v>4660</v>
      </c>
      <c r="C2238" s="2" t="s">
        <v>5062</v>
      </c>
      <c r="D2238" s="2" t="s">
        <v>655</v>
      </c>
      <c r="E2238" s="5" t="str">
        <f>IFERROR(INDEX(会社マスタ!$B:$B,MATCH(D2238,会社マスタ!$A:$A,0)),"")</f>
        <v>エア・ウォーター東日本(株)</v>
      </c>
      <c r="F2238" s="5" t="str">
        <f>IFERROR(INDEX(会社マスタ!$C:$C,MATCH(D2238,会社マスタ!$A:$A,0)),"")</f>
        <v>エア・ウォーター東日本(株)</v>
      </c>
      <c r="G2238" s="2"/>
      <c r="H2238" s="2" t="s">
        <v>4710</v>
      </c>
      <c r="I2238" s="2" t="s">
        <v>1121</v>
      </c>
    </row>
    <row r="2239" spans="1:9" ht="17.5" x14ac:dyDescent="0.6">
      <c r="A2239" s="2">
        <v>2238</v>
      </c>
      <c r="B2239" s="2" t="s">
        <v>4660</v>
      </c>
      <c r="C2239" s="2" t="s">
        <v>5063</v>
      </c>
      <c r="D2239" s="2" t="s">
        <v>655</v>
      </c>
      <c r="E2239" s="5" t="str">
        <f>IFERROR(INDEX(会社マスタ!$B:$B,MATCH(D2239,会社マスタ!$A:$A,0)),"")</f>
        <v>エア・ウォーター東日本(株)</v>
      </c>
      <c r="F2239" s="5" t="str">
        <f>IFERROR(INDEX(会社マスタ!$C:$C,MATCH(D2239,会社マスタ!$A:$A,0)),"")</f>
        <v>エア・ウォーター東日本(株)</v>
      </c>
      <c r="G2239" s="2"/>
      <c r="H2239" s="2" t="s">
        <v>4712</v>
      </c>
      <c r="I2239" s="2" t="s">
        <v>1121</v>
      </c>
    </row>
    <row r="2240" spans="1:9" ht="17.5" x14ac:dyDescent="0.6">
      <c r="A2240" s="2">
        <v>2239</v>
      </c>
      <c r="B2240" s="2" t="s">
        <v>4660</v>
      </c>
      <c r="C2240" s="2" t="s">
        <v>5064</v>
      </c>
      <c r="D2240" s="2" t="s">
        <v>655</v>
      </c>
      <c r="E2240" s="5" t="str">
        <f>IFERROR(INDEX(会社マスタ!$B:$B,MATCH(D2240,会社マスタ!$A:$A,0)),"")</f>
        <v>エア・ウォーター東日本(株)</v>
      </c>
      <c r="F2240" s="5" t="str">
        <f>IFERROR(INDEX(会社マスタ!$C:$C,MATCH(D2240,会社マスタ!$A:$A,0)),"")</f>
        <v>エア・ウォーター東日本(株)</v>
      </c>
      <c r="G2240" s="2"/>
      <c r="H2240" s="2" t="s">
        <v>4857</v>
      </c>
      <c r="I2240" s="2" t="s">
        <v>1121</v>
      </c>
    </row>
    <row r="2241" spans="1:9" ht="17.5" x14ac:dyDescent="0.6">
      <c r="A2241" s="2">
        <v>2240</v>
      </c>
      <c r="B2241" s="2" t="s">
        <v>4660</v>
      </c>
      <c r="C2241" s="2" t="s">
        <v>5065</v>
      </c>
      <c r="D2241" s="2" t="s">
        <v>655</v>
      </c>
      <c r="E2241" s="5" t="str">
        <f>IFERROR(INDEX(会社マスタ!$B:$B,MATCH(D2241,会社マスタ!$A:$A,0)),"")</f>
        <v>エア・ウォーター東日本(株)</v>
      </c>
      <c r="F2241" s="5" t="str">
        <f>IFERROR(INDEX(会社マスタ!$C:$C,MATCH(D2241,会社マスタ!$A:$A,0)),"")</f>
        <v>エア・ウォーター東日本(株)</v>
      </c>
      <c r="G2241" s="2"/>
      <c r="H2241" s="2" t="s">
        <v>4859</v>
      </c>
      <c r="I2241" s="2" t="s">
        <v>1121</v>
      </c>
    </row>
    <row r="2242" spans="1:9" ht="17.5" x14ac:dyDescent="0.6">
      <c r="A2242" s="2">
        <v>2241</v>
      </c>
      <c r="B2242" s="2" t="s">
        <v>4660</v>
      </c>
      <c r="C2242" s="2" t="s">
        <v>5066</v>
      </c>
      <c r="D2242" s="2" t="s">
        <v>655</v>
      </c>
      <c r="E2242" s="5" t="str">
        <f>IFERROR(INDEX(会社マスタ!$B:$B,MATCH(D2242,会社マスタ!$A:$A,0)),"")</f>
        <v>エア・ウォーター東日本(株)</v>
      </c>
      <c r="F2242" s="5" t="str">
        <f>IFERROR(INDEX(会社マスタ!$C:$C,MATCH(D2242,会社マスタ!$A:$A,0)),"")</f>
        <v>エア・ウォーター東日本(株)</v>
      </c>
      <c r="G2242" s="2"/>
      <c r="H2242" s="2" t="s">
        <v>4670</v>
      </c>
      <c r="I2242" s="2" t="s">
        <v>1121</v>
      </c>
    </row>
    <row r="2243" spans="1:9" ht="17.5" x14ac:dyDescent="0.6">
      <c r="A2243" s="2">
        <v>2242</v>
      </c>
      <c r="B2243" s="2" t="s">
        <v>4660</v>
      </c>
      <c r="C2243" s="2" t="s">
        <v>5067</v>
      </c>
      <c r="D2243" s="2" t="s">
        <v>655</v>
      </c>
      <c r="E2243" s="5" t="str">
        <f>IFERROR(INDEX(会社マスタ!$B:$B,MATCH(D2243,会社マスタ!$A:$A,0)),"")</f>
        <v>エア・ウォーター東日本(株)</v>
      </c>
      <c r="F2243" s="5" t="str">
        <f>IFERROR(INDEX(会社マスタ!$C:$C,MATCH(D2243,会社マスタ!$A:$A,0)),"")</f>
        <v>エア・ウォーター東日本(株)</v>
      </c>
      <c r="G2243" s="2"/>
      <c r="H2243" s="2" t="s">
        <v>4670</v>
      </c>
      <c r="I2243" s="2" t="s">
        <v>1121</v>
      </c>
    </row>
    <row r="2244" spans="1:9" ht="17.5" x14ac:dyDescent="0.6">
      <c r="A2244" s="2">
        <v>2243</v>
      </c>
      <c r="B2244" s="2" t="s">
        <v>4660</v>
      </c>
      <c r="C2244" s="2" t="s">
        <v>5068</v>
      </c>
      <c r="D2244" s="2" t="s">
        <v>655</v>
      </c>
      <c r="E2244" s="5" t="str">
        <f>IFERROR(INDEX(会社マスタ!$B:$B,MATCH(D2244,会社マスタ!$A:$A,0)),"")</f>
        <v>エア・ウォーター東日本(株)</v>
      </c>
      <c r="F2244" s="5" t="str">
        <f>IFERROR(INDEX(会社マスタ!$C:$C,MATCH(D2244,会社マスタ!$A:$A,0)),"")</f>
        <v>エア・ウォーター東日本(株)</v>
      </c>
      <c r="G2244" s="2"/>
      <c r="H2244" s="2" t="s">
        <v>5069</v>
      </c>
      <c r="I2244" s="2" t="s">
        <v>1121</v>
      </c>
    </row>
    <row r="2245" spans="1:9" ht="17.5" x14ac:dyDescent="0.6">
      <c r="A2245" s="2">
        <v>2244</v>
      </c>
      <c r="B2245" s="2" t="s">
        <v>4660</v>
      </c>
      <c r="C2245" s="2" t="s">
        <v>5070</v>
      </c>
      <c r="D2245" s="2" t="s">
        <v>655</v>
      </c>
      <c r="E2245" s="5" t="str">
        <f>IFERROR(INDEX(会社マスタ!$B:$B,MATCH(D2245,会社マスタ!$A:$A,0)),"")</f>
        <v>エア・ウォーター東日本(株)</v>
      </c>
      <c r="F2245" s="5" t="str">
        <f>IFERROR(INDEX(会社マスタ!$C:$C,MATCH(D2245,会社マスタ!$A:$A,0)),"")</f>
        <v>エア・ウォーター東日本(株)</v>
      </c>
      <c r="G2245" s="2"/>
      <c r="H2245" s="2" t="s">
        <v>5071</v>
      </c>
      <c r="I2245" s="2" t="s">
        <v>1121</v>
      </c>
    </row>
    <row r="2246" spans="1:9" ht="17.5" x14ac:dyDescent="0.6">
      <c r="A2246" s="2">
        <v>2245</v>
      </c>
      <c r="B2246" s="2" t="s">
        <v>4660</v>
      </c>
      <c r="C2246" s="2" t="s">
        <v>5072</v>
      </c>
      <c r="D2246" s="2" t="s">
        <v>655</v>
      </c>
      <c r="E2246" s="5" t="str">
        <f>IFERROR(INDEX(会社マスタ!$B:$B,MATCH(D2246,会社マスタ!$A:$A,0)),"")</f>
        <v>エア・ウォーター東日本(株)</v>
      </c>
      <c r="F2246" s="5" t="str">
        <f>IFERROR(INDEX(会社マスタ!$C:$C,MATCH(D2246,会社マスタ!$A:$A,0)),"")</f>
        <v>エア・ウォーター東日本(株)</v>
      </c>
      <c r="G2246" s="2"/>
      <c r="H2246" s="2" t="s">
        <v>5073</v>
      </c>
      <c r="I2246" s="2" t="s">
        <v>1121</v>
      </c>
    </row>
    <row r="2247" spans="1:9" ht="17.5" x14ac:dyDescent="0.6">
      <c r="A2247" s="2">
        <v>2246</v>
      </c>
      <c r="B2247" s="2" t="s">
        <v>4660</v>
      </c>
      <c r="C2247" s="2" t="s">
        <v>5074</v>
      </c>
      <c r="D2247" s="2" t="s">
        <v>655</v>
      </c>
      <c r="E2247" s="5" t="str">
        <f>IFERROR(INDEX(会社マスタ!$B:$B,MATCH(D2247,会社マスタ!$A:$A,0)),"")</f>
        <v>エア・ウォーター東日本(株)</v>
      </c>
      <c r="F2247" s="5" t="str">
        <f>IFERROR(INDEX(会社マスタ!$C:$C,MATCH(D2247,会社マスタ!$A:$A,0)),"")</f>
        <v>エア・ウォーター東日本(株)</v>
      </c>
      <c r="G2247" s="2"/>
      <c r="H2247" s="2" t="s">
        <v>4670</v>
      </c>
      <c r="I2247" s="2" t="s">
        <v>1121</v>
      </c>
    </row>
    <row r="2248" spans="1:9" ht="17.5" x14ac:dyDescent="0.6">
      <c r="A2248" s="2">
        <v>2247</v>
      </c>
      <c r="B2248" s="2" t="s">
        <v>4660</v>
      </c>
      <c r="C2248" s="2" t="s">
        <v>5075</v>
      </c>
      <c r="D2248" s="2" t="s">
        <v>655</v>
      </c>
      <c r="E2248" s="5" t="str">
        <f>IFERROR(INDEX(会社マスタ!$B:$B,MATCH(D2248,会社マスタ!$A:$A,0)),"")</f>
        <v>エア・ウォーター東日本(株)</v>
      </c>
      <c r="F2248" s="5" t="str">
        <f>IFERROR(INDEX(会社マスタ!$C:$C,MATCH(D2248,会社マスタ!$A:$A,0)),"")</f>
        <v>エア・ウォーター東日本(株)</v>
      </c>
      <c r="G2248" s="2"/>
      <c r="H2248" s="2" t="s">
        <v>4670</v>
      </c>
      <c r="I2248" s="2" t="s">
        <v>1121</v>
      </c>
    </row>
    <row r="2249" spans="1:9" ht="17.5" x14ac:dyDescent="0.6">
      <c r="A2249" s="2">
        <v>2248</v>
      </c>
      <c r="B2249" s="2" t="s">
        <v>4660</v>
      </c>
      <c r="C2249" s="2" t="s">
        <v>5076</v>
      </c>
      <c r="D2249" s="2" t="s">
        <v>655</v>
      </c>
      <c r="E2249" s="5" t="str">
        <f>IFERROR(INDEX(会社マスタ!$B:$B,MATCH(D2249,会社マスタ!$A:$A,0)),"")</f>
        <v>エア・ウォーター東日本(株)</v>
      </c>
      <c r="F2249" s="5" t="str">
        <f>IFERROR(INDEX(会社マスタ!$C:$C,MATCH(D2249,会社マスタ!$A:$A,0)),"")</f>
        <v>エア・ウォーター東日本(株)</v>
      </c>
      <c r="G2249" s="2"/>
      <c r="H2249" s="2" t="s">
        <v>4670</v>
      </c>
      <c r="I2249" s="2" t="s">
        <v>1121</v>
      </c>
    </row>
    <row r="2250" spans="1:9" ht="17.5" x14ac:dyDescent="0.6">
      <c r="A2250" s="2">
        <v>2249</v>
      </c>
      <c r="B2250" s="2" t="s">
        <v>4660</v>
      </c>
      <c r="C2250" s="2" t="s">
        <v>5077</v>
      </c>
      <c r="D2250" s="2" t="s">
        <v>655</v>
      </c>
      <c r="E2250" s="5" t="str">
        <f>IFERROR(INDEX(会社マスタ!$B:$B,MATCH(D2250,会社マスタ!$A:$A,0)),"")</f>
        <v>エア・ウォーター東日本(株)</v>
      </c>
      <c r="F2250" s="5" t="str">
        <f>IFERROR(INDEX(会社マスタ!$C:$C,MATCH(D2250,会社マスタ!$A:$A,0)),"")</f>
        <v>エア・ウォーター東日本(株)</v>
      </c>
      <c r="G2250" s="2"/>
      <c r="H2250" s="2" t="s">
        <v>4670</v>
      </c>
      <c r="I2250" s="2" t="s">
        <v>1121</v>
      </c>
    </row>
    <row r="2251" spans="1:9" ht="17.5" x14ac:dyDescent="0.6">
      <c r="A2251" s="2">
        <v>2250</v>
      </c>
      <c r="B2251" s="2" t="s">
        <v>4660</v>
      </c>
      <c r="C2251" s="2" t="s">
        <v>5078</v>
      </c>
      <c r="D2251" s="2" t="s">
        <v>655</v>
      </c>
      <c r="E2251" s="5" t="str">
        <f>IFERROR(INDEX(会社マスタ!$B:$B,MATCH(D2251,会社マスタ!$A:$A,0)),"")</f>
        <v>エア・ウォーター東日本(株)</v>
      </c>
      <c r="F2251" s="5" t="str">
        <f>IFERROR(INDEX(会社マスタ!$C:$C,MATCH(D2251,会社マスタ!$A:$A,0)),"")</f>
        <v>エア・ウォーター東日本(株)</v>
      </c>
      <c r="G2251" s="2"/>
      <c r="H2251" s="2" t="s">
        <v>4670</v>
      </c>
      <c r="I2251" s="2" t="s">
        <v>1121</v>
      </c>
    </row>
    <row r="2252" spans="1:9" ht="17.5" x14ac:dyDescent="0.6">
      <c r="A2252" s="2">
        <v>2251</v>
      </c>
      <c r="B2252" s="2" t="s">
        <v>4660</v>
      </c>
      <c r="C2252" s="2" t="s">
        <v>5079</v>
      </c>
      <c r="D2252" s="2" t="s">
        <v>655</v>
      </c>
      <c r="E2252" s="5" t="str">
        <f>IFERROR(INDEX(会社マスタ!$B:$B,MATCH(D2252,会社マスタ!$A:$A,0)),"")</f>
        <v>エア・ウォーター東日本(株)</v>
      </c>
      <c r="F2252" s="5" t="str">
        <f>IFERROR(INDEX(会社マスタ!$C:$C,MATCH(D2252,会社マスタ!$A:$A,0)),"")</f>
        <v>エア・ウォーター東日本(株)</v>
      </c>
      <c r="G2252" s="2"/>
      <c r="H2252" s="2" t="s">
        <v>4670</v>
      </c>
      <c r="I2252" s="2" t="s">
        <v>1121</v>
      </c>
    </row>
    <row r="2253" spans="1:9" ht="17.5" x14ac:dyDescent="0.6">
      <c r="A2253" s="2">
        <v>2252</v>
      </c>
      <c r="B2253" s="2" t="s">
        <v>4660</v>
      </c>
      <c r="C2253" s="2" t="s">
        <v>5080</v>
      </c>
      <c r="D2253" s="2" t="s">
        <v>655</v>
      </c>
      <c r="E2253" s="5" t="str">
        <f>IFERROR(INDEX(会社マスタ!$B:$B,MATCH(D2253,会社マスタ!$A:$A,0)),"")</f>
        <v>エア・ウォーター東日本(株)</v>
      </c>
      <c r="F2253" s="5" t="str">
        <f>IFERROR(INDEX(会社マスタ!$C:$C,MATCH(D2253,会社マスタ!$A:$A,0)),"")</f>
        <v>エア・ウォーター東日本(株)</v>
      </c>
      <c r="G2253" s="2"/>
      <c r="H2253" s="2" t="s">
        <v>4670</v>
      </c>
      <c r="I2253" s="2" t="s">
        <v>1121</v>
      </c>
    </row>
    <row r="2254" spans="1:9" ht="17.5" x14ac:dyDescent="0.6">
      <c r="A2254" s="2">
        <v>2253</v>
      </c>
      <c r="B2254" s="2" t="s">
        <v>4660</v>
      </c>
      <c r="C2254" s="2" t="s">
        <v>5081</v>
      </c>
      <c r="D2254" s="2" t="s">
        <v>655</v>
      </c>
      <c r="E2254" s="5" t="str">
        <f>IFERROR(INDEX(会社マスタ!$B:$B,MATCH(D2254,会社マスタ!$A:$A,0)),"")</f>
        <v>エア・ウォーター東日本(株)</v>
      </c>
      <c r="F2254" s="5" t="str">
        <f>IFERROR(INDEX(会社マスタ!$C:$C,MATCH(D2254,会社マスタ!$A:$A,0)),"")</f>
        <v>エア・ウォーター東日本(株)</v>
      </c>
      <c r="G2254" s="2"/>
      <c r="H2254" s="2" t="s">
        <v>4670</v>
      </c>
      <c r="I2254" s="2" t="s">
        <v>1121</v>
      </c>
    </row>
    <row r="2255" spans="1:9" ht="17.5" x14ac:dyDescent="0.6">
      <c r="A2255" s="2">
        <v>2254</v>
      </c>
      <c r="B2255" s="2" t="s">
        <v>4660</v>
      </c>
      <c r="C2255" s="2" t="s">
        <v>5082</v>
      </c>
      <c r="D2255" s="2" t="s">
        <v>655</v>
      </c>
      <c r="E2255" s="5" t="str">
        <f>IFERROR(INDEX(会社マスタ!$B:$B,MATCH(D2255,会社マスタ!$A:$A,0)),"")</f>
        <v>エア・ウォーター東日本(株)</v>
      </c>
      <c r="F2255" s="5" t="str">
        <f>IFERROR(INDEX(会社マスタ!$C:$C,MATCH(D2255,会社マスタ!$A:$A,0)),"")</f>
        <v>エア・ウォーター東日本(株)</v>
      </c>
      <c r="G2255" s="2"/>
      <c r="H2255" s="2" t="s">
        <v>4670</v>
      </c>
      <c r="I2255" s="2" t="s">
        <v>1121</v>
      </c>
    </row>
    <row r="2256" spans="1:9" ht="17.5" x14ac:dyDescent="0.6">
      <c r="A2256" s="2">
        <v>2255</v>
      </c>
      <c r="B2256" s="2" t="s">
        <v>4660</v>
      </c>
      <c r="C2256" s="2" t="s">
        <v>5083</v>
      </c>
      <c r="D2256" s="2" t="s">
        <v>655</v>
      </c>
      <c r="E2256" s="5" t="str">
        <f>IFERROR(INDEX(会社マスタ!$B:$B,MATCH(D2256,会社マスタ!$A:$A,0)),"")</f>
        <v>エア・ウォーター東日本(株)</v>
      </c>
      <c r="F2256" s="5" t="str">
        <f>IFERROR(INDEX(会社マスタ!$C:$C,MATCH(D2256,会社マスタ!$A:$A,0)),"")</f>
        <v>エア・ウォーター東日本(株)</v>
      </c>
      <c r="G2256" s="2"/>
      <c r="H2256" s="2" t="s">
        <v>4670</v>
      </c>
      <c r="I2256" s="2" t="s">
        <v>1121</v>
      </c>
    </row>
    <row r="2257" spans="1:9" ht="17.5" x14ac:dyDescent="0.6">
      <c r="A2257" s="2">
        <v>2256</v>
      </c>
      <c r="B2257" s="2" t="s">
        <v>4660</v>
      </c>
      <c r="C2257" s="2" t="s">
        <v>5084</v>
      </c>
      <c r="D2257" s="2" t="s">
        <v>655</v>
      </c>
      <c r="E2257" s="5" t="str">
        <f>IFERROR(INDEX(会社マスタ!$B:$B,MATCH(D2257,会社マスタ!$A:$A,0)),"")</f>
        <v>エア・ウォーター東日本(株)</v>
      </c>
      <c r="F2257" s="5" t="str">
        <f>IFERROR(INDEX(会社マスタ!$C:$C,MATCH(D2257,会社マスタ!$A:$A,0)),"")</f>
        <v>エア・ウォーター東日本(株)</v>
      </c>
      <c r="G2257" s="2"/>
      <c r="H2257" s="2" t="s">
        <v>4670</v>
      </c>
      <c r="I2257" s="2" t="s">
        <v>1121</v>
      </c>
    </row>
    <row r="2258" spans="1:9" ht="17.5" x14ac:dyDescent="0.6">
      <c r="A2258" s="2">
        <v>2257</v>
      </c>
      <c r="B2258" s="2" t="s">
        <v>4660</v>
      </c>
      <c r="C2258" s="2" t="s">
        <v>5085</v>
      </c>
      <c r="D2258" s="2" t="s">
        <v>655</v>
      </c>
      <c r="E2258" s="5" t="str">
        <f>IFERROR(INDEX(会社マスタ!$B:$B,MATCH(D2258,会社マスタ!$A:$A,0)),"")</f>
        <v>エア・ウォーター東日本(株)</v>
      </c>
      <c r="F2258" s="5" t="str">
        <f>IFERROR(INDEX(会社マスタ!$C:$C,MATCH(D2258,会社マスタ!$A:$A,0)),"")</f>
        <v>エア・ウォーター東日本(株)</v>
      </c>
      <c r="G2258" s="2"/>
      <c r="H2258" s="2" t="s">
        <v>4670</v>
      </c>
      <c r="I2258" s="2" t="s">
        <v>1121</v>
      </c>
    </row>
    <row r="2259" spans="1:9" ht="17.5" x14ac:dyDescent="0.6">
      <c r="A2259" s="2">
        <v>2258</v>
      </c>
      <c r="B2259" s="2" t="s">
        <v>4660</v>
      </c>
      <c r="C2259" s="2" t="s">
        <v>5086</v>
      </c>
      <c r="D2259" s="2" t="s">
        <v>655</v>
      </c>
      <c r="E2259" s="5" t="str">
        <f>IFERROR(INDEX(会社マスタ!$B:$B,MATCH(D2259,会社マスタ!$A:$A,0)),"")</f>
        <v>エア・ウォーター東日本(株)</v>
      </c>
      <c r="F2259" s="5" t="str">
        <f>IFERROR(INDEX(会社マスタ!$C:$C,MATCH(D2259,会社マスタ!$A:$A,0)),"")</f>
        <v>エア・ウォーター東日本(株)</v>
      </c>
      <c r="G2259" s="2"/>
      <c r="H2259" s="2" t="s">
        <v>4670</v>
      </c>
      <c r="I2259" s="2" t="s">
        <v>1121</v>
      </c>
    </row>
    <row r="2260" spans="1:9" ht="17.5" x14ac:dyDescent="0.6">
      <c r="A2260" s="2">
        <v>2259</v>
      </c>
      <c r="B2260" s="2" t="s">
        <v>4660</v>
      </c>
      <c r="C2260" s="2" t="s">
        <v>5087</v>
      </c>
      <c r="D2260" s="2" t="s">
        <v>655</v>
      </c>
      <c r="E2260" s="5" t="str">
        <f>IFERROR(INDEX(会社マスタ!$B:$B,MATCH(D2260,会社マスタ!$A:$A,0)),"")</f>
        <v>エア・ウォーター東日本(株)</v>
      </c>
      <c r="F2260" s="5" t="str">
        <f>IFERROR(INDEX(会社マスタ!$C:$C,MATCH(D2260,会社マスタ!$A:$A,0)),"")</f>
        <v>エア・ウォーター東日本(株)</v>
      </c>
      <c r="G2260" s="2"/>
      <c r="H2260" s="2" t="s">
        <v>4670</v>
      </c>
      <c r="I2260" s="2" t="s">
        <v>1121</v>
      </c>
    </row>
    <row r="2261" spans="1:9" ht="17.5" x14ac:dyDescent="0.6">
      <c r="A2261" s="2">
        <v>2260</v>
      </c>
      <c r="B2261" s="2" t="s">
        <v>4660</v>
      </c>
      <c r="C2261" s="2" t="s">
        <v>5088</v>
      </c>
      <c r="D2261" s="2" t="s">
        <v>655</v>
      </c>
      <c r="E2261" s="5" t="str">
        <f>IFERROR(INDEX(会社マスタ!$B:$B,MATCH(D2261,会社マスタ!$A:$A,0)),"")</f>
        <v>エア・ウォーター東日本(株)</v>
      </c>
      <c r="F2261" s="5" t="str">
        <f>IFERROR(INDEX(会社マスタ!$C:$C,MATCH(D2261,会社マスタ!$A:$A,0)),"")</f>
        <v>エア・ウォーター東日本(株)</v>
      </c>
      <c r="G2261" s="2"/>
      <c r="H2261" s="2" t="s">
        <v>5089</v>
      </c>
      <c r="I2261" s="2" t="s">
        <v>1121</v>
      </c>
    </row>
    <row r="2262" spans="1:9" ht="17.5" x14ac:dyDescent="0.6">
      <c r="A2262" s="2">
        <v>2261</v>
      </c>
      <c r="B2262" s="2" t="s">
        <v>4660</v>
      </c>
      <c r="C2262" s="2" t="s">
        <v>5090</v>
      </c>
      <c r="D2262" s="2" t="s">
        <v>655</v>
      </c>
      <c r="E2262" s="5" t="str">
        <f>IFERROR(INDEX(会社マスタ!$B:$B,MATCH(D2262,会社マスタ!$A:$A,0)),"")</f>
        <v>エア・ウォーター東日本(株)</v>
      </c>
      <c r="F2262" s="5" t="str">
        <f>IFERROR(INDEX(会社マスタ!$C:$C,MATCH(D2262,会社マスタ!$A:$A,0)),"")</f>
        <v>エア・ウォーター東日本(株)</v>
      </c>
      <c r="G2262" s="2"/>
      <c r="H2262" s="2" t="s">
        <v>5091</v>
      </c>
      <c r="I2262" s="2" t="s">
        <v>1121</v>
      </c>
    </row>
    <row r="2263" spans="1:9" ht="17.5" x14ac:dyDescent="0.6">
      <c r="A2263" s="2">
        <v>2262</v>
      </c>
      <c r="B2263" s="2" t="s">
        <v>4660</v>
      </c>
      <c r="C2263" s="2" t="s">
        <v>5092</v>
      </c>
      <c r="D2263" s="2" t="s">
        <v>655</v>
      </c>
      <c r="E2263" s="5" t="str">
        <f>IFERROR(INDEX(会社マスタ!$B:$B,MATCH(D2263,会社マスタ!$A:$A,0)),"")</f>
        <v>エア・ウォーター東日本(株)</v>
      </c>
      <c r="F2263" s="5" t="str">
        <f>IFERROR(INDEX(会社マスタ!$C:$C,MATCH(D2263,会社マスタ!$A:$A,0)),"")</f>
        <v>エア・ウォーター東日本(株)</v>
      </c>
      <c r="G2263" s="2"/>
      <c r="H2263" s="2" t="s">
        <v>5093</v>
      </c>
      <c r="I2263" s="2" t="s">
        <v>1121</v>
      </c>
    </row>
    <row r="2264" spans="1:9" ht="17.5" x14ac:dyDescent="0.6">
      <c r="A2264" s="2">
        <v>2263</v>
      </c>
      <c r="B2264" s="2" t="s">
        <v>4660</v>
      </c>
      <c r="C2264" s="2" t="s">
        <v>5094</v>
      </c>
      <c r="D2264" s="2" t="s">
        <v>655</v>
      </c>
      <c r="E2264" s="5" t="str">
        <f>IFERROR(INDEX(会社マスタ!$B:$B,MATCH(D2264,会社マスタ!$A:$A,0)),"")</f>
        <v>エア・ウォーター東日本(株)</v>
      </c>
      <c r="F2264" s="5" t="str">
        <f>IFERROR(INDEX(会社マスタ!$C:$C,MATCH(D2264,会社マスタ!$A:$A,0)),"")</f>
        <v>エア・ウォーター東日本(株)</v>
      </c>
      <c r="G2264" s="2"/>
      <c r="H2264" s="2" t="s">
        <v>5095</v>
      </c>
      <c r="I2264" s="2" t="s">
        <v>1121</v>
      </c>
    </row>
    <row r="2265" spans="1:9" ht="17.5" x14ac:dyDescent="0.6">
      <c r="A2265" s="2">
        <v>2264</v>
      </c>
      <c r="B2265" s="2" t="s">
        <v>4660</v>
      </c>
      <c r="C2265" s="2" t="s">
        <v>5096</v>
      </c>
      <c r="D2265" s="2" t="s">
        <v>655</v>
      </c>
      <c r="E2265" s="5" t="str">
        <f>IFERROR(INDEX(会社マスタ!$B:$B,MATCH(D2265,会社マスタ!$A:$A,0)),"")</f>
        <v>エア・ウォーター東日本(株)</v>
      </c>
      <c r="F2265" s="5" t="str">
        <f>IFERROR(INDEX(会社マスタ!$C:$C,MATCH(D2265,会社マスタ!$A:$A,0)),"")</f>
        <v>エア・ウォーター東日本(株)</v>
      </c>
      <c r="G2265" s="2"/>
      <c r="H2265" s="2" t="s">
        <v>5097</v>
      </c>
      <c r="I2265" s="2" t="s">
        <v>1121</v>
      </c>
    </row>
    <row r="2266" spans="1:9" ht="17.5" x14ac:dyDescent="0.6">
      <c r="A2266" s="2">
        <v>2265</v>
      </c>
      <c r="B2266" s="2" t="s">
        <v>4660</v>
      </c>
      <c r="C2266" s="2" t="s">
        <v>5098</v>
      </c>
      <c r="D2266" s="2" t="s">
        <v>655</v>
      </c>
      <c r="E2266" s="5" t="str">
        <f>IFERROR(INDEX(会社マスタ!$B:$B,MATCH(D2266,会社マスタ!$A:$A,0)),"")</f>
        <v>エア・ウォーター東日本(株)</v>
      </c>
      <c r="F2266" s="5" t="str">
        <f>IFERROR(INDEX(会社マスタ!$C:$C,MATCH(D2266,会社マスタ!$A:$A,0)),"")</f>
        <v>エア・ウォーター東日本(株)</v>
      </c>
      <c r="G2266" s="2"/>
      <c r="H2266" s="2" t="s">
        <v>5099</v>
      </c>
      <c r="I2266" s="2" t="s">
        <v>1121</v>
      </c>
    </row>
    <row r="2267" spans="1:9" ht="17.5" x14ac:dyDescent="0.6">
      <c r="A2267" s="2">
        <v>2266</v>
      </c>
      <c r="B2267" s="2" t="s">
        <v>4660</v>
      </c>
      <c r="C2267" s="2" t="s">
        <v>5100</v>
      </c>
      <c r="D2267" s="2" t="s">
        <v>655</v>
      </c>
      <c r="E2267" s="5" t="str">
        <f>IFERROR(INDEX(会社マスタ!$B:$B,MATCH(D2267,会社マスタ!$A:$A,0)),"")</f>
        <v>エア・ウォーター東日本(株)</v>
      </c>
      <c r="F2267" s="5" t="str">
        <f>IFERROR(INDEX(会社マスタ!$C:$C,MATCH(D2267,会社マスタ!$A:$A,0)),"")</f>
        <v>エア・ウォーター東日本(株)</v>
      </c>
      <c r="G2267" s="2"/>
      <c r="H2267" s="2" t="s">
        <v>5101</v>
      </c>
      <c r="I2267" s="2" t="s">
        <v>1121</v>
      </c>
    </row>
    <row r="2268" spans="1:9" ht="17.5" x14ac:dyDescent="0.6">
      <c r="A2268" s="2">
        <v>2267</v>
      </c>
      <c r="B2268" s="2" t="s">
        <v>4660</v>
      </c>
      <c r="C2268" s="2" t="s">
        <v>5102</v>
      </c>
      <c r="D2268" s="2" t="s">
        <v>655</v>
      </c>
      <c r="E2268" s="5" t="str">
        <f>IFERROR(INDEX(会社マスタ!$B:$B,MATCH(D2268,会社マスタ!$A:$A,0)),"")</f>
        <v>エア・ウォーター東日本(株)</v>
      </c>
      <c r="F2268" s="5" t="str">
        <f>IFERROR(INDEX(会社マスタ!$C:$C,MATCH(D2268,会社マスタ!$A:$A,0)),"")</f>
        <v>エア・ウォーター東日本(株)</v>
      </c>
      <c r="G2268" s="2"/>
      <c r="H2268" s="2" t="s">
        <v>5103</v>
      </c>
      <c r="I2268" s="2" t="s">
        <v>1121</v>
      </c>
    </row>
    <row r="2269" spans="1:9" ht="17.5" x14ac:dyDescent="0.6">
      <c r="A2269" s="2">
        <v>2268</v>
      </c>
      <c r="B2269" s="2" t="s">
        <v>4660</v>
      </c>
      <c r="C2269" s="2" t="s">
        <v>5104</v>
      </c>
      <c r="D2269" s="2" t="s">
        <v>655</v>
      </c>
      <c r="E2269" s="5" t="str">
        <f>IFERROR(INDEX(会社マスタ!$B:$B,MATCH(D2269,会社マスタ!$A:$A,0)),"")</f>
        <v>エア・ウォーター東日本(株)</v>
      </c>
      <c r="F2269" s="5" t="str">
        <f>IFERROR(INDEX(会社マスタ!$C:$C,MATCH(D2269,会社マスタ!$A:$A,0)),"")</f>
        <v>エア・ウォーター東日本(株)</v>
      </c>
      <c r="G2269" s="2"/>
      <c r="H2269" s="2" t="s">
        <v>5105</v>
      </c>
      <c r="I2269" s="2" t="s">
        <v>1121</v>
      </c>
    </row>
    <row r="2270" spans="1:9" ht="17.5" x14ac:dyDescent="0.6">
      <c r="A2270" s="2">
        <v>2269</v>
      </c>
      <c r="B2270" s="2" t="s">
        <v>4660</v>
      </c>
      <c r="C2270" s="2" t="s">
        <v>5106</v>
      </c>
      <c r="D2270" s="2" t="s">
        <v>655</v>
      </c>
      <c r="E2270" s="5" t="str">
        <f>IFERROR(INDEX(会社マスタ!$B:$B,MATCH(D2270,会社マスタ!$A:$A,0)),"")</f>
        <v>エア・ウォーター東日本(株)</v>
      </c>
      <c r="F2270" s="5" t="str">
        <f>IFERROR(INDEX(会社マスタ!$C:$C,MATCH(D2270,会社マスタ!$A:$A,0)),"")</f>
        <v>エア・ウォーター東日本(株)</v>
      </c>
      <c r="G2270" s="2"/>
      <c r="H2270" s="2" t="s">
        <v>5107</v>
      </c>
      <c r="I2270" s="2" t="s">
        <v>1121</v>
      </c>
    </row>
    <row r="2271" spans="1:9" ht="17.5" x14ac:dyDescent="0.6">
      <c r="A2271" s="2">
        <v>2270</v>
      </c>
      <c r="B2271" s="2" t="s">
        <v>4660</v>
      </c>
      <c r="C2271" s="2" t="s">
        <v>5108</v>
      </c>
      <c r="D2271" s="2" t="s">
        <v>655</v>
      </c>
      <c r="E2271" s="5" t="str">
        <f>IFERROR(INDEX(会社マスタ!$B:$B,MATCH(D2271,会社マスタ!$A:$A,0)),"")</f>
        <v>エア・ウォーター東日本(株)</v>
      </c>
      <c r="F2271" s="5" t="str">
        <f>IFERROR(INDEX(会社マスタ!$C:$C,MATCH(D2271,会社マスタ!$A:$A,0)),"")</f>
        <v>エア・ウォーター東日本(株)</v>
      </c>
      <c r="G2271" s="2"/>
      <c r="H2271" s="2" t="s">
        <v>5109</v>
      </c>
      <c r="I2271" s="2" t="s">
        <v>1121</v>
      </c>
    </row>
    <row r="2272" spans="1:9" ht="17.5" x14ac:dyDescent="0.6">
      <c r="A2272" s="2">
        <v>2271</v>
      </c>
      <c r="B2272" s="2" t="s">
        <v>4660</v>
      </c>
      <c r="C2272" s="2" t="s">
        <v>5110</v>
      </c>
      <c r="D2272" s="2" t="s">
        <v>655</v>
      </c>
      <c r="E2272" s="5" t="str">
        <f>IFERROR(INDEX(会社マスタ!$B:$B,MATCH(D2272,会社マスタ!$A:$A,0)),"")</f>
        <v>エア・ウォーター東日本(株)</v>
      </c>
      <c r="F2272" s="5" t="str">
        <f>IFERROR(INDEX(会社マスタ!$C:$C,MATCH(D2272,会社マスタ!$A:$A,0)),"")</f>
        <v>エア・ウォーター東日本(株)</v>
      </c>
      <c r="G2272" s="2"/>
      <c r="H2272" s="2" t="s">
        <v>5111</v>
      </c>
      <c r="I2272" s="2" t="s">
        <v>1121</v>
      </c>
    </row>
    <row r="2273" spans="1:9" ht="17.5" x14ac:dyDescent="0.6">
      <c r="A2273" s="2">
        <v>2272</v>
      </c>
      <c r="B2273" s="2" t="s">
        <v>4660</v>
      </c>
      <c r="C2273" s="2" t="s">
        <v>5112</v>
      </c>
      <c r="D2273" s="2" t="s">
        <v>655</v>
      </c>
      <c r="E2273" s="5" t="str">
        <f>IFERROR(INDEX(会社マスタ!$B:$B,MATCH(D2273,会社マスタ!$A:$A,0)),"")</f>
        <v>エア・ウォーター東日本(株)</v>
      </c>
      <c r="F2273" s="5" t="str">
        <f>IFERROR(INDEX(会社マスタ!$C:$C,MATCH(D2273,会社マスタ!$A:$A,0)),"")</f>
        <v>エア・ウォーター東日本(株)</v>
      </c>
      <c r="G2273" s="2"/>
      <c r="H2273" s="2" t="s">
        <v>5113</v>
      </c>
      <c r="I2273" s="2" t="s">
        <v>1121</v>
      </c>
    </row>
    <row r="2274" spans="1:9" ht="17.5" x14ac:dyDescent="0.6">
      <c r="A2274" s="2">
        <v>2273</v>
      </c>
      <c r="B2274" s="2" t="s">
        <v>4660</v>
      </c>
      <c r="C2274" s="2" t="s">
        <v>5114</v>
      </c>
      <c r="D2274" s="2" t="s">
        <v>655</v>
      </c>
      <c r="E2274" s="5" t="str">
        <f>IFERROR(INDEX(会社マスタ!$B:$B,MATCH(D2274,会社マスタ!$A:$A,0)),"")</f>
        <v>エア・ウォーター東日本(株)</v>
      </c>
      <c r="F2274" s="5" t="str">
        <f>IFERROR(INDEX(会社マスタ!$C:$C,MATCH(D2274,会社マスタ!$A:$A,0)),"")</f>
        <v>エア・ウォーター東日本(株)</v>
      </c>
      <c r="G2274" s="2"/>
      <c r="H2274" s="2" t="s">
        <v>5115</v>
      </c>
      <c r="I2274" s="2" t="s">
        <v>1121</v>
      </c>
    </row>
    <row r="2275" spans="1:9" ht="17.5" x14ac:dyDescent="0.6">
      <c r="A2275" s="2">
        <v>2274</v>
      </c>
      <c r="B2275" s="2" t="s">
        <v>4660</v>
      </c>
      <c r="C2275" s="2" t="s">
        <v>5116</v>
      </c>
      <c r="D2275" s="2" t="s">
        <v>655</v>
      </c>
      <c r="E2275" s="5" t="str">
        <f>IFERROR(INDEX(会社マスタ!$B:$B,MATCH(D2275,会社マスタ!$A:$A,0)),"")</f>
        <v>エア・ウォーター東日本(株)</v>
      </c>
      <c r="F2275" s="5" t="str">
        <f>IFERROR(INDEX(会社マスタ!$C:$C,MATCH(D2275,会社マスタ!$A:$A,0)),"")</f>
        <v>エア・ウォーター東日本(株)</v>
      </c>
      <c r="G2275" s="2"/>
      <c r="H2275" s="2" t="s">
        <v>5117</v>
      </c>
      <c r="I2275" s="2" t="s">
        <v>1121</v>
      </c>
    </row>
    <row r="2276" spans="1:9" ht="17.5" x14ac:dyDescent="0.6">
      <c r="A2276" s="2">
        <v>2275</v>
      </c>
      <c r="B2276" s="2" t="s">
        <v>4660</v>
      </c>
      <c r="C2276" s="2" t="s">
        <v>5118</v>
      </c>
      <c r="D2276" s="2" t="s">
        <v>655</v>
      </c>
      <c r="E2276" s="5" t="str">
        <f>IFERROR(INDEX(会社マスタ!$B:$B,MATCH(D2276,会社マスタ!$A:$A,0)),"")</f>
        <v>エア・ウォーター東日本(株)</v>
      </c>
      <c r="F2276" s="5" t="str">
        <f>IFERROR(INDEX(会社マスタ!$C:$C,MATCH(D2276,会社マスタ!$A:$A,0)),"")</f>
        <v>エア・ウォーター東日本(株)</v>
      </c>
      <c r="G2276" s="2"/>
      <c r="H2276" s="2" t="s">
        <v>5119</v>
      </c>
      <c r="I2276" s="2" t="s">
        <v>1121</v>
      </c>
    </row>
    <row r="2277" spans="1:9" ht="17.5" x14ac:dyDescent="0.6">
      <c r="A2277" s="2">
        <v>2276</v>
      </c>
      <c r="B2277" s="2" t="s">
        <v>4660</v>
      </c>
      <c r="C2277" s="2" t="s">
        <v>5120</v>
      </c>
      <c r="D2277" s="2" t="s">
        <v>655</v>
      </c>
      <c r="E2277" s="5" t="str">
        <f>IFERROR(INDEX(会社マスタ!$B:$B,MATCH(D2277,会社マスタ!$A:$A,0)),"")</f>
        <v>エア・ウォーター東日本(株)</v>
      </c>
      <c r="F2277" s="5" t="str">
        <f>IFERROR(INDEX(会社マスタ!$C:$C,MATCH(D2277,会社マスタ!$A:$A,0)),"")</f>
        <v>エア・ウォーター東日本(株)</v>
      </c>
      <c r="G2277" s="2"/>
      <c r="H2277" s="2" t="s">
        <v>5121</v>
      </c>
      <c r="I2277" s="2" t="s">
        <v>1121</v>
      </c>
    </row>
    <row r="2278" spans="1:9" ht="17.5" x14ac:dyDescent="0.6">
      <c r="A2278" s="2">
        <v>2277</v>
      </c>
      <c r="B2278" s="2" t="s">
        <v>4660</v>
      </c>
      <c r="C2278" s="2" t="s">
        <v>5122</v>
      </c>
      <c r="D2278" s="2" t="s">
        <v>655</v>
      </c>
      <c r="E2278" s="5" t="str">
        <f>IFERROR(INDEX(会社マスタ!$B:$B,MATCH(D2278,会社マスタ!$A:$A,0)),"")</f>
        <v>エア・ウォーター東日本(株)</v>
      </c>
      <c r="F2278" s="5" t="str">
        <f>IFERROR(INDEX(会社マスタ!$C:$C,MATCH(D2278,会社マスタ!$A:$A,0)),"")</f>
        <v>エア・ウォーター東日本(株)</v>
      </c>
      <c r="G2278" s="2"/>
      <c r="H2278" s="2" t="s">
        <v>5123</v>
      </c>
      <c r="I2278" s="2" t="s">
        <v>1121</v>
      </c>
    </row>
    <row r="2279" spans="1:9" ht="17.5" x14ac:dyDescent="0.6">
      <c r="A2279" s="2">
        <v>2278</v>
      </c>
      <c r="B2279" s="2" t="s">
        <v>4660</v>
      </c>
      <c r="C2279" s="2" t="s">
        <v>5124</v>
      </c>
      <c r="D2279" s="2" t="s">
        <v>655</v>
      </c>
      <c r="E2279" s="5" t="str">
        <f>IFERROR(INDEX(会社マスタ!$B:$B,MATCH(D2279,会社マスタ!$A:$A,0)),"")</f>
        <v>エア・ウォーター東日本(株)</v>
      </c>
      <c r="F2279" s="5" t="str">
        <f>IFERROR(INDEX(会社マスタ!$C:$C,MATCH(D2279,会社マスタ!$A:$A,0)),"")</f>
        <v>エア・ウォーター東日本(株)</v>
      </c>
      <c r="G2279" s="2"/>
      <c r="H2279" s="2" t="s">
        <v>5125</v>
      </c>
      <c r="I2279" s="2" t="s">
        <v>1121</v>
      </c>
    </row>
    <row r="2280" spans="1:9" ht="17.5" x14ac:dyDescent="0.6">
      <c r="A2280" s="2">
        <v>2279</v>
      </c>
      <c r="B2280" s="2" t="s">
        <v>4660</v>
      </c>
      <c r="C2280" s="2" t="s">
        <v>5126</v>
      </c>
      <c r="D2280" s="2" t="s">
        <v>655</v>
      </c>
      <c r="E2280" s="5" t="str">
        <f>IFERROR(INDEX(会社マスタ!$B:$B,MATCH(D2280,会社マスタ!$A:$A,0)),"")</f>
        <v>エア・ウォーター東日本(株)</v>
      </c>
      <c r="F2280" s="5" t="str">
        <f>IFERROR(INDEX(会社マスタ!$C:$C,MATCH(D2280,会社マスタ!$A:$A,0)),"")</f>
        <v>エア・ウォーター東日本(株)</v>
      </c>
      <c r="G2280" s="2"/>
      <c r="H2280" s="2" t="s">
        <v>5127</v>
      </c>
      <c r="I2280" s="2" t="s">
        <v>1121</v>
      </c>
    </row>
    <row r="2281" spans="1:9" ht="17.5" x14ac:dyDescent="0.6">
      <c r="A2281" s="2">
        <v>2280</v>
      </c>
      <c r="B2281" s="2" t="s">
        <v>4660</v>
      </c>
      <c r="C2281" s="2" t="s">
        <v>5128</v>
      </c>
      <c r="D2281" s="2" t="s">
        <v>655</v>
      </c>
      <c r="E2281" s="5" t="str">
        <f>IFERROR(INDEX(会社マスタ!$B:$B,MATCH(D2281,会社マスタ!$A:$A,0)),"")</f>
        <v>エア・ウォーター東日本(株)</v>
      </c>
      <c r="F2281" s="5" t="str">
        <f>IFERROR(INDEX(会社マスタ!$C:$C,MATCH(D2281,会社マスタ!$A:$A,0)),"")</f>
        <v>エア・ウォーター東日本(株)</v>
      </c>
      <c r="G2281" s="2"/>
      <c r="H2281" s="2" t="s">
        <v>5129</v>
      </c>
      <c r="I2281" s="2" t="s">
        <v>1121</v>
      </c>
    </row>
    <row r="2282" spans="1:9" ht="17.5" x14ac:dyDescent="0.6">
      <c r="A2282" s="2">
        <v>2281</v>
      </c>
      <c r="B2282" s="2" t="s">
        <v>4660</v>
      </c>
      <c r="C2282" s="2" t="s">
        <v>5130</v>
      </c>
      <c r="D2282" s="2" t="s">
        <v>655</v>
      </c>
      <c r="E2282" s="5" t="str">
        <f>IFERROR(INDEX(会社マスタ!$B:$B,MATCH(D2282,会社マスタ!$A:$A,0)),"")</f>
        <v>エア・ウォーター東日本(株)</v>
      </c>
      <c r="F2282" s="5" t="str">
        <f>IFERROR(INDEX(会社マスタ!$C:$C,MATCH(D2282,会社マスタ!$A:$A,0)),"")</f>
        <v>エア・ウォーター東日本(株)</v>
      </c>
      <c r="G2282" s="2"/>
      <c r="H2282" s="2" t="s">
        <v>5131</v>
      </c>
      <c r="I2282" s="2" t="s">
        <v>1121</v>
      </c>
    </row>
    <row r="2283" spans="1:9" ht="17.5" x14ac:dyDescent="0.6">
      <c r="A2283" s="2">
        <v>2282</v>
      </c>
      <c r="B2283" s="2" t="s">
        <v>4660</v>
      </c>
      <c r="C2283" s="2" t="s">
        <v>5132</v>
      </c>
      <c r="D2283" s="2" t="s">
        <v>655</v>
      </c>
      <c r="E2283" s="5" t="str">
        <f>IFERROR(INDEX(会社マスタ!$B:$B,MATCH(D2283,会社マスタ!$A:$A,0)),"")</f>
        <v>エア・ウォーター東日本(株)</v>
      </c>
      <c r="F2283" s="5" t="str">
        <f>IFERROR(INDEX(会社マスタ!$C:$C,MATCH(D2283,会社マスタ!$A:$A,0)),"")</f>
        <v>エア・ウォーター東日本(株)</v>
      </c>
      <c r="G2283" s="2"/>
      <c r="H2283" s="2" t="s">
        <v>5133</v>
      </c>
      <c r="I2283" s="2" t="s">
        <v>1121</v>
      </c>
    </row>
    <row r="2284" spans="1:9" ht="17.5" x14ac:dyDescent="0.6">
      <c r="A2284" s="2">
        <v>2283</v>
      </c>
      <c r="B2284" s="2" t="s">
        <v>4660</v>
      </c>
      <c r="C2284" s="2" t="s">
        <v>5134</v>
      </c>
      <c r="D2284" s="2" t="s">
        <v>655</v>
      </c>
      <c r="E2284" s="5" t="str">
        <f>IFERROR(INDEX(会社マスタ!$B:$B,MATCH(D2284,会社マスタ!$A:$A,0)),"")</f>
        <v>エア・ウォーター東日本(株)</v>
      </c>
      <c r="F2284" s="5" t="str">
        <f>IFERROR(INDEX(会社マスタ!$C:$C,MATCH(D2284,会社マスタ!$A:$A,0)),"")</f>
        <v>エア・ウォーター東日本(株)</v>
      </c>
      <c r="G2284" s="2"/>
      <c r="H2284" s="2" t="s">
        <v>5135</v>
      </c>
      <c r="I2284" s="2" t="s">
        <v>1121</v>
      </c>
    </row>
    <row r="2285" spans="1:9" ht="17.5" x14ac:dyDescent="0.6">
      <c r="A2285" s="2">
        <v>2284</v>
      </c>
      <c r="B2285" s="2" t="s">
        <v>4660</v>
      </c>
      <c r="C2285" s="2" t="s">
        <v>5136</v>
      </c>
      <c r="D2285" s="2" t="s">
        <v>655</v>
      </c>
      <c r="E2285" s="5" t="str">
        <f>IFERROR(INDEX(会社マスタ!$B:$B,MATCH(D2285,会社マスタ!$A:$A,0)),"")</f>
        <v>エア・ウォーター東日本(株)</v>
      </c>
      <c r="F2285" s="5" t="str">
        <f>IFERROR(INDEX(会社マスタ!$C:$C,MATCH(D2285,会社マスタ!$A:$A,0)),"")</f>
        <v>エア・ウォーター東日本(株)</v>
      </c>
      <c r="G2285" s="2"/>
      <c r="H2285" s="2" t="s">
        <v>5137</v>
      </c>
      <c r="I2285" s="2" t="s">
        <v>1121</v>
      </c>
    </row>
    <row r="2286" spans="1:9" ht="17.5" x14ac:dyDescent="0.6">
      <c r="A2286" s="2">
        <v>2285</v>
      </c>
      <c r="B2286" s="2" t="s">
        <v>4660</v>
      </c>
      <c r="C2286" s="2" t="s">
        <v>5138</v>
      </c>
      <c r="D2286" s="2" t="s">
        <v>655</v>
      </c>
      <c r="E2286" s="5" t="str">
        <f>IFERROR(INDEX(会社マスタ!$B:$B,MATCH(D2286,会社マスタ!$A:$A,0)),"")</f>
        <v>エア・ウォーター東日本(株)</v>
      </c>
      <c r="F2286" s="5" t="str">
        <f>IFERROR(INDEX(会社マスタ!$C:$C,MATCH(D2286,会社マスタ!$A:$A,0)),"")</f>
        <v>エア・ウォーター東日本(株)</v>
      </c>
      <c r="G2286" s="2"/>
      <c r="H2286" s="2" t="s">
        <v>5139</v>
      </c>
      <c r="I2286" s="2" t="s">
        <v>1121</v>
      </c>
    </row>
    <row r="2287" spans="1:9" ht="17.5" x14ac:dyDescent="0.6">
      <c r="A2287" s="2">
        <v>2286</v>
      </c>
      <c r="B2287" s="2" t="s">
        <v>4660</v>
      </c>
      <c r="C2287" s="2" t="s">
        <v>5140</v>
      </c>
      <c r="D2287" s="2" t="s">
        <v>655</v>
      </c>
      <c r="E2287" s="5" t="str">
        <f>IFERROR(INDEX(会社マスタ!$B:$B,MATCH(D2287,会社マスタ!$A:$A,0)),"")</f>
        <v>エア・ウォーター東日本(株)</v>
      </c>
      <c r="F2287" s="5" t="str">
        <f>IFERROR(INDEX(会社マスタ!$C:$C,MATCH(D2287,会社マスタ!$A:$A,0)),"")</f>
        <v>エア・ウォーター東日本(株)</v>
      </c>
      <c r="G2287" s="2"/>
      <c r="H2287" s="2" t="s">
        <v>5141</v>
      </c>
      <c r="I2287" s="2" t="s">
        <v>1121</v>
      </c>
    </row>
    <row r="2288" spans="1:9" ht="17.5" x14ac:dyDescent="0.6">
      <c r="A2288" s="2">
        <v>2287</v>
      </c>
      <c r="B2288" s="2" t="s">
        <v>4660</v>
      </c>
      <c r="C2288" s="2" t="s">
        <v>5142</v>
      </c>
      <c r="D2288" s="2" t="s">
        <v>655</v>
      </c>
      <c r="E2288" s="5" t="str">
        <f>IFERROR(INDEX(会社マスタ!$B:$B,MATCH(D2288,会社マスタ!$A:$A,0)),"")</f>
        <v>エア・ウォーター東日本(株)</v>
      </c>
      <c r="F2288" s="5" t="str">
        <f>IFERROR(INDEX(会社マスタ!$C:$C,MATCH(D2288,会社マスタ!$A:$A,0)),"")</f>
        <v>エア・ウォーター東日本(株)</v>
      </c>
      <c r="G2288" s="2"/>
      <c r="H2288" s="2" t="s">
        <v>5143</v>
      </c>
      <c r="I2288" s="2" t="s">
        <v>1121</v>
      </c>
    </row>
    <row r="2289" spans="1:9" ht="17.5" x14ac:dyDescent="0.6">
      <c r="A2289" s="2">
        <v>2288</v>
      </c>
      <c r="B2289" s="2" t="s">
        <v>4660</v>
      </c>
      <c r="C2289" s="2" t="s">
        <v>5144</v>
      </c>
      <c r="D2289" s="2" t="s">
        <v>655</v>
      </c>
      <c r="E2289" s="5" t="str">
        <f>IFERROR(INDEX(会社マスタ!$B:$B,MATCH(D2289,会社マスタ!$A:$A,0)),"")</f>
        <v>エア・ウォーター東日本(株)</v>
      </c>
      <c r="F2289" s="5" t="str">
        <f>IFERROR(INDEX(会社マスタ!$C:$C,MATCH(D2289,会社マスタ!$A:$A,0)),"")</f>
        <v>エア・ウォーター東日本(株)</v>
      </c>
      <c r="G2289" s="2"/>
      <c r="H2289" s="2" t="s">
        <v>5145</v>
      </c>
      <c r="I2289" s="2" t="s">
        <v>1121</v>
      </c>
    </row>
    <row r="2290" spans="1:9" ht="17.5" x14ac:dyDescent="0.6">
      <c r="A2290" s="2">
        <v>2289</v>
      </c>
      <c r="B2290" s="2" t="s">
        <v>4660</v>
      </c>
      <c r="C2290" s="2" t="s">
        <v>5146</v>
      </c>
      <c r="D2290" s="2" t="s">
        <v>655</v>
      </c>
      <c r="E2290" s="5" t="str">
        <f>IFERROR(INDEX(会社マスタ!$B:$B,MATCH(D2290,会社マスタ!$A:$A,0)),"")</f>
        <v>エア・ウォーター東日本(株)</v>
      </c>
      <c r="F2290" s="5" t="str">
        <f>IFERROR(INDEX(会社マスタ!$C:$C,MATCH(D2290,会社マスタ!$A:$A,0)),"")</f>
        <v>エア・ウォーター東日本(株)</v>
      </c>
      <c r="G2290" s="2"/>
      <c r="H2290" s="2" t="s">
        <v>5147</v>
      </c>
      <c r="I2290" s="2" t="s">
        <v>1121</v>
      </c>
    </row>
    <row r="2291" spans="1:9" ht="17.5" x14ac:dyDescent="0.6">
      <c r="A2291" s="2">
        <v>2290</v>
      </c>
      <c r="B2291" s="2" t="s">
        <v>4660</v>
      </c>
      <c r="C2291" s="2" t="s">
        <v>5148</v>
      </c>
      <c r="D2291" s="2" t="s">
        <v>655</v>
      </c>
      <c r="E2291" s="5" t="str">
        <f>IFERROR(INDEX(会社マスタ!$B:$B,MATCH(D2291,会社マスタ!$A:$A,0)),"")</f>
        <v>エア・ウォーター東日本(株)</v>
      </c>
      <c r="F2291" s="5" t="str">
        <f>IFERROR(INDEX(会社マスタ!$C:$C,MATCH(D2291,会社マスタ!$A:$A,0)),"")</f>
        <v>エア・ウォーター東日本(株)</v>
      </c>
      <c r="G2291" s="2"/>
      <c r="H2291" s="2" t="s">
        <v>5149</v>
      </c>
      <c r="I2291" s="2" t="s">
        <v>1121</v>
      </c>
    </row>
    <row r="2292" spans="1:9" ht="17.5" x14ac:dyDescent="0.6">
      <c r="A2292" s="2">
        <v>2291</v>
      </c>
      <c r="B2292" s="2" t="s">
        <v>4660</v>
      </c>
      <c r="C2292" s="2" t="s">
        <v>5150</v>
      </c>
      <c r="D2292" s="2" t="s">
        <v>655</v>
      </c>
      <c r="E2292" s="5" t="str">
        <f>IFERROR(INDEX(会社マスタ!$B:$B,MATCH(D2292,会社マスタ!$A:$A,0)),"")</f>
        <v>エア・ウォーター東日本(株)</v>
      </c>
      <c r="F2292" s="5" t="str">
        <f>IFERROR(INDEX(会社マスタ!$C:$C,MATCH(D2292,会社マスタ!$A:$A,0)),"")</f>
        <v>エア・ウォーター東日本(株)</v>
      </c>
      <c r="G2292" s="2"/>
      <c r="H2292" s="2" t="s">
        <v>5151</v>
      </c>
      <c r="I2292" s="2" t="s">
        <v>1121</v>
      </c>
    </row>
    <row r="2293" spans="1:9" ht="17.5" x14ac:dyDescent="0.6">
      <c r="A2293" s="2">
        <v>2292</v>
      </c>
      <c r="B2293" s="2" t="s">
        <v>4660</v>
      </c>
      <c r="C2293" s="2" t="s">
        <v>5152</v>
      </c>
      <c r="D2293" s="2" t="s">
        <v>655</v>
      </c>
      <c r="E2293" s="5" t="str">
        <f>IFERROR(INDEX(会社マスタ!$B:$B,MATCH(D2293,会社マスタ!$A:$A,0)),"")</f>
        <v>エア・ウォーター東日本(株)</v>
      </c>
      <c r="F2293" s="5" t="str">
        <f>IFERROR(INDEX(会社マスタ!$C:$C,MATCH(D2293,会社マスタ!$A:$A,0)),"")</f>
        <v>エア・ウォーター東日本(株)</v>
      </c>
      <c r="G2293" s="2"/>
      <c r="H2293" s="2" t="s">
        <v>5153</v>
      </c>
      <c r="I2293" s="2" t="s">
        <v>1121</v>
      </c>
    </row>
    <row r="2294" spans="1:9" ht="17.5" x14ac:dyDescent="0.6">
      <c r="A2294" s="2">
        <v>2293</v>
      </c>
      <c r="B2294" s="2" t="s">
        <v>4660</v>
      </c>
      <c r="C2294" s="2" t="s">
        <v>5154</v>
      </c>
      <c r="D2294" s="2" t="s">
        <v>655</v>
      </c>
      <c r="E2294" s="5" t="str">
        <f>IFERROR(INDEX(会社マスタ!$B:$B,MATCH(D2294,会社マスタ!$A:$A,0)),"")</f>
        <v>エア・ウォーター東日本(株)</v>
      </c>
      <c r="F2294" s="5" t="str">
        <f>IFERROR(INDEX(会社マスタ!$C:$C,MATCH(D2294,会社マスタ!$A:$A,0)),"")</f>
        <v>エア・ウォーター東日本(株)</v>
      </c>
      <c r="G2294" s="2"/>
      <c r="H2294" s="2" t="s">
        <v>5155</v>
      </c>
      <c r="I2294" s="2" t="s">
        <v>1121</v>
      </c>
    </row>
    <row r="2295" spans="1:9" ht="17.5" x14ac:dyDescent="0.6">
      <c r="A2295" s="2">
        <v>2294</v>
      </c>
      <c r="B2295" s="2" t="s">
        <v>4660</v>
      </c>
      <c r="C2295" s="2" t="s">
        <v>5156</v>
      </c>
      <c r="D2295" s="2" t="s">
        <v>655</v>
      </c>
      <c r="E2295" s="5" t="str">
        <f>IFERROR(INDEX(会社マスタ!$B:$B,MATCH(D2295,会社マスタ!$A:$A,0)),"")</f>
        <v>エア・ウォーター東日本(株)</v>
      </c>
      <c r="F2295" s="5" t="str">
        <f>IFERROR(INDEX(会社マスタ!$C:$C,MATCH(D2295,会社マスタ!$A:$A,0)),"")</f>
        <v>エア・ウォーター東日本(株)</v>
      </c>
      <c r="G2295" s="2"/>
      <c r="H2295" s="2" t="s">
        <v>5157</v>
      </c>
      <c r="I2295" s="2" t="s">
        <v>1121</v>
      </c>
    </row>
    <row r="2296" spans="1:9" ht="17.5" x14ac:dyDescent="0.6">
      <c r="A2296" s="2">
        <v>2295</v>
      </c>
      <c r="B2296" s="2" t="s">
        <v>4660</v>
      </c>
      <c r="C2296" s="2" t="s">
        <v>5158</v>
      </c>
      <c r="D2296" s="2" t="s">
        <v>655</v>
      </c>
      <c r="E2296" s="5" t="str">
        <f>IFERROR(INDEX(会社マスタ!$B:$B,MATCH(D2296,会社マスタ!$A:$A,0)),"")</f>
        <v>エア・ウォーター東日本(株)</v>
      </c>
      <c r="F2296" s="5" t="str">
        <f>IFERROR(INDEX(会社マスタ!$C:$C,MATCH(D2296,会社マスタ!$A:$A,0)),"")</f>
        <v>エア・ウォーター東日本(株)</v>
      </c>
      <c r="G2296" s="2"/>
      <c r="H2296" s="2" t="s">
        <v>5159</v>
      </c>
      <c r="I2296" s="2" t="s">
        <v>1121</v>
      </c>
    </row>
    <row r="2297" spans="1:9" ht="17.5" x14ac:dyDescent="0.6">
      <c r="A2297" s="2">
        <v>2296</v>
      </c>
      <c r="B2297" s="2" t="s">
        <v>4660</v>
      </c>
      <c r="C2297" s="2" t="s">
        <v>5160</v>
      </c>
      <c r="D2297" s="2" t="s">
        <v>655</v>
      </c>
      <c r="E2297" s="5" t="str">
        <f>IFERROR(INDEX(会社マスタ!$B:$B,MATCH(D2297,会社マスタ!$A:$A,0)),"")</f>
        <v>エア・ウォーター東日本(株)</v>
      </c>
      <c r="F2297" s="5" t="str">
        <f>IFERROR(INDEX(会社マスタ!$C:$C,MATCH(D2297,会社マスタ!$A:$A,0)),"")</f>
        <v>エア・ウォーター東日本(株)</v>
      </c>
      <c r="G2297" s="2"/>
      <c r="H2297" s="2" t="s">
        <v>5161</v>
      </c>
      <c r="I2297" s="2" t="s">
        <v>1121</v>
      </c>
    </row>
    <row r="2298" spans="1:9" ht="17.5" x14ac:dyDescent="0.6">
      <c r="A2298" s="2">
        <v>2297</v>
      </c>
      <c r="B2298" s="2" t="s">
        <v>4660</v>
      </c>
      <c r="C2298" s="2" t="s">
        <v>5162</v>
      </c>
      <c r="D2298" s="2" t="s">
        <v>655</v>
      </c>
      <c r="E2298" s="5" t="str">
        <f>IFERROR(INDEX(会社マスタ!$B:$B,MATCH(D2298,会社マスタ!$A:$A,0)),"")</f>
        <v>エア・ウォーター東日本(株)</v>
      </c>
      <c r="F2298" s="5" t="str">
        <f>IFERROR(INDEX(会社マスタ!$C:$C,MATCH(D2298,会社マスタ!$A:$A,0)),"")</f>
        <v>エア・ウォーター東日本(株)</v>
      </c>
      <c r="G2298" s="2"/>
      <c r="H2298" s="2" t="s">
        <v>5163</v>
      </c>
      <c r="I2298" s="2" t="s">
        <v>1121</v>
      </c>
    </row>
    <row r="2299" spans="1:9" ht="17.5" x14ac:dyDescent="0.6">
      <c r="A2299" s="2">
        <v>2298</v>
      </c>
      <c r="B2299" s="2" t="s">
        <v>4660</v>
      </c>
      <c r="C2299" s="2" t="s">
        <v>5164</v>
      </c>
      <c r="D2299" s="2" t="s">
        <v>655</v>
      </c>
      <c r="E2299" s="5" t="str">
        <f>IFERROR(INDEX(会社マスタ!$B:$B,MATCH(D2299,会社マスタ!$A:$A,0)),"")</f>
        <v>エア・ウォーター東日本(株)</v>
      </c>
      <c r="F2299" s="5" t="str">
        <f>IFERROR(INDEX(会社マスタ!$C:$C,MATCH(D2299,会社マスタ!$A:$A,0)),"")</f>
        <v>エア・ウォーター東日本(株)</v>
      </c>
      <c r="G2299" s="2"/>
      <c r="H2299" s="2" t="s">
        <v>5165</v>
      </c>
      <c r="I2299" s="2" t="s">
        <v>1121</v>
      </c>
    </row>
    <row r="2300" spans="1:9" ht="17.5" x14ac:dyDescent="0.6">
      <c r="A2300" s="2">
        <v>2299</v>
      </c>
      <c r="B2300" s="2" t="s">
        <v>4660</v>
      </c>
      <c r="C2300" s="2" t="s">
        <v>5166</v>
      </c>
      <c r="D2300" s="2" t="s">
        <v>655</v>
      </c>
      <c r="E2300" s="5" t="str">
        <f>IFERROR(INDEX(会社マスタ!$B:$B,MATCH(D2300,会社マスタ!$A:$A,0)),"")</f>
        <v>エア・ウォーター東日本(株)</v>
      </c>
      <c r="F2300" s="5" t="str">
        <f>IFERROR(INDEX(会社マスタ!$C:$C,MATCH(D2300,会社マスタ!$A:$A,0)),"")</f>
        <v>エア・ウォーター東日本(株)</v>
      </c>
      <c r="G2300" s="2"/>
      <c r="H2300" s="2" t="s">
        <v>5167</v>
      </c>
      <c r="I2300" s="2" t="s">
        <v>1121</v>
      </c>
    </row>
    <row r="2301" spans="1:9" ht="17.5" x14ac:dyDescent="0.6">
      <c r="A2301" s="2">
        <v>2300</v>
      </c>
      <c r="B2301" s="2" t="s">
        <v>4660</v>
      </c>
      <c r="C2301" s="2" t="s">
        <v>5168</v>
      </c>
      <c r="D2301" s="2" t="s">
        <v>655</v>
      </c>
      <c r="E2301" s="5" t="str">
        <f>IFERROR(INDEX(会社マスタ!$B:$B,MATCH(D2301,会社マスタ!$A:$A,0)),"")</f>
        <v>エア・ウォーター東日本(株)</v>
      </c>
      <c r="F2301" s="5" t="str">
        <f>IFERROR(INDEX(会社マスタ!$C:$C,MATCH(D2301,会社マスタ!$A:$A,0)),"")</f>
        <v>エア・ウォーター東日本(株)</v>
      </c>
      <c r="G2301" s="2"/>
      <c r="H2301" s="2" t="s">
        <v>5169</v>
      </c>
      <c r="I2301" s="2" t="s">
        <v>1121</v>
      </c>
    </row>
    <row r="2302" spans="1:9" ht="17.5" x14ac:dyDescent="0.6">
      <c r="A2302" s="2">
        <v>2301</v>
      </c>
      <c r="B2302" s="2" t="s">
        <v>4660</v>
      </c>
      <c r="C2302" s="2" t="s">
        <v>5170</v>
      </c>
      <c r="D2302" s="2" t="s">
        <v>655</v>
      </c>
      <c r="E2302" s="5" t="str">
        <f>IFERROR(INDEX(会社マスタ!$B:$B,MATCH(D2302,会社マスタ!$A:$A,0)),"")</f>
        <v>エア・ウォーター東日本(株)</v>
      </c>
      <c r="F2302" s="5" t="str">
        <f>IFERROR(INDEX(会社マスタ!$C:$C,MATCH(D2302,会社マスタ!$A:$A,0)),"")</f>
        <v>エア・ウォーター東日本(株)</v>
      </c>
      <c r="G2302" s="2"/>
      <c r="H2302" s="2" t="s">
        <v>5171</v>
      </c>
      <c r="I2302" s="2" t="s">
        <v>1121</v>
      </c>
    </row>
    <row r="2303" spans="1:9" ht="17.5" x14ac:dyDescent="0.6">
      <c r="A2303" s="2">
        <v>2302</v>
      </c>
      <c r="B2303" s="2" t="s">
        <v>4660</v>
      </c>
      <c r="C2303" s="2" t="s">
        <v>5172</v>
      </c>
      <c r="D2303" s="2" t="s">
        <v>655</v>
      </c>
      <c r="E2303" s="5" t="str">
        <f>IFERROR(INDEX(会社マスタ!$B:$B,MATCH(D2303,会社マスタ!$A:$A,0)),"")</f>
        <v>エア・ウォーター東日本(株)</v>
      </c>
      <c r="F2303" s="5" t="str">
        <f>IFERROR(INDEX(会社マスタ!$C:$C,MATCH(D2303,会社マスタ!$A:$A,0)),"")</f>
        <v>エア・ウォーター東日本(株)</v>
      </c>
      <c r="G2303" s="2"/>
      <c r="H2303" s="2" t="s">
        <v>5173</v>
      </c>
      <c r="I2303" s="2" t="s">
        <v>1121</v>
      </c>
    </row>
    <row r="2304" spans="1:9" ht="17.5" x14ac:dyDescent="0.6">
      <c r="A2304" s="2">
        <v>2303</v>
      </c>
      <c r="B2304" s="2" t="s">
        <v>4660</v>
      </c>
      <c r="C2304" s="2" t="s">
        <v>5174</v>
      </c>
      <c r="D2304" s="2" t="s">
        <v>655</v>
      </c>
      <c r="E2304" s="5" t="str">
        <f>IFERROR(INDEX(会社マスタ!$B:$B,MATCH(D2304,会社マスタ!$A:$A,0)),"")</f>
        <v>エア・ウォーター東日本(株)</v>
      </c>
      <c r="F2304" s="5" t="str">
        <f>IFERROR(INDEX(会社マスタ!$C:$C,MATCH(D2304,会社マスタ!$A:$A,0)),"")</f>
        <v>エア・ウォーター東日本(株)</v>
      </c>
      <c r="G2304" s="2"/>
      <c r="H2304" s="2" t="s">
        <v>5175</v>
      </c>
      <c r="I2304" s="2" t="s">
        <v>1121</v>
      </c>
    </row>
    <row r="2305" spans="1:9" ht="17.5" x14ac:dyDescent="0.6">
      <c r="A2305" s="2">
        <v>2304</v>
      </c>
      <c r="B2305" s="2" t="s">
        <v>4660</v>
      </c>
      <c r="C2305" s="2" t="s">
        <v>5176</v>
      </c>
      <c r="D2305" s="2" t="s">
        <v>655</v>
      </c>
      <c r="E2305" s="5" t="str">
        <f>IFERROR(INDEX(会社マスタ!$B:$B,MATCH(D2305,会社マスタ!$A:$A,0)),"")</f>
        <v>エア・ウォーター東日本(株)</v>
      </c>
      <c r="F2305" s="5" t="str">
        <f>IFERROR(INDEX(会社マスタ!$C:$C,MATCH(D2305,会社マスタ!$A:$A,0)),"")</f>
        <v>エア・ウォーター東日本(株)</v>
      </c>
      <c r="G2305" s="2"/>
      <c r="H2305" s="2" t="s">
        <v>5177</v>
      </c>
      <c r="I2305" s="2" t="s">
        <v>1121</v>
      </c>
    </row>
    <row r="2306" spans="1:9" ht="17.5" x14ac:dyDescent="0.6">
      <c r="A2306" s="2">
        <v>2305</v>
      </c>
      <c r="B2306" s="2" t="s">
        <v>4660</v>
      </c>
      <c r="C2306" s="2" t="s">
        <v>5178</v>
      </c>
      <c r="D2306" s="2" t="s">
        <v>655</v>
      </c>
      <c r="E2306" s="5" t="str">
        <f>IFERROR(INDEX(会社マスタ!$B:$B,MATCH(D2306,会社マスタ!$A:$A,0)),"")</f>
        <v>エア・ウォーター東日本(株)</v>
      </c>
      <c r="F2306" s="5" t="str">
        <f>IFERROR(INDEX(会社マスタ!$C:$C,MATCH(D2306,会社マスタ!$A:$A,0)),"")</f>
        <v>エア・ウォーター東日本(株)</v>
      </c>
      <c r="G2306" s="2"/>
      <c r="H2306" s="2" t="s">
        <v>5179</v>
      </c>
      <c r="I2306" s="2" t="s">
        <v>1121</v>
      </c>
    </row>
    <row r="2307" spans="1:9" ht="17.5" x14ac:dyDescent="0.6">
      <c r="A2307" s="2">
        <v>2306</v>
      </c>
      <c r="B2307" s="2" t="s">
        <v>4660</v>
      </c>
      <c r="C2307" s="2" t="s">
        <v>5180</v>
      </c>
      <c r="D2307" s="2" t="s">
        <v>655</v>
      </c>
      <c r="E2307" s="5" t="str">
        <f>IFERROR(INDEX(会社マスタ!$B:$B,MATCH(D2307,会社マスタ!$A:$A,0)),"")</f>
        <v>エア・ウォーター東日本(株)</v>
      </c>
      <c r="F2307" s="5" t="str">
        <f>IFERROR(INDEX(会社マスタ!$C:$C,MATCH(D2307,会社マスタ!$A:$A,0)),"")</f>
        <v>エア・ウォーター東日本(株)</v>
      </c>
      <c r="G2307" s="2"/>
      <c r="H2307" s="2" t="s">
        <v>5181</v>
      </c>
      <c r="I2307" s="2" t="s">
        <v>1121</v>
      </c>
    </row>
    <row r="2308" spans="1:9" ht="17.5" x14ac:dyDescent="0.6">
      <c r="A2308" s="2">
        <v>2307</v>
      </c>
      <c r="B2308" s="2" t="s">
        <v>4660</v>
      </c>
      <c r="C2308" s="2" t="s">
        <v>5182</v>
      </c>
      <c r="D2308" s="2" t="s">
        <v>655</v>
      </c>
      <c r="E2308" s="5" t="str">
        <f>IFERROR(INDEX(会社マスタ!$B:$B,MATCH(D2308,会社マスタ!$A:$A,0)),"")</f>
        <v>エア・ウォーター東日本(株)</v>
      </c>
      <c r="F2308" s="5" t="str">
        <f>IFERROR(INDEX(会社マスタ!$C:$C,MATCH(D2308,会社マスタ!$A:$A,0)),"")</f>
        <v>エア・ウォーター東日本(株)</v>
      </c>
      <c r="G2308" s="2"/>
      <c r="H2308" s="2" t="s">
        <v>5183</v>
      </c>
      <c r="I2308" s="2" t="s">
        <v>1121</v>
      </c>
    </row>
    <row r="2309" spans="1:9" ht="17.5" x14ac:dyDescent="0.6">
      <c r="A2309" s="2">
        <v>2308</v>
      </c>
      <c r="B2309" s="2" t="s">
        <v>4660</v>
      </c>
      <c r="C2309" s="2" t="s">
        <v>5184</v>
      </c>
      <c r="D2309" s="2" t="s">
        <v>655</v>
      </c>
      <c r="E2309" s="5" t="str">
        <f>IFERROR(INDEX(会社マスタ!$B:$B,MATCH(D2309,会社マスタ!$A:$A,0)),"")</f>
        <v>エア・ウォーター東日本(株)</v>
      </c>
      <c r="F2309" s="5" t="str">
        <f>IFERROR(INDEX(会社マスタ!$C:$C,MATCH(D2309,会社マスタ!$A:$A,0)),"")</f>
        <v>エア・ウォーター東日本(株)</v>
      </c>
      <c r="G2309" s="2"/>
      <c r="H2309" s="2" t="s">
        <v>5185</v>
      </c>
      <c r="I2309" s="2" t="s">
        <v>1121</v>
      </c>
    </row>
    <row r="2310" spans="1:9" ht="17.5" x14ac:dyDescent="0.6">
      <c r="A2310" s="2">
        <v>2309</v>
      </c>
      <c r="B2310" s="2" t="s">
        <v>4660</v>
      </c>
      <c r="C2310" s="2" t="s">
        <v>5186</v>
      </c>
      <c r="D2310" s="2" t="s">
        <v>655</v>
      </c>
      <c r="E2310" s="5" t="str">
        <f>IFERROR(INDEX(会社マスタ!$B:$B,MATCH(D2310,会社マスタ!$A:$A,0)),"")</f>
        <v>エア・ウォーター東日本(株)</v>
      </c>
      <c r="F2310" s="5" t="str">
        <f>IFERROR(INDEX(会社マスタ!$C:$C,MATCH(D2310,会社マスタ!$A:$A,0)),"")</f>
        <v>エア・ウォーター東日本(株)</v>
      </c>
      <c r="G2310" s="2"/>
      <c r="H2310" s="2" t="s">
        <v>5187</v>
      </c>
      <c r="I2310" s="2" t="s">
        <v>1121</v>
      </c>
    </row>
    <row r="2311" spans="1:9" ht="17.5" x14ac:dyDescent="0.6">
      <c r="A2311" s="2">
        <v>2310</v>
      </c>
      <c r="B2311" s="2" t="s">
        <v>4660</v>
      </c>
      <c r="C2311" s="2" t="s">
        <v>5188</v>
      </c>
      <c r="D2311" s="2" t="s">
        <v>655</v>
      </c>
      <c r="E2311" s="5" t="str">
        <f>IFERROR(INDEX(会社マスタ!$B:$B,MATCH(D2311,会社マスタ!$A:$A,0)),"")</f>
        <v>エア・ウォーター東日本(株)</v>
      </c>
      <c r="F2311" s="5" t="str">
        <f>IFERROR(INDEX(会社マスタ!$C:$C,MATCH(D2311,会社マスタ!$A:$A,0)),"")</f>
        <v>エア・ウォーター東日本(株)</v>
      </c>
      <c r="G2311" s="2"/>
      <c r="H2311" s="2" t="s">
        <v>5189</v>
      </c>
      <c r="I2311" s="2" t="s">
        <v>1121</v>
      </c>
    </row>
    <row r="2312" spans="1:9" ht="17.5" x14ac:dyDescent="0.6">
      <c r="A2312" s="2">
        <v>2311</v>
      </c>
      <c r="B2312" s="2" t="s">
        <v>4660</v>
      </c>
      <c r="C2312" s="2" t="s">
        <v>5190</v>
      </c>
      <c r="D2312" s="2" t="s">
        <v>655</v>
      </c>
      <c r="E2312" s="5" t="str">
        <f>IFERROR(INDEX(会社マスタ!$B:$B,MATCH(D2312,会社マスタ!$A:$A,0)),"")</f>
        <v>エア・ウォーター東日本(株)</v>
      </c>
      <c r="F2312" s="5" t="str">
        <f>IFERROR(INDEX(会社マスタ!$C:$C,MATCH(D2312,会社マスタ!$A:$A,0)),"")</f>
        <v>エア・ウォーター東日本(株)</v>
      </c>
      <c r="G2312" s="2"/>
      <c r="H2312" s="2" t="s">
        <v>5191</v>
      </c>
      <c r="I2312" s="2" t="s">
        <v>1121</v>
      </c>
    </row>
    <row r="2313" spans="1:9" ht="17.5" x14ac:dyDescent="0.6">
      <c r="A2313" s="2">
        <v>2312</v>
      </c>
      <c r="B2313" s="2" t="s">
        <v>4660</v>
      </c>
      <c r="C2313" s="2" t="s">
        <v>5192</v>
      </c>
      <c r="D2313" s="2" t="s">
        <v>655</v>
      </c>
      <c r="E2313" s="5" t="str">
        <f>IFERROR(INDEX(会社マスタ!$B:$B,MATCH(D2313,会社マスタ!$A:$A,0)),"")</f>
        <v>エア・ウォーター東日本(株)</v>
      </c>
      <c r="F2313" s="5" t="str">
        <f>IFERROR(INDEX(会社マスタ!$C:$C,MATCH(D2313,会社マスタ!$A:$A,0)),"")</f>
        <v>エア・ウォーター東日本(株)</v>
      </c>
      <c r="G2313" s="2"/>
      <c r="H2313" s="2" t="s">
        <v>5193</v>
      </c>
      <c r="I2313" s="2" t="s">
        <v>1121</v>
      </c>
    </row>
    <row r="2314" spans="1:9" ht="17.5" x14ac:dyDescent="0.6">
      <c r="A2314" s="2">
        <v>2313</v>
      </c>
      <c r="B2314" s="2" t="s">
        <v>4660</v>
      </c>
      <c r="C2314" s="2" t="s">
        <v>5194</v>
      </c>
      <c r="D2314" s="2" t="s">
        <v>655</v>
      </c>
      <c r="E2314" s="5" t="str">
        <f>IFERROR(INDEX(会社マスタ!$B:$B,MATCH(D2314,会社マスタ!$A:$A,0)),"")</f>
        <v>エア・ウォーター東日本(株)</v>
      </c>
      <c r="F2314" s="5" t="str">
        <f>IFERROR(INDEX(会社マスタ!$C:$C,MATCH(D2314,会社マスタ!$A:$A,0)),"")</f>
        <v>エア・ウォーター東日本(株)</v>
      </c>
      <c r="G2314" s="2"/>
      <c r="H2314" s="2" t="s">
        <v>5195</v>
      </c>
      <c r="I2314" s="2" t="s">
        <v>1121</v>
      </c>
    </row>
    <row r="2315" spans="1:9" ht="17.5" x14ac:dyDescent="0.6">
      <c r="A2315" s="2">
        <v>2314</v>
      </c>
      <c r="B2315" s="2" t="s">
        <v>4660</v>
      </c>
      <c r="C2315" s="2" t="s">
        <v>5196</v>
      </c>
      <c r="D2315" s="2" t="s">
        <v>655</v>
      </c>
      <c r="E2315" s="5" t="str">
        <f>IFERROR(INDEX(会社マスタ!$B:$B,MATCH(D2315,会社マスタ!$A:$A,0)),"")</f>
        <v>エア・ウォーター東日本(株)</v>
      </c>
      <c r="F2315" s="5" t="str">
        <f>IFERROR(INDEX(会社マスタ!$C:$C,MATCH(D2315,会社マスタ!$A:$A,0)),"")</f>
        <v>エア・ウォーター東日本(株)</v>
      </c>
      <c r="G2315" s="2"/>
      <c r="H2315" s="2" t="s">
        <v>5197</v>
      </c>
      <c r="I2315" s="2" t="s">
        <v>1121</v>
      </c>
    </row>
    <row r="2316" spans="1:9" ht="17.5" x14ac:dyDescent="0.6">
      <c r="A2316" s="2">
        <v>2315</v>
      </c>
      <c r="B2316" s="2" t="s">
        <v>4660</v>
      </c>
      <c r="C2316" s="2" t="s">
        <v>5198</v>
      </c>
      <c r="D2316" s="2" t="s">
        <v>655</v>
      </c>
      <c r="E2316" s="5" t="str">
        <f>IFERROR(INDEX(会社マスタ!$B:$B,MATCH(D2316,会社マスタ!$A:$A,0)),"")</f>
        <v>エア・ウォーター東日本(株)</v>
      </c>
      <c r="F2316" s="5" t="str">
        <f>IFERROR(INDEX(会社マスタ!$C:$C,MATCH(D2316,会社マスタ!$A:$A,0)),"")</f>
        <v>エア・ウォーター東日本(株)</v>
      </c>
      <c r="G2316" s="2"/>
      <c r="H2316" s="2" t="s">
        <v>5199</v>
      </c>
      <c r="I2316" s="2" t="s">
        <v>1121</v>
      </c>
    </row>
    <row r="2317" spans="1:9" ht="17.5" x14ac:dyDescent="0.6">
      <c r="A2317" s="2">
        <v>2316</v>
      </c>
      <c r="B2317" s="2" t="s">
        <v>4660</v>
      </c>
      <c r="C2317" s="2" t="s">
        <v>5200</v>
      </c>
      <c r="D2317" s="2" t="s">
        <v>655</v>
      </c>
      <c r="E2317" s="5" t="str">
        <f>IFERROR(INDEX(会社マスタ!$B:$B,MATCH(D2317,会社マスタ!$A:$A,0)),"")</f>
        <v>エア・ウォーター東日本(株)</v>
      </c>
      <c r="F2317" s="5" t="str">
        <f>IFERROR(INDEX(会社マスタ!$C:$C,MATCH(D2317,会社マスタ!$A:$A,0)),"")</f>
        <v>エア・ウォーター東日本(株)</v>
      </c>
      <c r="G2317" s="2"/>
      <c r="H2317" s="2" t="s">
        <v>5201</v>
      </c>
      <c r="I2317" s="2" t="s">
        <v>1121</v>
      </c>
    </row>
    <row r="2318" spans="1:9" ht="17.5" x14ac:dyDescent="0.6">
      <c r="A2318" s="2">
        <v>2317</v>
      </c>
      <c r="B2318" s="2" t="s">
        <v>4660</v>
      </c>
      <c r="C2318" s="2" t="s">
        <v>5202</v>
      </c>
      <c r="D2318" s="2" t="s">
        <v>655</v>
      </c>
      <c r="E2318" s="5" t="str">
        <f>IFERROR(INDEX(会社マスタ!$B:$B,MATCH(D2318,会社マスタ!$A:$A,0)),"")</f>
        <v>エア・ウォーター東日本(株)</v>
      </c>
      <c r="F2318" s="5" t="str">
        <f>IFERROR(INDEX(会社マスタ!$C:$C,MATCH(D2318,会社マスタ!$A:$A,0)),"")</f>
        <v>エア・ウォーター東日本(株)</v>
      </c>
      <c r="G2318" s="2"/>
      <c r="H2318" s="2" t="s">
        <v>5203</v>
      </c>
      <c r="I2318" s="2" t="s">
        <v>1121</v>
      </c>
    </row>
    <row r="2319" spans="1:9" ht="17.5" x14ac:dyDescent="0.6">
      <c r="A2319" s="2">
        <v>2318</v>
      </c>
      <c r="B2319" s="2" t="s">
        <v>4660</v>
      </c>
      <c r="C2319" s="2" t="s">
        <v>5204</v>
      </c>
      <c r="D2319" s="2" t="s">
        <v>655</v>
      </c>
      <c r="E2319" s="5" t="str">
        <f>IFERROR(INDEX(会社マスタ!$B:$B,MATCH(D2319,会社マスタ!$A:$A,0)),"")</f>
        <v>エア・ウォーター東日本(株)</v>
      </c>
      <c r="F2319" s="5" t="str">
        <f>IFERROR(INDEX(会社マスタ!$C:$C,MATCH(D2319,会社マスタ!$A:$A,0)),"")</f>
        <v>エア・ウォーター東日本(株)</v>
      </c>
      <c r="G2319" s="2"/>
      <c r="H2319" s="2" t="s">
        <v>5205</v>
      </c>
      <c r="I2319" s="2" t="s">
        <v>1121</v>
      </c>
    </row>
    <row r="2320" spans="1:9" ht="17.5" x14ac:dyDescent="0.6">
      <c r="A2320" s="2">
        <v>2319</v>
      </c>
      <c r="B2320" s="2" t="s">
        <v>4660</v>
      </c>
      <c r="C2320" s="2" t="s">
        <v>5206</v>
      </c>
      <c r="D2320" s="2" t="s">
        <v>655</v>
      </c>
      <c r="E2320" s="5" t="str">
        <f>IFERROR(INDEX(会社マスタ!$B:$B,MATCH(D2320,会社マスタ!$A:$A,0)),"")</f>
        <v>エア・ウォーター東日本(株)</v>
      </c>
      <c r="F2320" s="5" t="str">
        <f>IFERROR(INDEX(会社マスタ!$C:$C,MATCH(D2320,会社マスタ!$A:$A,0)),"")</f>
        <v>エア・ウォーター東日本(株)</v>
      </c>
      <c r="G2320" s="2"/>
      <c r="H2320" s="2" t="s">
        <v>5207</v>
      </c>
      <c r="I2320" s="2" t="s">
        <v>1121</v>
      </c>
    </row>
    <row r="2321" spans="1:9" ht="17.5" x14ac:dyDescent="0.6">
      <c r="A2321" s="2">
        <v>2320</v>
      </c>
      <c r="B2321" s="2" t="s">
        <v>4660</v>
      </c>
      <c r="C2321" s="2" t="s">
        <v>5208</v>
      </c>
      <c r="D2321" s="2" t="s">
        <v>655</v>
      </c>
      <c r="E2321" s="5" t="str">
        <f>IFERROR(INDEX(会社マスタ!$B:$B,MATCH(D2321,会社マスタ!$A:$A,0)),"")</f>
        <v>エア・ウォーター東日本(株)</v>
      </c>
      <c r="F2321" s="5" t="str">
        <f>IFERROR(INDEX(会社マスタ!$C:$C,MATCH(D2321,会社マスタ!$A:$A,0)),"")</f>
        <v>エア・ウォーター東日本(株)</v>
      </c>
      <c r="G2321" s="2"/>
      <c r="H2321" s="2" t="s">
        <v>5209</v>
      </c>
      <c r="I2321" s="2" t="s">
        <v>1121</v>
      </c>
    </row>
    <row r="2322" spans="1:9" ht="17.5" x14ac:dyDescent="0.6">
      <c r="A2322" s="2">
        <v>2321</v>
      </c>
      <c r="B2322" s="2" t="s">
        <v>4660</v>
      </c>
      <c r="C2322" s="2" t="s">
        <v>5210</v>
      </c>
      <c r="D2322" s="2" t="s">
        <v>655</v>
      </c>
      <c r="E2322" s="5" t="str">
        <f>IFERROR(INDEX(会社マスタ!$B:$B,MATCH(D2322,会社マスタ!$A:$A,0)),"")</f>
        <v>エア・ウォーター東日本(株)</v>
      </c>
      <c r="F2322" s="5" t="str">
        <f>IFERROR(INDEX(会社マスタ!$C:$C,MATCH(D2322,会社マスタ!$A:$A,0)),"")</f>
        <v>エア・ウォーター東日本(株)</v>
      </c>
      <c r="G2322" s="2"/>
      <c r="H2322" s="2" t="s">
        <v>5211</v>
      </c>
      <c r="I2322" s="2" t="s">
        <v>1121</v>
      </c>
    </row>
    <row r="2323" spans="1:9" ht="17.5" x14ac:dyDescent="0.6">
      <c r="A2323" s="2">
        <v>2322</v>
      </c>
      <c r="B2323" s="2" t="s">
        <v>4660</v>
      </c>
      <c r="C2323" s="2" t="s">
        <v>5212</v>
      </c>
      <c r="D2323" s="2" t="s">
        <v>655</v>
      </c>
      <c r="E2323" s="5" t="str">
        <f>IFERROR(INDEX(会社マスタ!$B:$B,MATCH(D2323,会社マスタ!$A:$A,0)),"")</f>
        <v>エア・ウォーター東日本(株)</v>
      </c>
      <c r="F2323" s="5" t="str">
        <f>IFERROR(INDEX(会社マスタ!$C:$C,MATCH(D2323,会社マスタ!$A:$A,0)),"")</f>
        <v>エア・ウォーター東日本(株)</v>
      </c>
      <c r="G2323" s="2"/>
      <c r="H2323" s="2" t="s">
        <v>5213</v>
      </c>
      <c r="I2323" s="2" t="s">
        <v>1121</v>
      </c>
    </row>
    <row r="2324" spans="1:9" ht="17.5" x14ac:dyDescent="0.6">
      <c r="A2324" s="2">
        <v>2323</v>
      </c>
      <c r="B2324" s="2" t="s">
        <v>4660</v>
      </c>
      <c r="C2324" s="2" t="s">
        <v>5214</v>
      </c>
      <c r="D2324" s="2" t="s">
        <v>655</v>
      </c>
      <c r="E2324" s="5" t="str">
        <f>IFERROR(INDEX(会社マスタ!$B:$B,MATCH(D2324,会社マスタ!$A:$A,0)),"")</f>
        <v>エア・ウォーター東日本(株)</v>
      </c>
      <c r="F2324" s="5" t="str">
        <f>IFERROR(INDEX(会社マスタ!$C:$C,MATCH(D2324,会社マスタ!$A:$A,0)),"")</f>
        <v>エア・ウォーター東日本(株)</v>
      </c>
      <c r="G2324" s="2"/>
      <c r="H2324" s="2" t="s">
        <v>5215</v>
      </c>
      <c r="I2324" s="2" t="s">
        <v>1121</v>
      </c>
    </row>
    <row r="2325" spans="1:9" ht="17.5" x14ac:dyDescent="0.6">
      <c r="A2325" s="2">
        <v>2324</v>
      </c>
      <c r="B2325" s="2" t="s">
        <v>4660</v>
      </c>
      <c r="C2325" s="2" t="s">
        <v>5216</v>
      </c>
      <c r="D2325" s="2" t="s">
        <v>655</v>
      </c>
      <c r="E2325" s="5" t="str">
        <f>IFERROR(INDEX(会社マスタ!$B:$B,MATCH(D2325,会社マスタ!$A:$A,0)),"")</f>
        <v>エア・ウォーター東日本(株)</v>
      </c>
      <c r="F2325" s="5" t="str">
        <f>IFERROR(INDEX(会社マスタ!$C:$C,MATCH(D2325,会社マスタ!$A:$A,0)),"")</f>
        <v>エア・ウォーター東日本(株)</v>
      </c>
      <c r="G2325" s="2"/>
      <c r="H2325" s="2" t="s">
        <v>5217</v>
      </c>
      <c r="I2325" s="2" t="s">
        <v>1121</v>
      </c>
    </row>
    <row r="2326" spans="1:9" ht="17.5" x14ac:dyDescent="0.6">
      <c r="A2326" s="2">
        <v>2325</v>
      </c>
      <c r="B2326" s="2" t="s">
        <v>4660</v>
      </c>
      <c r="C2326" s="2" t="s">
        <v>5218</v>
      </c>
      <c r="D2326" s="2" t="s">
        <v>655</v>
      </c>
      <c r="E2326" s="5" t="str">
        <f>IFERROR(INDEX(会社マスタ!$B:$B,MATCH(D2326,会社マスタ!$A:$A,0)),"")</f>
        <v>エア・ウォーター東日本(株)</v>
      </c>
      <c r="F2326" s="5" t="str">
        <f>IFERROR(INDEX(会社マスタ!$C:$C,MATCH(D2326,会社マスタ!$A:$A,0)),"")</f>
        <v>エア・ウォーター東日本(株)</v>
      </c>
      <c r="G2326" s="2"/>
      <c r="H2326" s="2" t="s">
        <v>5219</v>
      </c>
      <c r="I2326" s="2" t="s">
        <v>1121</v>
      </c>
    </row>
    <row r="2327" spans="1:9" ht="17.5" x14ac:dyDescent="0.6">
      <c r="A2327" s="2">
        <v>2326</v>
      </c>
      <c r="B2327" s="2" t="s">
        <v>4660</v>
      </c>
      <c r="C2327" s="2" t="s">
        <v>5220</v>
      </c>
      <c r="D2327" s="2" t="s">
        <v>655</v>
      </c>
      <c r="E2327" s="5" t="str">
        <f>IFERROR(INDEX(会社マスタ!$B:$B,MATCH(D2327,会社マスタ!$A:$A,0)),"")</f>
        <v>エア・ウォーター東日本(株)</v>
      </c>
      <c r="F2327" s="5" t="str">
        <f>IFERROR(INDEX(会社マスタ!$C:$C,MATCH(D2327,会社マスタ!$A:$A,0)),"")</f>
        <v>エア・ウォーター東日本(株)</v>
      </c>
      <c r="G2327" s="2"/>
      <c r="H2327" s="2" t="s">
        <v>5221</v>
      </c>
      <c r="I2327" s="2" t="s">
        <v>1121</v>
      </c>
    </row>
    <row r="2328" spans="1:9" ht="17.5" x14ac:dyDescent="0.6">
      <c r="A2328" s="2">
        <v>2327</v>
      </c>
      <c r="B2328" s="2" t="s">
        <v>4660</v>
      </c>
      <c r="C2328" s="2" t="s">
        <v>5222</v>
      </c>
      <c r="D2328" s="2" t="s">
        <v>655</v>
      </c>
      <c r="E2328" s="5" t="str">
        <f>IFERROR(INDEX(会社マスタ!$B:$B,MATCH(D2328,会社マスタ!$A:$A,0)),"")</f>
        <v>エア・ウォーター東日本(株)</v>
      </c>
      <c r="F2328" s="5" t="str">
        <f>IFERROR(INDEX(会社マスタ!$C:$C,MATCH(D2328,会社マスタ!$A:$A,0)),"")</f>
        <v>エア・ウォーター東日本(株)</v>
      </c>
      <c r="G2328" s="2"/>
      <c r="H2328" s="2" t="s">
        <v>5223</v>
      </c>
      <c r="I2328" s="2" t="s">
        <v>1121</v>
      </c>
    </row>
    <row r="2329" spans="1:9" ht="17.5" x14ac:dyDescent="0.6">
      <c r="A2329" s="2">
        <v>2328</v>
      </c>
      <c r="B2329" s="2" t="s">
        <v>4660</v>
      </c>
      <c r="C2329" s="2" t="s">
        <v>5224</v>
      </c>
      <c r="D2329" s="2" t="s">
        <v>655</v>
      </c>
      <c r="E2329" s="5" t="str">
        <f>IFERROR(INDEX(会社マスタ!$B:$B,MATCH(D2329,会社マスタ!$A:$A,0)),"")</f>
        <v>エア・ウォーター東日本(株)</v>
      </c>
      <c r="F2329" s="5" t="str">
        <f>IFERROR(INDEX(会社マスタ!$C:$C,MATCH(D2329,会社マスタ!$A:$A,0)),"")</f>
        <v>エア・ウォーター東日本(株)</v>
      </c>
      <c r="G2329" s="2"/>
      <c r="H2329" s="2" t="s">
        <v>5225</v>
      </c>
      <c r="I2329" s="2" t="s">
        <v>1121</v>
      </c>
    </row>
    <row r="2330" spans="1:9" ht="17.5" x14ac:dyDescent="0.6">
      <c r="A2330" s="2">
        <v>2329</v>
      </c>
      <c r="B2330" s="2" t="s">
        <v>4660</v>
      </c>
      <c r="C2330" s="2" t="s">
        <v>5226</v>
      </c>
      <c r="D2330" s="2" t="s">
        <v>655</v>
      </c>
      <c r="E2330" s="5" t="str">
        <f>IFERROR(INDEX(会社マスタ!$B:$B,MATCH(D2330,会社マスタ!$A:$A,0)),"")</f>
        <v>エア・ウォーター東日本(株)</v>
      </c>
      <c r="F2330" s="5" t="str">
        <f>IFERROR(INDEX(会社マスタ!$C:$C,MATCH(D2330,会社マスタ!$A:$A,0)),"")</f>
        <v>エア・ウォーター東日本(株)</v>
      </c>
      <c r="G2330" s="2"/>
      <c r="H2330" s="2" t="s">
        <v>5227</v>
      </c>
      <c r="I2330" s="2" t="s">
        <v>1121</v>
      </c>
    </row>
    <row r="2331" spans="1:9" ht="17.5" x14ac:dyDescent="0.6">
      <c r="A2331" s="2">
        <v>2330</v>
      </c>
      <c r="B2331" s="2" t="s">
        <v>4660</v>
      </c>
      <c r="C2331" s="2" t="s">
        <v>5228</v>
      </c>
      <c r="D2331" s="2" t="s">
        <v>655</v>
      </c>
      <c r="E2331" s="5" t="str">
        <f>IFERROR(INDEX(会社マスタ!$B:$B,MATCH(D2331,会社マスタ!$A:$A,0)),"")</f>
        <v>エア・ウォーター東日本(株)</v>
      </c>
      <c r="F2331" s="5" t="str">
        <f>IFERROR(INDEX(会社マスタ!$C:$C,MATCH(D2331,会社マスタ!$A:$A,0)),"")</f>
        <v>エア・ウォーター東日本(株)</v>
      </c>
      <c r="G2331" s="2"/>
      <c r="H2331" s="2" t="s">
        <v>5229</v>
      </c>
      <c r="I2331" s="2" t="s">
        <v>1121</v>
      </c>
    </row>
    <row r="2332" spans="1:9" ht="17.5" x14ac:dyDescent="0.6">
      <c r="A2332" s="2">
        <v>2331</v>
      </c>
      <c r="B2332" s="2" t="s">
        <v>4660</v>
      </c>
      <c r="C2332" s="2" t="s">
        <v>5230</v>
      </c>
      <c r="D2332" s="2" t="s">
        <v>655</v>
      </c>
      <c r="E2332" s="5" t="str">
        <f>IFERROR(INDEX(会社マスタ!$B:$B,MATCH(D2332,会社マスタ!$A:$A,0)),"")</f>
        <v>エア・ウォーター東日本(株)</v>
      </c>
      <c r="F2332" s="5" t="str">
        <f>IFERROR(INDEX(会社マスタ!$C:$C,MATCH(D2332,会社マスタ!$A:$A,0)),"")</f>
        <v>エア・ウォーター東日本(株)</v>
      </c>
      <c r="G2332" s="2"/>
      <c r="H2332" s="2" t="s">
        <v>5231</v>
      </c>
      <c r="I2332" s="2" t="s">
        <v>1121</v>
      </c>
    </row>
    <row r="2333" spans="1:9" ht="17.5" x14ac:dyDescent="0.6">
      <c r="A2333" s="2">
        <v>2332</v>
      </c>
      <c r="B2333" s="2" t="s">
        <v>4660</v>
      </c>
      <c r="C2333" s="2" t="s">
        <v>5232</v>
      </c>
      <c r="D2333" s="2" t="s">
        <v>655</v>
      </c>
      <c r="E2333" s="5" t="str">
        <f>IFERROR(INDEX(会社マスタ!$B:$B,MATCH(D2333,会社マスタ!$A:$A,0)),"")</f>
        <v>エア・ウォーター東日本(株)</v>
      </c>
      <c r="F2333" s="5" t="str">
        <f>IFERROR(INDEX(会社マスタ!$C:$C,MATCH(D2333,会社マスタ!$A:$A,0)),"")</f>
        <v>エア・ウォーター東日本(株)</v>
      </c>
      <c r="G2333" s="2"/>
      <c r="H2333" s="2" t="s">
        <v>5233</v>
      </c>
      <c r="I2333" s="2" t="s">
        <v>1121</v>
      </c>
    </row>
    <row r="2334" spans="1:9" ht="17.5" x14ac:dyDescent="0.6">
      <c r="A2334" s="2">
        <v>2333</v>
      </c>
      <c r="B2334" s="2" t="s">
        <v>4660</v>
      </c>
      <c r="C2334" s="2" t="s">
        <v>5234</v>
      </c>
      <c r="D2334" s="2" t="s">
        <v>655</v>
      </c>
      <c r="E2334" s="5" t="str">
        <f>IFERROR(INDEX(会社マスタ!$B:$B,MATCH(D2334,会社マスタ!$A:$A,0)),"")</f>
        <v>エア・ウォーター東日本(株)</v>
      </c>
      <c r="F2334" s="5" t="str">
        <f>IFERROR(INDEX(会社マスタ!$C:$C,MATCH(D2334,会社マスタ!$A:$A,0)),"")</f>
        <v>エア・ウォーター東日本(株)</v>
      </c>
      <c r="G2334" s="2"/>
      <c r="H2334" s="2" t="s">
        <v>5235</v>
      </c>
      <c r="I2334" s="2" t="s">
        <v>1121</v>
      </c>
    </row>
    <row r="2335" spans="1:9" ht="17.5" x14ac:dyDescent="0.6">
      <c r="A2335" s="2">
        <v>2334</v>
      </c>
      <c r="B2335" s="2" t="s">
        <v>4660</v>
      </c>
      <c r="C2335" s="2" t="s">
        <v>5236</v>
      </c>
      <c r="D2335" s="2" t="s">
        <v>655</v>
      </c>
      <c r="E2335" s="5" t="str">
        <f>IFERROR(INDEX(会社マスタ!$B:$B,MATCH(D2335,会社マスタ!$A:$A,0)),"")</f>
        <v>エア・ウォーター東日本(株)</v>
      </c>
      <c r="F2335" s="5" t="str">
        <f>IFERROR(INDEX(会社マスタ!$C:$C,MATCH(D2335,会社マスタ!$A:$A,0)),"")</f>
        <v>エア・ウォーター東日本(株)</v>
      </c>
      <c r="G2335" s="2"/>
      <c r="H2335" s="2" t="s">
        <v>5237</v>
      </c>
      <c r="I2335" s="2" t="s">
        <v>1121</v>
      </c>
    </row>
    <row r="2336" spans="1:9" ht="17.5" x14ac:dyDescent="0.6">
      <c r="A2336" s="2">
        <v>2335</v>
      </c>
      <c r="B2336" s="2" t="s">
        <v>4660</v>
      </c>
      <c r="C2336" s="2" t="s">
        <v>5238</v>
      </c>
      <c r="D2336" s="2" t="s">
        <v>655</v>
      </c>
      <c r="E2336" s="5" t="str">
        <f>IFERROR(INDEX(会社マスタ!$B:$B,MATCH(D2336,会社マスタ!$A:$A,0)),"")</f>
        <v>エア・ウォーター東日本(株)</v>
      </c>
      <c r="F2336" s="5" t="str">
        <f>IFERROR(INDEX(会社マスタ!$C:$C,MATCH(D2336,会社マスタ!$A:$A,0)),"")</f>
        <v>エア・ウォーター東日本(株)</v>
      </c>
      <c r="G2336" s="2"/>
      <c r="H2336" s="2" t="s">
        <v>5239</v>
      </c>
      <c r="I2336" s="2" t="s">
        <v>1121</v>
      </c>
    </row>
    <row r="2337" spans="1:9" ht="17.5" x14ac:dyDescent="0.6">
      <c r="A2337" s="2">
        <v>2336</v>
      </c>
      <c r="B2337" s="2" t="s">
        <v>4660</v>
      </c>
      <c r="C2337" s="2" t="s">
        <v>5240</v>
      </c>
      <c r="D2337" s="2" t="s">
        <v>655</v>
      </c>
      <c r="E2337" s="5" t="str">
        <f>IFERROR(INDEX(会社マスタ!$B:$B,MATCH(D2337,会社マスタ!$A:$A,0)),"")</f>
        <v>エア・ウォーター東日本(株)</v>
      </c>
      <c r="F2337" s="5" t="str">
        <f>IFERROR(INDEX(会社マスタ!$C:$C,MATCH(D2337,会社マスタ!$A:$A,0)),"")</f>
        <v>エア・ウォーター東日本(株)</v>
      </c>
      <c r="G2337" s="2"/>
      <c r="H2337" s="2" t="s">
        <v>5241</v>
      </c>
      <c r="I2337" s="2" t="s">
        <v>1121</v>
      </c>
    </row>
    <row r="2338" spans="1:9" ht="17.5" x14ac:dyDescent="0.6">
      <c r="A2338" s="2">
        <v>2337</v>
      </c>
      <c r="B2338" s="2" t="s">
        <v>4660</v>
      </c>
      <c r="C2338" s="2" t="s">
        <v>5242</v>
      </c>
      <c r="D2338" s="2" t="s">
        <v>655</v>
      </c>
      <c r="E2338" s="5" t="str">
        <f>IFERROR(INDEX(会社マスタ!$B:$B,MATCH(D2338,会社マスタ!$A:$A,0)),"")</f>
        <v>エア・ウォーター東日本(株)</v>
      </c>
      <c r="F2338" s="5" t="str">
        <f>IFERROR(INDEX(会社マスタ!$C:$C,MATCH(D2338,会社マスタ!$A:$A,0)),"")</f>
        <v>エア・ウォーター東日本(株)</v>
      </c>
      <c r="G2338" s="2"/>
      <c r="H2338" s="2" t="s">
        <v>5243</v>
      </c>
      <c r="I2338" s="2" t="s">
        <v>1121</v>
      </c>
    </row>
    <row r="2339" spans="1:9" ht="17.5" x14ac:dyDescent="0.6">
      <c r="A2339" s="2">
        <v>2338</v>
      </c>
      <c r="B2339" s="2" t="s">
        <v>4660</v>
      </c>
      <c r="C2339" s="2" t="s">
        <v>5244</v>
      </c>
      <c r="D2339" s="2" t="s">
        <v>655</v>
      </c>
      <c r="E2339" s="5" t="str">
        <f>IFERROR(INDEX(会社マスタ!$B:$B,MATCH(D2339,会社マスタ!$A:$A,0)),"")</f>
        <v>エア・ウォーター東日本(株)</v>
      </c>
      <c r="F2339" s="5" t="str">
        <f>IFERROR(INDEX(会社マスタ!$C:$C,MATCH(D2339,会社マスタ!$A:$A,0)),"")</f>
        <v>エア・ウォーター東日本(株)</v>
      </c>
      <c r="G2339" s="2"/>
      <c r="H2339" s="2" t="s">
        <v>5245</v>
      </c>
      <c r="I2339" s="2" t="s">
        <v>1121</v>
      </c>
    </row>
    <row r="2340" spans="1:9" ht="17.5" x14ac:dyDescent="0.6">
      <c r="A2340" s="2">
        <v>2339</v>
      </c>
      <c r="B2340" s="2" t="s">
        <v>4660</v>
      </c>
      <c r="C2340" s="2" t="s">
        <v>5246</v>
      </c>
      <c r="D2340" s="2" t="s">
        <v>655</v>
      </c>
      <c r="E2340" s="5" t="str">
        <f>IFERROR(INDEX(会社マスタ!$B:$B,MATCH(D2340,会社マスタ!$A:$A,0)),"")</f>
        <v>エア・ウォーター東日本(株)</v>
      </c>
      <c r="F2340" s="5" t="str">
        <f>IFERROR(INDEX(会社マスタ!$C:$C,MATCH(D2340,会社マスタ!$A:$A,0)),"")</f>
        <v>エア・ウォーター東日本(株)</v>
      </c>
      <c r="G2340" s="2"/>
      <c r="H2340" s="2" t="s">
        <v>5247</v>
      </c>
      <c r="I2340" s="2" t="s">
        <v>1121</v>
      </c>
    </row>
    <row r="2341" spans="1:9" ht="17.5" x14ac:dyDescent="0.6">
      <c r="A2341" s="2">
        <v>2340</v>
      </c>
      <c r="B2341" s="2" t="s">
        <v>4660</v>
      </c>
      <c r="C2341" s="2" t="s">
        <v>5248</v>
      </c>
      <c r="D2341" s="2" t="s">
        <v>655</v>
      </c>
      <c r="E2341" s="5" t="str">
        <f>IFERROR(INDEX(会社マスタ!$B:$B,MATCH(D2341,会社マスタ!$A:$A,0)),"")</f>
        <v>エア・ウォーター東日本(株)</v>
      </c>
      <c r="F2341" s="5" t="str">
        <f>IFERROR(INDEX(会社マスタ!$C:$C,MATCH(D2341,会社マスタ!$A:$A,0)),"")</f>
        <v>エア・ウォーター東日本(株)</v>
      </c>
      <c r="G2341" s="2"/>
      <c r="H2341" s="2" t="s">
        <v>5249</v>
      </c>
      <c r="I2341" s="2" t="s">
        <v>1121</v>
      </c>
    </row>
    <row r="2342" spans="1:9" ht="17.5" x14ac:dyDescent="0.6">
      <c r="A2342" s="2">
        <v>2341</v>
      </c>
      <c r="B2342" s="2" t="s">
        <v>4660</v>
      </c>
      <c r="C2342" s="2" t="s">
        <v>5250</v>
      </c>
      <c r="D2342" s="2" t="s">
        <v>655</v>
      </c>
      <c r="E2342" s="5" t="str">
        <f>IFERROR(INDEX(会社マスタ!$B:$B,MATCH(D2342,会社マスタ!$A:$A,0)),"")</f>
        <v>エア・ウォーター東日本(株)</v>
      </c>
      <c r="F2342" s="5" t="str">
        <f>IFERROR(INDEX(会社マスタ!$C:$C,MATCH(D2342,会社マスタ!$A:$A,0)),"")</f>
        <v>エア・ウォーター東日本(株)</v>
      </c>
      <c r="G2342" s="2"/>
      <c r="H2342" s="2" t="s">
        <v>5251</v>
      </c>
      <c r="I2342" s="2" t="s">
        <v>1121</v>
      </c>
    </row>
    <row r="2343" spans="1:9" ht="17.5" x14ac:dyDescent="0.6">
      <c r="A2343" s="2">
        <v>2342</v>
      </c>
      <c r="B2343" s="2" t="s">
        <v>4660</v>
      </c>
      <c r="C2343" s="2" t="s">
        <v>5252</v>
      </c>
      <c r="D2343" s="2" t="s">
        <v>655</v>
      </c>
      <c r="E2343" s="5" t="str">
        <f>IFERROR(INDEX(会社マスタ!$B:$B,MATCH(D2343,会社マスタ!$A:$A,0)),"")</f>
        <v>エア・ウォーター東日本(株)</v>
      </c>
      <c r="F2343" s="5" t="str">
        <f>IFERROR(INDEX(会社マスタ!$C:$C,MATCH(D2343,会社マスタ!$A:$A,0)),"")</f>
        <v>エア・ウォーター東日本(株)</v>
      </c>
      <c r="G2343" s="2"/>
      <c r="H2343" s="2" t="s">
        <v>5253</v>
      </c>
      <c r="I2343" s="2" t="s">
        <v>1121</v>
      </c>
    </row>
    <row r="2344" spans="1:9" ht="17.5" x14ac:dyDescent="0.6">
      <c r="A2344" s="2">
        <v>2343</v>
      </c>
      <c r="B2344" s="2" t="s">
        <v>4660</v>
      </c>
      <c r="C2344" s="2" t="s">
        <v>5254</v>
      </c>
      <c r="D2344" s="2" t="s">
        <v>655</v>
      </c>
      <c r="E2344" s="5" t="str">
        <f>IFERROR(INDEX(会社マスタ!$B:$B,MATCH(D2344,会社マスタ!$A:$A,0)),"")</f>
        <v>エア・ウォーター東日本(株)</v>
      </c>
      <c r="F2344" s="5" t="str">
        <f>IFERROR(INDEX(会社マスタ!$C:$C,MATCH(D2344,会社マスタ!$A:$A,0)),"")</f>
        <v>エア・ウォーター東日本(株)</v>
      </c>
      <c r="G2344" s="2"/>
      <c r="H2344" s="2" t="s">
        <v>5255</v>
      </c>
      <c r="I2344" s="2" t="s">
        <v>1121</v>
      </c>
    </row>
    <row r="2345" spans="1:9" ht="17.5" x14ac:dyDescent="0.6">
      <c r="A2345" s="2">
        <v>2344</v>
      </c>
      <c r="B2345" s="2" t="s">
        <v>4660</v>
      </c>
      <c r="C2345" s="2" t="s">
        <v>5256</v>
      </c>
      <c r="D2345" s="2" t="s">
        <v>655</v>
      </c>
      <c r="E2345" s="5" t="str">
        <f>IFERROR(INDEX(会社マスタ!$B:$B,MATCH(D2345,会社マスタ!$A:$A,0)),"")</f>
        <v>エア・ウォーター東日本(株)</v>
      </c>
      <c r="F2345" s="5" t="str">
        <f>IFERROR(INDEX(会社マスタ!$C:$C,MATCH(D2345,会社マスタ!$A:$A,0)),"")</f>
        <v>エア・ウォーター東日本(株)</v>
      </c>
      <c r="G2345" s="2"/>
      <c r="H2345" s="2" t="s">
        <v>5257</v>
      </c>
      <c r="I2345" s="2" t="s">
        <v>1121</v>
      </c>
    </row>
    <row r="2346" spans="1:9" ht="17.5" x14ac:dyDescent="0.6">
      <c r="A2346" s="2">
        <v>2345</v>
      </c>
      <c r="B2346" s="2" t="s">
        <v>4660</v>
      </c>
      <c r="C2346" s="2" t="s">
        <v>5258</v>
      </c>
      <c r="D2346" s="2" t="s">
        <v>655</v>
      </c>
      <c r="E2346" s="5" t="str">
        <f>IFERROR(INDEX(会社マスタ!$B:$B,MATCH(D2346,会社マスタ!$A:$A,0)),"")</f>
        <v>エア・ウォーター東日本(株)</v>
      </c>
      <c r="F2346" s="5" t="str">
        <f>IFERROR(INDEX(会社マスタ!$C:$C,MATCH(D2346,会社マスタ!$A:$A,0)),"")</f>
        <v>エア・ウォーター東日本(株)</v>
      </c>
      <c r="G2346" s="2"/>
      <c r="H2346" s="2" t="s">
        <v>5259</v>
      </c>
      <c r="I2346" s="2" t="s">
        <v>1121</v>
      </c>
    </row>
    <row r="2347" spans="1:9" ht="17.5" x14ac:dyDescent="0.6">
      <c r="A2347" s="2">
        <v>2346</v>
      </c>
      <c r="B2347" s="2" t="s">
        <v>4660</v>
      </c>
      <c r="C2347" s="2" t="s">
        <v>5260</v>
      </c>
      <c r="D2347" s="2" t="s">
        <v>655</v>
      </c>
      <c r="E2347" s="5" t="str">
        <f>IFERROR(INDEX(会社マスタ!$B:$B,MATCH(D2347,会社マスタ!$A:$A,0)),"")</f>
        <v>エア・ウォーター東日本(株)</v>
      </c>
      <c r="F2347" s="5" t="str">
        <f>IFERROR(INDEX(会社マスタ!$C:$C,MATCH(D2347,会社マスタ!$A:$A,0)),"")</f>
        <v>エア・ウォーター東日本(株)</v>
      </c>
      <c r="G2347" s="2"/>
      <c r="H2347" s="2" t="s">
        <v>5261</v>
      </c>
      <c r="I2347" s="2" t="s">
        <v>1121</v>
      </c>
    </row>
    <row r="2348" spans="1:9" ht="17.5" x14ac:dyDescent="0.6">
      <c r="A2348" s="2">
        <v>2347</v>
      </c>
      <c r="B2348" s="2" t="s">
        <v>4660</v>
      </c>
      <c r="C2348" s="2" t="s">
        <v>5262</v>
      </c>
      <c r="D2348" s="2" t="s">
        <v>655</v>
      </c>
      <c r="E2348" s="5" t="str">
        <f>IFERROR(INDEX(会社マスタ!$B:$B,MATCH(D2348,会社マスタ!$A:$A,0)),"")</f>
        <v>エア・ウォーター東日本(株)</v>
      </c>
      <c r="F2348" s="5" t="str">
        <f>IFERROR(INDEX(会社マスタ!$C:$C,MATCH(D2348,会社マスタ!$A:$A,0)),"")</f>
        <v>エア・ウォーター東日本(株)</v>
      </c>
      <c r="G2348" s="2"/>
      <c r="H2348" s="2" t="s">
        <v>5263</v>
      </c>
      <c r="I2348" s="2" t="s">
        <v>1121</v>
      </c>
    </row>
    <row r="2349" spans="1:9" ht="17.5" x14ac:dyDescent="0.6">
      <c r="A2349" s="2">
        <v>2348</v>
      </c>
      <c r="B2349" s="2" t="s">
        <v>4660</v>
      </c>
      <c r="C2349" s="2" t="s">
        <v>5264</v>
      </c>
      <c r="D2349" s="2" t="s">
        <v>655</v>
      </c>
      <c r="E2349" s="5" t="str">
        <f>IFERROR(INDEX(会社マスタ!$B:$B,MATCH(D2349,会社マスタ!$A:$A,0)),"")</f>
        <v>エア・ウォーター東日本(株)</v>
      </c>
      <c r="F2349" s="5" t="str">
        <f>IFERROR(INDEX(会社マスタ!$C:$C,MATCH(D2349,会社マスタ!$A:$A,0)),"")</f>
        <v>エア・ウォーター東日本(株)</v>
      </c>
      <c r="G2349" s="2"/>
      <c r="H2349" s="2" t="s">
        <v>5265</v>
      </c>
      <c r="I2349" s="2" t="s">
        <v>1121</v>
      </c>
    </row>
    <row r="2350" spans="1:9" ht="17.5" x14ac:dyDescent="0.6">
      <c r="A2350" s="2">
        <v>2349</v>
      </c>
      <c r="B2350" s="2" t="s">
        <v>4660</v>
      </c>
      <c r="C2350" s="2" t="s">
        <v>5266</v>
      </c>
      <c r="D2350" s="2" t="s">
        <v>655</v>
      </c>
      <c r="E2350" s="5" t="str">
        <f>IFERROR(INDEX(会社マスタ!$B:$B,MATCH(D2350,会社マスタ!$A:$A,0)),"")</f>
        <v>エア・ウォーター東日本(株)</v>
      </c>
      <c r="F2350" s="5" t="str">
        <f>IFERROR(INDEX(会社マスタ!$C:$C,MATCH(D2350,会社マスタ!$A:$A,0)),"")</f>
        <v>エア・ウォーター東日本(株)</v>
      </c>
      <c r="G2350" s="2"/>
      <c r="H2350" s="2" t="s">
        <v>5267</v>
      </c>
      <c r="I2350" s="2" t="s">
        <v>1121</v>
      </c>
    </row>
    <row r="2351" spans="1:9" ht="17.5" x14ac:dyDescent="0.6">
      <c r="A2351" s="2">
        <v>2350</v>
      </c>
      <c r="B2351" s="2" t="s">
        <v>4660</v>
      </c>
      <c r="C2351" s="2" t="s">
        <v>5268</v>
      </c>
      <c r="D2351" s="2" t="s">
        <v>655</v>
      </c>
      <c r="E2351" s="5" t="str">
        <f>IFERROR(INDEX(会社マスタ!$B:$B,MATCH(D2351,会社マスタ!$A:$A,0)),"")</f>
        <v>エア・ウォーター東日本(株)</v>
      </c>
      <c r="F2351" s="5" t="str">
        <f>IFERROR(INDEX(会社マスタ!$C:$C,MATCH(D2351,会社マスタ!$A:$A,0)),"")</f>
        <v>エア・ウォーター東日本(株)</v>
      </c>
      <c r="G2351" s="2"/>
      <c r="H2351" s="2" t="s">
        <v>5269</v>
      </c>
      <c r="I2351" s="2" t="s">
        <v>1121</v>
      </c>
    </row>
    <row r="2352" spans="1:9" ht="17.5" x14ac:dyDescent="0.6">
      <c r="A2352" s="2">
        <v>2351</v>
      </c>
      <c r="B2352" s="2" t="s">
        <v>4660</v>
      </c>
      <c r="C2352" s="2" t="s">
        <v>5270</v>
      </c>
      <c r="D2352" s="2" t="s">
        <v>655</v>
      </c>
      <c r="E2352" s="5" t="str">
        <f>IFERROR(INDEX(会社マスタ!$B:$B,MATCH(D2352,会社マスタ!$A:$A,0)),"")</f>
        <v>エア・ウォーター東日本(株)</v>
      </c>
      <c r="F2352" s="5" t="str">
        <f>IFERROR(INDEX(会社マスタ!$C:$C,MATCH(D2352,会社マスタ!$A:$A,0)),"")</f>
        <v>エア・ウォーター東日本(株)</v>
      </c>
      <c r="G2352" s="2"/>
      <c r="H2352" s="2" t="s">
        <v>5271</v>
      </c>
      <c r="I2352" s="2" t="s">
        <v>1121</v>
      </c>
    </row>
    <row r="2353" spans="1:9" ht="17.5" x14ac:dyDescent="0.6">
      <c r="A2353" s="2">
        <v>2352</v>
      </c>
      <c r="B2353" s="2" t="s">
        <v>4660</v>
      </c>
      <c r="C2353" s="2" t="s">
        <v>5272</v>
      </c>
      <c r="D2353" s="2" t="s">
        <v>655</v>
      </c>
      <c r="E2353" s="5" t="str">
        <f>IFERROR(INDEX(会社マスタ!$B:$B,MATCH(D2353,会社マスタ!$A:$A,0)),"")</f>
        <v>エア・ウォーター東日本(株)</v>
      </c>
      <c r="F2353" s="5" t="str">
        <f>IFERROR(INDEX(会社マスタ!$C:$C,MATCH(D2353,会社マスタ!$A:$A,0)),"")</f>
        <v>エア・ウォーター東日本(株)</v>
      </c>
      <c r="G2353" s="2"/>
      <c r="H2353" s="2" t="s">
        <v>5273</v>
      </c>
      <c r="I2353" s="2" t="s">
        <v>1121</v>
      </c>
    </row>
    <row r="2354" spans="1:9" ht="17.5" x14ac:dyDescent="0.6">
      <c r="A2354" s="2">
        <v>2353</v>
      </c>
      <c r="B2354" s="2" t="s">
        <v>4660</v>
      </c>
      <c r="C2354" s="2" t="s">
        <v>5274</v>
      </c>
      <c r="D2354" s="2" t="s">
        <v>655</v>
      </c>
      <c r="E2354" s="5" t="str">
        <f>IFERROR(INDEX(会社マスタ!$B:$B,MATCH(D2354,会社マスタ!$A:$A,0)),"")</f>
        <v>エア・ウォーター東日本(株)</v>
      </c>
      <c r="F2354" s="5" t="str">
        <f>IFERROR(INDEX(会社マスタ!$C:$C,MATCH(D2354,会社マスタ!$A:$A,0)),"")</f>
        <v>エア・ウォーター東日本(株)</v>
      </c>
      <c r="G2354" s="2"/>
      <c r="H2354" s="2" t="s">
        <v>5275</v>
      </c>
      <c r="I2354" s="2" t="s">
        <v>1121</v>
      </c>
    </row>
    <row r="2355" spans="1:9" ht="17.5" x14ac:dyDescent="0.6">
      <c r="A2355" s="2">
        <v>2354</v>
      </c>
      <c r="B2355" s="2" t="s">
        <v>4660</v>
      </c>
      <c r="C2355" s="2" t="s">
        <v>5276</v>
      </c>
      <c r="D2355" s="2" t="s">
        <v>655</v>
      </c>
      <c r="E2355" s="5" t="str">
        <f>IFERROR(INDEX(会社マスタ!$B:$B,MATCH(D2355,会社マスタ!$A:$A,0)),"")</f>
        <v>エア・ウォーター東日本(株)</v>
      </c>
      <c r="F2355" s="5" t="str">
        <f>IFERROR(INDEX(会社マスタ!$C:$C,MATCH(D2355,会社マスタ!$A:$A,0)),"")</f>
        <v>エア・ウォーター東日本(株)</v>
      </c>
      <c r="G2355" s="2"/>
      <c r="H2355" s="2" t="s">
        <v>5277</v>
      </c>
      <c r="I2355" s="2" t="s">
        <v>1121</v>
      </c>
    </row>
    <row r="2356" spans="1:9" ht="17.5" x14ac:dyDescent="0.6">
      <c r="A2356" s="2">
        <v>2355</v>
      </c>
      <c r="B2356" s="2" t="s">
        <v>4660</v>
      </c>
      <c r="C2356" s="2" t="s">
        <v>5278</v>
      </c>
      <c r="D2356" s="2" t="s">
        <v>655</v>
      </c>
      <c r="E2356" s="5" t="str">
        <f>IFERROR(INDEX(会社マスタ!$B:$B,MATCH(D2356,会社マスタ!$A:$A,0)),"")</f>
        <v>エア・ウォーター東日本(株)</v>
      </c>
      <c r="F2356" s="5" t="str">
        <f>IFERROR(INDEX(会社マスタ!$C:$C,MATCH(D2356,会社マスタ!$A:$A,0)),"")</f>
        <v>エア・ウォーター東日本(株)</v>
      </c>
      <c r="G2356" s="2"/>
      <c r="H2356" s="2" t="s">
        <v>5279</v>
      </c>
      <c r="I2356" s="2" t="s">
        <v>1121</v>
      </c>
    </row>
    <row r="2357" spans="1:9" ht="17.5" x14ac:dyDescent="0.6">
      <c r="A2357" s="2">
        <v>2356</v>
      </c>
      <c r="B2357" s="2" t="s">
        <v>4660</v>
      </c>
      <c r="C2357" s="2" t="s">
        <v>5280</v>
      </c>
      <c r="D2357" s="2" t="s">
        <v>655</v>
      </c>
      <c r="E2357" s="5" t="str">
        <f>IFERROR(INDEX(会社マスタ!$B:$B,MATCH(D2357,会社マスタ!$A:$A,0)),"")</f>
        <v>エア・ウォーター東日本(株)</v>
      </c>
      <c r="F2357" s="5" t="str">
        <f>IFERROR(INDEX(会社マスタ!$C:$C,MATCH(D2357,会社マスタ!$A:$A,0)),"")</f>
        <v>エア・ウォーター東日本(株)</v>
      </c>
      <c r="G2357" s="2"/>
      <c r="H2357" s="2" t="s">
        <v>5281</v>
      </c>
      <c r="I2357" s="2" t="s">
        <v>1121</v>
      </c>
    </row>
    <row r="2358" spans="1:9" ht="17.5" x14ac:dyDescent="0.6">
      <c r="A2358" s="2">
        <v>2357</v>
      </c>
      <c r="B2358" s="2" t="s">
        <v>4660</v>
      </c>
      <c r="C2358" s="2" t="s">
        <v>5282</v>
      </c>
      <c r="D2358" s="2" t="s">
        <v>655</v>
      </c>
      <c r="E2358" s="5" t="str">
        <f>IFERROR(INDEX(会社マスタ!$B:$B,MATCH(D2358,会社マスタ!$A:$A,0)),"")</f>
        <v>エア・ウォーター東日本(株)</v>
      </c>
      <c r="F2358" s="5" t="str">
        <f>IFERROR(INDEX(会社マスタ!$C:$C,MATCH(D2358,会社マスタ!$A:$A,0)),"")</f>
        <v>エア・ウォーター東日本(株)</v>
      </c>
      <c r="G2358" s="2"/>
      <c r="H2358" s="2" t="s">
        <v>5283</v>
      </c>
      <c r="I2358" s="2" t="s">
        <v>1121</v>
      </c>
    </row>
    <row r="2359" spans="1:9" ht="17.5" x14ac:dyDescent="0.6">
      <c r="A2359" s="2">
        <v>2358</v>
      </c>
      <c r="B2359" s="2" t="s">
        <v>4660</v>
      </c>
      <c r="C2359" s="2" t="s">
        <v>5284</v>
      </c>
      <c r="D2359" s="2" t="s">
        <v>655</v>
      </c>
      <c r="E2359" s="5" t="str">
        <f>IFERROR(INDEX(会社マスタ!$B:$B,MATCH(D2359,会社マスタ!$A:$A,0)),"")</f>
        <v>エア・ウォーター東日本(株)</v>
      </c>
      <c r="F2359" s="5" t="str">
        <f>IFERROR(INDEX(会社マスタ!$C:$C,MATCH(D2359,会社マスタ!$A:$A,0)),"")</f>
        <v>エア・ウォーター東日本(株)</v>
      </c>
      <c r="G2359" s="2"/>
      <c r="H2359" s="2" t="s">
        <v>5285</v>
      </c>
      <c r="I2359" s="2" t="s">
        <v>1121</v>
      </c>
    </row>
    <row r="2360" spans="1:9" ht="17.5" x14ac:dyDescent="0.6">
      <c r="A2360" s="2">
        <v>2359</v>
      </c>
      <c r="B2360" s="2" t="s">
        <v>4660</v>
      </c>
      <c r="C2360" s="2" t="s">
        <v>5286</v>
      </c>
      <c r="D2360" s="2" t="s">
        <v>655</v>
      </c>
      <c r="E2360" s="5" t="str">
        <f>IFERROR(INDEX(会社マスタ!$B:$B,MATCH(D2360,会社マスタ!$A:$A,0)),"")</f>
        <v>エア・ウォーター東日本(株)</v>
      </c>
      <c r="F2360" s="5" t="str">
        <f>IFERROR(INDEX(会社マスタ!$C:$C,MATCH(D2360,会社マスタ!$A:$A,0)),"")</f>
        <v>エア・ウォーター東日本(株)</v>
      </c>
      <c r="G2360" s="2"/>
      <c r="H2360" s="2" t="s">
        <v>5287</v>
      </c>
      <c r="I2360" s="2" t="s">
        <v>1121</v>
      </c>
    </row>
    <row r="2361" spans="1:9" ht="17.5" x14ac:dyDescent="0.6">
      <c r="A2361" s="2">
        <v>2360</v>
      </c>
      <c r="B2361" s="2" t="s">
        <v>4660</v>
      </c>
      <c r="C2361" s="2" t="s">
        <v>5288</v>
      </c>
      <c r="D2361" s="2" t="s">
        <v>655</v>
      </c>
      <c r="E2361" s="5" t="str">
        <f>IFERROR(INDEX(会社マスタ!$B:$B,MATCH(D2361,会社マスタ!$A:$A,0)),"")</f>
        <v>エア・ウォーター東日本(株)</v>
      </c>
      <c r="F2361" s="5" t="str">
        <f>IFERROR(INDEX(会社マスタ!$C:$C,MATCH(D2361,会社マスタ!$A:$A,0)),"")</f>
        <v>エア・ウォーター東日本(株)</v>
      </c>
      <c r="G2361" s="2"/>
      <c r="H2361" s="2" t="s">
        <v>5289</v>
      </c>
      <c r="I2361" s="2" t="s">
        <v>1121</v>
      </c>
    </row>
    <row r="2362" spans="1:9" ht="17.5" x14ac:dyDescent="0.6">
      <c r="A2362" s="2">
        <v>2361</v>
      </c>
      <c r="B2362" s="2" t="s">
        <v>4660</v>
      </c>
      <c r="C2362" s="2" t="s">
        <v>5290</v>
      </c>
      <c r="D2362" s="2" t="s">
        <v>655</v>
      </c>
      <c r="E2362" s="5" t="str">
        <f>IFERROR(INDEX(会社マスタ!$B:$B,MATCH(D2362,会社マスタ!$A:$A,0)),"")</f>
        <v>エア・ウォーター東日本(株)</v>
      </c>
      <c r="F2362" s="5" t="str">
        <f>IFERROR(INDEX(会社マスタ!$C:$C,MATCH(D2362,会社マスタ!$A:$A,0)),"")</f>
        <v>エア・ウォーター東日本(株)</v>
      </c>
      <c r="G2362" s="2"/>
      <c r="H2362" s="2" t="s">
        <v>5291</v>
      </c>
      <c r="I2362" s="2" t="s">
        <v>1121</v>
      </c>
    </row>
    <row r="2363" spans="1:9" ht="17.5" x14ac:dyDescent="0.6">
      <c r="A2363" s="2">
        <v>2362</v>
      </c>
      <c r="B2363" s="2" t="s">
        <v>4660</v>
      </c>
      <c r="C2363" s="2" t="s">
        <v>5292</v>
      </c>
      <c r="D2363" s="2" t="s">
        <v>655</v>
      </c>
      <c r="E2363" s="5" t="str">
        <f>IFERROR(INDEX(会社マスタ!$B:$B,MATCH(D2363,会社マスタ!$A:$A,0)),"")</f>
        <v>エア・ウォーター東日本(株)</v>
      </c>
      <c r="F2363" s="5" t="str">
        <f>IFERROR(INDEX(会社マスタ!$C:$C,MATCH(D2363,会社マスタ!$A:$A,0)),"")</f>
        <v>エア・ウォーター東日本(株)</v>
      </c>
      <c r="G2363" s="2"/>
      <c r="H2363" s="2" t="s">
        <v>5293</v>
      </c>
      <c r="I2363" s="2" t="s">
        <v>1121</v>
      </c>
    </row>
    <row r="2364" spans="1:9" ht="17.5" x14ac:dyDescent="0.6">
      <c r="A2364" s="2">
        <v>2363</v>
      </c>
      <c r="B2364" s="2" t="s">
        <v>4660</v>
      </c>
      <c r="C2364" s="2" t="s">
        <v>5294</v>
      </c>
      <c r="D2364" s="2" t="s">
        <v>655</v>
      </c>
      <c r="E2364" s="5" t="str">
        <f>IFERROR(INDEX(会社マスタ!$B:$B,MATCH(D2364,会社マスタ!$A:$A,0)),"")</f>
        <v>エア・ウォーター東日本(株)</v>
      </c>
      <c r="F2364" s="5" t="str">
        <f>IFERROR(INDEX(会社マスタ!$C:$C,MATCH(D2364,会社マスタ!$A:$A,0)),"")</f>
        <v>エア・ウォーター東日本(株)</v>
      </c>
      <c r="G2364" s="2"/>
      <c r="H2364" s="2" t="s">
        <v>5295</v>
      </c>
      <c r="I2364" s="2" t="s">
        <v>1121</v>
      </c>
    </row>
    <row r="2365" spans="1:9" ht="17.5" x14ac:dyDescent="0.6">
      <c r="A2365" s="2">
        <v>2364</v>
      </c>
      <c r="B2365" s="2" t="s">
        <v>4660</v>
      </c>
      <c r="C2365" s="2" t="s">
        <v>5296</v>
      </c>
      <c r="D2365" s="2" t="s">
        <v>655</v>
      </c>
      <c r="E2365" s="5" t="str">
        <f>IFERROR(INDEX(会社マスタ!$B:$B,MATCH(D2365,会社マスタ!$A:$A,0)),"")</f>
        <v>エア・ウォーター東日本(株)</v>
      </c>
      <c r="F2365" s="5" t="str">
        <f>IFERROR(INDEX(会社マスタ!$C:$C,MATCH(D2365,会社マスタ!$A:$A,0)),"")</f>
        <v>エア・ウォーター東日本(株)</v>
      </c>
      <c r="G2365" s="2"/>
      <c r="H2365" s="2" t="s">
        <v>5297</v>
      </c>
      <c r="I2365" s="2" t="s">
        <v>1121</v>
      </c>
    </row>
    <row r="2366" spans="1:9" ht="17.5" x14ac:dyDescent="0.6">
      <c r="A2366" s="2">
        <v>2365</v>
      </c>
      <c r="B2366" s="2" t="s">
        <v>4660</v>
      </c>
      <c r="C2366" s="2" t="s">
        <v>5298</v>
      </c>
      <c r="D2366" s="2" t="s">
        <v>655</v>
      </c>
      <c r="E2366" s="5" t="str">
        <f>IFERROR(INDEX(会社マスタ!$B:$B,MATCH(D2366,会社マスタ!$A:$A,0)),"")</f>
        <v>エア・ウォーター東日本(株)</v>
      </c>
      <c r="F2366" s="5" t="str">
        <f>IFERROR(INDEX(会社マスタ!$C:$C,MATCH(D2366,会社マスタ!$A:$A,0)),"")</f>
        <v>エア・ウォーター東日本(株)</v>
      </c>
      <c r="G2366" s="2"/>
      <c r="H2366" s="2" t="s">
        <v>5299</v>
      </c>
      <c r="I2366" s="2" t="s">
        <v>1121</v>
      </c>
    </row>
    <row r="2367" spans="1:9" ht="17.5" x14ac:dyDescent="0.6">
      <c r="A2367" s="2">
        <v>2366</v>
      </c>
      <c r="B2367" s="2" t="s">
        <v>4660</v>
      </c>
      <c r="C2367" s="2" t="s">
        <v>5300</v>
      </c>
      <c r="D2367" s="2" t="s">
        <v>655</v>
      </c>
      <c r="E2367" s="5" t="str">
        <f>IFERROR(INDEX(会社マスタ!$B:$B,MATCH(D2367,会社マスタ!$A:$A,0)),"")</f>
        <v>エア・ウォーター東日本(株)</v>
      </c>
      <c r="F2367" s="5" t="str">
        <f>IFERROR(INDEX(会社マスタ!$C:$C,MATCH(D2367,会社マスタ!$A:$A,0)),"")</f>
        <v>エア・ウォーター東日本(株)</v>
      </c>
      <c r="G2367" s="2"/>
      <c r="H2367" s="2" t="s">
        <v>5301</v>
      </c>
      <c r="I2367" s="2" t="s">
        <v>1121</v>
      </c>
    </row>
    <row r="2368" spans="1:9" ht="17.5" x14ac:dyDescent="0.6">
      <c r="A2368" s="2">
        <v>2367</v>
      </c>
      <c r="B2368" s="2" t="s">
        <v>4660</v>
      </c>
      <c r="C2368" s="2" t="s">
        <v>5302</v>
      </c>
      <c r="D2368" s="2" t="s">
        <v>655</v>
      </c>
      <c r="E2368" s="5" t="str">
        <f>IFERROR(INDEX(会社マスタ!$B:$B,MATCH(D2368,会社マスタ!$A:$A,0)),"")</f>
        <v>エア・ウォーター東日本(株)</v>
      </c>
      <c r="F2368" s="5" t="str">
        <f>IFERROR(INDEX(会社マスタ!$C:$C,MATCH(D2368,会社マスタ!$A:$A,0)),"")</f>
        <v>エア・ウォーター東日本(株)</v>
      </c>
      <c r="G2368" s="2"/>
      <c r="H2368" s="2" t="s">
        <v>5303</v>
      </c>
      <c r="I2368" s="2" t="s">
        <v>1121</v>
      </c>
    </row>
    <row r="2369" spans="1:9" ht="17.5" x14ac:dyDescent="0.6">
      <c r="A2369" s="2">
        <v>2368</v>
      </c>
      <c r="B2369" s="2" t="s">
        <v>4660</v>
      </c>
      <c r="C2369" s="2" t="s">
        <v>5304</v>
      </c>
      <c r="D2369" s="2" t="s">
        <v>655</v>
      </c>
      <c r="E2369" s="5" t="str">
        <f>IFERROR(INDEX(会社マスタ!$B:$B,MATCH(D2369,会社マスタ!$A:$A,0)),"")</f>
        <v>エア・ウォーター東日本(株)</v>
      </c>
      <c r="F2369" s="5" t="str">
        <f>IFERROR(INDEX(会社マスタ!$C:$C,MATCH(D2369,会社マスタ!$A:$A,0)),"")</f>
        <v>エア・ウォーター東日本(株)</v>
      </c>
      <c r="G2369" s="2"/>
      <c r="H2369" s="2" t="s">
        <v>5305</v>
      </c>
      <c r="I2369" s="2" t="s">
        <v>1121</v>
      </c>
    </row>
    <row r="2370" spans="1:9" ht="17.5" x14ac:dyDescent="0.6">
      <c r="A2370" s="2">
        <v>2369</v>
      </c>
      <c r="B2370" s="2" t="s">
        <v>4660</v>
      </c>
      <c r="C2370" s="2" t="s">
        <v>5306</v>
      </c>
      <c r="D2370" s="2" t="s">
        <v>655</v>
      </c>
      <c r="E2370" s="5" t="str">
        <f>IFERROR(INDEX(会社マスタ!$B:$B,MATCH(D2370,会社マスタ!$A:$A,0)),"")</f>
        <v>エア・ウォーター東日本(株)</v>
      </c>
      <c r="F2370" s="5" t="str">
        <f>IFERROR(INDEX(会社マスタ!$C:$C,MATCH(D2370,会社マスタ!$A:$A,0)),"")</f>
        <v>エア・ウォーター東日本(株)</v>
      </c>
      <c r="G2370" s="2"/>
      <c r="H2370" s="2" t="s">
        <v>5307</v>
      </c>
      <c r="I2370" s="2" t="s">
        <v>1121</v>
      </c>
    </row>
    <row r="2371" spans="1:9" ht="17.5" x14ac:dyDescent="0.6">
      <c r="A2371" s="2">
        <v>2370</v>
      </c>
      <c r="B2371" s="2" t="s">
        <v>4660</v>
      </c>
      <c r="C2371" s="2" t="s">
        <v>5308</v>
      </c>
      <c r="D2371" s="2" t="s">
        <v>655</v>
      </c>
      <c r="E2371" s="5" t="str">
        <f>IFERROR(INDEX(会社マスタ!$B:$B,MATCH(D2371,会社マスタ!$A:$A,0)),"")</f>
        <v>エア・ウォーター東日本(株)</v>
      </c>
      <c r="F2371" s="5" t="str">
        <f>IFERROR(INDEX(会社マスタ!$C:$C,MATCH(D2371,会社マスタ!$A:$A,0)),"")</f>
        <v>エア・ウォーター東日本(株)</v>
      </c>
      <c r="G2371" s="2"/>
      <c r="H2371" s="2" t="s">
        <v>5309</v>
      </c>
      <c r="I2371" s="2" t="s">
        <v>1121</v>
      </c>
    </row>
    <row r="2372" spans="1:9" ht="17.5" x14ac:dyDescent="0.6">
      <c r="A2372" s="2">
        <v>2371</v>
      </c>
      <c r="B2372" s="2" t="s">
        <v>4660</v>
      </c>
      <c r="C2372" s="2" t="s">
        <v>5310</v>
      </c>
      <c r="D2372" s="2" t="s">
        <v>655</v>
      </c>
      <c r="E2372" s="5" t="str">
        <f>IFERROR(INDEX(会社マスタ!$B:$B,MATCH(D2372,会社マスタ!$A:$A,0)),"")</f>
        <v>エア・ウォーター東日本(株)</v>
      </c>
      <c r="F2372" s="5" t="str">
        <f>IFERROR(INDEX(会社マスタ!$C:$C,MATCH(D2372,会社マスタ!$A:$A,0)),"")</f>
        <v>エア・ウォーター東日本(株)</v>
      </c>
      <c r="G2372" s="2"/>
      <c r="H2372" s="2" t="s">
        <v>5311</v>
      </c>
      <c r="I2372" s="2" t="s">
        <v>1121</v>
      </c>
    </row>
    <row r="2373" spans="1:9" ht="17.5" x14ac:dyDescent="0.6">
      <c r="A2373" s="2">
        <v>2372</v>
      </c>
      <c r="B2373" s="2" t="s">
        <v>4660</v>
      </c>
      <c r="C2373" s="2" t="s">
        <v>5312</v>
      </c>
      <c r="D2373" s="2" t="s">
        <v>655</v>
      </c>
      <c r="E2373" s="5" t="str">
        <f>IFERROR(INDEX(会社マスタ!$B:$B,MATCH(D2373,会社マスタ!$A:$A,0)),"")</f>
        <v>エア・ウォーター東日本(株)</v>
      </c>
      <c r="F2373" s="5" t="str">
        <f>IFERROR(INDEX(会社マスタ!$C:$C,MATCH(D2373,会社マスタ!$A:$A,0)),"")</f>
        <v>エア・ウォーター東日本(株)</v>
      </c>
      <c r="G2373" s="2"/>
      <c r="H2373" s="2" t="s">
        <v>5313</v>
      </c>
      <c r="I2373" s="2" t="s">
        <v>1121</v>
      </c>
    </row>
    <row r="2374" spans="1:9" ht="17.5" x14ac:dyDescent="0.6">
      <c r="A2374" s="2">
        <v>2373</v>
      </c>
      <c r="B2374" s="2" t="s">
        <v>4660</v>
      </c>
      <c r="C2374" s="2" t="s">
        <v>5314</v>
      </c>
      <c r="D2374" s="2" t="s">
        <v>655</v>
      </c>
      <c r="E2374" s="5" t="str">
        <f>IFERROR(INDEX(会社マスタ!$B:$B,MATCH(D2374,会社マスタ!$A:$A,0)),"")</f>
        <v>エア・ウォーター東日本(株)</v>
      </c>
      <c r="F2374" s="5" t="str">
        <f>IFERROR(INDEX(会社マスタ!$C:$C,MATCH(D2374,会社マスタ!$A:$A,0)),"")</f>
        <v>エア・ウォーター東日本(株)</v>
      </c>
      <c r="G2374" s="2"/>
      <c r="H2374" s="2" t="s">
        <v>5315</v>
      </c>
      <c r="I2374" s="2" t="s">
        <v>1121</v>
      </c>
    </row>
    <row r="2375" spans="1:9" ht="17.5" x14ac:dyDescent="0.6">
      <c r="A2375" s="2">
        <v>2374</v>
      </c>
      <c r="B2375" s="2" t="s">
        <v>4660</v>
      </c>
      <c r="C2375" s="2" t="s">
        <v>5316</v>
      </c>
      <c r="D2375" s="2" t="s">
        <v>655</v>
      </c>
      <c r="E2375" s="5" t="str">
        <f>IFERROR(INDEX(会社マスタ!$B:$B,MATCH(D2375,会社マスタ!$A:$A,0)),"")</f>
        <v>エア・ウォーター東日本(株)</v>
      </c>
      <c r="F2375" s="5" t="str">
        <f>IFERROR(INDEX(会社マスタ!$C:$C,MATCH(D2375,会社マスタ!$A:$A,0)),"")</f>
        <v>エア・ウォーター東日本(株)</v>
      </c>
      <c r="G2375" s="2"/>
      <c r="H2375" s="2" t="s">
        <v>5317</v>
      </c>
      <c r="I2375" s="2" t="s">
        <v>1121</v>
      </c>
    </row>
    <row r="2376" spans="1:9" ht="17.5" x14ac:dyDescent="0.6">
      <c r="A2376" s="2">
        <v>2375</v>
      </c>
      <c r="B2376" s="2" t="s">
        <v>4660</v>
      </c>
      <c r="C2376" s="2" t="s">
        <v>5318</v>
      </c>
      <c r="D2376" s="2" t="s">
        <v>655</v>
      </c>
      <c r="E2376" s="5" t="str">
        <f>IFERROR(INDEX(会社マスタ!$B:$B,MATCH(D2376,会社マスタ!$A:$A,0)),"")</f>
        <v>エア・ウォーター東日本(株)</v>
      </c>
      <c r="F2376" s="5" t="str">
        <f>IFERROR(INDEX(会社マスタ!$C:$C,MATCH(D2376,会社マスタ!$A:$A,0)),"")</f>
        <v>エア・ウォーター東日本(株)</v>
      </c>
      <c r="G2376" s="2"/>
      <c r="H2376" s="2" t="s">
        <v>5319</v>
      </c>
      <c r="I2376" s="2" t="s">
        <v>1121</v>
      </c>
    </row>
    <row r="2377" spans="1:9" ht="17.5" x14ac:dyDescent="0.6">
      <c r="A2377" s="2">
        <v>2376</v>
      </c>
      <c r="B2377" s="2" t="s">
        <v>4660</v>
      </c>
      <c r="C2377" s="2" t="s">
        <v>5320</v>
      </c>
      <c r="D2377" s="2" t="s">
        <v>655</v>
      </c>
      <c r="E2377" s="5" t="str">
        <f>IFERROR(INDEX(会社マスタ!$B:$B,MATCH(D2377,会社マスタ!$A:$A,0)),"")</f>
        <v>エア・ウォーター東日本(株)</v>
      </c>
      <c r="F2377" s="5" t="str">
        <f>IFERROR(INDEX(会社マスタ!$C:$C,MATCH(D2377,会社マスタ!$A:$A,0)),"")</f>
        <v>エア・ウォーター東日本(株)</v>
      </c>
      <c r="G2377" s="2"/>
      <c r="H2377" s="2" t="s">
        <v>5321</v>
      </c>
      <c r="I2377" s="2" t="s">
        <v>1121</v>
      </c>
    </row>
    <row r="2378" spans="1:9" ht="17.5" x14ac:dyDescent="0.6">
      <c r="A2378" s="2">
        <v>2377</v>
      </c>
      <c r="B2378" s="2" t="s">
        <v>4660</v>
      </c>
      <c r="C2378" s="2" t="s">
        <v>5322</v>
      </c>
      <c r="D2378" s="2" t="s">
        <v>655</v>
      </c>
      <c r="E2378" s="5" t="str">
        <f>IFERROR(INDEX(会社マスタ!$B:$B,MATCH(D2378,会社マスタ!$A:$A,0)),"")</f>
        <v>エア・ウォーター東日本(株)</v>
      </c>
      <c r="F2378" s="5" t="str">
        <f>IFERROR(INDEX(会社マスタ!$C:$C,MATCH(D2378,会社マスタ!$A:$A,0)),"")</f>
        <v>エア・ウォーター東日本(株)</v>
      </c>
      <c r="G2378" s="2"/>
      <c r="H2378" s="2" t="s">
        <v>5323</v>
      </c>
      <c r="I2378" s="2" t="s">
        <v>1121</v>
      </c>
    </row>
    <row r="2379" spans="1:9" ht="17.5" x14ac:dyDescent="0.6">
      <c r="A2379" s="2">
        <v>2378</v>
      </c>
      <c r="B2379" s="2" t="s">
        <v>4660</v>
      </c>
      <c r="C2379" s="2" t="s">
        <v>5324</v>
      </c>
      <c r="D2379" s="2" t="s">
        <v>655</v>
      </c>
      <c r="E2379" s="5" t="str">
        <f>IFERROR(INDEX(会社マスタ!$B:$B,MATCH(D2379,会社マスタ!$A:$A,0)),"")</f>
        <v>エア・ウォーター東日本(株)</v>
      </c>
      <c r="F2379" s="5" t="str">
        <f>IFERROR(INDEX(会社マスタ!$C:$C,MATCH(D2379,会社マスタ!$A:$A,0)),"")</f>
        <v>エア・ウォーター東日本(株)</v>
      </c>
      <c r="G2379" s="2"/>
      <c r="H2379" s="2" t="s">
        <v>5325</v>
      </c>
      <c r="I2379" s="2" t="s">
        <v>1121</v>
      </c>
    </row>
    <row r="2380" spans="1:9" ht="17.5" x14ac:dyDescent="0.6">
      <c r="A2380" s="2">
        <v>2379</v>
      </c>
      <c r="B2380" s="2" t="s">
        <v>4660</v>
      </c>
      <c r="C2380" s="2" t="s">
        <v>5326</v>
      </c>
      <c r="D2380" s="2" t="s">
        <v>655</v>
      </c>
      <c r="E2380" s="5" t="str">
        <f>IFERROR(INDEX(会社マスタ!$B:$B,MATCH(D2380,会社マスタ!$A:$A,0)),"")</f>
        <v>エア・ウォーター東日本(株)</v>
      </c>
      <c r="F2380" s="5" t="str">
        <f>IFERROR(INDEX(会社マスタ!$C:$C,MATCH(D2380,会社マスタ!$A:$A,0)),"")</f>
        <v>エア・ウォーター東日本(株)</v>
      </c>
      <c r="G2380" s="2"/>
      <c r="H2380" s="2" t="s">
        <v>5327</v>
      </c>
      <c r="I2380" s="2" t="s">
        <v>1121</v>
      </c>
    </row>
    <row r="2381" spans="1:9" ht="17.5" x14ac:dyDescent="0.6">
      <c r="A2381" s="2">
        <v>2380</v>
      </c>
      <c r="B2381" s="2" t="s">
        <v>4660</v>
      </c>
      <c r="C2381" s="2" t="s">
        <v>5328</v>
      </c>
      <c r="D2381" s="2" t="s">
        <v>655</v>
      </c>
      <c r="E2381" s="5" t="str">
        <f>IFERROR(INDEX(会社マスタ!$B:$B,MATCH(D2381,会社マスタ!$A:$A,0)),"")</f>
        <v>エア・ウォーター東日本(株)</v>
      </c>
      <c r="F2381" s="5" t="str">
        <f>IFERROR(INDEX(会社マスタ!$C:$C,MATCH(D2381,会社マスタ!$A:$A,0)),"")</f>
        <v>エア・ウォーター東日本(株)</v>
      </c>
      <c r="G2381" s="2"/>
      <c r="H2381" s="2" t="s">
        <v>5329</v>
      </c>
      <c r="I2381" s="2" t="s">
        <v>1121</v>
      </c>
    </row>
    <row r="2382" spans="1:9" ht="17.5" x14ac:dyDescent="0.6">
      <c r="A2382" s="2">
        <v>2381</v>
      </c>
      <c r="B2382" s="2" t="s">
        <v>4660</v>
      </c>
      <c r="C2382" s="2" t="s">
        <v>5330</v>
      </c>
      <c r="D2382" s="2" t="s">
        <v>655</v>
      </c>
      <c r="E2382" s="5" t="str">
        <f>IFERROR(INDEX(会社マスタ!$B:$B,MATCH(D2382,会社マスタ!$A:$A,0)),"")</f>
        <v>エア・ウォーター東日本(株)</v>
      </c>
      <c r="F2382" s="5" t="str">
        <f>IFERROR(INDEX(会社マスタ!$C:$C,MATCH(D2382,会社マスタ!$A:$A,0)),"")</f>
        <v>エア・ウォーター東日本(株)</v>
      </c>
      <c r="G2382" s="2"/>
      <c r="H2382" s="2" t="s">
        <v>5331</v>
      </c>
      <c r="I2382" s="2" t="s">
        <v>1121</v>
      </c>
    </row>
    <row r="2383" spans="1:9" ht="17.5" x14ac:dyDescent="0.6">
      <c r="A2383" s="2">
        <v>2382</v>
      </c>
      <c r="B2383" s="2" t="s">
        <v>4660</v>
      </c>
      <c r="C2383" s="2" t="s">
        <v>5332</v>
      </c>
      <c r="D2383" s="2" t="s">
        <v>655</v>
      </c>
      <c r="E2383" s="5" t="str">
        <f>IFERROR(INDEX(会社マスタ!$B:$B,MATCH(D2383,会社マスタ!$A:$A,0)),"")</f>
        <v>エア・ウォーター東日本(株)</v>
      </c>
      <c r="F2383" s="5" t="str">
        <f>IFERROR(INDEX(会社マスタ!$C:$C,MATCH(D2383,会社マスタ!$A:$A,0)),"")</f>
        <v>エア・ウォーター東日本(株)</v>
      </c>
      <c r="G2383" s="2"/>
      <c r="H2383" s="2" t="s">
        <v>5333</v>
      </c>
      <c r="I2383" s="2" t="s">
        <v>1121</v>
      </c>
    </row>
    <row r="2384" spans="1:9" ht="17.5" x14ac:dyDescent="0.6">
      <c r="A2384" s="2">
        <v>2383</v>
      </c>
      <c r="B2384" s="2" t="s">
        <v>4660</v>
      </c>
      <c r="C2384" s="2" t="s">
        <v>5334</v>
      </c>
      <c r="D2384" s="2" t="s">
        <v>655</v>
      </c>
      <c r="E2384" s="5" t="str">
        <f>IFERROR(INDEX(会社マスタ!$B:$B,MATCH(D2384,会社マスタ!$A:$A,0)),"")</f>
        <v>エア・ウォーター東日本(株)</v>
      </c>
      <c r="F2384" s="5" t="str">
        <f>IFERROR(INDEX(会社マスタ!$C:$C,MATCH(D2384,会社マスタ!$A:$A,0)),"")</f>
        <v>エア・ウォーター東日本(株)</v>
      </c>
      <c r="G2384" s="2"/>
      <c r="H2384" s="2" t="s">
        <v>5335</v>
      </c>
      <c r="I2384" s="2" t="s">
        <v>1121</v>
      </c>
    </row>
    <row r="2385" spans="1:9" ht="17.5" x14ac:dyDescent="0.6">
      <c r="A2385" s="2">
        <v>2384</v>
      </c>
      <c r="B2385" s="2" t="s">
        <v>4660</v>
      </c>
      <c r="C2385" s="2" t="s">
        <v>5336</v>
      </c>
      <c r="D2385" s="2" t="s">
        <v>655</v>
      </c>
      <c r="E2385" s="5" t="str">
        <f>IFERROR(INDEX(会社マスタ!$B:$B,MATCH(D2385,会社マスタ!$A:$A,0)),"")</f>
        <v>エア・ウォーター東日本(株)</v>
      </c>
      <c r="F2385" s="5" t="str">
        <f>IFERROR(INDEX(会社マスタ!$C:$C,MATCH(D2385,会社マスタ!$A:$A,0)),"")</f>
        <v>エア・ウォーター東日本(株)</v>
      </c>
      <c r="G2385" s="2"/>
      <c r="H2385" s="2" t="s">
        <v>5337</v>
      </c>
      <c r="I2385" s="2" t="s">
        <v>1121</v>
      </c>
    </row>
    <row r="2386" spans="1:9" ht="17.5" x14ac:dyDescent="0.6">
      <c r="A2386" s="2">
        <v>2385</v>
      </c>
      <c r="B2386" s="2" t="s">
        <v>4660</v>
      </c>
      <c r="C2386" s="2" t="s">
        <v>5338</v>
      </c>
      <c r="D2386" s="2" t="s">
        <v>655</v>
      </c>
      <c r="E2386" s="5" t="str">
        <f>IFERROR(INDEX(会社マスタ!$B:$B,MATCH(D2386,会社マスタ!$A:$A,0)),"")</f>
        <v>エア・ウォーター東日本(株)</v>
      </c>
      <c r="F2386" s="5" t="str">
        <f>IFERROR(INDEX(会社マスタ!$C:$C,MATCH(D2386,会社マスタ!$A:$A,0)),"")</f>
        <v>エア・ウォーター東日本(株)</v>
      </c>
      <c r="G2386" s="2"/>
      <c r="H2386" s="2" t="s">
        <v>5339</v>
      </c>
      <c r="I2386" s="2" t="s">
        <v>1121</v>
      </c>
    </row>
    <row r="2387" spans="1:9" ht="17.5" x14ac:dyDescent="0.6">
      <c r="A2387" s="2">
        <v>2386</v>
      </c>
      <c r="B2387" s="2" t="s">
        <v>4660</v>
      </c>
      <c r="C2387" s="2" t="s">
        <v>5340</v>
      </c>
      <c r="D2387" s="2" t="s">
        <v>655</v>
      </c>
      <c r="E2387" s="5" t="str">
        <f>IFERROR(INDEX(会社マスタ!$B:$B,MATCH(D2387,会社マスタ!$A:$A,0)),"")</f>
        <v>エア・ウォーター東日本(株)</v>
      </c>
      <c r="F2387" s="5" t="str">
        <f>IFERROR(INDEX(会社マスタ!$C:$C,MATCH(D2387,会社マスタ!$A:$A,0)),"")</f>
        <v>エア・ウォーター東日本(株)</v>
      </c>
      <c r="G2387" s="2"/>
      <c r="H2387" s="2" t="s">
        <v>5341</v>
      </c>
      <c r="I2387" s="2" t="s">
        <v>1121</v>
      </c>
    </row>
    <row r="2388" spans="1:9" ht="17.5" x14ac:dyDescent="0.6">
      <c r="A2388" s="2">
        <v>2387</v>
      </c>
      <c r="B2388" s="2" t="s">
        <v>4660</v>
      </c>
      <c r="C2388" s="2" t="s">
        <v>5342</v>
      </c>
      <c r="D2388" s="2" t="s">
        <v>655</v>
      </c>
      <c r="E2388" s="5" t="str">
        <f>IFERROR(INDEX(会社マスタ!$B:$B,MATCH(D2388,会社マスタ!$A:$A,0)),"")</f>
        <v>エア・ウォーター東日本(株)</v>
      </c>
      <c r="F2388" s="5" t="str">
        <f>IFERROR(INDEX(会社マスタ!$C:$C,MATCH(D2388,会社マスタ!$A:$A,0)),"")</f>
        <v>エア・ウォーター東日本(株)</v>
      </c>
      <c r="G2388" s="2"/>
      <c r="H2388" s="2" t="s">
        <v>5343</v>
      </c>
      <c r="I2388" s="2" t="s">
        <v>1121</v>
      </c>
    </row>
    <row r="2389" spans="1:9" ht="17.5" x14ac:dyDescent="0.6">
      <c r="A2389" s="2">
        <v>2388</v>
      </c>
      <c r="B2389" s="2" t="s">
        <v>4660</v>
      </c>
      <c r="C2389" s="2" t="s">
        <v>5344</v>
      </c>
      <c r="D2389" s="2" t="s">
        <v>655</v>
      </c>
      <c r="E2389" s="5" t="str">
        <f>IFERROR(INDEX(会社マスタ!$B:$B,MATCH(D2389,会社マスタ!$A:$A,0)),"")</f>
        <v>エア・ウォーター東日本(株)</v>
      </c>
      <c r="F2389" s="5" t="str">
        <f>IFERROR(INDEX(会社マスタ!$C:$C,MATCH(D2389,会社マスタ!$A:$A,0)),"")</f>
        <v>エア・ウォーター東日本(株)</v>
      </c>
      <c r="G2389" s="2"/>
      <c r="H2389" s="2" t="s">
        <v>5345</v>
      </c>
      <c r="I2389" s="2" t="s">
        <v>1121</v>
      </c>
    </row>
    <row r="2390" spans="1:9" ht="17.5" x14ac:dyDescent="0.6">
      <c r="A2390" s="2">
        <v>2389</v>
      </c>
      <c r="B2390" s="2" t="s">
        <v>4660</v>
      </c>
      <c r="C2390" s="2" t="s">
        <v>5346</v>
      </c>
      <c r="D2390" s="2" t="s">
        <v>655</v>
      </c>
      <c r="E2390" s="5" t="str">
        <f>IFERROR(INDEX(会社マスタ!$B:$B,MATCH(D2390,会社マスタ!$A:$A,0)),"")</f>
        <v>エア・ウォーター東日本(株)</v>
      </c>
      <c r="F2390" s="5" t="str">
        <f>IFERROR(INDEX(会社マスタ!$C:$C,MATCH(D2390,会社マスタ!$A:$A,0)),"")</f>
        <v>エア・ウォーター東日本(株)</v>
      </c>
      <c r="G2390" s="2"/>
      <c r="H2390" s="2" t="s">
        <v>5347</v>
      </c>
      <c r="I2390" s="2" t="s">
        <v>1121</v>
      </c>
    </row>
    <row r="2391" spans="1:9" ht="17.5" x14ac:dyDescent="0.6">
      <c r="A2391" s="2">
        <v>2390</v>
      </c>
      <c r="B2391" s="2" t="s">
        <v>4660</v>
      </c>
      <c r="C2391" s="2" t="s">
        <v>5348</v>
      </c>
      <c r="D2391" s="2" t="s">
        <v>655</v>
      </c>
      <c r="E2391" s="5" t="str">
        <f>IFERROR(INDEX(会社マスタ!$B:$B,MATCH(D2391,会社マスタ!$A:$A,0)),"")</f>
        <v>エア・ウォーター東日本(株)</v>
      </c>
      <c r="F2391" s="5" t="str">
        <f>IFERROR(INDEX(会社マスタ!$C:$C,MATCH(D2391,会社マスタ!$A:$A,0)),"")</f>
        <v>エア・ウォーター東日本(株)</v>
      </c>
      <c r="G2391" s="2"/>
      <c r="H2391" s="2" t="s">
        <v>5349</v>
      </c>
      <c r="I2391" s="2" t="s">
        <v>1121</v>
      </c>
    </row>
    <row r="2392" spans="1:9" ht="17.5" x14ac:dyDescent="0.6">
      <c r="A2392" s="2">
        <v>2391</v>
      </c>
      <c r="B2392" s="2" t="s">
        <v>4660</v>
      </c>
      <c r="C2392" s="2" t="s">
        <v>5350</v>
      </c>
      <c r="D2392" s="2" t="s">
        <v>655</v>
      </c>
      <c r="E2392" s="5" t="str">
        <f>IFERROR(INDEX(会社マスタ!$B:$B,MATCH(D2392,会社マスタ!$A:$A,0)),"")</f>
        <v>エア・ウォーター東日本(株)</v>
      </c>
      <c r="F2392" s="5" t="str">
        <f>IFERROR(INDEX(会社マスタ!$C:$C,MATCH(D2392,会社マスタ!$A:$A,0)),"")</f>
        <v>エア・ウォーター東日本(株)</v>
      </c>
      <c r="G2392" s="2"/>
      <c r="H2392" s="2" t="s">
        <v>5351</v>
      </c>
      <c r="I2392" s="2" t="s">
        <v>1121</v>
      </c>
    </row>
    <row r="2393" spans="1:9" ht="17.5" x14ac:dyDescent="0.6">
      <c r="A2393" s="2">
        <v>2392</v>
      </c>
      <c r="B2393" s="2" t="s">
        <v>4660</v>
      </c>
      <c r="C2393" s="2" t="s">
        <v>5352</v>
      </c>
      <c r="D2393" s="2" t="s">
        <v>655</v>
      </c>
      <c r="E2393" s="5" t="str">
        <f>IFERROR(INDEX(会社マスタ!$B:$B,MATCH(D2393,会社マスタ!$A:$A,0)),"")</f>
        <v>エア・ウォーター東日本(株)</v>
      </c>
      <c r="F2393" s="5" t="str">
        <f>IFERROR(INDEX(会社マスタ!$C:$C,MATCH(D2393,会社マスタ!$A:$A,0)),"")</f>
        <v>エア・ウォーター東日本(株)</v>
      </c>
      <c r="G2393" s="2"/>
      <c r="H2393" s="2" t="s">
        <v>5353</v>
      </c>
      <c r="I2393" s="2" t="s">
        <v>1121</v>
      </c>
    </row>
    <row r="2394" spans="1:9" ht="17.5" x14ac:dyDescent="0.6">
      <c r="A2394" s="2">
        <v>2393</v>
      </c>
      <c r="B2394" s="2" t="s">
        <v>4660</v>
      </c>
      <c r="C2394" s="2" t="s">
        <v>5354</v>
      </c>
      <c r="D2394" s="2" t="s">
        <v>655</v>
      </c>
      <c r="E2394" s="5" t="str">
        <f>IFERROR(INDEX(会社マスタ!$B:$B,MATCH(D2394,会社マスタ!$A:$A,0)),"")</f>
        <v>エア・ウォーター東日本(株)</v>
      </c>
      <c r="F2394" s="5" t="str">
        <f>IFERROR(INDEX(会社マスタ!$C:$C,MATCH(D2394,会社マスタ!$A:$A,0)),"")</f>
        <v>エア・ウォーター東日本(株)</v>
      </c>
      <c r="G2394" s="2"/>
      <c r="H2394" s="2" t="s">
        <v>5355</v>
      </c>
      <c r="I2394" s="2" t="s">
        <v>1121</v>
      </c>
    </row>
    <row r="2395" spans="1:9" ht="17.5" x14ac:dyDescent="0.6">
      <c r="A2395" s="2">
        <v>2394</v>
      </c>
      <c r="B2395" s="2" t="s">
        <v>4660</v>
      </c>
      <c r="C2395" s="2" t="s">
        <v>5356</v>
      </c>
      <c r="D2395" s="2" t="s">
        <v>655</v>
      </c>
      <c r="E2395" s="5" t="str">
        <f>IFERROR(INDEX(会社マスタ!$B:$B,MATCH(D2395,会社マスタ!$A:$A,0)),"")</f>
        <v>エア・ウォーター東日本(株)</v>
      </c>
      <c r="F2395" s="5" t="str">
        <f>IFERROR(INDEX(会社マスタ!$C:$C,MATCH(D2395,会社マスタ!$A:$A,0)),"")</f>
        <v>エア・ウォーター東日本(株)</v>
      </c>
      <c r="G2395" s="2"/>
      <c r="H2395" s="2" t="s">
        <v>5357</v>
      </c>
      <c r="I2395" s="2" t="s">
        <v>1121</v>
      </c>
    </row>
    <row r="2396" spans="1:9" ht="17.5" x14ac:dyDescent="0.6">
      <c r="A2396" s="2">
        <v>2395</v>
      </c>
      <c r="B2396" s="2" t="s">
        <v>4660</v>
      </c>
      <c r="C2396" s="2" t="s">
        <v>5358</v>
      </c>
      <c r="D2396" s="2" t="s">
        <v>655</v>
      </c>
      <c r="E2396" s="5" t="str">
        <f>IFERROR(INDEX(会社マスタ!$B:$B,MATCH(D2396,会社マスタ!$A:$A,0)),"")</f>
        <v>エア・ウォーター東日本(株)</v>
      </c>
      <c r="F2396" s="5" t="str">
        <f>IFERROR(INDEX(会社マスタ!$C:$C,MATCH(D2396,会社マスタ!$A:$A,0)),"")</f>
        <v>エア・ウォーター東日本(株)</v>
      </c>
      <c r="G2396" s="2"/>
      <c r="H2396" s="2" t="s">
        <v>5359</v>
      </c>
      <c r="I2396" s="2" t="s">
        <v>1121</v>
      </c>
    </row>
    <row r="2397" spans="1:9" ht="17.5" x14ac:dyDescent="0.6">
      <c r="A2397" s="2">
        <v>2396</v>
      </c>
      <c r="B2397" s="2" t="s">
        <v>4660</v>
      </c>
      <c r="C2397" s="2" t="s">
        <v>5360</v>
      </c>
      <c r="D2397" s="2" t="s">
        <v>655</v>
      </c>
      <c r="E2397" s="5" t="str">
        <f>IFERROR(INDEX(会社マスタ!$B:$B,MATCH(D2397,会社マスタ!$A:$A,0)),"")</f>
        <v>エア・ウォーター東日本(株)</v>
      </c>
      <c r="F2397" s="5" t="str">
        <f>IFERROR(INDEX(会社マスタ!$C:$C,MATCH(D2397,会社マスタ!$A:$A,0)),"")</f>
        <v>エア・ウォーター東日本(株)</v>
      </c>
      <c r="G2397" s="2"/>
      <c r="H2397" s="2" t="s">
        <v>5361</v>
      </c>
      <c r="I2397" s="2" t="s">
        <v>1121</v>
      </c>
    </row>
    <row r="2398" spans="1:9" ht="17.5" x14ac:dyDescent="0.6">
      <c r="A2398" s="2">
        <v>2397</v>
      </c>
      <c r="B2398" s="2" t="s">
        <v>4660</v>
      </c>
      <c r="C2398" s="2" t="s">
        <v>5362</v>
      </c>
      <c r="D2398" s="2" t="s">
        <v>655</v>
      </c>
      <c r="E2398" s="5" t="str">
        <f>IFERROR(INDEX(会社マスタ!$B:$B,MATCH(D2398,会社マスタ!$A:$A,0)),"")</f>
        <v>エア・ウォーター東日本(株)</v>
      </c>
      <c r="F2398" s="5" t="str">
        <f>IFERROR(INDEX(会社マスタ!$C:$C,MATCH(D2398,会社マスタ!$A:$A,0)),"")</f>
        <v>エア・ウォーター東日本(株)</v>
      </c>
      <c r="G2398" s="2"/>
      <c r="H2398" s="2" t="s">
        <v>5363</v>
      </c>
      <c r="I2398" s="2" t="s">
        <v>1121</v>
      </c>
    </row>
    <row r="2399" spans="1:9" ht="17.5" x14ac:dyDescent="0.6">
      <c r="A2399" s="2">
        <v>2398</v>
      </c>
      <c r="B2399" s="2" t="s">
        <v>4660</v>
      </c>
      <c r="C2399" s="2" t="s">
        <v>5364</v>
      </c>
      <c r="D2399" s="2" t="s">
        <v>655</v>
      </c>
      <c r="E2399" s="5" t="str">
        <f>IFERROR(INDEX(会社マスタ!$B:$B,MATCH(D2399,会社マスタ!$A:$A,0)),"")</f>
        <v>エア・ウォーター東日本(株)</v>
      </c>
      <c r="F2399" s="5" t="str">
        <f>IFERROR(INDEX(会社マスタ!$C:$C,MATCH(D2399,会社マスタ!$A:$A,0)),"")</f>
        <v>エア・ウォーター東日本(株)</v>
      </c>
      <c r="G2399" s="2"/>
      <c r="H2399" s="2" t="s">
        <v>5365</v>
      </c>
      <c r="I2399" s="2" t="s">
        <v>1121</v>
      </c>
    </row>
    <row r="2400" spans="1:9" ht="17.5" x14ac:dyDescent="0.6">
      <c r="A2400" s="2">
        <v>2399</v>
      </c>
      <c r="B2400" s="2" t="s">
        <v>4660</v>
      </c>
      <c r="C2400" s="2" t="s">
        <v>5366</v>
      </c>
      <c r="D2400" s="2" t="s">
        <v>655</v>
      </c>
      <c r="E2400" s="5" t="str">
        <f>IFERROR(INDEX(会社マスタ!$B:$B,MATCH(D2400,会社マスタ!$A:$A,0)),"")</f>
        <v>エア・ウォーター東日本(株)</v>
      </c>
      <c r="F2400" s="5" t="str">
        <f>IFERROR(INDEX(会社マスタ!$C:$C,MATCH(D2400,会社マスタ!$A:$A,0)),"")</f>
        <v>エア・ウォーター東日本(株)</v>
      </c>
      <c r="G2400" s="2"/>
      <c r="H2400" s="2" t="s">
        <v>5367</v>
      </c>
      <c r="I2400" s="2" t="s">
        <v>1121</v>
      </c>
    </row>
    <row r="2401" spans="1:9" ht="17.5" x14ac:dyDescent="0.6">
      <c r="A2401" s="2">
        <v>2400</v>
      </c>
      <c r="B2401" s="2" t="s">
        <v>4660</v>
      </c>
      <c r="C2401" s="2" t="s">
        <v>5368</v>
      </c>
      <c r="D2401" s="2" t="s">
        <v>655</v>
      </c>
      <c r="E2401" s="5" t="str">
        <f>IFERROR(INDEX(会社マスタ!$B:$B,MATCH(D2401,会社マスタ!$A:$A,0)),"")</f>
        <v>エア・ウォーター東日本(株)</v>
      </c>
      <c r="F2401" s="5" t="str">
        <f>IFERROR(INDEX(会社マスタ!$C:$C,MATCH(D2401,会社マスタ!$A:$A,0)),"")</f>
        <v>エア・ウォーター東日本(株)</v>
      </c>
      <c r="G2401" s="2"/>
      <c r="H2401" s="2" t="s">
        <v>5369</v>
      </c>
      <c r="I2401" s="2" t="s">
        <v>1121</v>
      </c>
    </row>
    <row r="2402" spans="1:9" ht="17.5" x14ac:dyDescent="0.6">
      <c r="A2402" s="2">
        <v>2401</v>
      </c>
      <c r="B2402" s="2" t="s">
        <v>4660</v>
      </c>
      <c r="C2402" s="2" t="s">
        <v>5370</v>
      </c>
      <c r="D2402" s="2" t="s">
        <v>655</v>
      </c>
      <c r="E2402" s="5" t="str">
        <f>IFERROR(INDEX(会社マスタ!$B:$B,MATCH(D2402,会社マスタ!$A:$A,0)),"")</f>
        <v>エア・ウォーター東日本(株)</v>
      </c>
      <c r="F2402" s="5" t="str">
        <f>IFERROR(INDEX(会社マスタ!$C:$C,MATCH(D2402,会社マスタ!$A:$A,0)),"")</f>
        <v>エア・ウォーター東日本(株)</v>
      </c>
      <c r="G2402" s="2"/>
      <c r="H2402" s="2" t="s">
        <v>5371</v>
      </c>
      <c r="I2402" s="2" t="s">
        <v>1121</v>
      </c>
    </row>
    <row r="2403" spans="1:9" ht="17.5" x14ac:dyDescent="0.6">
      <c r="A2403" s="2">
        <v>2402</v>
      </c>
      <c r="B2403" s="2" t="s">
        <v>4660</v>
      </c>
      <c r="C2403" s="2" t="s">
        <v>5372</v>
      </c>
      <c r="D2403" s="2" t="s">
        <v>906</v>
      </c>
      <c r="E2403" s="5" t="str">
        <f>IFERROR(INDEX(会社マスタ!$B:$B,MATCH(D2403,会社マスタ!$A:$A,0)),"")</f>
        <v>エア・ウォーターアグリ＆フーズ(株)</v>
      </c>
      <c r="F2403" s="5" t="str">
        <f>IFERROR(INDEX(会社マスタ!$C:$C,MATCH(D2403,会社マスタ!$A:$A,0)),"")</f>
        <v>フーズユニット</v>
      </c>
      <c r="G2403" s="2"/>
      <c r="H2403" s="2" t="s">
        <v>5373</v>
      </c>
      <c r="I2403" s="2" t="s">
        <v>1121</v>
      </c>
    </row>
    <row r="2404" spans="1:9" ht="17.5" x14ac:dyDescent="0.6">
      <c r="A2404" s="2">
        <v>2403</v>
      </c>
      <c r="B2404" s="2" t="s">
        <v>4660</v>
      </c>
      <c r="C2404" s="2" t="s">
        <v>5374</v>
      </c>
      <c r="D2404" s="2" t="s">
        <v>906</v>
      </c>
      <c r="E2404" s="5" t="str">
        <f>IFERROR(INDEX(会社マスタ!$B:$B,MATCH(D2404,会社マスタ!$A:$A,0)),"")</f>
        <v>エア・ウォーターアグリ＆フーズ(株)</v>
      </c>
      <c r="F2404" s="5" t="str">
        <f>IFERROR(INDEX(会社マスタ!$C:$C,MATCH(D2404,会社マスタ!$A:$A,0)),"")</f>
        <v>フーズユニット</v>
      </c>
      <c r="G2404" s="2"/>
      <c r="H2404" s="2" t="s">
        <v>5375</v>
      </c>
      <c r="I2404" s="2" t="s">
        <v>1121</v>
      </c>
    </row>
    <row r="2405" spans="1:9" ht="17.5" x14ac:dyDescent="0.6">
      <c r="A2405" s="2">
        <v>2404</v>
      </c>
      <c r="B2405" s="2" t="s">
        <v>4660</v>
      </c>
      <c r="C2405" s="2" t="s">
        <v>5376</v>
      </c>
      <c r="D2405" s="2" t="s">
        <v>906</v>
      </c>
      <c r="E2405" s="5" t="str">
        <f>IFERROR(INDEX(会社マスタ!$B:$B,MATCH(D2405,会社マスタ!$A:$A,0)),"")</f>
        <v>エア・ウォーターアグリ＆フーズ(株)</v>
      </c>
      <c r="F2405" s="5" t="str">
        <f>IFERROR(INDEX(会社マスタ!$C:$C,MATCH(D2405,会社マスタ!$A:$A,0)),"")</f>
        <v>フーズユニット</v>
      </c>
      <c r="G2405" s="2"/>
      <c r="H2405" s="2" t="s">
        <v>5377</v>
      </c>
      <c r="I2405" s="2" t="s">
        <v>1121</v>
      </c>
    </row>
    <row r="2406" spans="1:9" ht="17.5" x14ac:dyDescent="0.6">
      <c r="A2406" s="2">
        <v>2405</v>
      </c>
      <c r="B2406" s="2" t="s">
        <v>4660</v>
      </c>
      <c r="C2406" s="2" t="s">
        <v>5378</v>
      </c>
      <c r="D2406" s="2" t="s">
        <v>906</v>
      </c>
      <c r="E2406" s="5" t="str">
        <f>IFERROR(INDEX(会社マスタ!$B:$B,MATCH(D2406,会社マスタ!$A:$A,0)),"")</f>
        <v>エア・ウォーターアグリ＆フーズ(株)</v>
      </c>
      <c r="F2406" s="5" t="str">
        <f>IFERROR(INDEX(会社マスタ!$C:$C,MATCH(D2406,会社マスタ!$A:$A,0)),"")</f>
        <v>フーズユニット</v>
      </c>
      <c r="G2406" s="2"/>
      <c r="H2406" s="2" t="s">
        <v>5379</v>
      </c>
      <c r="I2406" s="2" t="s">
        <v>1121</v>
      </c>
    </row>
    <row r="2407" spans="1:9" ht="17.5" x14ac:dyDescent="0.6">
      <c r="A2407" s="2">
        <v>2406</v>
      </c>
      <c r="B2407" s="2" t="s">
        <v>4660</v>
      </c>
      <c r="C2407" s="2" t="s">
        <v>5380</v>
      </c>
      <c r="D2407" s="2" t="s">
        <v>906</v>
      </c>
      <c r="E2407" s="5" t="str">
        <f>IFERROR(INDEX(会社マスタ!$B:$B,MATCH(D2407,会社マスタ!$A:$A,0)),"")</f>
        <v>エア・ウォーターアグリ＆フーズ(株)</v>
      </c>
      <c r="F2407" s="5" t="str">
        <f>IFERROR(INDEX(会社マスタ!$C:$C,MATCH(D2407,会社マスタ!$A:$A,0)),"")</f>
        <v>フーズユニット</v>
      </c>
      <c r="G2407" s="2"/>
      <c r="H2407" s="2" t="s">
        <v>5381</v>
      </c>
      <c r="I2407" s="2" t="s">
        <v>1121</v>
      </c>
    </row>
    <row r="2408" spans="1:9" ht="17.5" x14ac:dyDescent="0.6">
      <c r="A2408" s="2">
        <v>2407</v>
      </c>
      <c r="B2408" s="2" t="s">
        <v>4660</v>
      </c>
      <c r="C2408" s="2" t="s">
        <v>5382</v>
      </c>
      <c r="D2408" s="2" t="s">
        <v>906</v>
      </c>
      <c r="E2408" s="5" t="str">
        <f>IFERROR(INDEX(会社マスタ!$B:$B,MATCH(D2408,会社マスタ!$A:$A,0)),"")</f>
        <v>エア・ウォーターアグリ＆フーズ(株)</v>
      </c>
      <c r="F2408" s="5" t="str">
        <f>IFERROR(INDEX(会社マスタ!$C:$C,MATCH(D2408,会社マスタ!$A:$A,0)),"")</f>
        <v>フーズユニット</v>
      </c>
      <c r="G2408" s="2"/>
      <c r="H2408" s="2" t="s">
        <v>5383</v>
      </c>
      <c r="I2408" s="2" t="s">
        <v>1121</v>
      </c>
    </row>
    <row r="2409" spans="1:9" ht="17.5" x14ac:dyDescent="0.6">
      <c r="A2409" s="2">
        <v>2408</v>
      </c>
      <c r="B2409" s="2" t="s">
        <v>4660</v>
      </c>
      <c r="C2409" s="2" t="s">
        <v>5384</v>
      </c>
      <c r="D2409" s="2" t="s">
        <v>906</v>
      </c>
      <c r="E2409" s="5" t="str">
        <f>IFERROR(INDEX(会社マスタ!$B:$B,MATCH(D2409,会社マスタ!$A:$A,0)),"")</f>
        <v>エア・ウォーターアグリ＆フーズ(株)</v>
      </c>
      <c r="F2409" s="5" t="str">
        <f>IFERROR(INDEX(会社マスタ!$C:$C,MATCH(D2409,会社マスタ!$A:$A,0)),"")</f>
        <v>フーズユニット</v>
      </c>
      <c r="G2409" s="2"/>
      <c r="H2409" s="2" t="s">
        <v>5385</v>
      </c>
      <c r="I2409" s="2" t="s">
        <v>1121</v>
      </c>
    </row>
    <row r="2410" spans="1:9" ht="17.5" x14ac:dyDescent="0.6">
      <c r="A2410" s="2">
        <v>2409</v>
      </c>
      <c r="B2410" s="2" t="s">
        <v>4660</v>
      </c>
      <c r="C2410" s="2" t="s">
        <v>5386</v>
      </c>
      <c r="D2410" s="2" t="s">
        <v>906</v>
      </c>
      <c r="E2410" s="5" t="str">
        <f>IFERROR(INDEX(会社マスタ!$B:$B,MATCH(D2410,会社マスタ!$A:$A,0)),"")</f>
        <v>エア・ウォーターアグリ＆フーズ(株)</v>
      </c>
      <c r="F2410" s="5" t="str">
        <f>IFERROR(INDEX(会社マスタ!$C:$C,MATCH(D2410,会社マスタ!$A:$A,0)),"")</f>
        <v>フーズユニット</v>
      </c>
      <c r="G2410" s="2"/>
      <c r="H2410" s="2" t="s">
        <v>5387</v>
      </c>
      <c r="I2410" s="2" t="s">
        <v>1121</v>
      </c>
    </row>
    <row r="2411" spans="1:9" ht="17.5" x14ac:dyDescent="0.6">
      <c r="A2411" s="2">
        <v>2410</v>
      </c>
      <c r="B2411" s="2" t="s">
        <v>4660</v>
      </c>
      <c r="C2411" s="2" t="s">
        <v>5388</v>
      </c>
      <c r="D2411" s="2" t="s">
        <v>906</v>
      </c>
      <c r="E2411" s="5" t="str">
        <f>IFERROR(INDEX(会社マスタ!$B:$B,MATCH(D2411,会社マスタ!$A:$A,0)),"")</f>
        <v>エア・ウォーターアグリ＆フーズ(株)</v>
      </c>
      <c r="F2411" s="5" t="str">
        <f>IFERROR(INDEX(会社マスタ!$C:$C,MATCH(D2411,会社マスタ!$A:$A,0)),"")</f>
        <v>フーズユニット</v>
      </c>
      <c r="G2411" s="2"/>
      <c r="H2411" s="2" t="s">
        <v>5389</v>
      </c>
      <c r="I2411" s="2" t="s">
        <v>1121</v>
      </c>
    </row>
    <row r="2412" spans="1:9" ht="17.5" x14ac:dyDescent="0.6">
      <c r="A2412" s="2">
        <v>2411</v>
      </c>
      <c r="B2412" s="2" t="s">
        <v>4660</v>
      </c>
      <c r="C2412" s="2" t="s">
        <v>5390</v>
      </c>
      <c r="D2412" s="2" t="s">
        <v>906</v>
      </c>
      <c r="E2412" s="5" t="str">
        <f>IFERROR(INDEX(会社マスタ!$B:$B,MATCH(D2412,会社マスタ!$A:$A,0)),"")</f>
        <v>エア・ウォーターアグリ＆フーズ(株)</v>
      </c>
      <c r="F2412" s="5" t="str">
        <f>IFERROR(INDEX(会社マスタ!$C:$C,MATCH(D2412,会社マスタ!$A:$A,0)),"")</f>
        <v>フーズユニット</v>
      </c>
      <c r="G2412" s="2"/>
      <c r="H2412" s="2" t="s">
        <v>5391</v>
      </c>
      <c r="I2412" s="2" t="s">
        <v>1121</v>
      </c>
    </row>
    <row r="2413" spans="1:9" ht="17.5" x14ac:dyDescent="0.6">
      <c r="A2413" s="2">
        <v>2412</v>
      </c>
      <c r="B2413" s="2" t="s">
        <v>4660</v>
      </c>
      <c r="C2413" s="2" t="s">
        <v>5392</v>
      </c>
      <c r="D2413" s="2" t="s">
        <v>906</v>
      </c>
      <c r="E2413" s="5" t="str">
        <f>IFERROR(INDEX(会社マスタ!$B:$B,MATCH(D2413,会社マスタ!$A:$A,0)),"")</f>
        <v>エア・ウォーターアグリ＆フーズ(株)</v>
      </c>
      <c r="F2413" s="5" t="str">
        <f>IFERROR(INDEX(会社マスタ!$C:$C,MATCH(D2413,会社マスタ!$A:$A,0)),"")</f>
        <v>フーズユニット</v>
      </c>
      <c r="G2413" s="2"/>
      <c r="H2413" s="2" t="s">
        <v>5393</v>
      </c>
      <c r="I2413" s="2" t="s">
        <v>1121</v>
      </c>
    </row>
    <row r="2414" spans="1:9" ht="17.5" x14ac:dyDescent="0.6">
      <c r="A2414" s="2">
        <v>2413</v>
      </c>
      <c r="B2414" s="2" t="s">
        <v>4660</v>
      </c>
      <c r="C2414" s="2" t="s">
        <v>5394</v>
      </c>
      <c r="D2414" s="2" t="s">
        <v>906</v>
      </c>
      <c r="E2414" s="5" t="str">
        <f>IFERROR(INDEX(会社マスタ!$B:$B,MATCH(D2414,会社マスタ!$A:$A,0)),"")</f>
        <v>エア・ウォーターアグリ＆フーズ(株)</v>
      </c>
      <c r="F2414" s="5" t="str">
        <f>IFERROR(INDEX(会社マスタ!$C:$C,MATCH(D2414,会社マスタ!$A:$A,0)),"")</f>
        <v>フーズユニット</v>
      </c>
      <c r="G2414" s="2"/>
      <c r="H2414" s="2" t="s">
        <v>5395</v>
      </c>
      <c r="I2414" s="2" t="s">
        <v>1121</v>
      </c>
    </row>
    <row r="2415" spans="1:9" ht="17.5" x14ac:dyDescent="0.6">
      <c r="A2415" s="2">
        <v>2414</v>
      </c>
      <c r="B2415" s="2" t="s">
        <v>4660</v>
      </c>
      <c r="C2415" s="2" t="s">
        <v>5396</v>
      </c>
      <c r="D2415" s="2" t="s">
        <v>906</v>
      </c>
      <c r="E2415" s="5" t="str">
        <f>IFERROR(INDEX(会社マスタ!$B:$B,MATCH(D2415,会社マスタ!$A:$A,0)),"")</f>
        <v>エア・ウォーターアグリ＆フーズ(株)</v>
      </c>
      <c r="F2415" s="5" t="str">
        <f>IFERROR(INDEX(会社マスタ!$C:$C,MATCH(D2415,会社マスタ!$A:$A,0)),"")</f>
        <v>フーズユニット</v>
      </c>
      <c r="G2415" s="2"/>
      <c r="H2415" s="2" t="s">
        <v>5397</v>
      </c>
      <c r="I2415" s="2" t="s">
        <v>1121</v>
      </c>
    </row>
    <row r="2416" spans="1:9" ht="17.5" x14ac:dyDescent="0.6">
      <c r="A2416" s="2">
        <v>2415</v>
      </c>
      <c r="B2416" s="2" t="s">
        <v>4660</v>
      </c>
      <c r="C2416" s="2" t="s">
        <v>5398</v>
      </c>
      <c r="D2416" s="2" t="s">
        <v>906</v>
      </c>
      <c r="E2416" s="5" t="str">
        <f>IFERROR(INDEX(会社マスタ!$B:$B,MATCH(D2416,会社マスタ!$A:$A,0)),"")</f>
        <v>エア・ウォーターアグリ＆フーズ(株)</v>
      </c>
      <c r="F2416" s="5" t="str">
        <f>IFERROR(INDEX(会社マスタ!$C:$C,MATCH(D2416,会社マスタ!$A:$A,0)),"")</f>
        <v>フーズユニット</v>
      </c>
      <c r="G2416" s="2"/>
      <c r="H2416" s="2" t="s">
        <v>5399</v>
      </c>
      <c r="I2416" s="2" t="s">
        <v>1121</v>
      </c>
    </row>
    <row r="2417" spans="1:9" ht="17.5" x14ac:dyDescent="0.6">
      <c r="A2417" s="2">
        <v>2416</v>
      </c>
      <c r="B2417" s="2" t="s">
        <v>4660</v>
      </c>
      <c r="C2417" s="2" t="s">
        <v>5400</v>
      </c>
      <c r="D2417" s="2" t="s">
        <v>906</v>
      </c>
      <c r="E2417" s="5" t="str">
        <f>IFERROR(INDEX(会社マスタ!$B:$B,MATCH(D2417,会社マスタ!$A:$A,0)),"")</f>
        <v>エア・ウォーターアグリ＆フーズ(株)</v>
      </c>
      <c r="F2417" s="5" t="str">
        <f>IFERROR(INDEX(会社マスタ!$C:$C,MATCH(D2417,会社マスタ!$A:$A,0)),"")</f>
        <v>フーズユニット</v>
      </c>
      <c r="G2417" s="2"/>
      <c r="H2417" s="2" t="s">
        <v>5401</v>
      </c>
      <c r="I2417" s="2" t="s">
        <v>1121</v>
      </c>
    </row>
    <row r="2418" spans="1:9" ht="17.5" x14ac:dyDescent="0.6">
      <c r="A2418" s="2">
        <v>2417</v>
      </c>
      <c r="B2418" s="2" t="s">
        <v>4660</v>
      </c>
      <c r="C2418" s="2" t="s">
        <v>5402</v>
      </c>
      <c r="D2418" s="2" t="s">
        <v>906</v>
      </c>
      <c r="E2418" s="5" t="str">
        <f>IFERROR(INDEX(会社マスタ!$B:$B,MATCH(D2418,会社マスタ!$A:$A,0)),"")</f>
        <v>エア・ウォーターアグリ＆フーズ(株)</v>
      </c>
      <c r="F2418" s="5" t="str">
        <f>IFERROR(INDEX(会社マスタ!$C:$C,MATCH(D2418,会社マスタ!$A:$A,0)),"")</f>
        <v>フーズユニット</v>
      </c>
      <c r="G2418" s="2"/>
      <c r="H2418" s="2" t="s">
        <v>5403</v>
      </c>
      <c r="I2418" s="2" t="s">
        <v>1121</v>
      </c>
    </row>
    <row r="2419" spans="1:9" ht="17.5" x14ac:dyDescent="0.6">
      <c r="A2419" s="2">
        <v>2418</v>
      </c>
      <c r="B2419" s="2" t="s">
        <v>4660</v>
      </c>
      <c r="C2419" s="2" t="s">
        <v>5404</v>
      </c>
      <c r="D2419" s="2" t="s">
        <v>906</v>
      </c>
      <c r="E2419" s="5" t="str">
        <f>IFERROR(INDEX(会社マスタ!$B:$B,MATCH(D2419,会社マスタ!$A:$A,0)),"")</f>
        <v>エア・ウォーターアグリ＆フーズ(株)</v>
      </c>
      <c r="F2419" s="5" t="str">
        <f>IFERROR(INDEX(会社マスタ!$C:$C,MATCH(D2419,会社マスタ!$A:$A,0)),"")</f>
        <v>フーズユニット</v>
      </c>
      <c r="G2419" s="2"/>
      <c r="H2419" s="2" t="s">
        <v>5405</v>
      </c>
      <c r="I2419" s="2" t="s">
        <v>1121</v>
      </c>
    </row>
    <row r="2420" spans="1:9" ht="17.5" x14ac:dyDescent="0.6">
      <c r="A2420" s="2">
        <v>2419</v>
      </c>
      <c r="B2420" s="2" t="s">
        <v>4660</v>
      </c>
      <c r="C2420" s="2" t="s">
        <v>5406</v>
      </c>
      <c r="D2420" s="2" t="s">
        <v>906</v>
      </c>
      <c r="E2420" s="5" t="str">
        <f>IFERROR(INDEX(会社マスタ!$B:$B,MATCH(D2420,会社マスタ!$A:$A,0)),"")</f>
        <v>エア・ウォーターアグリ＆フーズ(株)</v>
      </c>
      <c r="F2420" s="5" t="str">
        <f>IFERROR(INDEX(会社マスタ!$C:$C,MATCH(D2420,会社マスタ!$A:$A,0)),"")</f>
        <v>フーズユニット</v>
      </c>
      <c r="G2420" s="2"/>
      <c r="H2420" s="2" t="s">
        <v>5407</v>
      </c>
      <c r="I2420" s="2" t="s">
        <v>1121</v>
      </c>
    </row>
    <row r="2421" spans="1:9" ht="17.5" x14ac:dyDescent="0.6">
      <c r="A2421" s="2">
        <v>2420</v>
      </c>
      <c r="B2421" s="2" t="s">
        <v>4660</v>
      </c>
      <c r="C2421" s="2" t="s">
        <v>5408</v>
      </c>
      <c r="D2421" s="2" t="s">
        <v>906</v>
      </c>
      <c r="E2421" s="5" t="str">
        <f>IFERROR(INDEX(会社マスタ!$B:$B,MATCH(D2421,会社マスタ!$A:$A,0)),"")</f>
        <v>エア・ウォーターアグリ＆フーズ(株)</v>
      </c>
      <c r="F2421" s="5" t="str">
        <f>IFERROR(INDEX(会社マスタ!$C:$C,MATCH(D2421,会社マスタ!$A:$A,0)),"")</f>
        <v>フーズユニット</v>
      </c>
      <c r="G2421" s="2"/>
      <c r="H2421" s="2" t="s">
        <v>5409</v>
      </c>
      <c r="I2421" s="2" t="s">
        <v>1121</v>
      </c>
    </row>
    <row r="2422" spans="1:9" ht="17.5" x14ac:dyDescent="0.6">
      <c r="A2422" s="2">
        <v>2421</v>
      </c>
      <c r="B2422" s="2" t="s">
        <v>4660</v>
      </c>
      <c r="C2422" s="2" t="s">
        <v>5410</v>
      </c>
      <c r="D2422" s="2" t="s">
        <v>906</v>
      </c>
      <c r="E2422" s="5" t="str">
        <f>IFERROR(INDEX(会社マスタ!$B:$B,MATCH(D2422,会社マスタ!$A:$A,0)),"")</f>
        <v>エア・ウォーターアグリ＆フーズ(株)</v>
      </c>
      <c r="F2422" s="5" t="str">
        <f>IFERROR(INDEX(会社マスタ!$C:$C,MATCH(D2422,会社マスタ!$A:$A,0)),"")</f>
        <v>フーズユニット</v>
      </c>
      <c r="G2422" s="2"/>
      <c r="H2422" s="2" t="s">
        <v>5411</v>
      </c>
      <c r="I2422" s="2" t="s">
        <v>1121</v>
      </c>
    </row>
    <row r="2423" spans="1:9" ht="17.5" x14ac:dyDescent="0.6">
      <c r="A2423" s="2">
        <v>2422</v>
      </c>
      <c r="B2423" s="2" t="s">
        <v>4660</v>
      </c>
      <c r="C2423" s="2" t="s">
        <v>5412</v>
      </c>
      <c r="D2423" s="2" t="s">
        <v>906</v>
      </c>
      <c r="E2423" s="5" t="str">
        <f>IFERROR(INDEX(会社マスタ!$B:$B,MATCH(D2423,会社マスタ!$A:$A,0)),"")</f>
        <v>エア・ウォーターアグリ＆フーズ(株)</v>
      </c>
      <c r="F2423" s="5" t="str">
        <f>IFERROR(INDEX(会社マスタ!$C:$C,MATCH(D2423,会社マスタ!$A:$A,0)),"")</f>
        <v>フーズユニット</v>
      </c>
      <c r="G2423" s="2"/>
      <c r="H2423" s="2" t="s">
        <v>5413</v>
      </c>
      <c r="I2423" s="2" t="s">
        <v>1121</v>
      </c>
    </row>
    <row r="2424" spans="1:9" ht="17.5" x14ac:dyDescent="0.6">
      <c r="A2424" s="2">
        <v>2423</v>
      </c>
      <c r="B2424" s="2" t="s">
        <v>4660</v>
      </c>
      <c r="C2424" s="2" t="s">
        <v>5414</v>
      </c>
      <c r="D2424" s="2" t="s">
        <v>906</v>
      </c>
      <c r="E2424" s="5" t="str">
        <f>IFERROR(INDEX(会社マスタ!$B:$B,MATCH(D2424,会社マスタ!$A:$A,0)),"")</f>
        <v>エア・ウォーターアグリ＆フーズ(株)</v>
      </c>
      <c r="F2424" s="5" t="str">
        <f>IFERROR(INDEX(会社マスタ!$C:$C,MATCH(D2424,会社マスタ!$A:$A,0)),"")</f>
        <v>フーズユニット</v>
      </c>
      <c r="G2424" s="2"/>
      <c r="H2424" s="2" t="s">
        <v>5415</v>
      </c>
      <c r="I2424" s="2" t="s">
        <v>1121</v>
      </c>
    </row>
    <row r="2425" spans="1:9" ht="17.5" x14ac:dyDescent="0.6">
      <c r="A2425" s="2">
        <v>2424</v>
      </c>
      <c r="B2425" s="2" t="s">
        <v>4660</v>
      </c>
      <c r="C2425" s="2" t="s">
        <v>5416</v>
      </c>
      <c r="D2425" s="2" t="s">
        <v>906</v>
      </c>
      <c r="E2425" s="5" t="str">
        <f>IFERROR(INDEX(会社マスタ!$B:$B,MATCH(D2425,会社マスタ!$A:$A,0)),"")</f>
        <v>エア・ウォーターアグリ＆フーズ(株)</v>
      </c>
      <c r="F2425" s="5" t="str">
        <f>IFERROR(INDEX(会社マスタ!$C:$C,MATCH(D2425,会社マスタ!$A:$A,0)),"")</f>
        <v>フーズユニット</v>
      </c>
      <c r="G2425" s="2"/>
      <c r="H2425" s="2" t="s">
        <v>4670</v>
      </c>
      <c r="I2425" s="2" t="s">
        <v>1121</v>
      </c>
    </row>
    <row r="2426" spans="1:9" ht="17.5" x14ac:dyDescent="0.6">
      <c r="A2426" s="2">
        <v>2425</v>
      </c>
      <c r="B2426" s="2" t="s">
        <v>4660</v>
      </c>
      <c r="C2426" s="2" t="s">
        <v>5417</v>
      </c>
      <c r="D2426" s="2" t="s">
        <v>906</v>
      </c>
      <c r="E2426" s="5" t="str">
        <f>IFERROR(INDEX(会社マスタ!$B:$B,MATCH(D2426,会社マスタ!$A:$A,0)),"")</f>
        <v>エア・ウォーターアグリ＆フーズ(株)</v>
      </c>
      <c r="F2426" s="5" t="str">
        <f>IFERROR(INDEX(会社マスタ!$C:$C,MATCH(D2426,会社マスタ!$A:$A,0)),"")</f>
        <v>フーズユニット</v>
      </c>
      <c r="G2426" s="2"/>
      <c r="H2426" s="2" t="s">
        <v>4670</v>
      </c>
      <c r="I2426" s="2" t="s">
        <v>1121</v>
      </c>
    </row>
    <row r="2427" spans="1:9" ht="17.5" x14ac:dyDescent="0.6">
      <c r="A2427" s="2">
        <v>2426</v>
      </c>
      <c r="B2427" s="2" t="s">
        <v>4660</v>
      </c>
      <c r="C2427" s="2" t="s">
        <v>5418</v>
      </c>
      <c r="D2427" s="2" t="s">
        <v>906</v>
      </c>
      <c r="E2427" s="5" t="str">
        <f>IFERROR(INDEX(会社マスタ!$B:$B,MATCH(D2427,会社マスタ!$A:$A,0)),"")</f>
        <v>エア・ウォーターアグリ＆フーズ(株)</v>
      </c>
      <c r="F2427" s="5" t="str">
        <f>IFERROR(INDEX(会社マスタ!$C:$C,MATCH(D2427,会社マスタ!$A:$A,0)),"")</f>
        <v>フーズユニット</v>
      </c>
      <c r="G2427" s="2"/>
      <c r="H2427" s="2" t="s">
        <v>4672</v>
      </c>
      <c r="I2427" s="2" t="s">
        <v>1121</v>
      </c>
    </row>
    <row r="2428" spans="1:9" ht="17.5" x14ac:dyDescent="0.6">
      <c r="A2428" s="2">
        <v>2427</v>
      </c>
      <c r="B2428" s="2" t="s">
        <v>4660</v>
      </c>
      <c r="C2428" s="2" t="s">
        <v>5419</v>
      </c>
      <c r="D2428" s="2" t="s">
        <v>906</v>
      </c>
      <c r="E2428" s="5" t="str">
        <f>IFERROR(INDEX(会社マスタ!$B:$B,MATCH(D2428,会社マスタ!$A:$A,0)),"")</f>
        <v>エア・ウォーターアグリ＆フーズ(株)</v>
      </c>
      <c r="F2428" s="5" t="str">
        <f>IFERROR(INDEX(会社マスタ!$C:$C,MATCH(D2428,会社マスタ!$A:$A,0)),"")</f>
        <v>フーズユニット</v>
      </c>
      <c r="G2428" s="2"/>
      <c r="H2428" s="2" t="s">
        <v>5420</v>
      </c>
      <c r="I2428" s="2" t="s">
        <v>1121</v>
      </c>
    </row>
    <row r="2429" spans="1:9" ht="17.5" x14ac:dyDescent="0.6">
      <c r="A2429" s="2">
        <v>2428</v>
      </c>
      <c r="B2429" s="2" t="s">
        <v>4660</v>
      </c>
      <c r="C2429" s="2" t="s">
        <v>5421</v>
      </c>
      <c r="D2429" s="2" t="s">
        <v>906</v>
      </c>
      <c r="E2429" s="5" t="str">
        <f>IFERROR(INDEX(会社マスタ!$B:$B,MATCH(D2429,会社マスタ!$A:$A,0)),"")</f>
        <v>エア・ウォーターアグリ＆フーズ(株)</v>
      </c>
      <c r="F2429" s="5" t="str">
        <f>IFERROR(INDEX(会社マスタ!$C:$C,MATCH(D2429,会社マスタ!$A:$A,0)),"")</f>
        <v>フーズユニット</v>
      </c>
      <c r="G2429" s="2"/>
      <c r="H2429" s="2" t="s">
        <v>5422</v>
      </c>
      <c r="I2429" s="2" t="s">
        <v>1121</v>
      </c>
    </row>
    <row r="2430" spans="1:9" ht="17.5" x14ac:dyDescent="0.6">
      <c r="A2430" s="2">
        <v>2429</v>
      </c>
      <c r="B2430" s="2" t="s">
        <v>4660</v>
      </c>
      <c r="C2430" s="2" t="s">
        <v>5423</v>
      </c>
      <c r="D2430" s="2" t="s">
        <v>906</v>
      </c>
      <c r="E2430" s="5" t="str">
        <f>IFERROR(INDEX(会社マスタ!$B:$B,MATCH(D2430,会社マスタ!$A:$A,0)),"")</f>
        <v>エア・ウォーターアグリ＆フーズ(株)</v>
      </c>
      <c r="F2430" s="5" t="str">
        <f>IFERROR(INDEX(会社マスタ!$C:$C,MATCH(D2430,会社マスタ!$A:$A,0)),"")</f>
        <v>フーズユニット</v>
      </c>
      <c r="G2430" s="2"/>
      <c r="H2430" s="2" t="s">
        <v>5424</v>
      </c>
      <c r="I2430" s="2" t="s">
        <v>1121</v>
      </c>
    </row>
    <row r="2431" spans="1:9" ht="17.5" x14ac:dyDescent="0.6">
      <c r="A2431" s="2">
        <v>2430</v>
      </c>
      <c r="B2431" s="2" t="s">
        <v>4660</v>
      </c>
      <c r="C2431" s="2" t="s">
        <v>5425</v>
      </c>
      <c r="D2431" s="2" t="s">
        <v>906</v>
      </c>
      <c r="E2431" s="5" t="str">
        <f>IFERROR(INDEX(会社マスタ!$B:$B,MATCH(D2431,会社マスタ!$A:$A,0)),"")</f>
        <v>エア・ウォーターアグリ＆フーズ(株)</v>
      </c>
      <c r="F2431" s="5" t="str">
        <f>IFERROR(INDEX(会社マスタ!$C:$C,MATCH(D2431,会社マスタ!$A:$A,0)),"")</f>
        <v>フーズユニット</v>
      </c>
      <c r="G2431" s="2"/>
      <c r="H2431" s="2" t="s">
        <v>4670</v>
      </c>
      <c r="I2431" s="2" t="s">
        <v>1121</v>
      </c>
    </row>
    <row r="2432" spans="1:9" ht="17.5" x14ac:dyDescent="0.6">
      <c r="A2432" s="2">
        <v>2431</v>
      </c>
      <c r="B2432" s="2" t="s">
        <v>4660</v>
      </c>
      <c r="C2432" s="2" t="s">
        <v>5426</v>
      </c>
      <c r="D2432" s="2" t="s">
        <v>906</v>
      </c>
      <c r="E2432" s="5" t="str">
        <f>IFERROR(INDEX(会社マスタ!$B:$B,MATCH(D2432,会社マスタ!$A:$A,0)),"")</f>
        <v>エア・ウォーターアグリ＆フーズ(株)</v>
      </c>
      <c r="F2432" s="5" t="str">
        <f>IFERROR(INDEX(会社マスタ!$C:$C,MATCH(D2432,会社マスタ!$A:$A,0)),"")</f>
        <v>フーズユニット</v>
      </c>
      <c r="G2432" s="2"/>
      <c r="H2432" s="2" t="s">
        <v>4681</v>
      </c>
      <c r="I2432" s="2" t="s">
        <v>1121</v>
      </c>
    </row>
    <row r="2433" spans="1:9" ht="17.5" x14ac:dyDescent="0.6">
      <c r="A2433" s="2">
        <v>2432</v>
      </c>
      <c r="B2433" s="2" t="s">
        <v>4660</v>
      </c>
      <c r="C2433" s="2" t="s">
        <v>5427</v>
      </c>
      <c r="D2433" s="2" t="s">
        <v>906</v>
      </c>
      <c r="E2433" s="5" t="str">
        <f>IFERROR(INDEX(会社マスタ!$B:$B,MATCH(D2433,会社マスタ!$A:$A,0)),"")</f>
        <v>エア・ウォーターアグリ＆フーズ(株)</v>
      </c>
      <c r="F2433" s="5" t="str">
        <f>IFERROR(INDEX(会社マスタ!$C:$C,MATCH(D2433,会社マスタ!$A:$A,0)),"")</f>
        <v>フーズユニット</v>
      </c>
      <c r="G2433" s="2"/>
      <c r="H2433" s="2" t="s">
        <v>4915</v>
      </c>
      <c r="I2433" s="2" t="s">
        <v>1121</v>
      </c>
    </row>
    <row r="2434" spans="1:9" ht="17.5" x14ac:dyDescent="0.6">
      <c r="A2434" s="2">
        <v>2433</v>
      </c>
      <c r="B2434" s="2" t="s">
        <v>4660</v>
      </c>
      <c r="C2434" s="2" t="s">
        <v>5428</v>
      </c>
      <c r="D2434" s="2" t="s">
        <v>906</v>
      </c>
      <c r="E2434" s="5" t="str">
        <f>IFERROR(INDEX(会社マスタ!$B:$B,MATCH(D2434,会社マスタ!$A:$A,0)),"")</f>
        <v>エア・ウォーターアグリ＆フーズ(株)</v>
      </c>
      <c r="F2434" s="5" t="str">
        <f>IFERROR(INDEX(会社マスタ!$C:$C,MATCH(D2434,会社マスタ!$A:$A,0)),"")</f>
        <v>フーズユニット</v>
      </c>
      <c r="G2434" s="2"/>
      <c r="H2434" s="2" t="s">
        <v>5429</v>
      </c>
      <c r="I2434" s="2" t="s">
        <v>1121</v>
      </c>
    </row>
    <row r="2435" spans="1:9" ht="17.5" x14ac:dyDescent="0.6">
      <c r="A2435" s="2">
        <v>2434</v>
      </c>
      <c r="B2435" s="2" t="s">
        <v>4660</v>
      </c>
      <c r="C2435" s="2" t="s">
        <v>5430</v>
      </c>
      <c r="D2435" s="2" t="s">
        <v>906</v>
      </c>
      <c r="E2435" s="5" t="str">
        <f>IFERROR(INDEX(会社マスタ!$B:$B,MATCH(D2435,会社マスタ!$A:$A,0)),"")</f>
        <v>エア・ウォーターアグリ＆フーズ(株)</v>
      </c>
      <c r="F2435" s="5" t="str">
        <f>IFERROR(INDEX(会社マスタ!$C:$C,MATCH(D2435,会社マスタ!$A:$A,0)),"")</f>
        <v>フーズユニット</v>
      </c>
      <c r="G2435" s="2"/>
      <c r="H2435" s="2" t="s">
        <v>4670</v>
      </c>
      <c r="I2435" s="2" t="s">
        <v>1121</v>
      </c>
    </row>
    <row r="2436" spans="1:9" ht="17.5" x14ac:dyDescent="0.6">
      <c r="A2436" s="2">
        <v>2435</v>
      </c>
      <c r="B2436" s="2" t="s">
        <v>4660</v>
      </c>
      <c r="C2436" s="2" t="s">
        <v>5431</v>
      </c>
      <c r="D2436" s="2" t="s">
        <v>906</v>
      </c>
      <c r="E2436" s="5" t="str">
        <f>IFERROR(INDEX(会社マスタ!$B:$B,MATCH(D2436,会社マスタ!$A:$A,0)),"")</f>
        <v>エア・ウォーターアグリ＆フーズ(株)</v>
      </c>
      <c r="F2436" s="5" t="str">
        <f>IFERROR(INDEX(会社マスタ!$C:$C,MATCH(D2436,会社マスタ!$A:$A,0)),"")</f>
        <v>フーズユニット</v>
      </c>
      <c r="G2436" s="2"/>
      <c r="H2436" s="2" t="s">
        <v>4670</v>
      </c>
      <c r="I2436" s="2" t="s">
        <v>1121</v>
      </c>
    </row>
    <row r="2437" spans="1:9" ht="17.5" x14ac:dyDescent="0.6">
      <c r="A2437" s="2">
        <v>2436</v>
      </c>
      <c r="B2437" s="2" t="s">
        <v>4660</v>
      </c>
      <c r="C2437" s="2" t="s">
        <v>5432</v>
      </c>
      <c r="D2437" s="2" t="s">
        <v>906</v>
      </c>
      <c r="E2437" s="5" t="str">
        <f>IFERROR(INDEX(会社マスタ!$B:$B,MATCH(D2437,会社マスタ!$A:$A,0)),"")</f>
        <v>エア・ウォーターアグリ＆フーズ(株)</v>
      </c>
      <c r="F2437" s="5" t="str">
        <f>IFERROR(INDEX(会社マスタ!$C:$C,MATCH(D2437,会社マスタ!$A:$A,0)),"")</f>
        <v>フーズユニット</v>
      </c>
      <c r="G2437" s="2"/>
      <c r="H2437" s="2" t="s">
        <v>5433</v>
      </c>
      <c r="I2437" s="2" t="s">
        <v>1121</v>
      </c>
    </row>
    <row r="2438" spans="1:9" ht="17.5" x14ac:dyDescent="0.6">
      <c r="A2438" s="2">
        <v>2437</v>
      </c>
      <c r="B2438" s="2" t="s">
        <v>4660</v>
      </c>
      <c r="C2438" s="2" t="s">
        <v>5434</v>
      </c>
      <c r="D2438" s="2" t="s">
        <v>906</v>
      </c>
      <c r="E2438" s="5" t="str">
        <f>IFERROR(INDEX(会社マスタ!$B:$B,MATCH(D2438,会社マスタ!$A:$A,0)),"")</f>
        <v>エア・ウォーターアグリ＆フーズ(株)</v>
      </c>
      <c r="F2438" s="5" t="str">
        <f>IFERROR(INDEX(会社マスタ!$C:$C,MATCH(D2438,会社マスタ!$A:$A,0)),"")</f>
        <v>フーズユニット</v>
      </c>
      <c r="G2438" s="2"/>
      <c r="H2438" s="2" t="s">
        <v>4670</v>
      </c>
      <c r="I2438" s="2" t="s">
        <v>1121</v>
      </c>
    </row>
    <row r="2439" spans="1:9" ht="17.5" x14ac:dyDescent="0.6">
      <c r="A2439" s="2">
        <v>2438</v>
      </c>
      <c r="B2439" s="2" t="s">
        <v>4660</v>
      </c>
      <c r="C2439" s="2" t="s">
        <v>5435</v>
      </c>
      <c r="D2439" s="2" t="s">
        <v>906</v>
      </c>
      <c r="E2439" s="5" t="str">
        <f>IFERROR(INDEX(会社マスタ!$B:$B,MATCH(D2439,会社マスタ!$A:$A,0)),"")</f>
        <v>エア・ウォーターアグリ＆フーズ(株)</v>
      </c>
      <c r="F2439" s="5" t="str">
        <f>IFERROR(INDEX(会社マスタ!$C:$C,MATCH(D2439,会社マスタ!$A:$A,0)),"")</f>
        <v>フーズユニット</v>
      </c>
      <c r="G2439" s="2"/>
      <c r="H2439" s="2" t="s">
        <v>4670</v>
      </c>
      <c r="I2439" s="2" t="s">
        <v>1121</v>
      </c>
    </row>
    <row r="2440" spans="1:9" ht="17.5" x14ac:dyDescent="0.6">
      <c r="A2440" s="2">
        <v>2439</v>
      </c>
      <c r="B2440" s="2" t="s">
        <v>4660</v>
      </c>
      <c r="C2440" s="2" t="s">
        <v>5436</v>
      </c>
      <c r="D2440" s="2" t="s">
        <v>906</v>
      </c>
      <c r="E2440" s="5" t="str">
        <f>IFERROR(INDEX(会社マスタ!$B:$B,MATCH(D2440,会社マスタ!$A:$A,0)),"")</f>
        <v>エア・ウォーターアグリ＆フーズ(株)</v>
      </c>
      <c r="F2440" s="5" t="str">
        <f>IFERROR(INDEX(会社マスタ!$C:$C,MATCH(D2440,会社マスタ!$A:$A,0)),"")</f>
        <v>フーズユニット</v>
      </c>
      <c r="G2440" s="2"/>
      <c r="H2440" s="2" t="s">
        <v>5010</v>
      </c>
      <c r="I2440" s="2" t="s">
        <v>1121</v>
      </c>
    </row>
    <row r="2441" spans="1:9" ht="17.5" x14ac:dyDescent="0.6">
      <c r="A2441" s="2">
        <v>2440</v>
      </c>
      <c r="B2441" s="2" t="s">
        <v>4660</v>
      </c>
      <c r="C2441" s="2" t="s">
        <v>5437</v>
      </c>
      <c r="D2441" s="2" t="s">
        <v>906</v>
      </c>
      <c r="E2441" s="5" t="str">
        <f>IFERROR(INDEX(会社マスタ!$B:$B,MATCH(D2441,会社マスタ!$A:$A,0)),"")</f>
        <v>エア・ウォーターアグリ＆フーズ(株)</v>
      </c>
      <c r="F2441" s="5" t="str">
        <f>IFERROR(INDEX(会社マスタ!$C:$C,MATCH(D2441,会社マスタ!$A:$A,0)),"")</f>
        <v>フーズユニット</v>
      </c>
      <c r="G2441" s="2"/>
      <c r="H2441" s="2" t="s">
        <v>4700</v>
      </c>
      <c r="I2441" s="2" t="s">
        <v>1121</v>
      </c>
    </row>
    <row r="2442" spans="1:9" ht="17.5" x14ac:dyDescent="0.6">
      <c r="A2442" s="2">
        <v>2441</v>
      </c>
      <c r="B2442" s="2" t="s">
        <v>4660</v>
      </c>
      <c r="C2442" s="2" t="s">
        <v>5438</v>
      </c>
      <c r="D2442" s="2" t="s">
        <v>906</v>
      </c>
      <c r="E2442" s="5" t="str">
        <f>IFERROR(INDEX(会社マスタ!$B:$B,MATCH(D2442,会社マスタ!$A:$A,0)),"")</f>
        <v>エア・ウォーターアグリ＆フーズ(株)</v>
      </c>
      <c r="F2442" s="5" t="str">
        <f>IFERROR(INDEX(会社マスタ!$C:$C,MATCH(D2442,会社マスタ!$A:$A,0)),"")</f>
        <v>フーズユニット</v>
      </c>
      <c r="G2442" s="2"/>
      <c r="H2442" s="2" t="s">
        <v>4702</v>
      </c>
      <c r="I2442" s="2" t="s">
        <v>1121</v>
      </c>
    </row>
    <row r="2443" spans="1:9" ht="17.5" x14ac:dyDescent="0.6">
      <c r="A2443" s="2">
        <v>2442</v>
      </c>
      <c r="B2443" s="2" t="s">
        <v>4660</v>
      </c>
      <c r="C2443" s="2" t="s">
        <v>5439</v>
      </c>
      <c r="D2443" s="2" t="s">
        <v>906</v>
      </c>
      <c r="E2443" s="5" t="str">
        <f>IFERROR(INDEX(会社マスタ!$B:$B,MATCH(D2443,会社マスタ!$A:$A,0)),"")</f>
        <v>エア・ウォーターアグリ＆フーズ(株)</v>
      </c>
      <c r="F2443" s="5" t="str">
        <f>IFERROR(INDEX(会社マスタ!$C:$C,MATCH(D2443,会社マスタ!$A:$A,0)),"")</f>
        <v>フーズユニット</v>
      </c>
      <c r="G2443" s="2"/>
      <c r="H2443" s="2" t="s">
        <v>4708</v>
      </c>
      <c r="I2443" s="2" t="s">
        <v>1121</v>
      </c>
    </row>
    <row r="2444" spans="1:9" ht="17.5" x14ac:dyDescent="0.6">
      <c r="A2444" s="2">
        <v>2443</v>
      </c>
      <c r="B2444" s="2" t="s">
        <v>4660</v>
      </c>
      <c r="C2444" s="2" t="s">
        <v>5440</v>
      </c>
      <c r="D2444" s="2" t="s">
        <v>906</v>
      </c>
      <c r="E2444" s="5" t="str">
        <f>IFERROR(INDEX(会社マスタ!$B:$B,MATCH(D2444,会社マスタ!$A:$A,0)),"")</f>
        <v>エア・ウォーターアグリ＆フーズ(株)</v>
      </c>
      <c r="F2444" s="5" t="str">
        <f>IFERROR(INDEX(会社マスタ!$C:$C,MATCH(D2444,会社マスタ!$A:$A,0)),"")</f>
        <v>フーズユニット</v>
      </c>
      <c r="G2444" s="2"/>
      <c r="H2444" s="2" t="s">
        <v>5441</v>
      </c>
      <c r="I2444" s="2" t="s">
        <v>1121</v>
      </c>
    </row>
    <row r="2445" spans="1:9" ht="17.5" x14ac:dyDescent="0.6">
      <c r="A2445" s="2">
        <v>2444</v>
      </c>
      <c r="B2445" s="2" t="s">
        <v>4660</v>
      </c>
      <c r="C2445" s="2" t="s">
        <v>5442</v>
      </c>
      <c r="D2445" s="2" t="s">
        <v>906</v>
      </c>
      <c r="E2445" s="5" t="str">
        <f>IFERROR(INDEX(会社マスタ!$B:$B,MATCH(D2445,会社マスタ!$A:$A,0)),"")</f>
        <v>エア・ウォーターアグリ＆フーズ(株)</v>
      </c>
      <c r="F2445" s="5" t="str">
        <f>IFERROR(INDEX(会社マスタ!$C:$C,MATCH(D2445,会社マスタ!$A:$A,0)),"")</f>
        <v>フーズユニット</v>
      </c>
      <c r="G2445" s="2"/>
      <c r="H2445" s="2" t="s">
        <v>5443</v>
      </c>
      <c r="I2445" s="2" t="s">
        <v>1121</v>
      </c>
    </row>
    <row r="2446" spans="1:9" ht="17.5" x14ac:dyDescent="0.6">
      <c r="A2446" s="2">
        <v>2445</v>
      </c>
      <c r="B2446" s="2" t="s">
        <v>4660</v>
      </c>
      <c r="C2446" s="2" t="s">
        <v>5444</v>
      </c>
      <c r="D2446" s="2" t="s">
        <v>906</v>
      </c>
      <c r="E2446" s="5" t="str">
        <f>IFERROR(INDEX(会社マスタ!$B:$B,MATCH(D2446,会社マスタ!$A:$A,0)),"")</f>
        <v>エア・ウォーターアグリ＆フーズ(株)</v>
      </c>
      <c r="F2446" s="5" t="str">
        <f>IFERROR(INDEX(会社マスタ!$C:$C,MATCH(D2446,会社マスタ!$A:$A,0)),"")</f>
        <v>フーズユニット</v>
      </c>
      <c r="G2446" s="2"/>
      <c r="H2446" s="2" t="s">
        <v>5445</v>
      </c>
      <c r="I2446" s="2" t="s">
        <v>1121</v>
      </c>
    </row>
    <row r="2447" spans="1:9" ht="17.5" x14ac:dyDescent="0.6">
      <c r="A2447" s="2">
        <v>2446</v>
      </c>
      <c r="B2447" s="2" t="s">
        <v>4660</v>
      </c>
      <c r="C2447" s="2" t="s">
        <v>5446</v>
      </c>
      <c r="D2447" s="2" t="s">
        <v>906</v>
      </c>
      <c r="E2447" s="5" t="str">
        <f>IFERROR(INDEX(会社マスタ!$B:$B,MATCH(D2447,会社マスタ!$A:$A,0)),"")</f>
        <v>エア・ウォーターアグリ＆フーズ(株)</v>
      </c>
      <c r="F2447" s="5" t="str">
        <f>IFERROR(INDEX(会社マスタ!$C:$C,MATCH(D2447,会社マスタ!$A:$A,0)),"")</f>
        <v>フーズユニット</v>
      </c>
      <c r="G2447" s="2"/>
      <c r="H2447" s="2" t="s">
        <v>5447</v>
      </c>
      <c r="I2447" s="2" t="s">
        <v>1121</v>
      </c>
    </row>
    <row r="2448" spans="1:9" ht="17.5" x14ac:dyDescent="0.6">
      <c r="A2448" s="2">
        <v>2447</v>
      </c>
      <c r="B2448" s="2" t="s">
        <v>4660</v>
      </c>
      <c r="C2448" s="2" t="s">
        <v>5448</v>
      </c>
      <c r="D2448" s="2" t="s">
        <v>906</v>
      </c>
      <c r="E2448" s="5" t="str">
        <f>IFERROR(INDEX(会社マスタ!$B:$B,MATCH(D2448,会社マスタ!$A:$A,0)),"")</f>
        <v>エア・ウォーターアグリ＆フーズ(株)</v>
      </c>
      <c r="F2448" s="5" t="str">
        <f>IFERROR(INDEX(会社マスタ!$C:$C,MATCH(D2448,会社マスタ!$A:$A,0)),"")</f>
        <v>フーズユニット</v>
      </c>
      <c r="G2448" s="2"/>
      <c r="H2448" s="2" t="s">
        <v>5449</v>
      </c>
      <c r="I2448" s="2" t="s">
        <v>1121</v>
      </c>
    </row>
    <row r="2449" spans="1:9" ht="17.5" x14ac:dyDescent="0.6">
      <c r="A2449" s="2">
        <v>2448</v>
      </c>
      <c r="B2449" s="2" t="s">
        <v>4660</v>
      </c>
      <c r="C2449" s="2" t="s">
        <v>5450</v>
      </c>
      <c r="D2449" s="2" t="s">
        <v>906</v>
      </c>
      <c r="E2449" s="5" t="str">
        <f>IFERROR(INDEX(会社マスタ!$B:$B,MATCH(D2449,会社マスタ!$A:$A,0)),"")</f>
        <v>エア・ウォーターアグリ＆フーズ(株)</v>
      </c>
      <c r="F2449" s="5" t="str">
        <f>IFERROR(INDEX(会社マスタ!$C:$C,MATCH(D2449,会社マスタ!$A:$A,0)),"")</f>
        <v>フーズユニット</v>
      </c>
      <c r="G2449" s="2"/>
      <c r="H2449" s="2" t="s">
        <v>5451</v>
      </c>
      <c r="I2449" s="2" t="s">
        <v>1121</v>
      </c>
    </row>
    <row r="2450" spans="1:9" ht="17.5" x14ac:dyDescent="0.6">
      <c r="A2450" s="2">
        <v>2449</v>
      </c>
      <c r="B2450" s="2" t="s">
        <v>4660</v>
      </c>
      <c r="C2450" s="2" t="s">
        <v>5452</v>
      </c>
      <c r="D2450" s="2" t="s">
        <v>906</v>
      </c>
      <c r="E2450" s="5" t="str">
        <f>IFERROR(INDEX(会社マスタ!$B:$B,MATCH(D2450,会社マスタ!$A:$A,0)),"")</f>
        <v>エア・ウォーターアグリ＆フーズ(株)</v>
      </c>
      <c r="F2450" s="5" t="str">
        <f>IFERROR(INDEX(会社マスタ!$C:$C,MATCH(D2450,会社マスタ!$A:$A,0)),"")</f>
        <v>フーズユニット</v>
      </c>
      <c r="G2450" s="2"/>
      <c r="H2450" s="2" t="s">
        <v>5453</v>
      </c>
      <c r="I2450" s="2" t="s">
        <v>1121</v>
      </c>
    </row>
    <row r="2451" spans="1:9" ht="17.5" x14ac:dyDescent="0.6">
      <c r="A2451" s="2">
        <v>2450</v>
      </c>
      <c r="B2451" s="2" t="s">
        <v>4660</v>
      </c>
      <c r="C2451" s="2" t="s">
        <v>5454</v>
      </c>
      <c r="D2451" s="2" t="s">
        <v>906</v>
      </c>
      <c r="E2451" s="5" t="str">
        <f>IFERROR(INDEX(会社マスタ!$B:$B,MATCH(D2451,会社マスタ!$A:$A,0)),"")</f>
        <v>エア・ウォーターアグリ＆フーズ(株)</v>
      </c>
      <c r="F2451" s="5" t="str">
        <f>IFERROR(INDEX(会社マスタ!$C:$C,MATCH(D2451,会社マスタ!$A:$A,0)),"")</f>
        <v>フーズユニット</v>
      </c>
      <c r="G2451" s="2"/>
      <c r="H2451" s="2" t="s">
        <v>5455</v>
      </c>
      <c r="I2451" s="2" t="s">
        <v>1121</v>
      </c>
    </row>
    <row r="2452" spans="1:9" ht="17.5" x14ac:dyDescent="0.6">
      <c r="A2452" s="2">
        <v>2451</v>
      </c>
      <c r="B2452" s="2" t="s">
        <v>4660</v>
      </c>
      <c r="C2452" s="2" t="s">
        <v>5456</v>
      </c>
      <c r="D2452" s="2" t="s">
        <v>906</v>
      </c>
      <c r="E2452" s="5" t="str">
        <f>IFERROR(INDEX(会社マスタ!$B:$B,MATCH(D2452,会社マスタ!$A:$A,0)),"")</f>
        <v>エア・ウォーターアグリ＆フーズ(株)</v>
      </c>
      <c r="F2452" s="5" t="str">
        <f>IFERROR(INDEX(会社マスタ!$C:$C,MATCH(D2452,会社マスタ!$A:$A,0)),"")</f>
        <v>フーズユニット</v>
      </c>
      <c r="G2452" s="2"/>
      <c r="H2452" s="2" t="s">
        <v>5457</v>
      </c>
      <c r="I2452" s="2" t="s">
        <v>1121</v>
      </c>
    </row>
    <row r="2453" spans="1:9" ht="17.5" x14ac:dyDescent="0.6">
      <c r="A2453" s="2">
        <v>2452</v>
      </c>
      <c r="B2453" s="2" t="s">
        <v>4660</v>
      </c>
      <c r="C2453" s="2" t="s">
        <v>5458</v>
      </c>
      <c r="D2453" s="2" t="s">
        <v>906</v>
      </c>
      <c r="E2453" s="5" t="str">
        <f>IFERROR(INDEX(会社マスタ!$B:$B,MATCH(D2453,会社マスタ!$A:$A,0)),"")</f>
        <v>エア・ウォーターアグリ＆フーズ(株)</v>
      </c>
      <c r="F2453" s="5" t="str">
        <f>IFERROR(INDEX(会社マスタ!$C:$C,MATCH(D2453,会社マスタ!$A:$A,0)),"")</f>
        <v>フーズユニット</v>
      </c>
      <c r="G2453" s="2"/>
      <c r="H2453" s="2" t="s">
        <v>5459</v>
      </c>
      <c r="I2453" s="2" t="s">
        <v>1121</v>
      </c>
    </row>
    <row r="2454" spans="1:9" ht="17.5" x14ac:dyDescent="0.6">
      <c r="A2454" s="2">
        <v>2453</v>
      </c>
      <c r="B2454" s="2" t="s">
        <v>4660</v>
      </c>
      <c r="C2454" s="2" t="s">
        <v>5460</v>
      </c>
      <c r="D2454" s="2" t="s">
        <v>906</v>
      </c>
      <c r="E2454" s="5" t="str">
        <f>IFERROR(INDEX(会社マスタ!$B:$B,MATCH(D2454,会社マスタ!$A:$A,0)),"")</f>
        <v>エア・ウォーターアグリ＆フーズ(株)</v>
      </c>
      <c r="F2454" s="5" t="str">
        <f>IFERROR(INDEX(会社マスタ!$C:$C,MATCH(D2454,会社マスタ!$A:$A,0)),"")</f>
        <v>フーズユニット</v>
      </c>
      <c r="G2454" s="2"/>
      <c r="H2454" s="2" t="s">
        <v>5461</v>
      </c>
      <c r="I2454" s="2" t="s">
        <v>1121</v>
      </c>
    </row>
    <row r="2455" spans="1:9" ht="17.5" x14ac:dyDescent="0.6">
      <c r="A2455" s="2">
        <v>2454</v>
      </c>
      <c r="B2455" s="2" t="s">
        <v>4660</v>
      </c>
      <c r="C2455" s="2" t="s">
        <v>5462</v>
      </c>
      <c r="D2455" s="2" t="s">
        <v>906</v>
      </c>
      <c r="E2455" s="5" t="str">
        <f>IFERROR(INDEX(会社マスタ!$B:$B,MATCH(D2455,会社マスタ!$A:$A,0)),"")</f>
        <v>エア・ウォーターアグリ＆フーズ(株)</v>
      </c>
      <c r="F2455" s="5" t="str">
        <f>IFERROR(INDEX(会社マスタ!$C:$C,MATCH(D2455,会社マスタ!$A:$A,0)),"")</f>
        <v>フーズユニット</v>
      </c>
      <c r="G2455" s="2"/>
      <c r="H2455" s="2" t="s">
        <v>5463</v>
      </c>
      <c r="I2455" s="2" t="s">
        <v>1121</v>
      </c>
    </row>
    <row r="2456" spans="1:9" ht="17.5" x14ac:dyDescent="0.6">
      <c r="A2456" s="2">
        <v>2455</v>
      </c>
      <c r="B2456" s="2" t="s">
        <v>4660</v>
      </c>
      <c r="C2456" s="2" t="s">
        <v>5464</v>
      </c>
      <c r="D2456" s="2" t="s">
        <v>906</v>
      </c>
      <c r="E2456" s="5" t="str">
        <f>IFERROR(INDEX(会社マスタ!$B:$B,MATCH(D2456,会社マスタ!$A:$A,0)),"")</f>
        <v>エア・ウォーターアグリ＆フーズ(株)</v>
      </c>
      <c r="F2456" s="5" t="str">
        <f>IFERROR(INDEX(会社マスタ!$C:$C,MATCH(D2456,会社マスタ!$A:$A,0)),"")</f>
        <v>フーズユニット</v>
      </c>
      <c r="G2456" s="2"/>
      <c r="H2456" s="2" t="s">
        <v>5465</v>
      </c>
      <c r="I2456" s="2" t="s">
        <v>1121</v>
      </c>
    </row>
    <row r="2457" spans="1:9" ht="17.5" x14ac:dyDescent="0.6">
      <c r="A2457" s="2">
        <v>2456</v>
      </c>
      <c r="B2457" s="2" t="s">
        <v>4660</v>
      </c>
      <c r="C2457" s="2" t="s">
        <v>5466</v>
      </c>
      <c r="D2457" s="2" t="s">
        <v>906</v>
      </c>
      <c r="E2457" s="5" t="str">
        <f>IFERROR(INDEX(会社マスタ!$B:$B,MATCH(D2457,会社マスタ!$A:$A,0)),"")</f>
        <v>エア・ウォーターアグリ＆フーズ(株)</v>
      </c>
      <c r="F2457" s="5" t="str">
        <f>IFERROR(INDEX(会社マスタ!$C:$C,MATCH(D2457,会社マスタ!$A:$A,0)),"")</f>
        <v>フーズユニット</v>
      </c>
      <c r="G2457" s="2"/>
      <c r="H2457" s="2" t="s">
        <v>5467</v>
      </c>
      <c r="I2457" s="2" t="s">
        <v>1121</v>
      </c>
    </row>
    <row r="2458" spans="1:9" ht="17.5" x14ac:dyDescent="0.6">
      <c r="A2458" s="2">
        <v>2457</v>
      </c>
      <c r="B2458" s="2" t="s">
        <v>4660</v>
      </c>
      <c r="C2458" s="2" t="s">
        <v>5468</v>
      </c>
      <c r="D2458" s="2" t="s">
        <v>906</v>
      </c>
      <c r="E2458" s="5" t="str">
        <f>IFERROR(INDEX(会社マスタ!$B:$B,MATCH(D2458,会社マスタ!$A:$A,0)),"")</f>
        <v>エア・ウォーターアグリ＆フーズ(株)</v>
      </c>
      <c r="F2458" s="5" t="str">
        <f>IFERROR(INDEX(会社マスタ!$C:$C,MATCH(D2458,会社マスタ!$A:$A,0)),"")</f>
        <v>フーズユニット</v>
      </c>
      <c r="G2458" s="2"/>
      <c r="H2458" s="2" t="s">
        <v>5467</v>
      </c>
      <c r="I2458" s="2" t="s">
        <v>1121</v>
      </c>
    </row>
    <row r="2459" spans="1:9" ht="17.5" x14ac:dyDescent="0.6">
      <c r="A2459" s="2">
        <v>2458</v>
      </c>
      <c r="B2459" s="2" t="s">
        <v>4660</v>
      </c>
      <c r="C2459" s="2" t="s">
        <v>5469</v>
      </c>
      <c r="D2459" s="2" t="s">
        <v>906</v>
      </c>
      <c r="E2459" s="5" t="str">
        <f>IFERROR(INDEX(会社マスタ!$B:$B,MATCH(D2459,会社マスタ!$A:$A,0)),"")</f>
        <v>エア・ウォーターアグリ＆フーズ(株)</v>
      </c>
      <c r="F2459" s="5" t="str">
        <f>IFERROR(INDEX(会社マスタ!$C:$C,MATCH(D2459,会社マスタ!$A:$A,0)),"")</f>
        <v>フーズユニット</v>
      </c>
      <c r="G2459" s="2"/>
      <c r="H2459" s="2" t="s">
        <v>5470</v>
      </c>
      <c r="I2459" s="2" t="s">
        <v>1121</v>
      </c>
    </row>
    <row r="2460" spans="1:9" ht="17.5" x14ac:dyDescent="0.6">
      <c r="A2460" s="2">
        <v>2459</v>
      </c>
      <c r="B2460" s="2" t="s">
        <v>4660</v>
      </c>
      <c r="C2460" s="2" t="s">
        <v>5471</v>
      </c>
      <c r="D2460" s="2" t="s">
        <v>906</v>
      </c>
      <c r="E2460" s="5" t="str">
        <f>IFERROR(INDEX(会社マスタ!$B:$B,MATCH(D2460,会社マスタ!$A:$A,0)),"")</f>
        <v>エア・ウォーターアグリ＆フーズ(株)</v>
      </c>
      <c r="F2460" s="5" t="str">
        <f>IFERROR(INDEX(会社マスタ!$C:$C,MATCH(D2460,会社マスタ!$A:$A,0)),"")</f>
        <v>フーズユニット</v>
      </c>
      <c r="G2460" s="2"/>
      <c r="H2460" s="2" t="s">
        <v>5472</v>
      </c>
      <c r="I2460" s="2" t="s">
        <v>1121</v>
      </c>
    </row>
    <row r="2461" spans="1:9" ht="17.5" x14ac:dyDescent="0.6">
      <c r="A2461" s="2">
        <v>2460</v>
      </c>
      <c r="B2461" s="2" t="s">
        <v>4660</v>
      </c>
      <c r="C2461" s="2" t="s">
        <v>5473</v>
      </c>
      <c r="D2461" s="2" t="s">
        <v>906</v>
      </c>
      <c r="E2461" s="5" t="str">
        <f>IFERROR(INDEX(会社マスタ!$B:$B,MATCH(D2461,会社マスタ!$A:$A,0)),"")</f>
        <v>エア・ウォーターアグリ＆フーズ(株)</v>
      </c>
      <c r="F2461" s="5" t="str">
        <f>IFERROR(INDEX(会社マスタ!$C:$C,MATCH(D2461,会社マスタ!$A:$A,0)),"")</f>
        <v>フーズユニット</v>
      </c>
      <c r="G2461" s="2"/>
      <c r="H2461" s="2" t="s">
        <v>5474</v>
      </c>
      <c r="I2461" s="2" t="s">
        <v>1121</v>
      </c>
    </row>
    <row r="2462" spans="1:9" ht="17.5" x14ac:dyDescent="0.6">
      <c r="A2462" s="2">
        <v>2461</v>
      </c>
      <c r="B2462" s="2" t="s">
        <v>4660</v>
      </c>
      <c r="C2462" s="2" t="s">
        <v>5475</v>
      </c>
      <c r="D2462" s="2" t="s">
        <v>906</v>
      </c>
      <c r="E2462" s="5" t="str">
        <f>IFERROR(INDEX(会社マスタ!$B:$B,MATCH(D2462,会社マスタ!$A:$A,0)),"")</f>
        <v>エア・ウォーターアグリ＆フーズ(株)</v>
      </c>
      <c r="F2462" s="5" t="str">
        <f>IFERROR(INDEX(会社マスタ!$C:$C,MATCH(D2462,会社マスタ!$A:$A,0)),"")</f>
        <v>フーズユニット</v>
      </c>
      <c r="G2462" s="2"/>
      <c r="H2462" s="2" t="s">
        <v>5476</v>
      </c>
      <c r="I2462" s="2" t="s">
        <v>1121</v>
      </c>
    </row>
    <row r="2463" spans="1:9" ht="17.5" x14ac:dyDescent="0.6">
      <c r="A2463" s="2">
        <v>2462</v>
      </c>
      <c r="B2463" s="2" t="s">
        <v>4660</v>
      </c>
      <c r="C2463" s="2" t="s">
        <v>5477</v>
      </c>
      <c r="D2463" s="2" t="s">
        <v>906</v>
      </c>
      <c r="E2463" s="5" t="str">
        <f>IFERROR(INDEX(会社マスタ!$B:$B,MATCH(D2463,会社マスタ!$A:$A,0)),"")</f>
        <v>エア・ウォーターアグリ＆フーズ(株)</v>
      </c>
      <c r="F2463" s="5" t="str">
        <f>IFERROR(INDEX(会社マスタ!$C:$C,MATCH(D2463,会社マスタ!$A:$A,0)),"")</f>
        <v>フーズユニット</v>
      </c>
      <c r="G2463" s="2"/>
      <c r="H2463" s="2" t="s">
        <v>5478</v>
      </c>
      <c r="I2463" s="2" t="s">
        <v>1121</v>
      </c>
    </row>
    <row r="2464" spans="1:9" ht="17.5" x14ac:dyDescent="0.6">
      <c r="A2464" s="2">
        <v>2463</v>
      </c>
      <c r="B2464" s="2" t="s">
        <v>4660</v>
      </c>
      <c r="C2464" s="2" t="s">
        <v>5479</v>
      </c>
      <c r="D2464" s="2" t="s">
        <v>906</v>
      </c>
      <c r="E2464" s="5" t="str">
        <f>IFERROR(INDEX(会社マスタ!$B:$B,MATCH(D2464,会社マスタ!$A:$A,0)),"")</f>
        <v>エア・ウォーターアグリ＆フーズ(株)</v>
      </c>
      <c r="F2464" s="5" t="str">
        <f>IFERROR(INDEX(会社マスタ!$C:$C,MATCH(D2464,会社マスタ!$A:$A,0)),"")</f>
        <v>フーズユニット</v>
      </c>
      <c r="G2464" s="2"/>
      <c r="H2464" s="2" t="s">
        <v>5480</v>
      </c>
      <c r="I2464" s="2" t="s">
        <v>1121</v>
      </c>
    </row>
    <row r="2465" spans="1:9" ht="17.5" x14ac:dyDescent="0.6">
      <c r="A2465" s="2">
        <v>2464</v>
      </c>
      <c r="B2465" s="2" t="s">
        <v>4660</v>
      </c>
      <c r="C2465" s="2" t="s">
        <v>5481</v>
      </c>
      <c r="D2465" s="2" t="s">
        <v>906</v>
      </c>
      <c r="E2465" s="5" t="str">
        <f>IFERROR(INDEX(会社マスタ!$B:$B,MATCH(D2465,会社マスタ!$A:$A,0)),"")</f>
        <v>エア・ウォーターアグリ＆フーズ(株)</v>
      </c>
      <c r="F2465" s="5" t="str">
        <f>IFERROR(INDEX(会社マスタ!$C:$C,MATCH(D2465,会社マスタ!$A:$A,0)),"")</f>
        <v>フーズユニット</v>
      </c>
      <c r="G2465" s="2"/>
      <c r="H2465" s="2" t="s">
        <v>5482</v>
      </c>
      <c r="I2465" s="2" t="s">
        <v>1121</v>
      </c>
    </row>
    <row r="2466" spans="1:9" ht="17.5" x14ac:dyDescent="0.6">
      <c r="A2466" s="2">
        <v>2465</v>
      </c>
      <c r="B2466" s="2" t="s">
        <v>4660</v>
      </c>
      <c r="C2466" s="2" t="s">
        <v>5483</v>
      </c>
      <c r="D2466" s="2" t="s">
        <v>906</v>
      </c>
      <c r="E2466" s="5" t="str">
        <f>IFERROR(INDEX(会社マスタ!$B:$B,MATCH(D2466,会社マスタ!$A:$A,0)),"")</f>
        <v>エア・ウォーターアグリ＆フーズ(株)</v>
      </c>
      <c r="F2466" s="5" t="str">
        <f>IFERROR(INDEX(会社マスタ!$C:$C,MATCH(D2466,会社マスタ!$A:$A,0)),"")</f>
        <v>フーズユニット</v>
      </c>
      <c r="G2466" s="2"/>
      <c r="H2466" s="2" t="s">
        <v>5484</v>
      </c>
      <c r="I2466" s="2" t="s">
        <v>1121</v>
      </c>
    </row>
    <row r="2467" spans="1:9" ht="17.5" x14ac:dyDescent="0.6">
      <c r="A2467" s="2">
        <v>2466</v>
      </c>
      <c r="B2467" s="2" t="s">
        <v>4660</v>
      </c>
      <c r="C2467" s="2" t="s">
        <v>5485</v>
      </c>
      <c r="D2467" s="2" t="s">
        <v>906</v>
      </c>
      <c r="E2467" s="5" t="str">
        <f>IFERROR(INDEX(会社マスタ!$B:$B,MATCH(D2467,会社マスタ!$A:$A,0)),"")</f>
        <v>エア・ウォーターアグリ＆フーズ(株)</v>
      </c>
      <c r="F2467" s="5" t="str">
        <f>IFERROR(INDEX(会社マスタ!$C:$C,MATCH(D2467,会社マスタ!$A:$A,0)),"")</f>
        <v>フーズユニット</v>
      </c>
      <c r="G2467" s="2"/>
      <c r="H2467" s="2" t="s">
        <v>5486</v>
      </c>
      <c r="I2467" s="2" t="s">
        <v>1121</v>
      </c>
    </row>
    <row r="2468" spans="1:9" ht="17.5" x14ac:dyDescent="0.6">
      <c r="A2468" s="2">
        <v>2467</v>
      </c>
      <c r="B2468" s="2" t="s">
        <v>4660</v>
      </c>
      <c r="C2468" s="2" t="s">
        <v>5487</v>
      </c>
      <c r="D2468" s="2" t="s">
        <v>906</v>
      </c>
      <c r="E2468" s="5" t="str">
        <f>IFERROR(INDEX(会社マスタ!$B:$B,MATCH(D2468,会社マスタ!$A:$A,0)),"")</f>
        <v>エア・ウォーターアグリ＆フーズ(株)</v>
      </c>
      <c r="F2468" s="5" t="str">
        <f>IFERROR(INDEX(会社マスタ!$C:$C,MATCH(D2468,会社マスタ!$A:$A,0)),"")</f>
        <v>フーズユニット</v>
      </c>
      <c r="G2468" s="2"/>
      <c r="H2468" s="2" t="s">
        <v>5488</v>
      </c>
      <c r="I2468" s="2" t="s">
        <v>1121</v>
      </c>
    </row>
    <row r="2469" spans="1:9" ht="17.5" x14ac:dyDescent="0.6">
      <c r="A2469" s="2">
        <v>2468</v>
      </c>
      <c r="B2469" s="2" t="s">
        <v>4660</v>
      </c>
      <c r="C2469" s="2" t="s">
        <v>5489</v>
      </c>
      <c r="D2469" s="2" t="s">
        <v>906</v>
      </c>
      <c r="E2469" s="5" t="str">
        <f>IFERROR(INDEX(会社マスタ!$B:$B,MATCH(D2469,会社マスタ!$A:$A,0)),"")</f>
        <v>エア・ウォーターアグリ＆フーズ(株)</v>
      </c>
      <c r="F2469" s="5" t="str">
        <f>IFERROR(INDEX(会社マスタ!$C:$C,MATCH(D2469,会社マスタ!$A:$A,0)),"")</f>
        <v>フーズユニット</v>
      </c>
      <c r="G2469" s="2"/>
      <c r="H2469" s="2" t="s">
        <v>5490</v>
      </c>
      <c r="I2469" s="2" t="s">
        <v>1121</v>
      </c>
    </row>
    <row r="2470" spans="1:9" ht="17.5" x14ac:dyDescent="0.6">
      <c r="A2470" s="2">
        <v>2469</v>
      </c>
      <c r="B2470" s="2" t="s">
        <v>4660</v>
      </c>
      <c r="C2470" s="2" t="s">
        <v>5491</v>
      </c>
      <c r="D2470" s="2" t="s">
        <v>906</v>
      </c>
      <c r="E2470" s="5" t="str">
        <f>IFERROR(INDEX(会社マスタ!$B:$B,MATCH(D2470,会社マスタ!$A:$A,0)),"")</f>
        <v>エア・ウォーターアグリ＆フーズ(株)</v>
      </c>
      <c r="F2470" s="5" t="str">
        <f>IFERROR(INDEX(会社マスタ!$C:$C,MATCH(D2470,会社マスタ!$A:$A,0)),"")</f>
        <v>フーズユニット</v>
      </c>
      <c r="G2470" s="2"/>
      <c r="H2470" s="2" t="s">
        <v>5492</v>
      </c>
      <c r="I2470" s="2" t="s">
        <v>1121</v>
      </c>
    </row>
    <row r="2471" spans="1:9" ht="17.5" x14ac:dyDescent="0.6">
      <c r="A2471" s="2">
        <v>2470</v>
      </c>
      <c r="B2471" s="2" t="s">
        <v>4660</v>
      </c>
      <c r="C2471" s="2" t="s">
        <v>5493</v>
      </c>
      <c r="D2471" s="2" t="s">
        <v>906</v>
      </c>
      <c r="E2471" s="5" t="str">
        <f>IFERROR(INDEX(会社マスタ!$B:$B,MATCH(D2471,会社マスタ!$A:$A,0)),"")</f>
        <v>エア・ウォーターアグリ＆フーズ(株)</v>
      </c>
      <c r="F2471" s="5" t="str">
        <f>IFERROR(INDEX(会社マスタ!$C:$C,MATCH(D2471,会社マスタ!$A:$A,0)),"")</f>
        <v>フーズユニット</v>
      </c>
      <c r="G2471" s="2"/>
      <c r="H2471" s="2" t="s">
        <v>5494</v>
      </c>
      <c r="I2471" s="2" t="s">
        <v>1121</v>
      </c>
    </row>
    <row r="2472" spans="1:9" ht="17.5" x14ac:dyDescent="0.6">
      <c r="A2472" s="2">
        <v>2471</v>
      </c>
      <c r="B2472" s="2" t="s">
        <v>4660</v>
      </c>
      <c r="C2472" s="2" t="s">
        <v>5495</v>
      </c>
      <c r="D2472" s="2" t="s">
        <v>906</v>
      </c>
      <c r="E2472" s="5" t="str">
        <f>IFERROR(INDEX(会社マスタ!$B:$B,MATCH(D2472,会社マスタ!$A:$A,0)),"")</f>
        <v>エア・ウォーターアグリ＆フーズ(株)</v>
      </c>
      <c r="F2472" s="5" t="str">
        <f>IFERROR(INDEX(会社マスタ!$C:$C,MATCH(D2472,会社マスタ!$A:$A,0)),"")</f>
        <v>フーズユニット</v>
      </c>
      <c r="G2472" s="2"/>
      <c r="H2472" s="2" t="s">
        <v>5496</v>
      </c>
      <c r="I2472" s="2" t="s">
        <v>1121</v>
      </c>
    </row>
    <row r="2473" spans="1:9" ht="17.5" x14ac:dyDescent="0.6">
      <c r="A2473" s="2">
        <v>2472</v>
      </c>
      <c r="B2473" s="2" t="s">
        <v>4660</v>
      </c>
      <c r="C2473" s="2" t="s">
        <v>5497</v>
      </c>
      <c r="D2473" s="2" t="s">
        <v>906</v>
      </c>
      <c r="E2473" s="5" t="str">
        <f>IFERROR(INDEX(会社マスタ!$B:$B,MATCH(D2473,会社マスタ!$A:$A,0)),"")</f>
        <v>エア・ウォーターアグリ＆フーズ(株)</v>
      </c>
      <c r="F2473" s="5" t="str">
        <f>IFERROR(INDEX(会社マスタ!$C:$C,MATCH(D2473,会社マスタ!$A:$A,0)),"")</f>
        <v>フーズユニット</v>
      </c>
      <c r="G2473" s="2"/>
      <c r="H2473" s="2" t="s">
        <v>5498</v>
      </c>
      <c r="I2473" s="2" t="s">
        <v>1121</v>
      </c>
    </row>
    <row r="2474" spans="1:9" ht="17.5" x14ac:dyDescent="0.6">
      <c r="A2474" s="2">
        <v>2473</v>
      </c>
      <c r="B2474" s="2" t="s">
        <v>4660</v>
      </c>
      <c r="C2474" s="2" t="s">
        <v>5499</v>
      </c>
      <c r="D2474" s="2" t="s">
        <v>906</v>
      </c>
      <c r="E2474" s="5" t="str">
        <f>IFERROR(INDEX(会社マスタ!$B:$B,MATCH(D2474,会社マスタ!$A:$A,0)),"")</f>
        <v>エア・ウォーターアグリ＆フーズ(株)</v>
      </c>
      <c r="F2474" s="5" t="str">
        <f>IFERROR(INDEX(会社マスタ!$C:$C,MATCH(D2474,会社マスタ!$A:$A,0)),"")</f>
        <v>フーズユニット</v>
      </c>
      <c r="G2474" s="2"/>
      <c r="H2474" s="2" t="s">
        <v>5500</v>
      </c>
      <c r="I2474" s="2" t="s">
        <v>1121</v>
      </c>
    </row>
    <row r="2475" spans="1:9" ht="17.5" x14ac:dyDescent="0.6">
      <c r="A2475" s="2">
        <v>2474</v>
      </c>
      <c r="B2475" s="2" t="s">
        <v>4660</v>
      </c>
      <c r="C2475" s="2" t="s">
        <v>5501</v>
      </c>
      <c r="D2475" s="2" t="s">
        <v>906</v>
      </c>
      <c r="E2475" s="5" t="str">
        <f>IFERROR(INDEX(会社マスタ!$B:$B,MATCH(D2475,会社マスタ!$A:$A,0)),"")</f>
        <v>エア・ウォーターアグリ＆フーズ(株)</v>
      </c>
      <c r="F2475" s="5" t="str">
        <f>IFERROR(INDEX(会社マスタ!$C:$C,MATCH(D2475,会社マスタ!$A:$A,0)),"")</f>
        <v>フーズユニット</v>
      </c>
      <c r="G2475" s="2"/>
      <c r="H2475" s="2" t="s">
        <v>5502</v>
      </c>
      <c r="I2475" s="2" t="s">
        <v>1121</v>
      </c>
    </row>
    <row r="2476" spans="1:9" ht="17.5" x14ac:dyDescent="0.6">
      <c r="A2476" s="2">
        <v>2475</v>
      </c>
      <c r="B2476" s="2" t="s">
        <v>4660</v>
      </c>
      <c r="C2476" s="2" t="s">
        <v>5503</v>
      </c>
      <c r="D2476" s="2" t="s">
        <v>906</v>
      </c>
      <c r="E2476" s="5" t="str">
        <f>IFERROR(INDEX(会社マスタ!$B:$B,MATCH(D2476,会社マスタ!$A:$A,0)),"")</f>
        <v>エア・ウォーターアグリ＆フーズ(株)</v>
      </c>
      <c r="F2476" s="5" t="str">
        <f>IFERROR(INDEX(会社マスタ!$C:$C,MATCH(D2476,会社マスタ!$A:$A,0)),"")</f>
        <v>フーズユニット</v>
      </c>
      <c r="G2476" s="2"/>
      <c r="H2476" s="2" t="s">
        <v>5504</v>
      </c>
      <c r="I2476" s="2" t="s">
        <v>1121</v>
      </c>
    </row>
    <row r="2477" spans="1:9" ht="17.5" x14ac:dyDescent="0.6">
      <c r="A2477" s="2">
        <v>2476</v>
      </c>
      <c r="B2477" s="2" t="s">
        <v>4660</v>
      </c>
      <c r="C2477" s="2" t="s">
        <v>5505</v>
      </c>
      <c r="D2477" s="2" t="s">
        <v>906</v>
      </c>
      <c r="E2477" s="5" t="str">
        <f>IFERROR(INDEX(会社マスタ!$B:$B,MATCH(D2477,会社マスタ!$A:$A,0)),"")</f>
        <v>エア・ウォーターアグリ＆フーズ(株)</v>
      </c>
      <c r="F2477" s="5" t="str">
        <f>IFERROR(INDEX(会社マスタ!$C:$C,MATCH(D2477,会社マスタ!$A:$A,0)),"")</f>
        <v>フーズユニット</v>
      </c>
      <c r="G2477" s="2"/>
      <c r="H2477" s="2" t="s">
        <v>5506</v>
      </c>
      <c r="I2477" s="2" t="s">
        <v>1121</v>
      </c>
    </row>
    <row r="2478" spans="1:9" ht="17.5" x14ac:dyDescent="0.6">
      <c r="A2478" s="2">
        <v>2477</v>
      </c>
      <c r="B2478" s="2" t="s">
        <v>4660</v>
      </c>
      <c r="C2478" s="2" t="s">
        <v>5507</v>
      </c>
      <c r="D2478" s="2" t="s">
        <v>906</v>
      </c>
      <c r="E2478" s="5" t="str">
        <f>IFERROR(INDEX(会社マスタ!$B:$B,MATCH(D2478,会社マスタ!$A:$A,0)),"")</f>
        <v>エア・ウォーターアグリ＆フーズ(株)</v>
      </c>
      <c r="F2478" s="5" t="str">
        <f>IFERROR(INDEX(会社マスタ!$C:$C,MATCH(D2478,会社マスタ!$A:$A,0)),"")</f>
        <v>フーズユニット</v>
      </c>
      <c r="G2478" s="2"/>
      <c r="H2478" s="2" t="s">
        <v>5508</v>
      </c>
      <c r="I2478" s="2" t="s">
        <v>1121</v>
      </c>
    </row>
    <row r="2479" spans="1:9" ht="17.5" x14ac:dyDescent="0.6">
      <c r="A2479" s="2">
        <v>2478</v>
      </c>
      <c r="B2479" s="2" t="s">
        <v>4660</v>
      </c>
      <c r="C2479" s="2" t="s">
        <v>5509</v>
      </c>
      <c r="D2479" s="2" t="s">
        <v>906</v>
      </c>
      <c r="E2479" s="5" t="str">
        <f>IFERROR(INDEX(会社マスタ!$B:$B,MATCH(D2479,会社マスタ!$A:$A,0)),"")</f>
        <v>エア・ウォーターアグリ＆フーズ(株)</v>
      </c>
      <c r="F2479" s="5" t="str">
        <f>IFERROR(INDEX(会社マスタ!$C:$C,MATCH(D2479,会社マスタ!$A:$A,0)),"")</f>
        <v>フーズユニット</v>
      </c>
      <c r="G2479" s="2"/>
      <c r="H2479" s="2" t="s">
        <v>5510</v>
      </c>
      <c r="I2479" s="2" t="s">
        <v>1121</v>
      </c>
    </row>
    <row r="2480" spans="1:9" ht="17.5" x14ac:dyDescent="0.6">
      <c r="A2480" s="2">
        <v>2479</v>
      </c>
      <c r="B2480" s="2" t="s">
        <v>4660</v>
      </c>
      <c r="C2480" s="2" t="s">
        <v>5511</v>
      </c>
      <c r="D2480" s="2" t="s">
        <v>906</v>
      </c>
      <c r="E2480" s="5" t="str">
        <f>IFERROR(INDEX(会社マスタ!$B:$B,MATCH(D2480,会社マスタ!$A:$A,0)),"")</f>
        <v>エア・ウォーターアグリ＆フーズ(株)</v>
      </c>
      <c r="F2480" s="5" t="str">
        <f>IFERROR(INDEX(会社マスタ!$C:$C,MATCH(D2480,会社マスタ!$A:$A,0)),"")</f>
        <v>フーズユニット</v>
      </c>
      <c r="G2480" s="2"/>
      <c r="H2480" s="2" t="s">
        <v>5512</v>
      </c>
      <c r="I2480" s="2" t="s">
        <v>1121</v>
      </c>
    </row>
    <row r="2481" spans="1:9" ht="17.5" x14ac:dyDescent="0.6">
      <c r="A2481" s="2">
        <v>2480</v>
      </c>
      <c r="B2481" s="2" t="s">
        <v>4660</v>
      </c>
      <c r="C2481" s="2" t="s">
        <v>5513</v>
      </c>
      <c r="D2481" s="2" t="s">
        <v>906</v>
      </c>
      <c r="E2481" s="5" t="str">
        <f>IFERROR(INDEX(会社マスタ!$B:$B,MATCH(D2481,会社マスタ!$A:$A,0)),"")</f>
        <v>エア・ウォーターアグリ＆フーズ(株)</v>
      </c>
      <c r="F2481" s="5" t="str">
        <f>IFERROR(INDEX(会社マスタ!$C:$C,MATCH(D2481,会社マスタ!$A:$A,0)),"")</f>
        <v>フーズユニット</v>
      </c>
      <c r="G2481" s="2"/>
      <c r="H2481" s="2" t="s">
        <v>5514</v>
      </c>
      <c r="I2481" s="2" t="s">
        <v>1121</v>
      </c>
    </row>
    <row r="2482" spans="1:9" ht="17.5" x14ac:dyDescent="0.6">
      <c r="A2482" s="2">
        <v>2481</v>
      </c>
      <c r="B2482" s="2" t="s">
        <v>4660</v>
      </c>
      <c r="C2482" s="2" t="s">
        <v>5515</v>
      </c>
      <c r="D2482" s="2" t="s">
        <v>906</v>
      </c>
      <c r="E2482" s="5" t="str">
        <f>IFERROR(INDEX(会社マスタ!$B:$B,MATCH(D2482,会社マスタ!$A:$A,0)),"")</f>
        <v>エア・ウォーターアグリ＆フーズ(株)</v>
      </c>
      <c r="F2482" s="5" t="str">
        <f>IFERROR(INDEX(会社マスタ!$C:$C,MATCH(D2482,会社マスタ!$A:$A,0)),"")</f>
        <v>フーズユニット</v>
      </c>
      <c r="G2482" s="2"/>
      <c r="H2482" s="2" t="s">
        <v>5516</v>
      </c>
      <c r="I2482" s="2" t="s">
        <v>1121</v>
      </c>
    </row>
    <row r="2483" spans="1:9" ht="17.5" x14ac:dyDescent="0.6">
      <c r="A2483" s="2">
        <v>2482</v>
      </c>
      <c r="B2483" s="2" t="s">
        <v>4660</v>
      </c>
      <c r="C2483" s="2" t="s">
        <v>5517</v>
      </c>
      <c r="D2483" s="2" t="s">
        <v>906</v>
      </c>
      <c r="E2483" s="5" t="str">
        <f>IFERROR(INDEX(会社マスタ!$B:$B,MATCH(D2483,会社マスタ!$A:$A,0)),"")</f>
        <v>エア・ウォーターアグリ＆フーズ(株)</v>
      </c>
      <c r="F2483" s="5" t="str">
        <f>IFERROR(INDEX(会社マスタ!$C:$C,MATCH(D2483,会社マスタ!$A:$A,0)),"")</f>
        <v>フーズユニット</v>
      </c>
      <c r="G2483" s="2"/>
      <c r="H2483" s="2" t="s">
        <v>5518</v>
      </c>
      <c r="I2483" s="2" t="s">
        <v>1121</v>
      </c>
    </row>
    <row r="2484" spans="1:9" ht="17.5" x14ac:dyDescent="0.6">
      <c r="A2484" s="2">
        <v>2483</v>
      </c>
      <c r="B2484" s="2" t="s">
        <v>4660</v>
      </c>
      <c r="C2484" s="2" t="s">
        <v>5519</v>
      </c>
      <c r="D2484" s="2" t="s">
        <v>906</v>
      </c>
      <c r="E2484" s="5" t="str">
        <f>IFERROR(INDEX(会社マスタ!$B:$B,MATCH(D2484,会社マスタ!$A:$A,0)),"")</f>
        <v>エア・ウォーターアグリ＆フーズ(株)</v>
      </c>
      <c r="F2484" s="5" t="str">
        <f>IFERROR(INDEX(会社マスタ!$C:$C,MATCH(D2484,会社マスタ!$A:$A,0)),"")</f>
        <v>フーズユニット</v>
      </c>
      <c r="G2484" s="2"/>
      <c r="H2484" s="2" t="s">
        <v>5520</v>
      </c>
      <c r="I2484" s="2" t="s">
        <v>1121</v>
      </c>
    </row>
    <row r="2485" spans="1:9" ht="17.5" x14ac:dyDescent="0.6">
      <c r="A2485" s="2">
        <v>2484</v>
      </c>
      <c r="B2485" s="2" t="s">
        <v>4660</v>
      </c>
      <c r="C2485" s="2" t="s">
        <v>5521</v>
      </c>
      <c r="D2485" s="2" t="s">
        <v>906</v>
      </c>
      <c r="E2485" s="5" t="str">
        <f>IFERROR(INDEX(会社マスタ!$B:$B,MATCH(D2485,会社マスタ!$A:$A,0)),"")</f>
        <v>エア・ウォーターアグリ＆フーズ(株)</v>
      </c>
      <c r="F2485" s="5" t="str">
        <f>IFERROR(INDEX(会社マスタ!$C:$C,MATCH(D2485,会社マスタ!$A:$A,0)),"")</f>
        <v>フーズユニット</v>
      </c>
      <c r="G2485" s="2"/>
      <c r="H2485" s="2" t="s">
        <v>5522</v>
      </c>
      <c r="I2485" s="2" t="s">
        <v>1121</v>
      </c>
    </row>
    <row r="2486" spans="1:9" ht="17.5" x14ac:dyDescent="0.6">
      <c r="A2486" s="2">
        <v>2485</v>
      </c>
      <c r="B2486" s="2" t="s">
        <v>4660</v>
      </c>
      <c r="C2486" s="2" t="s">
        <v>5523</v>
      </c>
      <c r="D2486" s="2" t="s">
        <v>906</v>
      </c>
      <c r="E2486" s="5" t="str">
        <f>IFERROR(INDEX(会社マスタ!$B:$B,MATCH(D2486,会社マスタ!$A:$A,0)),"")</f>
        <v>エア・ウォーターアグリ＆フーズ(株)</v>
      </c>
      <c r="F2486" s="5" t="str">
        <f>IFERROR(INDEX(会社マスタ!$C:$C,MATCH(D2486,会社マスタ!$A:$A,0)),"")</f>
        <v>フーズユニット</v>
      </c>
      <c r="G2486" s="2"/>
      <c r="H2486" s="2" t="s">
        <v>5524</v>
      </c>
      <c r="I2486" s="2" t="s">
        <v>1121</v>
      </c>
    </row>
    <row r="2487" spans="1:9" ht="17.5" x14ac:dyDescent="0.6">
      <c r="A2487" s="2">
        <v>2486</v>
      </c>
      <c r="B2487" s="2" t="s">
        <v>4660</v>
      </c>
      <c r="C2487" s="2" t="s">
        <v>5525</v>
      </c>
      <c r="D2487" s="2" t="s">
        <v>906</v>
      </c>
      <c r="E2487" s="5" t="str">
        <f>IFERROR(INDEX(会社マスタ!$B:$B,MATCH(D2487,会社マスタ!$A:$A,0)),"")</f>
        <v>エア・ウォーターアグリ＆フーズ(株)</v>
      </c>
      <c r="F2487" s="5" t="str">
        <f>IFERROR(INDEX(会社マスタ!$C:$C,MATCH(D2487,会社マスタ!$A:$A,0)),"")</f>
        <v>フーズユニット</v>
      </c>
      <c r="G2487" s="2"/>
      <c r="H2487" s="2" t="s">
        <v>5526</v>
      </c>
      <c r="I2487" s="2" t="s">
        <v>1121</v>
      </c>
    </row>
    <row r="2488" spans="1:9" ht="17.5" x14ac:dyDescent="0.6">
      <c r="A2488" s="2">
        <v>2487</v>
      </c>
      <c r="B2488" s="2" t="s">
        <v>4660</v>
      </c>
      <c r="C2488" s="2" t="s">
        <v>5527</v>
      </c>
      <c r="D2488" s="2" t="s">
        <v>906</v>
      </c>
      <c r="E2488" s="5" t="str">
        <f>IFERROR(INDEX(会社マスタ!$B:$B,MATCH(D2488,会社マスタ!$A:$A,0)),"")</f>
        <v>エア・ウォーターアグリ＆フーズ(株)</v>
      </c>
      <c r="F2488" s="5" t="str">
        <f>IFERROR(INDEX(会社マスタ!$C:$C,MATCH(D2488,会社マスタ!$A:$A,0)),"")</f>
        <v>フーズユニット</v>
      </c>
      <c r="G2488" s="2"/>
      <c r="H2488" s="2" t="s">
        <v>5528</v>
      </c>
      <c r="I2488" s="2" t="s">
        <v>1121</v>
      </c>
    </row>
    <row r="2489" spans="1:9" ht="17.5" x14ac:dyDescent="0.6">
      <c r="A2489" s="2">
        <v>2488</v>
      </c>
      <c r="B2489" s="2" t="s">
        <v>4660</v>
      </c>
      <c r="C2489" s="2" t="s">
        <v>5529</v>
      </c>
      <c r="D2489" s="2" t="s">
        <v>906</v>
      </c>
      <c r="E2489" s="5" t="str">
        <f>IFERROR(INDEX(会社マスタ!$B:$B,MATCH(D2489,会社マスタ!$A:$A,0)),"")</f>
        <v>エア・ウォーターアグリ＆フーズ(株)</v>
      </c>
      <c r="F2489" s="5" t="str">
        <f>IFERROR(INDEX(会社マスタ!$C:$C,MATCH(D2489,会社マスタ!$A:$A,0)),"")</f>
        <v>フーズユニット</v>
      </c>
      <c r="G2489" s="2"/>
      <c r="H2489" s="2" t="s">
        <v>5530</v>
      </c>
      <c r="I2489" s="2" t="s">
        <v>1121</v>
      </c>
    </row>
    <row r="2490" spans="1:9" ht="17.5" x14ac:dyDescent="0.6">
      <c r="A2490" s="2">
        <v>2489</v>
      </c>
      <c r="B2490" s="2" t="s">
        <v>4660</v>
      </c>
      <c r="C2490" s="2" t="s">
        <v>5531</v>
      </c>
      <c r="D2490" s="2" t="s">
        <v>906</v>
      </c>
      <c r="E2490" s="5" t="str">
        <f>IFERROR(INDEX(会社マスタ!$B:$B,MATCH(D2490,会社マスタ!$A:$A,0)),"")</f>
        <v>エア・ウォーターアグリ＆フーズ(株)</v>
      </c>
      <c r="F2490" s="5" t="str">
        <f>IFERROR(INDEX(会社マスタ!$C:$C,MATCH(D2490,会社マスタ!$A:$A,0)),"")</f>
        <v>フーズユニット</v>
      </c>
      <c r="G2490" s="2"/>
      <c r="H2490" s="2" t="s">
        <v>5532</v>
      </c>
      <c r="I2490" s="2" t="s">
        <v>1121</v>
      </c>
    </row>
    <row r="2491" spans="1:9" ht="17.5" x14ac:dyDescent="0.6">
      <c r="A2491" s="2">
        <v>2490</v>
      </c>
      <c r="B2491" s="2" t="s">
        <v>4660</v>
      </c>
      <c r="C2491" s="2" t="s">
        <v>5533</v>
      </c>
      <c r="D2491" s="2" t="s">
        <v>906</v>
      </c>
      <c r="E2491" s="5" t="str">
        <f>IFERROR(INDEX(会社マスタ!$B:$B,MATCH(D2491,会社マスタ!$A:$A,0)),"")</f>
        <v>エア・ウォーターアグリ＆フーズ(株)</v>
      </c>
      <c r="F2491" s="5" t="str">
        <f>IFERROR(INDEX(会社マスタ!$C:$C,MATCH(D2491,会社マスタ!$A:$A,0)),"")</f>
        <v>フーズユニット</v>
      </c>
      <c r="G2491" s="2"/>
      <c r="H2491" s="2" t="s">
        <v>5534</v>
      </c>
      <c r="I2491" s="2" t="s">
        <v>1121</v>
      </c>
    </row>
    <row r="2492" spans="1:9" ht="17.5" x14ac:dyDescent="0.6">
      <c r="A2492" s="2">
        <v>2491</v>
      </c>
      <c r="B2492" s="2" t="s">
        <v>4660</v>
      </c>
      <c r="C2492" s="2" t="s">
        <v>5535</v>
      </c>
      <c r="D2492" s="2" t="s">
        <v>906</v>
      </c>
      <c r="E2492" s="5" t="str">
        <f>IFERROR(INDEX(会社マスタ!$B:$B,MATCH(D2492,会社マスタ!$A:$A,0)),"")</f>
        <v>エア・ウォーターアグリ＆フーズ(株)</v>
      </c>
      <c r="F2492" s="5" t="str">
        <f>IFERROR(INDEX(会社マスタ!$C:$C,MATCH(D2492,会社マスタ!$A:$A,0)),"")</f>
        <v>フーズユニット</v>
      </c>
      <c r="G2492" s="2"/>
      <c r="H2492" s="2" t="s">
        <v>5536</v>
      </c>
      <c r="I2492" s="2" t="s">
        <v>1121</v>
      </c>
    </row>
    <row r="2493" spans="1:9" ht="17.5" x14ac:dyDescent="0.6">
      <c r="A2493" s="2">
        <v>2492</v>
      </c>
      <c r="B2493" s="2" t="s">
        <v>4660</v>
      </c>
      <c r="C2493" s="2" t="s">
        <v>5537</v>
      </c>
      <c r="D2493" s="2" t="s">
        <v>906</v>
      </c>
      <c r="E2493" s="5" t="str">
        <f>IFERROR(INDEX(会社マスタ!$B:$B,MATCH(D2493,会社マスタ!$A:$A,0)),"")</f>
        <v>エア・ウォーターアグリ＆フーズ(株)</v>
      </c>
      <c r="F2493" s="5" t="str">
        <f>IFERROR(INDEX(会社マスタ!$C:$C,MATCH(D2493,会社マスタ!$A:$A,0)),"")</f>
        <v>フーズユニット</v>
      </c>
      <c r="G2493" s="2"/>
      <c r="H2493" s="2" t="s">
        <v>5538</v>
      </c>
      <c r="I2493" s="2" t="s">
        <v>1121</v>
      </c>
    </row>
    <row r="2494" spans="1:9" ht="17.5" x14ac:dyDescent="0.6">
      <c r="A2494" s="2">
        <v>2493</v>
      </c>
      <c r="B2494" s="2" t="s">
        <v>4660</v>
      </c>
      <c r="C2494" s="2" t="s">
        <v>5539</v>
      </c>
      <c r="D2494" s="2" t="s">
        <v>906</v>
      </c>
      <c r="E2494" s="5" t="str">
        <f>IFERROR(INDEX(会社マスタ!$B:$B,MATCH(D2494,会社マスタ!$A:$A,0)),"")</f>
        <v>エア・ウォーターアグリ＆フーズ(株)</v>
      </c>
      <c r="F2494" s="5" t="str">
        <f>IFERROR(INDEX(会社マスタ!$C:$C,MATCH(D2494,会社マスタ!$A:$A,0)),"")</f>
        <v>フーズユニット</v>
      </c>
      <c r="G2494" s="2"/>
      <c r="H2494" s="2" t="s">
        <v>5540</v>
      </c>
      <c r="I2494" s="2" t="s">
        <v>1121</v>
      </c>
    </row>
    <row r="2495" spans="1:9" ht="17.5" x14ac:dyDescent="0.6">
      <c r="A2495" s="2">
        <v>2494</v>
      </c>
      <c r="B2495" s="2" t="s">
        <v>4660</v>
      </c>
      <c r="C2495" s="2" t="s">
        <v>5541</v>
      </c>
      <c r="D2495" s="2" t="s">
        <v>906</v>
      </c>
      <c r="E2495" s="5" t="str">
        <f>IFERROR(INDEX(会社マスタ!$B:$B,MATCH(D2495,会社マスタ!$A:$A,0)),"")</f>
        <v>エア・ウォーターアグリ＆フーズ(株)</v>
      </c>
      <c r="F2495" s="5" t="str">
        <f>IFERROR(INDEX(会社マスタ!$C:$C,MATCH(D2495,会社マスタ!$A:$A,0)),"")</f>
        <v>フーズユニット</v>
      </c>
      <c r="G2495" s="2"/>
      <c r="H2495" s="2" t="s">
        <v>5542</v>
      </c>
      <c r="I2495" s="2" t="s">
        <v>1121</v>
      </c>
    </row>
    <row r="2496" spans="1:9" ht="17.5" x14ac:dyDescent="0.6">
      <c r="A2496" s="2">
        <v>2495</v>
      </c>
      <c r="B2496" s="2" t="s">
        <v>4660</v>
      </c>
      <c r="C2496" s="2" t="s">
        <v>5543</v>
      </c>
      <c r="D2496" s="2" t="s">
        <v>906</v>
      </c>
      <c r="E2496" s="5" t="str">
        <f>IFERROR(INDEX(会社マスタ!$B:$B,MATCH(D2496,会社マスタ!$A:$A,0)),"")</f>
        <v>エア・ウォーターアグリ＆フーズ(株)</v>
      </c>
      <c r="F2496" s="5" t="str">
        <f>IFERROR(INDEX(会社マスタ!$C:$C,MATCH(D2496,会社マスタ!$A:$A,0)),"")</f>
        <v>フーズユニット</v>
      </c>
      <c r="G2496" s="2"/>
      <c r="H2496" s="2" t="s">
        <v>5544</v>
      </c>
      <c r="I2496" s="2" t="s">
        <v>1121</v>
      </c>
    </row>
    <row r="2497" spans="1:9" ht="17.5" x14ac:dyDescent="0.6">
      <c r="A2497" s="2">
        <v>2496</v>
      </c>
      <c r="B2497" s="2" t="s">
        <v>4660</v>
      </c>
      <c r="C2497" s="2" t="s">
        <v>5545</v>
      </c>
      <c r="D2497" s="2" t="s">
        <v>906</v>
      </c>
      <c r="E2497" s="5" t="str">
        <f>IFERROR(INDEX(会社マスタ!$B:$B,MATCH(D2497,会社マスタ!$A:$A,0)),"")</f>
        <v>エア・ウォーターアグリ＆フーズ(株)</v>
      </c>
      <c r="F2497" s="5" t="str">
        <f>IFERROR(INDEX(会社マスタ!$C:$C,MATCH(D2497,会社マスタ!$A:$A,0)),"")</f>
        <v>フーズユニット</v>
      </c>
      <c r="G2497" s="2"/>
      <c r="H2497" s="2" t="s">
        <v>5546</v>
      </c>
      <c r="I2497" s="2" t="s">
        <v>1121</v>
      </c>
    </row>
    <row r="2498" spans="1:9" ht="17.5" x14ac:dyDescent="0.6">
      <c r="A2498" s="2">
        <v>2497</v>
      </c>
      <c r="B2498" s="2" t="s">
        <v>4660</v>
      </c>
      <c r="C2498" s="2" t="s">
        <v>5547</v>
      </c>
      <c r="D2498" s="2" t="s">
        <v>906</v>
      </c>
      <c r="E2498" s="5" t="str">
        <f>IFERROR(INDEX(会社マスタ!$B:$B,MATCH(D2498,会社マスタ!$A:$A,0)),"")</f>
        <v>エア・ウォーターアグリ＆フーズ(株)</v>
      </c>
      <c r="F2498" s="5" t="str">
        <f>IFERROR(INDEX(会社マスタ!$C:$C,MATCH(D2498,会社マスタ!$A:$A,0)),"")</f>
        <v>フーズユニット</v>
      </c>
      <c r="G2498" s="2"/>
      <c r="H2498" s="2" t="s">
        <v>5548</v>
      </c>
      <c r="I2498" s="2" t="s">
        <v>1121</v>
      </c>
    </row>
    <row r="2499" spans="1:9" ht="17.5" x14ac:dyDescent="0.6">
      <c r="A2499" s="2">
        <v>2498</v>
      </c>
      <c r="B2499" s="2" t="s">
        <v>4660</v>
      </c>
      <c r="C2499" s="2" t="s">
        <v>5549</v>
      </c>
      <c r="D2499" s="2" t="s">
        <v>906</v>
      </c>
      <c r="E2499" s="5" t="str">
        <f>IFERROR(INDEX(会社マスタ!$B:$B,MATCH(D2499,会社マスタ!$A:$A,0)),"")</f>
        <v>エア・ウォーターアグリ＆フーズ(株)</v>
      </c>
      <c r="F2499" s="5" t="str">
        <f>IFERROR(INDEX(会社マスタ!$C:$C,MATCH(D2499,会社マスタ!$A:$A,0)),"")</f>
        <v>フーズユニット</v>
      </c>
      <c r="G2499" s="2"/>
      <c r="H2499" s="2" t="s">
        <v>5550</v>
      </c>
      <c r="I2499" s="2" t="s">
        <v>1121</v>
      </c>
    </row>
    <row r="2500" spans="1:9" ht="17.5" x14ac:dyDescent="0.6">
      <c r="A2500" s="2">
        <v>2499</v>
      </c>
      <c r="B2500" s="2" t="s">
        <v>4660</v>
      </c>
      <c r="C2500" s="2" t="s">
        <v>5551</v>
      </c>
      <c r="D2500" s="2" t="s">
        <v>906</v>
      </c>
      <c r="E2500" s="5" t="str">
        <f>IFERROR(INDEX(会社マスタ!$B:$B,MATCH(D2500,会社マスタ!$A:$A,0)),"")</f>
        <v>エア・ウォーターアグリ＆フーズ(株)</v>
      </c>
      <c r="F2500" s="5" t="str">
        <f>IFERROR(INDEX(会社マスタ!$C:$C,MATCH(D2500,会社マスタ!$A:$A,0)),"")</f>
        <v>フーズユニット</v>
      </c>
      <c r="G2500" s="2"/>
      <c r="H2500" s="2" t="s">
        <v>5552</v>
      </c>
      <c r="I2500" s="2" t="s">
        <v>1121</v>
      </c>
    </row>
    <row r="2501" spans="1:9" ht="17.5" x14ac:dyDescent="0.6">
      <c r="A2501" s="2">
        <v>2500</v>
      </c>
      <c r="B2501" s="2" t="s">
        <v>4660</v>
      </c>
      <c r="C2501" s="2" t="s">
        <v>5553</v>
      </c>
      <c r="D2501" s="2" t="s">
        <v>906</v>
      </c>
      <c r="E2501" s="5" t="str">
        <f>IFERROR(INDEX(会社マスタ!$B:$B,MATCH(D2501,会社マスタ!$A:$A,0)),"")</f>
        <v>エア・ウォーターアグリ＆フーズ(株)</v>
      </c>
      <c r="F2501" s="5" t="str">
        <f>IFERROR(INDEX(会社マスタ!$C:$C,MATCH(D2501,会社マスタ!$A:$A,0)),"")</f>
        <v>フーズユニット</v>
      </c>
      <c r="G2501" s="2"/>
      <c r="H2501" s="2" t="s">
        <v>5554</v>
      </c>
      <c r="I2501" s="2" t="s">
        <v>1121</v>
      </c>
    </row>
    <row r="2502" spans="1:9" ht="17.5" x14ac:dyDescent="0.6">
      <c r="A2502" s="2">
        <v>2501</v>
      </c>
      <c r="B2502" s="2" t="s">
        <v>4660</v>
      </c>
      <c r="C2502" s="2" t="s">
        <v>5555</v>
      </c>
      <c r="D2502" s="2" t="s">
        <v>906</v>
      </c>
      <c r="E2502" s="5" t="str">
        <f>IFERROR(INDEX(会社マスタ!$B:$B,MATCH(D2502,会社マスタ!$A:$A,0)),"")</f>
        <v>エア・ウォーターアグリ＆フーズ(株)</v>
      </c>
      <c r="F2502" s="5" t="str">
        <f>IFERROR(INDEX(会社マスタ!$C:$C,MATCH(D2502,会社マスタ!$A:$A,0)),"")</f>
        <v>フーズユニット</v>
      </c>
      <c r="G2502" s="2"/>
      <c r="H2502" s="2" t="s">
        <v>5556</v>
      </c>
      <c r="I2502" s="2" t="s">
        <v>1121</v>
      </c>
    </row>
    <row r="2503" spans="1:9" ht="17.5" x14ac:dyDescent="0.6">
      <c r="A2503" s="2">
        <v>2502</v>
      </c>
      <c r="B2503" s="2" t="s">
        <v>4660</v>
      </c>
      <c r="C2503" s="2" t="s">
        <v>5557</v>
      </c>
      <c r="D2503" s="2" t="s">
        <v>906</v>
      </c>
      <c r="E2503" s="5" t="str">
        <f>IFERROR(INDEX(会社マスタ!$B:$B,MATCH(D2503,会社マスタ!$A:$A,0)),"")</f>
        <v>エア・ウォーターアグリ＆フーズ(株)</v>
      </c>
      <c r="F2503" s="5" t="str">
        <f>IFERROR(INDEX(会社マスタ!$C:$C,MATCH(D2503,会社マスタ!$A:$A,0)),"")</f>
        <v>フーズユニット</v>
      </c>
      <c r="G2503" s="2"/>
      <c r="H2503" s="2" t="s">
        <v>5558</v>
      </c>
      <c r="I2503" s="2" t="s">
        <v>1121</v>
      </c>
    </row>
    <row r="2504" spans="1:9" ht="17.5" x14ac:dyDescent="0.6">
      <c r="A2504" s="2">
        <v>2503</v>
      </c>
      <c r="B2504" s="2" t="s">
        <v>4660</v>
      </c>
      <c r="C2504" s="2" t="s">
        <v>5559</v>
      </c>
      <c r="D2504" s="2" t="s">
        <v>906</v>
      </c>
      <c r="E2504" s="5" t="str">
        <f>IFERROR(INDEX(会社マスタ!$B:$B,MATCH(D2504,会社マスタ!$A:$A,0)),"")</f>
        <v>エア・ウォーターアグリ＆フーズ(株)</v>
      </c>
      <c r="F2504" s="5" t="str">
        <f>IFERROR(INDEX(会社マスタ!$C:$C,MATCH(D2504,会社マスタ!$A:$A,0)),"")</f>
        <v>フーズユニット</v>
      </c>
      <c r="G2504" s="2"/>
      <c r="H2504" s="2" t="s">
        <v>5560</v>
      </c>
      <c r="I2504" s="2" t="s">
        <v>1121</v>
      </c>
    </row>
    <row r="2505" spans="1:9" ht="17.5" x14ac:dyDescent="0.6">
      <c r="A2505" s="2">
        <v>2504</v>
      </c>
      <c r="B2505" s="2" t="s">
        <v>4660</v>
      </c>
      <c r="C2505" s="2" t="s">
        <v>5561</v>
      </c>
      <c r="D2505" s="2" t="s">
        <v>906</v>
      </c>
      <c r="E2505" s="5" t="str">
        <f>IFERROR(INDEX(会社マスタ!$B:$B,MATCH(D2505,会社マスタ!$A:$A,0)),"")</f>
        <v>エア・ウォーターアグリ＆フーズ(株)</v>
      </c>
      <c r="F2505" s="5" t="str">
        <f>IFERROR(INDEX(会社マスタ!$C:$C,MATCH(D2505,会社マスタ!$A:$A,0)),"")</f>
        <v>フーズユニット</v>
      </c>
      <c r="G2505" s="2"/>
      <c r="H2505" s="2" t="s">
        <v>5562</v>
      </c>
      <c r="I2505" s="2" t="s">
        <v>1121</v>
      </c>
    </row>
    <row r="2506" spans="1:9" ht="17.5" x14ac:dyDescent="0.6">
      <c r="A2506" s="2">
        <v>2505</v>
      </c>
      <c r="B2506" s="2" t="s">
        <v>4660</v>
      </c>
      <c r="C2506" s="2" t="s">
        <v>5563</v>
      </c>
      <c r="D2506" s="2" t="s">
        <v>906</v>
      </c>
      <c r="E2506" s="5" t="str">
        <f>IFERROR(INDEX(会社マスタ!$B:$B,MATCH(D2506,会社マスタ!$A:$A,0)),"")</f>
        <v>エア・ウォーターアグリ＆フーズ(株)</v>
      </c>
      <c r="F2506" s="5" t="str">
        <f>IFERROR(INDEX(会社マスタ!$C:$C,MATCH(D2506,会社マスタ!$A:$A,0)),"")</f>
        <v>フーズユニット</v>
      </c>
      <c r="G2506" s="2"/>
      <c r="H2506" s="2" t="s">
        <v>5564</v>
      </c>
      <c r="I2506" s="2" t="s">
        <v>1121</v>
      </c>
    </row>
    <row r="2507" spans="1:9" ht="17.5" x14ac:dyDescent="0.6">
      <c r="A2507" s="2">
        <v>2506</v>
      </c>
      <c r="B2507" s="2" t="s">
        <v>4660</v>
      </c>
      <c r="C2507" s="2" t="s">
        <v>5565</v>
      </c>
      <c r="D2507" s="2" t="s">
        <v>906</v>
      </c>
      <c r="E2507" s="5" t="str">
        <f>IFERROR(INDEX(会社マスタ!$B:$B,MATCH(D2507,会社マスタ!$A:$A,0)),"")</f>
        <v>エア・ウォーターアグリ＆フーズ(株)</v>
      </c>
      <c r="F2507" s="5" t="str">
        <f>IFERROR(INDEX(会社マスタ!$C:$C,MATCH(D2507,会社マスタ!$A:$A,0)),"")</f>
        <v>フーズユニット</v>
      </c>
      <c r="G2507" s="2"/>
      <c r="H2507" s="2" t="s">
        <v>5566</v>
      </c>
      <c r="I2507" s="2" t="s">
        <v>1121</v>
      </c>
    </row>
    <row r="2508" spans="1:9" ht="17.5" x14ac:dyDescent="0.6">
      <c r="A2508" s="2">
        <v>2507</v>
      </c>
      <c r="B2508" s="2" t="s">
        <v>4660</v>
      </c>
      <c r="C2508" s="2" t="s">
        <v>5567</v>
      </c>
      <c r="D2508" s="2" t="s">
        <v>906</v>
      </c>
      <c r="E2508" s="5" t="str">
        <f>IFERROR(INDEX(会社マスタ!$B:$B,MATCH(D2508,会社マスタ!$A:$A,0)),"")</f>
        <v>エア・ウォーターアグリ＆フーズ(株)</v>
      </c>
      <c r="F2508" s="5" t="str">
        <f>IFERROR(INDEX(会社マスタ!$C:$C,MATCH(D2508,会社マスタ!$A:$A,0)),"")</f>
        <v>フーズユニット</v>
      </c>
      <c r="G2508" s="2"/>
      <c r="H2508" s="2" t="s">
        <v>5568</v>
      </c>
      <c r="I2508" s="2" t="s">
        <v>1121</v>
      </c>
    </row>
    <row r="2509" spans="1:9" ht="17.5" x14ac:dyDescent="0.6">
      <c r="A2509" s="2">
        <v>2508</v>
      </c>
      <c r="B2509" s="2" t="s">
        <v>4660</v>
      </c>
      <c r="C2509" s="2" t="s">
        <v>5569</v>
      </c>
      <c r="D2509" s="2" t="s">
        <v>906</v>
      </c>
      <c r="E2509" s="5" t="str">
        <f>IFERROR(INDEX(会社マスタ!$B:$B,MATCH(D2509,会社マスタ!$A:$A,0)),"")</f>
        <v>エア・ウォーターアグリ＆フーズ(株)</v>
      </c>
      <c r="F2509" s="5" t="str">
        <f>IFERROR(INDEX(会社マスタ!$C:$C,MATCH(D2509,会社マスタ!$A:$A,0)),"")</f>
        <v>フーズユニット</v>
      </c>
      <c r="G2509" s="2"/>
      <c r="H2509" s="2" t="s">
        <v>5570</v>
      </c>
      <c r="I2509" s="2" t="s">
        <v>1121</v>
      </c>
    </row>
    <row r="2510" spans="1:9" ht="17.5" x14ac:dyDescent="0.6">
      <c r="A2510" s="2">
        <v>2509</v>
      </c>
      <c r="B2510" s="2" t="s">
        <v>4660</v>
      </c>
      <c r="C2510" s="2" t="s">
        <v>5571</v>
      </c>
      <c r="D2510" s="2" t="s">
        <v>906</v>
      </c>
      <c r="E2510" s="5" t="str">
        <f>IFERROR(INDEX(会社マスタ!$B:$B,MATCH(D2510,会社マスタ!$A:$A,0)),"")</f>
        <v>エア・ウォーターアグリ＆フーズ(株)</v>
      </c>
      <c r="F2510" s="5" t="str">
        <f>IFERROR(INDEX(会社マスタ!$C:$C,MATCH(D2510,会社マスタ!$A:$A,0)),"")</f>
        <v>フーズユニット</v>
      </c>
      <c r="G2510" s="2"/>
      <c r="H2510" s="2" t="s">
        <v>5572</v>
      </c>
      <c r="I2510" s="2" t="s">
        <v>1121</v>
      </c>
    </row>
    <row r="2511" spans="1:9" ht="17.5" x14ac:dyDescent="0.6">
      <c r="A2511" s="2">
        <v>2510</v>
      </c>
      <c r="B2511" s="2" t="s">
        <v>4660</v>
      </c>
      <c r="C2511" s="2" t="s">
        <v>5573</v>
      </c>
      <c r="D2511" s="2" t="s">
        <v>906</v>
      </c>
      <c r="E2511" s="5" t="str">
        <f>IFERROR(INDEX(会社マスタ!$B:$B,MATCH(D2511,会社マスタ!$A:$A,0)),"")</f>
        <v>エア・ウォーターアグリ＆フーズ(株)</v>
      </c>
      <c r="F2511" s="5" t="str">
        <f>IFERROR(INDEX(会社マスタ!$C:$C,MATCH(D2511,会社マスタ!$A:$A,0)),"")</f>
        <v>フーズユニット</v>
      </c>
      <c r="G2511" s="2"/>
      <c r="H2511" s="2" t="s">
        <v>5574</v>
      </c>
      <c r="I2511" s="2" t="s">
        <v>1121</v>
      </c>
    </row>
    <row r="2512" spans="1:9" ht="17.5" x14ac:dyDescent="0.6">
      <c r="A2512" s="2">
        <v>2511</v>
      </c>
      <c r="B2512" s="2" t="s">
        <v>4660</v>
      </c>
      <c r="C2512" s="2" t="s">
        <v>5575</v>
      </c>
      <c r="D2512" s="2" t="s">
        <v>906</v>
      </c>
      <c r="E2512" s="5" t="str">
        <f>IFERROR(INDEX(会社マスタ!$B:$B,MATCH(D2512,会社マスタ!$A:$A,0)),"")</f>
        <v>エア・ウォーターアグリ＆フーズ(株)</v>
      </c>
      <c r="F2512" s="5" t="str">
        <f>IFERROR(INDEX(会社マスタ!$C:$C,MATCH(D2512,会社マスタ!$A:$A,0)),"")</f>
        <v>フーズユニット</v>
      </c>
      <c r="G2512" s="2"/>
      <c r="H2512" s="2" t="s">
        <v>5576</v>
      </c>
      <c r="I2512" s="2" t="s">
        <v>1121</v>
      </c>
    </row>
    <row r="2513" spans="1:9" ht="17.5" x14ac:dyDescent="0.6">
      <c r="A2513" s="2">
        <v>2512</v>
      </c>
      <c r="B2513" s="2" t="s">
        <v>4660</v>
      </c>
      <c r="C2513" s="2" t="s">
        <v>5577</v>
      </c>
      <c r="D2513" s="2" t="s">
        <v>906</v>
      </c>
      <c r="E2513" s="5" t="str">
        <f>IFERROR(INDEX(会社マスタ!$B:$B,MATCH(D2513,会社マスタ!$A:$A,0)),"")</f>
        <v>エア・ウォーターアグリ＆フーズ(株)</v>
      </c>
      <c r="F2513" s="5" t="str">
        <f>IFERROR(INDEX(会社マスタ!$C:$C,MATCH(D2513,会社マスタ!$A:$A,0)),"")</f>
        <v>フーズユニット</v>
      </c>
      <c r="G2513" s="2"/>
      <c r="H2513" s="2" t="s">
        <v>5578</v>
      </c>
      <c r="I2513" s="2" t="s">
        <v>1121</v>
      </c>
    </row>
    <row r="2514" spans="1:9" ht="17.5" x14ac:dyDescent="0.6">
      <c r="A2514" s="2">
        <v>2513</v>
      </c>
      <c r="B2514" s="2" t="s">
        <v>4660</v>
      </c>
      <c r="C2514" s="2" t="s">
        <v>5579</v>
      </c>
      <c r="D2514" s="2" t="s">
        <v>906</v>
      </c>
      <c r="E2514" s="5" t="str">
        <f>IFERROR(INDEX(会社マスタ!$B:$B,MATCH(D2514,会社マスタ!$A:$A,0)),"")</f>
        <v>エア・ウォーターアグリ＆フーズ(株)</v>
      </c>
      <c r="F2514" s="5" t="str">
        <f>IFERROR(INDEX(会社マスタ!$C:$C,MATCH(D2514,会社マスタ!$A:$A,0)),"")</f>
        <v>フーズユニット</v>
      </c>
      <c r="G2514" s="2"/>
      <c r="H2514" s="2" t="s">
        <v>5580</v>
      </c>
      <c r="I2514" s="2" t="s">
        <v>1121</v>
      </c>
    </row>
    <row r="2515" spans="1:9" ht="17.5" x14ac:dyDescent="0.6">
      <c r="A2515" s="2">
        <v>2514</v>
      </c>
      <c r="B2515" s="2" t="s">
        <v>4660</v>
      </c>
      <c r="C2515" s="2" t="s">
        <v>5581</v>
      </c>
      <c r="D2515" s="2" t="s">
        <v>906</v>
      </c>
      <c r="E2515" s="5" t="str">
        <f>IFERROR(INDEX(会社マスタ!$B:$B,MATCH(D2515,会社マスタ!$A:$A,0)),"")</f>
        <v>エア・ウォーターアグリ＆フーズ(株)</v>
      </c>
      <c r="F2515" s="5" t="str">
        <f>IFERROR(INDEX(会社マスタ!$C:$C,MATCH(D2515,会社マスタ!$A:$A,0)),"")</f>
        <v>フーズユニット</v>
      </c>
      <c r="G2515" s="2"/>
      <c r="H2515" s="2" t="s">
        <v>5582</v>
      </c>
      <c r="I2515" s="2" t="s">
        <v>1121</v>
      </c>
    </row>
    <row r="2516" spans="1:9" ht="17.5" x14ac:dyDescent="0.6">
      <c r="A2516" s="2">
        <v>2515</v>
      </c>
      <c r="B2516" s="2" t="s">
        <v>4660</v>
      </c>
      <c r="C2516" s="2" t="s">
        <v>5583</v>
      </c>
      <c r="D2516" s="2" t="s">
        <v>906</v>
      </c>
      <c r="E2516" s="5" t="str">
        <f>IFERROR(INDEX(会社マスタ!$B:$B,MATCH(D2516,会社マスタ!$A:$A,0)),"")</f>
        <v>エア・ウォーターアグリ＆フーズ(株)</v>
      </c>
      <c r="F2516" s="5" t="str">
        <f>IFERROR(INDEX(会社マスタ!$C:$C,MATCH(D2516,会社マスタ!$A:$A,0)),"")</f>
        <v>フーズユニット</v>
      </c>
      <c r="G2516" s="2"/>
      <c r="H2516" s="2" t="s">
        <v>5584</v>
      </c>
      <c r="I2516" s="2" t="s">
        <v>1121</v>
      </c>
    </row>
    <row r="2517" spans="1:9" ht="17.5" x14ac:dyDescent="0.6">
      <c r="A2517" s="2">
        <v>2516</v>
      </c>
      <c r="B2517" s="2" t="s">
        <v>4660</v>
      </c>
      <c r="C2517" s="2" t="s">
        <v>5585</v>
      </c>
      <c r="D2517" s="2" t="s">
        <v>906</v>
      </c>
      <c r="E2517" s="5" t="str">
        <f>IFERROR(INDEX(会社マスタ!$B:$B,MATCH(D2517,会社マスタ!$A:$A,0)),"")</f>
        <v>エア・ウォーターアグリ＆フーズ(株)</v>
      </c>
      <c r="F2517" s="5" t="str">
        <f>IFERROR(INDEX(会社マスタ!$C:$C,MATCH(D2517,会社マスタ!$A:$A,0)),"")</f>
        <v>フーズユニット</v>
      </c>
      <c r="G2517" s="2"/>
      <c r="H2517" s="2" t="s">
        <v>5586</v>
      </c>
      <c r="I2517" s="2" t="s">
        <v>1121</v>
      </c>
    </row>
    <row r="2518" spans="1:9" ht="17.5" x14ac:dyDescent="0.6">
      <c r="A2518" s="2">
        <v>2517</v>
      </c>
      <c r="B2518" s="2" t="s">
        <v>4660</v>
      </c>
      <c r="C2518" s="2" t="s">
        <v>5587</v>
      </c>
      <c r="D2518" s="2" t="s">
        <v>906</v>
      </c>
      <c r="E2518" s="5" t="str">
        <f>IFERROR(INDEX(会社マスタ!$B:$B,MATCH(D2518,会社マスタ!$A:$A,0)),"")</f>
        <v>エア・ウォーターアグリ＆フーズ(株)</v>
      </c>
      <c r="F2518" s="5" t="str">
        <f>IFERROR(INDEX(会社マスタ!$C:$C,MATCH(D2518,会社マスタ!$A:$A,0)),"")</f>
        <v>フーズユニット</v>
      </c>
      <c r="G2518" s="2"/>
      <c r="H2518" s="2" t="s">
        <v>5560</v>
      </c>
      <c r="I2518" s="2" t="s">
        <v>1121</v>
      </c>
    </row>
    <row r="2519" spans="1:9" ht="17.5" x14ac:dyDescent="0.6">
      <c r="A2519" s="2">
        <v>2518</v>
      </c>
      <c r="B2519" s="2" t="s">
        <v>4660</v>
      </c>
      <c r="C2519" s="2" t="s">
        <v>5588</v>
      </c>
      <c r="D2519" s="2" t="s">
        <v>906</v>
      </c>
      <c r="E2519" s="5" t="str">
        <f>IFERROR(INDEX(会社マスタ!$B:$B,MATCH(D2519,会社マスタ!$A:$A,0)),"")</f>
        <v>エア・ウォーターアグリ＆フーズ(株)</v>
      </c>
      <c r="F2519" s="5" t="str">
        <f>IFERROR(INDEX(会社マスタ!$C:$C,MATCH(D2519,会社マスタ!$A:$A,0)),"")</f>
        <v>フーズユニット</v>
      </c>
      <c r="G2519" s="2"/>
      <c r="H2519" s="2" t="s">
        <v>5589</v>
      </c>
      <c r="I2519" s="2" t="s">
        <v>1121</v>
      </c>
    </row>
    <row r="2520" spans="1:9" ht="17.5" x14ac:dyDescent="0.6">
      <c r="A2520" s="2">
        <v>2519</v>
      </c>
      <c r="B2520" s="2" t="s">
        <v>4660</v>
      </c>
      <c r="C2520" s="2" t="s">
        <v>5590</v>
      </c>
      <c r="D2520" s="2" t="s">
        <v>906</v>
      </c>
      <c r="E2520" s="5" t="str">
        <f>IFERROR(INDEX(会社マスタ!$B:$B,MATCH(D2520,会社マスタ!$A:$A,0)),"")</f>
        <v>エア・ウォーターアグリ＆フーズ(株)</v>
      </c>
      <c r="F2520" s="5" t="str">
        <f>IFERROR(INDEX(会社マスタ!$C:$C,MATCH(D2520,会社マスタ!$A:$A,0)),"")</f>
        <v>フーズユニット</v>
      </c>
      <c r="G2520" s="2"/>
      <c r="H2520" s="2" t="s">
        <v>5591</v>
      </c>
      <c r="I2520" s="2" t="s">
        <v>1121</v>
      </c>
    </row>
    <row r="2521" spans="1:9" ht="17.5" x14ac:dyDescent="0.6">
      <c r="A2521" s="2">
        <v>2520</v>
      </c>
      <c r="B2521" s="2" t="s">
        <v>4660</v>
      </c>
      <c r="C2521" s="2" t="s">
        <v>5592</v>
      </c>
      <c r="D2521" s="2" t="s">
        <v>906</v>
      </c>
      <c r="E2521" s="5" t="str">
        <f>IFERROR(INDEX(会社マスタ!$B:$B,MATCH(D2521,会社マスタ!$A:$A,0)),"")</f>
        <v>エア・ウォーターアグリ＆フーズ(株)</v>
      </c>
      <c r="F2521" s="5" t="str">
        <f>IFERROR(INDEX(会社マスタ!$C:$C,MATCH(D2521,会社マスタ!$A:$A,0)),"")</f>
        <v>フーズユニット</v>
      </c>
      <c r="G2521" s="2"/>
      <c r="H2521" s="2" t="s">
        <v>5593</v>
      </c>
      <c r="I2521" s="2" t="s">
        <v>1121</v>
      </c>
    </row>
    <row r="2522" spans="1:9" ht="17.5" x14ac:dyDescent="0.6">
      <c r="A2522" s="2">
        <v>2521</v>
      </c>
      <c r="B2522" s="2" t="s">
        <v>4660</v>
      </c>
      <c r="C2522" s="2" t="s">
        <v>5594</v>
      </c>
      <c r="D2522" s="2" t="s">
        <v>906</v>
      </c>
      <c r="E2522" s="5" t="str">
        <f>IFERROR(INDEX(会社マスタ!$B:$B,MATCH(D2522,会社マスタ!$A:$A,0)),"")</f>
        <v>エア・ウォーターアグリ＆フーズ(株)</v>
      </c>
      <c r="F2522" s="5" t="str">
        <f>IFERROR(INDEX(会社マスタ!$C:$C,MATCH(D2522,会社マスタ!$A:$A,0)),"")</f>
        <v>フーズユニット</v>
      </c>
      <c r="G2522" s="2"/>
      <c r="H2522" s="2" t="s">
        <v>5595</v>
      </c>
      <c r="I2522" s="2" t="s">
        <v>1121</v>
      </c>
    </row>
    <row r="2523" spans="1:9" ht="17.5" x14ac:dyDescent="0.6">
      <c r="A2523" s="2">
        <v>2522</v>
      </c>
      <c r="B2523" s="2" t="s">
        <v>4660</v>
      </c>
      <c r="C2523" s="2" t="s">
        <v>5596</v>
      </c>
      <c r="D2523" s="2" t="s">
        <v>906</v>
      </c>
      <c r="E2523" s="5" t="str">
        <f>IFERROR(INDEX(会社マスタ!$B:$B,MATCH(D2523,会社マスタ!$A:$A,0)),"")</f>
        <v>エア・ウォーターアグリ＆フーズ(株)</v>
      </c>
      <c r="F2523" s="5" t="str">
        <f>IFERROR(INDEX(会社マスタ!$C:$C,MATCH(D2523,会社マスタ!$A:$A,0)),"")</f>
        <v>フーズユニット</v>
      </c>
      <c r="G2523" s="2"/>
      <c r="H2523" s="2" t="s">
        <v>5597</v>
      </c>
      <c r="I2523" s="2" t="s">
        <v>1121</v>
      </c>
    </row>
    <row r="2524" spans="1:9" ht="17.5" x14ac:dyDescent="0.6">
      <c r="A2524" s="2">
        <v>2523</v>
      </c>
      <c r="B2524" s="2" t="s">
        <v>4660</v>
      </c>
      <c r="C2524" s="2" t="s">
        <v>5598</v>
      </c>
      <c r="D2524" s="2" t="s">
        <v>906</v>
      </c>
      <c r="E2524" s="5" t="str">
        <f>IFERROR(INDEX(会社マスタ!$B:$B,MATCH(D2524,会社マスタ!$A:$A,0)),"")</f>
        <v>エア・ウォーターアグリ＆フーズ(株)</v>
      </c>
      <c r="F2524" s="5" t="str">
        <f>IFERROR(INDEX(会社マスタ!$C:$C,MATCH(D2524,会社マスタ!$A:$A,0)),"")</f>
        <v>フーズユニット</v>
      </c>
      <c r="G2524" s="2"/>
      <c r="H2524" s="2" t="s">
        <v>5599</v>
      </c>
      <c r="I2524" s="2" t="s">
        <v>1121</v>
      </c>
    </row>
    <row r="2525" spans="1:9" ht="17.5" x14ac:dyDescent="0.6">
      <c r="A2525" s="2">
        <v>2524</v>
      </c>
      <c r="B2525" s="2" t="s">
        <v>4660</v>
      </c>
      <c r="C2525" s="2" t="s">
        <v>5600</v>
      </c>
      <c r="D2525" s="2" t="s">
        <v>906</v>
      </c>
      <c r="E2525" s="5" t="str">
        <f>IFERROR(INDEX(会社マスタ!$B:$B,MATCH(D2525,会社マスタ!$A:$A,0)),"")</f>
        <v>エア・ウォーターアグリ＆フーズ(株)</v>
      </c>
      <c r="F2525" s="5" t="str">
        <f>IFERROR(INDEX(会社マスタ!$C:$C,MATCH(D2525,会社マスタ!$A:$A,0)),"")</f>
        <v>フーズユニット</v>
      </c>
      <c r="G2525" s="2"/>
      <c r="H2525" s="2" t="s">
        <v>5601</v>
      </c>
      <c r="I2525" s="2" t="s">
        <v>1121</v>
      </c>
    </row>
    <row r="2526" spans="1:9" ht="17.5" x14ac:dyDescent="0.6">
      <c r="A2526" s="2">
        <v>2525</v>
      </c>
      <c r="B2526" s="2" t="s">
        <v>4660</v>
      </c>
      <c r="C2526" s="2" t="s">
        <v>5602</v>
      </c>
      <c r="D2526" s="2" t="s">
        <v>906</v>
      </c>
      <c r="E2526" s="5" t="str">
        <f>IFERROR(INDEX(会社マスタ!$B:$B,MATCH(D2526,会社マスタ!$A:$A,0)),"")</f>
        <v>エア・ウォーターアグリ＆フーズ(株)</v>
      </c>
      <c r="F2526" s="5" t="str">
        <f>IFERROR(INDEX(会社マスタ!$C:$C,MATCH(D2526,会社マスタ!$A:$A,0)),"")</f>
        <v>フーズユニット</v>
      </c>
      <c r="G2526" s="2"/>
      <c r="H2526" s="2" t="s">
        <v>5603</v>
      </c>
      <c r="I2526" s="2" t="s">
        <v>1121</v>
      </c>
    </row>
    <row r="2527" spans="1:9" ht="17.5" x14ac:dyDescent="0.6">
      <c r="A2527" s="2">
        <v>2526</v>
      </c>
      <c r="B2527" s="2" t="s">
        <v>4660</v>
      </c>
      <c r="C2527" s="2" t="s">
        <v>5604</v>
      </c>
      <c r="D2527" s="2" t="s">
        <v>906</v>
      </c>
      <c r="E2527" s="5" t="str">
        <f>IFERROR(INDEX(会社マスタ!$B:$B,MATCH(D2527,会社マスタ!$A:$A,0)),"")</f>
        <v>エア・ウォーターアグリ＆フーズ(株)</v>
      </c>
      <c r="F2527" s="5" t="str">
        <f>IFERROR(INDEX(会社マスタ!$C:$C,MATCH(D2527,会社マスタ!$A:$A,0)),"")</f>
        <v>フーズユニット</v>
      </c>
      <c r="G2527" s="2"/>
      <c r="H2527" s="2" t="s">
        <v>5605</v>
      </c>
      <c r="I2527" s="2" t="s">
        <v>1121</v>
      </c>
    </row>
    <row r="2528" spans="1:9" ht="17.5" x14ac:dyDescent="0.6">
      <c r="A2528" s="2">
        <v>2527</v>
      </c>
      <c r="B2528" s="2" t="s">
        <v>4660</v>
      </c>
      <c r="C2528" s="2" t="s">
        <v>5606</v>
      </c>
      <c r="D2528" s="2" t="s">
        <v>906</v>
      </c>
      <c r="E2528" s="5" t="str">
        <f>IFERROR(INDEX(会社マスタ!$B:$B,MATCH(D2528,会社マスタ!$A:$A,0)),"")</f>
        <v>エア・ウォーターアグリ＆フーズ(株)</v>
      </c>
      <c r="F2528" s="5" t="str">
        <f>IFERROR(INDEX(会社マスタ!$C:$C,MATCH(D2528,会社マスタ!$A:$A,0)),"")</f>
        <v>フーズユニット</v>
      </c>
      <c r="G2528" s="2"/>
      <c r="H2528" s="2" t="s">
        <v>5607</v>
      </c>
      <c r="I2528" s="2" t="s">
        <v>1121</v>
      </c>
    </row>
    <row r="2529" spans="1:9" ht="17.5" x14ac:dyDescent="0.6">
      <c r="A2529" s="2">
        <v>2528</v>
      </c>
      <c r="B2529" s="2" t="s">
        <v>4660</v>
      </c>
      <c r="C2529" s="2" t="s">
        <v>5608</v>
      </c>
      <c r="D2529" s="2" t="s">
        <v>906</v>
      </c>
      <c r="E2529" s="5" t="str">
        <f>IFERROR(INDEX(会社マスタ!$B:$B,MATCH(D2529,会社マスタ!$A:$A,0)),"")</f>
        <v>エア・ウォーターアグリ＆フーズ(株)</v>
      </c>
      <c r="F2529" s="5" t="str">
        <f>IFERROR(INDEX(会社マスタ!$C:$C,MATCH(D2529,会社マスタ!$A:$A,0)),"")</f>
        <v>フーズユニット</v>
      </c>
      <c r="G2529" s="2"/>
      <c r="H2529" s="2" t="s">
        <v>5609</v>
      </c>
      <c r="I2529" s="2" t="s">
        <v>1121</v>
      </c>
    </row>
    <row r="2530" spans="1:9" ht="17.5" x14ac:dyDescent="0.6">
      <c r="A2530" s="2">
        <v>2529</v>
      </c>
      <c r="B2530" s="2" t="s">
        <v>4660</v>
      </c>
      <c r="C2530" s="2" t="s">
        <v>5610</v>
      </c>
      <c r="D2530" s="2" t="s">
        <v>906</v>
      </c>
      <c r="E2530" s="5" t="str">
        <f>IFERROR(INDEX(会社マスタ!$B:$B,MATCH(D2530,会社マスタ!$A:$A,0)),"")</f>
        <v>エア・ウォーターアグリ＆フーズ(株)</v>
      </c>
      <c r="F2530" s="5" t="str">
        <f>IFERROR(INDEX(会社マスタ!$C:$C,MATCH(D2530,会社マスタ!$A:$A,0)),"")</f>
        <v>フーズユニット</v>
      </c>
      <c r="G2530" s="2"/>
      <c r="H2530" s="2" t="s">
        <v>5611</v>
      </c>
      <c r="I2530" s="2" t="s">
        <v>1121</v>
      </c>
    </row>
    <row r="2531" spans="1:9" ht="17.5" x14ac:dyDescent="0.6">
      <c r="A2531" s="2">
        <v>2530</v>
      </c>
      <c r="B2531" s="2" t="s">
        <v>4660</v>
      </c>
      <c r="C2531" s="2" t="s">
        <v>5612</v>
      </c>
      <c r="D2531" s="2" t="s">
        <v>906</v>
      </c>
      <c r="E2531" s="5" t="str">
        <f>IFERROR(INDEX(会社マスタ!$B:$B,MATCH(D2531,会社マスタ!$A:$A,0)),"")</f>
        <v>エア・ウォーターアグリ＆フーズ(株)</v>
      </c>
      <c r="F2531" s="5" t="str">
        <f>IFERROR(INDEX(会社マスタ!$C:$C,MATCH(D2531,会社マスタ!$A:$A,0)),"")</f>
        <v>フーズユニット</v>
      </c>
      <c r="G2531" s="2"/>
      <c r="H2531" s="2" t="s">
        <v>5613</v>
      </c>
      <c r="I2531" s="2" t="s">
        <v>1121</v>
      </c>
    </row>
    <row r="2532" spans="1:9" ht="17.5" x14ac:dyDescent="0.6">
      <c r="A2532" s="2">
        <v>2531</v>
      </c>
      <c r="B2532" s="2" t="s">
        <v>4660</v>
      </c>
      <c r="C2532" s="2" t="s">
        <v>5614</v>
      </c>
      <c r="D2532" s="2" t="s">
        <v>906</v>
      </c>
      <c r="E2532" s="5" t="str">
        <f>IFERROR(INDEX(会社マスタ!$B:$B,MATCH(D2532,会社マスタ!$A:$A,0)),"")</f>
        <v>エア・ウォーターアグリ＆フーズ(株)</v>
      </c>
      <c r="F2532" s="5" t="str">
        <f>IFERROR(INDEX(会社マスタ!$C:$C,MATCH(D2532,会社マスタ!$A:$A,0)),"")</f>
        <v>フーズユニット</v>
      </c>
      <c r="G2532" s="2"/>
      <c r="H2532" s="2" t="s">
        <v>5615</v>
      </c>
      <c r="I2532" s="2" t="s">
        <v>1121</v>
      </c>
    </row>
    <row r="2533" spans="1:9" ht="17.5" x14ac:dyDescent="0.6">
      <c r="A2533" s="2">
        <v>2532</v>
      </c>
      <c r="B2533" s="2" t="s">
        <v>4660</v>
      </c>
      <c r="C2533" s="2" t="s">
        <v>5616</v>
      </c>
      <c r="D2533" s="2" t="s">
        <v>906</v>
      </c>
      <c r="E2533" s="5" t="str">
        <f>IFERROR(INDEX(会社マスタ!$B:$B,MATCH(D2533,会社マスタ!$A:$A,0)),"")</f>
        <v>エア・ウォーターアグリ＆フーズ(株)</v>
      </c>
      <c r="F2533" s="5" t="str">
        <f>IFERROR(INDEX(会社マスタ!$C:$C,MATCH(D2533,会社マスタ!$A:$A,0)),"")</f>
        <v>フーズユニット</v>
      </c>
      <c r="G2533" s="2"/>
      <c r="H2533" s="2" t="s">
        <v>5617</v>
      </c>
      <c r="I2533" s="2" t="s">
        <v>1121</v>
      </c>
    </row>
    <row r="2534" spans="1:9" ht="17.5" x14ac:dyDescent="0.6">
      <c r="A2534" s="2">
        <v>2533</v>
      </c>
      <c r="B2534" s="2" t="s">
        <v>4660</v>
      </c>
      <c r="C2534" s="2" t="s">
        <v>5618</v>
      </c>
      <c r="D2534" s="2" t="s">
        <v>906</v>
      </c>
      <c r="E2534" s="5" t="str">
        <f>IFERROR(INDEX(会社マスタ!$B:$B,MATCH(D2534,会社マスタ!$A:$A,0)),"")</f>
        <v>エア・ウォーターアグリ＆フーズ(株)</v>
      </c>
      <c r="F2534" s="5" t="str">
        <f>IFERROR(INDEX(会社マスタ!$C:$C,MATCH(D2534,会社マスタ!$A:$A,0)),"")</f>
        <v>フーズユニット</v>
      </c>
      <c r="G2534" s="2"/>
      <c r="H2534" s="2" t="s">
        <v>5619</v>
      </c>
      <c r="I2534" s="2" t="s">
        <v>1121</v>
      </c>
    </row>
    <row r="2535" spans="1:9" ht="17.5" x14ac:dyDescent="0.6">
      <c r="A2535" s="2">
        <v>2534</v>
      </c>
      <c r="B2535" s="2" t="s">
        <v>4660</v>
      </c>
      <c r="C2535" s="2" t="s">
        <v>5620</v>
      </c>
      <c r="D2535" s="2" t="s">
        <v>906</v>
      </c>
      <c r="E2535" s="5" t="str">
        <f>IFERROR(INDEX(会社マスタ!$B:$B,MATCH(D2535,会社マスタ!$A:$A,0)),"")</f>
        <v>エア・ウォーターアグリ＆フーズ(株)</v>
      </c>
      <c r="F2535" s="5" t="str">
        <f>IFERROR(INDEX(会社マスタ!$C:$C,MATCH(D2535,会社マスタ!$A:$A,0)),"")</f>
        <v>フーズユニット</v>
      </c>
      <c r="G2535" s="2"/>
      <c r="H2535" s="2" t="s">
        <v>5621</v>
      </c>
      <c r="I2535" s="2" t="s">
        <v>1121</v>
      </c>
    </row>
    <row r="2536" spans="1:9" ht="17.5" x14ac:dyDescent="0.6">
      <c r="A2536" s="2">
        <v>2535</v>
      </c>
      <c r="B2536" s="2" t="s">
        <v>4660</v>
      </c>
      <c r="C2536" s="2" t="s">
        <v>5622</v>
      </c>
      <c r="D2536" s="2" t="s">
        <v>906</v>
      </c>
      <c r="E2536" s="5" t="str">
        <f>IFERROR(INDEX(会社マスタ!$B:$B,MATCH(D2536,会社マスタ!$A:$A,0)),"")</f>
        <v>エア・ウォーターアグリ＆フーズ(株)</v>
      </c>
      <c r="F2536" s="5" t="str">
        <f>IFERROR(INDEX(会社マスタ!$C:$C,MATCH(D2536,会社マスタ!$A:$A,0)),"")</f>
        <v>フーズユニット</v>
      </c>
      <c r="G2536" s="2"/>
      <c r="H2536" s="2" t="s">
        <v>5623</v>
      </c>
      <c r="I2536" s="2" t="s">
        <v>1121</v>
      </c>
    </row>
    <row r="2537" spans="1:9" ht="17.5" x14ac:dyDescent="0.6">
      <c r="A2537" s="2">
        <v>2536</v>
      </c>
      <c r="B2537" s="2" t="s">
        <v>4660</v>
      </c>
      <c r="C2537" s="2" t="s">
        <v>5624</v>
      </c>
      <c r="D2537" s="2" t="s">
        <v>906</v>
      </c>
      <c r="E2537" s="5" t="str">
        <f>IFERROR(INDEX(会社マスタ!$B:$B,MATCH(D2537,会社マスタ!$A:$A,0)),"")</f>
        <v>エア・ウォーターアグリ＆フーズ(株)</v>
      </c>
      <c r="F2537" s="5" t="str">
        <f>IFERROR(INDEX(会社マスタ!$C:$C,MATCH(D2537,会社マスタ!$A:$A,0)),"")</f>
        <v>フーズユニット</v>
      </c>
      <c r="G2537" s="2"/>
      <c r="H2537" s="2" t="s">
        <v>5625</v>
      </c>
      <c r="I2537" s="2" t="s">
        <v>1121</v>
      </c>
    </row>
    <row r="2538" spans="1:9" ht="17.5" x14ac:dyDescent="0.6">
      <c r="A2538" s="2">
        <v>2537</v>
      </c>
      <c r="B2538" s="2" t="s">
        <v>4660</v>
      </c>
      <c r="C2538" s="2" t="s">
        <v>5626</v>
      </c>
      <c r="D2538" s="2" t="s">
        <v>995</v>
      </c>
      <c r="E2538" s="5" t="str">
        <f>IFERROR(INDEX(会社マスタ!$B:$B,MATCH(D2538,会社マスタ!$A:$A,0)),"")</f>
        <v>エア・ウォーター・メカトロニクス(株)</v>
      </c>
      <c r="F2538" s="5" t="str">
        <f>IFERROR(INDEX(会社マスタ!$C:$C,MATCH(D2538,会社マスタ!$A:$A,0)),"")</f>
        <v>デジタルユニット</v>
      </c>
      <c r="G2538" s="2"/>
      <c r="H2538" s="2" t="s">
        <v>4986</v>
      </c>
      <c r="I2538" s="2" t="s">
        <v>1121</v>
      </c>
    </row>
    <row r="2539" spans="1:9" ht="17.5" x14ac:dyDescent="0.6">
      <c r="A2539" s="2">
        <v>2538</v>
      </c>
      <c r="B2539" s="2" t="s">
        <v>4660</v>
      </c>
      <c r="C2539" s="2" t="s">
        <v>5627</v>
      </c>
      <c r="D2539" s="2" t="s">
        <v>995</v>
      </c>
      <c r="E2539" s="5" t="str">
        <f>IFERROR(INDEX(会社マスタ!$B:$B,MATCH(D2539,会社マスタ!$A:$A,0)),"")</f>
        <v>エア・ウォーター・メカトロニクス(株)</v>
      </c>
      <c r="F2539" s="5" t="str">
        <f>IFERROR(INDEX(会社マスタ!$C:$C,MATCH(D2539,会社マスタ!$A:$A,0)),"")</f>
        <v>デジタルユニット</v>
      </c>
      <c r="G2539" s="2"/>
      <c r="H2539" s="2" t="s">
        <v>4994</v>
      </c>
      <c r="I2539" s="2" t="s">
        <v>1121</v>
      </c>
    </row>
    <row r="2540" spans="1:9" ht="17.5" x14ac:dyDescent="0.6">
      <c r="A2540" s="2">
        <v>2539</v>
      </c>
      <c r="B2540" s="2" t="s">
        <v>4660</v>
      </c>
      <c r="C2540" s="2" t="s">
        <v>5628</v>
      </c>
      <c r="D2540" s="2" t="s">
        <v>995</v>
      </c>
      <c r="E2540" s="5" t="str">
        <f>IFERROR(INDEX(会社マスタ!$B:$B,MATCH(D2540,会社マスタ!$A:$A,0)),"")</f>
        <v>エア・ウォーター・メカトロニクス(株)</v>
      </c>
      <c r="F2540" s="5" t="str">
        <f>IFERROR(INDEX(会社マスタ!$C:$C,MATCH(D2540,会社マスタ!$A:$A,0)),"")</f>
        <v>デジタルユニット</v>
      </c>
      <c r="G2540" s="2"/>
      <c r="H2540" s="2" t="s">
        <v>4996</v>
      </c>
      <c r="I2540" s="2" t="s">
        <v>1121</v>
      </c>
    </row>
    <row r="2541" spans="1:9" ht="17.5" x14ac:dyDescent="0.6">
      <c r="A2541" s="2">
        <v>2540</v>
      </c>
      <c r="B2541" s="2" t="s">
        <v>4660</v>
      </c>
      <c r="C2541" s="2" t="s">
        <v>5629</v>
      </c>
      <c r="D2541" s="2" t="s">
        <v>995</v>
      </c>
      <c r="E2541" s="5" t="str">
        <f>IFERROR(INDEX(会社マスタ!$B:$B,MATCH(D2541,会社マスタ!$A:$A,0)),"")</f>
        <v>エア・ウォーター・メカトロニクス(株)</v>
      </c>
      <c r="F2541" s="5" t="str">
        <f>IFERROR(INDEX(会社マスタ!$C:$C,MATCH(D2541,会社マスタ!$A:$A,0)),"")</f>
        <v>デジタルユニット</v>
      </c>
      <c r="G2541" s="2"/>
      <c r="H2541" s="2" t="s">
        <v>4988</v>
      </c>
      <c r="I2541" s="2" t="s">
        <v>1121</v>
      </c>
    </row>
    <row r="2542" spans="1:9" ht="17.5" x14ac:dyDescent="0.6">
      <c r="A2542" s="2">
        <v>2541</v>
      </c>
      <c r="B2542" s="2" t="s">
        <v>4660</v>
      </c>
      <c r="C2542" s="2" t="s">
        <v>5630</v>
      </c>
      <c r="D2542" s="2" t="s">
        <v>995</v>
      </c>
      <c r="E2542" s="5" t="str">
        <f>IFERROR(INDEX(会社マスタ!$B:$B,MATCH(D2542,会社マスタ!$A:$A,0)),"")</f>
        <v>エア・ウォーター・メカトロニクス(株)</v>
      </c>
      <c r="F2542" s="5" t="str">
        <f>IFERROR(INDEX(会社マスタ!$C:$C,MATCH(D2542,会社マスタ!$A:$A,0)),"")</f>
        <v>デジタルユニット</v>
      </c>
      <c r="G2542" s="2"/>
      <c r="H2542" s="2" t="s">
        <v>4998</v>
      </c>
      <c r="I2542" s="2" t="s">
        <v>1121</v>
      </c>
    </row>
    <row r="2543" spans="1:9" ht="17.5" x14ac:dyDescent="0.6">
      <c r="A2543" s="2">
        <v>2542</v>
      </c>
      <c r="B2543" s="2" t="s">
        <v>4660</v>
      </c>
      <c r="C2543" s="2" t="s">
        <v>5631</v>
      </c>
      <c r="D2543" s="2" t="s">
        <v>995</v>
      </c>
      <c r="E2543" s="5" t="str">
        <f>IFERROR(INDEX(会社マスタ!$B:$B,MATCH(D2543,会社マスタ!$A:$A,0)),"")</f>
        <v>エア・ウォーター・メカトロニクス(株)</v>
      </c>
      <c r="F2543" s="5" t="str">
        <f>IFERROR(INDEX(会社マスタ!$C:$C,MATCH(D2543,会社マスタ!$A:$A,0)),"")</f>
        <v>デジタルユニット</v>
      </c>
      <c r="G2543" s="2"/>
      <c r="H2543" s="2" t="s">
        <v>5000</v>
      </c>
      <c r="I2543" s="2" t="s">
        <v>1121</v>
      </c>
    </row>
    <row r="2544" spans="1:9" ht="17.5" x14ac:dyDescent="0.6">
      <c r="A2544" s="2">
        <v>2543</v>
      </c>
      <c r="B2544" s="2" t="s">
        <v>4660</v>
      </c>
      <c r="C2544" s="2" t="s">
        <v>5632</v>
      </c>
      <c r="D2544" s="2" t="s">
        <v>995</v>
      </c>
      <c r="E2544" s="5" t="str">
        <f>IFERROR(INDEX(会社マスタ!$B:$B,MATCH(D2544,会社マスタ!$A:$A,0)),"")</f>
        <v>エア・ウォーター・メカトロニクス(株)</v>
      </c>
      <c r="F2544" s="5" t="str">
        <f>IFERROR(INDEX(会社マスタ!$C:$C,MATCH(D2544,会社マスタ!$A:$A,0)),"")</f>
        <v>デジタルユニット</v>
      </c>
      <c r="G2544" s="2"/>
      <c r="H2544" s="2" t="s">
        <v>5002</v>
      </c>
      <c r="I2544" s="2" t="s">
        <v>1121</v>
      </c>
    </row>
    <row r="2545" spans="1:9" ht="17.5" x14ac:dyDescent="0.6">
      <c r="A2545" s="2">
        <v>2544</v>
      </c>
      <c r="B2545" s="2" t="s">
        <v>4660</v>
      </c>
      <c r="C2545" s="2" t="s">
        <v>5633</v>
      </c>
      <c r="D2545" s="2" t="s">
        <v>995</v>
      </c>
      <c r="E2545" s="5" t="str">
        <f>IFERROR(INDEX(会社マスタ!$B:$B,MATCH(D2545,会社マスタ!$A:$A,0)),"")</f>
        <v>エア・ウォーター・メカトロニクス(株)</v>
      </c>
      <c r="F2545" s="5" t="str">
        <f>IFERROR(INDEX(会社マスタ!$C:$C,MATCH(D2545,会社マスタ!$A:$A,0)),"")</f>
        <v>デジタルユニット</v>
      </c>
      <c r="G2545" s="2"/>
      <c r="H2545" s="2" t="s">
        <v>5004</v>
      </c>
      <c r="I2545" s="2" t="s">
        <v>1121</v>
      </c>
    </row>
    <row r="2546" spans="1:9" ht="17.5" x14ac:dyDescent="0.6">
      <c r="A2546" s="2">
        <v>2545</v>
      </c>
      <c r="B2546" s="2" t="s">
        <v>4660</v>
      </c>
      <c r="C2546" s="2" t="s">
        <v>5634</v>
      </c>
      <c r="D2546" s="2" t="s">
        <v>995</v>
      </c>
      <c r="E2546" s="5" t="str">
        <f>IFERROR(INDEX(会社マスタ!$B:$B,MATCH(D2546,会社マスタ!$A:$A,0)),"")</f>
        <v>エア・ウォーター・メカトロニクス(株)</v>
      </c>
      <c r="F2546" s="5" t="str">
        <f>IFERROR(INDEX(会社マスタ!$C:$C,MATCH(D2546,会社マスタ!$A:$A,0)),"")</f>
        <v>デジタルユニット</v>
      </c>
      <c r="G2546" s="2"/>
      <c r="H2546" s="2" t="s">
        <v>5006</v>
      </c>
      <c r="I2546" s="2" t="s">
        <v>1121</v>
      </c>
    </row>
    <row r="2547" spans="1:9" ht="17.5" x14ac:dyDescent="0.6">
      <c r="A2547" s="2">
        <v>2546</v>
      </c>
      <c r="B2547" s="2" t="s">
        <v>4660</v>
      </c>
      <c r="C2547" s="2" t="s">
        <v>5635</v>
      </c>
      <c r="D2547" s="2" t="s">
        <v>995</v>
      </c>
      <c r="E2547" s="5" t="str">
        <f>IFERROR(INDEX(会社マスタ!$B:$B,MATCH(D2547,会社マスタ!$A:$A,0)),"")</f>
        <v>エア・ウォーター・メカトロニクス(株)</v>
      </c>
      <c r="F2547" s="5" t="str">
        <f>IFERROR(INDEX(会社マスタ!$C:$C,MATCH(D2547,会社マスタ!$A:$A,0)),"")</f>
        <v>デジタルユニット</v>
      </c>
      <c r="G2547" s="2"/>
      <c r="H2547" s="2" t="s">
        <v>5008</v>
      </c>
      <c r="I2547" s="2" t="s">
        <v>1121</v>
      </c>
    </row>
    <row r="2548" spans="1:9" ht="17.5" x14ac:dyDescent="0.6">
      <c r="A2548" s="2">
        <v>2547</v>
      </c>
      <c r="B2548" s="2" t="s">
        <v>4660</v>
      </c>
      <c r="C2548" s="2" t="s">
        <v>5636</v>
      </c>
      <c r="D2548" s="2" t="s">
        <v>995</v>
      </c>
      <c r="E2548" s="5" t="str">
        <f>IFERROR(INDEX(会社マスタ!$B:$B,MATCH(D2548,会社マスタ!$A:$A,0)),"")</f>
        <v>エア・ウォーター・メカトロニクス(株)</v>
      </c>
      <c r="F2548" s="5" t="str">
        <f>IFERROR(INDEX(会社マスタ!$C:$C,MATCH(D2548,会社マスタ!$A:$A,0)),"")</f>
        <v>デジタルユニット</v>
      </c>
      <c r="G2548" s="2"/>
      <c r="H2548" s="2" t="s">
        <v>5010</v>
      </c>
      <c r="I2548" s="2" t="s">
        <v>1121</v>
      </c>
    </row>
    <row r="2549" spans="1:9" ht="17.5" x14ac:dyDescent="0.6">
      <c r="A2549" s="2">
        <v>2548</v>
      </c>
      <c r="B2549" s="2" t="s">
        <v>4660</v>
      </c>
      <c r="C2549" s="2" t="s">
        <v>5637</v>
      </c>
      <c r="D2549" s="2" t="s">
        <v>995</v>
      </c>
      <c r="E2549" s="5" t="str">
        <f>IFERROR(INDEX(会社マスタ!$B:$B,MATCH(D2549,会社マスタ!$A:$A,0)),"")</f>
        <v>エア・ウォーター・メカトロニクス(株)</v>
      </c>
      <c r="F2549" s="5" t="str">
        <f>IFERROR(INDEX(会社マスタ!$C:$C,MATCH(D2549,会社マスタ!$A:$A,0)),"")</f>
        <v>デジタルユニット</v>
      </c>
      <c r="G2549" s="2"/>
      <c r="H2549" s="2" t="s">
        <v>5012</v>
      </c>
      <c r="I2549" s="2" t="s">
        <v>1121</v>
      </c>
    </row>
    <row r="2550" spans="1:9" ht="17.5" x14ac:dyDescent="0.6">
      <c r="A2550" s="2">
        <v>2549</v>
      </c>
      <c r="B2550" s="2" t="s">
        <v>4660</v>
      </c>
      <c r="C2550" s="2" t="s">
        <v>5638</v>
      </c>
      <c r="D2550" s="2" t="s">
        <v>995</v>
      </c>
      <c r="E2550" s="5" t="str">
        <f>IFERROR(INDEX(会社マスタ!$B:$B,MATCH(D2550,会社マスタ!$A:$A,0)),"")</f>
        <v>エア・ウォーター・メカトロニクス(株)</v>
      </c>
      <c r="F2550" s="5" t="str">
        <f>IFERROR(INDEX(会社マスタ!$C:$C,MATCH(D2550,会社マスタ!$A:$A,0)),"")</f>
        <v>デジタルユニット</v>
      </c>
      <c r="G2550" s="2"/>
      <c r="H2550" s="2" t="s">
        <v>5014</v>
      </c>
      <c r="I2550" s="2" t="s">
        <v>1121</v>
      </c>
    </row>
    <row r="2551" spans="1:9" ht="17.5" x14ac:dyDescent="0.6">
      <c r="A2551" s="2">
        <v>2550</v>
      </c>
      <c r="B2551" s="2" t="s">
        <v>4660</v>
      </c>
      <c r="C2551" s="2" t="s">
        <v>5639</v>
      </c>
      <c r="D2551" s="2" t="s">
        <v>995</v>
      </c>
      <c r="E2551" s="5" t="str">
        <f>IFERROR(INDEX(会社マスタ!$B:$B,MATCH(D2551,会社マスタ!$A:$A,0)),"")</f>
        <v>エア・ウォーター・メカトロニクス(株)</v>
      </c>
      <c r="F2551" s="5" t="str">
        <f>IFERROR(INDEX(会社マスタ!$C:$C,MATCH(D2551,会社マスタ!$A:$A,0)),"")</f>
        <v>デジタルユニット</v>
      </c>
      <c r="G2551" s="2"/>
      <c r="H2551" s="2" t="s">
        <v>5016</v>
      </c>
      <c r="I2551" s="2" t="s">
        <v>1121</v>
      </c>
    </row>
    <row r="2552" spans="1:9" ht="17.5" x14ac:dyDescent="0.6">
      <c r="A2552" s="2">
        <v>2551</v>
      </c>
      <c r="B2552" s="2" t="s">
        <v>4660</v>
      </c>
      <c r="C2552" s="2" t="s">
        <v>5640</v>
      </c>
      <c r="D2552" s="2" t="s">
        <v>995</v>
      </c>
      <c r="E2552" s="5" t="str">
        <f>IFERROR(INDEX(会社マスタ!$B:$B,MATCH(D2552,会社マスタ!$A:$A,0)),"")</f>
        <v>エア・ウォーター・メカトロニクス(株)</v>
      </c>
      <c r="F2552" s="5" t="str">
        <f>IFERROR(INDEX(会社マスタ!$C:$C,MATCH(D2552,会社マスタ!$A:$A,0)),"")</f>
        <v>デジタルユニット</v>
      </c>
      <c r="G2552" s="2"/>
      <c r="H2552" s="2" t="s">
        <v>5018</v>
      </c>
      <c r="I2552" s="2" t="s">
        <v>1121</v>
      </c>
    </row>
    <row r="2553" spans="1:9" ht="17.5" x14ac:dyDescent="0.6">
      <c r="A2553" s="2">
        <v>2552</v>
      </c>
      <c r="B2553" s="2" t="s">
        <v>4660</v>
      </c>
      <c r="C2553" s="2" t="s">
        <v>5641</v>
      </c>
      <c r="D2553" s="2" t="s">
        <v>995</v>
      </c>
      <c r="E2553" s="5" t="str">
        <f>IFERROR(INDEX(会社マスタ!$B:$B,MATCH(D2553,会社マスタ!$A:$A,0)),"")</f>
        <v>エア・ウォーター・メカトロニクス(株)</v>
      </c>
      <c r="F2553" s="5" t="str">
        <f>IFERROR(INDEX(会社マスタ!$C:$C,MATCH(D2553,会社マスタ!$A:$A,0)),"")</f>
        <v>デジタルユニット</v>
      </c>
      <c r="G2553" s="2"/>
      <c r="H2553" s="2" t="s">
        <v>5020</v>
      </c>
      <c r="I2553" s="2" t="s">
        <v>1121</v>
      </c>
    </row>
    <row r="2554" spans="1:9" ht="17.5" x14ac:dyDescent="0.6">
      <c r="A2554" s="2">
        <v>2553</v>
      </c>
      <c r="B2554" s="2" t="s">
        <v>4660</v>
      </c>
      <c r="C2554" s="2" t="s">
        <v>5642</v>
      </c>
      <c r="D2554" s="2" t="s">
        <v>995</v>
      </c>
      <c r="E2554" s="5" t="str">
        <f>IFERROR(INDEX(会社マスタ!$B:$B,MATCH(D2554,会社マスタ!$A:$A,0)),"")</f>
        <v>エア・ウォーター・メカトロニクス(株)</v>
      </c>
      <c r="F2554" s="5" t="str">
        <f>IFERROR(INDEX(会社マスタ!$C:$C,MATCH(D2554,会社マスタ!$A:$A,0)),"")</f>
        <v>デジタルユニット</v>
      </c>
      <c r="G2554" s="2"/>
      <c r="H2554" s="2" t="s">
        <v>5022</v>
      </c>
      <c r="I2554" s="2" t="s">
        <v>1121</v>
      </c>
    </row>
    <row r="2555" spans="1:9" ht="17.5" x14ac:dyDescent="0.6">
      <c r="A2555" s="2">
        <v>2554</v>
      </c>
      <c r="B2555" s="2" t="s">
        <v>4660</v>
      </c>
      <c r="C2555" s="2" t="s">
        <v>5643</v>
      </c>
      <c r="D2555" s="2" t="s">
        <v>995</v>
      </c>
      <c r="E2555" s="5" t="str">
        <f>IFERROR(INDEX(会社マスタ!$B:$B,MATCH(D2555,会社マスタ!$A:$A,0)),"")</f>
        <v>エア・ウォーター・メカトロニクス(株)</v>
      </c>
      <c r="F2555" s="5" t="str">
        <f>IFERROR(INDEX(会社マスタ!$C:$C,MATCH(D2555,会社マスタ!$A:$A,0)),"")</f>
        <v>デジタルユニット</v>
      </c>
      <c r="G2555" s="2"/>
      <c r="H2555" s="2" t="s">
        <v>5024</v>
      </c>
      <c r="I2555" s="2" t="s">
        <v>1121</v>
      </c>
    </row>
    <row r="2556" spans="1:9" ht="17.5" x14ac:dyDescent="0.6">
      <c r="A2556" s="2">
        <v>2555</v>
      </c>
      <c r="B2556" s="2" t="s">
        <v>4660</v>
      </c>
      <c r="C2556" s="2" t="s">
        <v>5644</v>
      </c>
      <c r="D2556" s="2" t="s">
        <v>995</v>
      </c>
      <c r="E2556" s="5" t="str">
        <f>IFERROR(INDEX(会社マスタ!$B:$B,MATCH(D2556,会社マスタ!$A:$A,0)),"")</f>
        <v>エア・ウォーター・メカトロニクス(株)</v>
      </c>
      <c r="F2556" s="5" t="str">
        <f>IFERROR(INDEX(会社マスタ!$C:$C,MATCH(D2556,会社マスタ!$A:$A,0)),"")</f>
        <v>デジタルユニット</v>
      </c>
      <c r="G2556" s="2"/>
      <c r="H2556" s="2" t="s">
        <v>5645</v>
      </c>
      <c r="I2556" s="2" t="s">
        <v>1121</v>
      </c>
    </row>
    <row r="2557" spans="1:9" ht="17.5" x14ac:dyDescent="0.6">
      <c r="A2557" s="2">
        <v>2556</v>
      </c>
      <c r="B2557" s="2" t="s">
        <v>4660</v>
      </c>
      <c r="C2557" s="2" t="s">
        <v>5646</v>
      </c>
      <c r="D2557" s="2" t="s">
        <v>995</v>
      </c>
      <c r="E2557" s="5" t="str">
        <f>IFERROR(INDEX(会社マスタ!$B:$B,MATCH(D2557,会社マスタ!$A:$A,0)),"")</f>
        <v>エア・ウォーター・メカトロニクス(株)</v>
      </c>
      <c r="F2557" s="5" t="str">
        <f>IFERROR(INDEX(会社マスタ!$C:$C,MATCH(D2557,会社マスタ!$A:$A,0)),"")</f>
        <v>デジタルユニット</v>
      </c>
      <c r="G2557" s="2"/>
      <c r="H2557" s="2" t="s">
        <v>5028</v>
      </c>
      <c r="I2557" s="2" t="s">
        <v>1121</v>
      </c>
    </row>
    <row r="2558" spans="1:9" ht="17.5" x14ac:dyDescent="0.6">
      <c r="A2558" s="2">
        <v>2557</v>
      </c>
      <c r="B2558" s="2" t="s">
        <v>4660</v>
      </c>
      <c r="C2558" s="2" t="s">
        <v>5647</v>
      </c>
      <c r="D2558" s="2" t="s">
        <v>995</v>
      </c>
      <c r="E2558" s="5" t="str">
        <f>IFERROR(INDEX(会社マスタ!$B:$B,MATCH(D2558,会社マスタ!$A:$A,0)),"")</f>
        <v>エア・ウォーター・メカトロニクス(株)</v>
      </c>
      <c r="F2558" s="5" t="str">
        <f>IFERROR(INDEX(会社マスタ!$C:$C,MATCH(D2558,会社マスタ!$A:$A,0)),"")</f>
        <v>デジタルユニット</v>
      </c>
      <c r="G2558" s="2"/>
      <c r="H2558" s="2" t="s">
        <v>5030</v>
      </c>
      <c r="I2558" s="2" t="s">
        <v>1121</v>
      </c>
    </row>
    <row r="2559" spans="1:9" ht="17.5" x14ac:dyDescent="0.6">
      <c r="A2559" s="2">
        <v>2558</v>
      </c>
      <c r="B2559" s="2" t="s">
        <v>4660</v>
      </c>
      <c r="C2559" s="2" t="s">
        <v>5648</v>
      </c>
      <c r="D2559" s="2" t="s">
        <v>995</v>
      </c>
      <c r="E2559" s="5" t="str">
        <f>IFERROR(INDEX(会社マスタ!$B:$B,MATCH(D2559,会社マスタ!$A:$A,0)),"")</f>
        <v>エア・ウォーター・メカトロニクス(株)</v>
      </c>
      <c r="F2559" s="5" t="str">
        <f>IFERROR(INDEX(会社マスタ!$C:$C,MATCH(D2559,会社マスタ!$A:$A,0)),"")</f>
        <v>デジタルユニット</v>
      </c>
      <c r="G2559" s="2"/>
      <c r="H2559" s="2" t="s">
        <v>5032</v>
      </c>
      <c r="I2559" s="2" t="s">
        <v>1121</v>
      </c>
    </row>
    <row r="2560" spans="1:9" ht="17.5" x14ac:dyDescent="0.6">
      <c r="A2560" s="2">
        <v>2559</v>
      </c>
      <c r="B2560" s="2" t="s">
        <v>4660</v>
      </c>
      <c r="C2560" s="2" t="s">
        <v>5649</v>
      </c>
      <c r="D2560" s="2" t="s">
        <v>995</v>
      </c>
      <c r="E2560" s="5" t="str">
        <f>IFERROR(INDEX(会社マスタ!$B:$B,MATCH(D2560,会社マスタ!$A:$A,0)),"")</f>
        <v>エア・ウォーター・メカトロニクス(株)</v>
      </c>
      <c r="F2560" s="5" t="str">
        <f>IFERROR(INDEX(会社マスタ!$C:$C,MATCH(D2560,会社マスタ!$A:$A,0)),"")</f>
        <v>デジタルユニット</v>
      </c>
      <c r="G2560" s="2"/>
      <c r="H2560" s="2" t="s">
        <v>5650</v>
      </c>
      <c r="I2560" s="2" t="s">
        <v>1121</v>
      </c>
    </row>
    <row r="2561" spans="1:9" ht="17.5" x14ac:dyDescent="0.6">
      <c r="A2561" s="2">
        <v>2560</v>
      </c>
      <c r="B2561" s="2" t="s">
        <v>4660</v>
      </c>
      <c r="C2561" s="2" t="s">
        <v>5651</v>
      </c>
      <c r="D2561" s="2" t="s">
        <v>995</v>
      </c>
      <c r="E2561" s="5" t="str">
        <f>IFERROR(INDEX(会社マスタ!$B:$B,MATCH(D2561,会社マスタ!$A:$A,0)),"")</f>
        <v>エア・ウォーター・メカトロニクス(株)</v>
      </c>
      <c r="F2561" s="5" t="str">
        <f>IFERROR(INDEX(会社マスタ!$C:$C,MATCH(D2561,会社マスタ!$A:$A,0)),"")</f>
        <v>デジタルユニット</v>
      </c>
      <c r="G2561" s="2"/>
      <c r="H2561" s="2" t="s">
        <v>5652</v>
      </c>
      <c r="I2561" s="2" t="s">
        <v>1121</v>
      </c>
    </row>
    <row r="2562" spans="1:9" ht="17.5" x14ac:dyDescent="0.6">
      <c r="A2562" s="2">
        <v>2561</v>
      </c>
      <c r="B2562" s="2" t="s">
        <v>4660</v>
      </c>
      <c r="C2562" s="2" t="s">
        <v>5653</v>
      </c>
      <c r="D2562" s="2" t="s">
        <v>995</v>
      </c>
      <c r="E2562" s="5" t="str">
        <f>IFERROR(INDEX(会社マスタ!$B:$B,MATCH(D2562,会社マスタ!$A:$A,0)),"")</f>
        <v>エア・ウォーター・メカトロニクス(株)</v>
      </c>
      <c r="F2562" s="5" t="str">
        <f>IFERROR(INDEX(会社マスタ!$C:$C,MATCH(D2562,会社マスタ!$A:$A,0)),"")</f>
        <v>デジタルユニット</v>
      </c>
      <c r="G2562" s="2"/>
      <c r="H2562" s="2" t="s">
        <v>5654</v>
      </c>
      <c r="I2562" s="2" t="s">
        <v>1121</v>
      </c>
    </row>
    <row r="2563" spans="1:9" ht="17.5" x14ac:dyDescent="0.6">
      <c r="A2563" s="2">
        <v>2562</v>
      </c>
      <c r="B2563" s="2" t="s">
        <v>4660</v>
      </c>
      <c r="C2563" s="2" t="s">
        <v>5655</v>
      </c>
      <c r="D2563" s="2" t="s">
        <v>995</v>
      </c>
      <c r="E2563" s="5" t="str">
        <f>IFERROR(INDEX(会社マスタ!$B:$B,MATCH(D2563,会社マスタ!$A:$A,0)),"")</f>
        <v>エア・ウォーター・メカトロニクス(株)</v>
      </c>
      <c r="F2563" s="5" t="str">
        <f>IFERROR(INDEX(会社マスタ!$C:$C,MATCH(D2563,会社マスタ!$A:$A,0)),"")</f>
        <v>デジタルユニット</v>
      </c>
      <c r="G2563" s="2"/>
      <c r="H2563" s="2" t="s">
        <v>5656</v>
      </c>
      <c r="I2563" s="2" t="s">
        <v>1121</v>
      </c>
    </row>
    <row r="2564" spans="1:9" ht="17.5" x14ac:dyDescent="0.6">
      <c r="A2564" s="2">
        <v>2563</v>
      </c>
      <c r="B2564" s="2" t="s">
        <v>4660</v>
      </c>
      <c r="C2564" s="2" t="s">
        <v>5657</v>
      </c>
      <c r="D2564" s="2" t="s">
        <v>995</v>
      </c>
      <c r="E2564" s="5" t="str">
        <f>IFERROR(INDEX(会社マスタ!$B:$B,MATCH(D2564,会社マスタ!$A:$A,0)),"")</f>
        <v>エア・ウォーター・メカトロニクス(株)</v>
      </c>
      <c r="F2564" s="5" t="str">
        <f>IFERROR(INDEX(会社マスタ!$C:$C,MATCH(D2564,会社マスタ!$A:$A,0)),"")</f>
        <v>デジタルユニット</v>
      </c>
      <c r="G2564" s="2"/>
      <c r="H2564" s="2" t="s">
        <v>5658</v>
      </c>
      <c r="I2564" s="2" t="s">
        <v>1121</v>
      </c>
    </row>
    <row r="2565" spans="1:9" ht="17.5" x14ac:dyDescent="0.6">
      <c r="A2565" s="2">
        <v>2564</v>
      </c>
      <c r="B2565" s="2" t="s">
        <v>4660</v>
      </c>
      <c r="C2565" s="2" t="s">
        <v>5659</v>
      </c>
      <c r="D2565" s="2" t="s">
        <v>995</v>
      </c>
      <c r="E2565" s="5" t="str">
        <f>IFERROR(INDEX(会社マスタ!$B:$B,MATCH(D2565,会社マスタ!$A:$A,0)),"")</f>
        <v>エア・ウォーター・メカトロニクス(株)</v>
      </c>
      <c r="F2565" s="5" t="str">
        <f>IFERROR(INDEX(会社マスタ!$C:$C,MATCH(D2565,会社マスタ!$A:$A,0)),"")</f>
        <v>デジタルユニット</v>
      </c>
      <c r="G2565" s="2"/>
      <c r="H2565" s="2" t="s">
        <v>5660</v>
      </c>
      <c r="I2565" s="2" t="s">
        <v>1121</v>
      </c>
    </row>
    <row r="2566" spans="1:9" ht="17.5" x14ac:dyDescent="0.6">
      <c r="A2566" s="2">
        <v>2565</v>
      </c>
      <c r="B2566" s="2" t="s">
        <v>4660</v>
      </c>
      <c r="C2566" s="2" t="s">
        <v>5661</v>
      </c>
      <c r="D2566" s="2" t="s">
        <v>995</v>
      </c>
      <c r="E2566" s="5" t="str">
        <f>IFERROR(INDEX(会社マスタ!$B:$B,MATCH(D2566,会社マスタ!$A:$A,0)),"")</f>
        <v>エア・ウォーター・メカトロニクス(株)</v>
      </c>
      <c r="F2566" s="5" t="str">
        <f>IFERROR(INDEX(会社マスタ!$C:$C,MATCH(D2566,会社マスタ!$A:$A,0)),"")</f>
        <v>デジタルユニット</v>
      </c>
      <c r="G2566" s="2"/>
      <c r="H2566" s="2" t="s">
        <v>5662</v>
      </c>
      <c r="I2566" s="2" t="s">
        <v>1121</v>
      </c>
    </row>
    <row r="2567" spans="1:9" ht="17.5" x14ac:dyDescent="0.6">
      <c r="A2567" s="2">
        <v>2566</v>
      </c>
      <c r="B2567" s="2" t="s">
        <v>4660</v>
      </c>
      <c r="C2567" s="2" t="s">
        <v>5663</v>
      </c>
      <c r="D2567" s="2" t="s">
        <v>995</v>
      </c>
      <c r="E2567" s="5" t="str">
        <f>IFERROR(INDEX(会社マスタ!$B:$B,MATCH(D2567,会社マスタ!$A:$A,0)),"")</f>
        <v>エア・ウォーター・メカトロニクス(株)</v>
      </c>
      <c r="F2567" s="5" t="str">
        <f>IFERROR(INDEX(会社マスタ!$C:$C,MATCH(D2567,会社マスタ!$A:$A,0)),"")</f>
        <v>デジタルユニット</v>
      </c>
      <c r="G2567" s="2"/>
      <c r="H2567" s="2" t="s">
        <v>5664</v>
      </c>
      <c r="I2567" s="2" t="s">
        <v>1121</v>
      </c>
    </row>
    <row r="2568" spans="1:9" ht="17.5" x14ac:dyDescent="0.6">
      <c r="A2568" s="2">
        <v>2567</v>
      </c>
      <c r="B2568" s="2" t="s">
        <v>4660</v>
      </c>
      <c r="C2568" s="2" t="s">
        <v>5665</v>
      </c>
      <c r="D2568" s="2" t="s">
        <v>995</v>
      </c>
      <c r="E2568" s="5" t="str">
        <f>IFERROR(INDEX(会社マスタ!$B:$B,MATCH(D2568,会社マスタ!$A:$A,0)),"")</f>
        <v>エア・ウォーター・メカトロニクス(株)</v>
      </c>
      <c r="F2568" s="5" t="str">
        <f>IFERROR(INDEX(会社マスタ!$C:$C,MATCH(D2568,会社マスタ!$A:$A,0)),"")</f>
        <v>デジタルユニット</v>
      </c>
      <c r="G2568" s="2"/>
      <c r="H2568" s="2" t="s">
        <v>5666</v>
      </c>
      <c r="I2568" s="2" t="s">
        <v>1121</v>
      </c>
    </row>
    <row r="2569" spans="1:9" ht="17.5" x14ac:dyDescent="0.6">
      <c r="A2569" s="2">
        <v>2568</v>
      </c>
      <c r="B2569" s="2" t="s">
        <v>4660</v>
      </c>
      <c r="C2569" s="2" t="s">
        <v>5667</v>
      </c>
      <c r="D2569" s="2" t="s">
        <v>995</v>
      </c>
      <c r="E2569" s="5" t="str">
        <f>IFERROR(INDEX(会社マスタ!$B:$B,MATCH(D2569,会社マスタ!$A:$A,0)),"")</f>
        <v>エア・ウォーター・メカトロニクス(株)</v>
      </c>
      <c r="F2569" s="5" t="str">
        <f>IFERROR(INDEX(会社マスタ!$C:$C,MATCH(D2569,会社マスタ!$A:$A,0)),"")</f>
        <v>デジタルユニット</v>
      </c>
      <c r="G2569" s="2"/>
      <c r="H2569" s="2" t="s">
        <v>5668</v>
      </c>
      <c r="I2569" s="2" t="s">
        <v>1121</v>
      </c>
    </row>
    <row r="2570" spans="1:9" ht="17.5" x14ac:dyDescent="0.6">
      <c r="A2570" s="2">
        <v>2569</v>
      </c>
      <c r="B2570" s="2" t="s">
        <v>4660</v>
      </c>
      <c r="C2570" s="2" t="s">
        <v>5669</v>
      </c>
      <c r="D2570" s="2" t="s">
        <v>995</v>
      </c>
      <c r="E2570" s="5" t="str">
        <f>IFERROR(INDEX(会社マスタ!$B:$B,MATCH(D2570,会社マスタ!$A:$A,0)),"")</f>
        <v>エア・ウォーター・メカトロニクス(株)</v>
      </c>
      <c r="F2570" s="5" t="str">
        <f>IFERROR(INDEX(会社マスタ!$C:$C,MATCH(D2570,会社マスタ!$A:$A,0)),"")</f>
        <v>デジタルユニット</v>
      </c>
      <c r="G2570" s="2"/>
      <c r="H2570" s="2" t="s">
        <v>5670</v>
      </c>
      <c r="I2570" s="2" t="s">
        <v>1121</v>
      </c>
    </row>
    <row r="2571" spans="1:9" ht="17.5" x14ac:dyDescent="0.6">
      <c r="A2571" s="2">
        <v>2570</v>
      </c>
      <c r="B2571" s="2" t="s">
        <v>4660</v>
      </c>
      <c r="C2571" s="2" t="s">
        <v>5671</v>
      </c>
      <c r="D2571" s="2" t="s">
        <v>995</v>
      </c>
      <c r="E2571" s="5" t="str">
        <f>IFERROR(INDEX(会社マスタ!$B:$B,MATCH(D2571,会社マスタ!$A:$A,0)),"")</f>
        <v>エア・ウォーター・メカトロニクス(株)</v>
      </c>
      <c r="F2571" s="5" t="str">
        <f>IFERROR(INDEX(会社マスタ!$C:$C,MATCH(D2571,会社マスタ!$A:$A,0)),"")</f>
        <v>デジタルユニット</v>
      </c>
      <c r="G2571" s="2"/>
      <c r="H2571" s="2" t="s">
        <v>5672</v>
      </c>
      <c r="I2571" s="2" t="s">
        <v>1121</v>
      </c>
    </row>
    <row r="2572" spans="1:9" ht="17.5" x14ac:dyDescent="0.6">
      <c r="A2572" s="2">
        <v>2571</v>
      </c>
      <c r="B2572" s="2" t="s">
        <v>4660</v>
      </c>
      <c r="C2572" s="2" t="s">
        <v>5673</v>
      </c>
      <c r="D2572" s="2" t="s">
        <v>995</v>
      </c>
      <c r="E2572" s="5" t="str">
        <f>IFERROR(INDEX(会社マスタ!$B:$B,MATCH(D2572,会社マスタ!$A:$A,0)),"")</f>
        <v>エア・ウォーター・メカトロニクス(株)</v>
      </c>
      <c r="F2572" s="5" t="str">
        <f>IFERROR(INDEX(会社マスタ!$C:$C,MATCH(D2572,会社マスタ!$A:$A,0)),"")</f>
        <v>デジタルユニット</v>
      </c>
      <c r="G2572" s="2"/>
      <c r="H2572" s="2" t="s">
        <v>5674</v>
      </c>
      <c r="I2572" s="2" t="s">
        <v>1121</v>
      </c>
    </row>
    <row r="2573" spans="1:9" ht="17.5" x14ac:dyDescent="0.6">
      <c r="A2573" s="2">
        <v>2572</v>
      </c>
      <c r="B2573" s="2" t="s">
        <v>4660</v>
      </c>
      <c r="C2573" s="2" t="s">
        <v>5675</v>
      </c>
      <c r="D2573" s="2" t="s">
        <v>995</v>
      </c>
      <c r="E2573" s="5" t="str">
        <f>IFERROR(INDEX(会社マスタ!$B:$B,MATCH(D2573,会社マスタ!$A:$A,0)),"")</f>
        <v>エア・ウォーター・メカトロニクス(株)</v>
      </c>
      <c r="F2573" s="5" t="str">
        <f>IFERROR(INDEX(会社マスタ!$C:$C,MATCH(D2573,会社マスタ!$A:$A,0)),"")</f>
        <v>デジタルユニット</v>
      </c>
      <c r="G2573" s="2"/>
      <c r="H2573" s="2" t="s">
        <v>5676</v>
      </c>
      <c r="I2573" s="2" t="s">
        <v>1121</v>
      </c>
    </row>
    <row r="2574" spans="1:9" ht="17.5" x14ac:dyDescent="0.6">
      <c r="A2574" s="2">
        <v>2573</v>
      </c>
      <c r="B2574" s="2" t="s">
        <v>4660</v>
      </c>
      <c r="C2574" s="2" t="s">
        <v>5677</v>
      </c>
      <c r="D2574" s="2" t="s">
        <v>995</v>
      </c>
      <c r="E2574" s="5" t="str">
        <f>IFERROR(INDEX(会社マスタ!$B:$B,MATCH(D2574,会社マスタ!$A:$A,0)),"")</f>
        <v>エア・ウォーター・メカトロニクス(株)</v>
      </c>
      <c r="F2574" s="5" t="str">
        <f>IFERROR(INDEX(会社マスタ!$C:$C,MATCH(D2574,会社マスタ!$A:$A,0)),"")</f>
        <v>デジタルユニット</v>
      </c>
      <c r="G2574" s="2"/>
      <c r="H2574" s="2" t="s">
        <v>5678</v>
      </c>
      <c r="I2574" s="2" t="s">
        <v>1121</v>
      </c>
    </row>
    <row r="2575" spans="1:9" ht="17.5" x14ac:dyDescent="0.6">
      <c r="A2575" s="2">
        <v>2574</v>
      </c>
      <c r="B2575" s="2" t="s">
        <v>4660</v>
      </c>
      <c r="C2575" s="2" t="s">
        <v>5679</v>
      </c>
      <c r="D2575" s="2" t="s">
        <v>995</v>
      </c>
      <c r="E2575" s="5" t="str">
        <f>IFERROR(INDEX(会社マスタ!$B:$B,MATCH(D2575,会社マスタ!$A:$A,0)),"")</f>
        <v>エア・ウォーター・メカトロニクス(株)</v>
      </c>
      <c r="F2575" s="5" t="str">
        <f>IFERROR(INDEX(会社マスタ!$C:$C,MATCH(D2575,会社マスタ!$A:$A,0)),"")</f>
        <v>デジタルユニット</v>
      </c>
      <c r="G2575" s="2"/>
      <c r="H2575" s="2" t="s">
        <v>5680</v>
      </c>
      <c r="I2575" s="2" t="s">
        <v>1121</v>
      </c>
    </row>
    <row r="2576" spans="1:9" ht="17.5" x14ac:dyDescent="0.6">
      <c r="A2576" s="2">
        <v>2575</v>
      </c>
      <c r="B2576" s="2" t="s">
        <v>4660</v>
      </c>
      <c r="C2576" s="2" t="s">
        <v>5681</v>
      </c>
      <c r="D2576" s="2" t="s">
        <v>995</v>
      </c>
      <c r="E2576" s="5" t="str">
        <f>IFERROR(INDEX(会社マスタ!$B:$B,MATCH(D2576,会社マスタ!$A:$A,0)),"")</f>
        <v>エア・ウォーター・メカトロニクス(株)</v>
      </c>
      <c r="F2576" s="5" t="str">
        <f>IFERROR(INDEX(会社マスタ!$C:$C,MATCH(D2576,会社マスタ!$A:$A,0)),"")</f>
        <v>デジタルユニット</v>
      </c>
      <c r="G2576" s="2"/>
      <c r="H2576" s="2" t="s">
        <v>5682</v>
      </c>
      <c r="I2576" s="2" t="s">
        <v>1121</v>
      </c>
    </row>
    <row r="2577" spans="1:9" ht="17.5" x14ac:dyDescent="0.6">
      <c r="A2577" s="2">
        <v>2576</v>
      </c>
      <c r="B2577" s="2" t="s">
        <v>4660</v>
      </c>
      <c r="C2577" s="2" t="s">
        <v>5683</v>
      </c>
      <c r="D2577" s="2" t="s">
        <v>995</v>
      </c>
      <c r="E2577" s="5" t="str">
        <f>IFERROR(INDEX(会社マスタ!$B:$B,MATCH(D2577,会社マスタ!$A:$A,0)),"")</f>
        <v>エア・ウォーター・メカトロニクス(株)</v>
      </c>
      <c r="F2577" s="5" t="str">
        <f>IFERROR(INDEX(会社マスタ!$C:$C,MATCH(D2577,会社マスタ!$A:$A,0)),"")</f>
        <v>デジタルユニット</v>
      </c>
      <c r="G2577" s="2"/>
      <c r="H2577" s="2" t="s">
        <v>5684</v>
      </c>
      <c r="I2577" s="2" t="s">
        <v>1121</v>
      </c>
    </row>
    <row r="2578" spans="1:9" ht="17.5" x14ac:dyDescent="0.6">
      <c r="A2578" s="2">
        <v>2577</v>
      </c>
      <c r="B2578" s="2" t="s">
        <v>4660</v>
      </c>
      <c r="C2578" s="2" t="s">
        <v>5685</v>
      </c>
      <c r="D2578" s="2" t="s">
        <v>995</v>
      </c>
      <c r="E2578" s="5" t="str">
        <f>IFERROR(INDEX(会社マスタ!$B:$B,MATCH(D2578,会社マスタ!$A:$A,0)),"")</f>
        <v>エア・ウォーター・メカトロニクス(株)</v>
      </c>
      <c r="F2578" s="5" t="str">
        <f>IFERROR(INDEX(会社マスタ!$C:$C,MATCH(D2578,会社マスタ!$A:$A,0)),"")</f>
        <v>デジタルユニット</v>
      </c>
      <c r="G2578" s="2"/>
      <c r="H2578" s="2" t="s">
        <v>5686</v>
      </c>
      <c r="I2578" s="2" t="s">
        <v>1121</v>
      </c>
    </row>
    <row r="2579" spans="1:9" ht="17.5" x14ac:dyDescent="0.6">
      <c r="A2579" s="2">
        <v>2578</v>
      </c>
      <c r="B2579" s="2" t="s">
        <v>4660</v>
      </c>
      <c r="C2579" s="2" t="s">
        <v>5687</v>
      </c>
      <c r="D2579" s="2" t="s">
        <v>995</v>
      </c>
      <c r="E2579" s="5" t="str">
        <f>IFERROR(INDEX(会社マスタ!$B:$B,MATCH(D2579,会社マスタ!$A:$A,0)),"")</f>
        <v>エア・ウォーター・メカトロニクス(株)</v>
      </c>
      <c r="F2579" s="5" t="str">
        <f>IFERROR(INDEX(会社マスタ!$C:$C,MATCH(D2579,会社マスタ!$A:$A,0)),"")</f>
        <v>デジタルユニット</v>
      </c>
      <c r="G2579" s="2"/>
      <c r="H2579" s="2" t="s">
        <v>5688</v>
      </c>
      <c r="I2579" s="2" t="s">
        <v>1121</v>
      </c>
    </row>
    <row r="2580" spans="1:9" ht="17.5" x14ac:dyDescent="0.6">
      <c r="A2580" s="2">
        <v>2579</v>
      </c>
      <c r="B2580" s="2" t="s">
        <v>4660</v>
      </c>
      <c r="C2580" s="2" t="s">
        <v>5689</v>
      </c>
      <c r="D2580" s="2" t="s">
        <v>995</v>
      </c>
      <c r="E2580" s="5" t="str">
        <f>IFERROR(INDEX(会社マスタ!$B:$B,MATCH(D2580,会社マスタ!$A:$A,0)),"")</f>
        <v>エア・ウォーター・メカトロニクス(株)</v>
      </c>
      <c r="F2580" s="5" t="str">
        <f>IFERROR(INDEX(会社マスタ!$C:$C,MATCH(D2580,会社マスタ!$A:$A,0)),"")</f>
        <v>デジタルユニット</v>
      </c>
      <c r="G2580" s="2"/>
      <c r="H2580" s="2" t="s">
        <v>5690</v>
      </c>
      <c r="I2580" s="2" t="s">
        <v>1121</v>
      </c>
    </row>
    <row r="2581" spans="1:9" ht="17.5" x14ac:dyDescent="0.6">
      <c r="A2581" s="2">
        <v>2580</v>
      </c>
      <c r="B2581" s="2" t="s">
        <v>4660</v>
      </c>
      <c r="C2581" s="2" t="s">
        <v>5691</v>
      </c>
      <c r="D2581" s="2" t="s">
        <v>995</v>
      </c>
      <c r="E2581" s="5" t="str">
        <f>IFERROR(INDEX(会社マスタ!$B:$B,MATCH(D2581,会社マスタ!$A:$A,0)),"")</f>
        <v>エア・ウォーター・メカトロニクス(株)</v>
      </c>
      <c r="F2581" s="5" t="str">
        <f>IFERROR(INDEX(会社マスタ!$C:$C,MATCH(D2581,会社マスタ!$A:$A,0)),"")</f>
        <v>デジタルユニット</v>
      </c>
      <c r="G2581" s="2"/>
      <c r="H2581" s="2" t="s">
        <v>5692</v>
      </c>
      <c r="I2581" s="2" t="s">
        <v>1121</v>
      </c>
    </row>
    <row r="2582" spans="1:9" ht="17.5" x14ac:dyDescent="0.6">
      <c r="A2582" s="2">
        <v>2581</v>
      </c>
      <c r="B2582" s="2" t="s">
        <v>4660</v>
      </c>
      <c r="C2582" s="2" t="s">
        <v>5693</v>
      </c>
      <c r="D2582" s="2" t="s">
        <v>995</v>
      </c>
      <c r="E2582" s="5" t="str">
        <f>IFERROR(INDEX(会社マスタ!$B:$B,MATCH(D2582,会社マスタ!$A:$A,0)),"")</f>
        <v>エア・ウォーター・メカトロニクス(株)</v>
      </c>
      <c r="F2582" s="5" t="str">
        <f>IFERROR(INDEX(会社マスタ!$C:$C,MATCH(D2582,会社マスタ!$A:$A,0)),"")</f>
        <v>デジタルユニット</v>
      </c>
      <c r="G2582" s="2"/>
      <c r="H2582" s="2" t="s">
        <v>5694</v>
      </c>
      <c r="I2582" s="2" t="s">
        <v>1121</v>
      </c>
    </row>
    <row r="2583" spans="1:9" ht="17.5" x14ac:dyDescent="0.6">
      <c r="A2583" s="2">
        <v>2582</v>
      </c>
      <c r="B2583" s="2" t="s">
        <v>4660</v>
      </c>
      <c r="C2583" s="2" t="s">
        <v>5695</v>
      </c>
      <c r="D2583" s="2" t="s">
        <v>995</v>
      </c>
      <c r="E2583" s="5" t="str">
        <f>IFERROR(INDEX(会社マスタ!$B:$B,MATCH(D2583,会社マスタ!$A:$A,0)),"")</f>
        <v>エア・ウォーター・メカトロニクス(株)</v>
      </c>
      <c r="F2583" s="5" t="str">
        <f>IFERROR(INDEX(会社マスタ!$C:$C,MATCH(D2583,会社マスタ!$A:$A,0)),"")</f>
        <v>デジタルユニット</v>
      </c>
      <c r="G2583" s="2"/>
      <c r="H2583" s="2" t="s">
        <v>5696</v>
      </c>
      <c r="I2583" s="2" t="s">
        <v>1121</v>
      </c>
    </row>
    <row r="2584" spans="1:9" ht="17.5" x14ac:dyDescent="0.6">
      <c r="A2584" s="2">
        <v>2583</v>
      </c>
      <c r="B2584" s="2" t="s">
        <v>4660</v>
      </c>
      <c r="C2584" s="2" t="s">
        <v>5697</v>
      </c>
      <c r="D2584" s="2" t="s">
        <v>995</v>
      </c>
      <c r="E2584" s="5" t="str">
        <f>IFERROR(INDEX(会社マスタ!$B:$B,MATCH(D2584,会社マスタ!$A:$A,0)),"")</f>
        <v>エア・ウォーター・メカトロニクス(株)</v>
      </c>
      <c r="F2584" s="5" t="str">
        <f>IFERROR(INDEX(会社マスタ!$C:$C,MATCH(D2584,会社マスタ!$A:$A,0)),"")</f>
        <v>デジタルユニット</v>
      </c>
      <c r="G2584" s="2"/>
      <c r="H2584" s="2" t="s">
        <v>5698</v>
      </c>
      <c r="I2584" s="2" t="s">
        <v>1121</v>
      </c>
    </row>
    <row r="2585" spans="1:9" ht="17.5" x14ac:dyDescent="0.6">
      <c r="A2585" s="2">
        <v>2584</v>
      </c>
      <c r="B2585" s="2" t="s">
        <v>4660</v>
      </c>
      <c r="C2585" s="2" t="s">
        <v>5699</v>
      </c>
      <c r="D2585" s="2" t="s">
        <v>995</v>
      </c>
      <c r="E2585" s="5" t="str">
        <f>IFERROR(INDEX(会社マスタ!$B:$B,MATCH(D2585,会社マスタ!$A:$A,0)),"")</f>
        <v>エア・ウォーター・メカトロニクス(株)</v>
      </c>
      <c r="F2585" s="5" t="str">
        <f>IFERROR(INDEX(会社マスタ!$C:$C,MATCH(D2585,会社マスタ!$A:$A,0)),"")</f>
        <v>デジタルユニット</v>
      </c>
      <c r="G2585" s="2"/>
      <c r="H2585" s="2" t="s">
        <v>5700</v>
      </c>
      <c r="I2585" s="2" t="s">
        <v>1121</v>
      </c>
    </row>
    <row r="2586" spans="1:9" ht="17.5" x14ac:dyDescent="0.6">
      <c r="A2586" s="2">
        <v>2585</v>
      </c>
      <c r="B2586" s="2" t="s">
        <v>4660</v>
      </c>
      <c r="C2586" s="2" t="s">
        <v>5701</v>
      </c>
      <c r="D2586" s="2" t="s">
        <v>995</v>
      </c>
      <c r="E2586" s="5" t="str">
        <f>IFERROR(INDEX(会社マスタ!$B:$B,MATCH(D2586,会社マスタ!$A:$A,0)),"")</f>
        <v>エア・ウォーター・メカトロニクス(株)</v>
      </c>
      <c r="F2586" s="5" t="str">
        <f>IFERROR(INDEX(会社マスタ!$C:$C,MATCH(D2586,会社マスタ!$A:$A,0)),"")</f>
        <v>デジタルユニット</v>
      </c>
      <c r="G2586" s="2"/>
      <c r="H2586" s="2" t="s">
        <v>5702</v>
      </c>
      <c r="I2586" s="2" t="s">
        <v>1121</v>
      </c>
    </row>
    <row r="2587" spans="1:9" ht="17.5" x14ac:dyDescent="0.6">
      <c r="A2587" s="2">
        <v>2586</v>
      </c>
      <c r="B2587" s="2" t="s">
        <v>4660</v>
      </c>
      <c r="C2587" s="2" t="s">
        <v>5703</v>
      </c>
      <c r="D2587" s="2" t="s">
        <v>995</v>
      </c>
      <c r="E2587" s="5" t="str">
        <f>IFERROR(INDEX(会社マスタ!$B:$B,MATCH(D2587,会社マスタ!$A:$A,0)),"")</f>
        <v>エア・ウォーター・メカトロニクス(株)</v>
      </c>
      <c r="F2587" s="5" t="str">
        <f>IFERROR(INDEX(会社マスタ!$C:$C,MATCH(D2587,会社マスタ!$A:$A,0)),"")</f>
        <v>デジタルユニット</v>
      </c>
      <c r="G2587" s="2"/>
      <c r="H2587" s="2" t="s">
        <v>5704</v>
      </c>
      <c r="I2587" s="2" t="s">
        <v>1121</v>
      </c>
    </row>
    <row r="2588" spans="1:9" ht="17.5" x14ac:dyDescent="0.6">
      <c r="A2588" s="2">
        <v>2587</v>
      </c>
      <c r="B2588" s="2" t="s">
        <v>4660</v>
      </c>
      <c r="C2588" s="2" t="s">
        <v>5705</v>
      </c>
      <c r="D2588" s="2" t="s">
        <v>995</v>
      </c>
      <c r="E2588" s="5" t="str">
        <f>IFERROR(INDEX(会社マスタ!$B:$B,MATCH(D2588,会社マスタ!$A:$A,0)),"")</f>
        <v>エア・ウォーター・メカトロニクス(株)</v>
      </c>
      <c r="F2588" s="5" t="str">
        <f>IFERROR(INDEX(会社マスタ!$C:$C,MATCH(D2588,会社マスタ!$A:$A,0)),"")</f>
        <v>デジタルユニット</v>
      </c>
      <c r="G2588" s="2"/>
      <c r="H2588" s="2" t="s">
        <v>5706</v>
      </c>
      <c r="I2588" s="2" t="s">
        <v>1121</v>
      </c>
    </row>
    <row r="2589" spans="1:9" ht="17.5" x14ac:dyDescent="0.6">
      <c r="A2589" s="2">
        <v>2588</v>
      </c>
      <c r="B2589" s="2" t="s">
        <v>4660</v>
      </c>
      <c r="C2589" s="2" t="s">
        <v>5707</v>
      </c>
      <c r="D2589" s="2" t="s">
        <v>995</v>
      </c>
      <c r="E2589" s="5" t="str">
        <f>IFERROR(INDEX(会社マスタ!$B:$B,MATCH(D2589,会社マスタ!$A:$A,0)),"")</f>
        <v>エア・ウォーター・メカトロニクス(株)</v>
      </c>
      <c r="F2589" s="5" t="str">
        <f>IFERROR(INDEX(会社マスタ!$C:$C,MATCH(D2589,会社マスタ!$A:$A,0)),"")</f>
        <v>デジタルユニット</v>
      </c>
      <c r="G2589" s="2"/>
      <c r="H2589" s="2" t="s">
        <v>5708</v>
      </c>
      <c r="I2589" s="2" t="s">
        <v>1121</v>
      </c>
    </row>
    <row r="2590" spans="1:9" ht="17.5" x14ac:dyDescent="0.6">
      <c r="A2590" s="2">
        <v>2589</v>
      </c>
      <c r="B2590" s="2" t="s">
        <v>4660</v>
      </c>
      <c r="C2590" s="2" t="s">
        <v>5709</v>
      </c>
      <c r="D2590" s="2" t="s">
        <v>995</v>
      </c>
      <c r="E2590" s="5" t="str">
        <f>IFERROR(INDEX(会社マスタ!$B:$B,MATCH(D2590,会社マスタ!$A:$A,0)),"")</f>
        <v>エア・ウォーター・メカトロニクス(株)</v>
      </c>
      <c r="F2590" s="5" t="str">
        <f>IFERROR(INDEX(会社マスタ!$C:$C,MATCH(D2590,会社マスタ!$A:$A,0)),"")</f>
        <v>デジタルユニット</v>
      </c>
      <c r="G2590" s="2"/>
      <c r="H2590" s="2" t="s">
        <v>5710</v>
      </c>
      <c r="I2590" s="2" t="s">
        <v>1121</v>
      </c>
    </row>
    <row r="2591" spans="1:9" ht="17.5" x14ac:dyDescent="0.6">
      <c r="A2591" s="2">
        <v>2590</v>
      </c>
      <c r="B2591" s="2" t="s">
        <v>4660</v>
      </c>
      <c r="C2591" s="2" t="s">
        <v>5711</v>
      </c>
      <c r="D2591" s="2" t="s">
        <v>995</v>
      </c>
      <c r="E2591" s="5" t="str">
        <f>IFERROR(INDEX(会社マスタ!$B:$B,MATCH(D2591,会社マスタ!$A:$A,0)),"")</f>
        <v>エア・ウォーター・メカトロニクス(株)</v>
      </c>
      <c r="F2591" s="5" t="str">
        <f>IFERROR(INDEX(会社マスタ!$C:$C,MATCH(D2591,会社マスタ!$A:$A,0)),"")</f>
        <v>デジタルユニット</v>
      </c>
      <c r="G2591" s="2"/>
      <c r="H2591" s="2" t="s">
        <v>5712</v>
      </c>
      <c r="I2591" s="2" t="s">
        <v>1121</v>
      </c>
    </row>
    <row r="2592" spans="1:9" ht="17.5" x14ac:dyDescent="0.6">
      <c r="A2592" s="2">
        <v>2591</v>
      </c>
      <c r="B2592" s="2" t="s">
        <v>4660</v>
      </c>
      <c r="C2592" s="2" t="s">
        <v>5713</v>
      </c>
      <c r="D2592" s="2" t="s">
        <v>995</v>
      </c>
      <c r="E2592" s="5" t="str">
        <f>IFERROR(INDEX(会社マスタ!$B:$B,MATCH(D2592,会社マスタ!$A:$A,0)),"")</f>
        <v>エア・ウォーター・メカトロニクス(株)</v>
      </c>
      <c r="F2592" s="5" t="str">
        <f>IFERROR(INDEX(会社マスタ!$C:$C,MATCH(D2592,会社マスタ!$A:$A,0)),"")</f>
        <v>デジタルユニット</v>
      </c>
      <c r="G2592" s="2"/>
      <c r="H2592" s="2" t="s">
        <v>5714</v>
      </c>
      <c r="I2592" s="2" t="s">
        <v>1121</v>
      </c>
    </row>
    <row r="2593" spans="1:9" ht="17.5" x14ac:dyDescent="0.6">
      <c r="A2593" s="2">
        <v>2592</v>
      </c>
      <c r="B2593" s="2" t="s">
        <v>4660</v>
      </c>
      <c r="C2593" s="2" t="s">
        <v>5715</v>
      </c>
      <c r="D2593" s="2" t="s">
        <v>995</v>
      </c>
      <c r="E2593" s="5" t="str">
        <f>IFERROR(INDEX(会社マスタ!$B:$B,MATCH(D2593,会社マスタ!$A:$A,0)),"")</f>
        <v>エア・ウォーター・メカトロニクス(株)</v>
      </c>
      <c r="F2593" s="5" t="str">
        <f>IFERROR(INDEX(会社マスタ!$C:$C,MATCH(D2593,会社マスタ!$A:$A,0)),"")</f>
        <v>デジタルユニット</v>
      </c>
      <c r="G2593" s="2"/>
      <c r="H2593" s="2" t="s">
        <v>5716</v>
      </c>
      <c r="I2593" s="2" t="s">
        <v>1121</v>
      </c>
    </row>
    <row r="2594" spans="1:9" ht="17.5" x14ac:dyDescent="0.6">
      <c r="A2594" s="2">
        <v>2593</v>
      </c>
      <c r="B2594" s="2" t="s">
        <v>4660</v>
      </c>
      <c r="C2594" s="2" t="s">
        <v>5717</v>
      </c>
      <c r="D2594" s="2" t="s">
        <v>995</v>
      </c>
      <c r="E2594" s="5" t="str">
        <f>IFERROR(INDEX(会社マスタ!$B:$B,MATCH(D2594,会社マスタ!$A:$A,0)),"")</f>
        <v>エア・ウォーター・メカトロニクス(株)</v>
      </c>
      <c r="F2594" s="5" t="str">
        <f>IFERROR(INDEX(会社マスタ!$C:$C,MATCH(D2594,会社マスタ!$A:$A,0)),"")</f>
        <v>デジタルユニット</v>
      </c>
      <c r="G2594" s="2"/>
      <c r="H2594" s="2" t="s">
        <v>5718</v>
      </c>
      <c r="I2594" s="2" t="s">
        <v>1121</v>
      </c>
    </row>
    <row r="2595" spans="1:9" ht="17.5" x14ac:dyDescent="0.6">
      <c r="A2595" s="2">
        <v>2594</v>
      </c>
      <c r="B2595" s="2" t="s">
        <v>4660</v>
      </c>
      <c r="C2595" s="2" t="s">
        <v>5719</v>
      </c>
      <c r="D2595" s="2" t="s">
        <v>995</v>
      </c>
      <c r="E2595" s="5" t="str">
        <f>IFERROR(INDEX(会社マスタ!$B:$B,MATCH(D2595,会社マスタ!$A:$A,0)),"")</f>
        <v>エア・ウォーター・メカトロニクス(株)</v>
      </c>
      <c r="F2595" s="5" t="str">
        <f>IFERROR(INDEX(会社マスタ!$C:$C,MATCH(D2595,会社マスタ!$A:$A,0)),"")</f>
        <v>デジタルユニット</v>
      </c>
      <c r="G2595" s="2"/>
      <c r="H2595" s="2" t="s">
        <v>4915</v>
      </c>
      <c r="I2595" s="2" t="s">
        <v>1121</v>
      </c>
    </row>
    <row r="2596" spans="1:9" ht="17.5" x14ac:dyDescent="0.6">
      <c r="A2596" s="2">
        <v>2595</v>
      </c>
      <c r="B2596" s="2" t="s">
        <v>4660</v>
      </c>
      <c r="C2596" s="2" t="s">
        <v>5720</v>
      </c>
      <c r="D2596" s="2" t="s">
        <v>995</v>
      </c>
      <c r="E2596" s="5" t="str">
        <f>IFERROR(INDEX(会社マスタ!$B:$B,MATCH(D2596,会社マスタ!$A:$A,0)),"")</f>
        <v>エア・ウォーター・メカトロニクス(株)</v>
      </c>
      <c r="F2596" s="5" t="str">
        <f>IFERROR(INDEX(会社マスタ!$C:$C,MATCH(D2596,会社マスタ!$A:$A,0)),"")</f>
        <v>デジタルユニット</v>
      </c>
      <c r="G2596" s="2"/>
      <c r="H2596" s="2" t="s">
        <v>5721</v>
      </c>
      <c r="I2596" s="2" t="s">
        <v>1121</v>
      </c>
    </row>
    <row r="2597" spans="1:9" ht="17.5" x14ac:dyDescent="0.6">
      <c r="A2597" s="2">
        <v>2596</v>
      </c>
      <c r="B2597" s="2" t="s">
        <v>4660</v>
      </c>
      <c r="C2597" s="2" t="s">
        <v>5722</v>
      </c>
      <c r="D2597" s="2" t="s">
        <v>995</v>
      </c>
      <c r="E2597" s="5" t="str">
        <f>IFERROR(INDEX(会社マスタ!$B:$B,MATCH(D2597,会社マスタ!$A:$A,0)),"")</f>
        <v>エア・ウォーター・メカトロニクス(株)</v>
      </c>
      <c r="F2597" s="5" t="str">
        <f>IFERROR(INDEX(会社マスタ!$C:$C,MATCH(D2597,会社マスタ!$A:$A,0)),"")</f>
        <v>デジタルユニット</v>
      </c>
      <c r="G2597" s="2"/>
      <c r="H2597" s="2" t="s">
        <v>5723</v>
      </c>
      <c r="I2597" s="2" t="s">
        <v>1121</v>
      </c>
    </row>
    <row r="2598" spans="1:9" ht="17.5" x14ac:dyDescent="0.6">
      <c r="A2598" s="2">
        <v>2597</v>
      </c>
      <c r="B2598" s="2" t="s">
        <v>4660</v>
      </c>
      <c r="C2598" s="2" t="s">
        <v>5724</v>
      </c>
      <c r="D2598" s="2" t="s">
        <v>995</v>
      </c>
      <c r="E2598" s="5" t="str">
        <f>IFERROR(INDEX(会社マスタ!$B:$B,MATCH(D2598,会社マスタ!$A:$A,0)),"")</f>
        <v>エア・ウォーター・メカトロニクス(株)</v>
      </c>
      <c r="F2598" s="5" t="str">
        <f>IFERROR(INDEX(会社マスタ!$C:$C,MATCH(D2598,会社マスタ!$A:$A,0)),"")</f>
        <v>デジタルユニット</v>
      </c>
      <c r="G2598" s="2"/>
      <c r="H2598" s="2" t="s">
        <v>5725</v>
      </c>
      <c r="I2598" s="2" t="s">
        <v>1121</v>
      </c>
    </row>
    <row r="2599" spans="1:9" ht="17.5" x14ac:dyDescent="0.6">
      <c r="A2599" s="2">
        <v>2598</v>
      </c>
      <c r="B2599" s="2" t="s">
        <v>4660</v>
      </c>
      <c r="C2599" s="2" t="s">
        <v>5726</v>
      </c>
      <c r="D2599" s="2" t="s">
        <v>995</v>
      </c>
      <c r="E2599" s="5" t="str">
        <f>IFERROR(INDEX(会社マスタ!$B:$B,MATCH(D2599,会社マスタ!$A:$A,0)),"")</f>
        <v>エア・ウォーター・メカトロニクス(株)</v>
      </c>
      <c r="F2599" s="5" t="str">
        <f>IFERROR(INDEX(会社マスタ!$C:$C,MATCH(D2599,会社マスタ!$A:$A,0)),"")</f>
        <v>デジタルユニット</v>
      </c>
      <c r="G2599" s="2"/>
      <c r="H2599" s="2" t="s">
        <v>5727</v>
      </c>
      <c r="I2599" s="2" t="s">
        <v>1121</v>
      </c>
    </row>
    <row r="2600" spans="1:9" ht="17.5" x14ac:dyDescent="0.6">
      <c r="A2600" s="2">
        <v>2599</v>
      </c>
      <c r="B2600" s="2" t="s">
        <v>4660</v>
      </c>
      <c r="C2600" s="2" t="s">
        <v>5728</v>
      </c>
      <c r="D2600" s="2" t="s">
        <v>995</v>
      </c>
      <c r="E2600" s="5" t="str">
        <f>IFERROR(INDEX(会社マスタ!$B:$B,MATCH(D2600,会社マスタ!$A:$A,0)),"")</f>
        <v>エア・ウォーター・メカトロニクス(株)</v>
      </c>
      <c r="F2600" s="5" t="str">
        <f>IFERROR(INDEX(会社マスタ!$C:$C,MATCH(D2600,会社マスタ!$A:$A,0)),"")</f>
        <v>デジタルユニット</v>
      </c>
      <c r="G2600" s="2"/>
      <c r="H2600" s="2" t="s">
        <v>5729</v>
      </c>
      <c r="I2600" s="2" t="s">
        <v>1121</v>
      </c>
    </row>
    <row r="2601" spans="1:9" ht="17.5" x14ac:dyDescent="0.6">
      <c r="A2601" s="2">
        <v>2600</v>
      </c>
      <c r="B2601" s="2" t="s">
        <v>4660</v>
      </c>
      <c r="C2601" s="2" t="s">
        <v>5730</v>
      </c>
      <c r="D2601" s="2" t="s">
        <v>995</v>
      </c>
      <c r="E2601" s="5" t="str">
        <f>IFERROR(INDEX(会社マスタ!$B:$B,MATCH(D2601,会社マスタ!$A:$A,0)),"")</f>
        <v>エア・ウォーター・メカトロニクス(株)</v>
      </c>
      <c r="F2601" s="5" t="str">
        <f>IFERROR(INDEX(会社マスタ!$C:$C,MATCH(D2601,会社マスタ!$A:$A,0)),"")</f>
        <v>デジタルユニット</v>
      </c>
      <c r="G2601" s="2"/>
      <c r="H2601" s="2" t="s">
        <v>4698</v>
      </c>
      <c r="I2601" s="2" t="s">
        <v>1121</v>
      </c>
    </row>
    <row r="2602" spans="1:9" ht="17.5" x14ac:dyDescent="0.6">
      <c r="A2602" s="2">
        <v>2601</v>
      </c>
      <c r="B2602" s="2" t="s">
        <v>4660</v>
      </c>
      <c r="C2602" s="2" t="s">
        <v>5731</v>
      </c>
      <c r="D2602" s="2" t="s">
        <v>995</v>
      </c>
      <c r="E2602" s="5" t="str">
        <f>IFERROR(INDEX(会社マスタ!$B:$B,MATCH(D2602,会社マスタ!$A:$A,0)),"")</f>
        <v>エア・ウォーター・メカトロニクス(株)</v>
      </c>
      <c r="F2602" s="5" t="str">
        <f>IFERROR(INDEX(会社マスタ!$C:$C,MATCH(D2602,会社マスタ!$A:$A,0)),"")</f>
        <v>デジタルユニット</v>
      </c>
      <c r="G2602" s="2"/>
      <c r="H2602" s="2" t="s">
        <v>5732</v>
      </c>
      <c r="I2602" s="2" t="s">
        <v>1121</v>
      </c>
    </row>
    <row r="2603" spans="1:9" ht="17.5" x14ac:dyDescent="0.6">
      <c r="A2603" s="2">
        <v>2602</v>
      </c>
      <c r="B2603" s="2" t="s">
        <v>4660</v>
      </c>
      <c r="C2603" s="2" t="s">
        <v>5733</v>
      </c>
      <c r="D2603" s="2" t="s">
        <v>995</v>
      </c>
      <c r="E2603" s="5" t="str">
        <f>IFERROR(INDEX(会社マスタ!$B:$B,MATCH(D2603,会社マスタ!$A:$A,0)),"")</f>
        <v>エア・ウォーター・メカトロニクス(株)</v>
      </c>
      <c r="F2603" s="5" t="str">
        <f>IFERROR(INDEX(会社マスタ!$C:$C,MATCH(D2603,会社マスタ!$A:$A,0)),"")</f>
        <v>デジタルユニット</v>
      </c>
      <c r="G2603" s="2"/>
      <c r="H2603" s="2" t="s">
        <v>5734</v>
      </c>
      <c r="I2603" s="2" t="s">
        <v>1121</v>
      </c>
    </row>
    <row r="2604" spans="1:9" ht="17.5" x14ac:dyDescent="0.6">
      <c r="A2604" s="2">
        <v>2603</v>
      </c>
      <c r="B2604" s="2" t="s">
        <v>4660</v>
      </c>
      <c r="C2604" s="2" t="s">
        <v>5735</v>
      </c>
      <c r="D2604" s="2" t="s">
        <v>995</v>
      </c>
      <c r="E2604" s="5" t="str">
        <f>IFERROR(INDEX(会社マスタ!$B:$B,MATCH(D2604,会社マスタ!$A:$A,0)),"")</f>
        <v>エア・ウォーター・メカトロニクス(株)</v>
      </c>
      <c r="F2604" s="5" t="str">
        <f>IFERROR(INDEX(会社マスタ!$C:$C,MATCH(D2604,会社マスタ!$A:$A,0)),"")</f>
        <v>デジタルユニット</v>
      </c>
      <c r="G2604" s="2"/>
      <c r="H2604" s="2" t="s">
        <v>5736</v>
      </c>
      <c r="I2604" s="2" t="s">
        <v>1121</v>
      </c>
    </row>
    <row r="2605" spans="1:9" ht="17.5" x14ac:dyDescent="0.6">
      <c r="A2605" s="2">
        <v>2604</v>
      </c>
      <c r="B2605" s="2" t="s">
        <v>4660</v>
      </c>
      <c r="C2605" s="2" t="s">
        <v>5737</v>
      </c>
      <c r="D2605" s="2" t="s">
        <v>995</v>
      </c>
      <c r="E2605" s="5" t="str">
        <f>IFERROR(INDEX(会社マスタ!$B:$B,MATCH(D2605,会社マスタ!$A:$A,0)),"")</f>
        <v>エア・ウォーター・メカトロニクス(株)</v>
      </c>
      <c r="F2605" s="5" t="str">
        <f>IFERROR(INDEX(会社マスタ!$C:$C,MATCH(D2605,会社マスタ!$A:$A,0)),"")</f>
        <v>デジタルユニット</v>
      </c>
      <c r="G2605" s="2"/>
      <c r="H2605" s="2" t="s">
        <v>5738</v>
      </c>
      <c r="I2605" s="2" t="s">
        <v>1121</v>
      </c>
    </row>
    <row r="2606" spans="1:9" ht="17.5" x14ac:dyDescent="0.6">
      <c r="A2606" s="2">
        <v>2605</v>
      </c>
      <c r="B2606" s="2" t="s">
        <v>4660</v>
      </c>
      <c r="C2606" s="2" t="s">
        <v>5739</v>
      </c>
      <c r="D2606" s="2" t="s">
        <v>995</v>
      </c>
      <c r="E2606" s="5" t="str">
        <f>IFERROR(INDEX(会社マスタ!$B:$B,MATCH(D2606,会社マスタ!$A:$A,0)),"")</f>
        <v>エア・ウォーター・メカトロニクス(株)</v>
      </c>
      <c r="F2606" s="5" t="str">
        <f>IFERROR(INDEX(会社マスタ!$C:$C,MATCH(D2606,会社マスタ!$A:$A,0)),"")</f>
        <v>デジタルユニット</v>
      </c>
      <c r="G2606" s="2"/>
      <c r="H2606" s="2" t="s">
        <v>5740</v>
      </c>
      <c r="I2606" s="2" t="s">
        <v>1121</v>
      </c>
    </row>
    <row r="2607" spans="1:9" ht="17.5" x14ac:dyDescent="0.6">
      <c r="A2607" s="2">
        <v>2606</v>
      </c>
      <c r="B2607" s="2" t="s">
        <v>4660</v>
      </c>
      <c r="C2607" s="2" t="s">
        <v>5741</v>
      </c>
      <c r="D2607" s="2" t="s">
        <v>995</v>
      </c>
      <c r="E2607" s="5" t="str">
        <f>IFERROR(INDEX(会社マスタ!$B:$B,MATCH(D2607,会社マスタ!$A:$A,0)),"")</f>
        <v>エア・ウォーター・メカトロニクス(株)</v>
      </c>
      <c r="F2607" s="5" t="str">
        <f>IFERROR(INDEX(会社マスタ!$C:$C,MATCH(D2607,会社マスタ!$A:$A,0)),"")</f>
        <v>デジタルユニット</v>
      </c>
      <c r="G2607" s="2"/>
      <c r="H2607" s="2" t="s">
        <v>5742</v>
      </c>
      <c r="I2607" s="2" t="s">
        <v>1121</v>
      </c>
    </row>
    <row r="2608" spans="1:9" ht="17.5" x14ac:dyDescent="0.6">
      <c r="A2608" s="2">
        <v>2607</v>
      </c>
      <c r="B2608" s="2" t="s">
        <v>4660</v>
      </c>
      <c r="C2608" s="2" t="s">
        <v>5743</v>
      </c>
      <c r="D2608" s="2" t="s">
        <v>995</v>
      </c>
      <c r="E2608" s="5" t="str">
        <f>IFERROR(INDEX(会社マスタ!$B:$B,MATCH(D2608,会社マスタ!$A:$A,0)),"")</f>
        <v>エア・ウォーター・メカトロニクス(株)</v>
      </c>
      <c r="F2608" s="5" t="str">
        <f>IFERROR(INDEX(会社マスタ!$C:$C,MATCH(D2608,会社マスタ!$A:$A,0)),"")</f>
        <v>デジタルユニット</v>
      </c>
      <c r="G2608" s="2"/>
      <c r="H2608" s="2" t="s">
        <v>5744</v>
      </c>
      <c r="I2608" s="2" t="s">
        <v>1121</v>
      </c>
    </row>
    <row r="2609" spans="1:9" ht="17.5" x14ac:dyDescent="0.6">
      <c r="A2609" s="2">
        <v>2608</v>
      </c>
      <c r="B2609" s="2" t="s">
        <v>4660</v>
      </c>
      <c r="C2609" s="2" t="s">
        <v>5745</v>
      </c>
      <c r="D2609" s="2" t="s">
        <v>995</v>
      </c>
      <c r="E2609" s="5" t="str">
        <f>IFERROR(INDEX(会社マスタ!$B:$B,MATCH(D2609,会社マスタ!$A:$A,0)),"")</f>
        <v>エア・ウォーター・メカトロニクス(株)</v>
      </c>
      <c r="F2609" s="5" t="str">
        <f>IFERROR(INDEX(会社マスタ!$C:$C,MATCH(D2609,会社マスタ!$A:$A,0)),"")</f>
        <v>デジタルユニット</v>
      </c>
      <c r="G2609" s="2"/>
      <c r="H2609" s="2" t="s">
        <v>5746</v>
      </c>
      <c r="I2609" s="2" t="s">
        <v>1121</v>
      </c>
    </row>
    <row r="2610" spans="1:9" ht="17.5" x14ac:dyDescent="0.6">
      <c r="A2610" s="2">
        <v>2609</v>
      </c>
      <c r="B2610" s="2" t="s">
        <v>4660</v>
      </c>
      <c r="C2610" s="2" t="s">
        <v>5747</v>
      </c>
      <c r="D2610" s="2" t="s">
        <v>995</v>
      </c>
      <c r="E2610" s="5" t="str">
        <f>IFERROR(INDEX(会社マスタ!$B:$B,MATCH(D2610,会社マスタ!$A:$A,0)),"")</f>
        <v>エア・ウォーター・メカトロニクス(株)</v>
      </c>
      <c r="F2610" s="5" t="str">
        <f>IFERROR(INDEX(会社マスタ!$C:$C,MATCH(D2610,会社マスタ!$A:$A,0)),"")</f>
        <v>デジタルユニット</v>
      </c>
      <c r="G2610" s="2"/>
      <c r="H2610" s="2" t="s">
        <v>5748</v>
      </c>
      <c r="I2610" s="2" t="s">
        <v>1121</v>
      </c>
    </row>
    <row r="2611" spans="1:9" ht="17.5" x14ac:dyDescent="0.6">
      <c r="A2611" s="2">
        <v>2610</v>
      </c>
      <c r="B2611" s="2" t="s">
        <v>4660</v>
      </c>
      <c r="C2611" s="2" t="s">
        <v>5749</v>
      </c>
      <c r="D2611" s="2" t="s">
        <v>995</v>
      </c>
      <c r="E2611" s="5" t="str">
        <f>IFERROR(INDEX(会社マスタ!$B:$B,MATCH(D2611,会社マスタ!$A:$A,0)),"")</f>
        <v>エア・ウォーター・メカトロニクス(株)</v>
      </c>
      <c r="F2611" s="5" t="str">
        <f>IFERROR(INDEX(会社マスタ!$C:$C,MATCH(D2611,会社マスタ!$A:$A,0)),"")</f>
        <v>デジタルユニット</v>
      </c>
      <c r="G2611" s="2"/>
      <c r="H2611" s="2" t="s">
        <v>5750</v>
      </c>
      <c r="I2611" s="2" t="s">
        <v>1121</v>
      </c>
    </row>
    <row r="2612" spans="1:9" ht="17.5" x14ac:dyDescent="0.6">
      <c r="A2612" s="2">
        <v>2611</v>
      </c>
      <c r="B2612" s="2" t="s">
        <v>4660</v>
      </c>
      <c r="C2612" s="2" t="s">
        <v>5751</v>
      </c>
      <c r="D2612" s="2" t="s">
        <v>995</v>
      </c>
      <c r="E2612" s="5" t="str">
        <f>IFERROR(INDEX(会社マスタ!$B:$B,MATCH(D2612,会社マスタ!$A:$A,0)),"")</f>
        <v>エア・ウォーター・メカトロニクス(株)</v>
      </c>
      <c r="F2612" s="5" t="str">
        <f>IFERROR(INDEX(会社マスタ!$C:$C,MATCH(D2612,会社マスタ!$A:$A,0)),"")</f>
        <v>デジタルユニット</v>
      </c>
      <c r="G2612" s="2"/>
      <c r="H2612" s="2" t="s">
        <v>5752</v>
      </c>
      <c r="I2612" s="2" t="s">
        <v>1121</v>
      </c>
    </row>
    <row r="2613" spans="1:9" ht="17.5" x14ac:dyDescent="0.6">
      <c r="A2613" s="2">
        <v>2612</v>
      </c>
      <c r="B2613" s="2" t="s">
        <v>4660</v>
      </c>
      <c r="C2613" s="2" t="s">
        <v>5753</v>
      </c>
      <c r="D2613" s="2" t="s">
        <v>995</v>
      </c>
      <c r="E2613" s="5" t="str">
        <f>IFERROR(INDEX(会社マスタ!$B:$B,MATCH(D2613,会社マスタ!$A:$A,0)),"")</f>
        <v>エア・ウォーター・メカトロニクス(株)</v>
      </c>
      <c r="F2613" s="5" t="str">
        <f>IFERROR(INDEX(会社マスタ!$C:$C,MATCH(D2613,会社マスタ!$A:$A,0)),"")</f>
        <v>デジタルユニット</v>
      </c>
      <c r="G2613" s="2"/>
      <c r="H2613" s="2" t="s">
        <v>5754</v>
      </c>
      <c r="I2613" s="2" t="s">
        <v>1121</v>
      </c>
    </row>
    <row r="2614" spans="1:9" ht="17.5" x14ac:dyDescent="0.6">
      <c r="A2614" s="2">
        <v>2613</v>
      </c>
      <c r="B2614" s="2" t="s">
        <v>4660</v>
      </c>
      <c r="C2614" s="2" t="s">
        <v>5755</v>
      </c>
      <c r="D2614" s="2" t="s">
        <v>995</v>
      </c>
      <c r="E2614" s="5" t="str">
        <f>IFERROR(INDEX(会社マスタ!$B:$B,MATCH(D2614,会社マスタ!$A:$A,0)),"")</f>
        <v>エア・ウォーター・メカトロニクス(株)</v>
      </c>
      <c r="F2614" s="5" t="str">
        <f>IFERROR(INDEX(会社マスタ!$C:$C,MATCH(D2614,会社マスタ!$A:$A,0)),"")</f>
        <v>デジタルユニット</v>
      </c>
      <c r="G2614" s="2"/>
      <c r="H2614" s="2" t="s">
        <v>5756</v>
      </c>
      <c r="I2614" s="2" t="s">
        <v>1121</v>
      </c>
    </row>
    <row r="2615" spans="1:9" ht="17.5" x14ac:dyDescent="0.6">
      <c r="A2615" s="2">
        <v>2614</v>
      </c>
      <c r="B2615" s="2" t="s">
        <v>4660</v>
      </c>
      <c r="C2615" s="2" t="s">
        <v>5757</v>
      </c>
      <c r="D2615" s="2" t="s">
        <v>995</v>
      </c>
      <c r="E2615" s="5" t="str">
        <f>IFERROR(INDEX(会社マスタ!$B:$B,MATCH(D2615,会社マスタ!$A:$A,0)),"")</f>
        <v>エア・ウォーター・メカトロニクス(株)</v>
      </c>
      <c r="F2615" s="5" t="str">
        <f>IFERROR(INDEX(会社マスタ!$C:$C,MATCH(D2615,会社マスタ!$A:$A,0)),"")</f>
        <v>デジタルユニット</v>
      </c>
      <c r="G2615" s="2"/>
      <c r="H2615" s="2" t="s">
        <v>5758</v>
      </c>
      <c r="I2615" s="2" t="s">
        <v>1121</v>
      </c>
    </row>
    <row r="2616" spans="1:9" ht="17.5" x14ac:dyDescent="0.6">
      <c r="A2616" s="2">
        <v>2615</v>
      </c>
      <c r="B2616" s="2" t="s">
        <v>4660</v>
      </c>
      <c r="C2616" s="2" t="s">
        <v>5759</v>
      </c>
      <c r="D2616" s="2" t="s">
        <v>995</v>
      </c>
      <c r="E2616" s="5" t="str">
        <f>IFERROR(INDEX(会社マスタ!$B:$B,MATCH(D2616,会社マスタ!$A:$A,0)),"")</f>
        <v>エア・ウォーター・メカトロニクス(株)</v>
      </c>
      <c r="F2616" s="5" t="str">
        <f>IFERROR(INDEX(会社マスタ!$C:$C,MATCH(D2616,会社マスタ!$A:$A,0)),"")</f>
        <v>デジタルユニット</v>
      </c>
      <c r="G2616" s="2"/>
      <c r="H2616" s="2" t="s">
        <v>5760</v>
      </c>
      <c r="I2616" s="2" t="s">
        <v>1121</v>
      </c>
    </row>
    <row r="2617" spans="1:9" ht="17.5" x14ac:dyDescent="0.6">
      <c r="A2617" s="2">
        <v>2616</v>
      </c>
      <c r="B2617" s="2" t="s">
        <v>4660</v>
      </c>
      <c r="C2617" s="2" t="s">
        <v>5761</v>
      </c>
      <c r="D2617" s="2" t="s">
        <v>995</v>
      </c>
      <c r="E2617" s="5" t="str">
        <f>IFERROR(INDEX(会社マスタ!$B:$B,MATCH(D2617,会社マスタ!$A:$A,0)),"")</f>
        <v>エア・ウォーター・メカトロニクス(株)</v>
      </c>
      <c r="F2617" s="5" t="str">
        <f>IFERROR(INDEX(会社マスタ!$C:$C,MATCH(D2617,会社マスタ!$A:$A,0)),"")</f>
        <v>デジタルユニット</v>
      </c>
      <c r="G2617" s="2"/>
      <c r="H2617" s="2" t="s">
        <v>5762</v>
      </c>
      <c r="I2617" s="2" t="s">
        <v>1121</v>
      </c>
    </row>
    <row r="2618" spans="1:9" ht="17.5" x14ac:dyDescent="0.6">
      <c r="A2618" s="2">
        <v>2617</v>
      </c>
      <c r="B2618" s="2" t="s">
        <v>4660</v>
      </c>
      <c r="C2618" s="2" t="s">
        <v>5763</v>
      </c>
      <c r="D2618" s="2" t="s">
        <v>995</v>
      </c>
      <c r="E2618" s="5" t="str">
        <f>IFERROR(INDEX(会社マスタ!$B:$B,MATCH(D2618,会社マスタ!$A:$A,0)),"")</f>
        <v>エア・ウォーター・メカトロニクス(株)</v>
      </c>
      <c r="F2618" s="5" t="str">
        <f>IFERROR(INDEX(会社マスタ!$C:$C,MATCH(D2618,会社マスタ!$A:$A,0)),"")</f>
        <v>デジタルユニット</v>
      </c>
      <c r="G2618" s="2"/>
      <c r="H2618" s="2" t="s">
        <v>5764</v>
      </c>
      <c r="I2618" s="2" t="s">
        <v>1121</v>
      </c>
    </row>
    <row r="2619" spans="1:9" ht="17.5" x14ac:dyDescent="0.6">
      <c r="A2619" s="2">
        <v>2618</v>
      </c>
      <c r="B2619" s="2" t="s">
        <v>4660</v>
      </c>
      <c r="C2619" s="2" t="s">
        <v>5765</v>
      </c>
      <c r="D2619" s="2" t="s">
        <v>995</v>
      </c>
      <c r="E2619" s="5" t="str">
        <f>IFERROR(INDEX(会社マスタ!$B:$B,MATCH(D2619,会社マスタ!$A:$A,0)),"")</f>
        <v>エア・ウォーター・メカトロニクス(株)</v>
      </c>
      <c r="F2619" s="5" t="str">
        <f>IFERROR(INDEX(会社マスタ!$C:$C,MATCH(D2619,会社マスタ!$A:$A,0)),"")</f>
        <v>デジタルユニット</v>
      </c>
      <c r="G2619" s="2"/>
      <c r="H2619" s="2" t="s">
        <v>5766</v>
      </c>
      <c r="I2619" s="2" t="s">
        <v>1121</v>
      </c>
    </row>
    <row r="2620" spans="1:9" ht="17.5" x14ac:dyDescent="0.6">
      <c r="A2620" s="2">
        <v>2619</v>
      </c>
      <c r="B2620" s="2" t="s">
        <v>4660</v>
      </c>
      <c r="C2620" s="2" t="s">
        <v>5767</v>
      </c>
      <c r="D2620" s="2" t="s">
        <v>995</v>
      </c>
      <c r="E2620" s="5" t="str">
        <f>IFERROR(INDEX(会社マスタ!$B:$B,MATCH(D2620,会社マスタ!$A:$A,0)),"")</f>
        <v>エア・ウォーター・メカトロニクス(株)</v>
      </c>
      <c r="F2620" s="5" t="str">
        <f>IFERROR(INDEX(会社マスタ!$C:$C,MATCH(D2620,会社マスタ!$A:$A,0)),"")</f>
        <v>デジタルユニット</v>
      </c>
      <c r="G2620" s="2"/>
      <c r="H2620" s="2" t="s">
        <v>5768</v>
      </c>
      <c r="I2620" s="2" t="s">
        <v>1121</v>
      </c>
    </row>
    <row r="2621" spans="1:9" ht="17.5" x14ac:dyDescent="0.6">
      <c r="A2621" s="2">
        <v>2620</v>
      </c>
      <c r="B2621" s="2" t="s">
        <v>4660</v>
      </c>
      <c r="C2621" s="2" t="s">
        <v>5769</v>
      </c>
      <c r="D2621" s="2" t="s">
        <v>995</v>
      </c>
      <c r="E2621" s="5" t="str">
        <f>IFERROR(INDEX(会社マスタ!$B:$B,MATCH(D2621,会社マスタ!$A:$A,0)),"")</f>
        <v>エア・ウォーター・メカトロニクス(株)</v>
      </c>
      <c r="F2621" s="5" t="str">
        <f>IFERROR(INDEX(会社マスタ!$C:$C,MATCH(D2621,会社マスタ!$A:$A,0)),"")</f>
        <v>デジタルユニット</v>
      </c>
      <c r="G2621" s="2"/>
      <c r="H2621" s="2" t="s">
        <v>5770</v>
      </c>
      <c r="I2621" s="2" t="s">
        <v>1121</v>
      </c>
    </row>
    <row r="2622" spans="1:9" ht="17.5" x14ac:dyDescent="0.6">
      <c r="A2622" s="2">
        <v>2621</v>
      </c>
      <c r="B2622" s="2" t="s">
        <v>4660</v>
      </c>
      <c r="C2622" s="2" t="s">
        <v>5771</v>
      </c>
      <c r="D2622" s="2" t="s">
        <v>995</v>
      </c>
      <c r="E2622" s="5" t="str">
        <f>IFERROR(INDEX(会社マスタ!$B:$B,MATCH(D2622,会社マスタ!$A:$A,0)),"")</f>
        <v>エア・ウォーター・メカトロニクス(株)</v>
      </c>
      <c r="F2622" s="5" t="str">
        <f>IFERROR(INDEX(会社マスタ!$C:$C,MATCH(D2622,会社マスタ!$A:$A,0)),"")</f>
        <v>デジタルユニット</v>
      </c>
      <c r="G2622" s="2"/>
      <c r="H2622" s="2" t="s">
        <v>5772</v>
      </c>
      <c r="I2622" s="2" t="s">
        <v>1121</v>
      </c>
    </row>
    <row r="2623" spans="1:9" ht="17.5" x14ac:dyDescent="0.6">
      <c r="A2623" s="2">
        <v>2622</v>
      </c>
      <c r="B2623" s="2" t="s">
        <v>4660</v>
      </c>
      <c r="C2623" s="2" t="s">
        <v>5773</v>
      </c>
      <c r="D2623" s="2" t="s">
        <v>995</v>
      </c>
      <c r="E2623" s="5" t="str">
        <f>IFERROR(INDEX(会社マスタ!$B:$B,MATCH(D2623,会社マスタ!$A:$A,0)),"")</f>
        <v>エア・ウォーター・メカトロニクス(株)</v>
      </c>
      <c r="F2623" s="5" t="str">
        <f>IFERROR(INDEX(会社マスタ!$C:$C,MATCH(D2623,会社マスタ!$A:$A,0)),"")</f>
        <v>デジタルユニット</v>
      </c>
      <c r="G2623" s="2"/>
      <c r="H2623" s="2" t="s">
        <v>5774</v>
      </c>
      <c r="I2623" s="2" t="s">
        <v>1121</v>
      </c>
    </row>
    <row r="2624" spans="1:9" ht="17.5" x14ac:dyDescent="0.6">
      <c r="A2624" s="2">
        <v>2623</v>
      </c>
      <c r="B2624" s="2" t="s">
        <v>4660</v>
      </c>
      <c r="C2624" s="2" t="s">
        <v>5775</v>
      </c>
      <c r="D2624" s="2" t="s">
        <v>995</v>
      </c>
      <c r="E2624" s="5" t="str">
        <f>IFERROR(INDEX(会社マスタ!$B:$B,MATCH(D2624,会社マスタ!$A:$A,0)),"")</f>
        <v>エア・ウォーター・メカトロニクス(株)</v>
      </c>
      <c r="F2624" s="5" t="str">
        <f>IFERROR(INDEX(会社マスタ!$C:$C,MATCH(D2624,会社マスタ!$A:$A,0)),"")</f>
        <v>デジタルユニット</v>
      </c>
      <c r="G2624" s="2"/>
      <c r="H2624" s="2" t="s">
        <v>5776</v>
      </c>
      <c r="I2624" s="2" t="s">
        <v>1121</v>
      </c>
    </row>
    <row r="2625" spans="1:9" ht="17.5" x14ac:dyDescent="0.6">
      <c r="A2625" s="2">
        <v>2624</v>
      </c>
      <c r="B2625" s="2" t="s">
        <v>4660</v>
      </c>
      <c r="C2625" s="2" t="s">
        <v>5777</v>
      </c>
      <c r="D2625" s="2" t="s">
        <v>995</v>
      </c>
      <c r="E2625" s="5" t="str">
        <f>IFERROR(INDEX(会社マスタ!$B:$B,MATCH(D2625,会社マスタ!$A:$A,0)),"")</f>
        <v>エア・ウォーター・メカトロニクス(株)</v>
      </c>
      <c r="F2625" s="5" t="str">
        <f>IFERROR(INDEX(会社マスタ!$C:$C,MATCH(D2625,会社マスタ!$A:$A,0)),"")</f>
        <v>デジタルユニット</v>
      </c>
      <c r="G2625" s="2"/>
      <c r="H2625" s="2" t="s">
        <v>5778</v>
      </c>
      <c r="I2625" s="2" t="s">
        <v>1121</v>
      </c>
    </row>
    <row r="2626" spans="1:9" ht="17.5" x14ac:dyDescent="0.6">
      <c r="A2626" s="2">
        <v>2625</v>
      </c>
      <c r="B2626" s="2" t="s">
        <v>4660</v>
      </c>
      <c r="C2626" s="2" t="s">
        <v>5779</v>
      </c>
      <c r="D2626" s="2" t="s">
        <v>995</v>
      </c>
      <c r="E2626" s="5" t="str">
        <f>IFERROR(INDEX(会社マスタ!$B:$B,MATCH(D2626,会社マスタ!$A:$A,0)),"")</f>
        <v>エア・ウォーター・メカトロニクス(株)</v>
      </c>
      <c r="F2626" s="5" t="str">
        <f>IFERROR(INDEX(会社マスタ!$C:$C,MATCH(D2626,会社マスタ!$A:$A,0)),"")</f>
        <v>デジタルユニット</v>
      </c>
      <c r="G2626" s="2"/>
      <c r="H2626" s="2" t="s">
        <v>5780</v>
      </c>
      <c r="I2626" s="2" t="s">
        <v>1121</v>
      </c>
    </row>
    <row r="2627" spans="1:9" ht="17.5" x14ac:dyDescent="0.6">
      <c r="A2627" s="2">
        <v>2626</v>
      </c>
      <c r="B2627" s="2" t="s">
        <v>4660</v>
      </c>
      <c r="C2627" s="2" t="s">
        <v>5781</v>
      </c>
      <c r="D2627" s="2" t="s">
        <v>995</v>
      </c>
      <c r="E2627" s="5" t="str">
        <f>IFERROR(INDEX(会社マスタ!$B:$B,MATCH(D2627,会社マスタ!$A:$A,0)),"")</f>
        <v>エア・ウォーター・メカトロニクス(株)</v>
      </c>
      <c r="F2627" s="5" t="str">
        <f>IFERROR(INDEX(会社マスタ!$C:$C,MATCH(D2627,会社マスタ!$A:$A,0)),"")</f>
        <v>デジタルユニット</v>
      </c>
      <c r="G2627" s="2"/>
      <c r="H2627" s="2" t="s">
        <v>5782</v>
      </c>
      <c r="I2627" s="2" t="s">
        <v>1121</v>
      </c>
    </row>
    <row r="2628" spans="1:9" ht="17.5" x14ac:dyDescent="0.6">
      <c r="A2628" s="2">
        <v>2627</v>
      </c>
      <c r="B2628" s="2" t="s">
        <v>4660</v>
      </c>
      <c r="C2628" s="2" t="s">
        <v>5783</v>
      </c>
      <c r="D2628" s="2" t="s">
        <v>995</v>
      </c>
      <c r="E2628" s="5" t="str">
        <f>IFERROR(INDEX(会社マスタ!$B:$B,MATCH(D2628,会社マスタ!$A:$A,0)),"")</f>
        <v>エア・ウォーター・メカトロニクス(株)</v>
      </c>
      <c r="F2628" s="5" t="str">
        <f>IFERROR(INDEX(会社マスタ!$C:$C,MATCH(D2628,会社マスタ!$A:$A,0)),"")</f>
        <v>デジタルユニット</v>
      </c>
      <c r="G2628" s="2"/>
      <c r="H2628" s="2" t="s">
        <v>5784</v>
      </c>
      <c r="I2628" s="2" t="s">
        <v>1121</v>
      </c>
    </row>
    <row r="2629" spans="1:9" ht="17.5" x14ac:dyDescent="0.6">
      <c r="A2629" s="2">
        <v>2628</v>
      </c>
      <c r="B2629" s="2" t="s">
        <v>4660</v>
      </c>
      <c r="C2629" s="2" t="s">
        <v>5785</v>
      </c>
      <c r="D2629" s="2" t="s">
        <v>995</v>
      </c>
      <c r="E2629" s="5" t="str">
        <f>IFERROR(INDEX(会社マスタ!$B:$B,MATCH(D2629,会社マスタ!$A:$A,0)),"")</f>
        <v>エア・ウォーター・メカトロニクス(株)</v>
      </c>
      <c r="F2629" s="5" t="str">
        <f>IFERROR(INDEX(会社マスタ!$C:$C,MATCH(D2629,会社マスタ!$A:$A,0)),"")</f>
        <v>デジタルユニット</v>
      </c>
      <c r="G2629" s="2"/>
      <c r="H2629" s="2" t="s">
        <v>5786</v>
      </c>
      <c r="I2629" s="2" t="s">
        <v>1121</v>
      </c>
    </row>
    <row r="2630" spans="1:9" ht="17.5" x14ac:dyDescent="0.6">
      <c r="A2630" s="2">
        <v>2629</v>
      </c>
      <c r="B2630" s="2" t="s">
        <v>4660</v>
      </c>
      <c r="C2630" s="2" t="s">
        <v>5787</v>
      </c>
      <c r="D2630" s="2" t="s">
        <v>995</v>
      </c>
      <c r="E2630" s="5" t="str">
        <f>IFERROR(INDEX(会社マスタ!$B:$B,MATCH(D2630,会社マスタ!$A:$A,0)),"")</f>
        <v>エア・ウォーター・メカトロニクス(株)</v>
      </c>
      <c r="F2630" s="5" t="str">
        <f>IFERROR(INDEX(会社マスタ!$C:$C,MATCH(D2630,会社マスタ!$A:$A,0)),"")</f>
        <v>デジタルユニット</v>
      </c>
      <c r="G2630" s="2"/>
      <c r="H2630" s="2" t="s">
        <v>5788</v>
      </c>
      <c r="I2630" s="2" t="s">
        <v>1121</v>
      </c>
    </row>
    <row r="2631" spans="1:9" ht="17.5" x14ac:dyDescent="0.6">
      <c r="A2631" s="2">
        <v>2630</v>
      </c>
      <c r="B2631" s="2" t="s">
        <v>4660</v>
      </c>
      <c r="C2631" s="2" t="s">
        <v>5789</v>
      </c>
      <c r="D2631" s="2" t="s">
        <v>995</v>
      </c>
      <c r="E2631" s="5" t="str">
        <f>IFERROR(INDEX(会社マスタ!$B:$B,MATCH(D2631,会社マスタ!$A:$A,0)),"")</f>
        <v>エア・ウォーター・メカトロニクス(株)</v>
      </c>
      <c r="F2631" s="5" t="str">
        <f>IFERROR(INDEX(会社マスタ!$C:$C,MATCH(D2631,会社マスタ!$A:$A,0)),"")</f>
        <v>デジタルユニット</v>
      </c>
      <c r="G2631" s="2"/>
      <c r="H2631" s="2" t="s">
        <v>5790</v>
      </c>
      <c r="I2631" s="2" t="s">
        <v>1121</v>
      </c>
    </row>
    <row r="2632" spans="1:9" ht="17.5" x14ac:dyDescent="0.6">
      <c r="A2632" s="2">
        <v>2631</v>
      </c>
      <c r="B2632" s="2" t="s">
        <v>4660</v>
      </c>
      <c r="C2632" s="2" t="s">
        <v>5791</v>
      </c>
      <c r="D2632" s="2" t="s">
        <v>995</v>
      </c>
      <c r="E2632" s="5" t="str">
        <f>IFERROR(INDEX(会社マスタ!$B:$B,MATCH(D2632,会社マスタ!$A:$A,0)),"")</f>
        <v>エア・ウォーター・メカトロニクス(株)</v>
      </c>
      <c r="F2632" s="5" t="str">
        <f>IFERROR(INDEX(会社マスタ!$C:$C,MATCH(D2632,会社マスタ!$A:$A,0)),"")</f>
        <v>デジタルユニット</v>
      </c>
      <c r="G2632" s="2"/>
      <c r="H2632" s="2" t="s">
        <v>5792</v>
      </c>
      <c r="I2632" s="2" t="s">
        <v>1121</v>
      </c>
    </row>
    <row r="2633" spans="1:9" ht="17.5" x14ac:dyDescent="0.6">
      <c r="A2633" s="2">
        <v>2632</v>
      </c>
      <c r="B2633" s="2" t="s">
        <v>4660</v>
      </c>
      <c r="C2633" s="2" t="s">
        <v>5793</v>
      </c>
      <c r="D2633" s="2" t="s">
        <v>995</v>
      </c>
      <c r="E2633" s="5" t="str">
        <f>IFERROR(INDEX(会社マスタ!$B:$B,MATCH(D2633,会社マスタ!$A:$A,0)),"")</f>
        <v>エア・ウォーター・メカトロニクス(株)</v>
      </c>
      <c r="F2633" s="5" t="str">
        <f>IFERROR(INDEX(会社マスタ!$C:$C,MATCH(D2633,会社マスタ!$A:$A,0)),"")</f>
        <v>デジタルユニット</v>
      </c>
      <c r="G2633" s="2"/>
      <c r="H2633" s="2" t="s">
        <v>5794</v>
      </c>
      <c r="I2633" s="2" t="s">
        <v>1121</v>
      </c>
    </row>
    <row r="2634" spans="1:9" ht="17.5" x14ac:dyDescent="0.6">
      <c r="A2634" s="2">
        <v>2633</v>
      </c>
      <c r="B2634" s="2" t="s">
        <v>4660</v>
      </c>
      <c r="C2634" s="2" t="s">
        <v>5795</v>
      </c>
      <c r="D2634" s="2" t="s">
        <v>995</v>
      </c>
      <c r="E2634" s="5" t="str">
        <f>IFERROR(INDEX(会社マスタ!$B:$B,MATCH(D2634,会社マスタ!$A:$A,0)),"")</f>
        <v>エア・ウォーター・メカトロニクス(株)</v>
      </c>
      <c r="F2634" s="5" t="str">
        <f>IFERROR(INDEX(会社マスタ!$C:$C,MATCH(D2634,会社マスタ!$A:$A,0)),"")</f>
        <v>デジタルユニット</v>
      </c>
      <c r="G2634" s="2"/>
      <c r="H2634" s="2" t="s">
        <v>5796</v>
      </c>
      <c r="I2634" s="2" t="s">
        <v>1121</v>
      </c>
    </row>
    <row r="2635" spans="1:9" ht="17.5" x14ac:dyDescent="0.6">
      <c r="A2635" s="2">
        <v>2634</v>
      </c>
      <c r="B2635" s="2" t="s">
        <v>4660</v>
      </c>
      <c r="C2635" s="2" t="s">
        <v>5797</v>
      </c>
      <c r="D2635" s="2" t="s">
        <v>995</v>
      </c>
      <c r="E2635" s="5" t="str">
        <f>IFERROR(INDEX(会社マスタ!$B:$B,MATCH(D2635,会社マスタ!$A:$A,0)),"")</f>
        <v>エア・ウォーター・メカトロニクス(株)</v>
      </c>
      <c r="F2635" s="5" t="str">
        <f>IFERROR(INDEX(会社マスタ!$C:$C,MATCH(D2635,会社マスタ!$A:$A,0)),"")</f>
        <v>デジタルユニット</v>
      </c>
      <c r="G2635" s="2"/>
      <c r="H2635" s="2" t="s">
        <v>5798</v>
      </c>
      <c r="I2635" s="2" t="s">
        <v>1121</v>
      </c>
    </row>
    <row r="2636" spans="1:9" ht="17.5" x14ac:dyDescent="0.6">
      <c r="A2636" s="2">
        <v>2635</v>
      </c>
      <c r="B2636" s="2" t="s">
        <v>4660</v>
      </c>
      <c r="C2636" s="2" t="s">
        <v>5799</v>
      </c>
      <c r="D2636" s="2" t="s">
        <v>995</v>
      </c>
      <c r="E2636" s="5" t="str">
        <f>IFERROR(INDEX(会社マスタ!$B:$B,MATCH(D2636,会社マスタ!$A:$A,0)),"")</f>
        <v>エア・ウォーター・メカトロニクス(株)</v>
      </c>
      <c r="F2636" s="5" t="str">
        <f>IFERROR(INDEX(会社マスタ!$C:$C,MATCH(D2636,会社マスタ!$A:$A,0)),"")</f>
        <v>デジタルユニット</v>
      </c>
      <c r="G2636" s="2"/>
      <c r="H2636" s="2" t="s">
        <v>5800</v>
      </c>
      <c r="I2636" s="2" t="s">
        <v>1121</v>
      </c>
    </row>
    <row r="2637" spans="1:9" ht="17.5" x14ac:dyDescent="0.6">
      <c r="A2637" s="2">
        <v>2636</v>
      </c>
      <c r="B2637" s="2" t="s">
        <v>4660</v>
      </c>
      <c r="C2637" s="2" t="s">
        <v>5801</v>
      </c>
      <c r="D2637" s="2" t="s">
        <v>995</v>
      </c>
      <c r="E2637" s="5" t="str">
        <f>IFERROR(INDEX(会社マスタ!$B:$B,MATCH(D2637,会社マスタ!$A:$A,0)),"")</f>
        <v>エア・ウォーター・メカトロニクス(株)</v>
      </c>
      <c r="F2637" s="5" t="str">
        <f>IFERROR(INDEX(会社マスタ!$C:$C,MATCH(D2637,会社マスタ!$A:$A,0)),"")</f>
        <v>デジタルユニット</v>
      </c>
      <c r="G2637" s="2"/>
      <c r="H2637" s="2" t="s">
        <v>5802</v>
      </c>
      <c r="I2637" s="2" t="s">
        <v>1121</v>
      </c>
    </row>
    <row r="2638" spans="1:9" ht="17.5" x14ac:dyDescent="0.6">
      <c r="A2638" s="2">
        <v>2637</v>
      </c>
      <c r="B2638" s="2" t="s">
        <v>4660</v>
      </c>
      <c r="C2638" s="2" t="s">
        <v>5803</v>
      </c>
      <c r="D2638" s="2" t="s">
        <v>995</v>
      </c>
      <c r="E2638" s="5" t="str">
        <f>IFERROR(INDEX(会社マスタ!$B:$B,MATCH(D2638,会社マスタ!$A:$A,0)),"")</f>
        <v>エア・ウォーター・メカトロニクス(株)</v>
      </c>
      <c r="F2638" s="5" t="str">
        <f>IFERROR(INDEX(会社マスタ!$C:$C,MATCH(D2638,会社マスタ!$A:$A,0)),"")</f>
        <v>デジタルユニット</v>
      </c>
      <c r="G2638" s="2"/>
      <c r="H2638" s="2" t="s">
        <v>5804</v>
      </c>
      <c r="I2638" s="2" t="s">
        <v>1121</v>
      </c>
    </row>
    <row r="2639" spans="1:9" ht="17.5" x14ac:dyDescent="0.6">
      <c r="A2639" s="2">
        <v>2638</v>
      </c>
      <c r="B2639" s="2" t="s">
        <v>4660</v>
      </c>
      <c r="C2639" s="2" t="s">
        <v>5805</v>
      </c>
      <c r="D2639" s="2" t="s">
        <v>995</v>
      </c>
      <c r="E2639" s="5" t="str">
        <f>IFERROR(INDEX(会社マスタ!$B:$B,MATCH(D2639,会社マスタ!$A:$A,0)),"")</f>
        <v>エア・ウォーター・メカトロニクス(株)</v>
      </c>
      <c r="F2639" s="5" t="str">
        <f>IFERROR(INDEX(会社マスタ!$C:$C,MATCH(D2639,会社マスタ!$A:$A,0)),"")</f>
        <v>デジタルユニット</v>
      </c>
      <c r="G2639" s="2"/>
      <c r="H2639" s="2" t="s">
        <v>5806</v>
      </c>
      <c r="I2639" s="2" t="s">
        <v>1121</v>
      </c>
    </row>
    <row r="2640" spans="1:9" ht="17.5" x14ac:dyDescent="0.6">
      <c r="A2640" s="2">
        <v>2639</v>
      </c>
      <c r="B2640" s="2" t="s">
        <v>4660</v>
      </c>
      <c r="C2640" s="2" t="s">
        <v>5807</v>
      </c>
      <c r="D2640" s="2" t="s">
        <v>995</v>
      </c>
      <c r="E2640" s="5" t="str">
        <f>IFERROR(INDEX(会社マスタ!$B:$B,MATCH(D2640,会社マスタ!$A:$A,0)),"")</f>
        <v>エア・ウォーター・メカトロニクス(株)</v>
      </c>
      <c r="F2640" s="5" t="str">
        <f>IFERROR(INDEX(会社マスタ!$C:$C,MATCH(D2640,会社マスタ!$A:$A,0)),"")</f>
        <v>デジタルユニット</v>
      </c>
      <c r="G2640" s="2"/>
      <c r="H2640" s="2" t="s">
        <v>5808</v>
      </c>
      <c r="I2640" s="2" t="s">
        <v>1121</v>
      </c>
    </row>
    <row r="2641" spans="1:9" ht="17.5" x14ac:dyDescent="0.6">
      <c r="A2641" s="2">
        <v>2640</v>
      </c>
      <c r="B2641" s="2" t="s">
        <v>4660</v>
      </c>
      <c r="C2641" s="2" t="s">
        <v>5809</v>
      </c>
      <c r="D2641" s="2" t="s">
        <v>995</v>
      </c>
      <c r="E2641" s="5" t="str">
        <f>IFERROR(INDEX(会社マスタ!$B:$B,MATCH(D2641,会社マスタ!$A:$A,0)),"")</f>
        <v>エア・ウォーター・メカトロニクス(株)</v>
      </c>
      <c r="F2641" s="5" t="str">
        <f>IFERROR(INDEX(会社マスタ!$C:$C,MATCH(D2641,会社マスタ!$A:$A,0)),"")</f>
        <v>デジタルユニット</v>
      </c>
      <c r="G2641" s="2"/>
      <c r="H2641" s="2" t="s">
        <v>5810</v>
      </c>
      <c r="I2641" s="2" t="s">
        <v>1121</v>
      </c>
    </row>
    <row r="2642" spans="1:9" ht="17.5" x14ac:dyDescent="0.6">
      <c r="A2642" s="2">
        <v>2641</v>
      </c>
      <c r="B2642" s="2" t="s">
        <v>4660</v>
      </c>
      <c r="C2642" s="2" t="s">
        <v>5811</v>
      </c>
      <c r="D2642" s="2" t="s">
        <v>995</v>
      </c>
      <c r="E2642" s="5" t="str">
        <f>IFERROR(INDEX(会社マスタ!$B:$B,MATCH(D2642,会社マスタ!$A:$A,0)),"")</f>
        <v>エア・ウォーター・メカトロニクス(株)</v>
      </c>
      <c r="F2642" s="5" t="str">
        <f>IFERROR(INDEX(会社マスタ!$C:$C,MATCH(D2642,会社マスタ!$A:$A,0)),"")</f>
        <v>デジタルユニット</v>
      </c>
      <c r="G2642" s="2"/>
      <c r="H2642" s="2" t="s">
        <v>5812</v>
      </c>
      <c r="I2642" s="2" t="s">
        <v>1121</v>
      </c>
    </row>
    <row r="2643" spans="1:9" ht="17.5" x14ac:dyDescent="0.6">
      <c r="A2643" s="2">
        <v>2642</v>
      </c>
      <c r="B2643" s="2" t="s">
        <v>4660</v>
      </c>
      <c r="C2643" s="2" t="s">
        <v>5813</v>
      </c>
      <c r="D2643" s="2" t="s">
        <v>995</v>
      </c>
      <c r="E2643" s="5" t="str">
        <f>IFERROR(INDEX(会社マスタ!$B:$B,MATCH(D2643,会社マスタ!$A:$A,0)),"")</f>
        <v>エア・ウォーター・メカトロニクス(株)</v>
      </c>
      <c r="F2643" s="5" t="str">
        <f>IFERROR(INDEX(会社マスタ!$C:$C,MATCH(D2643,会社マスタ!$A:$A,0)),"")</f>
        <v>デジタルユニット</v>
      </c>
      <c r="G2643" s="2"/>
      <c r="H2643" s="2" t="s">
        <v>5814</v>
      </c>
      <c r="I2643" s="2" t="s">
        <v>1121</v>
      </c>
    </row>
    <row r="2644" spans="1:9" ht="17.5" x14ac:dyDescent="0.6">
      <c r="A2644" s="2">
        <v>2643</v>
      </c>
      <c r="B2644" s="2" t="s">
        <v>4660</v>
      </c>
      <c r="C2644" s="2" t="s">
        <v>5815</v>
      </c>
      <c r="D2644" s="2" t="s">
        <v>995</v>
      </c>
      <c r="E2644" s="5" t="str">
        <f>IFERROR(INDEX(会社マスタ!$B:$B,MATCH(D2644,会社マスタ!$A:$A,0)),"")</f>
        <v>エア・ウォーター・メカトロニクス(株)</v>
      </c>
      <c r="F2644" s="5" t="str">
        <f>IFERROR(INDEX(会社マスタ!$C:$C,MATCH(D2644,会社マスタ!$A:$A,0)),"")</f>
        <v>デジタルユニット</v>
      </c>
      <c r="G2644" s="2"/>
      <c r="H2644" s="2" t="s">
        <v>5816</v>
      </c>
      <c r="I2644" s="2" t="s">
        <v>1121</v>
      </c>
    </row>
    <row r="2645" spans="1:9" ht="17.5" x14ac:dyDescent="0.6">
      <c r="A2645" s="2">
        <v>2644</v>
      </c>
      <c r="B2645" s="2" t="s">
        <v>4660</v>
      </c>
      <c r="C2645" s="2" t="s">
        <v>5817</v>
      </c>
      <c r="D2645" s="2" t="s">
        <v>995</v>
      </c>
      <c r="E2645" s="5" t="str">
        <f>IFERROR(INDEX(会社マスタ!$B:$B,MATCH(D2645,会社マスタ!$A:$A,0)),"")</f>
        <v>エア・ウォーター・メカトロニクス(株)</v>
      </c>
      <c r="F2645" s="5" t="str">
        <f>IFERROR(INDEX(会社マスタ!$C:$C,MATCH(D2645,会社マスタ!$A:$A,0)),"")</f>
        <v>デジタルユニット</v>
      </c>
      <c r="G2645" s="2"/>
      <c r="H2645" s="2" t="s">
        <v>5818</v>
      </c>
      <c r="I2645" s="2" t="s">
        <v>1121</v>
      </c>
    </row>
    <row r="2646" spans="1:9" ht="17.5" x14ac:dyDescent="0.6">
      <c r="A2646" s="2">
        <v>2645</v>
      </c>
      <c r="B2646" s="2" t="s">
        <v>4660</v>
      </c>
      <c r="C2646" s="2" t="s">
        <v>5819</v>
      </c>
      <c r="D2646" s="2" t="s">
        <v>995</v>
      </c>
      <c r="E2646" s="5" t="str">
        <f>IFERROR(INDEX(会社マスタ!$B:$B,MATCH(D2646,会社マスタ!$A:$A,0)),"")</f>
        <v>エア・ウォーター・メカトロニクス(株)</v>
      </c>
      <c r="F2646" s="5" t="str">
        <f>IFERROR(INDEX(会社マスタ!$C:$C,MATCH(D2646,会社マスタ!$A:$A,0)),"")</f>
        <v>デジタルユニット</v>
      </c>
      <c r="G2646" s="2"/>
      <c r="H2646" s="2" t="s">
        <v>5820</v>
      </c>
      <c r="I2646" s="2" t="s">
        <v>1121</v>
      </c>
    </row>
    <row r="2647" spans="1:9" ht="17.5" x14ac:dyDescent="0.6">
      <c r="A2647" s="2">
        <v>2646</v>
      </c>
      <c r="B2647" s="2" t="s">
        <v>4660</v>
      </c>
      <c r="C2647" s="2" t="s">
        <v>5821</v>
      </c>
      <c r="D2647" s="2" t="s">
        <v>995</v>
      </c>
      <c r="E2647" s="5" t="str">
        <f>IFERROR(INDEX(会社マスタ!$B:$B,MATCH(D2647,会社マスタ!$A:$A,0)),"")</f>
        <v>エア・ウォーター・メカトロニクス(株)</v>
      </c>
      <c r="F2647" s="5" t="str">
        <f>IFERROR(INDEX(会社マスタ!$C:$C,MATCH(D2647,会社マスタ!$A:$A,0)),"")</f>
        <v>デジタルユニット</v>
      </c>
      <c r="G2647" s="2"/>
      <c r="H2647" s="2" t="s">
        <v>5822</v>
      </c>
      <c r="I2647" s="2" t="s">
        <v>1121</v>
      </c>
    </row>
    <row r="2648" spans="1:9" ht="17.5" x14ac:dyDescent="0.6">
      <c r="A2648" s="2">
        <v>2647</v>
      </c>
      <c r="B2648" s="2" t="s">
        <v>4660</v>
      </c>
      <c r="C2648" s="2" t="s">
        <v>5823</v>
      </c>
      <c r="D2648" s="2" t="s">
        <v>995</v>
      </c>
      <c r="E2648" s="5" t="str">
        <f>IFERROR(INDEX(会社マスタ!$B:$B,MATCH(D2648,会社マスタ!$A:$A,0)),"")</f>
        <v>エア・ウォーター・メカトロニクス(株)</v>
      </c>
      <c r="F2648" s="5" t="str">
        <f>IFERROR(INDEX(会社マスタ!$C:$C,MATCH(D2648,会社マスタ!$A:$A,0)),"")</f>
        <v>デジタルユニット</v>
      </c>
      <c r="G2648" s="2"/>
      <c r="H2648" s="2" t="s">
        <v>5824</v>
      </c>
      <c r="I2648" s="2" t="s">
        <v>1121</v>
      </c>
    </row>
    <row r="2649" spans="1:9" ht="17.5" x14ac:dyDescent="0.6">
      <c r="A2649" s="2">
        <v>2648</v>
      </c>
      <c r="B2649" s="2" t="s">
        <v>4660</v>
      </c>
      <c r="C2649" s="2" t="s">
        <v>5825</v>
      </c>
      <c r="D2649" s="2" t="s">
        <v>995</v>
      </c>
      <c r="E2649" s="5" t="str">
        <f>IFERROR(INDEX(会社マスタ!$B:$B,MATCH(D2649,会社マスタ!$A:$A,0)),"")</f>
        <v>エア・ウォーター・メカトロニクス(株)</v>
      </c>
      <c r="F2649" s="5" t="str">
        <f>IFERROR(INDEX(会社マスタ!$C:$C,MATCH(D2649,会社マスタ!$A:$A,0)),"")</f>
        <v>デジタルユニット</v>
      </c>
      <c r="G2649" s="2"/>
      <c r="H2649" s="2" t="s">
        <v>5826</v>
      </c>
      <c r="I2649" s="2" t="s">
        <v>1121</v>
      </c>
    </row>
    <row r="2650" spans="1:9" ht="17.5" x14ac:dyDescent="0.6">
      <c r="A2650" s="2">
        <v>2649</v>
      </c>
      <c r="B2650" s="2" t="s">
        <v>4660</v>
      </c>
      <c r="C2650" s="2" t="s">
        <v>5827</v>
      </c>
      <c r="D2650" s="2" t="s">
        <v>995</v>
      </c>
      <c r="E2650" s="5" t="str">
        <f>IFERROR(INDEX(会社マスタ!$B:$B,MATCH(D2650,会社マスタ!$A:$A,0)),"")</f>
        <v>エア・ウォーター・メカトロニクス(株)</v>
      </c>
      <c r="F2650" s="5" t="str">
        <f>IFERROR(INDEX(会社マスタ!$C:$C,MATCH(D2650,会社マスタ!$A:$A,0)),"")</f>
        <v>デジタルユニット</v>
      </c>
      <c r="G2650" s="2"/>
      <c r="H2650" s="2" t="s">
        <v>5828</v>
      </c>
      <c r="I2650" s="2" t="s">
        <v>1121</v>
      </c>
    </row>
    <row r="2651" spans="1:9" ht="17.5" x14ac:dyDescent="0.6">
      <c r="A2651" s="2">
        <v>2650</v>
      </c>
      <c r="B2651" s="2" t="s">
        <v>4660</v>
      </c>
      <c r="C2651" s="2" t="s">
        <v>5829</v>
      </c>
      <c r="D2651" s="2" t="s">
        <v>995</v>
      </c>
      <c r="E2651" s="5" t="str">
        <f>IFERROR(INDEX(会社マスタ!$B:$B,MATCH(D2651,会社マスタ!$A:$A,0)),"")</f>
        <v>エア・ウォーター・メカトロニクス(株)</v>
      </c>
      <c r="F2651" s="5" t="str">
        <f>IFERROR(INDEX(会社マスタ!$C:$C,MATCH(D2651,会社マスタ!$A:$A,0)),"")</f>
        <v>デジタルユニット</v>
      </c>
      <c r="G2651" s="2"/>
      <c r="H2651" s="2" t="s">
        <v>5830</v>
      </c>
      <c r="I2651" s="2" t="s">
        <v>1121</v>
      </c>
    </row>
    <row r="2652" spans="1:9" ht="17.5" x14ac:dyDescent="0.6">
      <c r="A2652" s="2">
        <v>2651</v>
      </c>
      <c r="B2652" s="2" t="s">
        <v>4660</v>
      </c>
      <c r="C2652" s="2" t="s">
        <v>5831</v>
      </c>
      <c r="D2652" s="2" t="s">
        <v>995</v>
      </c>
      <c r="E2652" s="5" t="str">
        <f>IFERROR(INDEX(会社マスタ!$B:$B,MATCH(D2652,会社マスタ!$A:$A,0)),"")</f>
        <v>エア・ウォーター・メカトロニクス(株)</v>
      </c>
      <c r="F2652" s="5" t="str">
        <f>IFERROR(INDEX(会社マスタ!$C:$C,MATCH(D2652,会社マスタ!$A:$A,0)),"")</f>
        <v>デジタルユニット</v>
      </c>
      <c r="G2652" s="2"/>
      <c r="H2652" s="2" t="s">
        <v>5832</v>
      </c>
      <c r="I2652" s="2" t="s">
        <v>1121</v>
      </c>
    </row>
    <row r="2653" spans="1:9" ht="17.5" x14ac:dyDescent="0.6">
      <c r="A2653" s="2">
        <v>2652</v>
      </c>
      <c r="B2653" s="2" t="s">
        <v>4660</v>
      </c>
      <c r="C2653" s="2" t="s">
        <v>5833</v>
      </c>
      <c r="D2653" s="2" t="s">
        <v>995</v>
      </c>
      <c r="E2653" s="5" t="str">
        <f>IFERROR(INDEX(会社マスタ!$B:$B,MATCH(D2653,会社マスタ!$A:$A,0)),"")</f>
        <v>エア・ウォーター・メカトロニクス(株)</v>
      </c>
      <c r="F2653" s="5" t="str">
        <f>IFERROR(INDEX(会社マスタ!$C:$C,MATCH(D2653,会社マスタ!$A:$A,0)),"")</f>
        <v>デジタルユニット</v>
      </c>
      <c r="G2653" s="2"/>
      <c r="H2653" s="2" t="s">
        <v>5834</v>
      </c>
      <c r="I2653" s="2" t="s">
        <v>1121</v>
      </c>
    </row>
    <row r="2654" spans="1:9" ht="17.5" x14ac:dyDescent="0.6">
      <c r="A2654" s="2">
        <v>2653</v>
      </c>
      <c r="B2654" s="2" t="s">
        <v>4660</v>
      </c>
      <c r="C2654" s="2" t="s">
        <v>5835</v>
      </c>
      <c r="D2654" s="2" t="s">
        <v>995</v>
      </c>
      <c r="E2654" s="5" t="str">
        <f>IFERROR(INDEX(会社マスタ!$B:$B,MATCH(D2654,会社マスタ!$A:$A,0)),"")</f>
        <v>エア・ウォーター・メカトロニクス(株)</v>
      </c>
      <c r="F2654" s="5" t="str">
        <f>IFERROR(INDEX(会社マスタ!$C:$C,MATCH(D2654,会社マスタ!$A:$A,0)),"")</f>
        <v>デジタルユニット</v>
      </c>
      <c r="G2654" s="2"/>
      <c r="H2654" s="2" t="s">
        <v>5836</v>
      </c>
      <c r="I2654" s="2" t="s">
        <v>1121</v>
      </c>
    </row>
    <row r="2655" spans="1:9" ht="17.5" x14ac:dyDescent="0.6">
      <c r="A2655" s="2">
        <v>2654</v>
      </c>
      <c r="B2655" s="2" t="s">
        <v>4660</v>
      </c>
      <c r="C2655" s="2" t="s">
        <v>5837</v>
      </c>
      <c r="D2655" s="2" t="s">
        <v>995</v>
      </c>
      <c r="E2655" s="5" t="str">
        <f>IFERROR(INDEX(会社マスタ!$B:$B,MATCH(D2655,会社マスタ!$A:$A,0)),"")</f>
        <v>エア・ウォーター・メカトロニクス(株)</v>
      </c>
      <c r="F2655" s="5" t="str">
        <f>IFERROR(INDEX(会社マスタ!$C:$C,MATCH(D2655,会社マスタ!$A:$A,0)),"")</f>
        <v>デジタルユニット</v>
      </c>
      <c r="G2655" s="2"/>
      <c r="H2655" s="2" t="s">
        <v>5838</v>
      </c>
      <c r="I2655" s="2" t="s">
        <v>1121</v>
      </c>
    </row>
    <row r="2656" spans="1:9" ht="17.5" x14ac:dyDescent="0.6">
      <c r="A2656" s="2">
        <v>2655</v>
      </c>
      <c r="B2656" s="2" t="s">
        <v>4660</v>
      </c>
      <c r="C2656" s="2" t="s">
        <v>5839</v>
      </c>
      <c r="D2656" s="2" t="s">
        <v>995</v>
      </c>
      <c r="E2656" s="5" t="str">
        <f>IFERROR(INDEX(会社マスタ!$B:$B,MATCH(D2656,会社マスタ!$A:$A,0)),"")</f>
        <v>エア・ウォーター・メカトロニクス(株)</v>
      </c>
      <c r="F2656" s="5" t="str">
        <f>IFERROR(INDEX(会社マスタ!$C:$C,MATCH(D2656,会社マスタ!$A:$A,0)),"")</f>
        <v>デジタルユニット</v>
      </c>
      <c r="G2656" s="2"/>
      <c r="H2656" s="2" t="s">
        <v>5840</v>
      </c>
      <c r="I2656" s="2" t="s">
        <v>1121</v>
      </c>
    </row>
    <row r="2657" spans="1:9" ht="17.5" x14ac:dyDescent="0.6">
      <c r="A2657" s="2">
        <v>2656</v>
      </c>
      <c r="B2657" s="2" t="s">
        <v>4660</v>
      </c>
      <c r="C2657" s="2" t="s">
        <v>5841</v>
      </c>
      <c r="D2657" s="2" t="s">
        <v>995</v>
      </c>
      <c r="E2657" s="5" t="str">
        <f>IFERROR(INDEX(会社マスタ!$B:$B,MATCH(D2657,会社マスタ!$A:$A,0)),"")</f>
        <v>エア・ウォーター・メカトロニクス(株)</v>
      </c>
      <c r="F2657" s="5" t="str">
        <f>IFERROR(INDEX(会社マスタ!$C:$C,MATCH(D2657,会社マスタ!$A:$A,0)),"")</f>
        <v>デジタルユニット</v>
      </c>
      <c r="G2657" s="2"/>
      <c r="H2657" s="2" t="s">
        <v>5842</v>
      </c>
      <c r="I2657" s="2" t="s">
        <v>1121</v>
      </c>
    </row>
    <row r="2658" spans="1:9" ht="17.5" x14ac:dyDescent="0.6">
      <c r="A2658" s="2">
        <v>2657</v>
      </c>
      <c r="B2658" s="2" t="s">
        <v>4660</v>
      </c>
      <c r="C2658" s="2" t="s">
        <v>5843</v>
      </c>
      <c r="D2658" s="2" t="s">
        <v>995</v>
      </c>
      <c r="E2658" s="5" t="str">
        <f>IFERROR(INDEX(会社マスタ!$B:$B,MATCH(D2658,会社マスタ!$A:$A,0)),"")</f>
        <v>エア・ウォーター・メカトロニクス(株)</v>
      </c>
      <c r="F2658" s="5" t="str">
        <f>IFERROR(INDEX(会社マスタ!$C:$C,MATCH(D2658,会社マスタ!$A:$A,0)),"")</f>
        <v>デジタルユニット</v>
      </c>
      <c r="G2658" s="2"/>
      <c r="H2658" s="2" t="s">
        <v>5844</v>
      </c>
      <c r="I2658" s="2" t="s">
        <v>1121</v>
      </c>
    </row>
    <row r="2659" spans="1:9" ht="17.5" x14ac:dyDescent="0.6">
      <c r="A2659" s="2">
        <v>2658</v>
      </c>
      <c r="B2659" s="2" t="s">
        <v>4660</v>
      </c>
      <c r="C2659" s="2" t="s">
        <v>5845</v>
      </c>
      <c r="D2659" s="2" t="s">
        <v>995</v>
      </c>
      <c r="E2659" s="5" t="str">
        <f>IFERROR(INDEX(会社マスタ!$B:$B,MATCH(D2659,会社マスタ!$A:$A,0)),"")</f>
        <v>エア・ウォーター・メカトロニクス(株)</v>
      </c>
      <c r="F2659" s="5" t="str">
        <f>IFERROR(INDEX(会社マスタ!$C:$C,MATCH(D2659,会社マスタ!$A:$A,0)),"")</f>
        <v>デジタルユニット</v>
      </c>
      <c r="G2659" s="2"/>
      <c r="H2659" s="2" t="s">
        <v>5846</v>
      </c>
      <c r="I2659" s="2" t="s">
        <v>1121</v>
      </c>
    </row>
    <row r="2660" spans="1:9" ht="17.5" x14ac:dyDescent="0.6">
      <c r="A2660" s="2">
        <v>2659</v>
      </c>
      <c r="B2660" s="2" t="s">
        <v>4660</v>
      </c>
      <c r="C2660" s="2" t="s">
        <v>5847</v>
      </c>
      <c r="D2660" s="2" t="s">
        <v>995</v>
      </c>
      <c r="E2660" s="5" t="str">
        <f>IFERROR(INDEX(会社マスタ!$B:$B,MATCH(D2660,会社マスタ!$A:$A,0)),"")</f>
        <v>エア・ウォーター・メカトロニクス(株)</v>
      </c>
      <c r="F2660" s="5" t="str">
        <f>IFERROR(INDEX(会社マスタ!$C:$C,MATCH(D2660,会社マスタ!$A:$A,0)),"")</f>
        <v>デジタルユニット</v>
      </c>
      <c r="G2660" s="2"/>
      <c r="H2660" s="2" t="s">
        <v>5848</v>
      </c>
      <c r="I2660" s="2" t="s">
        <v>1121</v>
      </c>
    </row>
    <row r="2661" spans="1:9" ht="17.5" x14ac:dyDescent="0.6">
      <c r="A2661" s="2">
        <v>2660</v>
      </c>
      <c r="B2661" s="2" t="s">
        <v>4660</v>
      </c>
      <c r="C2661" s="2" t="s">
        <v>5849</v>
      </c>
      <c r="D2661" s="2" t="s">
        <v>995</v>
      </c>
      <c r="E2661" s="5" t="str">
        <f>IFERROR(INDEX(会社マスタ!$B:$B,MATCH(D2661,会社マスタ!$A:$A,0)),"")</f>
        <v>エア・ウォーター・メカトロニクス(株)</v>
      </c>
      <c r="F2661" s="5" t="str">
        <f>IFERROR(INDEX(会社マスタ!$C:$C,MATCH(D2661,会社マスタ!$A:$A,0)),"")</f>
        <v>デジタルユニット</v>
      </c>
      <c r="G2661" s="2"/>
      <c r="H2661" s="2" t="s">
        <v>5850</v>
      </c>
      <c r="I2661" s="2" t="s">
        <v>1121</v>
      </c>
    </row>
    <row r="2662" spans="1:9" ht="17.5" x14ac:dyDescent="0.6">
      <c r="A2662" s="2">
        <v>2661</v>
      </c>
      <c r="B2662" s="2" t="s">
        <v>4660</v>
      </c>
      <c r="C2662" s="2" t="s">
        <v>5851</v>
      </c>
      <c r="D2662" s="2" t="s">
        <v>995</v>
      </c>
      <c r="E2662" s="5" t="str">
        <f>IFERROR(INDEX(会社マスタ!$B:$B,MATCH(D2662,会社マスタ!$A:$A,0)),"")</f>
        <v>エア・ウォーター・メカトロニクス(株)</v>
      </c>
      <c r="F2662" s="5" t="str">
        <f>IFERROR(INDEX(会社マスタ!$C:$C,MATCH(D2662,会社マスタ!$A:$A,0)),"")</f>
        <v>デジタルユニット</v>
      </c>
      <c r="G2662" s="2"/>
      <c r="H2662" s="2" t="s">
        <v>5852</v>
      </c>
      <c r="I2662" s="2" t="s">
        <v>1121</v>
      </c>
    </row>
    <row r="2663" spans="1:9" ht="17.5" x14ac:dyDescent="0.6">
      <c r="A2663" s="2">
        <v>2662</v>
      </c>
      <c r="B2663" s="2" t="s">
        <v>4660</v>
      </c>
      <c r="C2663" s="2" t="s">
        <v>5853</v>
      </c>
      <c r="D2663" s="2" t="s">
        <v>995</v>
      </c>
      <c r="E2663" s="5" t="str">
        <f>IFERROR(INDEX(会社マスタ!$B:$B,MATCH(D2663,会社マスタ!$A:$A,0)),"")</f>
        <v>エア・ウォーター・メカトロニクス(株)</v>
      </c>
      <c r="F2663" s="5" t="str">
        <f>IFERROR(INDEX(会社マスタ!$C:$C,MATCH(D2663,会社マスタ!$A:$A,0)),"")</f>
        <v>デジタルユニット</v>
      </c>
      <c r="G2663" s="2"/>
      <c r="H2663" s="2" t="s">
        <v>5854</v>
      </c>
      <c r="I2663" s="2" t="s">
        <v>1121</v>
      </c>
    </row>
    <row r="2664" spans="1:9" ht="17.5" x14ac:dyDescent="0.6">
      <c r="A2664" s="2">
        <v>2663</v>
      </c>
      <c r="B2664" s="2" t="s">
        <v>4660</v>
      </c>
      <c r="C2664" s="2" t="s">
        <v>5855</v>
      </c>
      <c r="D2664" s="2" t="s">
        <v>995</v>
      </c>
      <c r="E2664" s="5" t="str">
        <f>IFERROR(INDEX(会社マスタ!$B:$B,MATCH(D2664,会社マスタ!$A:$A,0)),"")</f>
        <v>エア・ウォーター・メカトロニクス(株)</v>
      </c>
      <c r="F2664" s="5" t="str">
        <f>IFERROR(INDEX(会社マスタ!$C:$C,MATCH(D2664,会社マスタ!$A:$A,0)),"")</f>
        <v>デジタルユニット</v>
      </c>
      <c r="G2664" s="2"/>
      <c r="H2664" s="2" t="s">
        <v>5856</v>
      </c>
      <c r="I2664" s="2" t="s">
        <v>1121</v>
      </c>
    </row>
    <row r="2665" spans="1:9" ht="17.5" x14ac:dyDescent="0.6">
      <c r="A2665" s="2">
        <v>2664</v>
      </c>
      <c r="B2665" s="2" t="s">
        <v>4660</v>
      </c>
      <c r="C2665" s="2" t="s">
        <v>5857</v>
      </c>
      <c r="D2665" s="2" t="s">
        <v>995</v>
      </c>
      <c r="E2665" s="5" t="str">
        <f>IFERROR(INDEX(会社マスタ!$B:$B,MATCH(D2665,会社マスタ!$A:$A,0)),"")</f>
        <v>エア・ウォーター・メカトロニクス(株)</v>
      </c>
      <c r="F2665" s="5" t="str">
        <f>IFERROR(INDEX(会社マスタ!$C:$C,MATCH(D2665,会社マスタ!$A:$A,0)),"")</f>
        <v>デジタルユニット</v>
      </c>
      <c r="G2665" s="2"/>
      <c r="H2665" s="2" t="s">
        <v>5858</v>
      </c>
      <c r="I2665" s="2" t="s">
        <v>1121</v>
      </c>
    </row>
    <row r="2666" spans="1:9" ht="17.5" x14ac:dyDescent="0.6">
      <c r="A2666" s="2">
        <v>2665</v>
      </c>
      <c r="B2666" s="2" t="s">
        <v>4660</v>
      </c>
      <c r="C2666" s="2" t="s">
        <v>5859</v>
      </c>
      <c r="D2666" s="2" t="s">
        <v>995</v>
      </c>
      <c r="E2666" s="5" t="str">
        <f>IFERROR(INDEX(会社マスタ!$B:$B,MATCH(D2666,会社マスタ!$A:$A,0)),"")</f>
        <v>エア・ウォーター・メカトロニクス(株)</v>
      </c>
      <c r="F2666" s="5" t="str">
        <f>IFERROR(INDEX(会社マスタ!$C:$C,MATCH(D2666,会社マスタ!$A:$A,0)),"")</f>
        <v>デジタルユニット</v>
      </c>
      <c r="G2666" s="2"/>
      <c r="H2666" s="2" t="s">
        <v>5860</v>
      </c>
      <c r="I2666" s="2" t="s">
        <v>1121</v>
      </c>
    </row>
    <row r="2667" spans="1:9" ht="17.5" x14ac:dyDescent="0.6">
      <c r="A2667" s="2">
        <v>2666</v>
      </c>
      <c r="B2667" s="2" t="s">
        <v>4660</v>
      </c>
      <c r="C2667" s="2" t="s">
        <v>5861</v>
      </c>
      <c r="D2667" s="2" t="s">
        <v>995</v>
      </c>
      <c r="E2667" s="5" t="str">
        <f>IFERROR(INDEX(会社マスタ!$B:$B,MATCH(D2667,会社マスタ!$A:$A,0)),"")</f>
        <v>エア・ウォーター・メカトロニクス(株)</v>
      </c>
      <c r="F2667" s="5" t="str">
        <f>IFERROR(INDEX(会社マスタ!$C:$C,MATCH(D2667,会社マスタ!$A:$A,0)),"")</f>
        <v>デジタルユニット</v>
      </c>
      <c r="G2667" s="2"/>
      <c r="H2667" s="2" t="s">
        <v>5862</v>
      </c>
      <c r="I2667" s="2" t="s">
        <v>1121</v>
      </c>
    </row>
    <row r="2668" spans="1:9" ht="17.5" x14ac:dyDescent="0.6">
      <c r="A2668" s="2">
        <v>2667</v>
      </c>
      <c r="B2668" s="2" t="s">
        <v>4660</v>
      </c>
      <c r="C2668" s="2" t="s">
        <v>5863</v>
      </c>
      <c r="D2668" s="2" t="s">
        <v>995</v>
      </c>
      <c r="E2668" s="5" t="str">
        <f>IFERROR(INDEX(会社マスタ!$B:$B,MATCH(D2668,会社マスタ!$A:$A,0)),"")</f>
        <v>エア・ウォーター・メカトロニクス(株)</v>
      </c>
      <c r="F2668" s="5" t="str">
        <f>IFERROR(INDEX(会社マスタ!$C:$C,MATCH(D2668,会社マスタ!$A:$A,0)),"")</f>
        <v>デジタルユニット</v>
      </c>
      <c r="G2668" s="2"/>
      <c r="H2668" s="2" t="s">
        <v>5864</v>
      </c>
      <c r="I2668" s="2" t="s">
        <v>1121</v>
      </c>
    </row>
    <row r="2669" spans="1:9" ht="17.5" x14ac:dyDescent="0.6">
      <c r="A2669" s="2">
        <v>2668</v>
      </c>
      <c r="B2669" s="2" t="s">
        <v>4660</v>
      </c>
      <c r="C2669" s="2" t="s">
        <v>5865</v>
      </c>
      <c r="D2669" s="2" t="s">
        <v>995</v>
      </c>
      <c r="E2669" s="5" t="str">
        <f>IFERROR(INDEX(会社マスタ!$B:$B,MATCH(D2669,会社マスタ!$A:$A,0)),"")</f>
        <v>エア・ウォーター・メカトロニクス(株)</v>
      </c>
      <c r="F2669" s="5" t="str">
        <f>IFERROR(INDEX(会社マスタ!$C:$C,MATCH(D2669,会社マスタ!$A:$A,0)),"")</f>
        <v>デジタルユニット</v>
      </c>
      <c r="G2669" s="2"/>
      <c r="H2669" s="2" t="s">
        <v>5866</v>
      </c>
      <c r="I2669" s="2" t="s">
        <v>1121</v>
      </c>
    </row>
    <row r="2670" spans="1:9" ht="17.5" x14ac:dyDescent="0.6">
      <c r="A2670" s="2">
        <v>2669</v>
      </c>
      <c r="B2670" s="2" t="s">
        <v>4660</v>
      </c>
      <c r="C2670" s="2" t="s">
        <v>5867</v>
      </c>
      <c r="D2670" s="2" t="s">
        <v>995</v>
      </c>
      <c r="E2670" s="5" t="str">
        <f>IFERROR(INDEX(会社マスタ!$B:$B,MATCH(D2670,会社マスタ!$A:$A,0)),"")</f>
        <v>エア・ウォーター・メカトロニクス(株)</v>
      </c>
      <c r="F2670" s="5" t="str">
        <f>IFERROR(INDEX(会社マスタ!$C:$C,MATCH(D2670,会社マスタ!$A:$A,0)),"")</f>
        <v>デジタルユニット</v>
      </c>
      <c r="G2670" s="2"/>
      <c r="H2670" s="2" t="s">
        <v>5868</v>
      </c>
      <c r="I2670" s="2" t="s">
        <v>1121</v>
      </c>
    </row>
    <row r="2671" spans="1:9" ht="17.5" x14ac:dyDescent="0.6">
      <c r="A2671" s="2">
        <v>2670</v>
      </c>
      <c r="B2671" s="2" t="s">
        <v>4660</v>
      </c>
      <c r="C2671" s="2" t="s">
        <v>5869</v>
      </c>
      <c r="D2671" s="2" t="s">
        <v>995</v>
      </c>
      <c r="E2671" s="5" t="str">
        <f>IFERROR(INDEX(会社マスタ!$B:$B,MATCH(D2671,会社マスタ!$A:$A,0)),"")</f>
        <v>エア・ウォーター・メカトロニクス(株)</v>
      </c>
      <c r="F2671" s="5" t="str">
        <f>IFERROR(INDEX(会社マスタ!$C:$C,MATCH(D2671,会社マスタ!$A:$A,0)),"")</f>
        <v>デジタルユニット</v>
      </c>
      <c r="G2671" s="2"/>
      <c r="H2671" s="2" t="s">
        <v>5870</v>
      </c>
      <c r="I2671" s="2" t="s">
        <v>1121</v>
      </c>
    </row>
    <row r="2672" spans="1:9" ht="17.5" x14ac:dyDescent="0.6">
      <c r="A2672" s="2">
        <v>2671</v>
      </c>
      <c r="B2672" s="2" t="s">
        <v>4660</v>
      </c>
      <c r="C2672" s="2" t="s">
        <v>5871</v>
      </c>
      <c r="D2672" s="2" t="s">
        <v>995</v>
      </c>
      <c r="E2672" s="5" t="str">
        <f>IFERROR(INDEX(会社マスタ!$B:$B,MATCH(D2672,会社マスタ!$A:$A,0)),"")</f>
        <v>エア・ウォーター・メカトロニクス(株)</v>
      </c>
      <c r="F2672" s="5" t="str">
        <f>IFERROR(INDEX(会社マスタ!$C:$C,MATCH(D2672,会社マスタ!$A:$A,0)),"")</f>
        <v>デジタルユニット</v>
      </c>
      <c r="G2672" s="2"/>
      <c r="H2672" s="2" t="s">
        <v>5872</v>
      </c>
      <c r="I2672" s="2" t="s">
        <v>1121</v>
      </c>
    </row>
    <row r="2673" spans="1:9" ht="17.5" x14ac:dyDescent="0.6">
      <c r="A2673" s="2">
        <v>2672</v>
      </c>
      <c r="B2673" s="2" t="s">
        <v>4660</v>
      </c>
      <c r="C2673" s="2" t="s">
        <v>5873</v>
      </c>
      <c r="D2673" s="2" t="s">
        <v>995</v>
      </c>
      <c r="E2673" s="5" t="str">
        <f>IFERROR(INDEX(会社マスタ!$B:$B,MATCH(D2673,会社マスタ!$A:$A,0)),"")</f>
        <v>エア・ウォーター・メカトロニクス(株)</v>
      </c>
      <c r="F2673" s="5" t="str">
        <f>IFERROR(INDEX(会社マスタ!$C:$C,MATCH(D2673,会社マスタ!$A:$A,0)),"")</f>
        <v>デジタルユニット</v>
      </c>
      <c r="G2673" s="2"/>
      <c r="H2673" s="2" t="s">
        <v>5874</v>
      </c>
      <c r="I2673" s="2" t="s">
        <v>1121</v>
      </c>
    </row>
    <row r="2674" spans="1:9" ht="17.5" x14ac:dyDescent="0.6">
      <c r="A2674" s="2">
        <v>2673</v>
      </c>
      <c r="B2674" s="2" t="s">
        <v>4660</v>
      </c>
      <c r="C2674" s="2" t="s">
        <v>5875</v>
      </c>
      <c r="D2674" s="2" t="s">
        <v>995</v>
      </c>
      <c r="E2674" s="5" t="str">
        <f>IFERROR(INDEX(会社マスタ!$B:$B,MATCH(D2674,会社マスタ!$A:$A,0)),"")</f>
        <v>エア・ウォーター・メカトロニクス(株)</v>
      </c>
      <c r="F2674" s="5" t="str">
        <f>IFERROR(INDEX(会社マスタ!$C:$C,MATCH(D2674,会社マスタ!$A:$A,0)),"")</f>
        <v>デジタルユニット</v>
      </c>
      <c r="G2674" s="2"/>
      <c r="H2674" s="2" t="s">
        <v>5876</v>
      </c>
      <c r="I2674" s="2" t="s">
        <v>1121</v>
      </c>
    </row>
    <row r="2675" spans="1:9" ht="17.5" x14ac:dyDescent="0.6">
      <c r="A2675" s="2">
        <v>2674</v>
      </c>
      <c r="B2675" s="2" t="s">
        <v>4660</v>
      </c>
      <c r="C2675" s="2" t="s">
        <v>5877</v>
      </c>
      <c r="D2675" s="2" t="s">
        <v>995</v>
      </c>
      <c r="E2675" s="5" t="str">
        <f>IFERROR(INDEX(会社マスタ!$B:$B,MATCH(D2675,会社マスタ!$A:$A,0)),"")</f>
        <v>エア・ウォーター・メカトロニクス(株)</v>
      </c>
      <c r="F2675" s="5" t="str">
        <f>IFERROR(INDEX(会社マスタ!$C:$C,MATCH(D2675,会社マスタ!$A:$A,0)),"")</f>
        <v>デジタルユニット</v>
      </c>
      <c r="G2675" s="2"/>
      <c r="H2675" s="2" t="s">
        <v>5878</v>
      </c>
      <c r="I2675" s="2" t="s">
        <v>1121</v>
      </c>
    </row>
    <row r="2676" spans="1:9" ht="17.5" x14ac:dyDescent="0.6">
      <c r="A2676" s="2">
        <v>2675</v>
      </c>
      <c r="B2676" s="2" t="s">
        <v>4660</v>
      </c>
      <c r="C2676" s="2" t="s">
        <v>5879</v>
      </c>
      <c r="D2676" s="2" t="s">
        <v>995</v>
      </c>
      <c r="E2676" s="5" t="str">
        <f>IFERROR(INDEX(会社マスタ!$B:$B,MATCH(D2676,会社マスタ!$A:$A,0)),"")</f>
        <v>エア・ウォーター・メカトロニクス(株)</v>
      </c>
      <c r="F2676" s="5" t="str">
        <f>IFERROR(INDEX(会社マスタ!$C:$C,MATCH(D2676,会社マスタ!$A:$A,0)),"")</f>
        <v>デジタルユニット</v>
      </c>
      <c r="G2676" s="2"/>
      <c r="H2676" s="2" t="s">
        <v>5880</v>
      </c>
      <c r="I2676" s="2" t="s">
        <v>1121</v>
      </c>
    </row>
    <row r="2677" spans="1:9" ht="17.5" x14ac:dyDescent="0.6">
      <c r="A2677" s="2">
        <v>2676</v>
      </c>
      <c r="B2677" s="2" t="s">
        <v>4660</v>
      </c>
      <c r="C2677" s="2" t="s">
        <v>5881</v>
      </c>
      <c r="D2677" s="2" t="s">
        <v>995</v>
      </c>
      <c r="E2677" s="5" t="str">
        <f>IFERROR(INDEX(会社マスタ!$B:$B,MATCH(D2677,会社マスタ!$A:$A,0)),"")</f>
        <v>エア・ウォーター・メカトロニクス(株)</v>
      </c>
      <c r="F2677" s="5" t="str">
        <f>IFERROR(INDEX(会社マスタ!$C:$C,MATCH(D2677,会社マスタ!$A:$A,0)),"")</f>
        <v>デジタルユニット</v>
      </c>
      <c r="G2677" s="2"/>
      <c r="H2677" s="2" t="s">
        <v>5882</v>
      </c>
      <c r="I2677" s="2" t="s">
        <v>1121</v>
      </c>
    </row>
    <row r="2678" spans="1:9" ht="17.5" x14ac:dyDescent="0.6">
      <c r="A2678" s="2">
        <v>2677</v>
      </c>
      <c r="B2678" s="2" t="s">
        <v>4660</v>
      </c>
      <c r="C2678" s="2" t="s">
        <v>5883</v>
      </c>
      <c r="D2678" s="2" t="s">
        <v>995</v>
      </c>
      <c r="E2678" s="5" t="str">
        <f>IFERROR(INDEX(会社マスタ!$B:$B,MATCH(D2678,会社マスタ!$A:$A,0)),"")</f>
        <v>エア・ウォーター・メカトロニクス(株)</v>
      </c>
      <c r="F2678" s="5" t="str">
        <f>IFERROR(INDEX(会社マスタ!$C:$C,MATCH(D2678,会社マスタ!$A:$A,0)),"")</f>
        <v>デジタルユニット</v>
      </c>
      <c r="G2678" s="2"/>
      <c r="H2678" s="2" t="s">
        <v>5884</v>
      </c>
      <c r="I2678" s="2" t="s">
        <v>1121</v>
      </c>
    </row>
    <row r="2679" spans="1:9" ht="17.5" x14ac:dyDescent="0.6">
      <c r="A2679" s="2">
        <v>2678</v>
      </c>
      <c r="B2679" s="2" t="s">
        <v>4660</v>
      </c>
      <c r="C2679" s="2" t="s">
        <v>5885</v>
      </c>
      <c r="D2679" s="2" t="s">
        <v>995</v>
      </c>
      <c r="E2679" s="5" t="str">
        <f>IFERROR(INDEX(会社マスタ!$B:$B,MATCH(D2679,会社マスタ!$A:$A,0)),"")</f>
        <v>エア・ウォーター・メカトロニクス(株)</v>
      </c>
      <c r="F2679" s="5" t="str">
        <f>IFERROR(INDEX(会社マスタ!$C:$C,MATCH(D2679,会社マスタ!$A:$A,0)),"")</f>
        <v>デジタルユニット</v>
      </c>
      <c r="G2679" s="2"/>
      <c r="H2679" s="2" t="s">
        <v>5886</v>
      </c>
      <c r="I2679" s="2" t="s">
        <v>1121</v>
      </c>
    </row>
    <row r="2680" spans="1:9" ht="17.5" x14ac:dyDescent="0.6">
      <c r="A2680" s="2">
        <v>2679</v>
      </c>
      <c r="B2680" s="2" t="s">
        <v>4660</v>
      </c>
      <c r="C2680" s="2" t="s">
        <v>5887</v>
      </c>
      <c r="D2680" s="2" t="s">
        <v>995</v>
      </c>
      <c r="E2680" s="5" t="str">
        <f>IFERROR(INDEX(会社マスタ!$B:$B,MATCH(D2680,会社マスタ!$A:$A,0)),"")</f>
        <v>エア・ウォーター・メカトロニクス(株)</v>
      </c>
      <c r="F2680" s="5" t="str">
        <f>IFERROR(INDEX(会社マスタ!$C:$C,MATCH(D2680,会社マスタ!$A:$A,0)),"")</f>
        <v>デジタルユニット</v>
      </c>
      <c r="G2680" s="2"/>
      <c r="H2680" s="2" t="s">
        <v>5888</v>
      </c>
      <c r="I2680" s="2" t="s">
        <v>1121</v>
      </c>
    </row>
    <row r="2681" spans="1:9" ht="17.5" x14ac:dyDescent="0.6">
      <c r="A2681" s="2">
        <v>2680</v>
      </c>
      <c r="B2681" s="2" t="s">
        <v>4660</v>
      </c>
      <c r="C2681" s="2" t="s">
        <v>5889</v>
      </c>
      <c r="D2681" s="2" t="s">
        <v>995</v>
      </c>
      <c r="E2681" s="5" t="str">
        <f>IFERROR(INDEX(会社マスタ!$B:$B,MATCH(D2681,会社マスタ!$A:$A,0)),"")</f>
        <v>エア・ウォーター・メカトロニクス(株)</v>
      </c>
      <c r="F2681" s="5" t="str">
        <f>IFERROR(INDEX(会社マスタ!$C:$C,MATCH(D2681,会社マスタ!$A:$A,0)),"")</f>
        <v>デジタルユニット</v>
      </c>
      <c r="G2681" s="2"/>
      <c r="H2681" s="2" t="s">
        <v>5890</v>
      </c>
      <c r="I2681" s="2" t="s">
        <v>1121</v>
      </c>
    </row>
    <row r="2682" spans="1:9" ht="17.5" x14ac:dyDescent="0.6">
      <c r="A2682" s="2">
        <v>2681</v>
      </c>
      <c r="B2682" s="2" t="s">
        <v>4660</v>
      </c>
      <c r="C2682" s="2" t="s">
        <v>5891</v>
      </c>
      <c r="D2682" s="2" t="s">
        <v>995</v>
      </c>
      <c r="E2682" s="5" t="str">
        <f>IFERROR(INDEX(会社マスタ!$B:$B,MATCH(D2682,会社マスタ!$A:$A,0)),"")</f>
        <v>エア・ウォーター・メカトロニクス(株)</v>
      </c>
      <c r="F2682" s="5" t="str">
        <f>IFERROR(INDEX(会社マスタ!$C:$C,MATCH(D2682,会社マスタ!$A:$A,0)),"")</f>
        <v>デジタルユニット</v>
      </c>
      <c r="G2682" s="2"/>
      <c r="H2682" s="2" t="s">
        <v>5892</v>
      </c>
      <c r="I2682" s="2" t="s">
        <v>1121</v>
      </c>
    </row>
    <row r="2683" spans="1:9" ht="17.5" x14ac:dyDescent="0.6">
      <c r="A2683" s="2">
        <v>2682</v>
      </c>
      <c r="B2683" s="2" t="s">
        <v>4660</v>
      </c>
      <c r="C2683" s="2" t="s">
        <v>5893</v>
      </c>
      <c r="D2683" s="2" t="s">
        <v>995</v>
      </c>
      <c r="E2683" s="5" t="str">
        <f>IFERROR(INDEX(会社マスタ!$B:$B,MATCH(D2683,会社マスタ!$A:$A,0)),"")</f>
        <v>エア・ウォーター・メカトロニクス(株)</v>
      </c>
      <c r="F2683" s="5" t="str">
        <f>IFERROR(INDEX(会社マスタ!$C:$C,MATCH(D2683,会社マスタ!$A:$A,0)),"")</f>
        <v>デジタルユニット</v>
      </c>
      <c r="G2683" s="2"/>
      <c r="H2683" s="2" t="s">
        <v>5894</v>
      </c>
      <c r="I2683" s="2" t="s">
        <v>1121</v>
      </c>
    </row>
    <row r="2684" spans="1:9" ht="17.5" x14ac:dyDescent="0.6">
      <c r="A2684" s="2">
        <v>2683</v>
      </c>
      <c r="B2684" s="2" t="s">
        <v>4660</v>
      </c>
      <c r="C2684" s="2" t="s">
        <v>5895</v>
      </c>
      <c r="D2684" s="2" t="s">
        <v>995</v>
      </c>
      <c r="E2684" s="5" t="str">
        <f>IFERROR(INDEX(会社マスタ!$B:$B,MATCH(D2684,会社マスタ!$A:$A,0)),"")</f>
        <v>エア・ウォーター・メカトロニクス(株)</v>
      </c>
      <c r="F2684" s="5" t="str">
        <f>IFERROR(INDEX(会社マスタ!$C:$C,MATCH(D2684,会社マスタ!$A:$A,0)),"")</f>
        <v>デジタルユニット</v>
      </c>
      <c r="G2684" s="2"/>
      <c r="H2684" s="2" t="s">
        <v>5896</v>
      </c>
      <c r="I2684" s="2" t="s">
        <v>1121</v>
      </c>
    </row>
    <row r="2685" spans="1:9" ht="17.5" x14ac:dyDescent="0.6">
      <c r="A2685" s="2">
        <v>2684</v>
      </c>
      <c r="B2685" s="2" t="s">
        <v>4660</v>
      </c>
      <c r="C2685" s="2" t="s">
        <v>5897</v>
      </c>
      <c r="D2685" s="2" t="s">
        <v>995</v>
      </c>
      <c r="E2685" s="5" t="str">
        <f>IFERROR(INDEX(会社マスタ!$B:$B,MATCH(D2685,会社マスタ!$A:$A,0)),"")</f>
        <v>エア・ウォーター・メカトロニクス(株)</v>
      </c>
      <c r="F2685" s="5" t="str">
        <f>IFERROR(INDEX(会社マスタ!$C:$C,MATCH(D2685,会社マスタ!$A:$A,0)),"")</f>
        <v>デジタルユニット</v>
      </c>
      <c r="G2685" s="2"/>
      <c r="H2685" s="2" t="s">
        <v>5898</v>
      </c>
      <c r="I2685" s="2" t="s">
        <v>1121</v>
      </c>
    </row>
    <row r="2686" spans="1:9" ht="17.5" x14ac:dyDescent="0.6">
      <c r="A2686" s="2">
        <v>2685</v>
      </c>
      <c r="B2686" s="2" t="s">
        <v>4660</v>
      </c>
      <c r="C2686" s="2" t="s">
        <v>5899</v>
      </c>
      <c r="D2686" s="2" t="s">
        <v>995</v>
      </c>
      <c r="E2686" s="5" t="str">
        <f>IFERROR(INDEX(会社マスタ!$B:$B,MATCH(D2686,会社マスタ!$A:$A,0)),"")</f>
        <v>エア・ウォーター・メカトロニクス(株)</v>
      </c>
      <c r="F2686" s="5" t="str">
        <f>IFERROR(INDEX(会社マスタ!$C:$C,MATCH(D2686,会社マスタ!$A:$A,0)),"")</f>
        <v>デジタルユニット</v>
      </c>
      <c r="G2686" s="2"/>
      <c r="H2686" s="2" t="s">
        <v>5900</v>
      </c>
      <c r="I2686" s="2" t="s">
        <v>1121</v>
      </c>
    </row>
    <row r="2687" spans="1:9" ht="17.5" x14ac:dyDescent="0.6">
      <c r="A2687" s="2">
        <v>2686</v>
      </c>
      <c r="B2687" s="2" t="s">
        <v>4660</v>
      </c>
      <c r="C2687" s="2" t="s">
        <v>5901</v>
      </c>
      <c r="D2687" s="2" t="s">
        <v>995</v>
      </c>
      <c r="E2687" s="5" t="str">
        <f>IFERROR(INDEX(会社マスタ!$B:$B,MATCH(D2687,会社マスタ!$A:$A,0)),"")</f>
        <v>エア・ウォーター・メカトロニクス(株)</v>
      </c>
      <c r="F2687" s="5" t="str">
        <f>IFERROR(INDEX(会社マスタ!$C:$C,MATCH(D2687,会社マスタ!$A:$A,0)),"")</f>
        <v>デジタルユニット</v>
      </c>
      <c r="G2687" s="2"/>
      <c r="H2687" s="2" t="s">
        <v>5902</v>
      </c>
      <c r="I2687" s="2" t="s">
        <v>1121</v>
      </c>
    </row>
    <row r="2688" spans="1:9" ht="17.5" x14ac:dyDescent="0.6">
      <c r="A2688" s="2">
        <v>2687</v>
      </c>
      <c r="B2688" s="2" t="s">
        <v>4660</v>
      </c>
      <c r="C2688" s="2" t="s">
        <v>5903</v>
      </c>
      <c r="D2688" s="2" t="s">
        <v>995</v>
      </c>
      <c r="E2688" s="5" t="str">
        <f>IFERROR(INDEX(会社マスタ!$B:$B,MATCH(D2688,会社マスタ!$A:$A,0)),"")</f>
        <v>エア・ウォーター・メカトロニクス(株)</v>
      </c>
      <c r="F2688" s="5" t="str">
        <f>IFERROR(INDEX(会社マスタ!$C:$C,MATCH(D2688,会社マスタ!$A:$A,0)),"")</f>
        <v>デジタルユニット</v>
      </c>
      <c r="G2688" s="2"/>
      <c r="H2688" s="2" t="s">
        <v>5904</v>
      </c>
      <c r="I2688" s="2" t="s">
        <v>1121</v>
      </c>
    </row>
    <row r="2689" spans="1:9" ht="17.5" x14ac:dyDescent="0.6">
      <c r="A2689" s="2">
        <v>2688</v>
      </c>
      <c r="B2689" s="2" t="s">
        <v>4660</v>
      </c>
      <c r="C2689" s="2" t="s">
        <v>5905</v>
      </c>
      <c r="D2689" s="2" t="s">
        <v>995</v>
      </c>
      <c r="E2689" s="5" t="str">
        <f>IFERROR(INDEX(会社マスタ!$B:$B,MATCH(D2689,会社マスタ!$A:$A,0)),"")</f>
        <v>エア・ウォーター・メカトロニクス(株)</v>
      </c>
      <c r="F2689" s="5" t="str">
        <f>IFERROR(INDEX(会社マスタ!$C:$C,MATCH(D2689,会社マスタ!$A:$A,0)),"")</f>
        <v>デジタルユニット</v>
      </c>
      <c r="G2689" s="2"/>
      <c r="H2689" s="2" t="s">
        <v>5906</v>
      </c>
      <c r="I2689" s="2" t="s">
        <v>1121</v>
      </c>
    </row>
    <row r="2690" spans="1:9" ht="17.5" x14ac:dyDescent="0.6">
      <c r="A2690" s="2">
        <v>2689</v>
      </c>
      <c r="B2690" s="2" t="s">
        <v>4660</v>
      </c>
      <c r="C2690" s="2" t="s">
        <v>5907</v>
      </c>
      <c r="D2690" s="2" t="s">
        <v>995</v>
      </c>
      <c r="E2690" s="5" t="str">
        <f>IFERROR(INDEX(会社マスタ!$B:$B,MATCH(D2690,会社マスタ!$A:$A,0)),"")</f>
        <v>エア・ウォーター・メカトロニクス(株)</v>
      </c>
      <c r="F2690" s="5" t="str">
        <f>IFERROR(INDEX(会社マスタ!$C:$C,MATCH(D2690,会社マスタ!$A:$A,0)),"")</f>
        <v>デジタルユニット</v>
      </c>
      <c r="G2690" s="2"/>
      <c r="H2690" s="2" t="s">
        <v>5908</v>
      </c>
      <c r="I2690" s="2" t="s">
        <v>1121</v>
      </c>
    </row>
    <row r="2691" spans="1:9" ht="17.5" x14ac:dyDescent="0.6">
      <c r="A2691" s="2">
        <v>2690</v>
      </c>
      <c r="B2691" s="2" t="s">
        <v>4660</v>
      </c>
      <c r="C2691" s="2" t="s">
        <v>5909</v>
      </c>
      <c r="D2691" s="2" t="s">
        <v>995</v>
      </c>
      <c r="E2691" s="5" t="str">
        <f>IFERROR(INDEX(会社マスタ!$B:$B,MATCH(D2691,会社マスタ!$A:$A,0)),"")</f>
        <v>エア・ウォーター・メカトロニクス(株)</v>
      </c>
      <c r="F2691" s="5" t="str">
        <f>IFERROR(INDEX(会社マスタ!$C:$C,MATCH(D2691,会社マスタ!$A:$A,0)),"")</f>
        <v>デジタルユニット</v>
      </c>
      <c r="G2691" s="2"/>
      <c r="H2691" s="2" t="s">
        <v>5910</v>
      </c>
      <c r="I2691" s="2" t="s">
        <v>1121</v>
      </c>
    </row>
    <row r="2692" spans="1:9" ht="17.5" x14ac:dyDescent="0.6">
      <c r="A2692" s="2">
        <v>2691</v>
      </c>
      <c r="B2692" s="2" t="s">
        <v>4660</v>
      </c>
      <c r="C2692" s="2" t="s">
        <v>5911</v>
      </c>
      <c r="D2692" s="2" t="s">
        <v>995</v>
      </c>
      <c r="E2692" s="5" t="str">
        <f>IFERROR(INDEX(会社マスタ!$B:$B,MATCH(D2692,会社マスタ!$A:$A,0)),"")</f>
        <v>エア・ウォーター・メカトロニクス(株)</v>
      </c>
      <c r="F2692" s="5" t="str">
        <f>IFERROR(INDEX(会社マスタ!$C:$C,MATCH(D2692,会社マスタ!$A:$A,0)),"")</f>
        <v>デジタルユニット</v>
      </c>
      <c r="G2692" s="2"/>
      <c r="H2692" s="2" t="s">
        <v>5912</v>
      </c>
      <c r="I2692" s="2" t="s">
        <v>1121</v>
      </c>
    </row>
    <row r="2693" spans="1:9" ht="17.5" x14ac:dyDescent="0.6">
      <c r="A2693" s="2">
        <v>2692</v>
      </c>
      <c r="B2693" s="2" t="s">
        <v>4660</v>
      </c>
      <c r="C2693" s="2" t="s">
        <v>5913</v>
      </c>
      <c r="D2693" s="2" t="s">
        <v>995</v>
      </c>
      <c r="E2693" s="5" t="str">
        <f>IFERROR(INDEX(会社マスタ!$B:$B,MATCH(D2693,会社マスタ!$A:$A,0)),"")</f>
        <v>エア・ウォーター・メカトロニクス(株)</v>
      </c>
      <c r="F2693" s="5" t="str">
        <f>IFERROR(INDEX(会社マスタ!$C:$C,MATCH(D2693,会社マスタ!$A:$A,0)),"")</f>
        <v>デジタルユニット</v>
      </c>
      <c r="G2693" s="2"/>
      <c r="H2693" s="2" t="s">
        <v>5914</v>
      </c>
      <c r="I2693" s="2" t="s">
        <v>1121</v>
      </c>
    </row>
    <row r="2694" spans="1:9" ht="17.5" x14ac:dyDescent="0.6">
      <c r="A2694" s="2">
        <v>2693</v>
      </c>
      <c r="B2694" s="2" t="s">
        <v>4660</v>
      </c>
      <c r="C2694" s="2" t="s">
        <v>5915</v>
      </c>
      <c r="D2694" s="2" t="s">
        <v>995</v>
      </c>
      <c r="E2694" s="5" t="str">
        <f>IFERROR(INDEX(会社マスタ!$B:$B,MATCH(D2694,会社マスタ!$A:$A,0)),"")</f>
        <v>エア・ウォーター・メカトロニクス(株)</v>
      </c>
      <c r="F2694" s="5" t="str">
        <f>IFERROR(INDEX(会社マスタ!$C:$C,MATCH(D2694,会社マスタ!$A:$A,0)),"")</f>
        <v>デジタルユニット</v>
      </c>
      <c r="G2694" s="2"/>
      <c r="H2694" s="2" t="s">
        <v>5916</v>
      </c>
      <c r="I2694" s="2" t="s">
        <v>1121</v>
      </c>
    </row>
    <row r="2695" spans="1:9" ht="17.5" x14ac:dyDescent="0.6">
      <c r="A2695" s="2">
        <v>2694</v>
      </c>
      <c r="B2695" s="2" t="s">
        <v>4660</v>
      </c>
      <c r="C2695" s="2" t="s">
        <v>5917</v>
      </c>
      <c r="D2695" s="2" t="s">
        <v>995</v>
      </c>
      <c r="E2695" s="5" t="str">
        <f>IFERROR(INDEX(会社マスタ!$B:$B,MATCH(D2695,会社マスタ!$A:$A,0)),"")</f>
        <v>エア・ウォーター・メカトロニクス(株)</v>
      </c>
      <c r="F2695" s="5" t="str">
        <f>IFERROR(INDEX(会社マスタ!$C:$C,MATCH(D2695,会社マスタ!$A:$A,0)),"")</f>
        <v>デジタルユニット</v>
      </c>
      <c r="G2695" s="2"/>
      <c r="H2695" s="2" t="s">
        <v>5918</v>
      </c>
      <c r="I2695" s="2" t="s">
        <v>1121</v>
      </c>
    </row>
    <row r="2696" spans="1:9" ht="17.5" x14ac:dyDescent="0.6">
      <c r="A2696" s="2">
        <v>2695</v>
      </c>
      <c r="B2696" s="2" t="s">
        <v>4660</v>
      </c>
      <c r="C2696" s="2" t="s">
        <v>5919</v>
      </c>
      <c r="D2696" s="2" t="s">
        <v>995</v>
      </c>
      <c r="E2696" s="5" t="str">
        <f>IFERROR(INDEX(会社マスタ!$B:$B,MATCH(D2696,会社マスタ!$A:$A,0)),"")</f>
        <v>エア・ウォーター・メカトロニクス(株)</v>
      </c>
      <c r="F2696" s="5" t="str">
        <f>IFERROR(INDEX(会社マスタ!$C:$C,MATCH(D2696,会社マスタ!$A:$A,0)),"")</f>
        <v>デジタルユニット</v>
      </c>
      <c r="G2696" s="2"/>
      <c r="H2696" s="2" t="s">
        <v>5920</v>
      </c>
      <c r="I2696" s="2" t="s">
        <v>1121</v>
      </c>
    </row>
    <row r="2697" spans="1:9" ht="17.5" x14ac:dyDescent="0.6">
      <c r="A2697" s="2">
        <v>2696</v>
      </c>
      <c r="B2697" s="2" t="s">
        <v>4660</v>
      </c>
      <c r="C2697" s="2" t="s">
        <v>5921</v>
      </c>
      <c r="D2697" s="2" t="s">
        <v>995</v>
      </c>
      <c r="E2697" s="5" t="str">
        <f>IFERROR(INDEX(会社マスタ!$B:$B,MATCH(D2697,会社マスタ!$A:$A,0)),"")</f>
        <v>エア・ウォーター・メカトロニクス(株)</v>
      </c>
      <c r="F2697" s="5" t="str">
        <f>IFERROR(INDEX(会社マスタ!$C:$C,MATCH(D2697,会社マスタ!$A:$A,0)),"")</f>
        <v>デジタルユニット</v>
      </c>
      <c r="G2697" s="2"/>
      <c r="H2697" s="2" t="s">
        <v>5922</v>
      </c>
      <c r="I2697" s="2" t="s">
        <v>1121</v>
      </c>
    </row>
    <row r="2698" spans="1:9" ht="17.5" x14ac:dyDescent="0.6">
      <c r="A2698" s="2">
        <v>2697</v>
      </c>
      <c r="B2698" s="2" t="s">
        <v>4660</v>
      </c>
      <c r="C2698" s="2" t="s">
        <v>5923</v>
      </c>
      <c r="D2698" s="2" t="s">
        <v>995</v>
      </c>
      <c r="E2698" s="5" t="str">
        <f>IFERROR(INDEX(会社マスタ!$B:$B,MATCH(D2698,会社マスタ!$A:$A,0)),"")</f>
        <v>エア・ウォーター・メカトロニクス(株)</v>
      </c>
      <c r="F2698" s="5" t="str">
        <f>IFERROR(INDEX(会社マスタ!$C:$C,MATCH(D2698,会社マスタ!$A:$A,0)),"")</f>
        <v>デジタルユニット</v>
      </c>
      <c r="G2698" s="2"/>
      <c r="H2698" s="2" t="s">
        <v>5924</v>
      </c>
      <c r="I2698" s="2" t="s">
        <v>1121</v>
      </c>
    </row>
    <row r="2699" spans="1:9" ht="17.5" x14ac:dyDescent="0.6">
      <c r="A2699" s="2">
        <v>2698</v>
      </c>
      <c r="B2699" s="2" t="s">
        <v>4660</v>
      </c>
      <c r="C2699" s="2" t="s">
        <v>5925</v>
      </c>
      <c r="D2699" s="2" t="s">
        <v>995</v>
      </c>
      <c r="E2699" s="5" t="str">
        <f>IFERROR(INDEX(会社マスタ!$B:$B,MATCH(D2699,会社マスタ!$A:$A,0)),"")</f>
        <v>エア・ウォーター・メカトロニクス(株)</v>
      </c>
      <c r="F2699" s="5" t="str">
        <f>IFERROR(INDEX(会社マスタ!$C:$C,MATCH(D2699,会社マスタ!$A:$A,0)),"")</f>
        <v>デジタルユニット</v>
      </c>
      <c r="G2699" s="2"/>
      <c r="H2699" s="2" t="s">
        <v>5926</v>
      </c>
      <c r="I2699" s="2" t="s">
        <v>1121</v>
      </c>
    </row>
    <row r="2700" spans="1:9" ht="17.5" x14ac:dyDescent="0.6">
      <c r="A2700" s="2">
        <v>2699</v>
      </c>
      <c r="B2700" s="2" t="s">
        <v>4660</v>
      </c>
      <c r="C2700" s="2" t="s">
        <v>5927</v>
      </c>
      <c r="D2700" s="2" t="s">
        <v>995</v>
      </c>
      <c r="E2700" s="5" t="str">
        <f>IFERROR(INDEX(会社マスタ!$B:$B,MATCH(D2700,会社マスタ!$A:$A,0)),"")</f>
        <v>エア・ウォーター・メカトロニクス(株)</v>
      </c>
      <c r="F2700" s="5" t="str">
        <f>IFERROR(INDEX(会社マスタ!$C:$C,MATCH(D2700,会社マスタ!$A:$A,0)),"")</f>
        <v>デジタルユニット</v>
      </c>
      <c r="G2700" s="2"/>
      <c r="H2700" s="2" t="s">
        <v>5928</v>
      </c>
      <c r="I2700" s="2" t="s">
        <v>1121</v>
      </c>
    </row>
    <row r="2701" spans="1:9" ht="17.5" x14ac:dyDescent="0.6">
      <c r="A2701" s="2">
        <v>2700</v>
      </c>
      <c r="B2701" s="2" t="s">
        <v>4660</v>
      </c>
      <c r="C2701" s="2" t="s">
        <v>5929</v>
      </c>
      <c r="D2701" s="2" t="s">
        <v>995</v>
      </c>
      <c r="E2701" s="5" t="str">
        <f>IFERROR(INDEX(会社マスタ!$B:$B,MATCH(D2701,会社マスタ!$A:$A,0)),"")</f>
        <v>エア・ウォーター・メカトロニクス(株)</v>
      </c>
      <c r="F2701" s="5" t="str">
        <f>IFERROR(INDEX(会社マスタ!$C:$C,MATCH(D2701,会社マスタ!$A:$A,0)),"")</f>
        <v>デジタルユニット</v>
      </c>
      <c r="G2701" s="2"/>
      <c r="H2701" s="2" t="s">
        <v>5930</v>
      </c>
      <c r="I2701" s="2" t="s">
        <v>1121</v>
      </c>
    </row>
    <row r="2702" spans="1:9" ht="17.5" x14ac:dyDescent="0.6">
      <c r="A2702" s="2">
        <v>2701</v>
      </c>
      <c r="B2702" s="2" t="s">
        <v>4660</v>
      </c>
      <c r="C2702" s="2" t="s">
        <v>5931</v>
      </c>
      <c r="D2702" s="2" t="s">
        <v>995</v>
      </c>
      <c r="E2702" s="5" t="str">
        <f>IFERROR(INDEX(会社マスタ!$B:$B,MATCH(D2702,会社マスタ!$A:$A,0)),"")</f>
        <v>エア・ウォーター・メカトロニクス(株)</v>
      </c>
      <c r="F2702" s="5" t="str">
        <f>IFERROR(INDEX(会社マスタ!$C:$C,MATCH(D2702,会社マスタ!$A:$A,0)),"")</f>
        <v>デジタルユニット</v>
      </c>
      <c r="G2702" s="2"/>
      <c r="H2702" s="2" t="s">
        <v>5932</v>
      </c>
      <c r="I2702" s="2" t="s">
        <v>1121</v>
      </c>
    </row>
    <row r="2703" spans="1:9" ht="17.5" x14ac:dyDescent="0.6">
      <c r="A2703" s="2">
        <v>2702</v>
      </c>
      <c r="B2703" s="2" t="s">
        <v>4660</v>
      </c>
      <c r="C2703" s="2" t="s">
        <v>5933</v>
      </c>
      <c r="D2703" s="2" t="s">
        <v>995</v>
      </c>
      <c r="E2703" s="5" t="str">
        <f>IFERROR(INDEX(会社マスタ!$B:$B,MATCH(D2703,会社マスタ!$A:$A,0)),"")</f>
        <v>エア・ウォーター・メカトロニクス(株)</v>
      </c>
      <c r="F2703" s="5" t="str">
        <f>IFERROR(INDEX(会社マスタ!$C:$C,MATCH(D2703,会社マスタ!$A:$A,0)),"")</f>
        <v>デジタルユニット</v>
      </c>
      <c r="G2703" s="2"/>
      <c r="H2703" s="2" t="s">
        <v>5934</v>
      </c>
      <c r="I2703" s="2" t="s">
        <v>1121</v>
      </c>
    </row>
    <row r="2704" spans="1:9" ht="17.5" x14ac:dyDescent="0.6">
      <c r="A2704" s="2">
        <v>2703</v>
      </c>
      <c r="B2704" s="2" t="s">
        <v>4660</v>
      </c>
      <c r="C2704" s="2" t="s">
        <v>5935</v>
      </c>
      <c r="D2704" s="2" t="s">
        <v>995</v>
      </c>
      <c r="E2704" s="5" t="str">
        <f>IFERROR(INDEX(会社マスタ!$B:$B,MATCH(D2704,会社マスタ!$A:$A,0)),"")</f>
        <v>エア・ウォーター・メカトロニクス(株)</v>
      </c>
      <c r="F2704" s="5" t="str">
        <f>IFERROR(INDEX(会社マスタ!$C:$C,MATCH(D2704,会社マスタ!$A:$A,0)),"")</f>
        <v>デジタルユニット</v>
      </c>
      <c r="G2704" s="2"/>
      <c r="H2704" s="2" t="s">
        <v>5936</v>
      </c>
      <c r="I2704" s="2" t="s">
        <v>1121</v>
      </c>
    </row>
    <row r="2705" spans="1:9" ht="17.5" x14ac:dyDescent="0.6">
      <c r="A2705" s="2">
        <v>2704</v>
      </c>
      <c r="B2705" s="2" t="s">
        <v>4660</v>
      </c>
      <c r="C2705" s="2" t="s">
        <v>5937</v>
      </c>
      <c r="D2705" s="2" t="s">
        <v>995</v>
      </c>
      <c r="E2705" s="5" t="str">
        <f>IFERROR(INDEX(会社マスタ!$B:$B,MATCH(D2705,会社マスタ!$A:$A,0)),"")</f>
        <v>エア・ウォーター・メカトロニクス(株)</v>
      </c>
      <c r="F2705" s="5" t="str">
        <f>IFERROR(INDEX(会社マスタ!$C:$C,MATCH(D2705,会社マスタ!$A:$A,0)),"")</f>
        <v>デジタルユニット</v>
      </c>
      <c r="G2705" s="2"/>
      <c r="H2705" s="2" t="s">
        <v>5938</v>
      </c>
      <c r="I2705" s="2" t="s">
        <v>1121</v>
      </c>
    </row>
    <row r="2706" spans="1:9" ht="17.5" x14ac:dyDescent="0.6">
      <c r="A2706" s="2">
        <v>2705</v>
      </c>
      <c r="B2706" s="2" t="s">
        <v>4660</v>
      </c>
      <c r="C2706" s="2" t="s">
        <v>5939</v>
      </c>
      <c r="D2706" s="2" t="s">
        <v>995</v>
      </c>
      <c r="E2706" s="5" t="str">
        <f>IFERROR(INDEX(会社マスタ!$B:$B,MATCH(D2706,会社マスタ!$A:$A,0)),"")</f>
        <v>エア・ウォーター・メカトロニクス(株)</v>
      </c>
      <c r="F2706" s="5" t="str">
        <f>IFERROR(INDEX(会社マスタ!$C:$C,MATCH(D2706,会社マスタ!$A:$A,0)),"")</f>
        <v>デジタルユニット</v>
      </c>
      <c r="G2706" s="2"/>
      <c r="H2706" s="2" t="s">
        <v>5940</v>
      </c>
      <c r="I2706" s="2" t="s">
        <v>1121</v>
      </c>
    </row>
    <row r="2707" spans="1:9" ht="17.5" x14ac:dyDescent="0.6">
      <c r="A2707" s="2">
        <v>2706</v>
      </c>
      <c r="B2707" s="2" t="s">
        <v>4660</v>
      </c>
      <c r="C2707" s="2" t="s">
        <v>5941</v>
      </c>
      <c r="D2707" s="2" t="s">
        <v>995</v>
      </c>
      <c r="E2707" s="5" t="str">
        <f>IFERROR(INDEX(会社マスタ!$B:$B,MATCH(D2707,会社マスタ!$A:$A,0)),"")</f>
        <v>エア・ウォーター・メカトロニクス(株)</v>
      </c>
      <c r="F2707" s="5" t="str">
        <f>IFERROR(INDEX(会社マスタ!$C:$C,MATCH(D2707,会社マスタ!$A:$A,0)),"")</f>
        <v>デジタルユニット</v>
      </c>
      <c r="G2707" s="2"/>
      <c r="H2707" s="2" t="s">
        <v>5942</v>
      </c>
      <c r="I2707" s="2" t="s">
        <v>1121</v>
      </c>
    </row>
    <row r="2708" spans="1:9" ht="17.5" x14ac:dyDescent="0.6">
      <c r="A2708" s="2">
        <v>2707</v>
      </c>
      <c r="B2708" s="2" t="s">
        <v>4660</v>
      </c>
      <c r="C2708" s="2" t="s">
        <v>5943</v>
      </c>
      <c r="D2708" s="2" t="s">
        <v>995</v>
      </c>
      <c r="E2708" s="5" t="str">
        <f>IFERROR(INDEX(会社マスタ!$B:$B,MATCH(D2708,会社マスタ!$A:$A,0)),"")</f>
        <v>エア・ウォーター・メカトロニクス(株)</v>
      </c>
      <c r="F2708" s="5" t="str">
        <f>IFERROR(INDEX(会社マスタ!$C:$C,MATCH(D2708,会社マスタ!$A:$A,0)),"")</f>
        <v>デジタルユニット</v>
      </c>
      <c r="G2708" s="2"/>
      <c r="H2708" s="2" t="s">
        <v>5944</v>
      </c>
      <c r="I2708" s="2" t="s">
        <v>1121</v>
      </c>
    </row>
    <row r="2709" spans="1:9" ht="17.5" x14ac:dyDescent="0.6">
      <c r="A2709" s="2">
        <v>2708</v>
      </c>
      <c r="B2709" s="2" t="s">
        <v>4660</v>
      </c>
      <c r="C2709" s="2" t="s">
        <v>5945</v>
      </c>
      <c r="D2709" s="2" t="s">
        <v>995</v>
      </c>
      <c r="E2709" s="5" t="str">
        <f>IFERROR(INDEX(会社マスタ!$B:$B,MATCH(D2709,会社マスタ!$A:$A,0)),"")</f>
        <v>エア・ウォーター・メカトロニクス(株)</v>
      </c>
      <c r="F2709" s="5" t="str">
        <f>IFERROR(INDEX(会社マスタ!$C:$C,MATCH(D2709,会社マスタ!$A:$A,0)),"")</f>
        <v>デジタルユニット</v>
      </c>
      <c r="G2709" s="2"/>
      <c r="H2709" s="2" t="s">
        <v>5946</v>
      </c>
      <c r="I2709" s="2" t="s">
        <v>1121</v>
      </c>
    </row>
    <row r="2710" spans="1:9" ht="17.5" x14ac:dyDescent="0.6">
      <c r="A2710" s="2">
        <v>2709</v>
      </c>
      <c r="B2710" s="2" t="s">
        <v>4660</v>
      </c>
      <c r="C2710" s="2" t="s">
        <v>5947</v>
      </c>
      <c r="D2710" s="2" t="s">
        <v>995</v>
      </c>
      <c r="E2710" s="5" t="str">
        <f>IFERROR(INDEX(会社マスタ!$B:$B,MATCH(D2710,会社マスタ!$A:$A,0)),"")</f>
        <v>エア・ウォーター・メカトロニクス(株)</v>
      </c>
      <c r="F2710" s="5" t="str">
        <f>IFERROR(INDEX(会社マスタ!$C:$C,MATCH(D2710,会社マスタ!$A:$A,0)),"")</f>
        <v>デジタルユニット</v>
      </c>
      <c r="G2710" s="2"/>
      <c r="H2710" s="2" t="s">
        <v>5948</v>
      </c>
      <c r="I2710" s="2" t="s">
        <v>1121</v>
      </c>
    </row>
    <row r="2711" spans="1:9" ht="17.5" x14ac:dyDescent="0.6">
      <c r="A2711" s="2">
        <v>2710</v>
      </c>
      <c r="B2711" s="2" t="s">
        <v>4660</v>
      </c>
      <c r="C2711" s="2" t="s">
        <v>5949</v>
      </c>
      <c r="D2711" s="2" t="s">
        <v>995</v>
      </c>
      <c r="E2711" s="5" t="str">
        <f>IFERROR(INDEX(会社マスタ!$B:$B,MATCH(D2711,会社マスタ!$A:$A,0)),"")</f>
        <v>エア・ウォーター・メカトロニクス(株)</v>
      </c>
      <c r="F2711" s="5" t="str">
        <f>IFERROR(INDEX(会社マスタ!$C:$C,MATCH(D2711,会社マスタ!$A:$A,0)),"")</f>
        <v>デジタルユニット</v>
      </c>
      <c r="G2711" s="2"/>
      <c r="H2711" s="2" t="s">
        <v>5950</v>
      </c>
      <c r="I2711" s="2" t="s">
        <v>1121</v>
      </c>
    </row>
    <row r="2712" spans="1:9" ht="17.5" x14ac:dyDescent="0.6">
      <c r="A2712" s="2">
        <v>2711</v>
      </c>
      <c r="B2712" s="2" t="s">
        <v>4660</v>
      </c>
      <c r="C2712" s="2" t="s">
        <v>5951</v>
      </c>
      <c r="D2712" s="2" t="s">
        <v>995</v>
      </c>
      <c r="E2712" s="5" t="str">
        <f>IFERROR(INDEX(会社マスタ!$B:$B,MATCH(D2712,会社マスタ!$A:$A,0)),"")</f>
        <v>エア・ウォーター・メカトロニクス(株)</v>
      </c>
      <c r="F2712" s="5" t="str">
        <f>IFERROR(INDEX(会社マスタ!$C:$C,MATCH(D2712,会社マスタ!$A:$A,0)),"")</f>
        <v>デジタルユニット</v>
      </c>
      <c r="G2712" s="2"/>
      <c r="H2712" s="2" t="s">
        <v>5952</v>
      </c>
      <c r="I2712" s="2" t="s">
        <v>1121</v>
      </c>
    </row>
    <row r="2713" spans="1:9" ht="17.5" x14ac:dyDescent="0.6">
      <c r="A2713" s="2">
        <v>2712</v>
      </c>
      <c r="B2713" s="2" t="s">
        <v>4660</v>
      </c>
      <c r="C2713" s="2" t="s">
        <v>5953</v>
      </c>
      <c r="D2713" s="2" t="s">
        <v>995</v>
      </c>
      <c r="E2713" s="5" t="str">
        <f>IFERROR(INDEX(会社マスタ!$B:$B,MATCH(D2713,会社マスタ!$A:$A,0)),"")</f>
        <v>エア・ウォーター・メカトロニクス(株)</v>
      </c>
      <c r="F2713" s="5" t="str">
        <f>IFERROR(INDEX(会社マスタ!$C:$C,MATCH(D2713,会社マスタ!$A:$A,0)),"")</f>
        <v>デジタルユニット</v>
      </c>
      <c r="G2713" s="2"/>
      <c r="H2713" s="2" t="s">
        <v>5954</v>
      </c>
      <c r="I2713" s="2" t="s">
        <v>1121</v>
      </c>
    </row>
    <row r="2714" spans="1:9" ht="17.5" x14ac:dyDescent="0.6">
      <c r="A2714" s="2">
        <v>2713</v>
      </c>
      <c r="B2714" s="2" t="s">
        <v>4660</v>
      </c>
      <c r="C2714" s="2" t="s">
        <v>5955</v>
      </c>
      <c r="D2714" s="2" t="s">
        <v>995</v>
      </c>
      <c r="E2714" s="5" t="str">
        <f>IFERROR(INDEX(会社マスタ!$B:$B,MATCH(D2714,会社マスタ!$A:$A,0)),"")</f>
        <v>エア・ウォーター・メカトロニクス(株)</v>
      </c>
      <c r="F2714" s="5" t="str">
        <f>IFERROR(INDEX(会社マスタ!$C:$C,MATCH(D2714,会社マスタ!$A:$A,0)),"")</f>
        <v>デジタルユニット</v>
      </c>
      <c r="G2714" s="2"/>
      <c r="H2714" s="2" t="s">
        <v>5956</v>
      </c>
      <c r="I2714" s="2" t="s">
        <v>1121</v>
      </c>
    </row>
    <row r="2715" spans="1:9" ht="17.5" x14ac:dyDescent="0.6">
      <c r="A2715" s="2">
        <v>2714</v>
      </c>
      <c r="B2715" s="2" t="s">
        <v>4660</v>
      </c>
      <c r="C2715" s="2" t="s">
        <v>5957</v>
      </c>
      <c r="D2715" s="2" t="s">
        <v>995</v>
      </c>
      <c r="E2715" s="5" t="str">
        <f>IFERROR(INDEX(会社マスタ!$B:$B,MATCH(D2715,会社マスタ!$A:$A,0)),"")</f>
        <v>エア・ウォーター・メカトロニクス(株)</v>
      </c>
      <c r="F2715" s="5" t="str">
        <f>IFERROR(INDEX(会社マスタ!$C:$C,MATCH(D2715,会社マスタ!$A:$A,0)),"")</f>
        <v>デジタルユニット</v>
      </c>
      <c r="G2715" s="2"/>
      <c r="H2715" s="2" t="s">
        <v>5958</v>
      </c>
      <c r="I2715" s="2" t="s">
        <v>1121</v>
      </c>
    </row>
    <row r="2716" spans="1:9" ht="17.5" x14ac:dyDescent="0.6">
      <c r="A2716" s="2">
        <v>2715</v>
      </c>
      <c r="B2716" s="2" t="s">
        <v>4660</v>
      </c>
      <c r="C2716" s="2" t="s">
        <v>5959</v>
      </c>
      <c r="D2716" s="2" t="s">
        <v>995</v>
      </c>
      <c r="E2716" s="5" t="str">
        <f>IFERROR(INDEX(会社マスタ!$B:$B,MATCH(D2716,会社マスタ!$A:$A,0)),"")</f>
        <v>エア・ウォーター・メカトロニクス(株)</v>
      </c>
      <c r="F2716" s="5" t="str">
        <f>IFERROR(INDEX(会社マスタ!$C:$C,MATCH(D2716,会社マスタ!$A:$A,0)),"")</f>
        <v>デジタルユニット</v>
      </c>
      <c r="G2716" s="2"/>
      <c r="H2716" s="2" t="s">
        <v>5960</v>
      </c>
      <c r="I2716" s="2" t="s">
        <v>1121</v>
      </c>
    </row>
    <row r="2717" spans="1:9" ht="17.5" x14ac:dyDescent="0.6">
      <c r="A2717" s="2">
        <v>2716</v>
      </c>
      <c r="B2717" s="2" t="s">
        <v>4660</v>
      </c>
      <c r="C2717" s="2" t="s">
        <v>5961</v>
      </c>
      <c r="D2717" s="2" t="s">
        <v>995</v>
      </c>
      <c r="E2717" s="5" t="str">
        <f>IFERROR(INDEX(会社マスタ!$B:$B,MATCH(D2717,会社マスタ!$A:$A,0)),"")</f>
        <v>エア・ウォーター・メカトロニクス(株)</v>
      </c>
      <c r="F2717" s="5" t="str">
        <f>IFERROR(INDEX(会社マスタ!$C:$C,MATCH(D2717,会社マスタ!$A:$A,0)),"")</f>
        <v>デジタルユニット</v>
      </c>
      <c r="G2717" s="2"/>
      <c r="H2717" s="2" t="s">
        <v>5962</v>
      </c>
      <c r="I2717" s="2" t="s">
        <v>1121</v>
      </c>
    </row>
    <row r="2718" spans="1:9" ht="17.5" x14ac:dyDescent="0.6">
      <c r="A2718" s="2">
        <v>2717</v>
      </c>
      <c r="B2718" s="2" t="s">
        <v>4660</v>
      </c>
      <c r="C2718" s="2" t="s">
        <v>5963</v>
      </c>
      <c r="D2718" s="2" t="s">
        <v>995</v>
      </c>
      <c r="E2718" s="5" t="str">
        <f>IFERROR(INDEX(会社マスタ!$B:$B,MATCH(D2718,会社マスタ!$A:$A,0)),"")</f>
        <v>エア・ウォーター・メカトロニクス(株)</v>
      </c>
      <c r="F2718" s="5" t="str">
        <f>IFERROR(INDEX(会社マスタ!$C:$C,MATCH(D2718,会社マスタ!$A:$A,0)),"")</f>
        <v>デジタルユニット</v>
      </c>
      <c r="G2718" s="2"/>
      <c r="H2718" s="2" t="s">
        <v>5964</v>
      </c>
      <c r="I2718" s="2" t="s">
        <v>1121</v>
      </c>
    </row>
    <row r="2719" spans="1:9" ht="17.5" x14ac:dyDescent="0.6">
      <c r="A2719" s="2">
        <v>2718</v>
      </c>
      <c r="B2719" s="2" t="s">
        <v>4660</v>
      </c>
      <c r="C2719" s="2" t="s">
        <v>5965</v>
      </c>
      <c r="D2719" s="2" t="s">
        <v>995</v>
      </c>
      <c r="E2719" s="5" t="str">
        <f>IFERROR(INDEX(会社マスタ!$B:$B,MATCH(D2719,会社マスタ!$A:$A,0)),"")</f>
        <v>エア・ウォーター・メカトロニクス(株)</v>
      </c>
      <c r="F2719" s="5" t="str">
        <f>IFERROR(INDEX(会社マスタ!$C:$C,MATCH(D2719,会社マスタ!$A:$A,0)),"")</f>
        <v>デジタルユニット</v>
      </c>
      <c r="G2719" s="2"/>
      <c r="H2719" s="2" t="s">
        <v>5966</v>
      </c>
      <c r="I2719" s="2" t="s">
        <v>1121</v>
      </c>
    </row>
    <row r="2720" spans="1:9" ht="17.5" x14ac:dyDescent="0.6">
      <c r="A2720" s="2">
        <v>2719</v>
      </c>
      <c r="B2720" s="2" t="s">
        <v>4660</v>
      </c>
      <c r="C2720" s="2" t="s">
        <v>5967</v>
      </c>
      <c r="D2720" s="2" t="s">
        <v>995</v>
      </c>
      <c r="E2720" s="5" t="str">
        <f>IFERROR(INDEX(会社マスタ!$B:$B,MATCH(D2720,会社マスタ!$A:$A,0)),"")</f>
        <v>エア・ウォーター・メカトロニクス(株)</v>
      </c>
      <c r="F2720" s="5" t="str">
        <f>IFERROR(INDEX(会社マスタ!$C:$C,MATCH(D2720,会社マスタ!$A:$A,0)),"")</f>
        <v>デジタルユニット</v>
      </c>
      <c r="G2720" s="2"/>
      <c r="H2720" s="2" t="s">
        <v>5968</v>
      </c>
      <c r="I2720" s="2" t="s">
        <v>1121</v>
      </c>
    </row>
    <row r="2721" spans="1:9" ht="17.5" x14ac:dyDescent="0.6">
      <c r="A2721" s="2">
        <v>2720</v>
      </c>
      <c r="B2721" s="2" t="s">
        <v>4660</v>
      </c>
      <c r="C2721" s="2" t="s">
        <v>5969</v>
      </c>
      <c r="D2721" s="2" t="s">
        <v>995</v>
      </c>
      <c r="E2721" s="5" t="str">
        <f>IFERROR(INDEX(会社マスタ!$B:$B,MATCH(D2721,会社マスタ!$A:$A,0)),"")</f>
        <v>エア・ウォーター・メカトロニクス(株)</v>
      </c>
      <c r="F2721" s="5" t="str">
        <f>IFERROR(INDEX(会社マスタ!$C:$C,MATCH(D2721,会社マスタ!$A:$A,0)),"")</f>
        <v>デジタルユニット</v>
      </c>
      <c r="G2721" s="2"/>
      <c r="H2721" s="2" t="s">
        <v>5970</v>
      </c>
      <c r="I2721" s="2" t="s">
        <v>1121</v>
      </c>
    </row>
    <row r="2722" spans="1:9" ht="17.5" x14ac:dyDescent="0.6">
      <c r="A2722" s="2">
        <v>2721</v>
      </c>
      <c r="B2722" s="2" t="s">
        <v>4660</v>
      </c>
      <c r="C2722" s="2" t="s">
        <v>5971</v>
      </c>
      <c r="D2722" s="2" t="s">
        <v>995</v>
      </c>
      <c r="E2722" s="5" t="str">
        <f>IFERROR(INDEX(会社マスタ!$B:$B,MATCH(D2722,会社マスタ!$A:$A,0)),"")</f>
        <v>エア・ウォーター・メカトロニクス(株)</v>
      </c>
      <c r="F2722" s="5" t="str">
        <f>IFERROR(INDEX(会社マスタ!$C:$C,MATCH(D2722,会社マスタ!$A:$A,0)),"")</f>
        <v>デジタルユニット</v>
      </c>
      <c r="G2722" s="2"/>
      <c r="H2722" s="2" t="s">
        <v>5972</v>
      </c>
      <c r="I2722" s="2" t="s">
        <v>1121</v>
      </c>
    </row>
    <row r="2723" spans="1:9" ht="17.5" x14ac:dyDescent="0.6">
      <c r="A2723" s="2">
        <v>2722</v>
      </c>
      <c r="B2723" s="2" t="s">
        <v>4660</v>
      </c>
      <c r="C2723" s="2" t="s">
        <v>5973</v>
      </c>
      <c r="D2723" s="2" t="s">
        <v>995</v>
      </c>
      <c r="E2723" s="5" t="str">
        <f>IFERROR(INDEX(会社マスタ!$B:$B,MATCH(D2723,会社マスタ!$A:$A,0)),"")</f>
        <v>エア・ウォーター・メカトロニクス(株)</v>
      </c>
      <c r="F2723" s="5" t="str">
        <f>IFERROR(INDEX(会社マスタ!$C:$C,MATCH(D2723,会社マスタ!$A:$A,0)),"")</f>
        <v>デジタルユニット</v>
      </c>
      <c r="G2723" s="2"/>
      <c r="H2723" s="2" t="s">
        <v>5974</v>
      </c>
      <c r="I2723" s="2" t="s">
        <v>1121</v>
      </c>
    </row>
    <row r="2724" spans="1:9" ht="17.5" x14ac:dyDescent="0.6">
      <c r="A2724" s="2">
        <v>2723</v>
      </c>
      <c r="B2724" s="2" t="s">
        <v>4660</v>
      </c>
      <c r="C2724" s="2" t="s">
        <v>5975</v>
      </c>
      <c r="D2724" s="2" t="s">
        <v>995</v>
      </c>
      <c r="E2724" s="5" t="str">
        <f>IFERROR(INDEX(会社マスタ!$B:$B,MATCH(D2724,会社マスタ!$A:$A,0)),"")</f>
        <v>エア・ウォーター・メカトロニクス(株)</v>
      </c>
      <c r="F2724" s="5" t="str">
        <f>IFERROR(INDEX(会社マスタ!$C:$C,MATCH(D2724,会社マスタ!$A:$A,0)),"")</f>
        <v>デジタルユニット</v>
      </c>
      <c r="G2724" s="2"/>
      <c r="H2724" s="2" t="s">
        <v>5976</v>
      </c>
      <c r="I2724" s="2" t="s">
        <v>1121</v>
      </c>
    </row>
    <row r="2725" spans="1:9" ht="17.5" x14ac:dyDescent="0.6">
      <c r="A2725" s="2">
        <v>2724</v>
      </c>
      <c r="B2725" s="2" t="s">
        <v>4660</v>
      </c>
      <c r="C2725" s="2" t="s">
        <v>5977</v>
      </c>
      <c r="D2725" s="2" t="s">
        <v>995</v>
      </c>
      <c r="E2725" s="5" t="str">
        <f>IFERROR(INDEX(会社マスタ!$B:$B,MATCH(D2725,会社マスタ!$A:$A,0)),"")</f>
        <v>エア・ウォーター・メカトロニクス(株)</v>
      </c>
      <c r="F2725" s="5" t="str">
        <f>IFERROR(INDEX(会社マスタ!$C:$C,MATCH(D2725,会社マスタ!$A:$A,0)),"")</f>
        <v>デジタルユニット</v>
      </c>
      <c r="G2725" s="2"/>
      <c r="H2725" s="2" t="s">
        <v>5978</v>
      </c>
      <c r="I2725" s="2" t="s">
        <v>1121</v>
      </c>
    </row>
    <row r="2726" spans="1:9" ht="17.5" x14ac:dyDescent="0.6">
      <c r="A2726" s="2">
        <v>2725</v>
      </c>
      <c r="B2726" s="2" t="s">
        <v>4660</v>
      </c>
      <c r="C2726" s="2" t="s">
        <v>5979</v>
      </c>
      <c r="D2726" s="2" t="s">
        <v>995</v>
      </c>
      <c r="E2726" s="5" t="str">
        <f>IFERROR(INDEX(会社マスタ!$B:$B,MATCH(D2726,会社マスタ!$A:$A,0)),"")</f>
        <v>エア・ウォーター・メカトロニクス(株)</v>
      </c>
      <c r="F2726" s="5" t="str">
        <f>IFERROR(INDEX(会社マスタ!$C:$C,MATCH(D2726,会社マスタ!$A:$A,0)),"")</f>
        <v>デジタルユニット</v>
      </c>
      <c r="G2726" s="2"/>
      <c r="H2726" s="2" t="s">
        <v>5980</v>
      </c>
      <c r="I2726" s="2" t="s">
        <v>1121</v>
      </c>
    </row>
    <row r="2727" spans="1:9" ht="17.5" x14ac:dyDescent="0.6">
      <c r="A2727" s="2">
        <v>2726</v>
      </c>
      <c r="B2727" s="2" t="s">
        <v>4660</v>
      </c>
      <c r="C2727" s="2" t="s">
        <v>5981</v>
      </c>
      <c r="D2727" s="2" t="s">
        <v>995</v>
      </c>
      <c r="E2727" s="5" t="str">
        <f>IFERROR(INDEX(会社マスタ!$B:$B,MATCH(D2727,会社マスタ!$A:$A,0)),"")</f>
        <v>エア・ウォーター・メカトロニクス(株)</v>
      </c>
      <c r="F2727" s="5" t="str">
        <f>IFERROR(INDEX(会社マスタ!$C:$C,MATCH(D2727,会社マスタ!$A:$A,0)),"")</f>
        <v>デジタルユニット</v>
      </c>
      <c r="G2727" s="2"/>
      <c r="H2727" s="2" t="s">
        <v>5982</v>
      </c>
      <c r="I2727" s="2" t="s">
        <v>1121</v>
      </c>
    </row>
    <row r="2728" spans="1:9" ht="17.5" x14ac:dyDescent="0.6">
      <c r="A2728" s="2">
        <v>2727</v>
      </c>
      <c r="B2728" s="2" t="s">
        <v>4660</v>
      </c>
      <c r="C2728" s="2" t="s">
        <v>5983</v>
      </c>
      <c r="D2728" s="2" t="s">
        <v>995</v>
      </c>
      <c r="E2728" s="5" t="str">
        <f>IFERROR(INDEX(会社マスタ!$B:$B,MATCH(D2728,会社マスタ!$A:$A,0)),"")</f>
        <v>エア・ウォーター・メカトロニクス(株)</v>
      </c>
      <c r="F2728" s="5" t="str">
        <f>IFERROR(INDEX(会社マスタ!$C:$C,MATCH(D2728,会社マスタ!$A:$A,0)),"")</f>
        <v>デジタルユニット</v>
      </c>
      <c r="G2728" s="2"/>
      <c r="H2728" s="2" t="s">
        <v>5984</v>
      </c>
      <c r="I2728" s="2" t="s">
        <v>1121</v>
      </c>
    </row>
    <row r="2729" spans="1:9" ht="17.5" x14ac:dyDescent="0.6">
      <c r="A2729" s="2">
        <v>2728</v>
      </c>
      <c r="B2729" s="2" t="s">
        <v>4660</v>
      </c>
      <c r="C2729" s="2" t="s">
        <v>5985</v>
      </c>
      <c r="D2729" s="2" t="s">
        <v>995</v>
      </c>
      <c r="E2729" s="5" t="str">
        <f>IFERROR(INDEX(会社マスタ!$B:$B,MATCH(D2729,会社マスタ!$A:$A,0)),"")</f>
        <v>エア・ウォーター・メカトロニクス(株)</v>
      </c>
      <c r="F2729" s="5" t="str">
        <f>IFERROR(INDEX(会社マスタ!$C:$C,MATCH(D2729,会社マスタ!$A:$A,0)),"")</f>
        <v>デジタルユニット</v>
      </c>
      <c r="G2729" s="2"/>
      <c r="H2729" s="2" t="s">
        <v>5986</v>
      </c>
      <c r="I2729" s="2" t="s">
        <v>1121</v>
      </c>
    </row>
    <row r="2730" spans="1:9" ht="17.5" x14ac:dyDescent="0.6">
      <c r="A2730" s="2">
        <v>2729</v>
      </c>
      <c r="B2730" s="2" t="s">
        <v>4660</v>
      </c>
      <c r="C2730" s="2" t="s">
        <v>5987</v>
      </c>
      <c r="D2730" s="2" t="s">
        <v>995</v>
      </c>
      <c r="E2730" s="5" t="str">
        <f>IFERROR(INDEX(会社マスタ!$B:$B,MATCH(D2730,会社マスタ!$A:$A,0)),"")</f>
        <v>エア・ウォーター・メカトロニクス(株)</v>
      </c>
      <c r="F2730" s="5" t="str">
        <f>IFERROR(INDEX(会社マスタ!$C:$C,MATCH(D2730,会社マスタ!$A:$A,0)),"")</f>
        <v>デジタルユニット</v>
      </c>
      <c r="G2730" s="2"/>
      <c r="H2730" s="2" t="s">
        <v>5988</v>
      </c>
      <c r="I2730" s="2" t="s">
        <v>1121</v>
      </c>
    </row>
    <row r="2731" spans="1:9" ht="17.5" x14ac:dyDescent="0.6">
      <c r="A2731" s="2">
        <v>2730</v>
      </c>
      <c r="B2731" s="2" t="s">
        <v>4660</v>
      </c>
      <c r="C2731" s="2" t="s">
        <v>5989</v>
      </c>
      <c r="D2731" s="2" t="s">
        <v>995</v>
      </c>
      <c r="E2731" s="5" t="str">
        <f>IFERROR(INDEX(会社マスタ!$B:$B,MATCH(D2731,会社マスタ!$A:$A,0)),"")</f>
        <v>エア・ウォーター・メカトロニクス(株)</v>
      </c>
      <c r="F2731" s="5" t="str">
        <f>IFERROR(INDEX(会社マスタ!$C:$C,MATCH(D2731,会社マスタ!$A:$A,0)),"")</f>
        <v>デジタルユニット</v>
      </c>
      <c r="G2731" s="2"/>
      <c r="H2731" s="2" t="s">
        <v>5990</v>
      </c>
      <c r="I2731" s="2" t="s">
        <v>1121</v>
      </c>
    </row>
    <row r="2732" spans="1:9" ht="17.5" x14ac:dyDescent="0.6">
      <c r="A2732" s="2">
        <v>2731</v>
      </c>
      <c r="B2732" s="2" t="s">
        <v>4660</v>
      </c>
      <c r="C2732" s="2" t="s">
        <v>5991</v>
      </c>
      <c r="D2732" s="2" t="s">
        <v>995</v>
      </c>
      <c r="E2732" s="5" t="str">
        <f>IFERROR(INDEX(会社マスタ!$B:$B,MATCH(D2732,会社マスタ!$A:$A,0)),"")</f>
        <v>エア・ウォーター・メカトロニクス(株)</v>
      </c>
      <c r="F2732" s="5" t="str">
        <f>IFERROR(INDEX(会社マスタ!$C:$C,MATCH(D2732,会社マスタ!$A:$A,0)),"")</f>
        <v>デジタルユニット</v>
      </c>
      <c r="G2732" s="2"/>
      <c r="H2732" s="2" t="s">
        <v>5992</v>
      </c>
      <c r="I2732" s="2" t="s">
        <v>1121</v>
      </c>
    </row>
    <row r="2733" spans="1:9" ht="17.5" x14ac:dyDescent="0.6">
      <c r="A2733" s="2">
        <v>2732</v>
      </c>
      <c r="B2733" s="2" t="s">
        <v>4660</v>
      </c>
      <c r="C2733" s="2" t="s">
        <v>5993</v>
      </c>
      <c r="D2733" s="2" t="s">
        <v>995</v>
      </c>
      <c r="E2733" s="5" t="str">
        <f>IFERROR(INDEX(会社マスタ!$B:$B,MATCH(D2733,会社マスタ!$A:$A,0)),"")</f>
        <v>エア・ウォーター・メカトロニクス(株)</v>
      </c>
      <c r="F2733" s="5" t="str">
        <f>IFERROR(INDEX(会社マスタ!$C:$C,MATCH(D2733,会社マスタ!$A:$A,0)),"")</f>
        <v>デジタルユニット</v>
      </c>
      <c r="G2733" s="2"/>
      <c r="H2733" s="2" t="s">
        <v>5994</v>
      </c>
      <c r="I2733" s="2" t="s">
        <v>1121</v>
      </c>
    </row>
    <row r="2734" spans="1:9" ht="17.5" x14ac:dyDescent="0.6">
      <c r="A2734" s="2">
        <v>2733</v>
      </c>
      <c r="B2734" s="2" t="s">
        <v>4660</v>
      </c>
      <c r="C2734" s="2" t="s">
        <v>5995</v>
      </c>
      <c r="D2734" s="2" t="s">
        <v>995</v>
      </c>
      <c r="E2734" s="5" t="str">
        <f>IFERROR(INDEX(会社マスタ!$B:$B,MATCH(D2734,会社マスタ!$A:$A,0)),"")</f>
        <v>エア・ウォーター・メカトロニクス(株)</v>
      </c>
      <c r="F2734" s="5" t="str">
        <f>IFERROR(INDEX(会社マスタ!$C:$C,MATCH(D2734,会社マスタ!$A:$A,0)),"")</f>
        <v>デジタルユニット</v>
      </c>
      <c r="G2734" s="2"/>
      <c r="H2734" s="2" t="s">
        <v>5996</v>
      </c>
      <c r="I2734" s="2" t="s">
        <v>1121</v>
      </c>
    </row>
    <row r="2735" spans="1:9" ht="17.5" x14ac:dyDescent="0.6">
      <c r="A2735" s="2">
        <v>2734</v>
      </c>
      <c r="B2735" s="2" t="s">
        <v>4660</v>
      </c>
      <c r="C2735" s="2" t="s">
        <v>5997</v>
      </c>
      <c r="D2735" s="2" t="s">
        <v>995</v>
      </c>
      <c r="E2735" s="5" t="str">
        <f>IFERROR(INDEX(会社マスタ!$B:$B,MATCH(D2735,会社マスタ!$A:$A,0)),"")</f>
        <v>エア・ウォーター・メカトロニクス(株)</v>
      </c>
      <c r="F2735" s="5" t="str">
        <f>IFERROR(INDEX(会社マスタ!$C:$C,MATCH(D2735,会社マスタ!$A:$A,0)),"")</f>
        <v>デジタルユニット</v>
      </c>
      <c r="G2735" s="2"/>
      <c r="H2735" s="2" t="s">
        <v>5998</v>
      </c>
      <c r="I2735" s="2" t="s">
        <v>1121</v>
      </c>
    </row>
    <row r="2736" spans="1:9" ht="17.5" x14ac:dyDescent="0.6">
      <c r="A2736" s="2">
        <v>2735</v>
      </c>
      <c r="B2736" s="2" t="s">
        <v>4660</v>
      </c>
      <c r="C2736" s="2" t="s">
        <v>5999</v>
      </c>
      <c r="D2736" s="2" t="s">
        <v>995</v>
      </c>
      <c r="E2736" s="5" t="str">
        <f>IFERROR(INDEX(会社マスタ!$B:$B,MATCH(D2736,会社マスタ!$A:$A,0)),"")</f>
        <v>エア・ウォーター・メカトロニクス(株)</v>
      </c>
      <c r="F2736" s="5" t="str">
        <f>IFERROR(INDEX(会社マスタ!$C:$C,MATCH(D2736,会社マスタ!$A:$A,0)),"")</f>
        <v>デジタルユニット</v>
      </c>
      <c r="G2736" s="2"/>
      <c r="H2736" s="2" t="s">
        <v>6000</v>
      </c>
      <c r="I2736" s="2" t="s">
        <v>1121</v>
      </c>
    </row>
    <row r="2737" spans="1:9" ht="17.5" x14ac:dyDescent="0.6">
      <c r="A2737" s="2">
        <v>2736</v>
      </c>
      <c r="B2737" s="2" t="s">
        <v>4660</v>
      </c>
      <c r="C2737" s="2" t="s">
        <v>6001</v>
      </c>
      <c r="D2737" s="2" t="s">
        <v>995</v>
      </c>
      <c r="E2737" s="5" t="str">
        <f>IFERROR(INDEX(会社マスタ!$B:$B,MATCH(D2737,会社マスタ!$A:$A,0)),"")</f>
        <v>エア・ウォーター・メカトロニクス(株)</v>
      </c>
      <c r="F2737" s="5" t="str">
        <f>IFERROR(INDEX(会社マスタ!$C:$C,MATCH(D2737,会社マスタ!$A:$A,0)),"")</f>
        <v>デジタルユニット</v>
      </c>
      <c r="G2737" s="2"/>
      <c r="H2737" s="2" t="s">
        <v>6002</v>
      </c>
      <c r="I2737" s="2" t="s">
        <v>1121</v>
      </c>
    </row>
    <row r="2738" spans="1:9" ht="17.5" x14ac:dyDescent="0.6">
      <c r="A2738" s="2">
        <v>2737</v>
      </c>
      <c r="B2738" s="2" t="s">
        <v>4660</v>
      </c>
      <c r="C2738" s="2" t="s">
        <v>6003</v>
      </c>
      <c r="D2738" s="2" t="s">
        <v>995</v>
      </c>
      <c r="E2738" s="5" t="str">
        <f>IFERROR(INDEX(会社マスタ!$B:$B,MATCH(D2738,会社マスタ!$A:$A,0)),"")</f>
        <v>エア・ウォーター・メカトロニクス(株)</v>
      </c>
      <c r="F2738" s="5" t="str">
        <f>IFERROR(INDEX(会社マスタ!$C:$C,MATCH(D2738,会社マスタ!$A:$A,0)),"")</f>
        <v>デジタルユニット</v>
      </c>
      <c r="G2738" s="2"/>
      <c r="H2738" s="2" t="s">
        <v>6004</v>
      </c>
      <c r="I2738" s="2" t="s">
        <v>1121</v>
      </c>
    </row>
    <row r="2739" spans="1:9" ht="17.5" x14ac:dyDescent="0.6">
      <c r="A2739" s="2">
        <v>2738</v>
      </c>
      <c r="B2739" s="2" t="s">
        <v>4660</v>
      </c>
      <c r="C2739" s="2" t="s">
        <v>6005</v>
      </c>
      <c r="D2739" s="2" t="s">
        <v>995</v>
      </c>
      <c r="E2739" s="5" t="str">
        <f>IFERROR(INDEX(会社マスタ!$B:$B,MATCH(D2739,会社マスタ!$A:$A,0)),"")</f>
        <v>エア・ウォーター・メカトロニクス(株)</v>
      </c>
      <c r="F2739" s="5" t="str">
        <f>IFERROR(INDEX(会社マスタ!$C:$C,MATCH(D2739,会社マスタ!$A:$A,0)),"")</f>
        <v>デジタルユニット</v>
      </c>
      <c r="G2739" s="2"/>
      <c r="H2739" s="2" t="s">
        <v>6006</v>
      </c>
      <c r="I2739" s="2" t="s">
        <v>1121</v>
      </c>
    </row>
    <row r="2740" spans="1:9" ht="17.5" x14ac:dyDescent="0.6">
      <c r="A2740" s="2">
        <v>2739</v>
      </c>
      <c r="B2740" s="2" t="s">
        <v>4660</v>
      </c>
      <c r="C2740" s="2" t="s">
        <v>6007</v>
      </c>
      <c r="D2740" s="2" t="s">
        <v>995</v>
      </c>
      <c r="E2740" s="5" t="str">
        <f>IFERROR(INDEX(会社マスタ!$B:$B,MATCH(D2740,会社マスタ!$A:$A,0)),"")</f>
        <v>エア・ウォーター・メカトロニクス(株)</v>
      </c>
      <c r="F2740" s="5" t="str">
        <f>IFERROR(INDEX(会社マスタ!$C:$C,MATCH(D2740,会社マスタ!$A:$A,0)),"")</f>
        <v>デジタルユニット</v>
      </c>
      <c r="G2740" s="2"/>
      <c r="H2740" s="2" t="s">
        <v>6008</v>
      </c>
      <c r="I2740" s="2" t="s">
        <v>1121</v>
      </c>
    </row>
    <row r="2741" spans="1:9" ht="17.5" x14ac:dyDescent="0.6">
      <c r="A2741" s="2">
        <v>2740</v>
      </c>
      <c r="B2741" s="2" t="s">
        <v>4660</v>
      </c>
      <c r="C2741" s="2" t="s">
        <v>6009</v>
      </c>
      <c r="D2741" s="2" t="s">
        <v>995</v>
      </c>
      <c r="E2741" s="5" t="str">
        <f>IFERROR(INDEX(会社マスタ!$B:$B,MATCH(D2741,会社マスタ!$A:$A,0)),"")</f>
        <v>エア・ウォーター・メカトロニクス(株)</v>
      </c>
      <c r="F2741" s="5" t="str">
        <f>IFERROR(INDEX(会社マスタ!$C:$C,MATCH(D2741,会社マスタ!$A:$A,0)),"")</f>
        <v>デジタルユニット</v>
      </c>
      <c r="G2741" s="2"/>
      <c r="H2741" s="2" t="s">
        <v>6010</v>
      </c>
      <c r="I2741" s="2" t="s">
        <v>1121</v>
      </c>
    </row>
    <row r="2742" spans="1:9" ht="17.5" x14ac:dyDescent="0.6">
      <c r="A2742" s="2">
        <v>2741</v>
      </c>
      <c r="B2742" s="2" t="s">
        <v>4660</v>
      </c>
      <c r="C2742" s="2" t="s">
        <v>6011</v>
      </c>
      <c r="D2742" s="2" t="s">
        <v>995</v>
      </c>
      <c r="E2742" s="5" t="str">
        <f>IFERROR(INDEX(会社マスタ!$B:$B,MATCH(D2742,会社マスタ!$A:$A,0)),"")</f>
        <v>エア・ウォーター・メカトロニクス(株)</v>
      </c>
      <c r="F2742" s="5" t="str">
        <f>IFERROR(INDEX(会社マスタ!$C:$C,MATCH(D2742,会社マスタ!$A:$A,0)),"")</f>
        <v>デジタルユニット</v>
      </c>
      <c r="G2742" s="2"/>
      <c r="H2742" s="2" t="s">
        <v>6012</v>
      </c>
      <c r="I2742" s="2" t="s">
        <v>1121</v>
      </c>
    </row>
    <row r="2743" spans="1:9" ht="17.5" x14ac:dyDescent="0.6">
      <c r="A2743" s="2">
        <v>2742</v>
      </c>
      <c r="B2743" s="2" t="s">
        <v>4660</v>
      </c>
      <c r="C2743" s="2" t="s">
        <v>6013</v>
      </c>
      <c r="D2743" s="2" t="s">
        <v>995</v>
      </c>
      <c r="E2743" s="5" t="str">
        <f>IFERROR(INDEX(会社マスタ!$B:$B,MATCH(D2743,会社マスタ!$A:$A,0)),"")</f>
        <v>エア・ウォーター・メカトロニクス(株)</v>
      </c>
      <c r="F2743" s="5" t="str">
        <f>IFERROR(INDEX(会社マスタ!$C:$C,MATCH(D2743,会社マスタ!$A:$A,0)),"")</f>
        <v>デジタルユニット</v>
      </c>
      <c r="G2743" s="2"/>
      <c r="H2743" s="2" t="s">
        <v>6014</v>
      </c>
      <c r="I2743" s="2" t="s">
        <v>1121</v>
      </c>
    </row>
    <row r="2744" spans="1:9" ht="17.5" x14ac:dyDescent="0.6">
      <c r="A2744" s="2">
        <v>2743</v>
      </c>
      <c r="B2744" s="2" t="s">
        <v>4660</v>
      </c>
      <c r="C2744" s="2" t="s">
        <v>6015</v>
      </c>
      <c r="D2744" s="2" t="s">
        <v>995</v>
      </c>
      <c r="E2744" s="5" t="str">
        <f>IFERROR(INDEX(会社マスタ!$B:$B,MATCH(D2744,会社マスタ!$A:$A,0)),"")</f>
        <v>エア・ウォーター・メカトロニクス(株)</v>
      </c>
      <c r="F2744" s="5" t="str">
        <f>IFERROR(INDEX(会社マスタ!$C:$C,MATCH(D2744,会社マスタ!$A:$A,0)),"")</f>
        <v>デジタルユニット</v>
      </c>
      <c r="G2744" s="2"/>
      <c r="H2744" s="2" t="s">
        <v>6016</v>
      </c>
      <c r="I2744" s="2" t="s">
        <v>1121</v>
      </c>
    </row>
    <row r="2745" spans="1:9" ht="17.5" x14ac:dyDescent="0.6">
      <c r="A2745" s="2">
        <v>2744</v>
      </c>
      <c r="B2745" s="2" t="s">
        <v>4660</v>
      </c>
      <c r="C2745" s="2" t="s">
        <v>6017</v>
      </c>
      <c r="D2745" s="2" t="s">
        <v>995</v>
      </c>
      <c r="E2745" s="5" t="str">
        <f>IFERROR(INDEX(会社マスタ!$B:$B,MATCH(D2745,会社マスタ!$A:$A,0)),"")</f>
        <v>エア・ウォーター・メカトロニクス(株)</v>
      </c>
      <c r="F2745" s="5" t="str">
        <f>IFERROR(INDEX(会社マスタ!$C:$C,MATCH(D2745,会社マスタ!$A:$A,0)),"")</f>
        <v>デジタルユニット</v>
      </c>
      <c r="G2745" s="2"/>
      <c r="H2745" s="2" t="s">
        <v>6018</v>
      </c>
      <c r="I2745" s="2" t="s">
        <v>1121</v>
      </c>
    </row>
    <row r="2746" spans="1:9" ht="17.5" x14ac:dyDescent="0.6">
      <c r="A2746" s="2">
        <v>2745</v>
      </c>
      <c r="B2746" s="2" t="s">
        <v>4660</v>
      </c>
      <c r="C2746" s="2" t="s">
        <v>6019</v>
      </c>
      <c r="D2746" s="2" t="s">
        <v>995</v>
      </c>
      <c r="E2746" s="5" t="str">
        <f>IFERROR(INDEX(会社マスタ!$B:$B,MATCH(D2746,会社マスタ!$A:$A,0)),"")</f>
        <v>エア・ウォーター・メカトロニクス(株)</v>
      </c>
      <c r="F2746" s="5" t="str">
        <f>IFERROR(INDEX(会社マスタ!$C:$C,MATCH(D2746,会社マスタ!$A:$A,0)),"")</f>
        <v>デジタルユニット</v>
      </c>
      <c r="G2746" s="2"/>
      <c r="H2746" s="2" t="s">
        <v>6020</v>
      </c>
      <c r="I2746" s="2" t="s">
        <v>1121</v>
      </c>
    </row>
    <row r="2747" spans="1:9" ht="17.5" x14ac:dyDescent="0.6">
      <c r="A2747" s="2">
        <v>2746</v>
      </c>
      <c r="B2747" s="2" t="s">
        <v>4660</v>
      </c>
      <c r="C2747" s="2" t="s">
        <v>6021</v>
      </c>
      <c r="D2747" s="2" t="s">
        <v>995</v>
      </c>
      <c r="E2747" s="5" t="str">
        <f>IFERROR(INDEX(会社マスタ!$B:$B,MATCH(D2747,会社マスタ!$A:$A,0)),"")</f>
        <v>エア・ウォーター・メカトロニクス(株)</v>
      </c>
      <c r="F2747" s="5" t="str">
        <f>IFERROR(INDEX(会社マスタ!$C:$C,MATCH(D2747,会社マスタ!$A:$A,0)),"")</f>
        <v>デジタルユニット</v>
      </c>
      <c r="G2747" s="2"/>
      <c r="H2747" s="2" t="s">
        <v>6022</v>
      </c>
      <c r="I2747" s="2" t="s">
        <v>1121</v>
      </c>
    </row>
    <row r="2748" spans="1:9" ht="17.5" x14ac:dyDescent="0.6">
      <c r="A2748" s="2">
        <v>2747</v>
      </c>
      <c r="B2748" s="2" t="s">
        <v>4660</v>
      </c>
      <c r="C2748" s="2" t="s">
        <v>6023</v>
      </c>
      <c r="D2748" s="2" t="s">
        <v>995</v>
      </c>
      <c r="E2748" s="5" t="str">
        <f>IFERROR(INDEX(会社マスタ!$B:$B,MATCH(D2748,会社マスタ!$A:$A,0)),"")</f>
        <v>エア・ウォーター・メカトロニクス(株)</v>
      </c>
      <c r="F2748" s="5" t="str">
        <f>IFERROR(INDEX(会社マスタ!$C:$C,MATCH(D2748,会社マスタ!$A:$A,0)),"")</f>
        <v>デジタルユニット</v>
      </c>
      <c r="G2748" s="2"/>
      <c r="H2748" s="2" t="s">
        <v>6024</v>
      </c>
      <c r="I2748" s="2" t="s">
        <v>1121</v>
      </c>
    </row>
    <row r="2749" spans="1:9" ht="17.5" x14ac:dyDescent="0.6">
      <c r="A2749" s="2">
        <v>2748</v>
      </c>
      <c r="B2749" s="2" t="s">
        <v>4660</v>
      </c>
      <c r="C2749" s="2" t="s">
        <v>6025</v>
      </c>
      <c r="D2749" s="2" t="s">
        <v>995</v>
      </c>
      <c r="E2749" s="5" t="str">
        <f>IFERROR(INDEX(会社マスタ!$B:$B,MATCH(D2749,会社マスタ!$A:$A,0)),"")</f>
        <v>エア・ウォーター・メカトロニクス(株)</v>
      </c>
      <c r="F2749" s="5" t="str">
        <f>IFERROR(INDEX(会社マスタ!$C:$C,MATCH(D2749,会社マスタ!$A:$A,0)),"")</f>
        <v>デジタルユニット</v>
      </c>
      <c r="G2749" s="2"/>
      <c r="H2749" s="2" t="s">
        <v>6026</v>
      </c>
      <c r="I2749" s="2" t="s">
        <v>1121</v>
      </c>
    </row>
    <row r="2750" spans="1:9" ht="17.5" x14ac:dyDescent="0.6">
      <c r="A2750" s="2">
        <v>2749</v>
      </c>
      <c r="B2750" s="2" t="s">
        <v>4660</v>
      </c>
      <c r="C2750" s="2" t="s">
        <v>6027</v>
      </c>
      <c r="D2750" s="2" t="s">
        <v>995</v>
      </c>
      <c r="E2750" s="5" t="str">
        <f>IFERROR(INDEX(会社マスタ!$B:$B,MATCH(D2750,会社マスタ!$A:$A,0)),"")</f>
        <v>エア・ウォーター・メカトロニクス(株)</v>
      </c>
      <c r="F2750" s="5" t="str">
        <f>IFERROR(INDEX(会社マスタ!$C:$C,MATCH(D2750,会社マスタ!$A:$A,0)),"")</f>
        <v>デジタルユニット</v>
      </c>
      <c r="G2750" s="2"/>
      <c r="H2750" s="2" t="s">
        <v>6028</v>
      </c>
      <c r="I2750" s="2" t="s">
        <v>1121</v>
      </c>
    </row>
    <row r="2751" spans="1:9" ht="17.5" x14ac:dyDescent="0.6">
      <c r="A2751" s="2">
        <v>2750</v>
      </c>
      <c r="B2751" s="2" t="s">
        <v>4660</v>
      </c>
      <c r="C2751" s="2" t="s">
        <v>6029</v>
      </c>
      <c r="D2751" s="2" t="s">
        <v>995</v>
      </c>
      <c r="E2751" s="5" t="str">
        <f>IFERROR(INDEX(会社マスタ!$B:$B,MATCH(D2751,会社マスタ!$A:$A,0)),"")</f>
        <v>エア・ウォーター・メカトロニクス(株)</v>
      </c>
      <c r="F2751" s="5" t="str">
        <f>IFERROR(INDEX(会社マスタ!$C:$C,MATCH(D2751,会社マスタ!$A:$A,0)),"")</f>
        <v>デジタルユニット</v>
      </c>
      <c r="G2751" s="2"/>
      <c r="H2751" s="2" t="s">
        <v>6030</v>
      </c>
      <c r="I2751" s="2" t="s">
        <v>1121</v>
      </c>
    </row>
    <row r="2752" spans="1:9" ht="17.5" x14ac:dyDescent="0.6">
      <c r="A2752" s="2">
        <v>2751</v>
      </c>
      <c r="B2752" s="2" t="s">
        <v>4660</v>
      </c>
      <c r="C2752" s="2" t="s">
        <v>6031</v>
      </c>
      <c r="D2752" s="2" t="s">
        <v>995</v>
      </c>
      <c r="E2752" s="5" t="str">
        <f>IFERROR(INDEX(会社マスタ!$B:$B,MATCH(D2752,会社マスタ!$A:$A,0)),"")</f>
        <v>エア・ウォーター・メカトロニクス(株)</v>
      </c>
      <c r="F2752" s="5" t="str">
        <f>IFERROR(INDEX(会社マスタ!$C:$C,MATCH(D2752,会社マスタ!$A:$A,0)),"")</f>
        <v>デジタルユニット</v>
      </c>
      <c r="G2752" s="2"/>
      <c r="H2752" s="2" t="s">
        <v>6032</v>
      </c>
      <c r="I2752" s="2" t="s">
        <v>1121</v>
      </c>
    </row>
    <row r="2753" spans="1:9" ht="17.5" x14ac:dyDescent="0.6">
      <c r="A2753" s="2">
        <v>2752</v>
      </c>
      <c r="B2753" s="2" t="s">
        <v>4660</v>
      </c>
      <c r="C2753" s="2" t="s">
        <v>6033</v>
      </c>
      <c r="D2753" s="2" t="s">
        <v>995</v>
      </c>
      <c r="E2753" s="5" t="str">
        <f>IFERROR(INDEX(会社マスタ!$B:$B,MATCH(D2753,会社マスタ!$A:$A,0)),"")</f>
        <v>エア・ウォーター・メカトロニクス(株)</v>
      </c>
      <c r="F2753" s="5" t="str">
        <f>IFERROR(INDEX(会社マスタ!$C:$C,MATCH(D2753,会社マスタ!$A:$A,0)),"")</f>
        <v>デジタルユニット</v>
      </c>
      <c r="G2753" s="2"/>
      <c r="H2753" s="2" t="s">
        <v>6034</v>
      </c>
      <c r="I2753" s="2" t="s">
        <v>1121</v>
      </c>
    </row>
    <row r="2754" spans="1:9" ht="17.5" x14ac:dyDescent="0.6">
      <c r="A2754" s="2">
        <v>2753</v>
      </c>
      <c r="B2754" s="2" t="s">
        <v>4660</v>
      </c>
      <c r="C2754" s="2" t="s">
        <v>6035</v>
      </c>
      <c r="D2754" s="2" t="s">
        <v>995</v>
      </c>
      <c r="E2754" s="5" t="str">
        <f>IFERROR(INDEX(会社マスタ!$B:$B,MATCH(D2754,会社マスタ!$A:$A,0)),"")</f>
        <v>エア・ウォーター・メカトロニクス(株)</v>
      </c>
      <c r="F2754" s="5" t="str">
        <f>IFERROR(INDEX(会社マスタ!$C:$C,MATCH(D2754,会社マスタ!$A:$A,0)),"")</f>
        <v>デジタルユニット</v>
      </c>
      <c r="G2754" s="2"/>
      <c r="H2754" s="2" t="s">
        <v>6036</v>
      </c>
      <c r="I2754" s="2" t="s">
        <v>1121</v>
      </c>
    </row>
    <row r="2755" spans="1:9" ht="17.5" x14ac:dyDescent="0.6">
      <c r="A2755" s="2">
        <v>2754</v>
      </c>
      <c r="B2755" s="2" t="s">
        <v>4660</v>
      </c>
      <c r="C2755" s="2" t="s">
        <v>6037</v>
      </c>
      <c r="D2755" s="2" t="s">
        <v>995</v>
      </c>
      <c r="E2755" s="5" t="str">
        <f>IFERROR(INDEX(会社マスタ!$B:$B,MATCH(D2755,会社マスタ!$A:$A,0)),"")</f>
        <v>エア・ウォーター・メカトロニクス(株)</v>
      </c>
      <c r="F2755" s="5" t="str">
        <f>IFERROR(INDEX(会社マスタ!$C:$C,MATCH(D2755,会社マスタ!$A:$A,0)),"")</f>
        <v>デジタルユニット</v>
      </c>
      <c r="G2755" s="2"/>
      <c r="H2755" s="2" t="s">
        <v>6038</v>
      </c>
      <c r="I2755" s="2" t="s">
        <v>1121</v>
      </c>
    </row>
    <row r="2756" spans="1:9" ht="17.5" x14ac:dyDescent="0.6">
      <c r="A2756" s="2">
        <v>2755</v>
      </c>
      <c r="B2756" s="2" t="s">
        <v>4660</v>
      </c>
      <c r="C2756" s="2" t="s">
        <v>6039</v>
      </c>
      <c r="D2756" s="2" t="s">
        <v>995</v>
      </c>
      <c r="E2756" s="5" t="str">
        <f>IFERROR(INDEX(会社マスタ!$B:$B,MATCH(D2756,会社マスタ!$A:$A,0)),"")</f>
        <v>エア・ウォーター・メカトロニクス(株)</v>
      </c>
      <c r="F2756" s="5" t="str">
        <f>IFERROR(INDEX(会社マスタ!$C:$C,MATCH(D2756,会社マスタ!$A:$A,0)),"")</f>
        <v>デジタルユニット</v>
      </c>
      <c r="G2756" s="2"/>
      <c r="H2756" s="2" t="s">
        <v>6040</v>
      </c>
      <c r="I2756" s="2" t="s">
        <v>1121</v>
      </c>
    </row>
    <row r="2757" spans="1:9" ht="17.5" x14ac:dyDescent="0.6">
      <c r="A2757" s="2">
        <v>2756</v>
      </c>
      <c r="B2757" s="2" t="s">
        <v>4660</v>
      </c>
      <c r="C2757" s="2" t="s">
        <v>6041</v>
      </c>
      <c r="D2757" s="2" t="s">
        <v>995</v>
      </c>
      <c r="E2757" s="5" t="str">
        <f>IFERROR(INDEX(会社マスタ!$B:$B,MATCH(D2757,会社マスタ!$A:$A,0)),"")</f>
        <v>エア・ウォーター・メカトロニクス(株)</v>
      </c>
      <c r="F2757" s="5" t="str">
        <f>IFERROR(INDEX(会社マスタ!$C:$C,MATCH(D2757,会社マスタ!$A:$A,0)),"")</f>
        <v>デジタルユニット</v>
      </c>
      <c r="G2757" s="2"/>
      <c r="H2757" s="2" t="s">
        <v>6042</v>
      </c>
      <c r="I2757" s="2" t="s">
        <v>1121</v>
      </c>
    </row>
    <row r="2758" spans="1:9" ht="17.5" x14ac:dyDescent="0.6">
      <c r="A2758" s="2">
        <v>2757</v>
      </c>
      <c r="B2758" s="2" t="s">
        <v>4660</v>
      </c>
      <c r="C2758" s="2" t="s">
        <v>6043</v>
      </c>
      <c r="D2758" s="2" t="s">
        <v>995</v>
      </c>
      <c r="E2758" s="5" t="str">
        <f>IFERROR(INDEX(会社マスタ!$B:$B,MATCH(D2758,会社マスタ!$A:$A,0)),"")</f>
        <v>エア・ウォーター・メカトロニクス(株)</v>
      </c>
      <c r="F2758" s="5" t="str">
        <f>IFERROR(INDEX(会社マスタ!$C:$C,MATCH(D2758,会社マスタ!$A:$A,0)),"")</f>
        <v>デジタルユニット</v>
      </c>
      <c r="G2758" s="2"/>
      <c r="H2758" s="2" t="s">
        <v>6044</v>
      </c>
      <c r="I2758" s="2" t="s">
        <v>1121</v>
      </c>
    </row>
    <row r="2759" spans="1:9" ht="17.5" x14ac:dyDescent="0.6">
      <c r="A2759" s="2">
        <v>2758</v>
      </c>
      <c r="B2759" s="2" t="s">
        <v>4660</v>
      </c>
      <c r="C2759" s="2" t="s">
        <v>6045</v>
      </c>
      <c r="D2759" s="2" t="s">
        <v>995</v>
      </c>
      <c r="E2759" s="5" t="str">
        <f>IFERROR(INDEX(会社マスタ!$B:$B,MATCH(D2759,会社マスタ!$A:$A,0)),"")</f>
        <v>エア・ウォーター・メカトロニクス(株)</v>
      </c>
      <c r="F2759" s="5" t="str">
        <f>IFERROR(INDEX(会社マスタ!$C:$C,MATCH(D2759,会社マスタ!$A:$A,0)),"")</f>
        <v>デジタルユニット</v>
      </c>
      <c r="G2759" s="2"/>
      <c r="H2759" s="2" t="s">
        <v>6046</v>
      </c>
      <c r="I2759" s="2" t="s">
        <v>1121</v>
      </c>
    </row>
    <row r="2760" spans="1:9" ht="17.5" x14ac:dyDescent="0.6">
      <c r="A2760" s="2">
        <v>2759</v>
      </c>
      <c r="B2760" s="2" t="s">
        <v>4660</v>
      </c>
      <c r="C2760" s="2" t="s">
        <v>6047</v>
      </c>
      <c r="D2760" s="2" t="s">
        <v>995</v>
      </c>
      <c r="E2760" s="5" t="str">
        <f>IFERROR(INDEX(会社マスタ!$B:$B,MATCH(D2760,会社マスタ!$A:$A,0)),"")</f>
        <v>エア・ウォーター・メカトロニクス(株)</v>
      </c>
      <c r="F2760" s="5" t="str">
        <f>IFERROR(INDEX(会社マスタ!$C:$C,MATCH(D2760,会社マスタ!$A:$A,0)),"")</f>
        <v>デジタルユニット</v>
      </c>
      <c r="G2760" s="2"/>
      <c r="H2760" s="2" t="s">
        <v>6048</v>
      </c>
      <c r="I2760" s="2" t="s">
        <v>1121</v>
      </c>
    </row>
    <row r="2761" spans="1:9" ht="17.5" x14ac:dyDescent="0.6">
      <c r="A2761" s="2">
        <v>2760</v>
      </c>
      <c r="B2761" s="2" t="s">
        <v>4660</v>
      </c>
      <c r="C2761" s="2" t="s">
        <v>6049</v>
      </c>
      <c r="D2761" s="2" t="s">
        <v>995</v>
      </c>
      <c r="E2761" s="5" t="str">
        <f>IFERROR(INDEX(会社マスタ!$B:$B,MATCH(D2761,会社マスタ!$A:$A,0)),"")</f>
        <v>エア・ウォーター・メカトロニクス(株)</v>
      </c>
      <c r="F2761" s="5" t="str">
        <f>IFERROR(INDEX(会社マスタ!$C:$C,MATCH(D2761,会社マスタ!$A:$A,0)),"")</f>
        <v>デジタルユニット</v>
      </c>
      <c r="G2761" s="2"/>
      <c r="H2761" s="2" t="s">
        <v>6050</v>
      </c>
      <c r="I2761" s="2" t="s">
        <v>1121</v>
      </c>
    </row>
    <row r="2762" spans="1:9" ht="17.5" x14ac:dyDescent="0.6">
      <c r="A2762" s="2">
        <v>2761</v>
      </c>
      <c r="B2762" s="2" t="s">
        <v>4660</v>
      </c>
      <c r="C2762" s="2" t="s">
        <v>6051</v>
      </c>
      <c r="D2762" s="2" t="s">
        <v>995</v>
      </c>
      <c r="E2762" s="5" t="str">
        <f>IFERROR(INDEX(会社マスタ!$B:$B,MATCH(D2762,会社マスタ!$A:$A,0)),"")</f>
        <v>エア・ウォーター・メカトロニクス(株)</v>
      </c>
      <c r="F2762" s="5" t="str">
        <f>IFERROR(INDEX(会社マスタ!$C:$C,MATCH(D2762,会社マスタ!$A:$A,0)),"")</f>
        <v>デジタルユニット</v>
      </c>
      <c r="G2762" s="2"/>
      <c r="H2762" s="2" t="s">
        <v>6052</v>
      </c>
      <c r="I2762" s="2" t="s">
        <v>1121</v>
      </c>
    </row>
    <row r="2763" spans="1:9" ht="17.5" x14ac:dyDescent="0.6">
      <c r="A2763" s="2">
        <v>2762</v>
      </c>
      <c r="B2763" s="2" t="s">
        <v>4660</v>
      </c>
      <c r="C2763" s="2" t="s">
        <v>6053</v>
      </c>
      <c r="D2763" s="2" t="s">
        <v>995</v>
      </c>
      <c r="E2763" s="5" t="str">
        <f>IFERROR(INDEX(会社マスタ!$B:$B,MATCH(D2763,会社マスタ!$A:$A,0)),"")</f>
        <v>エア・ウォーター・メカトロニクス(株)</v>
      </c>
      <c r="F2763" s="5" t="str">
        <f>IFERROR(INDEX(会社マスタ!$C:$C,MATCH(D2763,会社マスタ!$A:$A,0)),"")</f>
        <v>デジタルユニット</v>
      </c>
      <c r="G2763" s="2"/>
      <c r="H2763" s="2" t="s">
        <v>6054</v>
      </c>
      <c r="I2763" s="2" t="s">
        <v>1121</v>
      </c>
    </row>
    <row r="2764" spans="1:9" ht="17.5" x14ac:dyDescent="0.6">
      <c r="A2764" s="2">
        <v>2763</v>
      </c>
      <c r="B2764" s="2" t="s">
        <v>4660</v>
      </c>
      <c r="C2764" s="2" t="s">
        <v>6055</v>
      </c>
      <c r="D2764" s="2" t="s">
        <v>995</v>
      </c>
      <c r="E2764" s="5" t="str">
        <f>IFERROR(INDEX(会社マスタ!$B:$B,MATCH(D2764,会社マスタ!$A:$A,0)),"")</f>
        <v>エア・ウォーター・メカトロニクス(株)</v>
      </c>
      <c r="F2764" s="5" t="str">
        <f>IFERROR(INDEX(会社マスタ!$C:$C,MATCH(D2764,会社マスタ!$A:$A,0)),"")</f>
        <v>デジタルユニット</v>
      </c>
      <c r="G2764" s="2"/>
      <c r="H2764" s="2" t="s">
        <v>6056</v>
      </c>
      <c r="I2764" s="2" t="s">
        <v>1121</v>
      </c>
    </row>
    <row r="2765" spans="1:9" ht="17.5" x14ac:dyDescent="0.6">
      <c r="A2765" s="2">
        <v>2764</v>
      </c>
      <c r="B2765" s="2" t="s">
        <v>4660</v>
      </c>
      <c r="C2765" s="2" t="s">
        <v>6057</v>
      </c>
      <c r="D2765" s="2" t="s">
        <v>995</v>
      </c>
      <c r="E2765" s="5" t="str">
        <f>IFERROR(INDEX(会社マスタ!$B:$B,MATCH(D2765,会社マスタ!$A:$A,0)),"")</f>
        <v>エア・ウォーター・メカトロニクス(株)</v>
      </c>
      <c r="F2765" s="5" t="str">
        <f>IFERROR(INDEX(会社マスタ!$C:$C,MATCH(D2765,会社マスタ!$A:$A,0)),"")</f>
        <v>デジタルユニット</v>
      </c>
      <c r="G2765" s="2"/>
      <c r="H2765" s="2" t="s">
        <v>6058</v>
      </c>
      <c r="I2765" s="2" t="s">
        <v>1121</v>
      </c>
    </row>
    <row r="2766" spans="1:9" ht="17.5" x14ac:dyDescent="0.6">
      <c r="A2766" s="2">
        <v>2765</v>
      </c>
      <c r="B2766" s="2" t="s">
        <v>4660</v>
      </c>
      <c r="C2766" s="2" t="s">
        <v>6059</v>
      </c>
      <c r="D2766" s="2" t="s">
        <v>995</v>
      </c>
      <c r="E2766" s="5" t="str">
        <f>IFERROR(INDEX(会社マスタ!$B:$B,MATCH(D2766,会社マスタ!$A:$A,0)),"")</f>
        <v>エア・ウォーター・メカトロニクス(株)</v>
      </c>
      <c r="F2766" s="5" t="str">
        <f>IFERROR(INDEX(会社マスタ!$C:$C,MATCH(D2766,会社マスタ!$A:$A,0)),"")</f>
        <v>デジタルユニット</v>
      </c>
      <c r="G2766" s="2"/>
      <c r="H2766" s="2" t="s">
        <v>6060</v>
      </c>
      <c r="I2766" s="2" t="s">
        <v>1121</v>
      </c>
    </row>
    <row r="2767" spans="1:9" ht="17.5" x14ac:dyDescent="0.6">
      <c r="A2767" s="2">
        <v>2766</v>
      </c>
      <c r="B2767" s="2" t="s">
        <v>4660</v>
      </c>
      <c r="C2767" s="2" t="s">
        <v>6061</v>
      </c>
      <c r="D2767" s="2" t="s">
        <v>995</v>
      </c>
      <c r="E2767" s="5" t="str">
        <f>IFERROR(INDEX(会社マスタ!$B:$B,MATCH(D2767,会社マスタ!$A:$A,0)),"")</f>
        <v>エア・ウォーター・メカトロニクス(株)</v>
      </c>
      <c r="F2767" s="5" t="str">
        <f>IFERROR(INDEX(会社マスタ!$C:$C,MATCH(D2767,会社マスタ!$A:$A,0)),"")</f>
        <v>デジタルユニット</v>
      </c>
      <c r="G2767" s="2"/>
      <c r="H2767" s="2" t="s">
        <v>6062</v>
      </c>
      <c r="I2767" s="2" t="s">
        <v>1121</v>
      </c>
    </row>
    <row r="2768" spans="1:9" ht="17.5" x14ac:dyDescent="0.6">
      <c r="A2768" s="2">
        <v>2767</v>
      </c>
      <c r="B2768" s="2" t="s">
        <v>4660</v>
      </c>
      <c r="C2768" s="2" t="s">
        <v>6063</v>
      </c>
      <c r="D2768" s="2" t="s">
        <v>995</v>
      </c>
      <c r="E2768" s="5" t="str">
        <f>IFERROR(INDEX(会社マスタ!$B:$B,MATCH(D2768,会社マスタ!$A:$A,0)),"")</f>
        <v>エア・ウォーター・メカトロニクス(株)</v>
      </c>
      <c r="F2768" s="5" t="str">
        <f>IFERROR(INDEX(会社マスタ!$C:$C,MATCH(D2768,会社マスタ!$A:$A,0)),"")</f>
        <v>デジタルユニット</v>
      </c>
      <c r="G2768" s="2"/>
      <c r="H2768" s="2" t="s">
        <v>6064</v>
      </c>
      <c r="I2768" s="2" t="s">
        <v>1121</v>
      </c>
    </row>
    <row r="2769" spans="1:9" ht="17.5" x14ac:dyDescent="0.6">
      <c r="A2769" s="2">
        <v>2768</v>
      </c>
      <c r="B2769" s="2" t="s">
        <v>4660</v>
      </c>
      <c r="C2769" s="2" t="s">
        <v>6065</v>
      </c>
      <c r="D2769" s="2" t="s">
        <v>995</v>
      </c>
      <c r="E2769" s="5" t="str">
        <f>IFERROR(INDEX(会社マスタ!$B:$B,MATCH(D2769,会社マスタ!$A:$A,0)),"")</f>
        <v>エア・ウォーター・メカトロニクス(株)</v>
      </c>
      <c r="F2769" s="5" t="str">
        <f>IFERROR(INDEX(会社マスタ!$C:$C,MATCH(D2769,会社マスタ!$A:$A,0)),"")</f>
        <v>デジタルユニット</v>
      </c>
      <c r="G2769" s="2"/>
      <c r="H2769" s="2" t="s">
        <v>6066</v>
      </c>
      <c r="I2769" s="2" t="s">
        <v>1121</v>
      </c>
    </row>
    <row r="2770" spans="1:9" ht="17.5" x14ac:dyDescent="0.6">
      <c r="A2770" s="2">
        <v>2769</v>
      </c>
      <c r="B2770" s="2" t="s">
        <v>4660</v>
      </c>
      <c r="C2770" s="2" t="s">
        <v>6067</v>
      </c>
      <c r="D2770" s="2" t="s">
        <v>995</v>
      </c>
      <c r="E2770" s="5" t="str">
        <f>IFERROR(INDEX(会社マスタ!$B:$B,MATCH(D2770,会社マスタ!$A:$A,0)),"")</f>
        <v>エア・ウォーター・メカトロニクス(株)</v>
      </c>
      <c r="F2770" s="5" t="str">
        <f>IFERROR(INDEX(会社マスタ!$C:$C,MATCH(D2770,会社マスタ!$A:$A,0)),"")</f>
        <v>デジタルユニット</v>
      </c>
      <c r="G2770" s="2"/>
      <c r="H2770" s="2" t="s">
        <v>6068</v>
      </c>
      <c r="I2770" s="2" t="s">
        <v>1121</v>
      </c>
    </row>
    <row r="2771" spans="1:9" ht="17.5" x14ac:dyDescent="0.6">
      <c r="A2771" s="2">
        <v>2770</v>
      </c>
      <c r="B2771" s="2" t="s">
        <v>4660</v>
      </c>
      <c r="C2771" s="2" t="s">
        <v>6069</v>
      </c>
      <c r="D2771" s="2" t="s">
        <v>995</v>
      </c>
      <c r="E2771" s="5" t="str">
        <f>IFERROR(INDEX(会社マスタ!$B:$B,MATCH(D2771,会社マスタ!$A:$A,0)),"")</f>
        <v>エア・ウォーター・メカトロニクス(株)</v>
      </c>
      <c r="F2771" s="5" t="str">
        <f>IFERROR(INDEX(会社マスタ!$C:$C,MATCH(D2771,会社マスタ!$A:$A,0)),"")</f>
        <v>デジタルユニット</v>
      </c>
      <c r="G2771" s="2"/>
      <c r="H2771" s="2" t="s">
        <v>6070</v>
      </c>
      <c r="I2771" s="2" t="s">
        <v>1121</v>
      </c>
    </row>
    <row r="2772" spans="1:9" ht="17.5" x14ac:dyDescent="0.6">
      <c r="A2772" s="2">
        <v>2771</v>
      </c>
      <c r="B2772" s="2" t="s">
        <v>4660</v>
      </c>
      <c r="C2772" s="2" t="s">
        <v>6071</v>
      </c>
      <c r="D2772" s="2" t="s">
        <v>995</v>
      </c>
      <c r="E2772" s="5" t="str">
        <f>IFERROR(INDEX(会社マスタ!$B:$B,MATCH(D2772,会社マスタ!$A:$A,0)),"")</f>
        <v>エア・ウォーター・メカトロニクス(株)</v>
      </c>
      <c r="F2772" s="5" t="str">
        <f>IFERROR(INDEX(会社マスタ!$C:$C,MATCH(D2772,会社マスタ!$A:$A,0)),"")</f>
        <v>デジタルユニット</v>
      </c>
      <c r="G2772" s="2"/>
      <c r="H2772" s="2" t="s">
        <v>6072</v>
      </c>
      <c r="I2772" s="2" t="s">
        <v>1121</v>
      </c>
    </row>
    <row r="2773" spans="1:9" ht="17.5" x14ac:dyDescent="0.6">
      <c r="A2773" s="2">
        <v>2772</v>
      </c>
      <c r="B2773" s="2" t="s">
        <v>4660</v>
      </c>
      <c r="C2773" s="2" t="s">
        <v>6073</v>
      </c>
      <c r="D2773" s="2" t="s">
        <v>995</v>
      </c>
      <c r="E2773" s="5" t="str">
        <f>IFERROR(INDEX(会社マスタ!$B:$B,MATCH(D2773,会社マスタ!$A:$A,0)),"")</f>
        <v>エア・ウォーター・メカトロニクス(株)</v>
      </c>
      <c r="F2773" s="5" t="str">
        <f>IFERROR(INDEX(会社マスタ!$C:$C,MATCH(D2773,会社マスタ!$A:$A,0)),"")</f>
        <v>デジタルユニット</v>
      </c>
      <c r="G2773" s="2"/>
      <c r="H2773" s="2" t="s">
        <v>6074</v>
      </c>
      <c r="I2773" s="2" t="s">
        <v>1121</v>
      </c>
    </row>
    <row r="2774" spans="1:9" ht="17.5" x14ac:dyDescent="0.6">
      <c r="A2774" s="2">
        <v>2773</v>
      </c>
      <c r="B2774" s="2" t="s">
        <v>4660</v>
      </c>
      <c r="C2774" s="2" t="s">
        <v>6075</v>
      </c>
      <c r="D2774" s="2" t="s">
        <v>995</v>
      </c>
      <c r="E2774" s="5" t="str">
        <f>IFERROR(INDEX(会社マスタ!$B:$B,MATCH(D2774,会社マスタ!$A:$A,0)),"")</f>
        <v>エア・ウォーター・メカトロニクス(株)</v>
      </c>
      <c r="F2774" s="5" t="str">
        <f>IFERROR(INDEX(会社マスタ!$C:$C,MATCH(D2774,会社マスタ!$A:$A,0)),"")</f>
        <v>デジタルユニット</v>
      </c>
      <c r="G2774" s="2"/>
      <c r="H2774" s="2" t="s">
        <v>6076</v>
      </c>
      <c r="I2774" s="2" t="s">
        <v>1121</v>
      </c>
    </row>
    <row r="2775" spans="1:9" ht="17.5" x14ac:dyDescent="0.6">
      <c r="A2775" s="2">
        <v>2774</v>
      </c>
      <c r="B2775" s="2" t="s">
        <v>4660</v>
      </c>
      <c r="C2775" s="2" t="s">
        <v>6077</v>
      </c>
      <c r="D2775" s="2" t="s">
        <v>995</v>
      </c>
      <c r="E2775" s="5" t="str">
        <f>IFERROR(INDEX(会社マスタ!$B:$B,MATCH(D2775,会社マスタ!$A:$A,0)),"")</f>
        <v>エア・ウォーター・メカトロニクス(株)</v>
      </c>
      <c r="F2775" s="5" t="str">
        <f>IFERROR(INDEX(会社マスタ!$C:$C,MATCH(D2775,会社マスタ!$A:$A,0)),"")</f>
        <v>デジタルユニット</v>
      </c>
      <c r="G2775" s="2"/>
      <c r="H2775" s="2" t="s">
        <v>6078</v>
      </c>
      <c r="I2775" s="2" t="s">
        <v>1121</v>
      </c>
    </row>
    <row r="2776" spans="1:9" ht="17.5" x14ac:dyDescent="0.6">
      <c r="A2776" s="2">
        <v>2775</v>
      </c>
      <c r="B2776" s="2" t="s">
        <v>4660</v>
      </c>
      <c r="C2776" s="2" t="s">
        <v>6079</v>
      </c>
      <c r="D2776" s="2" t="s">
        <v>995</v>
      </c>
      <c r="E2776" s="5" t="str">
        <f>IFERROR(INDEX(会社マスタ!$B:$B,MATCH(D2776,会社マスタ!$A:$A,0)),"")</f>
        <v>エア・ウォーター・メカトロニクス(株)</v>
      </c>
      <c r="F2776" s="5" t="str">
        <f>IFERROR(INDEX(会社マスタ!$C:$C,MATCH(D2776,会社マスタ!$A:$A,0)),"")</f>
        <v>デジタルユニット</v>
      </c>
      <c r="G2776" s="2"/>
      <c r="H2776" s="2" t="s">
        <v>6080</v>
      </c>
      <c r="I2776" s="2" t="s">
        <v>1121</v>
      </c>
    </row>
    <row r="2777" spans="1:9" ht="17.5" x14ac:dyDescent="0.6">
      <c r="A2777" s="2">
        <v>2776</v>
      </c>
      <c r="B2777" s="2" t="s">
        <v>4660</v>
      </c>
      <c r="C2777" s="2" t="s">
        <v>6081</v>
      </c>
      <c r="D2777" s="2" t="s">
        <v>995</v>
      </c>
      <c r="E2777" s="5" t="str">
        <f>IFERROR(INDEX(会社マスタ!$B:$B,MATCH(D2777,会社マスタ!$A:$A,0)),"")</f>
        <v>エア・ウォーター・メカトロニクス(株)</v>
      </c>
      <c r="F2777" s="5" t="str">
        <f>IFERROR(INDEX(会社マスタ!$C:$C,MATCH(D2777,会社マスタ!$A:$A,0)),"")</f>
        <v>デジタルユニット</v>
      </c>
      <c r="G2777" s="2"/>
      <c r="H2777" s="2" t="s">
        <v>6082</v>
      </c>
      <c r="I2777" s="2" t="s">
        <v>1121</v>
      </c>
    </row>
    <row r="2778" spans="1:9" ht="17.5" x14ac:dyDescent="0.6">
      <c r="A2778" s="2">
        <v>2777</v>
      </c>
      <c r="B2778" s="2" t="s">
        <v>4660</v>
      </c>
      <c r="C2778" s="2" t="s">
        <v>6083</v>
      </c>
      <c r="D2778" s="2" t="s">
        <v>995</v>
      </c>
      <c r="E2778" s="5" t="str">
        <f>IFERROR(INDEX(会社マスタ!$B:$B,MATCH(D2778,会社マスタ!$A:$A,0)),"")</f>
        <v>エア・ウォーター・メカトロニクス(株)</v>
      </c>
      <c r="F2778" s="5" t="str">
        <f>IFERROR(INDEX(会社マスタ!$C:$C,MATCH(D2778,会社マスタ!$A:$A,0)),"")</f>
        <v>デジタルユニット</v>
      </c>
      <c r="G2778" s="2"/>
      <c r="H2778" s="2" t="s">
        <v>6084</v>
      </c>
      <c r="I2778" s="2" t="s">
        <v>1121</v>
      </c>
    </row>
    <row r="2779" spans="1:9" ht="17.5" x14ac:dyDescent="0.6">
      <c r="A2779" s="2">
        <v>2778</v>
      </c>
      <c r="B2779" s="2" t="s">
        <v>4660</v>
      </c>
      <c r="C2779" s="2" t="s">
        <v>6085</v>
      </c>
      <c r="D2779" s="2" t="s">
        <v>995</v>
      </c>
      <c r="E2779" s="5" t="str">
        <f>IFERROR(INDEX(会社マスタ!$B:$B,MATCH(D2779,会社マスタ!$A:$A,0)),"")</f>
        <v>エア・ウォーター・メカトロニクス(株)</v>
      </c>
      <c r="F2779" s="5" t="str">
        <f>IFERROR(INDEX(会社マスタ!$C:$C,MATCH(D2779,会社マスタ!$A:$A,0)),"")</f>
        <v>デジタルユニット</v>
      </c>
      <c r="G2779" s="2"/>
      <c r="H2779" s="2" t="s">
        <v>6086</v>
      </c>
      <c r="I2779" s="2" t="s">
        <v>1121</v>
      </c>
    </row>
    <row r="2780" spans="1:9" ht="17.5" x14ac:dyDescent="0.6">
      <c r="A2780" s="2">
        <v>2779</v>
      </c>
      <c r="B2780" s="2" t="s">
        <v>4660</v>
      </c>
      <c r="C2780" s="2" t="s">
        <v>6087</v>
      </c>
      <c r="D2780" s="2" t="s">
        <v>995</v>
      </c>
      <c r="E2780" s="5" t="str">
        <f>IFERROR(INDEX(会社マスタ!$B:$B,MATCH(D2780,会社マスタ!$A:$A,0)),"")</f>
        <v>エア・ウォーター・メカトロニクス(株)</v>
      </c>
      <c r="F2780" s="5" t="str">
        <f>IFERROR(INDEX(会社マスタ!$C:$C,MATCH(D2780,会社マスタ!$A:$A,0)),"")</f>
        <v>デジタルユニット</v>
      </c>
      <c r="G2780" s="2"/>
      <c r="H2780" s="2" t="s">
        <v>6088</v>
      </c>
      <c r="I2780" s="2" t="s">
        <v>1121</v>
      </c>
    </row>
    <row r="2781" spans="1:9" ht="17.5" x14ac:dyDescent="0.6">
      <c r="A2781" s="2">
        <v>2780</v>
      </c>
      <c r="B2781" s="2" t="s">
        <v>4660</v>
      </c>
      <c r="C2781" s="2" t="s">
        <v>6089</v>
      </c>
      <c r="D2781" s="2" t="s">
        <v>995</v>
      </c>
      <c r="E2781" s="5" t="str">
        <f>IFERROR(INDEX(会社マスタ!$B:$B,MATCH(D2781,会社マスタ!$A:$A,0)),"")</f>
        <v>エア・ウォーター・メカトロニクス(株)</v>
      </c>
      <c r="F2781" s="5" t="str">
        <f>IFERROR(INDEX(会社マスタ!$C:$C,MATCH(D2781,会社マスタ!$A:$A,0)),"")</f>
        <v>デジタルユニット</v>
      </c>
      <c r="G2781" s="2"/>
      <c r="H2781" s="2" t="s">
        <v>6090</v>
      </c>
      <c r="I2781" s="2" t="s">
        <v>1121</v>
      </c>
    </row>
    <row r="2782" spans="1:9" ht="17.5" x14ac:dyDescent="0.6">
      <c r="A2782" s="2">
        <v>2781</v>
      </c>
      <c r="B2782" s="2" t="s">
        <v>4660</v>
      </c>
      <c r="C2782" s="2" t="s">
        <v>6091</v>
      </c>
      <c r="D2782" s="2" t="s">
        <v>995</v>
      </c>
      <c r="E2782" s="5" t="str">
        <f>IFERROR(INDEX(会社マスタ!$B:$B,MATCH(D2782,会社マスタ!$A:$A,0)),"")</f>
        <v>エア・ウォーター・メカトロニクス(株)</v>
      </c>
      <c r="F2782" s="5" t="str">
        <f>IFERROR(INDEX(会社マスタ!$C:$C,MATCH(D2782,会社マスタ!$A:$A,0)),"")</f>
        <v>デジタルユニット</v>
      </c>
      <c r="G2782" s="2"/>
      <c r="H2782" s="2" t="s">
        <v>6092</v>
      </c>
      <c r="I2782" s="2" t="s">
        <v>1121</v>
      </c>
    </row>
    <row r="2783" spans="1:9" ht="17.5" x14ac:dyDescent="0.6">
      <c r="A2783" s="2">
        <v>2782</v>
      </c>
      <c r="B2783" s="2" t="s">
        <v>4660</v>
      </c>
      <c r="C2783" s="2" t="s">
        <v>6093</v>
      </c>
      <c r="D2783" s="2" t="s">
        <v>932</v>
      </c>
      <c r="E2783" s="5" t="str">
        <f>IFERROR(INDEX(会社マスタ!$B:$B,MATCH(D2783,会社マスタ!$A:$A,0)),"")</f>
        <v>日本ヘリウム(株)</v>
      </c>
      <c r="F2783" s="5" t="str">
        <f>IFERROR(INDEX(会社マスタ!$C:$C,MATCH(D2783,会社マスタ!$A:$A,0)),"")</f>
        <v xml:space="preserve">インダストリアルガスユニット </v>
      </c>
      <c r="G2783" s="2"/>
      <c r="H2783" s="2" t="s">
        <v>6094</v>
      </c>
      <c r="I2783" s="2" t="s">
        <v>1121</v>
      </c>
    </row>
    <row r="2784" spans="1:9" ht="17.5" x14ac:dyDescent="0.6">
      <c r="A2784" s="2">
        <v>2783</v>
      </c>
      <c r="B2784" s="2" t="s">
        <v>4660</v>
      </c>
      <c r="C2784" s="2" t="s">
        <v>6095</v>
      </c>
      <c r="D2784" s="2" t="s">
        <v>932</v>
      </c>
      <c r="E2784" s="5" t="str">
        <f>IFERROR(INDEX(会社マスタ!$B:$B,MATCH(D2784,会社マスタ!$A:$A,0)),"")</f>
        <v>日本ヘリウム(株)</v>
      </c>
      <c r="F2784" s="5" t="str">
        <f>IFERROR(INDEX(会社マスタ!$C:$C,MATCH(D2784,会社マスタ!$A:$A,0)),"")</f>
        <v xml:space="preserve">インダストリアルガスユニット </v>
      </c>
      <c r="G2784" s="2"/>
      <c r="H2784" s="2" t="s">
        <v>4670</v>
      </c>
      <c r="I2784" s="2" t="s">
        <v>1121</v>
      </c>
    </row>
    <row r="2785" spans="1:9" ht="17.5" x14ac:dyDescent="0.6">
      <c r="A2785" s="2">
        <v>2784</v>
      </c>
      <c r="B2785" s="2" t="s">
        <v>4660</v>
      </c>
      <c r="C2785" s="2" t="s">
        <v>6096</v>
      </c>
      <c r="D2785" s="2" t="s">
        <v>932</v>
      </c>
      <c r="E2785" s="5" t="str">
        <f>IFERROR(INDEX(会社マスタ!$B:$B,MATCH(D2785,会社マスタ!$A:$A,0)),"")</f>
        <v>日本ヘリウム(株)</v>
      </c>
      <c r="F2785" s="5" t="str">
        <f>IFERROR(INDEX(会社マスタ!$C:$C,MATCH(D2785,会社マスタ!$A:$A,0)),"")</f>
        <v xml:space="preserve">インダストリアルガスユニット </v>
      </c>
      <c r="G2785" s="2"/>
      <c r="H2785" s="2" t="s">
        <v>4835</v>
      </c>
      <c r="I2785" s="2" t="s">
        <v>1121</v>
      </c>
    </row>
    <row r="2786" spans="1:9" ht="17.5" x14ac:dyDescent="0.6">
      <c r="A2786" s="2">
        <v>2785</v>
      </c>
      <c r="B2786" s="2" t="s">
        <v>4660</v>
      </c>
      <c r="C2786" s="2" t="s">
        <v>6097</v>
      </c>
      <c r="D2786" s="2" t="s">
        <v>932</v>
      </c>
      <c r="E2786" s="5" t="str">
        <f>IFERROR(INDEX(会社マスタ!$B:$B,MATCH(D2786,会社マスタ!$A:$A,0)),"")</f>
        <v>日本ヘリウム(株)</v>
      </c>
      <c r="F2786" s="5" t="str">
        <f>IFERROR(INDEX(会社マスタ!$C:$C,MATCH(D2786,会社マスタ!$A:$A,0)),"")</f>
        <v xml:space="preserve">インダストリアルガスユニット </v>
      </c>
      <c r="G2786" s="2"/>
      <c r="H2786" s="2" t="s">
        <v>4672</v>
      </c>
      <c r="I2786" s="2" t="s">
        <v>1121</v>
      </c>
    </row>
    <row r="2787" spans="1:9" ht="17.5" x14ac:dyDescent="0.6">
      <c r="A2787" s="2">
        <v>2786</v>
      </c>
      <c r="B2787" s="2" t="s">
        <v>4660</v>
      </c>
      <c r="C2787" s="2" t="s">
        <v>6098</v>
      </c>
      <c r="D2787" s="2" t="s">
        <v>932</v>
      </c>
      <c r="E2787" s="5" t="str">
        <f>IFERROR(INDEX(会社マスタ!$B:$B,MATCH(D2787,会社マスタ!$A:$A,0)),"")</f>
        <v>日本ヘリウム(株)</v>
      </c>
      <c r="F2787" s="5" t="str">
        <f>IFERROR(INDEX(会社マスタ!$C:$C,MATCH(D2787,会社マスタ!$A:$A,0)),"")</f>
        <v xml:space="preserve">インダストリアルガスユニット </v>
      </c>
      <c r="G2787" s="2"/>
      <c r="H2787" s="2" t="s">
        <v>4670</v>
      </c>
      <c r="I2787" s="2" t="s">
        <v>1121</v>
      </c>
    </row>
    <row r="2788" spans="1:9" ht="17.5" x14ac:dyDescent="0.6">
      <c r="A2788" s="2">
        <v>2787</v>
      </c>
      <c r="B2788" s="2" t="s">
        <v>4660</v>
      </c>
      <c r="C2788" s="2" t="s">
        <v>6099</v>
      </c>
      <c r="D2788" s="2" t="s">
        <v>932</v>
      </c>
      <c r="E2788" s="5" t="str">
        <f>IFERROR(INDEX(会社マスタ!$B:$B,MATCH(D2788,会社マスタ!$A:$A,0)),"")</f>
        <v>日本ヘリウム(株)</v>
      </c>
      <c r="F2788" s="5" t="str">
        <f>IFERROR(INDEX(会社マスタ!$C:$C,MATCH(D2788,会社マスタ!$A:$A,0)),"")</f>
        <v xml:space="preserve">インダストリアルガスユニット </v>
      </c>
      <c r="G2788" s="2"/>
      <c r="H2788" s="2" t="s">
        <v>4670</v>
      </c>
      <c r="I2788" s="2" t="s">
        <v>1121</v>
      </c>
    </row>
    <row r="2789" spans="1:9" ht="17.5" x14ac:dyDescent="0.6">
      <c r="A2789" s="2">
        <v>2788</v>
      </c>
      <c r="B2789" s="2" t="s">
        <v>4660</v>
      </c>
      <c r="C2789" s="2" t="s">
        <v>6100</v>
      </c>
      <c r="D2789" s="2" t="s">
        <v>932</v>
      </c>
      <c r="E2789" s="5" t="str">
        <f>IFERROR(INDEX(会社マスタ!$B:$B,MATCH(D2789,会社マスタ!$A:$A,0)),"")</f>
        <v>日本ヘリウム(株)</v>
      </c>
      <c r="F2789" s="5" t="str">
        <f>IFERROR(INDEX(会社マスタ!$C:$C,MATCH(D2789,会社マスタ!$A:$A,0)),"")</f>
        <v xml:space="preserve">インダストリアルガスユニット </v>
      </c>
      <c r="G2789" s="2"/>
      <c r="H2789" s="2" t="s">
        <v>4670</v>
      </c>
      <c r="I2789" s="2" t="s">
        <v>1121</v>
      </c>
    </row>
    <row r="2790" spans="1:9" ht="17.5" x14ac:dyDescent="0.6">
      <c r="A2790" s="2">
        <v>2789</v>
      </c>
      <c r="B2790" s="2" t="s">
        <v>4660</v>
      </c>
      <c r="C2790" s="2" t="s">
        <v>6101</v>
      </c>
      <c r="D2790" s="2" t="s">
        <v>932</v>
      </c>
      <c r="E2790" s="5" t="str">
        <f>IFERROR(INDEX(会社マスタ!$B:$B,MATCH(D2790,会社マスタ!$A:$A,0)),"")</f>
        <v>日本ヘリウム(株)</v>
      </c>
      <c r="F2790" s="5" t="str">
        <f>IFERROR(INDEX(会社マスタ!$C:$C,MATCH(D2790,会社マスタ!$A:$A,0)),"")</f>
        <v xml:space="preserve">インダストリアルガスユニット </v>
      </c>
      <c r="G2790" s="2"/>
      <c r="H2790" s="2" t="s">
        <v>6102</v>
      </c>
      <c r="I2790" s="2" t="s">
        <v>1121</v>
      </c>
    </row>
    <row r="2791" spans="1:9" ht="17.5" x14ac:dyDescent="0.6">
      <c r="A2791" s="2">
        <v>2790</v>
      </c>
      <c r="B2791" s="2" t="s">
        <v>4660</v>
      </c>
      <c r="C2791" s="2" t="s">
        <v>6103</v>
      </c>
      <c r="D2791" s="2" t="s">
        <v>932</v>
      </c>
      <c r="E2791" s="5" t="str">
        <f>IFERROR(INDEX(会社マスタ!$B:$B,MATCH(D2791,会社マスタ!$A:$A,0)),"")</f>
        <v>日本ヘリウム(株)</v>
      </c>
      <c r="F2791" s="5" t="str">
        <f>IFERROR(INDEX(会社マスタ!$C:$C,MATCH(D2791,会社マスタ!$A:$A,0)),"")</f>
        <v xml:space="preserve">インダストリアルガスユニット </v>
      </c>
      <c r="G2791" s="2"/>
      <c r="H2791" s="2" t="s">
        <v>4670</v>
      </c>
      <c r="I2791" s="2" t="s">
        <v>1121</v>
      </c>
    </row>
    <row r="2792" spans="1:9" ht="17.5" x14ac:dyDescent="0.6">
      <c r="A2792" s="2">
        <v>2791</v>
      </c>
      <c r="B2792" s="2" t="s">
        <v>4660</v>
      </c>
      <c r="C2792" s="2" t="s">
        <v>6104</v>
      </c>
      <c r="D2792" s="2" t="s">
        <v>932</v>
      </c>
      <c r="E2792" s="5" t="str">
        <f>IFERROR(INDEX(会社マスタ!$B:$B,MATCH(D2792,会社マスタ!$A:$A,0)),"")</f>
        <v>日本ヘリウム(株)</v>
      </c>
      <c r="F2792" s="5" t="str">
        <f>IFERROR(INDEX(会社マスタ!$C:$C,MATCH(D2792,会社マスタ!$A:$A,0)),"")</f>
        <v xml:space="preserve">インダストリアルガスユニット </v>
      </c>
      <c r="G2792" s="2"/>
      <c r="H2792" s="2" t="s">
        <v>4681</v>
      </c>
      <c r="I2792" s="2" t="s">
        <v>1121</v>
      </c>
    </row>
    <row r="2793" spans="1:9" ht="17.5" x14ac:dyDescent="0.6">
      <c r="A2793" s="2">
        <v>2792</v>
      </c>
      <c r="B2793" s="2" t="s">
        <v>4660</v>
      </c>
      <c r="C2793" s="2" t="s">
        <v>6105</v>
      </c>
      <c r="D2793" s="2" t="s">
        <v>932</v>
      </c>
      <c r="E2793" s="5" t="str">
        <f>IFERROR(INDEX(会社マスタ!$B:$B,MATCH(D2793,会社マスタ!$A:$A,0)),"")</f>
        <v>日本ヘリウム(株)</v>
      </c>
      <c r="F2793" s="5" t="str">
        <f>IFERROR(INDEX(会社マスタ!$C:$C,MATCH(D2793,会社マスタ!$A:$A,0)),"")</f>
        <v xml:space="preserve">インダストリアルガスユニット </v>
      </c>
      <c r="G2793" s="2"/>
      <c r="H2793" s="2" t="s">
        <v>4915</v>
      </c>
      <c r="I2793" s="2" t="s">
        <v>1121</v>
      </c>
    </row>
    <row r="2794" spans="1:9" ht="17.5" x14ac:dyDescent="0.6">
      <c r="A2794" s="2">
        <v>2793</v>
      </c>
      <c r="B2794" s="2" t="s">
        <v>4660</v>
      </c>
      <c r="C2794" s="2" t="s">
        <v>6106</v>
      </c>
      <c r="D2794" s="2" t="s">
        <v>932</v>
      </c>
      <c r="E2794" s="5" t="str">
        <f>IFERROR(INDEX(会社マスタ!$B:$B,MATCH(D2794,会社マスタ!$A:$A,0)),"")</f>
        <v>日本ヘリウム(株)</v>
      </c>
      <c r="F2794" s="5" t="str">
        <f>IFERROR(INDEX(会社マスタ!$C:$C,MATCH(D2794,会社マスタ!$A:$A,0)),"")</f>
        <v xml:space="preserve">インダストリアルガスユニット </v>
      </c>
      <c r="G2794" s="2"/>
      <c r="H2794" s="2" t="s">
        <v>4917</v>
      </c>
      <c r="I2794" s="2" t="s">
        <v>1121</v>
      </c>
    </row>
    <row r="2795" spans="1:9" ht="17.5" x14ac:dyDescent="0.6">
      <c r="A2795" s="2">
        <v>2794</v>
      </c>
      <c r="B2795" s="2" t="s">
        <v>4660</v>
      </c>
      <c r="C2795" s="2" t="s">
        <v>6107</v>
      </c>
      <c r="D2795" s="2" t="s">
        <v>932</v>
      </c>
      <c r="E2795" s="5" t="str">
        <f>IFERROR(INDEX(会社マスタ!$B:$B,MATCH(D2795,会社マスタ!$A:$A,0)),"")</f>
        <v>日本ヘリウム(株)</v>
      </c>
      <c r="F2795" s="5" t="str">
        <f>IFERROR(INDEX(会社マスタ!$C:$C,MATCH(D2795,会社マスタ!$A:$A,0)),"")</f>
        <v xml:space="preserve">インダストリアルガスユニット </v>
      </c>
      <c r="G2795" s="2"/>
      <c r="H2795" s="2" t="s">
        <v>4670</v>
      </c>
      <c r="I2795" s="2" t="s">
        <v>1121</v>
      </c>
    </row>
    <row r="2796" spans="1:9" ht="17.5" x14ac:dyDescent="0.6">
      <c r="A2796" s="2">
        <v>2795</v>
      </c>
      <c r="B2796" s="2" t="s">
        <v>4660</v>
      </c>
      <c r="C2796" s="2" t="s">
        <v>6108</v>
      </c>
      <c r="D2796" s="2" t="s">
        <v>932</v>
      </c>
      <c r="E2796" s="5" t="str">
        <f>IFERROR(INDEX(会社マスタ!$B:$B,MATCH(D2796,会社マスタ!$A:$A,0)),"")</f>
        <v>日本ヘリウム(株)</v>
      </c>
      <c r="F2796" s="5" t="str">
        <f>IFERROR(INDEX(会社マスタ!$C:$C,MATCH(D2796,会社マスタ!$A:$A,0)),"")</f>
        <v xml:space="preserve">インダストリアルガスユニット </v>
      </c>
      <c r="G2796" s="2"/>
      <c r="H2796" s="2" t="s">
        <v>4670</v>
      </c>
      <c r="I2796" s="2" t="s">
        <v>1121</v>
      </c>
    </row>
    <row r="2797" spans="1:9" ht="17.5" x14ac:dyDescent="0.6">
      <c r="A2797" s="2">
        <v>2796</v>
      </c>
      <c r="B2797" s="2" t="s">
        <v>4660</v>
      </c>
      <c r="C2797" s="2" t="s">
        <v>6109</v>
      </c>
      <c r="D2797" s="2" t="s">
        <v>932</v>
      </c>
      <c r="E2797" s="5" t="str">
        <f>IFERROR(INDEX(会社マスタ!$B:$B,MATCH(D2797,会社マスタ!$A:$A,0)),"")</f>
        <v>日本ヘリウム(株)</v>
      </c>
      <c r="F2797" s="5" t="str">
        <f>IFERROR(INDEX(会社マスタ!$C:$C,MATCH(D2797,会社マスタ!$A:$A,0)),"")</f>
        <v xml:space="preserve">インダストリアルガスユニット </v>
      </c>
      <c r="G2797" s="2"/>
      <c r="H2797" s="2" t="s">
        <v>4670</v>
      </c>
      <c r="I2797" s="2" t="s">
        <v>1121</v>
      </c>
    </row>
    <row r="2798" spans="1:9" ht="17.5" x14ac:dyDescent="0.6">
      <c r="A2798" s="2">
        <v>2797</v>
      </c>
      <c r="B2798" s="2" t="s">
        <v>4660</v>
      </c>
      <c r="C2798" s="2" t="s">
        <v>6110</v>
      </c>
      <c r="D2798" s="2" t="s">
        <v>932</v>
      </c>
      <c r="E2798" s="5" t="str">
        <f>IFERROR(INDEX(会社マスタ!$B:$B,MATCH(D2798,会社マスタ!$A:$A,0)),"")</f>
        <v>日本ヘリウム(株)</v>
      </c>
      <c r="F2798" s="5" t="str">
        <f>IFERROR(INDEX(会社マスタ!$C:$C,MATCH(D2798,会社マスタ!$A:$A,0)),"")</f>
        <v xml:space="preserve">インダストリアルガスユニット </v>
      </c>
      <c r="G2798" s="2"/>
      <c r="H2798" s="2" t="s">
        <v>6111</v>
      </c>
      <c r="I2798" s="2" t="s">
        <v>1121</v>
      </c>
    </row>
    <row r="2799" spans="1:9" ht="17.5" x14ac:dyDescent="0.6">
      <c r="A2799" s="2">
        <v>2798</v>
      </c>
      <c r="B2799" s="2" t="s">
        <v>4660</v>
      </c>
      <c r="C2799" s="2" t="s">
        <v>6112</v>
      </c>
      <c r="D2799" s="2" t="s">
        <v>932</v>
      </c>
      <c r="E2799" s="5" t="str">
        <f>IFERROR(INDEX(会社マスタ!$B:$B,MATCH(D2799,会社マスタ!$A:$A,0)),"")</f>
        <v>日本ヘリウム(株)</v>
      </c>
      <c r="F2799" s="5" t="str">
        <f>IFERROR(INDEX(会社マスタ!$C:$C,MATCH(D2799,会社マスタ!$A:$A,0)),"")</f>
        <v xml:space="preserve">インダストリアルガスユニット </v>
      </c>
      <c r="G2799" s="2"/>
      <c r="H2799" s="2" t="s">
        <v>6113</v>
      </c>
      <c r="I2799" s="2" t="s">
        <v>1121</v>
      </c>
    </row>
    <row r="2800" spans="1:9" ht="17.5" x14ac:dyDescent="0.6">
      <c r="A2800" s="2">
        <v>2799</v>
      </c>
      <c r="B2800" s="2" t="s">
        <v>4660</v>
      </c>
      <c r="C2800" s="2" t="s">
        <v>6114</v>
      </c>
      <c r="D2800" s="2" t="s">
        <v>932</v>
      </c>
      <c r="E2800" s="5" t="str">
        <f>IFERROR(INDEX(会社マスタ!$B:$B,MATCH(D2800,会社マスタ!$A:$A,0)),"")</f>
        <v>日本ヘリウム(株)</v>
      </c>
      <c r="F2800" s="5" t="str">
        <f>IFERROR(INDEX(会社マスタ!$C:$C,MATCH(D2800,会社マスタ!$A:$A,0)),"")</f>
        <v xml:space="preserve">インダストリアルガスユニット </v>
      </c>
      <c r="G2800" s="2"/>
      <c r="H2800" s="2" t="s">
        <v>4670</v>
      </c>
      <c r="I2800" s="2" t="s">
        <v>1121</v>
      </c>
    </row>
    <row r="2801" spans="1:9" ht="17.5" x14ac:dyDescent="0.6">
      <c r="A2801" s="2">
        <v>2800</v>
      </c>
      <c r="B2801" s="2" t="s">
        <v>4660</v>
      </c>
      <c r="C2801" s="2" t="s">
        <v>6115</v>
      </c>
      <c r="D2801" s="2" t="s">
        <v>932</v>
      </c>
      <c r="E2801" s="5" t="str">
        <f>IFERROR(INDEX(会社マスタ!$B:$B,MATCH(D2801,会社マスタ!$A:$A,0)),"")</f>
        <v>日本ヘリウム(株)</v>
      </c>
      <c r="F2801" s="5" t="str">
        <f>IFERROR(INDEX(会社マスタ!$C:$C,MATCH(D2801,会社マスタ!$A:$A,0)),"")</f>
        <v xml:space="preserve">インダストリアルガスユニット </v>
      </c>
      <c r="G2801" s="2"/>
      <c r="H2801" s="2" t="s">
        <v>6116</v>
      </c>
      <c r="I2801" s="2" t="s">
        <v>1121</v>
      </c>
    </row>
    <row r="2802" spans="1:9" ht="17.5" x14ac:dyDescent="0.6">
      <c r="A2802" s="2">
        <v>2801</v>
      </c>
      <c r="B2802" s="2" t="s">
        <v>4660</v>
      </c>
      <c r="C2802" s="2" t="s">
        <v>6117</v>
      </c>
      <c r="D2802" s="2" t="s">
        <v>932</v>
      </c>
      <c r="E2802" s="5" t="str">
        <f>IFERROR(INDEX(会社マスタ!$B:$B,MATCH(D2802,会社マスタ!$A:$A,0)),"")</f>
        <v>日本ヘリウム(株)</v>
      </c>
      <c r="F2802" s="5" t="str">
        <f>IFERROR(INDEX(会社マスタ!$C:$C,MATCH(D2802,会社マスタ!$A:$A,0)),"")</f>
        <v xml:space="preserve">インダストリアルガスユニット </v>
      </c>
      <c r="G2802" s="2"/>
      <c r="H2802" s="2" t="s">
        <v>6116</v>
      </c>
      <c r="I2802" s="2" t="s">
        <v>1121</v>
      </c>
    </row>
    <row r="2803" spans="1:9" ht="17.5" x14ac:dyDescent="0.6">
      <c r="A2803" s="2">
        <v>2802</v>
      </c>
      <c r="B2803" s="2" t="s">
        <v>4660</v>
      </c>
      <c r="C2803" s="2" t="s">
        <v>6118</v>
      </c>
      <c r="D2803" s="2" t="s">
        <v>932</v>
      </c>
      <c r="E2803" s="5" t="str">
        <f>IFERROR(INDEX(会社マスタ!$B:$B,MATCH(D2803,会社マスタ!$A:$A,0)),"")</f>
        <v>日本ヘリウム(株)</v>
      </c>
      <c r="F2803" s="5" t="str">
        <f>IFERROR(INDEX(会社マスタ!$C:$C,MATCH(D2803,会社マスタ!$A:$A,0)),"")</f>
        <v xml:space="preserve">インダストリアルガスユニット </v>
      </c>
      <c r="G2803" s="2"/>
      <c r="H2803" s="2" t="s">
        <v>4670</v>
      </c>
      <c r="I2803" s="2" t="s">
        <v>1121</v>
      </c>
    </row>
    <row r="2804" spans="1:9" ht="17.5" x14ac:dyDescent="0.6">
      <c r="A2804" s="2">
        <v>2803</v>
      </c>
      <c r="B2804" s="2" t="s">
        <v>4660</v>
      </c>
      <c r="C2804" s="2" t="s">
        <v>6119</v>
      </c>
      <c r="D2804" s="2" t="s">
        <v>932</v>
      </c>
      <c r="E2804" s="5" t="str">
        <f>IFERROR(INDEX(会社マスタ!$B:$B,MATCH(D2804,会社マスタ!$A:$A,0)),"")</f>
        <v>日本ヘリウム(株)</v>
      </c>
      <c r="F2804" s="5" t="str">
        <f>IFERROR(INDEX(会社マスタ!$C:$C,MATCH(D2804,会社マスタ!$A:$A,0)),"")</f>
        <v xml:space="preserve">インダストリアルガスユニット </v>
      </c>
      <c r="G2804" s="2"/>
      <c r="H2804" s="2" t="s">
        <v>4670</v>
      </c>
      <c r="I2804" s="2" t="s">
        <v>1121</v>
      </c>
    </row>
    <row r="2805" spans="1:9" ht="17.5" x14ac:dyDescent="0.6">
      <c r="A2805" s="2">
        <v>2804</v>
      </c>
      <c r="B2805" s="2" t="s">
        <v>4660</v>
      </c>
      <c r="C2805" s="2" t="s">
        <v>6120</v>
      </c>
      <c r="D2805" s="2" t="s">
        <v>932</v>
      </c>
      <c r="E2805" s="5" t="str">
        <f>IFERROR(INDEX(会社マスタ!$B:$B,MATCH(D2805,会社マスタ!$A:$A,0)),"")</f>
        <v>日本ヘリウム(株)</v>
      </c>
      <c r="F2805" s="5" t="str">
        <f>IFERROR(INDEX(会社マスタ!$C:$C,MATCH(D2805,会社マスタ!$A:$A,0)),"")</f>
        <v xml:space="preserve">インダストリアルガスユニット </v>
      </c>
      <c r="G2805" s="2"/>
      <c r="H2805" s="2" t="s">
        <v>4670</v>
      </c>
      <c r="I2805" s="2" t="s">
        <v>1121</v>
      </c>
    </row>
    <row r="2806" spans="1:9" ht="17.5" x14ac:dyDescent="0.6">
      <c r="A2806" s="2">
        <v>2805</v>
      </c>
      <c r="B2806" s="2" t="s">
        <v>4660</v>
      </c>
      <c r="C2806" s="2" t="s">
        <v>6121</v>
      </c>
      <c r="D2806" s="2" t="s">
        <v>932</v>
      </c>
      <c r="E2806" s="5" t="str">
        <f>IFERROR(INDEX(会社マスタ!$B:$B,MATCH(D2806,会社マスタ!$A:$A,0)),"")</f>
        <v>日本ヘリウム(株)</v>
      </c>
      <c r="F2806" s="5" t="str">
        <f>IFERROR(INDEX(会社マスタ!$C:$C,MATCH(D2806,会社マスタ!$A:$A,0)),"")</f>
        <v xml:space="preserve">インダストリアルガスユニット </v>
      </c>
      <c r="G2806" s="2"/>
      <c r="H2806" s="2" t="s">
        <v>6122</v>
      </c>
      <c r="I2806" s="2" t="s">
        <v>1121</v>
      </c>
    </row>
    <row r="2807" spans="1:9" ht="17.5" x14ac:dyDescent="0.6">
      <c r="A2807" s="2">
        <v>2806</v>
      </c>
      <c r="B2807" s="2" t="s">
        <v>4660</v>
      </c>
      <c r="C2807" s="2" t="s">
        <v>6123</v>
      </c>
      <c r="D2807" s="2" t="s">
        <v>932</v>
      </c>
      <c r="E2807" s="5" t="str">
        <f>IFERROR(INDEX(会社マスタ!$B:$B,MATCH(D2807,会社マスタ!$A:$A,0)),"")</f>
        <v>日本ヘリウム(株)</v>
      </c>
      <c r="F2807" s="5" t="str">
        <f>IFERROR(INDEX(会社マスタ!$C:$C,MATCH(D2807,会社マスタ!$A:$A,0)),"")</f>
        <v xml:space="preserve">インダストリアルガスユニット </v>
      </c>
      <c r="G2807" s="2"/>
      <c r="H2807" s="2" t="s">
        <v>6124</v>
      </c>
      <c r="I2807" s="2" t="s">
        <v>1121</v>
      </c>
    </row>
    <row r="2808" spans="1:9" ht="17.5" x14ac:dyDescent="0.6">
      <c r="A2808" s="2">
        <v>2807</v>
      </c>
      <c r="B2808" s="2" t="s">
        <v>4660</v>
      </c>
      <c r="C2808" s="2" t="s">
        <v>6125</v>
      </c>
      <c r="D2808" s="2" t="s">
        <v>932</v>
      </c>
      <c r="E2808" s="5" t="str">
        <f>IFERROR(INDEX(会社マスタ!$B:$B,MATCH(D2808,会社マスタ!$A:$A,0)),"")</f>
        <v>日本ヘリウム(株)</v>
      </c>
      <c r="F2808" s="5" t="str">
        <f>IFERROR(INDEX(会社マスタ!$C:$C,MATCH(D2808,会社マスタ!$A:$A,0)),"")</f>
        <v xml:space="preserve">インダストリアルガスユニット </v>
      </c>
      <c r="G2808" s="2"/>
      <c r="H2808" s="2" t="s">
        <v>6126</v>
      </c>
      <c r="I2808" s="2" t="s">
        <v>1121</v>
      </c>
    </row>
    <row r="2809" spans="1:9" ht="17.5" x14ac:dyDescent="0.6">
      <c r="A2809" s="2">
        <v>2808</v>
      </c>
      <c r="B2809" s="2" t="s">
        <v>4660</v>
      </c>
      <c r="C2809" s="2" t="s">
        <v>6127</v>
      </c>
      <c r="D2809" s="2" t="s">
        <v>932</v>
      </c>
      <c r="E2809" s="5" t="str">
        <f>IFERROR(INDEX(会社マスタ!$B:$B,MATCH(D2809,会社マスタ!$A:$A,0)),"")</f>
        <v>日本ヘリウム(株)</v>
      </c>
      <c r="F2809" s="5" t="str">
        <f>IFERROR(INDEX(会社マスタ!$C:$C,MATCH(D2809,会社マスタ!$A:$A,0)),"")</f>
        <v xml:space="preserve">インダストリアルガスユニット </v>
      </c>
      <c r="G2809" s="2"/>
      <c r="H2809" s="2" t="s">
        <v>6128</v>
      </c>
      <c r="I2809" s="2" t="s">
        <v>1121</v>
      </c>
    </row>
    <row r="2810" spans="1:9" ht="17.5" x14ac:dyDescent="0.6">
      <c r="A2810" s="2">
        <v>2809</v>
      </c>
      <c r="B2810" s="2" t="s">
        <v>4660</v>
      </c>
      <c r="C2810" s="2" t="s">
        <v>6129</v>
      </c>
      <c r="D2810" s="2" t="s">
        <v>932</v>
      </c>
      <c r="E2810" s="5" t="str">
        <f>IFERROR(INDEX(会社マスタ!$B:$B,MATCH(D2810,会社マスタ!$A:$A,0)),"")</f>
        <v>日本ヘリウム(株)</v>
      </c>
      <c r="F2810" s="5" t="str">
        <f>IFERROR(INDEX(会社マスタ!$C:$C,MATCH(D2810,会社マスタ!$A:$A,0)),"")</f>
        <v xml:space="preserve">インダストリアルガスユニット </v>
      </c>
      <c r="G2810" s="2"/>
      <c r="H2810" s="2" t="s">
        <v>6130</v>
      </c>
      <c r="I2810" s="2" t="s">
        <v>1121</v>
      </c>
    </row>
    <row r="2811" spans="1:9" ht="17.5" x14ac:dyDescent="0.6">
      <c r="A2811" s="2">
        <v>2810</v>
      </c>
      <c r="B2811" s="2" t="s">
        <v>4660</v>
      </c>
      <c r="C2811" s="2" t="s">
        <v>6131</v>
      </c>
      <c r="D2811" s="2" t="s">
        <v>932</v>
      </c>
      <c r="E2811" s="5" t="str">
        <f>IFERROR(INDEX(会社マスタ!$B:$B,MATCH(D2811,会社マスタ!$A:$A,0)),"")</f>
        <v>日本ヘリウム(株)</v>
      </c>
      <c r="F2811" s="5" t="str">
        <f>IFERROR(INDEX(会社マスタ!$C:$C,MATCH(D2811,会社マスタ!$A:$A,0)),"")</f>
        <v xml:space="preserve">インダストリアルガスユニット </v>
      </c>
      <c r="G2811" s="2"/>
      <c r="H2811" s="2" t="s">
        <v>6132</v>
      </c>
      <c r="I2811" s="2" t="s">
        <v>1121</v>
      </c>
    </row>
    <row r="2812" spans="1:9" ht="17.5" x14ac:dyDescent="0.6">
      <c r="A2812" s="2">
        <v>2811</v>
      </c>
      <c r="B2812" s="2" t="s">
        <v>4660</v>
      </c>
      <c r="C2812" s="2" t="s">
        <v>6133</v>
      </c>
      <c r="D2812" s="2" t="s">
        <v>932</v>
      </c>
      <c r="E2812" s="5" t="str">
        <f>IFERROR(INDEX(会社マスタ!$B:$B,MATCH(D2812,会社マスタ!$A:$A,0)),"")</f>
        <v>日本ヘリウム(株)</v>
      </c>
      <c r="F2812" s="5" t="str">
        <f>IFERROR(INDEX(会社マスタ!$C:$C,MATCH(D2812,会社マスタ!$A:$A,0)),"")</f>
        <v xml:space="preserve">インダストリアルガスユニット </v>
      </c>
      <c r="G2812" s="2"/>
      <c r="H2812" s="2" t="s">
        <v>6134</v>
      </c>
      <c r="I2812" s="2" t="s">
        <v>1121</v>
      </c>
    </row>
    <row r="2813" spans="1:9" ht="17.5" x14ac:dyDescent="0.6">
      <c r="A2813" s="2">
        <v>2812</v>
      </c>
      <c r="B2813" s="2" t="s">
        <v>4660</v>
      </c>
      <c r="C2813" s="2" t="s">
        <v>6135</v>
      </c>
      <c r="D2813" s="2" t="s">
        <v>932</v>
      </c>
      <c r="E2813" s="5" t="str">
        <f>IFERROR(INDEX(会社マスタ!$B:$B,MATCH(D2813,会社マスタ!$A:$A,0)),"")</f>
        <v>日本ヘリウム(株)</v>
      </c>
      <c r="F2813" s="5" t="str">
        <f>IFERROR(INDEX(会社マスタ!$C:$C,MATCH(D2813,会社マスタ!$A:$A,0)),"")</f>
        <v xml:space="preserve">インダストリアルガスユニット </v>
      </c>
      <c r="G2813" s="2"/>
      <c r="H2813" s="2" t="s">
        <v>6136</v>
      </c>
      <c r="I2813" s="2" t="s">
        <v>1121</v>
      </c>
    </row>
    <row r="2814" spans="1:9" ht="17.5" x14ac:dyDescent="0.6">
      <c r="A2814" s="2">
        <v>2813</v>
      </c>
      <c r="B2814" s="2" t="s">
        <v>4660</v>
      </c>
      <c r="C2814" s="2" t="s">
        <v>6137</v>
      </c>
      <c r="D2814" s="2" t="s">
        <v>932</v>
      </c>
      <c r="E2814" s="5" t="str">
        <f>IFERROR(INDEX(会社マスタ!$B:$B,MATCH(D2814,会社マスタ!$A:$A,0)),"")</f>
        <v>日本ヘリウム(株)</v>
      </c>
      <c r="F2814" s="5" t="str">
        <f>IFERROR(INDEX(会社マスタ!$C:$C,MATCH(D2814,会社マスタ!$A:$A,0)),"")</f>
        <v xml:space="preserve">インダストリアルガスユニット </v>
      </c>
      <c r="G2814" s="2"/>
      <c r="H2814" s="2" t="s">
        <v>6138</v>
      </c>
      <c r="I2814" s="2" t="s">
        <v>1121</v>
      </c>
    </row>
    <row r="2815" spans="1:9" ht="17.5" x14ac:dyDescent="0.6">
      <c r="A2815" s="2">
        <v>2814</v>
      </c>
      <c r="B2815" s="2" t="s">
        <v>4660</v>
      </c>
      <c r="C2815" s="2" t="s">
        <v>6139</v>
      </c>
      <c r="D2815" s="2" t="s">
        <v>932</v>
      </c>
      <c r="E2815" s="5" t="str">
        <f>IFERROR(INDEX(会社マスタ!$B:$B,MATCH(D2815,会社マスタ!$A:$A,0)),"")</f>
        <v>日本ヘリウム(株)</v>
      </c>
      <c r="F2815" s="5" t="str">
        <f>IFERROR(INDEX(会社マスタ!$C:$C,MATCH(D2815,会社マスタ!$A:$A,0)),"")</f>
        <v xml:space="preserve">インダストリアルガスユニット </v>
      </c>
      <c r="G2815" s="2"/>
      <c r="H2815" s="2" t="s">
        <v>6140</v>
      </c>
      <c r="I2815" s="2" t="s">
        <v>1121</v>
      </c>
    </row>
    <row r="2816" spans="1:9" ht="17.5" x14ac:dyDescent="0.6">
      <c r="A2816" s="2">
        <v>2815</v>
      </c>
      <c r="B2816" s="2" t="s">
        <v>4660</v>
      </c>
      <c r="C2816" s="2" t="s">
        <v>6141</v>
      </c>
      <c r="D2816" s="2" t="s">
        <v>932</v>
      </c>
      <c r="E2816" s="5" t="str">
        <f>IFERROR(INDEX(会社マスタ!$B:$B,MATCH(D2816,会社マスタ!$A:$A,0)),"")</f>
        <v>日本ヘリウム(株)</v>
      </c>
      <c r="F2816" s="5" t="str">
        <f>IFERROR(INDEX(会社マスタ!$C:$C,MATCH(D2816,会社マスタ!$A:$A,0)),"")</f>
        <v xml:space="preserve">インダストリアルガスユニット </v>
      </c>
      <c r="G2816" s="2"/>
      <c r="H2816" s="2" t="s">
        <v>6142</v>
      </c>
      <c r="I2816" s="2" t="s">
        <v>1121</v>
      </c>
    </row>
    <row r="2817" spans="1:9" ht="17.5" x14ac:dyDescent="0.6">
      <c r="A2817" s="2">
        <v>2816</v>
      </c>
      <c r="B2817" s="2" t="s">
        <v>4660</v>
      </c>
      <c r="C2817" s="2" t="s">
        <v>6143</v>
      </c>
      <c r="D2817" s="2" t="s">
        <v>932</v>
      </c>
      <c r="E2817" s="5" t="str">
        <f>IFERROR(INDEX(会社マスタ!$B:$B,MATCH(D2817,会社マスタ!$A:$A,0)),"")</f>
        <v>日本ヘリウム(株)</v>
      </c>
      <c r="F2817" s="5" t="str">
        <f>IFERROR(INDEX(会社マスタ!$C:$C,MATCH(D2817,会社マスタ!$A:$A,0)),"")</f>
        <v xml:space="preserve">インダストリアルガスユニット </v>
      </c>
      <c r="G2817" s="2"/>
      <c r="H2817" s="2" t="s">
        <v>4700</v>
      </c>
      <c r="I2817" s="2" t="s">
        <v>1121</v>
      </c>
    </row>
    <row r="2818" spans="1:9" ht="17.5" x14ac:dyDescent="0.6">
      <c r="A2818" s="2">
        <v>2817</v>
      </c>
      <c r="B2818" s="2" t="s">
        <v>4660</v>
      </c>
      <c r="C2818" s="2" t="s">
        <v>6144</v>
      </c>
      <c r="D2818" s="2" t="s">
        <v>932</v>
      </c>
      <c r="E2818" s="5" t="str">
        <f>IFERROR(INDEX(会社マスタ!$B:$B,MATCH(D2818,会社マスタ!$A:$A,0)),"")</f>
        <v>日本ヘリウム(株)</v>
      </c>
      <c r="F2818" s="5" t="str">
        <f>IFERROR(INDEX(会社マスタ!$C:$C,MATCH(D2818,会社マスタ!$A:$A,0)),"")</f>
        <v xml:space="preserve">インダストリアルガスユニット </v>
      </c>
      <c r="G2818" s="2"/>
      <c r="H2818" s="2" t="s">
        <v>4702</v>
      </c>
      <c r="I2818" s="2" t="s">
        <v>1121</v>
      </c>
    </row>
    <row r="2819" spans="1:9" ht="17.5" x14ac:dyDescent="0.6">
      <c r="A2819" s="2">
        <v>2818</v>
      </c>
      <c r="B2819" s="2" t="s">
        <v>4660</v>
      </c>
      <c r="C2819" s="2" t="s">
        <v>6145</v>
      </c>
      <c r="D2819" s="2" t="s">
        <v>932</v>
      </c>
      <c r="E2819" s="5" t="str">
        <f>IFERROR(INDEX(会社マスタ!$B:$B,MATCH(D2819,会社マスタ!$A:$A,0)),"")</f>
        <v>日本ヘリウム(株)</v>
      </c>
      <c r="F2819" s="5" t="str">
        <f>IFERROR(INDEX(会社マスタ!$C:$C,MATCH(D2819,会社マスタ!$A:$A,0)),"")</f>
        <v xml:space="preserve">インダストリアルガスユニット </v>
      </c>
      <c r="G2819" s="2"/>
      <c r="H2819" s="2" t="s">
        <v>4704</v>
      </c>
      <c r="I2819" s="2" t="s">
        <v>1121</v>
      </c>
    </row>
    <row r="2820" spans="1:9" ht="17.5" x14ac:dyDescent="0.6">
      <c r="A2820" s="2">
        <v>2819</v>
      </c>
      <c r="B2820" s="2" t="s">
        <v>4660</v>
      </c>
      <c r="C2820" s="2" t="s">
        <v>6146</v>
      </c>
      <c r="D2820" s="2" t="s">
        <v>932</v>
      </c>
      <c r="E2820" s="5" t="str">
        <f>IFERROR(INDEX(会社マスタ!$B:$B,MATCH(D2820,会社マスタ!$A:$A,0)),"")</f>
        <v>日本ヘリウム(株)</v>
      </c>
      <c r="F2820" s="5" t="str">
        <f>IFERROR(INDEX(会社マスタ!$C:$C,MATCH(D2820,会社マスタ!$A:$A,0)),"")</f>
        <v xml:space="preserve">インダストリアルガスユニット </v>
      </c>
      <c r="G2820" s="2"/>
      <c r="H2820" s="2" t="s">
        <v>1261</v>
      </c>
      <c r="I2820" s="2" t="s">
        <v>1121</v>
      </c>
    </row>
    <row r="2821" spans="1:9" ht="17.5" x14ac:dyDescent="0.6">
      <c r="A2821" s="2">
        <v>2820</v>
      </c>
      <c r="B2821" s="2" t="s">
        <v>4660</v>
      </c>
      <c r="C2821" s="2" t="s">
        <v>6147</v>
      </c>
      <c r="D2821" s="2" t="s">
        <v>932</v>
      </c>
      <c r="E2821" s="5" t="str">
        <f>IFERROR(INDEX(会社マスタ!$B:$B,MATCH(D2821,会社マスタ!$A:$A,0)),"")</f>
        <v>日本ヘリウム(株)</v>
      </c>
      <c r="F2821" s="5" t="str">
        <f>IFERROR(INDEX(会社マスタ!$C:$C,MATCH(D2821,会社マスタ!$A:$A,0)),"")</f>
        <v xml:space="preserve">インダストリアルガスユニット </v>
      </c>
      <c r="G2821" s="2"/>
      <c r="H2821" s="2" t="s">
        <v>6148</v>
      </c>
      <c r="I2821" s="2" t="s">
        <v>1121</v>
      </c>
    </row>
    <row r="2822" spans="1:9" ht="17.5" x14ac:dyDescent="0.6">
      <c r="A2822" s="2">
        <v>2821</v>
      </c>
      <c r="B2822" s="2" t="s">
        <v>4660</v>
      </c>
      <c r="C2822" s="2" t="s">
        <v>6149</v>
      </c>
      <c r="D2822" s="2" t="s">
        <v>932</v>
      </c>
      <c r="E2822" s="5" t="str">
        <f>IFERROR(INDEX(会社マスタ!$B:$B,MATCH(D2822,会社マスタ!$A:$A,0)),"")</f>
        <v>日本ヘリウム(株)</v>
      </c>
      <c r="F2822" s="5" t="str">
        <f>IFERROR(INDEX(会社マスタ!$C:$C,MATCH(D2822,会社マスタ!$A:$A,0)),"")</f>
        <v xml:space="preserve">インダストリアルガスユニット </v>
      </c>
      <c r="G2822" s="2"/>
      <c r="H2822" s="2" t="s">
        <v>4708</v>
      </c>
      <c r="I2822" s="2" t="s">
        <v>1121</v>
      </c>
    </row>
    <row r="2823" spans="1:9" ht="17.5" x14ac:dyDescent="0.6">
      <c r="A2823" s="2">
        <v>2822</v>
      </c>
      <c r="B2823" s="2" t="s">
        <v>4660</v>
      </c>
      <c r="C2823" s="2" t="s">
        <v>6150</v>
      </c>
      <c r="D2823" s="2" t="s">
        <v>932</v>
      </c>
      <c r="E2823" s="5" t="str">
        <f>IFERROR(INDEX(会社マスタ!$B:$B,MATCH(D2823,会社マスタ!$A:$A,0)),"")</f>
        <v>日本ヘリウム(株)</v>
      </c>
      <c r="F2823" s="5" t="str">
        <f>IFERROR(INDEX(会社マスタ!$C:$C,MATCH(D2823,会社マスタ!$A:$A,0)),"")</f>
        <v xml:space="preserve">インダストリアルガスユニット </v>
      </c>
      <c r="G2823" s="2"/>
      <c r="H2823" s="2" t="s">
        <v>4710</v>
      </c>
      <c r="I2823" s="2" t="s">
        <v>1121</v>
      </c>
    </row>
    <row r="2824" spans="1:9" ht="17.5" x14ac:dyDescent="0.6">
      <c r="A2824" s="2">
        <v>2823</v>
      </c>
      <c r="B2824" s="2" t="s">
        <v>4660</v>
      </c>
      <c r="C2824" s="2" t="s">
        <v>6151</v>
      </c>
      <c r="D2824" s="2" t="s">
        <v>932</v>
      </c>
      <c r="E2824" s="5" t="str">
        <f>IFERROR(INDEX(会社マスタ!$B:$B,MATCH(D2824,会社マスタ!$A:$A,0)),"")</f>
        <v>日本ヘリウム(株)</v>
      </c>
      <c r="F2824" s="5" t="str">
        <f>IFERROR(INDEX(会社マスタ!$C:$C,MATCH(D2824,会社マスタ!$A:$A,0)),"")</f>
        <v xml:space="preserve">インダストリアルガスユニット </v>
      </c>
      <c r="G2824" s="2"/>
      <c r="H2824" s="2" t="s">
        <v>4712</v>
      </c>
      <c r="I2824" s="2" t="s">
        <v>1121</v>
      </c>
    </row>
    <row r="2825" spans="1:9" ht="17.5" x14ac:dyDescent="0.6">
      <c r="A2825" s="2">
        <v>2824</v>
      </c>
      <c r="B2825" s="2" t="s">
        <v>4660</v>
      </c>
      <c r="C2825" s="2" t="s">
        <v>6152</v>
      </c>
      <c r="D2825" s="2" t="s">
        <v>932</v>
      </c>
      <c r="E2825" s="5" t="str">
        <f>IFERROR(INDEX(会社マスタ!$B:$B,MATCH(D2825,会社マスタ!$A:$A,0)),"")</f>
        <v>日本ヘリウム(株)</v>
      </c>
      <c r="F2825" s="5" t="str">
        <f>IFERROR(INDEX(会社マスタ!$C:$C,MATCH(D2825,会社マスタ!$A:$A,0)),"")</f>
        <v xml:space="preserve">インダストリアルガスユニット </v>
      </c>
      <c r="G2825" s="2"/>
      <c r="H2825" s="2" t="s">
        <v>4857</v>
      </c>
      <c r="I2825" s="2" t="s">
        <v>1121</v>
      </c>
    </row>
    <row r="2826" spans="1:9" ht="17.5" x14ac:dyDescent="0.6">
      <c r="A2826" s="2">
        <v>2825</v>
      </c>
      <c r="B2826" s="2" t="s">
        <v>4660</v>
      </c>
      <c r="C2826" s="2" t="s">
        <v>6153</v>
      </c>
      <c r="D2826" s="2" t="s">
        <v>932</v>
      </c>
      <c r="E2826" s="5" t="str">
        <f>IFERROR(INDEX(会社マスタ!$B:$B,MATCH(D2826,会社マスタ!$A:$A,0)),"")</f>
        <v>日本ヘリウム(株)</v>
      </c>
      <c r="F2826" s="5" t="str">
        <f>IFERROR(INDEX(会社マスタ!$C:$C,MATCH(D2826,会社マスタ!$A:$A,0)),"")</f>
        <v xml:space="preserve">インダストリアルガスユニット </v>
      </c>
      <c r="G2826" s="2"/>
      <c r="H2826" s="2" t="s">
        <v>4859</v>
      </c>
      <c r="I2826" s="2" t="s">
        <v>1121</v>
      </c>
    </row>
    <row r="2827" spans="1:9" ht="17.5" x14ac:dyDescent="0.6">
      <c r="A2827" s="2">
        <v>2826</v>
      </c>
      <c r="B2827" s="2" t="s">
        <v>4660</v>
      </c>
      <c r="C2827" s="2" t="s">
        <v>6154</v>
      </c>
      <c r="D2827" s="2" t="s">
        <v>932</v>
      </c>
      <c r="E2827" s="5" t="str">
        <f>IFERROR(INDEX(会社マスタ!$B:$B,MATCH(D2827,会社マスタ!$A:$A,0)),"")</f>
        <v>日本ヘリウム(株)</v>
      </c>
      <c r="F2827" s="5" t="str">
        <f>IFERROR(INDEX(会社マスタ!$C:$C,MATCH(D2827,会社マスタ!$A:$A,0)),"")</f>
        <v xml:space="preserve">インダストリアルガスユニット </v>
      </c>
      <c r="G2827" s="2"/>
      <c r="H2827" s="2" t="s">
        <v>4859</v>
      </c>
      <c r="I2827" s="2" t="s">
        <v>1121</v>
      </c>
    </row>
    <row r="2828" spans="1:9" ht="17.5" x14ac:dyDescent="0.6">
      <c r="A2828" s="2">
        <v>2827</v>
      </c>
      <c r="B2828" s="2" t="s">
        <v>4660</v>
      </c>
      <c r="C2828" s="2" t="s">
        <v>6155</v>
      </c>
      <c r="D2828" s="2" t="s">
        <v>932</v>
      </c>
      <c r="E2828" s="5" t="str">
        <f>IFERROR(INDEX(会社マスタ!$B:$B,MATCH(D2828,会社マスタ!$A:$A,0)),"")</f>
        <v>日本ヘリウム(株)</v>
      </c>
      <c r="F2828" s="5" t="str">
        <f>IFERROR(INDEX(会社マスタ!$C:$C,MATCH(D2828,会社マスタ!$A:$A,0)),"")</f>
        <v xml:space="preserve">インダストリアルガスユニット </v>
      </c>
      <c r="G2828" s="2"/>
      <c r="H2828" s="2" t="s">
        <v>6156</v>
      </c>
      <c r="I2828" s="2" t="s">
        <v>1121</v>
      </c>
    </row>
    <row r="2829" spans="1:9" ht="17.5" x14ac:dyDescent="0.6">
      <c r="A2829" s="2">
        <v>2828</v>
      </c>
      <c r="B2829" s="2" t="s">
        <v>4660</v>
      </c>
      <c r="C2829" s="2" t="s">
        <v>6157</v>
      </c>
      <c r="D2829" s="2" t="s">
        <v>932</v>
      </c>
      <c r="E2829" s="5" t="str">
        <f>IFERROR(INDEX(会社マスタ!$B:$B,MATCH(D2829,会社マスタ!$A:$A,0)),"")</f>
        <v>日本ヘリウム(株)</v>
      </c>
      <c r="F2829" s="5" t="str">
        <f>IFERROR(INDEX(会社マスタ!$C:$C,MATCH(D2829,会社マスタ!$A:$A,0)),"")</f>
        <v xml:space="preserve">インダストリアルガスユニット </v>
      </c>
      <c r="G2829" s="2"/>
      <c r="H2829" s="2" t="s">
        <v>6158</v>
      </c>
      <c r="I2829" s="2" t="s">
        <v>1121</v>
      </c>
    </row>
    <row r="2830" spans="1:9" ht="17.5" x14ac:dyDescent="0.6">
      <c r="A2830" s="2">
        <v>2829</v>
      </c>
      <c r="B2830" s="2" t="s">
        <v>4660</v>
      </c>
      <c r="C2830" s="2" t="s">
        <v>6159</v>
      </c>
      <c r="D2830" s="2" t="s">
        <v>932</v>
      </c>
      <c r="E2830" s="5" t="str">
        <f>IFERROR(INDEX(会社マスタ!$B:$B,MATCH(D2830,会社マスタ!$A:$A,0)),"")</f>
        <v>日本ヘリウム(株)</v>
      </c>
      <c r="F2830" s="5" t="str">
        <f>IFERROR(INDEX(会社マスタ!$C:$C,MATCH(D2830,会社マスタ!$A:$A,0)),"")</f>
        <v xml:space="preserve">インダストリアルガスユニット </v>
      </c>
      <c r="G2830" s="2"/>
      <c r="H2830" s="2" t="s">
        <v>6160</v>
      </c>
      <c r="I2830" s="2" t="s">
        <v>1121</v>
      </c>
    </row>
    <row r="2831" spans="1:9" ht="17.5" x14ac:dyDescent="0.6">
      <c r="A2831" s="2">
        <v>2830</v>
      </c>
      <c r="B2831" s="2" t="s">
        <v>4660</v>
      </c>
      <c r="C2831" s="2" t="s">
        <v>6161</v>
      </c>
      <c r="D2831" s="2" t="s">
        <v>932</v>
      </c>
      <c r="E2831" s="5" t="str">
        <f>IFERROR(INDEX(会社マスタ!$B:$B,MATCH(D2831,会社マスタ!$A:$A,0)),"")</f>
        <v>日本ヘリウム(株)</v>
      </c>
      <c r="F2831" s="5" t="str">
        <f>IFERROR(INDEX(会社マスタ!$C:$C,MATCH(D2831,会社マスタ!$A:$A,0)),"")</f>
        <v xml:space="preserve">インダストリアルガスユニット </v>
      </c>
      <c r="G2831" s="2"/>
      <c r="H2831" s="2" t="s">
        <v>6162</v>
      </c>
      <c r="I2831" s="2" t="s">
        <v>1121</v>
      </c>
    </row>
    <row r="2832" spans="1:9" ht="17.5" x14ac:dyDescent="0.6">
      <c r="A2832" s="2">
        <v>2831</v>
      </c>
      <c r="B2832" s="2" t="s">
        <v>4660</v>
      </c>
      <c r="C2832" s="2" t="s">
        <v>6163</v>
      </c>
      <c r="D2832" s="2" t="s">
        <v>932</v>
      </c>
      <c r="E2832" s="5" t="str">
        <f>IFERROR(INDEX(会社マスタ!$B:$B,MATCH(D2832,会社マスタ!$A:$A,0)),"")</f>
        <v>日本ヘリウム(株)</v>
      </c>
      <c r="F2832" s="5" t="str">
        <f>IFERROR(INDEX(会社マスタ!$C:$C,MATCH(D2832,会社マスタ!$A:$A,0)),"")</f>
        <v xml:space="preserve">インダストリアルガスユニット </v>
      </c>
      <c r="G2832" s="2"/>
      <c r="H2832" s="2" t="s">
        <v>6164</v>
      </c>
      <c r="I2832" s="2" t="s">
        <v>1121</v>
      </c>
    </row>
    <row r="2833" spans="1:9" ht="17.5" x14ac:dyDescent="0.6">
      <c r="A2833" s="2">
        <v>2832</v>
      </c>
      <c r="B2833" s="2" t="s">
        <v>4660</v>
      </c>
      <c r="C2833" s="2" t="s">
        <v>6165</v>
      </c>
      <c r="D2833" s="2" t="s">
        <v>932</v>
      </c>
      <c r="E2833" s="5" t="str">
        <f>IFERROR(INDEX(会社マスタ!$B:$B,MATCH(D2833,会社マスタ!$A:$A,0)),"")</f>
        <v>日本ヘリウム(株)</v>
      </c>
      <c r="F2833" s="5" t="str">
        <f>IFERROR(INDEX(会社マスタ!$C:$C,MATCH(D2833,会社マスタ!$A:$A,0)),"")</f>
        <v xml:space="preserve">インダストリアルガスユニット </v>
      </c>
      <c r="G2833" s="2"/>
      <c r="H2833" s="2" t="s">
        <v>6166</v>
      </c>
      <c r="I2833" s="2" t="s">
        <v>1121</v>
      </c>
    </row>
    <row r="2834" spans="1:9" ht="17.5" x14ac:dyDescent="0.6">
      <c r="A2834" s="2">
        <v>2833</v>
      </c>
      <c r="B2834" s="2" t="s">
        <v>4660</v>
      </c>
      <c r="C2834" s="2" t="s">
        <v>6167</v>
      </c>
      <c r="D2834" s="2" t="s">
        <v>932</v>
      </c>
      <c r="E2834" s="5" t="str">
        <f>IFERROR(INDEX(会社マスタ!$B:$B,MATCH(D2834,会社マスタ!$A:$A,0)),"")</f>
        <v>日本ヘリウム(株)</v>
      </c>
      <c r="F2834" s="5" t="str">
        <f>IFERROR(INDEX(会社マスタ!$C:$C,MATCH(D2834,会社マスタ!$A:$A,0)),"")</f>
        <v xml:space="preserve">インダストリアルガスユニット </v>
      </c>
      <c r="G2834" s="2"/>
      <c r="H2834" s="2" t="s">
        <v>6168</v>
      </c>
      <c r="I2834" s="2" t="s">
        <v>1121</v>
      </c>
    </row>
    <row r="2835" spans="1:9" ht="17.5" x14ac:dyDescent="0.6">
      <c r="A2835" s="2">
        <v>2834</v>
      </c>
      <c r="B2835" s="2" t="s">
        <v>4660</v>
      </c>
      <c r="C2835" s="2" t="s">
        <v>6169</v>
      </c>
      <c r="D2835" s="2" t="s">
        <v>932</v>
      </c>
      <c r="E2835" s="5" t="str">
        <f>IFERROR(INDEX(会社マスタ!$B:$B,MATCH(D2835,会社マスタ!$A:$A,0)),"")</f>
        <v>日本ヘリウム(株)</v>
      </c>
      <c r="F2835" s="5" t="str">
        <f>IFERROR(INDEX(会社マスタ!$C:$C,MATCH(D2835,会社マスタ!$A:$A,0)),"")</f>
        <v xml:space="preserve">インダストリアルガスユニット </v>
      </c>
      <c r="G2835" s="2"/>
      <c r="H2835" s="2" t="s">
        <v>6170</v>
      </c>
      <c r="I2835" s="2" t="s">
        <v>1121</v>
      </c>
    </row>
    <row r="2836" spans="1:9" ht="17.5" x14ac:dyDescent="0.6">
      <c r="A2836" s="2">
        <v>2835</v>
      </c>
      <c r="B2836" s="2" t="s">
        <v>4660</v>
      </c>
      <c r="C2836" s="2" t="s">
        <v>6171</v>
      </c>
      <c r="D2836" s="2" t="s">
        <v>932</v>
      </c>
      <c r="E2836" s="5" t="str">
        <f>IFERROR(INDEX(会社マスタ!$B:$B,MATCH(D2836,会社マスタ!$A:$A,0)),"")</f>
        <v>日本ヘリウム(株)</v>
      </c>
      <c r="F2836" s="5" t="str">
        <f>IFERROR(INDEX(会社マスタ!$C:$C,MATCH(D2836,会社マスタ!$A:$A,0)),"")</f>
        <v xml:space="preserve">インダストリアルガスユニット </v>
      </c>
      <c r="G2836" s="2"/>
      <c r="H2836" s="2" t="s">
        <v>6148</v>
      </c>
      <c r="I2836" s="2" t="s">
        <v>1121</v>
      </c>
    </row>
    <row r="2837" spans="1:9" ht="17.5" x14ac:dyDescent="0.6">
      <c r="A2837" s="2">
        <v>2836</v>
      </c>
      <c r="B2837" s="2" t="s">
        <v>4660</v>
      </c>
      <c r="C2837" s="2" t="s">
        <v>6172</v>
      </c>
      <c r="D2837" s="2" t="s">
        <v>932</v>
      </c>
      <c r="E2837" s="5" t="str">
        <f>IFERROR(INDEX(会社マスタ!$B:$B,MATCH(D2837,会社マスタ!$A:$A,0)),"")</f>
        <v>日本ヘリウム(株)</v>
      </c>
      <c r="F2837" s="5" t="str">
        <f>IFERROR(INDEX(会社マスタ!$C:$C,MATCH(D2837,会社マスタ!$A:$A,0)),"")</f>
        <v xml:space="preserve">インダストリアルガスユニット </v>
      </c>
      <c r="G2837" s="2"/>
      <c r="H2837" s="2" t="s">
        <v>6173</v>
      </c>
      <c r="I2837" s="2" t="s">
        <v>1121</v>
      </c>
    </row>
    <row r="2838" spans="1:9" ht="17.5" x14ac:dyDescent="0.6">
      <c r="A2838" s="2">
        <v>2837</v>
      </c>
      <c r="B2838" s="2" t="s">
        <v>4660</v>
      </c>
      <c r="C2838" s="2" t="s">
        <v>6174</v>
      </c>
      <c r="D2838" s="2" t="s">
        <v>932</v>
      </c>
      <c r="E2838" s="5" t="str">
        <f>IFERROR(INDEX(会社マスタ!$B:$B,MATCH(D2838,会社マスタ!$A:$A,0)),"")</f>
        <v>日本ヘリウム(株)</v>
      </c>
      <c r="F2838" s="5" t="str">
        <f>IFERROR(INDEX(会社マスタ!$C:$C,MATCH(D2838,会社マスタ!$A:$A,0)),"")</f>
        <v xml:space="preserve">インダストリアルガスユニット </v>
      </c>
      <c r="G2838" s="2"/>
      <c r="H2838" s="2" t="s">
        <v>6175</v>
      </c>
      <c r="I2838" s="2" t="s">
        <v>1121</v>
      </c>
    </row>
    <row r="2839" spans="1:9" ht="17.5" x14ac:dyDescent="0.6">
      <c r="A2839" s="2">
        <v>2838</v>
      </c>
      <c r="B2839" s="2" t="s">
        <v>4660</v>
      </c>
      <c r="C2839" s="2" t="s">
        <v>6176</v>
      </c>
      <c r="D2839" s="2" t="s">
        <v>932</v>
      </c>
      <c r="E2839" s="5" t="str">
        <f>IFERROR(INDEX(会社マスタ!$B:$B,MATCH(D2839,会社マスタ!$A:$A,0)),"")</f>
        <v>日本ヘリウム(株)</v>
      </c>
      <c r="F2839" s="5" t="str">
        <f>IFERROR(INDEX(会社マスタ!$C:$C,MATCH(D2839,会社マスタ!$A:$A,0)),"")</f>
        <v xml:space="preserve">インダストリアルガスユニット </v>
      </c>
      <c r="G2839" s="2"/>
      <c r="H2839" s="2" t="s">
        <v>6177</v>
      </c>
      <c r="I2839" s="2" t="s">
        <v>1121</v>
      </c>
    </row>
    <row r="2840" spans="1:9" ht="17.5" x14ac:dyDescent="0.6">
      <c r="A2840" s="2">
        <v>2839</v>
      </c>
      <c r="B2840" s="2" t="s">
        <v>4660</v>
      </c>
      <c r="C2840" s="2" t="s">
        <v>6178</v>
      </c>
      <c r="D2840" s="2" t="s">
        <v>932</v>
      </c>
      <c r="E2840" s="5" t="str">
        <f>IFERROR(INDEX(会社マスタ!$B:$B,MATCH(D2840,会社マスタ!$A:$A,0)),"")</f>
        <v>日本ヘリウム(株)</v>
      </c>
      <c r="F2840" s="5" t="str">
        <f>IFERROR(INDEX(会社マスタ!$C:$C,MATCH(D2840,会社マスタ!$A:$A,0)),"")</f>
        <v xml:space="preserve">インダストリアルガスユニット </v>
      </c>
      <c r="G2840" s="2"/>
      <c r="H2840" s="2" t="s">
        <v>6179</v>
      </c>
      <c r="I2840" s="2" t="s">
        <v>1121</v>
      </c>
    </row>
    <row r="2841" spans="1:9" ht="17.5" x14ac:dyDescent="0.6">
      <c r="A2841" s="2">
        <v>2840</v>
      </c>
      <c r="B2841" s="2" t="s">
        <v>4660</v>
      </c>
      <c r="C2841" s="2" t="s">
        <v>6180</v>
      </c>
      <c r="D2841" s="2" t="s">
        <v>932</v>
      </c>
      <c r="E2841" s="5" t="str">
        <f>IFERROR(INDEX(会社マスタ!$B:$B,MATCH(D2841,会社マスタ!$A:$A,0)),"")</f>
        <v>日本ヘリウム(株)</v>
      </c>
      <c r="F2841" s="5" t="str">
        <f>IFERROR(INDEX(会社マスタ!$C:$C,MATCH(D2841,会社マスタ!$A:$A,0)),"")</f>
        <v xml:space="preserve">インダストリアルガスユニット </v>
      </c>
      <c r="G2841" s="2"/>
      <c r="H2841" s="2" t="s">
        <v>6181</v>
      </c>
      <c r="I2841" s="2" t="s">
        <v>1121</v>
      </c>
    </row>
    <row r="2842" spans="1:9" ht="17.5" x14ac:dyDescent="0.6">
      <c r="A2842" s="2">
        <v>2841</v>
      </c>
      <c r="B2842" s="2" t="s">
        <v>4660</v>
      </c>
      <c r="C2842" s="2" t="s">
        <v>6182</v>
      </c>
      <c r="D2842" s="2" t="s">
        <v>932</v>
      </c>
      <c r="E2842" s="5" t="str">
        <f>IFERROR(INDEX(会社マスタ!$B:$B,MATCH(D2842,会社マスタ!$A:$A,0)),"")</f>
        <v>日本ヘリウム(株)</v>
      </c>
      <c r="F2842" s="5" t="str">
        <f>IFERROR(INDEX(会社マスタ!$C:$C,MATCH(D2842,会社マスタ!$A:$A,0)),"")</f>
        <v xml:space="preserve">インダストリアルガスユニット </v>
      </c>
      <c r="G2842" s="2"/>
      <c r="H2842" s="2" t="s">
        <v>6183</v>
      </c>
      <c r="I2842" s="2" t="s">
        <v>1121</v>
      </c>
    </row>
    <row r="2843" spans="1:9" ht="17.5" x14ac:dyDescent="0.6">
      <c r="A2843" s="2">
        <v>2842</v>
      </c>
      <c r="B2843" s="2" t="s">
        <v>4660</v>
      </c>
      <c r="C2843" s="2" t="s">
        <v>6184</v>
      </c>
      <c r="D2843" s="2" t="s">
        <v>932</v>
      </c>
      <c r="E2843" s="5" t="str">
        <f>IFERROR(INDEX(会社マスタ!$B:$B,MATCH(D2843,会社マスタ!$A:$A,0)),"")</f>
        <v>日本ヘリウム(株)</v>
      </c>
      <c r="F2843" s="5" t="str">
        <f>IFERROR(INDEX(会社マスタ!$C:$C,MATCH(D2843,会社マスタ!$A:$A,0)),"")</f>
        <v xml:space="preserve">インダストリアルガスユニット </v>
      </c>
      <c r="G2843" s="2"/>
      <c r="H2843" s="2" t="s">
        <v>6185</v>
      </c>
      <c r="I2843" s="2" t="s">
        <v>1121</v>
      </c>
    </row>
    <row r="2844" spans="1:9" ht="17.5" x14ac:dyDescent="0.6">
      <c r="A2844" s="2">
        <v>2843</v>
      </c>
      <c r="B2844" s="2" t="s">
        <v>4660</v>
      </c>
      <c r="C2844" s="2" t="s">
        <v>6186</v>
      </c>
      <c r="D2844" s="2" t="s">
        <v>932</v>
      </c>
      <c r="E2844" s="5" t="str">
        <f>IFERROR(INDEX(会社マスタ!$B:$B,MATCH(D2844,会社マスタ!$A:$A,0)),"")</f>
        <v>日本ヘリウム(株)</v>
      </c>
      <c r="F2844" s="5" t="str">
        <f>IFERROR(INDEX(会社マスタ!$C:$C,MATCH(D2844,会社マスタ!$A:$A,0)),"")</f>
        <v xml:space="preserve">インダストリアルガスユニット </v>
      </c>
      <c r="G2844" s="2"/>
      <c r="H2844" s="2" t="s">
        <v>6187</v>
      </c>
      <c r="I2844" s="2" t="s">
        <v>1121</v>
      </c>
    </row>
    <row r="2845" spans="1:9" ht="17.5" x14ac:dyDescent="0.6">
      <c r="A2845" s="2">
        <v>2844</v>
      </c>
      <c r="B2845" s="2" t="s">
        <v>4660</v>
      </c>
      <c r="C2845" s="2" t="s">
        <v>6188</v>
      </c>
      <c r="D2845" s="2" t="s">
        <v>932</v>
      </c>
      <c r="E2845" s="5" t="str">
        <f>IFERROR(INDEX(会社マスタ!$B:$B,MATCH(D2845,会社マスタ!$A:$A,0)),"")</f>
        <v>日本ヘリウム(株)</v>
      </c>
      <c r="F2845" s="5" t="str">
        <f>IFERROR(INDEX(会社マスタ!$C:$C,MATCH(D2845,会社マスタ!$A:$A,0)),"")</f>
        <v xml:space="preserve">インダストリアルガスユニット </v>
      </c>
      <c r="G2845" s="2"/>
      <c r="H2845" s="2" t="s">
        <v>6189</v>
      </c>
      <c r="I2845" s="2" t="s">
        <v>1121</v>
      </c>
    </row>
    <row r="2846" spans="1:9" ht="17.5" x14ac:dyDescent="0.6">
      <c r="A2846" s="2">
        <v>2845</v>
      </c>
      <c r="B2846" s="2" t="s">
        <v>4660</v>
      </c>
      <c r="C2846" s="2" t="s">
        <v>6190</v>
      </c>
      <c r="D2846" s="2" t="s">
        <v>932</v>
      </c>
      <c r="E2846" s="5" t="str">
        <f>IFERROR(INDEX(会社マスタ!$B:$B,MATCH(D2846,会社マスタ!$A:$A,0)),"")</f>
        <v>日本ヘリウム(株)</v>
      </c>
      <c r="F2846" s="5" t="str">
        <f>IFERROR(INDEX(会社マスタ!$C:$C,MATCH(D2846,会社マスタ!$A:$A,0)),"")</f>
        <v xml:space="preserve">インダストリアルガスユニット </v>
      </c>
      <c r="G2846" s="2"/>
      <c r="H2846" s="2" t="s">
        <v>6191</v>
      </c>
      <c r="I2846" s="2" t="s">
        <v>1121</v>
      </c>
    </row>
    <row r="2847" spans="1:9" ht="17.5" x14ac:dyDescent="0.6">
      <c r="A2847" s="2">
        <v>2846</v>
      </c>
      <c r="B2847" s="2" t="s">
        <v>4660</v>
      </c>
      <c r="C2847" s="2" t="s">
        <v>6192</v>
      </c>
      <c r="D2847" s="2" t="s">
        <v>932</v>
      </c>
      <c r="E2847" s="5" t="str">
        <f>IFERROR(INDEX(会社マスタ!$B:$B,MATCH(D2847,会社マスタ!$A:$A,0)),"")</f>
        <v>日本ヘリウム(株)</v>
      </c>
      <c r="F2847" s="5" t="str">
        <f>IFERROR(INDEX(会社マスタ!$C:$C,MATCH(D2847,会社マスタ!$A:$A,0)),"")</f>
        <v xml:space="preserve">インダストリアルガスユニット </v>
      </c>
      <c r="G2847" s="2"/>
      <c r="H2847" s="2" t="s">
        <v>6193</v>
      </c>
      <c r="I2847" s="2" t="s">
        <v>1121</v>
      </c>
    </row>
    <row r="2848" spans="1:9" ht="17.5" x14ac:dyDescent="0.6">
      <c r="A2848" s="2">
        <v>2847</v>
      </c>
      <c r="B2848" s="2" t="s">
        <v>4660</v>
      </c>
      <c r="C2848" s="2" t="s">
        <v>6194</v>
      </c>
      <c r="D2848" s="2" t="s">
        <v>932</v>
      </c>
      <c r="E2848" s="5" t="str">
        <f>IFERROR(INDEX(会社マスタ!$B:$B,MATCH(D2848,会社マスタ!$A:$A,0)),"")</f>
        <v>日本ヘリウム(株)</v>
      </c>
      <c r="F2848" s="5" t="str">
        <f>IFERROR(INDEX(会社マスタ!$C:$C,MATCH(D2848,会社マスタ!$A:$A,0)),"")</f>
        <v xml:space="preserve">インダストリアルガスユニット </v>
      </c>
      <c r="G2848" s="2"/>
      <c r="H2848" s="2" t="s">
        <v>6195</v>
      </c>
      <c r="I2848" s="2" t="s">
        <v>1121</v>
      </c>
    </row>
    <row r="2849" spans="1:9" ht="17.5" x14ac:dyDescent="0.6">
      <c r="A2849" s="2">
        <v>2848</v>
      </c>
      <c r="B2849" s="2" t="s">
        <v>4660</v>
      </c>
      <c r="C2849" s="2" t="s">
        <v>6196</v>
      </c>
      <c r="D2849" s="2" t="s">
        <v>932</v>
      </c>
      <c r="E2849" s="5" t="str">
        <f>IFERROR(INDEX(会社マスタ!$B:$B,MATCH(D2849,会社マスタ!$A:$A,0)),"")</f>
        <v>日本ヘリウム(株)</v>
      </c>
      <c r="F2849" s="5" t="str">
        <f>IFERROR(INDEX(会社マスタ!$C:$C,MATCH(D2849,会社マスタ!$A:$A,0)),"")</f>
        <v xml:space="preserve">インダストリアルガスユニット </v>
      </c>
      <c r="G2849" s="2"/>
      <c r="H2849" s="2" t="s">
        <v>6197</v>
      </c>
      <c r="I2849" s="2" t="s">
        <v>1121</v>
      </c>
    </row>
    <row r="2850" spans="1:9" ht="17.5" x14ac:dyDescent="0.6">
      <c r="A2850" s="2">
        <v>2849</v>
      </c>
      <c r="B2850" s="2" t="s">
        <v>4660</v>
      </c>
      <c r="C2850" s="2" t="s">
        <v>6198</v>
      </c>
      <c r="D2850" s="2" t="s">
        <v>932</v>
      </c>
      <c r="E2850" s="5" t="str">
        <f>IFERROR(INDEX(会社マスタ!$B:$B,MATCH(D2850,会社マスタ!$A:$A,0)),"")</f>
        <v>日本ヘリウム(株)</v>
      </c>
      <c r="F2850" s="5" t="str">
        <f>IFERROR(INDEX(会社マスタ!$C:$C,MATCH(D2850,会社マスタ!$A:$A,0)),"")</f>
        <v xml:space="preserve">インダストリアルガスユニット </v>
      </c>
      <c r="G2850" s="2"/>
      <c r="H2850" s="2" t="s">
        <v>6199</v>
      </c>
      <c r="I2850" s="2" t="s">
        <v>1121</v>
      </c>
    </row>
    <row r="2851" spans="1:9" ht="17.5" x14ac:dyDescent="0.6">
      <c r="A2851" s="2">
        <v>2850</v>
      </c>
      <c r="B2851" s="2" t="s">
        <v>4660</v>
      </c>
      <c r="C2851" s="2" t="s">
        <v>6200</v>
      </c>
      <c r="D2851" s="2" t="s">
        <v>932</v>
      </c>
      <c r="E2851" s="5" t="str">
        <f>IFERROR(INDEX(会社マスタ!$B:$B,MATCH(D2851,会社マスタ!$A:$A,0)),"")</f>
        <v>日本ヘリウム(株)</v>
      </c>
      <c r="F2851" s="5" t="str">
        <f>IFERROR(INDEX(会社マスタ!$C:$C,MATCH(D2851,会社マスタ!$A:$A,0)),"")</f>
        <v xml:space="preserve">インダストリアルガスユニット </v>
      </c>
      <c r="G2851" s="2"/>
      <c r="H2851" s="2" t="s">
        <v>6201</v>
      </c>
      <c r="I2851" s="2" t="s">
        <v>1121</v>
      </c>
    </row>
    <row r="2852" spans="1:9" ht="17.5" x14ac:dyDescent="0.6">
      <c r="A2852" s="2">
        <v>2851</v>
      </c>
      <c r="B2852" s="2" t="s">
        <v>4660</v>
      </c>
      <c r="C2852" s="2" t="s">
        <v>6202</v>
      </c>
      <c r="D2852" s="2" t="s">
        <v>932</v>
      </c>
      <c r="E2852" s="5" t="str">
        <f>IFERROR(INDEX(会社マスタ!$B:$B,MATCH(D2852,会社マスタ!$A:$A,0)),"")</f>
        <v>日本ヘリウム(株)</v>
      </c>
      <c r="F2852" s="5" t="str">
        <f>IFERROR(INDEX(会社マスタ!$C:$C,MATCH(D2852,会社マスタ!$A:$A,0)),"")</f>
        <v xml:space="preserve">インダストリアルガスユニット </v>
      </c>
      <c r="G2852" s="2"/>
      <c r="H2852" s="2" t="s">
        <v>6203</v>
      </c>
      <c r="I2852" s="2" t="s">
        <v>1121</v>
      </c>
    </row>
    <row r="2853" spans="1:9" ht="17.5" x14ac:dyDescent="0.6">
      <c r="A2853" s="2">
        <v>2852</v>
      </c>
      <c r="B2853" s="2" t="s">
        <v>4660</v>
      </c>
      <c r="C2853" s="2" t="s">
        <v>6204</v>
      </c>
      <c r="D2853" s="2" t="s">
        <v>932</v>
      </c>
      <c r="E2853" s="5" t="str">
        <f>IFERROR(INDEX(会社マスタ!$B:$B,MATCH(D2853,会社マスタ!$A:$A,0)),"")</f>
        <v>日本ヘリウム(株)</v>
      </c>
      <c r="F2853" s="5" t="str">
        <f>IFERROR(INDEX(会社マスタ!$C:$C,MATCH(D2853,会社マスタ!$A:$A,0)),"")</f>
        <v xml:space="preserve">インダストリアルガスユニット </v>
      </c>
      <c r="G2853" s="2"/>
      <c r="H2853" s="2" t="s">
        <v>6205</v>
      </c>
      <c r="I2853" s="2" t="s">
        <v>1121</v>
      </c>
    </row>
    <row r="2854" spans="1:9" ht="17.5" x14ac:dyDescent="0.6">
      <c r="A2854" s="2">
        <v>2853</v>
      </c>
      <c r="B2854" s="2" t="s">
        <v>4660</v>
      </c>
      <c r="C2854" s="2" t="s">
        <v>6206</v>
      </c>
      <c r="D2854" s="2" t="s">
        <v>932</v>
      </c>
      <c r="E2854" s="5" t="str">
        <f>IFERROR(INDEX(会社マスタ!$B:$B,MATCH(D2854,会社マスタ!$A:$A,0)),"")</f>
        <v>日本ヘリウム(株)</v>
      </c>
      <c r="F2854" s="5" t="str">
        <f>IFERROR(INDEX(会社マスタ!$C:$C,MATCH(D2854,会社マスタ!$A:$A,0)),"")</f>
        <v xml:space="preserve">インダストリアルガスユニット </v>
      </c>
      <c r="G2854" s="2"/>
      <c r="H2854" s="2" t="s">
        <v>6207</v>
      </c>
      <c r="I2854" s="2" t="s">
        <v>1121</v>
      </c>
    </row>
    <row r="2855" spans="1:9" ht="17.5" x14ac:dyDescent="0.6">
      <c r="A2855" s="2">
        <v>2854</v>
      </c>
      <c r="B2855" s="2" t="s">
        <v>4660</v>
      </c>
      <c r="C2855" s="2" t="s">
        <v>6208</v>
      </c>
      <c r="D2855" s="2" t="s">
        <v>932</v>
      </c>
      <c r="E2855" s="5" t="str">
        <f>IFERROR(INDEX(会社マスタ!$B:$B,MATCH(D2855,会社マスタ!$A:$A,0)),"")</f>
        <v>日本ヘリウム(株)</v>
      </c>
      <c r="F2855" s="5" t="str">
        <f>IFERROR(INDEX(会社マスタ!$C:$C,MATCH(D2855,会社マスタ!$A:$A,0)),"")</f>
        <v xml:space="preserve">インダストリアルガスユニット </v>
      </c>
      <c r="G2855" s="2"/>
      <c r="H2855" s="2" t="s">
        <v>6209</v>
      </c>
      <c r="I2855" s="2" t="s">
        <v>1121</v>
      </c>
    </row>
    <row r="2856" spans="1:9" ht="17.5" x14ac:dyDescent="0.6">
      <c r="A2856" s="2">
        <v>2855</v>
      </c>
      <c r="B2856" s="2" t="s">
        <v>4660</v>
      </c>
      <c r="C2856" s="2" t="s">
        <v>6210</v>
      </c>
      <c r="D2856" s="2" t="s">
        <v>932</v>
      </c>
      <c r="E2856" s="5" t="str">
        <f>IFERROR(INDEX(会社マスタ!$B:$B,MATCH(D2856,会社マスタ!$A:$A,0)),"")</f>
        <v>日本ヘリウム(株)</v>
      </c>
      <c r="F2856" s="5" t="str">
        <f>IFERROR(INDEX(会社マスタ!$C:$C,MATCH(D2856,会社マスタ!$A:$A,0)),"")</f>
        <v xml:space="preserve">インダストリアルガスユニット </v>
      </c>
      <c r="G2856" s="2"/>
      <c r="H2856" s="2" t="s">
        <v>6211</v>
      </c>
      <c r="I2856" s="2" t="s">
        <v>1121</v>
      </c>
    </row>
    <row r="2857" spans="1:9" ht="17.5" x14ac:dyDescent="0.6">
      <c r="A2857" s="2">
        <v>2856</v>
      </c>
      <c r="B2857" s="2" t="s">
        <v>4660</v>
      </c>
      <c r="C2857" s="2" t="s">
        <v>6212</v>
      </c>
      <c r="D2857" s="2" t="s">
        <v>932</v>
      </c>
      <c r="E2857" s="5" t="str">
        <f>IFERROR(INDEX(会社マスタ!$B:$B,MATCH(D2857,会社マスタ!$A:$A,0)),"")</f>
        <v>日本ヘリウム(株)</v>
      </c>
      <c r="F2857" s="5" t="str">
        <f>IFERROR(INDEX(会社マスタ!$C:$C,MATCH(D2857,会社マスタ!$A:$A,0)),"")</f>
        <v xml:space="preserve">インダストリアルガスユニット </v>
      </c>
      <c r="G2857" s="2"/>
      <c r="H2857" s="2" t="s">
        <v>6213</v>
      </c>
      <c r="I2857" s="2" t="s">
        <v>1121</v>
      </c>
    </row>
    <row r="2858" spans="1:9" ht="17.5" x14ac:dyDescent="0.6">
      <c r="A2858" s="2">
        <v>2857</v>
      </c>
      <c r="B2858" s="2" t="s">
        <v>4660</v>
      </c>
      <c r="C2858" s="2" t="s">
        <v>6214</v>
      </c>
      <c r="D2858" s="2" t="s">
        <v>932</v>
      </c>
      <c r="E2858" s="5" t="str">
        <f>IFERROR(INDEX(会社マスタ!$B:$B,MATCH(D2858,会社マスタ!$A:$A,0)),"")</f>
        <v>日本ヘリウム(株)</v>
      </c>
      <c r="F2858" s="5" t="str">
        <f>IFERROR(INDEX(会社マスタ!$C:$C,MATCH(D2858,会社マスタ!$A:$A,0)),"")</f>
        <v xml:space="preserve">インダストリアルガスユニット </v>
      </c>
      <c r="G2858" s="2"/>
      <c r="H2858" s="2" t="s">
        <v>6215</v>
      </c>
      <c r="I2858" s="2" t="s">
        <v>1121</v>
      </c>
    </row>
    <row r="2859" spans="1:9" ht="17.5" x14ac:dyDescent="0.6">
      <c r="A2859" s="2">
        <v>2858</v>
      </c>
      <c r="B2859" s="2" t="s">
        <v>4660</v>
      </c>
      <c r="C2859" s="2" t="s">
        <v>6216</v>
      </c>
      <c r="D2859" s="2" t="s">
        <v>932</v>
      </c>
      <c r="E2859" s="5" t="str">
        <f>IFERROR(INDEX(会社マスタ!$B:$B,MATCH(D2859,会社マスタ!$A:$A,0)),"")</f>
        <v>日本ヘリウム(株)</v>
      </c>
      <c r="F2859" s="5" t="str">
        <f>IFERROR(INDEX(会社マスタ!$C:$C,MATCH(D2859,会社マスタ!$A:$A,0)),"")</f>
        <v xml:space="preserve">インダストリアルガスユニット </v>
      </c>
      <c r="G2859" s="2"/>
      <c r="H2859" s="2" t="s">
        <v>6217</v>
      </c>
      <c r="I2859" s="2" t="s">
        <v>1121</v>
      </c>
    </row>
    <row r="2860" spans="1:9" ht="17.5" x14ac:dyDescent="0.6">
      <c r="A2860" s="2">
        <v>2859</v>
      </c>
      <c r="B2860" s="2" t="s">
        <v>4660</v>
      </c>
      <c r="C2860" s="2" t="s">
        <v>6218</v>
      </c>
      <c r="D2860" s="2" t="s">
        <v>932</v>
      </c>
      <c r="E2860" s="5" t="str">
        <f>IFERROR(INDEX(会社マスタ!$B:$B,MATCH(D2860,会社マスタ!$A:$A,0)),"")</f>
        <v>日本ヘリウム(株)</v>
      </c>
      <c r="F2860" s="5" t="str">
        <f>IFERROR(INDEX(会社マスタ!$C:$C,MATCH(D2860,会社マスタ!$A:$A,0)),"")</f>
        <v xml:space="preserve">インダストリアルガスユニット </v>
      </c>
      <c r="G2860" s="2"/>
      <c r="H2860" s="2" t="s">
        <v>6219</v>
      </c>
      <c r="I2860" s="2" t="s">
        <v>1121</v>
      </c>
    </row>
    <row r="2861" spans="1:9" ht="17.5" x14ac:dyDescent="0.6">
      <c r="A2861" s="2">
        <v>2860</v>
      </c>
      <c r="B2861" s="2" t="s">
        <v>4660</v>
      </c>
      <c r="C2861" s="2" t="s">
        <v>6220</v>
      </c>
      <c r="D2861" s="2" t="s">
        <v>932</v>
      </c>
      <c r="E2861" s="5" t="str">
        <f>IFERROR(INDEX(会社マスタ!$B:$B,MATCH(D2861,会社マスタ!$A:$A,0)),"")</f>
        <v>日本ヘリウム(株)</v>
      </c>
      <c r="F2861" s="5" t="str">
        <f>IFERROR(INDEX(会社マスタ!$C:$C,MATCH(D2861,会社マスタ!$A:$A,0)),"")</f>
        <v xml:space="preserve">インダストリアルガスユニット </v>
      </c>
      <c r="G2861" s="2"/>
      <c r="H2861" s="2" t="s">
        <v>6221</v>
      </c>
      <c r="I2861" s="2" t="s">
        <v>1121</v>
      </c>
    </row>
    <row r="2862" spans="1:9" ht="17.5" x14ac:dyDescent="0.6">
      <c r="A2862" s="2">
        <v>2861</v>
      </c>
      <c r="B2862" s="2" t="s">
        <v>4660</v>
      </c>
      <c r="C2862" s="2" t="s">
        <v>6222</v>
      </c>
      <c r="D2862" s="2" t="s">
        <v>932</v>
      </c>
      <c r="E2862" s="5" t="str">
        <f>IFERROR(INDEX(会社マスタ!$B:$B,MATCH(D2862,会社マスタ!$A:$A,0)),"")</f>
        <v>日本ヘリウム(株)</v>
      </c>
      <c r="F2862" s="5" t="str">
        <f>IFERROR(INDEX(会社マスタ!$C:$C,MATCH(D2862,会社マスタ!$A:$A,0)),"")</f>
        <v xml:space="preserve">インダストリアルガスユニット </v>
      </c>
      <c r="G2862" s="2"/>
      <c r="H2862" s="2" t="s">
        <v>6223</v>
      </c>
      <c r="I2862" s="2" t="s">
        <v>1121</v>
      </c>
    </row>
    <row r="2863" spans="1:9" ht="17.5" x14ac:dyDescent="0.6">
      <c r="A2863" s="2">
        <v>2862</v>
      </c>
      <c r="B2863" s="2" t="s">
        <v>4660</v>
      </c>
      <c r="C2863" s="2" t="s">
        <v>6224</v>
      </c>
      <c r="D2863" s="2" t="s">
        <v>932</v>
      </c>
      <c r="E2863" s="5" t="str">
        <f>IFERROR(INDEX(会社マスタ!$B:$B,MATCH(D2863,会社マスタ!$A:$A,0)),"")</f>
        <v>日本ヘリウム(株)</v>
      </c>
      <c r="F2863" s="5" t="str">
        <f>IFERROR(INDEX(会社マスタ!$C:$C,MATCH(D2863,会社マスタ!$A:$A,0)),"")</f>
        <v xml:space="preserve">インダストリアルガスユニット </v>
      </c>
      <c r="G2863" s="2"/>
      <c r="H2863" s="2" t="s">
        <v>6225</v>
      </c>
      <c r="I2863" s="2" t="s">
        <v>1121</v>
      </c>
    </row>
    <row r="2864" spans="1:9" ht="17.5" x14ac:dyDescent="0.6">
      <c r="A2864" s="2">
        <v>2863</v>
      </c>
      <c r="B2864" s="2" t="s">
        <v>4660</v>
      </c>
      <c r="C2864" s="2" t="s">
        <v>6226</v>
      </c>
      <c r="D2864" s="2" t="s">
        <v>932</v>
      </c>
      <c r="E2864" s="5" t="str">
        <f>IFERROR(INDEX(会社マスタ!$B:$B,MATCH(D2864,会社マスタ!$A:$A,0)),"")</f>
        <v>日本ヘリウム(株)</v>
      </c>
      <c r="F2864" s="5" t="str">
        <f>IFERROR(INDEX(会社マスタ!$C:$C,MATCH(D2864,会社マスタ!$A:$A,0)),"")</f>
        <v xml:space="preserve">インダストリアルガスユニット </v>
      </c>
      <c r="G2864" s="2"/>
      <c r="H2864" s="2" t="s">
        <v>6227</v>
      </c>
      <c r="I2864" s="2" t="s">
        <v>1121</v>
      </c>
    </row>
    <row r="2865" spans="1:9" ht="17.5" x14ac:dyDescent="0.6">
      <c r="A2865" s="2">
        <v>2864</v>
      </c>
      <c r="B2865" s="2" t="s">
        <v>4660</v>
      </c>
      <c r="C2865" s="2" t="s">
        <v>6228</v>
      </c>
      <c r="D2865" s="2" t="s">
        <v>932</v>
      </c>
      <c r="E2865" s="5" t="str">
        <f>IFERROR(INDEX(会社マスタ!$B:$B,MATCH(D2865,会社マスタ!$A:$A,0)),"")</f>
        <v>日本ヘリウム(株)</v>
      </c>
      <c r="F2865" s="5" t="str">
        <f>IFERROR(INDEX(会社マスタ!$C:$C,MATCH(D2865,会社マスタ!$A:$A,0)),"")</f>
        <v xml:space="preserve">インダストリアルガスユニット </v>
      </c>
      <c r="G2865" s="2"/>
      <c r="H2865" s="2" t="s">
        <v>6229</v>
      </c>
      <c r="I2865" s="2" t="s">
        <v>1121</v>
      </c>
    </row>
    <row r="2866" spans="1:9" ht="17.5" x14ac:dyDescent="0.6">
      <c r="A2866" s="2">
        <v>2865</v>
      </c>
      <c r="B2866" s="2" t="s">
        <v>4660</v>
      </c>
      <c r="C2866" s="2" t="s">
        <v>6230</v>
      </c>
      <c r="D2866" s="2" t="s">
        <v>932</v>
      </c>
      <c r="E2866" s="5" t="str">
        <f>IFERROR(INDEX(会社マスタ!$B:$B,MATCH(D2866,会社マスタ!$A:$A,0)),"")</f>
        <v>日本ヘリウム(株)</v>
      </c>
      <c r="F2866" s="5" t="str">
        <f>IFERROR(INDEX(会社マスタ!$C:$C,MATCH(D2866,会社マスタ!$A:$A,0)),"")</f>
        <v xml:space="preserve">インダストリアルガスユニット </v>
      </c>
      <c r="G2866" s="2"/>
      <c r="H2866" s="2" t="s">
        <v>6231</v>
      </c>
      <c r="I2866" s="2" t="s">
        <v>1121</v>
      </c>
    </row>
    <row r="2867" spans="1:9" ht="17.5" x14ac:dyDescent="0.6">
      <c r="A2867" s="2">
        <v>2866</v>
      </c>
      <c r="B2867" s="2" t="s">
        <v>4660</v>
      </c>
      <c r="C2867" s="2" t="s">
        <v>6232</v>
      </c>
      <c r="D2867" s="2" t="s">
        <v>932</v>
      </c>
      <c r="E2867" s="5" t="str">
        <f>IFERROR(INDEX(会社マスタ!$B:$B,MATCH(D2867,会社マスタ!$A:$A,0)),"")</f>
        <v>日本ヘリウム(株)</v>
      </c>
      <c r="F2867" s="5" t="str">
        <f>IFERROR(INDEX(会社マスタ!$C:$C,MATCH(D2867,会社マスタ!$A:$A,0)),"")</f>
        <v xml:space="preserve">インダストリアルガスユニット </v>
      </c>
      <c r="G2867" s="2"/>
      <c r="H2867" s="2" t="s">
        <v>6233</v>
      </c>
      <c r="I2867" s="2" t="s">
        <v>1121</v>
      </c>
    </row>
    <row r="2868" spans="1:9" ht="17.5" x14ac:dyDescent="0.6">
      <c r="A2868" s="2">
        <v>2867</v>
      </c>
      <c r="B2868" s="2" t="s">
        <v>4660</v>
      </c>
      <c r="C2868" s="2" t="s">
        <v>6234</v>
      </c>
      <c r="D2868" s="2" t="s">
        <v>932</v>
      </c>
      <c r="E2868" s="5" t="str">
        <f>IFERROR(INDEX(会社マスタ!$B:$B,MATCH(D2868,会社マスタ!$A:$A,0)),"")</f>
        <v>日本ヘリウム(株)</v>
      </c>
      <c r="F2868" s="5" t="str">
        <f>IFERROR(INDEX(会社マスタ!$C:$C,MATCH(D2868,会社マスタ!$A:$A,0)),"")</f>
        <v xml:space="preserve">インダストリアルガスユニット </v>
      </c>
      <c r="G2868" s="2"/>
      <c r="H2868" s="2" t="s">
        <v>6235</v>
      </c>
      <c r="I2868" s="2" t="s">
        <v>1121</v>
      </c>
    </row>
    <row r="2869" spans="1:9" ht="17.5" x14ac:dyDescent="0.6">
      <c r="A2869" s="2">
        <v>2868</v>
      </c>
      <c r="B2869" s="2" t="s">
        <v>4660</v>
      </c>
      <c r="C2869" s="2" t="s">
        <v>6236</v>
      </c>
      <c r="D2869" s="2" t="s">
        <v>932</v>
      </c>
      <c r="E2869" s="5" t="str">
        <f>IFERROR(INDEX(会社マスタ!$B:$B,MATCH(D2869,会社マスタ!$A:$A,0)),"")</f>
        <v>日本ヘリウム(株)</v>
      </c>
      <c r="F2869" s="5" t="str">
        <f>IFERROR(INDEX(会社マスタ!$C:$C,MATCH(D2869,会社マスタ!$A:$A,0)),"")</f>
        <v xml:space="preserve">インダストリアルガスユニット </v>
      </c>
      <c r="G2869" s="2"/>
      <c r="H2869" s="2" t="s">
        <v>6237</v>
      </c>
      <c r="I2869" s="2" t="s">
        <v>1121</v>
      </c>
    </row>
    <row r="2870" spans="1:9" ht="17.5" x14ac:dyDescent="0.6">
      <c r="A2870" s="2">
        <v>2869</v>
      </c>
      <c r="B2870" s="2" t="s">
        <v>4660</v>
      </c>
      <c r="C2870" s="2" t="s">
        <v>6238</v>
      </c>
      <c r="D2870" s="2" t="s">
        <v>932</v>
      </c>
      <c r="E2870" s="5" t="str">
        <f>IFERROR(INDEX(会社マスタ!$B:$B,MATCH(D2870,会社マスタ!$A:$A,0)),"")</f>
        <v>日本ヘリウム(株)</v>
      </c>
      <c r="F2870" s="5" t="str">
        <f>IFERROR(INDEX(会社マスタ!$C:$C,MATCH(D2870,会社マスタ!$A:$A,0)),"")</f>
        <v xml:space="preserve">インダストリアルガスユニット </v>
      </c>
      <c r="G2870" s="2"/>
      <c r="H2870" s="2" t="s">
        <v>6239</v>
      </c>
      <c r="I2870" s="2" t="s">
        <v>1121</v>
      </c>
    </row>
    <row r="2871" spans="1:9" ht="17.5" x14ac:dyDescent="0.6">
      <c r="A2871" s="2">
        <v>2870</v>
      </c>
      <c r="B2871" s="2" t="s">
        <v>4660</v>
      </c>
      <c r="C2871" s="2" t="s">
        <v>6240</v>
      </c>
      <c r="D2871" s="2" t="s">
        <v>932</v>
      </c>
      <c r="E2871" s="5" t="str">
        <f>IFERROR(INDEX(会社マスタ!$B:$B,MATCH(D2871,会社マスタ!$A:$A,0)),"")</f>
        <v>日本ヘリウム(株)</v>
      </c>
      <c r="F2871" s="5" t="str">
        <f>IFERROR(INDEX(会社マスタ!$C:$C,MATCH(D2871,会社マスタ!$A:$A,0)),"")</f>
        <v xml:space="preserve">インダストリアルガスユニット </v>
      </c>
      <c r="G2871" s="2"/>
      <c r="H2871" s="2" t="s">
        <v>6241</v>
      </c>
      <c r="I2871" s="2" t="s">
        <v>1121</v>
      </c>
    </row>
    <row r="2872" spans="1:9" ht="17.5" x14ac:dyDescent="0.6">
      <c r="A2872" s="2">
        <v>2871</v>
      </c>
      <c r="B2872" s="2" t="s">
        <v>4660</v>
      </c>
      <c r="C2872" s="2" t="s">
        <v>6242</v>
      </c>
      <c r="D2872" s="2" t="s">
        <v>932</v>
      </c>
      <c r="E2872" s="5" t="str">
        <f>IFERROR(INDEX(会社マスタ!$B:$B,MATCH(D2872,会社マスタ!$A:$A,0)),"")</f>
        <v>日本ヘリウム(株)</v>
      </c>
      <c r="F2872" s="5" t="str">
        <f>IFERROR(INDEX(会社マスタ!$C:$C,MATCH(D2872,会社マスタ!$A:$A,0)),"")</f>
        <v xml:space="preserve">インダストリアルガスユニット </v>
      </c>
      <c r="G2872" s="2"/>
      <c r="H2872" s="2" t="s">
        <v>6243</v>
      </c>
      <c r="I2872" s="2" t="s">
        <v>1121</v>
      </c>
    </row>
    <row r="2873" spans="1:9" ht="17.5" x14ac:dyDescent="0.6">
      <c r="A2873" s="2">
        <v>2872</v>
      </c>
      <c r="B2873" s="2" t="s">
        <v>4660</v>
      </c>
      <c r="C2873" s="2" t="s">
        <v>6244</v>
      </c>
      <c r="D2873" s="2" t="s">
        <v>932</v>
      </c>
      <c r="E2873" s="5" t="str">
        <f>IFERROR(INDEX(会社マスタ!$B:$B,MATCH(D2873,会社マスタ!$A:$A,0)),"")</f>
        <v>日本ヘリウム(株)</v>
      </c>
      <c r="F2873" s="5" t="str">
        <f>IFERROR(INDEX(会社マスタ!$C:$C,MATCH(D2873,会社マスタ!$A:$A,0)),"")</f>
        <v xml:space="preserve">インダストリアルガスユニット </v>
      </c>
      <c r="G2873" s="2"/>
      <c r="H2873" s="2" t="s">
        <v>6245</v>
      </c>
      <c r="I2873" s="2" t="s">
        <v>1121</v>
      </c>
    </row>
    <row r="2874" spans="1:9" ht="17.5" x14ac:dyDescent="0.6">
      <c r="A2874" s="2">
        <v>2873</v>
      </c>
      <c r="B2874" s="2" t="s">
        <v>4660</v>
      </c>
      <c r="C2874" s="2" t="s">
        <v>6246</v>
      </c>
      <c r="D2874" s="2" t="s">
        <v>932</v>
      </c>
      <c r="E2874" s="5" t="str">
        <f>IFERROR(INDEX(会社マスタ!$B:$B,MATCH(D2874,会社マスタ!$A:$A,0)),"")</f>
        <v>日本ヘリウム(株)</v>
      </c>
      <c r="F2874" s="5" t="str">
        <f>IFERROR(INDEX(会社マスタ!$C:$C,MATCH(D2874,会社マスタ!$A:$A,0)),"")</f>
        <v xml:space="preserve">インダストリアルガスユニット </v>
      </c>
      <c r="G2874" s="2"/>
      <c r="H2874" s="2" t="s">
        <v>6247</v>
      </c>
      <c r="I2874" s="2" t="s">
        <v>1121</v>
      </c>
    </row>
    <row r="2875" spans="1:9" ht="17.5" x14ac:dyDescent="0.6">
      <c r="A2875" s="2">
        <v>2874</v>
      </c>
      <c r="B2875" s="2" t="s">
        <v>4660</v>
      </c>
      <c r="C2875" s="2" t="s">
        <v>6248</v>
      </c>
      <c r="D2875" s="2" t="s">
        <v>932</v>
      </c>
      <c r="E2875" s="5" t="str">
        <f>IFERROR(INDEX(会社マスタ!$B:$B,MATCH(D2875,会社マスタ!$A:$A,0)),"")</f>
        <v>日本ヘリウム(株)</v>
      </c>
      <c r="F2875" s="5" t="str">
        <f>IFERROR(INDEX(会社マスタ!$C:$C,MATCH(D2875,会社マスタ!$A:$A,0)),"")</f>
        <v xml:space="preserve">インダストリアルガスユニット </v>
      </c>
      <c r="G2875" s="2"/>
      <c r="H2875" s="2" t="s">
        <v>6249</v>
      </c>
      <c r="I2875" s="2" t="s">
        <v>1121</v>
      </c>
    </row>
    <row r="2876" spans="1:9" ht="17.5" x14ac:dyDescent="0.6">
      <c r="A2876" s="2">
        <v>2875</v>
      </c>
      <c r="B2876" s="2" t="s">
        <v>4660</v>
      </c>
      <c r="C2876" s="2" t="s">
        <v>6250</v>
      </c>
      <c r="D2876" s="2" t="s">
        <v>932</v>
      </c>
      <c r="E2876" s="5" t="str">
        <f>IFERROR(INDEX(会社マスタ!$B:$B,MATCH(D2876,会社マスタ!$A:$A,0)),"")</f>
        <v>日本ヘリウム(株)</v>
      </c>
      <c r="F2876" s="5" t="str">
        <f>IFERROR(INDEX(会社マスタ!$C:$C,MATCH(D2876,会社マスタ!$A:$A,0)),"")</f>
        <v xml:space="preserve">インダストリアルガスユニット </v>
      </c>
      <c r="G2876" s="2"/>
      <c r="H2876" s="2" t="s">
        <v>6251</v>
      </c>
      <c r="I2876" s="2" t="s">
        <v>1121</v>
      </c>
    </row>
    <row r="2877" spans="1:9" ht="17.5" x14ac:dyDescent="0.6">
      <c r="A2877" s="2">
        <v>2876</v>
      </c>
      <c r="B2877" s="2" t="s">
        <v>4660</v>
      </c>
      <c r="C2877" s="2" t="s">
        <v>6252</v>
      </c>
      <c r="D2877" s="2" t="s">
        <v>932</v>
      </c>
      <c r="E2877" s="5" t="str">
        <f>IFERROR(INDEX(会社マスタ!$B:$B,MATCH(D2877,会社マスタ!$A:$A,0)),"")</f>
        <v>日本ヘリウム(株)</v>
      </c>
      <c r="F2877" s="5" t="str">
        <f>IFERROR(INDEX(会社マスタ!$C:$C,MATCH(D2877,会社マスタ!$A:$A,0)),"")</f>
        <v xml:space="preserve">インダストリアルガスユニット </v>
      </c>
      <c r="G2877" s="2"/>
      <c r="H2877" s="2" t="s">
        <v>6253</v>
      </c>
      <c r="I2877" s="2" t="s">
        <v>1121</v>
      </c>
    </row>
    <row r="2878" spans="1:9" ht="17.5" x14ac:dyDescent="0.6">
      <c r="A2878" s="2">
        <v>2877</v>
      </c>
      <c r="B2878" s="2" t="s">
        <v>4660</v>
      </c>
      <c r="C2878" s="2" t="s">
        <v>6254</v>
      </c>
      <c r="D2878" s="2" t="s">
        <v>932</v>
      </c>
      <c r="E2878" s="5" t="str">
        <f>IFERROR(INDEX(会社マスタ!$B:$B,MATCH(D2878,会社マスタ!$A:$A,0)),"")</f>
        <v>日本ヘリウム(株)</v>
      </c>
      <c r="F2878" s="5" t="str">
        <f>IFERROR(INDEX(会社マスタ!$C:$C,MATCH(D2878,会社マスタ!$A:$A,0)),"")</f>
        <v xml:space="preserve">インダストリアルガスユニット </v>
      </c>
      <c r="G2878" s="2"/>
      <c r="H2878" s="2" t="s">
        <v>6255</v>
      </c>
      <c r="I2878" s="2" t="s">
        <v>1121</v>
      </c>
    </row>
    <row r="2879" spans="1:9" ht="17.5" x14ac:dyDescent="0.6">
      <c r="A2879" s="2">
        <v>2878</v>
      </c>
      <c r="B2879" s="2" t="s">
        <v>4660</v>
      </c>
      <c r="C2879" s="2" t="s">
        <v>6256</v>
      </c>
      <c r="D2879" s="2" t="s">
        <v>932</v>
      </c>
      <c r="E2879" s="5" t="str">
        <f>IFERROR(INDEX(会社マスタ!$B:$B,MATCH(D2879,会社マスタ!$A:$A,0)),"")</f>
        <v>日本ヘリウム(株)</v>
      </c>
      <c r="F2879" s="5" t="str">
        <f>IFERROR(INDEX(会社マスタ!$C:$C,MATCH(D2879,会社マスタ!$A:$A,0)),"")</f>
        <v xml:space="preserve">インダストリアルガスユニット </v>
      </c>
      <c r="G2879" s="2"/>
      <c r="H2879" s="2" t="s">
        <v>6257</v>
      </c>
      <c r="I2879" s="2" t="s">
        <v>1121</v>
      </c>
    </row>
    <row r="2880" spans="1:9" ht="17.5" x14ac:dyDescent="0.6">
      <c r="A2880" s="2">
        <v>2879</v>
      </c>
      <c r="B2880" s="2" t="s">
        <v>4660</v>
      </c>
      <c r="C2880" s="2" t="s">
        <v>6258</v>
      </c>
      <c r="D2880" s="2" t="s">
        <v>932</v>
      </c>
      <c r="E2880" s="5" t="str">
        <f>IFERROR(INDEX(会社マスタ!$B:$B,MATCH(D2880,会社マスタ!$A:$A,0)),"")</f>
        <v>日本ヘリウム(株)</v>
      </c>
      <c r="F2880" s="5" t="str">
        <f>IFERROR(INDEX(会社マスタ!$C:$C,MATCH(D2880,会社マスタ!$A:$A,0)),"")</f>
        <v xml:space="preserve">インダストリアルガスユニット </v>
      </c>
      <c r="G2880" s="2"/>
      <c r="H2880" s="2" t="s">
        <v>6259</v>
      </c>
      <c r="I2880" s="2" t="s">
        <v>1121</v>
      </c>
    </row>
    <row r="2881" spans="1:9" ht="17.5" x14ac:dyDescent="0.6">
      <c r="A2881" s="2">
        <v>2880</v>
      </c>
      <c r="B2881" s="2" t="s">
        <v>4660</v>
      </c>
      <c r="C2881" s="2" t="s">
        <v>6260</v>
      </c>
      <c r="D2881" s="2" t="s">
        <v>932</v>
      </c>
      <c r="E2881" s="5" t="str">
        <f>IFERROR(INDEX(会社マスタ!$B:$B,MATCH(D2881,会社マスタ!$A:$A,0)),"")</f>
        <v>日本ヘリウム(株)</v>
      </c>
      <c r="F2881" s="5" t="str">
        <f>IFERROR(INDEX(会社マスタ!$C:$C,MATCH(D2881,会社マスタ!$A:$A,0)),"")</f>
        <v xml:space="preserve">インダストリアルガスユニット </v>
      </c>
      <c r="G2881" s="2"/>
      <c r="H2881" s="2" t="s">
        <v>6261</v>
      </c>
      <c r="I2881" s="2" t="s">
        <v>1121</v>
      </c>
    </row>
    <row r="2882" spans="1:9" ht="17.5" x14ac:dyDescent="0.6">
      <c r="A2882" s="2">
        <v>2881</v>
      </c>
      <c r="B2882" s="2" t="s">
        <v>4660</v>
      </c>
      <c r="C2882" s="2" t="s">
        <v>6262</v>
      </c>
      <c r="D2882" s="2" t="s">
        <v>932</v>
      </c>
      <c r="E2882" s="5" t="str">
        <f>IFERROR(INDEX(会社マスタ!$B:$B,MATCH(D2882,会社マスタ!$A:$A,0)),"")</f>
        <v>日本ヘリウム(株)</v>
      </c>
      <c r="F2882" s="5" t="str">
        <f>IFERROR(INDEX(会社マスタ!$C:$C,MATCH(D2882,会社マスタ!$A:$A,0)),"")</f>
        <v xml:space="preserve">インダストリアルガスユニット </v>
      </c>
      <c r="G2882" s="2"/>
      <c r="H2882" s="2" t="s">
        <v>6263</v>
      </c>
      <c r="I2882" s="2" t="s">
        <v>1121</v>
      </c>
    </row>
    <row r="2883" spans="1:9" ht="17.5" x14ac:dyDescent="0.6">
      <c r="A2883" s="2">
        <v>2882</v>
      </c>
      <c r="B2883" s="2" t="s">
        <v>4660</v>
      </c>
      <c r="C2883" s="2" t="s">
        <v>6264</v>
      </c>
      <c r="D2883" s="2" t="s">
        <v>932</v>
      </c>
      <c r="E2883" s="5" t="str">
        <f>IFERROR(INDEX(会社マスタ!$B:$B,MATCH(D2883,会社マスタ!$A:$A,0)),"")</f>
        <v>日本ヘリウム(株)</v>
      </c>
      <c r="F2883" s="5" t="str">
        <f>IFERROR(INDEX(会社マスタ!$C:$C,MATCH(D2883,会社マスタ!$A:$A,0)),"")</f>
        <v xml:space="preserve">インダストリアルガスユニット </v>
      </c>
      <c r="G2883" s="2"/>
      <c r="H2883" s="2" t="s">
        <v>6265</v>
      </c>
      <c r="I2883" s="2" t="s">
        <v>1121</v>
      </c>
    </row>
    <row r="2884" spans="1:9" ht="17.5" x14ac:dyDescent="0.6">
      <c r="A2884" s="2">
        <v>2883</v>
      </c>
      <c r="B2884" s="2" t="s">
        <v>4660</v>
      </c>
      <c r="C2884" s="2" t="s">
        <v>6266</v>
      </c>
      <c r="D2884" s="2" t="s">
        <v>932</v>
      </c>
      <c r="E2884" s="5" t="str">
        <f>IFERROR(INDEX(会社マスタ!$B:$B,MATCH(D2884,会社マスタ!$A:$A,0)),"")</f>
        <v>日本ヘリウム(株)</v>
      </c>
      <c r="F2884" s="5" t="str">
        <f>IFERROR(INDEX(会社マスタ!$C:$C,MATCH(D2884,会社マスタ!$A:$A,0)),"")</f>
        <v xml:space="preserve">インダストリアルガスユニット </v>
      </c>
      <c r="G2884" s="2"/>
      <c r="H2884" s="2" t="s">
        <v>6267</v>
      </c>
      <c r="I2884" s="2" t="s">
        <v>1121</v>
      </c>
    </row>
    <row r="2885" spans="1:9" ht="17.5" x14ac:dyDescent="0.6">
      <c r="A2885" s="2">
        <v>2884</v>
      </c>
      <c r="B2885" s="2" t="s">
        <v>4660</v>
      </c>
      <c r="C2885" s="2" t="s">
        <v>6268</v>
      </c>
      <c r="D2885" s="2" t="s">
        <v>932</v>
      </c>
      <c r="E2885" s="5" t="str">
        <f>IFERROR(INDEX(会社マスタ!$B:$B,MATCH(D2885,会社マスタ!$A:$A,0)),"")</f>
        <v>日本ヘリウム(株)</v>
      </c>
      <c r="F2885" s="5" t="str">
        <f>IFERROR(INDEX(会社マスタ!$C:$C,MATCH(D2885,会社マスタ!$A:$A,0)),"")</f>
        <v xml:space="preserve">インダストリアルガスユニット </v>
      </c>
      <c r="G2885" s="2"/>
      <c r="H2885" s="2" t="s">
        <v>6269</v>
      </c>
      <c r="I2885" s="2" t="s">
        <v>1121</v>
      </c>
    </row>
    <row r="2886" spans="1:9" ht="17.5" x14ac:dyDescent="0.6">
      <c r="A2886" s="2">
        <v>2885</v>
      </c>
      <c r="B2886" s="2" t="s">
        <v>4660</v>
      </c>
      <c r="C2886" s="2" t="s">
        <v>6270</v>
      </c>
      <c r="D2886" s="2" t="s">
        <v>932</v>
      </c>
      <c r="E2886" s="5" t="str">
        <f>IFERROR(INDEX(会社マスタ!$B:$B,MATCH(D2886,会社マスタ!$A:$A,0)),"")</f>
        <v>日本ヘリウム(株)</v>
      </c>
      <c r="F2886" s="5" t="str">
        <f>IFERROR(INDEX(会社マスタ!$C:$C,MATCH(D2886,会社マスタ!$A:$A,0)),"")</f>
        <v xml:space="preserve">インダストリアルガスユニット </v>
      </c>
      <c r="G2886" s="2"/>
      <c r="H2886" s="2" t="s">
        <v>6271</v>
      </c>
      <c r="I2886" s="2" t="s">
        <v>1121</v>
      </c>
    </row>
    <row r="2887" spans="1:9" ht="17.5" x14ac:dyDescent="0.6">
      <c r="A2887" s="2">
        <v>2886</v>
      </c>
      <c r="B2887" s="2" t="s">
        <v>4660</v>
      </c>
      <c r="C2887" s="2" t="s">
        <v>6272</v>
      </c>
      <c r="D2887" s="2" t="s">
        <v>932</v>
      </c>
      <c r="E2887" s="5" t="str">
        <f>IFERROR(INDEX(会社マスタ!$B:$B,MATCH(D2887,会社マスタ!$A:$A,0)),"")</f>
        <v>日本ヘリウム(株)</v>
      </c>
      <c r="F2887" s="5" t="str">
        <f>IFERROR(INDEX(会社マスタ!$C:$C,MATCH(D2887,会社マスタ!$A:$A,0)),"")</f>
        <v xml:space="preserve">インダストリアルガスユニット </v>
      </c>
      <c r="G2887" s="2"/>
      <c r="H2887" s="2" t="s">
        <v>6273</v>
      </c>
      <c r="I2887" s="2" t="s">
        <v>1121</v>
      </c>
    </row>
    <row r="2888" spans="1:9" ht="17.5" x14ac:dyDescent="0.6">
      <c r="A2888" s="2">
        <v>2887</v>
      </c>
      <c r="B2888" s="2" t="s">
        <v>4660</v>
      </c>
      <c r="C2888" s="2" t="s">
        <v>6274</v>
      </c>
      <c r="D2888" s="2" t="s">
        <v>932</v>
      </c>
      <c r="E2888" s="5" t="str">
        <f>IFERROR(INDEX(会社マスタ!$B:$B,MATCH(D2888,会社マスタ!$A:$A,0)),"")</f>
        <v>日本ヘリウム(株)</v>
      </c>
      <c r="F2888" s="5" t="str">
        <f>IFERROR(INDEX(会社マスタ!$C:$C,MATCH(D2888,会社マスタ!$A:$A,0)),"")</f>
        <v xml:space="preserve">インダストリアルガスユニット </v>
      </c>
      <c r="G2888" s="2"/>
      <c r="H2888" s="2" t="s">
        <v>6275</v>
      </c>
      <c r="I2888" s="2" t="s">
        <v>1121</v>
      </c>
    </row>
    <row r="2889" spans="1:9" ht="17.5" x14ac:dyDescent="0.6">
      <c r="A2889" s="2">
        <v>2888</v>
      </c>
      <c r="B2889" s="2" t="s">
        <v>4660</v>
      </c>
      <c r="C2889" s="2" t="s">
        <v>6276</v>
      </c>
      <c r="D2889" s="2" t="s">
        <v>932</v>
      </c>
      <c r="E2889" s="5" t="str">
        <f>IFERROR(INDEX(会社マスタ!$B:$B,MATCH(D2889,会社マスタ!$A:$A,0)),"")</f>
        <v>日本ヘリウム(株)</v>
      </c>
      <c r="F2889" s="5" t="str">
        <f>IFERROR(INDEX(会社マスタ!$C:$C,MATCH(D2889,会社マスタ!$A:$A,0)),"")</f>
        <v xml:space="preserve">インダストリアルガスユニット </v>
      </c>
      <c r="G2889" s="2"/>
      <c r="H2889" s="2" t="s">
        <v>6277</v>
      </c>
      <c r="I2889" s="2" t="s">
        <v>1121</v>
      </c>
    </row>
    <row r="2890" spans="1:9" ht="17.5" x14ac:dyDescent="0.6">
      <c r="A2890" s="2">
        <v>2889</v>
      </c>
      <c r="B2890" s="2" t="s">
        <v>4660</v>
      </c>
      <c r="C2890" s="2" t="s">
        <v>6278</v>
      </c>
      <c r="D2890" s="2" t="s">
        <v>932</v>
      </c>
      <c r="E2890" s="5" t="str">
        <f>IFERROR(INDEX(会社マスタ!$B:$B,MATCH(D2890,会社マスタ!$A:$A,0)),"")</f>
        <v>日本ヘリウム(株)</v>
      </c>
      <c r="F2890" s="5" t="str">
        <f>IFERROR(INDEX(会社マスタ!$C:$C,MATCH(D2890,会社マスタ!$A:$A,0)),"")</f>
        <v xml:space="preserve">インダストリアルガスユニット </v>
      </c>
      <c r="G2890" s="2"/>
      <c r="H2890" s="2" t="s">
        <v>6279</v>
      </c>
      <c r="I2890" s="2" t="s">
        <v>1121</v>
      </c>
    </row>
    <row r="2891" spans="1:9" ht="17.5" x14ac:dyDescent="0.6">
      <c r="A2891" s="2">
        <v>2890</v>
      </c>
      <c r="B2891" s="2" t="s">
        <v>4660</v>
      </c>
      <c r="C2891" s="2" t="s">
        <v>6280</v>
      </c>
      <c r="D2891" s="2" t="s">
        <v>932</v>
      </c>
      <c r="E2891" s="5" t="str">
        <f>IFERROR(INDEX(会社マスタ!$B:$B,MATCH(D2891,会社マスタ!$A:$A,0)),"")</f>
        <v>日本ヘリウム(株)</v>
      </c>
      <c r="F2891" s="5" t="str">
        <f>IFERROR(INDEX(会社マスタ!$C:$C,MATCH(D2891,会社マスタ!$A:$A,0)),"")</f>
        <v xml:space="preserve">インダストリアルガスユニット </v>
      </c>
      <c r="G2891" s="2"/>
      <c r="H2891" s="2" t="s">
        <v>6281</v>
      </c>
      <c r="I2891" s="2" t="s">
        <v>1121</v>
      </c>
    </row>
    <row r="2892" spans="1:9" ht="17.5" x14ac:dyDescent="0.6">
      <c r="A2892" s="2">
        <v>2891</v>
      </c>
      <c r="B2892" s="2" t="s">
        <v>4660</v>
      </c>
      <c r="C2892" s="2" t="s">
        <v>6282</v>
      </c>
      <c r="D2892" s="2" t="s">
        <v>932</v>
      </c>
      <c r="E2892" s="5" t="str">
        <f>IFERROR(INDEX(会社マスタ!$B:$B,MATCH(D2892,会社マスタ!$A:$A,0)),"")</f>
        <v>日本ヘリウム(株)</v>
      </c>
      <c r="F2892" s="5" t="str">
        <f>IFERROR(INDEX(会社マスタ!$C:$C,MATCH(D2892,会社マスタ!$A:$A,0)),"")</f>
        <v xml:space="preserve">インダストリアルガスユニット </v>
      </c>
      <c r="G2892" s="2"/>
      <c r="H2892" s="2" t="s">
        <v>6283</v>
      </c>
      <c r="I2892" s="2" t="s">
        <v>1121</v>
      </c>
    </row>
    <row r="2893" spans="1:9" ht="17.5" x14ac:dyDescent="0.6">
      <c r="A2893" s="2">
        <v>2892</v>
      </c>
      <c r="B2893" s="2" t="s">
        <v>4660</v>
      </c>
      <c r="C2893" s="2" t="s">
        <v>6284</v>
      </c>
      <c r="D2893" s="2" t="s">
        <v>932</v>
      </c>
      <c r="E2893" s="5" t="str">
        <f>IFERROR(INDEX(会社マスタ!$B:$B,MATCH(D2893,会社マスタ!$A:$A,0)),"")</f>
        <v>日本ヘリウム(株)</v>
      </c>
      <c r="F2893" s="5" t="str">
        <f>IFERROR(INDEX(会社マスタ!$C:$C,MATCH(D2893,会社マスタ!$A:$A,0)),"")</f>
        <v xml:space="preserve">インダストリアルガスユニット </v>
      </c>
      <c r="G2893" s="2"/>
      <c r="H2893" s="2" t="s">
        <v>6285</v>
      </c>
      <c r="I2893" s="2" t="s">
        <v>1121</v>
      </c>
    </row>
    <row r="2894" spans="1:9" ht="17.5" x14ac:dyDescent="0.6">
      <c r="A2894" s="2">
        <v>2893</v>
      </c>
      <c r="B2894" s="2" t="s">
        <v>4660</v>
      </c>
      <c r="C2894" s="2" t="s">
        <v>6286</v>
      </c>
      <c r="D2894" s="2" t="s">
        <v>932</v>
      </c>
      <c r="E2894" s="5" t="str">
        <f>IFERROR(INDEX(会社マスタ!$B:$B,MATCH(D2894,会社マスタ!$A:$A,0)),"")</f>
        <v>日本ヘリウム(株)</v>
      </c>
      <c r="F2894" s="5" t="str">
        <f>IFERROR(INDEX(会社マスタ!$C:$C,MATCH(D2894,会社マスタ!$A:$A,0)),"")</f>
        <v xml:space="preserve">インダストリアルガスユニット </v>
      </c>
      <c r="G2894" s="2"/>
      <c r="H2894" s="2" t="s">
        <v>6287</v>
      </c>
      <c r="I2894" s="2" t="s">
        <v>1121</v>
      </c>
    </row>
    <row r="2895" spans="1:9" ht="17.5" x14ac:dyDescent="0.6">
      <c r="A2895" s="2">
        <v>2894</v>
      </c>
      <c r="B2895" s="2" t="s">
        <v>4660</v>
      </c>
      <c r="C2895" s="2" t="s">
        <v>6288</v>
      </c>
      <c r="D2895" s="2" t="s">
        <v>932</v>
      </c>
      <c r="E2895" s="5" t="str">
        <f>IFERROR(INDEX(会社マスタ!$B:$B,MATCH(D2895,会社マスタ!$A:$A,0)),"")</f>
        <v>日本ヘリウム(株)</v>
      </c>
      <c r="F2895" s="5" t="str">
        <f>IFERROR(INDEX(会社マスタ!$C:$C,MATCH(D2895,会社マスタ!$A:$A,0)),"")</f>
        <v xml:space="preserve">インダストリアルガスユニット </v>
      </c>
      <c r="G2895" s="2"/>
      <c r="H2895" s="2" t="s">
        <v>6289</v>
      </c>
      <c r="I2895" s="2" t="s">
        <v>1121</v>
      </c>
    </row>
    <row r="2896" spans="1:9" ht="17.5" x14ac:dyDescent="0.6">
      <c r="A2896" s="2">
        <v>2895</v>
      </c>
      <c r="B2896" s="2" t="s">
        <v>4660</v>
      </c>
      <c r="C2896" s="2" t="s">
        <v>6290</v>
      </c>
      <c r="D2896" s="2" t="s">
        <v>932</v>
      </c>
      <c r="E2896" s="5" t="str">
        <f>IFERROR(INDEX(会社マスタ!$B:$B,MATCH(D2896,会社マスタ!$A:$A,0)),"")</f>
        <v>日本ヘリウム(株)</v>
      </c>
      <c r="F2896" s="5" t="str">
        <f>IFERROR(INDEX(会社マスタ!$C:$C,MATCH(D2896,会社マスタ!$A:$A,0)),"")</f>
        <v xml:space="preserve">インダストリアルガスユニット </v>
      </c>
      <c r="G2896" s="2"/>
      <c r="H2896" s="2" t="s">
        <v>6291</v>
      </c>
      <c r="I2896" s="2" t="s">
        <v>1121</v>
      </c>
    </row>
    <row r="2897" spans="1:9" ht="17.5" x14ac:dyDescent="0.6">
      <c r="A2897" s="2">
        <v>2896</v>
      </c>
      <c r="B2897" s="2" t="s">
        <v>4660</v>
      </c>
      <c r="C2897" s="2" t="s">
        <v>6292</v>
      </c>
      <c r="D2897" s="2" t="s">
        <v>932</v>
      </c>
      <c r="E2897" s="5" t="str">
        <f>IFERROR(INDEX(会社マスタ!$B:$B,MATCH(D2897,会社マスタ!$A:$A,0)),"")</f>
        <v>日本ヘリウム(株)</v>
      </c>
      <c r="F2897" s="5" t="str">
        <f>IFERROR(INDEX(会社マスタ!$C:$C,MATCH(D2897,会社マスタ!$A:$A,0)),"")</f>
        <v xml:space="preserve">インダストリアルガスユニット </v>
      </c>
      <c r="G2897" s="2"/>
      <c r="H2897" s="2" t="s">
        <v>6293</v>
      </c>
      <c r="I2897" s="2" t="s">
        <v>1121</v>
      </c>
    </row>
    <row r="2898" spans="1:9" ht="17.5" x14ac:dyDescent="0.6">
      <c r="A2898" s="2">
        <v>2897</v>
      </c>
      <c r="B2898" s="2" t="s">
        <v>4660</v>
      </c>
      <c r="C2898" s="2" t="s">
        <v>6294</v>
      </c>
      <c r="D2898" s="2" t="s">
        <v>822</v>
      </c>
      <c r="E2898" s="5" t="str">
        <f>IFERROR(INDEX(会社マスタ!$B:$B,MATCH(D2898,会社マスタ!$A:$A,0)),"")</f>
        <v>エア・ウォーター・マテリアル(株)</v>
      </c>
      <c r="F2898" s="5" t="str">
        <f>IFERROR(INDEX(会社マスタ!$C:$C,MATCH(D2898,会社マスタ!$A:$A,0)),"")</f>
        <v>グローバル戦略推進本部</v>
      </c>
      <c r="G2898" s="2"/>
      <c r="H2898" s="2" t="s">
        <v>6295</v>
      </c>
      <c r="I2898" s="2" t="s">
        <v>1121</v>
      </c>
    </row>
    <row r="2899" spans="1:9" ht="17.5" x14ac:dyDescent="0.6">
      <c r="A2899" s="2">
        <v>2898</v>
      </c>
      <c r="B2899" s="2" t="s">
        <v>4660</v>
      </c>
      <c r="C2899" s="2" t="s">
        <v>6296</v>
      </c>
      <c r="D2899" s="2" t="s">
        <v>822</v>
      </c>
      <c r="E2899" s="5" t="str">
        <f>IFERROR(INDEX(会社マスタ!$B:$B,MATCH(D2899,会社マスタ!$A:$A,0)),"")</f>
        <v>エア・ウォーター・マテリアル(株)</v>
      </c>
      <c r="F2899" s="5" t="str">
        <f>IFERROR(INDEX(会社マスタ!$C:$C,MATCH(D2899,会社マスタ!$A:$A,0)),"")</f>
        <v>グローバル戦略推進本部</v>
      </c>
      <c r="G2899" s="2"/>
      <c r="H2899" s="2" t="s">
        <v>6297</v>
      </c>
      <c r="I2899" s="2" t="s">
        <v>1121</v>
      </c>
    </row>
    <row r="2900" spans="1:9" ht="17.5" x14ac:dyDescent="0.6">
      <c r="A2900" s="2">
        <v>2899</v>
      </c>
      <c r="B2900" s="2" t="s">
        <v>4660</v>
      </c>
      <c r="C2900" s="2" t="s">
        <v>6298</v>
      </c>
      <c r="D2900" s="2" t="s">
        <v>822</v>
      </c>
      <c r="E2900" s="5" t="str">
        <f>IFERROR(INDEX(会社マスタ!$B:$B,MATCH(D2900,会社マスタ!$A:$A,0)),"")</f>
        <v>エア・ウォーター・マテリアル(株)</v>
      </c>
      <c r="F2900" s="5" t="str">
        <f>IFERROR(INDEX(会社マスタ!$C:$C,MATCH(D2900,会社マスタ!$A:$A,0)),"")</f>
        <v>グローバル戦略推進本部</v>
      </c>
      <c r="G2900" s="2"/>
      <c r="H2900" s="2" t="s">
        <v>6299</v>
      </c>
      <c r="I2900" s="2" t="s">
        <v>1121</v>
      </c>
    </row>
    <row r="2901" spans="1:9" ht="17.5" x14ac:dyDescent="0.6">
      <c r="A2901" s="2">
        <v>2900</v>
      </c>
      <c r="B2901" s="2" t="s">
        <v>4660</v>
      </c>
      <c r="C2901" s="2" t="s">
        <v>6300</v>
      </c>
      <c r="D2901" s="2" t="s">
        <v>822</v>
      </c>
      <c r="E2901" s="5" t="str">
        <f>IFERROR(INDEX(会社マスタ!$B:$B,MATCH(D2901,会社マスタ!$A:$A,0)),"")</f>
        <v>エア・ウォーター・マテリアル(株)</v>
      </c>
      <c r="F2901" s="5" t="str">
        <f>IFERROR(INDEX(会社マスタ!$C:$C,MATCH(D2901,会社マスタ!$A:$A,0)),"")</f>
        <v>グローバル戦略推進本部</v>
      </c>
      <c r="G2901" s="2"/>
      <c r="H2901" s="2" t="s">
        <v>6301</v>
      </c>
      <c r="I2901" s="2" t="s">
        <v>1121</v>
      </c>
    </row>
    <row r="2902" spans="1:9" ht="17.5" x14ac:dyDescent="0.6">
      <c r="A2902" s="2">
        <v>2901</v>
      </c>
      <c r="B2902" s="2" t="s">
        <v>4660</v>
      </c>
      <c r="C2902" s="2" t="s">
        <v>6302</v>
      </c>
      <c r="D2902" s="2" t="s">
        <v>822</v>
      </c>
      <c r="E2902" s="5" t="str">
        <f>IFERROR(INDEX(会社マスタ!$B:$B,MATCH(D2902,会社マスタ!$A:$A,0)),"")</f>
        <v>エア・ウォーター・マテリアル(株)</v>
      </c>
      <c r="F2902" s="5" t="str">
        <f>IFERROR(INDEX(会社マスタ!$C:$C,MATCH(D2902,会社マスタ!$A:$A,0)),"")</f>
        <v>グローバル戦略推進本部</v>
      </c>
      <c r="G2902" s="2"/>
      <c r="H2902" s="2" t="s">
        <v>6303</v>
      </c>
      <c r="I2902" s="2" t="s">
        <v>1121</v>
      </c>
    </row>
    <row r="2903" spans="1:9" ht="17.5" x14ac:dyDescent="0.6">
      <c r="A2903" s="2">
        <v>2902</v>
      </c>
      <c r="B2903" s="2" t="s">
        <v>4660</v>
      </c>
      <c r="C2903" s="2" t="s">
        <v>6304</v>
      </c>
      <c r="D2903" s="2" t="s">
        <v>822</v>
      </c>
      <c r="E2903" s="5" t="str">
        <f>IFERROR(INDEX(会社マスタ!$B:$B,MATCH(D2903,会社マスタ!$A:$A,0)),"")</f>
        <v>エア・ウォーター・マテリアル(株)</v>
      </c>
      <c r="F2903" s="5" t="str">
        <f>IFERROR(INDEX(会社マスタ!$C:$C,MATCH(D2903,会社マスタ!$A:$A,0)),"")</f>
        <v>グローバル戦略推進本部</v>
      </c>
      <c r="G2903" s="2"/>
      <c r="H2903" s="2" t="s">
        <v>6305</v>
      </c>
      <c r="I2903" s="2" t="s">
        <v>1121</v>
      </c>
    </row>
    <row r="2904" spans="1:9" ht="17.5" x14ac:dyDescent="0.6">
      <c r="A2904" s="2">
        <v>2903</v>
      </c>
      <c r="B2904" s="2" t="s">
        <v>4660</v>
      </c>
      <c r="C2904" s="2" t="s">
        <v>6306</v>
      </c>
      <c r="D2904" s="2" t="s">
        <v>822</v>
      </c>
      <c r="E2904" s="5" t="str">
        <f>IFERROR(INDEX(会社マスタ!$B:$B,MATCH(D2904,会社マスタ!$A:$A,0)),"")</f>
        <v>エア・ウォーター・マテリアル(株)</v>
      </c>
      <c r="F2904" s="5" t="str">
        <f>IFERROR(INDEX(会社マスタ!$C:$C,MATCH(D2904,会社マスタ!$A:$A,0)),"")</f>
        <v>グローバル戦略推進本部</v>
      </c>
      <c r="G2904" s="2"/>
      <c r="H2904" s="2" t="s">
        <v>6307</v>
      </c>
      <c r="I2904" s="2" t="s">
        <v>1121</v>
      </c>
    </row>
    <row r="2905" spans="1:9" ht="17.5" x14ac:dyDescent="0.6">
      <c r="A2905" s="2">
        <v>2904</v>
      </c>
      <c r="B2905" s="2" t="s">
        <v>4660</v>
      </c>
      <c r="C2905" s="2" t="s">
        <v>6308</v>
      </c>
      <c r="D2905" s="2" t="s">
        <v>822</v>
      </c>
      <c r="E2905" s="5" t="str">
        <f>IFERROR(INDEX(会社マスタ!$B:$B,MATCH(D2905,会社マスタ!$A:$A,0)),"")</f>
        <v>エア・ウォーター・マテリアル(株)</v>
      </c>
      <c r="F2905" s="5" t="str">
        <f>IFERROR(INDEX(会社マスタ!$C:$C,MATCH(D2905,会社マスタ!$A:$A,0)),"")</f>
        <v>グローバル戦略推進本部</v>
      </c>
      <c r="G2905" s="2"/>
      <c r="H2905" s="2" t="s">
        <v>6309</v>
      </c>
      <c r="I2905" s="2" t="s">
        <v>1121</v>
      </c>
    </row>
    <row r="2906" spans="1:9" ht="17.5" x14ac:dyDescent="0.6">
      <c r="A2906" s="2">
        <v>2905</v>
      </c>
      <c r="B2906" s="2" t="s">
        <v>4660</v>
      </c>
      <c r="C2906" s="2" t="s">
        <v>6310</v>
      </c>
      <c r="D2906" s="2" t="s">
        <v>822</v>
      </c>
      <c r="E2906" s="5" t="str">
        <f>IFERROR(INDEX(会社マスタ!$B:$B,MATCH(D2906,会社マスタ!$A:$A,0)),"")</f>
        <v>エア・ウォーター・マテリアル(株)</v>
      </c>
      <c r="F2906" s="5" t="str">
        <f>IFERROR(INDEX(会社マスタ!$C:$C,MATCH(D2906,会社マスタ!$A:$A,0)),"")</f>
        <v>グローバル戦略推進本部</v>
      </c>
      <c r="G2906" s="2"/>
      <c r="H2906" s="2" t="s">
        <v>6311</v>
      </c>
      <c r="I2906" s="2" t="s">
        <v>1121</v>
      </c>
    </row>
    <row r="2907" spans="1:9" ht="17.5" x14ac:dyDescent="0.6">
      <c r="A2907" s="2">
        <v>2906</v>
      </c>
      <c r="B2907" s="2" t="s">
        <v>4660</v>
      </c>
      <c r="C2907" s="2" t="s">
        <v>6312</v>
      </c>
      <c r="D2907" s="2" t="s">
        <v>822</v>
      </c>
      <c r="E2907" s="5" t="str">
        <f>IFERROR(INDEX(会社マスタ!$B:$B,MATCH(D2907,会社マスタ!$A:$A,0)),"")</f>
        <v>エア・ウォーター・マテリアル(株)</v>
      </c>
      <c r="F2907" s="5" t="str">
        <f>IFERROR(INDEX(会社マスタ!$C:$C,MATCH(D2907,会社マスタ!$A:$A,0)),"")</f>
        <v>グローバル戦略推進本部</v>
      </c>
      <c r="G2907" s="2"/>
      <c r="H2907" s="2" t="s">
        <v>6313</v>
      </c>
      <c r="I2907" s="2" t="s">
        <v>1121</v>
      </c>
    </row>
    <row r="2908" spans="1:9" ht="17.5" x14ac:dyDescent="0.6">
      <c r="A2908" s="2">
        <v>2907</v>
      </c>
      <c r="B2908" s="2" t="s">
        <v>4660</v>
      </c>
      <c r="C2908" s="2" t="s">
        <v>6314</v>
      </c>
      <c r="D2908" s="2" t="s">
        <v>822</v>
      </c>
      <c r="E2908" s="5" t="str">
        <f>IFERROR(INDEX(会社マスタ!$B:$B,MATCH(D2908,会社マスタ!$A:$A,0)),"")</f>
        <v>エア・ウォーター・マテリアル(株)</v>
      </c>
      <c r="F2908" s="5" t="str">
        <f>IFERROR(INDEX(会社マスタ!$C:$C,MATCH(D2908,会社マスタ!$A:$A,0)),"")</f>
        <v>グローバル戦略推進本部</v>
      </c>
      <c r="G2908" s="2"/>
      <c r="H2908" s="2" t="s">
        <v>6315</v>
      </c>
      <c r="I2908" s="2" t="s">
        <v>1121</v>
      </c>
    </row>
    <row r="2909" spans="1:9" ht="17.5" x14ac:dyDescent="0.6">
      <c r="A2909" s="2">
        <v>2908</v>
      </c>
      <c r="B2909" s="2" t="s">
        <v>4660</v>
      </c>
      <c r="C2909" s="2" t="s">
        <v>6316</v>
      </c>
      <c r="D2909" s="2" t="s">
        <v>822</v>
      </c>
      <c r="E2909" s="5" t="str">
        <f>IFERROR(INDEX(会社マスタ!$B:$B,MATCH(D2909,会社マスタ!$A:$A,0)),"")</f>
        <v>エア・ウォーター・マテリアル(株)</v>
      </c>
      <c r="F2909" s="5" t="str">
        <f>IFERROR(INDEX(会社マスタ!$C:$C,MATCH(D2909,会社マスタ!$A:$A,0)),"")</f>
        <v>グローバル戦略推進本部</v>
      </c>
      <c r="G2909" s="2"/>
      <c r="H2909" s="2" t="s">
        <v>6317</v>
      </c>
      <c r="I2909" s="2" t="s">
        <v>1121</v>
      </c>
    </row>
    <row r="2910" spans="1:9" ht="17.5" x14ac:dyDescent="0.6">
      <c r="A2910" s="2">
        <v>2909</v>
      </c>
      <c r="B2910" s="2" t="s">
        <v>4660</v>
      </c>
      <c r="C2910" s="2" t="s">
        <v>6318</v>
      </c>
      <c r="D2910" s="2" t="s">
        <v>822</v>
      </c>
      <c r="E2910" s="5" t="str">
        <f>IFERROR(INDEX(会社マスタ!$B:$B,MATCH(D2910,会社マスタ!$A:$A,0)),"")</f>
        <v>エア・ウォーター・マテリアル(株)</v>
      </c>
      <c r="F2910" s="5" t="str">
        <f>IFERROR(INDEX(会社マスタ!$C:$C,MATCH(D2910,会社マスタ!$A:$A,0)),"")</f>
        <v>グローバル戦略推進本部</v>
      </c>
      <c r="G2910" s="2"/>
      <c r="H2910" s="2" t="s">
        <v>6319</v>
      </c>
      <c r="I2910" s="2" t="s">
        <v>1121</v>
      </c>
    </row>
    <row r="2911" spans="1:9" ht="17.5" x14ac:dyDescent="0.6">
      <c r="A2911" s="2">
        <v>2910</v>
      </c>
      <c r="B2911" s="2" t="s">
        <v>4660</v>
      </c>
      <c r="C2911" s="2" t="s">
        <v>6320</v>
      </c>
      <c r="D2911" s="2" t="s">
        <v>822</v>
      </c>
      <c r="E2911" s="5" t="str">
        <f>IFERROR(INDEX(会社マスタ!$B:$B,MATCH(D2911,会社マスタ!$A:$A,0)),"")</f>
        <v>エア・ウォーター・マテリアル(株)</v>
      </c>
      <c r="F2911" s="5" t="str">
        <f>IFERROR(INDEX(会社マスタ!$C:$C,MATCH(D2911,会社マスタ!$A:$A,0)),"")</f>
        <v>グローバル戦略推進本部</v>
      </c>
      <c r="G2911" s="2"/>
      <c r="H2911" s="2" t="s">
        <v>6321</v>
      </c>
      <c r="I2911" s="2" t="s">
        <v>1121</v>
      </c>
    </row>
    <row r="2912" spans="1:9" ht="17.5" x14ac:dyDescent="0.6">
      <c r="A2912" s="2">
        <v>2911</v>
      </c>
      <c r="B2912" s="2" t="s">
        <v>4660</v>
      </c>
      <c r="C2912" s="2" t="s">
        <v>6322</v>
      </c>
      <c r="D2912" s="2" t="s">
        <v>822</v>
      </c>
      <c r="E2912" s="5" t="str">
        <f>IFERROR(INDEX(会社マスタ!$B:$B,MATCH(D2912,会社マスタ!$A:$A,0)),"")</f>
        <v>エア・ウォーター・マテリアル(株)</v>
      </c>
      <c r="F2912" s="5" t="str">
        <f>IFERROR(INDEX(会社マスタ!$C:$C,MATCH(D2912,会社マスタ!$A:$A,0)),"")</f>
        <v>グローバル戦略推進本部</v>
      </c>
      <c r="G2912" s="2"/>
      <c r="H2912" s="2" t="s">
        <v>6323</v>
      </c>
      <c r="I2912" s="2" t="s">
        <v>1121</v>
      </c>
    </row>
    <row r="2913" spans="1:9" ht="17.5" x14ac:dyDescent="0.6">
      <c r="A2913" s="2">
        <v>2912</v>
      </c>
      <c r="B2913" s="2" t="s">
        <v>4660</v>
      </c>
      <c r="C2913" s="2" t="s">
        <v>6324</v>
      </c>
      <c r="D2913" s="2" t="s">
        <v>822</v>
      </c>
      <c r="E2913" s="5" t="str">
        <f>IFERROR(INDEX(会社マスタ!$B:$B,MATCH(D2913,会社マスタ!$A:$A,0)),"")</f>
        <v>エア・ウォーター・マテリアル(株)</v>
      </c>
      <c r="F2913" s="5" t="str">
        <f>IFERROR(INDEX(会社マスタ!$C:$C,MATCH(D2913,会社マスタ!$A:$A,0)),"")</f>
        <v>グローバル戦略推進本部</v>
      </c>
      <c r="G2913" s="2"/>
      <c r="H2913" s="2" t="s">
        <v>6325</v>
      </c>
      <c r="I2913" s="2" t="s">
        <v>1121</v>
      </c>
    </row>
    <row r="2914" spans="1:9" ht="17.5" x14ac:dyDescent="0.6">
      <c r="A2914" s="2">
        <v>2913</v>
      </c>
      <c r="B2914" s="2" t="s">
        <v>4660</v>
      </c>
      <c r="C2914" s="2" t="s">
        <v>6326</v>
      </c>
      <c r="D2914" s="2" t="s">
        <v>822</v>
      </c>
      <c r="E2914" s="5" t="str">
        <f>IFERROR(INDEX(会社マスタ!$B:$B,MATCH(D2914,会社マスタ!$A:$A,0)),"")</f>
        <v>エア・ウォーター・マテリアル(株)</v>
      </c>
      <c r="F2914" s="5" t="str">
        <f>IFERROR(INDEX(会社マスタ!$C:$C,MATCH(D2914,会社マスタ!$A:$A,0)),"")</f>
        <v>グローバル戦略推進本部</v>
      </c>
      <c r="G2914" s="2"/>
      <c r="H2914" s="2" t="s">
        <v>6327</v>
      </c>
      <c r="I2914" s="2" t="s">
        <v>1121</v>
      </c>
    </row>
    <row r="2915" spans="1:9" ht="17.5" x14ac:dyDescent="0.6">
      <c r="A2915" s="2">
        <v>2914</v>
      </c>
      <c r="B2915" s="2" t="s">
        <v>4660</v>
      </c>
      <c r="C2915" s="2" t="s">
        <v>6328</v>
      </c>
      <c r="D2915" s="2" t="s">
        <v>822</v>
      </c>
      <c r="E2915" s="5" t="str">
        <f>IFERROR(INDEX(会社マスタ!$B:$B,MATCH(D2915,会社マスタ!$A:$A,0)),"")</f>
        <v>エア・ウォーター・マテリアル(株)</v>
      </c>
      <c r="F2915" s="5" t="str">
        <f>IFERROR(INDEX(会社マスタ!$C:$C,MATCH(D2915,会社マスタ!$A:$A,0)),"")</f>
        <v>グローバル戦略推進本部</v>
      </c>
      <c r="G2915" s="2"/>
      <c r="H2915" s="2" t="s">
        <v>6329</v>
      </c>
      <c r="I2915" s="2" t="s">
        <v>1121</v>
      </c>
    </row>
    <row r="2916" spans="1:9" ht="17.5" x14ac:dyDescent="0.6">
      <c r="A2916" s="2">
        <v>2915</v>
      </c>
      <c r="B2916" s="2" t="s">
        <v>4660</v>
      </c>
      <c r="C2916" s="2" t="s">
        <v>6330</v>
      </c>
      <c r="D2916" s="2" t="s">
        <v>822</v>
      </c>
      <c r="E2916" s="5" t="str">
        <f>IFERROR(INDEX(会社マスタ!$B:$B,MATCH(D2916,会社マスタ!$A:$A,0)),"")</f>
        <v>エア・ウォーター・マテリアル(株)</v>
      </c>
      <c r="F2916" s="5" t="str">
        <f>IFERROR(INDEX(会社マスタ!$C:$C,MATCH(D2916,会社マスタ!$A:$A,0)),"")</f>
        <v>グローバル戦略推進本部</v>
      </c>
      <c r="G2916" s="2"/>
      <c r="H2916" s="2" t="s">
        <v>6331</v>
      </c>
      <c r="I2916" s="2" t="s">
        <v>1121</v>
      </c>
    </row>
    <row r="2917" spans="1:9" ht="17.5" x14ac:dyDescent="0.6">
      <c r="A2917" s="2">
        <v>2916</v>
      </c>
      <c r="B2917" s="2" t="s">
        <v>4660</v>
      </c>
      <c r="C2917" s="2" t="s">
        <v>6332</v>
      </c>
      <c r="D2917" s="2" t="s">
        <v>822</v>
      </c>
      <c r="E2917" s="5" t="str">
        <f>IFERROR(INDEX(会社マスタ!$B:$B,MATCH(D2917,会社マスタ!$A:$A,0)),"")</f>
        <v>エア・ウォーター・マテリアル(株)</v>
      </c>
      <c r="F2917" s="5" t="str">
        <f>IFERROR(INDEX(会社マスタ!$C:$C,MATCH(D2917,会社マスタ!$A:$A,0)),"")</f>
        <v>グローバル戦略推進本部</v>
      </c>
      <c r="G2917" s="2"/>
      <c r="H2917" s="2" t="s">
        <v>6333</v>
      </c>
      <c r="I2917" s="2" t="s">
        <v>1121</v>
      </c>
    </row>
    <row r="2918" spans="1:9" ht="17.5" x14ac:dyDescent="0.6">
      <c r="A2918" s="2">
        <v>2917</v>
      </c>
      <c r="B2918" s="2" t="s">
        <v>4660</v>
      </c>
      <c r="C2918" s="2" t="s">
        <v>6334</v>
      </c>
      <c r="D2918" s="2" t="s">
        <v>822</v>
      </c>
      <c r="E2918" s="5" t="str">
        <f>IFERROR(INDEX(会社マスタ!$B:$B,MATCH(D2918,会社マスタ!$A:$A,0)),"")</f>
        <v>エア・ウォーター・マテリアル(株)</v>
      </c>
      <c r="F2918" s="5" t="str">
        <f>IFERROR(INDEX(会社マスタ!$C:$C,MATCH(D2918,会社マスタ!$A:$A,0)),"")</f>
        <v>グローバル戦略推進本部</v>
      </c>
      <c r="G2918" s="2"/>
      <c r="H2918" s="2" t="s">
        <v>6335</v>
      </c>
      <c r="I2918" s="2" t="s">
        <v>1121</v>
      </c>
    </row>
    <row r="2919" spans="1:9" ht="17.5" x14ac:dyDescent="0.6">
      <c r="A2919" s="2">
        <v>2918</v>
      </c>
      <c r="B2919" s="2" t="s">
        <v>4660</v>
      </c>
      <c r="C2919" s="2" t="s">
        <v>6336</v>
      </c>
      <c r="D2919" s="2" t="s">
        <v>822</v>
      </c>
      <c r="E2919" s="5" t="str">
        <f>IFERROR(INDEX(会社マスタ!$B:$B,MATCH(D2919,会社マスタ!$A:$A,0)),"")</f>
        <v>エア・ウォーター・マテリアル(株)</v>
      </c>
      <c r="F2919" s="5" t="str">
        <f>IFERROR(INDEX(会社マスタ!$C:$C,MATCH(D2919,会社マスタ!$A:$A,0)),"")</f>
        <v>グローバル戦略推進本部</v>
      </c>
      <c r="G2919" s="2"/>
      <c r="H2919" s="2" t="s">
        <v>6337</v>
      </c>
      <c r="I2919" s="2" t="s">
        <v>1121</v>
      </c>
    </row>
    <row r="2920" spans="1:9" ht="17.5" x14ac:dyDescent="0.6">
      <c r="A2920" s="2">
        <v>2919</v>
      </c>
      <c r="B2920" s="2" t="s">
        <v>4660</v>
      </c>
      <c r="C2920" s="2" t="s">
        <v>6338</v>
      </c>
      <c r="D2920" s="2" t="s">
        <v>822</v>
      </c>
      <c r="E2920" s="5" t="str">
        <f>IFERROR(INDEX(会社マスタ!$B:$B,MATCH(D2920,会社マスタ!$A:$A,0)),"")</f>
        <v>エア・ウォーター・マテリアル(株)</v>
      </c>
      <c r="F2920" s="5" t="str">
        <f>IFERROR(INDEX(会社マスタ!$C:$C,MATCH(D2920,会社マスタ!$A:$A,0)),"")</f>
        <v>グローバル戦略推進本部</v>
      </c>
      <c r="G2920" s="2"/>
      <c r="H2920" s="2" t="s">
        <v>6339</v>
      </c>
      <c r="I2920" s="2" t="s">
        <v>1121</v>
      </c>
    </row>
    <row r="2921" spans="1:9" ht="17.5" x14ac:dyDescent="0.6">
      <c r="A2921" s="2">
        <v>2920</v>
      </c>
      <c r="B2921" s="2" t="s">
        <v>4660</v>
      </c>
      <c r="C2921" s="2" t="s">
        <v>6340</v>
      </c>
      <c r="D2921" s="2" t="s">
        <v>822</v>
      </c>
      <c r="E2921" s="5" t="str">
        <f>IFERROR(INDEX(会社マスタ!$B:$B,MATCH(D2921,会社マスタ!$A:$A,0)),"")</f>
        <v>エア・ウォーター・マテリアル(株)</v>
      </c>
      <c r="F2921" s="5" t="str">
        <f>IFERROR(INDEX(会社マスタ!$C:$C,MATCH(D2921,会社マスタ!$A:$A,0)),"")</f>
        <v>グローバル戦略推進本部</v>
      </c>
      <c r="G2921" s="2"/>
      <c r="H2921" s="2" t="s">
        <v>6341</v>
      </c>
      <c r="I2921" s="2" t="s">
        <v>1121</v>
      </c>
    </row>
    <row r="2922" spans="1:9" ht="17.5" x14ac:dyDescent="0.6">
      <c r="A2922" s="2">
        <v>2921</v>
      </c>
      <c r="B2922" s="2" t="s">
        <v>4660</v>
      </c>
      <c r="C2922" s="2" t="s">
        <v>6342</v>
      </c>
      <c r="D2922" s="2" t="s">
        <v>822</v>
      </c>
      <c r="E2922" s="5" t="str">
        <f>IFERROR(INDEX(会社マスタ!$B:$B,MATCH(D2922,会社マスタ!$A:$A,0)),"")</f>
        <v>エア・ウォーター・マテリアル(株)</v>
      </c>
      <c r="F2922" s="5" t="str">
        <f>IFERROR(INDEX(会社マスタ!$C:$C,MATCH(D2922,会社マスタ!$A:$A,0)),"")</f>
        <v>グローバル戦略推進本部</v>
      </c>
      <c r="G2922" s="2"/>
      <c r="H2922" s="2" t="s">
        <v>6343</v>
      </c>
      <c r="I2922" s="2" t="s">
        <v>1121</v>
      </c>
    </row>
    <row r="2923" spans="1:9" ht="17.5" x14ac:dyDescent="0.6">
      <c r="A2923" s="2">
        <v>2922</v>
      </c>
      <c r="B2923" s="2" t="s">
        <v>4660</v>
      </c>
      <c r="C2923" s="2" t="s">
        <v>6344</v>
      </c>
      <c r="D2923" s="2" t="s">
        <v>822</v>
      </c>
      <c r="E2923" s="5" t="str">
        <f>IFERROR(INDEX(会社マスタ!$B:$B,MATCH(D2923,会社マスタ!$A:$A,0)),"")</f>
        <v>エア・ウォーター・マテリアル(株)</v>
      </c>
      <c r="F2923" s="5" t="str">
        <f>IFERROR(INDEX(会社マスタ!$C:$C,MATCH(D2923,会社マスタ!$A:$A,0)),"")</f>
        <v>グローバル戦略推進本部</v>
      </c>
      <c r="G2923" s="2"/>
      <c r="H2923" s="2" t="s">
        <v>6345</v>
      </c>
      <c r="I2923" s="2" t="s">
        <v>1121</v>
      </c>
    </row>
    <row r="2924" spans="1:9" ht="17.5" x14ac:dyDescent="0.6">
      <c r="A2924" s="2">
        <v>2923</v>
      </c>
      <c r="B2924" s="2" t="s">
        <v>4660</v>
      </c>
      <c r="C2924" s="2" t="s">
        <v>6346</v>
      </c>
      <c r="D2924" s="2" t="s">
        <v>822</v>
      </c>
      <c r="E2924" s="5" t="str">
        <f>IFERROR(INDEX(会社マスタ!$B:$B,MATCH(D2924,会社マスタ!$A:$A,0)),"")</f>
        <v>エア・ウォーター・マテリアル(株)</v>
      </c>
      <c r="F2924" s="5" t="str">
        <f>IFERROR(INDEX(会社マスタ!$C:$C,MATCH(D2924,会社マスタ!$A:$A,0)),"")</f>
        <v>グローバル戦略推進本部</v>
      </c>
      <c r="G2924" s="2"/>
      <c r="H2924" s="2" t="s">
        <v>6347</v>
      </c>
      <c r="I2924" s="2" t="s">
        <v>1121</v>
      </c>
    </row>
    <row r="2925" spans="1:9" ht="17.5" x14ac:dyDescent="0.6">
      <c r="A2925" s="2">
        <v>2924</v>
      </c>
      <c r="B2925" s="2" t="s">
        <v>4660</v>
      </c>
      <c r="C2925" s="2" t="s">
        <v>6348</v>
      </c>
      <c r="D2925" s="2" t="s">
        <v>822</v>
      </c>
      <c r="E2925" s="5" t="str">
        <f>IFERROR(INDEX(会社マスタ!$B:$B,MATCH(D2925,会社マスタ!$A:$A,0)),"")</f>
        <v>エア・ウォーター・マテリアル(株)</v>
      </c>
      <c r="F2925" s="5" t="str">
        <f>IFERROR(INDEX(会社マスタ!$C:$C,MATCH(D2925,会社マスタ!$A:$A,0)),"")</f>
        <v>グローバル戦略推進本部</v>
      </c>
      <c r="G2925" s="2"/>
      <c r="H2925" s="2" t="s">
        <v>6349</v>
      </c>
      <c r="I2925" s="2" t="s">
        <v>1121</v>
      </c>
    </row>
    <row r="2926" spans="1:9" ht="17.5" x14ac:dyDescent="0.6">
      <c r="A2926" s="2">
        <v>2925</v>
      </c>
      <c r="B2926" s="2" t="s">
        <v>4660</v>
      </c>
      <c r="C2926" s="2" t="s">
        <v>6350</v>
      </c>
      <c r="D2926" s="2" t="s">
        <v>822</v>
      </c>
      <c r="E2926" s="5" t="str">
        <f>IFERROR(INDEX(会社マスタ!$B:$B,MATCH(D2926,会社マスタ!$A:$A,0)),"")</f>
        <v>エア・ウォーター・マテリアル(株)</v>
      </c>
      <c r="F2926" s="5" t="str">
        <f>IFERROR(INDEX(会社マスタ!$C:$C,MATCH(D2926,会社マスタ!$A:$A,0)),"")</f>
        <v>グローバル戦略推進本部</v>
      </c>
      <c r="G2926" s="2"/>
      <c r="H2926" s="2" t="s">
        <v>6351</v>
      </c>
      <c r="I2926" s="2" t="s">
        <v>1121</v>
      </c>
    </row>
    <row r="2927" spans="1:9" ht="17.5" x14ac:dyDescent="0.6">
      <c r="A2927" s="2">
        <v>2926</v>
      </c>
      <c r="B2927" s="2" t="s">
        <v>4660</v>
      </c>
      <c r="C2927" s="2" t="s">
        <v>6352</v>
      </c>
      <c r="D2927" s="2" t="s">
        <v>822</v>
      </c>
      <c r="E2927" s="5" t="str">
        <f>IFERROR(INDEX(会社マスタ!$B:$B,MATCH(D2927,会社マスタ!$A:$A,0)),"")</f>
        <v>エア・ウォーター・マテリアル(株)</v>
      </c>
      <c r="F2927" s="5" t="str">
        <f>IFERROR(INDEX(会社マスタ!$C:$C,MATCH(D2927,会社マスタ!$A:$A,0)),"")</f>
        <v>グローバル戦略推進本部</v>
      </c>
      <c r="G2927" s="2"/>
      <c r="H2927" s="2" t="s">
        <v>6353</v>
      </c>
      <c r="I2927" s="2" t="s">
        <v>1121</v>
      </c>
    </row>
    <row r="2928" spans="1:9" ht="17.5" x14ac:dyDescent="0.6">
      <c r="A2928" s="2">
        <v>2927</v>
      </c>
      <c r="B2928" s="2" t="s">
        <v>4660</v>
      </c>
      <c r="C2928" s="2" t="s">
        <v>6354</v>
      </c>
      <c r="D2928" s="2" t="s">
        <v>822</v>
      </c>
      <c r="E2928" s="5" t="str">
        <f>IFERROR(INDEX(会社マスタ!$B:$B,MATCH(D2928,会社マスタ!$A:$A,0)),"")</f>
        <v>エア・ウォーター・マテリアル(株)</v>
      </c>
      <c r="F2928" s="5" t="str">
        <f>IFERROR(INDEX(会社マスタ!$C:$C,MATCH(D2928,会社マスタ!$A:$A,0)),"")</f>
        <v>グローバル戦略推進本部</v>
      </c>
      <c r="G2928" s="2"/>
      <c r="H2928" s="2" t="s">
        <v>6355</v>
      </c>
      <c r="I2928" s="2" t="s">
        <v>1121</v>
      </c>
    </row>
    <row r="2929" spans="1:9" ht="17.5" x14ac:dyDescent="0.6">
      <c r="A2929" s="2">
        <v>2928</v>
      </c>
      <c r="B2929" s="2" t="s">
        <v>4660</v>
      </c>
      <c r="C2929" s="2" t="s">
        <v>6356</v>
      </c>
      <c r="D2929" s="2" t="s">
        <v>822</v>
      </c>
      <c r="E2929" s="5" t="str">
        <f>IFERROR(INDEX(会社マスタ!$B:$B,MATCH(D2929,会社マスタ!$A:$A,0)),"")</f>
        <v>エア・ウォーター・マテリアル(株)</v>
      </c>
      <c r="F2929" s="5" t="str">
        <f>IFERROR(INDEX(会社マスタ!$C:$C,MATCH(D2929,会社マスタ!$A:$A,0)),"")</f>
        <v>グローバル戦略推進本部</v>
      </c>
      <c r="G2929" s="2"/>
      <c r="H2929" s="2" t="s">
        <v>6357</v>
      </c>
      <c r="I2929" s="2" t="s">
        <v>1121</v>
      </c>
    </row>
    <row r="2930" spans="1:9" ht="17.5" x14ac:dyDescent="0.6">
      <c r="A2930" s="2">
        <v>2929</v>
      </c>
      <c r="B2930" s="2" t="s">
        <v>4660</v>
      </c>
      <c r="C2930" s="2" t="s">
        <v>6358</v>
      </c>
      <c r="D2930" s="2" t="s">
        <v>822</v>
      </c>
      <c r="E2930" s="5" t="str">
        <f>IFERROR(INDEX(会社マスタ!$B:$B,MATCH(D2930,会社マスタ!$A:$A,0)),"")</f>
        <v>エア・ウォーター・マテリアル(株)</v>
      </c>
      <c r="F2930" s="5" t="str">
        <f>IFERROR(INDEX(会社マスタ!$C:$C,MATCH(D2930,会社マスタ!$A:$A,0)),"")</f>
        <v>グローバル戦略推進本部</v>
      </c>
      <c r="G2930" s="2"/>
      <c r="H2930" s="2" t="s">
        <v>6359</v>
      </c>
      <c r="I2930" s="2" t="s">
        <v>1121</v>
      </c>
    </row>
    <row r="2931" spans="1:9" ht="17.5" x14ac:dyDescent="0.6">
      <c r="A2931" s="2">
        <v>2930</v>
      </c>
      <c r="B2931" s="2" t="s">
        <v>4660</v>
      </c>
      <c r="C2931" s="2" t="s">
        <v>6360</v>
      </c>
      <c r="D2931" s="2" t="s">
        <v>822</v>
      </c>
      <c r="E2931" s="5" t="str">
        <f>IFERROR(INDEX(会社マスタ!$B:$B,MATCH(D2931,会社マスタ!$A:$A,0)),"")</f>
        <v>エア・ウォーター・マテリアル(株)</v>
      </c>
      <c r="F2931" s="5" t="str">
        <f>IFERROR(INDEX(会社マスタ!$C:$C,MATCH(D2931,会社マスタ!$A:$A,0)),"")</f>
        <v>グローバル戦略推進本部</v>
      </c>
      <c r="G2931" s="2"/>
      <c r="H2931" s="2" t="s">
        <v>6361</v>
      </c>
      <c r="I2931" s="2" t="s">
        <v>1121</v>
      </c>
    </row>
    <row r="2932" spans="1:9" ht="17.5" x14ac:dyDescent="0.6">
      <c r="A2932" s="2">
        <v>2931</v>
      </c>
      <c r="B2932" s="2" t="s">
        <v>4660</v>
      </c>
      <c r="C2932" s="2" t="s">
        <v>6362</v>
      </c>
      <c r="D2932" s="2" t="s">
        <v>822</v>
      </c>
      <c r="E2932" s="5" t="str">
        <f>IFERROR(INDEX(会社マスタ!$B:$B,MATCH(D2932,会社マスタ!$A:$A,0)),"")</f>
        <v>エア・ウォーター・マテリアル(株)</v>
      </c>
      <c r="F2932" s="5" t="str">
        <f>IFERROR(INDEX(会社マスタ!$C:$C,MATCH(D2932,会社マスタ!$A:$A,0)),"")</f>
        <v>グローバル戦略推進本部</v>
      </c>
      <c r="G2932" s="2"/>
      <c r="H2932" s="2" t="s">
        <v>6363</v>
      </c>
      <c r="I2932" s="2" t="s">
        <v>1121</v>
      </c>
    </row>
    <row r="2933" spans="1:9" ht="17.5" x14ac:dyDescent="0.6">
      <c r="A2933" s="2">
        <v>2932</v>
      </c>
      <c r="B2933" s="2" t="s">
        <v>4660</v>
      </c>
      <c r="C2933" s="2" t="s">
        <v>6364</v>
      </c>
      <c r="D2933" s="2" t="s">
        <v>822</v>
      </c>
      <c r="E2933" s="5" t="str">
        <f>IFERROR(INDEX(会社マスタ!$B:$B,MATCH(D2933,会社マスタ!$A:$A,0)),"")</f>
        <v>エア・ウォーター・マテリアル(株)</v>
      </c>
      <c r="F2933" s="5" t="str">
        <f>IFERROR(INDEX(会社マスタ!$C:$C,MATCH(D2933,会社マスタ!$A:$A,0)),"")</f>
        <v>グローバル戦略推進本部</v>
      </c>
      <c r="G2933" s="2"/>
      <c r="H2933" s="2" t="s">
        <v>6365</v>
      </c>
      <c r="I2933" s="2" t="s">
        <v>1121</v>
      </c>
    </row>
    <row r="2934" spans="1:9" ht="17.5" x14ac:dyDescent="0.6">
      <c r="A2934" s="2">
        <v>2933</v>
      </c>
      <c r="B2934" s="2" t="s">
        <v>4660</v>
      </c>
      <c r="C2934" s="2" t="s">
        <v>6366</v>
      </c>
      <c r="D2934" s="2" t="s">
        <v>822</v>
      </c>
      <c r="E2934" s="5" t="str">
        <f>IFERROR(INDEX(会社マスタ!$B:$B,MATCH(D2934,会社マスタ!$A:$A,0)),"")</f>
        <v>エア・ウォーター・マテリアル(株)</v>
      </c>
      <c r="F2934" s="5" t="str">
        <f>IFERROR(INDEX(会社マスタ!$C:$C,MATCH(D2934,会社マスタ!$A:$A,0)),"")</f>
        <v>グローバル戦略推進本部</v>
      </c>
      <c r="G2934" s="2"/>
      <c r="H2934" s="2" t="s">
        <v>6367</v>
      </c>
      <c r="I2934" s="2" t="s">
        <v>1121</v>
      </c>
    </row>
    <row r="2935" spans="1:9" ht="17.5" x14ac:dyDescent="0.6">
      <c r="A2935" s="2">
        <v>2934</v>
      </c>
      <c r="B2935" s="2" t="s">
        <v>4660</v>
      </c>
      <c r="C2935" s="2" t="s">
        <v>6368</v>
      </c>
      <c r="D2935" s="2" t="s">
        <v>822</v>
      </c>
      <c r="E2935" s="5" t="str">
        <f>IFERROR(INDEX(会社マスタ!$B:$B,MATCH(D2935,会社マスタ!$A:$A,0)),"")</f>
        <v>エア・ウォーター・マテリアル(株)</v>
      </c>
      <c r="F2935" s="5" t="str">
        <f>IFERROR(INDEX(会社マスタ!$C:$C,MATCH(D2935,会社マスタ!$A:$A,0)),"")</f>
        <v>グローバル戦略推進本部</v>
      </c>
      <c r="G2935" s="2"/>
      <c r="H2935" s="2" t="s">
        <v>6369</v>
      </c>
      <c r="I2935" s="2" t="s">
        <v>1121</v>
      </c>
    </row>
    <row r="2936" spans="1:9" ht="17.5" x14ac:dyDescent="0.6">
      <c r="A2936" s="2">
        <v>2935</v>
      </c>
      <c r="B2936" s="2" t="s">
        <v>4660</v>
      </c>
      <c r="C2936" s="2" t="s">
        <v>6370</v>
      </c>
      <c r="D2936" s="2" t="s">
        <v>822</v>
      </c>
      <c r="E2936" s="5" t="str">
        <f>IFERROR(INDEX(会社マスタ!$B:$B,MATCH(D2936,会社マスタ!$A:$A,0)),"")</f>
        <v>エア・ウォーター・マテリアル(株)</v>
      </c>
      <c r="F2936" s="5" t="str">
        <f>IFERROR(INDEX(会社マスタ!$C:$C,MATCH(D2936,会社マスタ!$A:$A,0)),"")</f>
        <v>グローバル戦略推進本部</v>
      </c>
      <c r="G2936" s="2"/>
      <c r="H2936" s="2" t="s">
        <v>6371</v>
      </c>
      <c r="I2936" s="2" t="s">
        <v>1121</v>
      </c>
    </row>
    <row r="2937" spans="1:9" ht="17.5" x14ac:dyDescent="0.6">
      <c r="A2937" s="2">
        <v>2936</v>
      </c>
      <c r="B2937" s="2" t="s">
        <v>4660</v>
      </c>
      <c r="C2937" s="2" t="s">
        <v>6372</v>
      </c>
      <c r="D2937" s="2" t="s">
        <v>822</v>
      </c>
      <c r="E2937" s="5" t="str">
        <f>IFERROR(INDEX(会社マスタ!$B:$B,MATCH(D2937,会社マスタ!$A:$A,0)),"")</f>
        <v>エア・ウォーター・マテリアル(株)</v>
      </c>
      <c r="F2937" s="5" t="str">
        <f>IFERROR(INDEX(会社マスタ!$C:$C,MATCH(D2937,会社マスタ!$A:$A,0)),"")</f>
        <v>グローバル戦略推進本部</v>
      </c>
      <c r="G2937" s="2"/>
      <c r="H2937" s="2" t="s">
        <v>6373</v>
      </c>
      <c r="I2937" s="2" t="s">
        <v>1121</v>
      </c>
    </row>
    <row r="2938" spans="1:9" ht="17.5" x14ac:dyDescent="0.6">
      <c r="A2938" s="2">
        <v>2937</v>
      </c>
      <c r="B2938" s="2" t="s">
        <v>4660</v>
      </c>
      <c r="C2938" s="2" t="s">
        <v>6374</v>
      </c>
      <c r="D2938" s="2" t="s">
        <v>822</v>
      </c>
      <c r="E2938" s="5" t="str">
        <f>IFERROR(INDEX(会社マスタ!$B:$B,MATCH(D2938,会社マスタ!$A:$A,0)),"")</f>
        <v>エア・ウォーター・マテリアル(株)</v>
      </c>
      <c r="F2938" s="5" t="str">
        <f>IFERROR(INDEX(会社マスタ!$C:$C,MATCH(D2938,会社マスタ!$A:$A,0)),"")</f>
        <v>グローバル戦略推進本部</v>
      </c>
      <c r="G2938" s="2"/>
      <c r="H2938" s="2" t="s">
        <v>6375</v>
      </c>
      <c r="I2938" s="2" t="s">
        <v>1121</v>
      </c>
    </row>
    <row r="2939" spans="1:9" ht="17.5" x14ac:dyDescent="0.6">
      <c r="A2939" s="2">
        <v>2938</v>
      </c>
      <c r="B2939" s="2" t="s">
        <v>4660</v>
      </c>
      <c r="C2939" s="2" t="s">
        <v>6376</v>
      </c>
      <c r="D2939" s="2" t="s">
        <v>822</v>
      </c>
      <c r="E2939" s="5" t="str">
        <f>IFERROR(INDEX(会社マスタ!$B:$B,MATCH(D2939,会社マスタ!$A:$A,0)),"")</f>
        <v>エア・ウォーター・マテリアル(株)</v>
      </c>
      <c r="F2939" s="5" t="str">
        <f>IFERROR(INDEX(会社マスタ!$C:$C,MATCH(D2939,会社マスタ!$A:$A,0)),"")</f>
        <v>グローバル戦略推進本部</v>
      </c>
      <c r="G2939" s="2"/>
      <c r="H2939" s="2" t="s">
        <v>6377</v>
      </c>
      <c r="I2939" s="2" t="s">
        <v>1121</v>
      </c>
    </row>
    <row r="2940" spans="1:9" ht="17.5" x14ac:dyDescent="0.6">
      <c r="A2940" s="2">
        <v>2939</v>
      </c>
      <c r="B2940" s="2" t="s">
        <v>4660</v>
      </c>
      <c r="C2940" s="2" t="s">
        <v>6378</v>
      </c>
      <c r="D2940" s="2" t="s">
        <v>822</v>
      </c>
      <c r="E2940" s="5" t="str">
        <f>IFERROR(INDEX(会社マスタ!$B:$B,MATCH(D2940,会社マスタ!$A:$A,0)),"")</f>
        <v>エア・ウォーター・マテリアル(株)</v>
      </c>
      <c r="F2940" s="5" t="str">
        <f>IFERROR(INDEX(会社マスタ!$C:$C,MATCH(D2940,会社マスタ!$A:$A,0)),"")</f>
        <v>グローバル戦略推進本部</v>
      </c>
      <c r="G2940" s="2"/>
      <c r="H2940" s="2" t="s">
        <v>6379</v>
      </c>
      <c r="I2940" s="2" t="s">
        <v>1121</v>
      </c>
    </row>
    <row r="2941" spans="1:9" ht="17.5" x14ac:dyDescent="0.6">
      <c r="A2941" s="2">
        <v>2940</v>
      </c>
      <c r="B2941" s="2" t="s">
        <v>4660</v>
      </c>
      <c r="C2941" s="2" t="s">
        <v>6380</v>
      </c>
      <c r="D2941" s="2" t="s">
        <v>822</v>
      </c>
      <c r="E2941" s="5" t="str">
        <f>IFERROR(INDEX(会社マスタ!$B:$B,MATCH(D2941,会社マスタ!$A:$A,0)),"")</f>
        <v>エア・ウォーター・マテリアル(株)</v>
      </c>
      <c r="F2941" s="5" t="str">
        <f>IFERROR(INDEX(会社マスタ!$C:$C,MATCH(D2941,会社マスタ!$A:$A,0)),"")</f>
        <v>グローバル戦略推進本部</v>
      </c>
      <c r="G2941" s="2"/>
      <c r="H2941" s="2" t="s">
        <v>6381</v>
      </c>
      <c r="I2941" s="2" t="s">
        <v>1121</v>
      </c>
    </row>
    <row r="2942" spans="1:9" ht="17.5" x14ac:dyDescent="0.6">
      <c r="A2942" s="2">
        <v>2941</v>
      </c>
      <c r="B2942" s="2" t="s">
        <v>4660</v>
      </c>
      <c r="C2942" s="2" t="s">
        <v>6382</v>
      </c>
      <c r="D2942" s="2" t="s">
        <v>822</v>
      </c>
      <c r="E2942" s="5" t="str">
        <f>IFERROR(INDEX(会社マスタ!$B:$B,MATCH(D2942,会社マスタ!$A:$A,0)),"")</f>
        <v>エア・ウォーター・マテリアル(株)</v>
      </c>
      <c r="F2942" s="5" t="str">
        <f>IFERROR(INDEX(会社マスタ!$C:$C,MATCH(D2942,会社マスタ!$A:$A,0)),"")</f>
        <v>グローバル戦略推進本部</v>
      </c>
      <c r="G2942" s="2"/>
      <c r="H2942" s="2" t="s">
        <v>6383</v>
      </c>
      <c r="I2942" s="2" t="s">
        <v>1121</v>
      </c>
    </row>
    <row r="2943" spans="1:9" ht="17.5" x14ac:dyDescent="0.6">
      <c r="A2943" s="2">
        <v>2942</v>
      </c>
      <c r="B2943" s="2" t="s">
        <v>4660</v>
      </c>
      <c r="C2943" s="2" t="s">
        <v>6384</v>
      </c>
      <c r="D2943" s="2" t="s">
        <v>822</v>
      </c>
      <c r="E2943" s="5" t="str">
        <f>IFERROR(INDEX(会社マスタ!$B:$B,MATCH(D2943,会社マスタ!$A:$A,0)),"")</f>
        <v>エア・ウォーター・マテリアル(株)</v>
      </c>
      <c r="F2943" s="5" t="str">
        <f>IFERROR(INDEX(会社マスタ!$C:$C,MATCH(D2943,会社マスタ!$A:$A,0)),"")</f>
        <v>グローバル戦略推進本部</v>
      </c>
      <c r="G2943" s="2"/>
      <c r="H2943" s="2" t="s">
        <v>6385</v>
      </c>
      <c r="I2943" s="2" t="s">
        <v>1121</v>
      </c>
    </row>
    <row r="2944" spans="1:9" ht="17.5" x14ac:dyDescent="0.6">
      <c r="A2944" s="2">
        <v>2943</v>
      </c>
      <c r="B2944" s="2" t="s">
        <v>4660</v>
      </c>
      <c r="C2944" s="2" t="s">
        <v>6386</v>
      </c>
      <c r="D2944" s="2" t="s">
        <v>822</v>
      </c>
      <c r="E2944" s="5" t="str">
        <f>IFERROR(INDEX(会社マスタ!$B:$B,MATCH(D2944,会社マスタ!$A:$A,0)),"")</f>
        <v>エア・ウォーター・マテリアル(株)</v>
      </c>
      <c r="F2944" s="5" t="str">
        <f>IFERROR(INDEX(会社マスタ!$C:$C,MATCH(D2944,会社マスタ!$A:$A,0)),"")</f>
        <v>グローバル戦略推進本部</v>
      </c>
      <c r="G2944" s="2"/>
      <c r="H2944" s="2" t="s">
        <v>6387</v>
      </c>
      <c r="I2944" s="2" t="s">
        <v>1121</v>
      </c>
    </row>
    <row r="2945" spans="1:9" ht="17.5" x14ac:dyDescent="0.6">
      <c r="A2945" s="2">
        <v>2944</v>
      </c>
      <c r="B2945" s="2" t="s">
        <v>4660</v>
      </c>
      <c r="C2945" s="2" t="s">
        <v>6388</v>
      </c>
      <c r="D2945" s="2" t="s">
        <v>822</v>
      </c>
      <c r="E2945" s="5" t="str">
        <f>IFERROR(INDEX(会社マスタ!$B:$B,MATCH(D2945,会社マスタ!$A:$A,0)),"")</f>
        <v>エア・ウォーター・マテリアル(株)</v>
      </c>
      <c r="F2945" s="5" t="str">
        <f>IFERROR(INDEX(会社マスタ!$C:$C,MATCH(D2945,会社マスタ!$A:$A,0)),"")</f>
        <v>グローバル戦略推進本部</v>
      </c>
      <c r="G2945" s="2"/>
      <c r="H2945" s="2" t="s">
        <v>6389</v>
      </c>
      <c r="I2945" s="2" t="s">
        <v>1121</v>
      </c>
    </row>
    <row r="2946" spans="1:9" ht="17.5" x14ac:dyDescent="0.6">
      <c r="A2946" s="2">
        <v>2945</v>
      </c>
      <c r="B2946" s="2" t="s">
        <v>4660</v>
      </c>
      <c r="C2946" s="2" t="s">
        <v>6390</v>
      </c>
      <c r="D2946" s="2" t="s">
        <v>822</v>
      </c>
      <c r="E2946" s="5" t="str">
        <f>IFERROR(INDEX(会社マスタ!$B:$B,MATCH(D2946,会社マスタ!$A:$A,0)),"")</f>
        <v>エア・ウォーター・マテリアル(株)</v>
      </c>
      <c r="F2946" s="5" t="str">
        <f>IFERROR(INDEX(会社マスタ!$C:$C,MATCH(D2946,会社マスタ!$A:$A,0)),"")</f>
        <v>グローバル戦略推進本部</v>
      </c>
      <c r="G2946" s="2"/>
      <c r="H2946" s="2" t="s">
        <v>6391</v>
      </c>
      <c r="I2946" s="2" t="s">
        <v>1121</v>
      </c>
    </row>
    <row r="2947" spans="1:9" ht="17.5" x14ac:dyDescent="0.6">
      <c r="A2947" s="2">
        <v>2946</v>
      </c>
      <c r="B2947" s="2" t="s">
        <v>4660</v>
      </c>
      <c r="C2947" s="2" t="s">
        <v>6392</v>
      </c>
      <c r="D2947" s="2" t="s">
        <v>822</v>
      </c>
      <c r="E2947" s="5" t="str">
        <f>IFERROR(INDEX(会社マスタ!$B:$B,MATCH(D2947,会社マスタ!$A:$A,0)),"")</f>
        <v>エア・ウォーター・マテリアル(株)</v>
      </c>
      <c r="F2947" s="5" t="str">
        <f>IFERROR(INDEX(会社マスタ!$C:$C,MATCH(D2947,会社マスタ!$A:$A,0)),"")</f>
        <v>グローバル戦略推進本部</v>
      </c>
      <c r="G2947" s="2"/>
      <c r="H2947" s="2" t="s">
        <v>6393</v>
      </c>
      <c r="I2947" s="2" t="s">
        <v>1121</v>
      </c>
    </row>
    <row r="2948" spans="1:9" ht="17.5" x14ac:dyDescent="0.6">
      <c r="A2948" s="2">
        <v>2947</v>
      </c>
      <c r="B2948" s="2" t="s">
        <v>4660</v>
      </c>
      <c r="C2948" s="2" t="s">
        <v>6394</v>
      </c>
      <c r="D2948" s="2" t="s">
        <v>822</v>
      </c>
      <c r="E2948" s="5" t="str">
        <f>IFERROR(INDEX(会社マスタ!$B:$B,MATCH(D2948,会社マスタ!$A:$A,0)),"")</f>
        <v>エア・ウォーター・マテリアル(株)</v>
      </c>
      <c r="F2948" s="5" t="str">
        <f>IFERROR(INDEX(会社マスタ!$C:$C,MATCH(D2948,会社マスタ!$A:$A,0)),"")</f>
        <v>グローバル戦略推進本部</v>
      </c>
      <c r="G2948" s="2"/>
      <c r="H2948" s="2" t="s">
        <v>6395</v>
      </c>
      <c r="I2948" s="2" t="s">
        <v>1121</v>
      </c>
    </row>
    <row r="2949" spans="1:9" ht="17.5" x14ac:dyDescent="0.6">
      <c r="A2949" s="2">
        <v>2948</v>
      </c>
      <c r="B2949" s="2" t="s">
        <v>4660</v>
      </c>
      <c r="C2949" s="2" t="s">
        <v>6396</v>
      </c>
      <c r="D2949" s="2" t="s">
        <v>822</v>
      </c>
      <c r="E2949" s="5" t="str">
        <f>IFERROR(INDEX(会社マスタ!$B:$B,MATCH(D2949,会社マスタ!$A:$A,0)),"")</f>
        <v>エア・ウォーター・マテリアル(株)</v>
      </c>
      <c r="F2949" s="5" t="str">
        <f>IFERROR(INDEX(会社マスタ!$C:$C,MATCH(D2949,会社マスタ!$A:$A,0)),"")</f>
        <v>グローバル戦略推進本部</v>
      </c>
      <c r="G2949" s="2"/>
      <c r="H2949" s="2" t="s">
        <v>6397</v>
      </c>
      <c r="I2949" s="2" t="s">
        <v>1121</v>
      </c>
    </row>
    <row r="2950" spans="1:9" ht="17.5" x14ac:dyDescent="0.6">
      <c r="A2950" s="2">
        <v>2949</v>
      </c>
      <c r="B2950" s="2" t="s">
        <v>4660</v>
      </c>
      <c r="C2950" s="2" t="s">
        <v>6398</v>
      </c>
      <c r="D2950" s="2" t="s">
        <v>822</v>
      </c>
      <c r="E2950" s="5" t="str">
        <f>IFERROR(INDEX(会社マスタ!$B:$B,MATCH(D2950,会社マスタ!$A:$A,0)),"")</f>
        <v>エア・ウォーター・マテリアル(株)</v>
      </c>
      <c r="F2950" s="5" t="str">
        <f>IFERROR(INDEX(会社マスタ!$C:$C,MATCH(D2950,会社マスタ!$A:$A,0)),"")</f>
        <v>グローバル戦略推進本部</v>
      </c>
      <c r="G2950" s="2"/>
      <c r="H2950" s="2" t="s">
        <v>6399</v>
      </c>
      <c r="I2950" s="2" t="s">
        <v>1121</v>
      </c>
    </row>
    <row r="2951" spans="1:9" ht="17.5" x14ac:dyDescent="0.6">
      <c r="A2951" s="2">
        <v>2950</v>
      </c>
      <c r="B2951" s="2" t="s">
        <v>4660</v>
      </c>
      <c r="C2951" s="2" t="s">
        <v>6400</v>
      </c>
      <c r="D2951" s="2" t="s">
        <v>822</v>
      </c>
      <c r="E2951" s="5" t="str">
        <f>IFERROR(INDEX(会社マスタ!$B:$B,MATCH(D2951,会社マスタ!$A:$A,0)),"")</f>
        <v>エア・ウォーター・マテリアル(株)</v>
      </c>
      <c r="F2951" s="5" t="str">
        <f>IFERROR(INDEX(会社マスタ!$C:$C,MATCH(D2951,会社マスタ!$A:$A,0)),"")</f>
        <v>グローバル戦略推進本部</v>
      </c>
      <c r="G2951" s="2"/>
      <c r="H2951" s="2" t="s">
        <v>6401</v>
      </c>
      <c r="I2951" s="2" t="s">
        <v>1121</v>
      </c>
    </row>
    <row r="2952" spans="1:9" ht="17.5" x14ac:dyDescent="0.6">
      <c r="A2952" s="2">
        <v>2951</v>
      </c>
      <c r="B2952" s="2" t="s">
        <v>4660</v>
      </c>
      <c r="C2952" s="2" t="s">
        <v>6402</v>
      </c>
      <c r="D2952" s="2" t="s">
        <v>822</v>
      </c>
      <c r="E2952" s="5" t="str">
        <f>IFERROR(INDEX(会社マスタ!$B:$B,MATCH(D2952,会社マスタ!$A:$A,0)),"")</f>
        <v>エア・ウォーター・マテリアル(株)</v>
      </c>
      <c r="F2952" s="5" t="str">
        <f>IFERROR(INDEX(会社マスタ!$C:$C,MATCH(D2952,会社マスタ!$A:$A,0)),"")</f>
        <v>グローバル戦略推進本部</v>
      </c>
      <c r="G2952" s="2"/>
      <c r="H2952" s="2" t="s">
        <v>6403</v>
      </c>
      <c r="I2952" s="2" t="s">
        <v>1121</v>
      </c>
    </row>
    <row r="2953" spans="1:9" ht="17.5" x14ac:dyDescent="0.6">
      <c r="A2953" s="2">
        <v>2952</v>
      </c>
      <c r="B2953" s="2" t="s">
        <v>4660</v>
      </c>
      <c r="C2953" s="2" t="s">
        <v>6404</v>
      </c>
      <c r="D2953" s="2" t="s">
        <v>822</v>
      </c>
      <c r="E2953" s="5" t="str">
        <f>IFERROR(INDEX(会社マスタ!$B:$B,MATCH(D2953,会社マスタ!$A:$A,0)),"")</f>
        <v>エア・ウォーター・マテリアル(株)</v>
      </c>
      <c r="F2953" s="5" t="str">
        <f>IFERROR(INDEX(会社マスタ!$C:$C,MATCH(D2953,会社マスタ!$A:$A,0)),"")</f>
        <v>グローバル戦略推進本部</v>
      </c>
      <c r="G2953" s="2"/>
      <c r="H2953" s="2" t="s">
        <v>6405</v>
      </c>
      <c r="I2953" s="2" t="s">
        <v>1121</v>
      </c>
    </row>
    <row r="2954" spans="1:9" ht="17.5" x14ac:dyDescent="0.6">
      <c r="A2954" s="2">
        <v>2953</v>
      </c>
      <c r="B2954" s="2" t="s">
        <v>4660</v>
      </c>
      <c r="C2954" s="2" t="s">
        <v>6406</v>
      </c>
      <c r="D2954" s="2" t="s">
        <v>822</v>
      </c>
      <c r="E2954" s="5" t="str">
        <f>IFERROR(INDEX(会社マスタ!$B:$B,MATCH(D2954,会社マスタ!$A:$A,0)),"")</f>
        <v>エア・ウォーター・マテリアル(株)</v>
      </c>
      <c r="F2954" s="5" t="str">
        <f>IFERROR(INDEX(会社マスタ!$C:$C,MATCH(D2954,会社マスタ!$A:$A,0)),"")</f>
        <v>グローバル戦略推進本部</v>
      </c>
      <c r="G2954" s="2"/>
      <c r="H2954" s="2" t="s">
        <v>6407</v>
      </c>
      <c r="I2954" s="2" t="s">
        <v>1121</v>
      </c>
    </row>
    <row r="2955" spans="1:9" ht="17.5" x14ac:dyDescent="0.6">
      <c r="A2955" s="2">
        <v>2954</v>
      </c>
      <c r="B2955" s="2" t="s">
        <v>4660</v>
      </c>
      <c r="C2955" s="2" t="s">
        <v>6408</v>
      </c>
      <c r="D2955" s="2" t="s">
        <v>822</v>
      </c>
      <c r="E2955" s="5" t="str">
        <f>IFERROR(INDEX(会社マスタ!$B:$B,MATCH(D2955,会社マスタ!$A:$A,0)),"")</f>
        <v>エア・ウォーター・マテリアル(株)</v>
      </c>
      <c r="F2955" s="5" t="str">
        <f>IFERROR(INDEX(会社マスタ!$C:$C,MATCH(D2955,会社マスタ!$A:$A,0)),"")</f>
        <v>グローバル戦略推進本部</v>
      </c>
      <c r="G2955" s="2"/>
      <c r="H2955" s="2" t="s">
        <v>6409</v>
      </c>
      <c r="I2955" s="2" t="s">
        <v>1121</v>
      </c>
    </row>
    <row r="2956" spans="1:9" ht="17.5" x14ac:dyDescent="0.6">
      <c r="A2956" s="2">
        <v>2955</v>
      </c>
      <c r="B2956" s="2" t="s">
        <v>4660</v>
      </c>
      <c r="C2956" s="2" t="s">
        <v>6410</v>
      </c>
      <c r="D2956" s="2" t="s">
        <v>822</v>
      </c>
      <c r="E2956" s="5" t="str">
        <f>IFERROR(INDEX(会社マスタ!$B:$B,MATCH(D2956,会社マスタ!$A:$A,0)),"")</f>
        <v>エア・ウォーター・マテリアル(株)</v>
      </c>
      <c r="F2956" s="5" t="str">
        <f>IFERROR(INDEX(会社マスタ!$C:$C,MATCH(D2956,会社マスタ!$A:$A,0)),"")</f>
        <v>グローバル戦略推進本部</v>
      </c>
      <c r="G2956" s="2"/>
      <c r="H2956" s="2" t="s">
        <v>6411</v>
      </c>
      <c r="I2956" s="2" t="s">
        <v>1121</v>
      </c>
    </row>
    <row r="2957" spans="1:9" ht="17.5" x14ac:dyDescent="0.6">
      <c r="A2957" s="2">
        <v>2956</v>
      </c>
      <c r="B2957" s="2" t="s">
        <v>4660</v>
      </c>
      <c r="C2957" s="2" t="s">
        <v>6412</v>
      </c>
      <c r="D2957" s="2" t="s">
        <v>822</v>
      </c>
      <c r="E2957" s="5" t="str">
        <f>IFERROR(INDEX(会社マスタ!$B:$B,MATCH(D2957,会社マスタ!$A:$A,0)),"")</f>
        <v>エア・ウォーター・マテリアル(株)</v>
      </c>
      <c r="F2957" s="5" t="str">
        <f>IFERROR(INDEX(会社マスタ!$C:$C,MATCH(D2957,会社マスタ!$A:$A,0)),"")</f>
        <v>グローバル戦略推進本部</v>
      </c>
      <c r="G2957" s="2"/>
      <c r="H2957" s="2" t="s">
        <v>6413</v>
      </c>
      <c r="I2957" s="2" t="s">
        <v>1121</v>
      </c>
    </row>
    <row r="2958" spans="1:9" ht="17.5" x14ac:dyDescent="0.6">
      <c r="A2958" s="2">
        <v>2957</v>
      </c>
      <c r="B2958" s="2" t="s">
        <v>4660</v>
      </c>
      <c r="C2958" s="2" t="s">
        <v>6414</v>
      </c>
      <c r="D2958" s="2" t="s">
        <v>822</v>
      </c>
      <c r="E2958" s="5" t="str">
        <f>IFERROR(INDEX(会社マスタ!$B:$B,MATCH(D2958,会社マスタ!$A:$A,0)),"")</f>
        <v>エア・ウォーター・マテリアル(株)</v>
      </c>
      <c r="F2958" s="5" t="str">
        <f>IFERROR(INDEX(会社マスタ!$C:$C,MATCH(D2958,会社マスタ!$A:$A,0)),"")</f>
        <v>グローバル戦略推進本部</v>
      </c>
      <c r="G2958" s="2"/>
      <c r="H2958" s="2" t="s">
        <v>6415</v>
      </c>
      <c r="I2958" s="2" t="s">
        <v>1121</v>
      </c>
    </row>
    <row r="2959" spans="1:9" ht="17.5" x14ac:dyDescent="0.6">
      <c r="A2959" s="2">
        <v>2958</v>
      </c>
      <c r="B2959" s="2" t="s">
        <v>4660</v>
      </c>
      <c r="C2959" s="2" t="s">
        <v>6416</v>
      </c>
      <c r="D2959" s="2" t="s">
        <v>822</v>
      </c>
      <c r="E2959" s="5" t="str">
        <f>IFERROR(INDEX(会社マスタ!$B:$B,MATCH(D2959,会社マスタ!$A:$A,0)),"")</f>
        <v>エア・ウォーター・マテリアル(株)</v>
      </c>
      <c r="F2959" s="5" t="str">
        <f>IFERROR(INDEX(会社マスタ!$C:$C,MATCH(D2959,会社マスタ!$A:$A,0)),"")</f>
        <v>グローバル戦略推進本部</v>
      </c>
      <c r="G2959" s="2"/>
      <c r="H2959" s="2" t="s">
        <v>6417</v>
      </c>
      <c r="I2959" s="2" t="s">
        <v>1121</v>
      </c>
    </row>
    <row r="2960" spans="1:9" ht="17.5" x14ac:dyDescent="0.6">
      <c r="A2960" s="2">
        <v>2959</v>
      </c>
      <c r="B2960" s="2" t="s">
        <v>4660</v>
      </c>
      <c r="C2960" s="2" t="s">
        <v>6418</v>
      </c>
      <c r="D2960" s="2" t="s">
        <v>822</v>
      </c>
      <c r="E2960" s="5" t="str">
        <f>IFERROR(INDEX(会社マスタ!$B:$B,MATCH(D2960,会社マスタ!$A:$A,0)),"")</f>
        <v>エア・ウォーター・マテリアル(株)</v>
      </c>
      <c r="F2960" s="5" t="str">
        <f>IFERROR(INDEX(会社マスタ!$C:$C,MATCH(D2960,会社マスタ!$A:$A,0)),"")</f>
        <v>グローバル戦略推進本部</v>
      </c>
      <c r="G2960" s="2"/>
      <c r="H2960" s="2" t="s">
        <v>6419</v>
      </c>
      <c r="I2960" s="2" t="s">
        <v>1121</v>
      </c>
    </row>
    <row r="2961" spans="1:9" ht="17.5" x14ac:dyDescent="0.6">
      <c r="A2961" s="2">
        <v>2960</v>
      </c>
      <c r="B2961" s="2" t="s">
        <v>4660</v>
      </c>
      <c r="C2961" s="2" t="s">
        <v>6420</v>
      </c>
      <c r="D2961" s="2" t="s">
        <v>822</v>
      </c>
      <c r="E2961" s="5" t="str">
        <f>IFERROR(INDEX(会社マスタ!$B:$B,MATCH(D2961,会社マスタ!$A:$A,0)),"")</f>
        <v>エア・ウォーター・マテリアル(株)</v>
      </c>
      <c r="F2961" s="5" t="str">
        <f>IFERROR(INDEX(会社マスタ!$C:$C,MATCH(D2961,会社マスタ!$A:$A,0)),"")</f>
        <v>グローバル戦略推進本部</v>
      </c>
      <c r="G2961" s="2"/>
      <c r="H2961" s="2" t="s">
        <v>6421</v>
      </c>
      <c r="I2961" s="2" t="s">
        <v>1121</v>
      </c>
    </row>
    <row r="2962" spans="1:9" ht="17.5" x14ac:dyDescent="0.6">
      <c r="A2962" s="2">
        <v>2961</v>
      </c>
      <c r="B2962" s="2" t="s">
        <v>4660</v>
      </c>
      <c r="C2962" s="2" t="s">
        <v>6422</v>
      </c>
      <c r="D2962" s="2" t="s">
        <v>822</v>
      </c>
      <c r="E2962" s="5" t="str">
        <f>IFERROR(INDEX(会社マスタ!$B:$B,MATCH(D2962,会社マスタ!$A:$A,0)),"")</f>
        <v>エア・ウォーター・マテリアル(株)</v>
      </c>
      <c r="F2962" s="5" t="str">
        <f>IFERROR(INDEX(会社マスタ!$C:$C,MATCH(D2962,会社マスタ!$A:$A,0)),"")</f>
        <v>グローバル戦略推進本部</v>
      </c>
      <c r="G2962" s="2"/>
      <c r="H2962" s="2" t="s">
        <v>6423</v>
      </c>
      <c r="I2962" s="2" t="s">
        <v>1121</v>
      </c>
    </row>
    <row r="2963" spans="1:9" ht="17.5" x14ac:dyDescent="0.6">
      <c r="A2963" s="2">
        <v>2962</v>
      </c>
      <c r="B2963" s="2" t="s">
        <v>4660</v>
      </c>
      <c r="C2963" s="2" t="s">
        <v>6424</v>
      </c>
      <c r="D2963" s="2" t="s">
        <v>822</v>
      </c>
      <c r="E2963" s="5" t="str">
        <f>IFERROR(INDEX(会社マスタ!$B:$B,MATCH(D2963,会社マスタ!$A:$A,0)),"")</f>
        <v>エア・ウォーター・マテリアル(株)</v>
      </c>
      <c r="F2963" s="5" t="str">
        <f>IFERROR(INDEX(会社マスタ!$C:$C,MATCH(D2963,会社マスタ!$A:$A,0)),"")</f>
        <v>グローバル戦略推進本部</v>
      </c>
      <c r="G2963" s="2"/>
      <c r="H2963" s="2" t="s">
        <v>6425</v>
      </c>
      <c r="I2963" s="2" t="s">
        <v>1121</v>
      </c>
    </row>
    <row r="2964" spans="1:9" ht="17.5" x14ac:dyDescent="0.6">
      <c r="A2964" s="2">
        <v>2963</v>
      </c>
      <c r="B2964" s="2" t="s">
        <v>4660</v>
      </c>
      <c r="C2964" s="2" t="s">
        <v>6426</v>
      </c>
      <c r="D2964" s="2" t="s">
        <v>822</v>
      </c>
      <c r="E2964" s="5" t="str">
        <f>IFERROR(INDEX(会社マスタ!$B:$B,MATCH(D2964,会社マスタ!$A:$A,0)),"")</f>
        <v>エア・ウォーター・マテリアル(株)</v>
      </c>
      <c r="F2964" s="5" t="str">
        <f>IFERROR(INDEX(会社マスタ!$C:$C,MATCH(D2964,会社マスタ!$A:$A,0)),"")</f>
        <v>グローバル戦略推進本部</v>
      </c>
      <c r="G2964" s="2"/>
      <c r="H2964" s="2" t="s">
        <v>6427</v>
      </c>
      <c r="I2964" s="2" t="s">
        <v>1121</v>
      </c>
    </row>
    <row r="2965" spans="1:9" ht="17.5" x14ac:dyDescent="0.6">
      <c r="A2965" s="2">
        <v>2964</v>
      </c>
      <c r="B2965" s="2" t="s">
        <v>4660</v>
      </c>
      <c r="C2965" s="2" t="s">
        <v>6428</v>
      </c>
      <c r="D2965" s="2" t="s">
        <v>822</v>
      </c>
      <c r="E2965" s="5" t="str">
        <f>IFERROR(INDEX(会社マスタ!$B:$B,MATCH(D2965,会社マスタ!$A:$A,0)),"")</f>
        <v>エア・ウォーター・マテリアル(株)</v>
      </c>
      <c r="F2965" s="5" t="str">
        <f>IFERROR(INDEX(会社マスタ!$C:$C,MATCH(D2965,会社マスタ!$A:$A,0)),"")</f>
        <v>グローバル戦略推進本部</v>
      </c>
      <c r="G2965" s="2"/>
      <c r="H2965" s="2" t="s">
        <v>6429</v>
      </c>
      <c r="I2965" s="2" t="s">
        <v>1121</v>
      </c>
    </row>
    <row r="2966" spans="1:9" ht="17.5" x14ac:dyDescent="0.6">
      <c r="A2966" s="2">
        <v>2965</v>
      </c>
      <c r="B2966" s="2" t="s">
        <v>4660</v>
      </c>
      <c r="C2966" s="2" t="s">
        <v>6430</v>
      </c>
      <c r="D2966" s="2" t="s">
        <v>822</v>
      </c>
      <c r="E2966" s="5" t="str">
        <f>IFERROR(INDEX(会社マスタ!$B:$B,MATCH(D2966,会社マスタ!$A:$A,0)),"")</f>
        <v>エア・ウォーター・マテリアル(株)</v>
      </c>
      <c r="F2966" s="5" t="str">
        <f>IFERROR(INDEX(会社マスタ!$C:$C,MATCH(D2966,会社マスタ!$A:$A,0)),"")</f>
        <v>グローバル戦略推進本部</v>
      </c>
      <c r="G2966" s="2"/>
      <c r="H2966" s="2" t="s">
        <v>6431</v>
      </c>
      <c r="I2966" s="2" t="s">
        <v>1121</v>
      </c>
    </row>
    <row r="2967" spans="1:9" ht="17.5" x14ac:dyDescent="0.6">
      <c r="A2967" s="2">
        <v>2966</v>
      </c>
      <c r="B2967" s="2" t="s">
        <v>4660</v>
      </c>
      <c r="C2967" s="2" t="s">
        <v>6432</v>
      </c>
      <c r="D2967" s="2" t="s">
        <v>822</v>
      </c>
      <c r="E2967" s="5" t="str">
        <f>IFERROR(INDEX(会社マスタ!$B:$B,MATCH(D2967,会社マスタ!$A:$A,0)),"")</f>
        <v>エア・ウォーター・マテリアル(株)</v>
      </c>
      <c r="F2967" s="5" t="str">
        <f>IFERROR(INDEX(会社マスタ!$C:$C,MATCH(D2967,会社マスタ!$A:$A,0)),"")</f>
        <v>グローバル戦略推進本部</v>
      </c>
      <c r="G2967" s="2"/>
      <c r="H2967" s="2" t="s">
        <v>6433</v>
      </c>
      <c r="I2967" s="2" t="s">
        <v>1121</v>
      </c>
    </row>
    <row r="2968" spans="1:9" ht="17.5" x14ac:dyDescent="0.6">
      <c r="A2968" s="2">
        <v>2967</v>
      </c>
      <c r="B2968" s="2" t="s">
        <v>4660</v>
      </c>
      <c r="C2968" s="2" t="s">
        <v>6434</v>
      </c>
      <c r="D2968" s="2" t="s">
        <v>822</v>
      </c>
      <c r="E2968" s="5" t="str">
        <f>IFERROR(INDEX(会社マスタ!$B:$B,MATCH(D2968,会社マスタ!$A:$A,0)),"")</f>
        <v>エア・ウォーター・マテリアル(株)</v>
      </c>
      <c r="F2968" s="5" t="str">
        <f>IFERROR(INDEX(会社マスタ!$C:$C,MATCH(D2968,会社マスタ!$A:$A,0)),"")</f>
        <v>グローバル戦略推進本部</v>
      </c>
      <c r="G2968" s="2"/>
      <c r="H2968" s="2" t="s">
        <v>6435</v>
      </c>
      <c r="I2968" s="2" t="s">
        <v>1121</v>
      </c>
    </row>
    <row r="2969" spans="1:9" ht="17.5" x14ac:dyDescent="0.6">
      <c r="A2969" s="2">
        <v>2968</v>
      </c>
      <c r="B2969" s="2" t="s">
        <v>4660</v>
      </c>
      <c r="C2969" s="2" t="s">
        <v>6436</v>
      </c>
      <c r="D2969" s="2" t="s">
        <v>822</v>
      </c>
      <c r="E2969" s="5" t="str">
        <f>IFERROR(INDEX(会社マスタ!$B:$B,MATCH(D2969,会社マスタ!$A:$A,0)),"")</f>
        <v>エア・ウォーター・マテリアル(株)</v>
      </c>
      <c r="F2969" s="5" t="str">
        <f>IFERROR(INDEX(会社マスタ!$C:$C,MATCH(D2969,会社マスタ!$A:$A,0)),"")</f>
        <v>グローバル戦略推進本部</v>
      </c>
      <c r="G2969" s="2"/>
      <c r="H2969" s="2" t="s">
        <v>6437</v>
      </c>
      <c r="I2969" s="2" t="s">
        <v>1121</v>
      </c>
    </row>
    <row r="2970" spans="1:9" ht="17.5" x14ac:dyDescent="0.6">
      <c r="A2970" s="2">
        <v>2969</v>
      </c>
      <c r="B2970" s="2" t="s">
        <v>4660</v>
      </c>
      <c r="C2970" s="2" t="s">
        <v>6438</v>
      </c>
      <c r="D2970" s="2" t="s">
        <v>822</v>
      </c>
      <c r="E2970" s="5" t="str">
        <f>IFERROR(INDEX(会社マスタ!$B:$B,MATCH(D2970,会社マスタ!$A:$A,0)),"")</f>
        <v>エア・ウォーター・マテリアル(株)</v>
      </c>
      <c r="F2970" s="5" t="str">
        <f>IFERROR(INDEX(会社マスタ!$C:$C,MATCH(D2970,会社マスタ!$A:$A,0)),"")</f>
        <v>グローバル戦略推進本部</v>
      </c>
      <c r="G2970" s="2"/>
      <c r="H2970" s="2" t="s">
        <v>6439</v>
      </c>
      <c r="I2970" s="2" t="s">
        <v>1121</v>
      </c>
    </row>
    <row r="2971" spans="1:9" ht="17.5" x14ac:dyDescent="0.6">
      <c r="A2971" s="2">
        <v>2970</v>
      </c>
      <c r="B2971" s="2" t="s">
        <v>4660</v>
      </c>
      <c r="C2971" s="2" t="s">
        <v>6440</v>
      </c>
      <c r="D2971" s="2" t="s">
        <v>822</v>
      </c>
      <c r="E2971" s="5" t="str">
        <f>IFERROR(INDEX(会社マスタ!$B:$B,MATCH(D2971,会社マスタ!$A:$A,0)),"")</f>
        <v>エア・ウォーター・マテリアル(株)</v>
      </c>
      <c r="F2971" s="5" t="str">
        <f>IFERROR(INDEX(会社マスタ!$C:$C,MATCH(D2971,会社マスタ!$A:$A,0)),"")</f>
        <v>グローバル戦略推進本部</v>
      </c>
      <c r="G2971" s="2"/>
      <c r="H2971" s="2" t="s">
        <v>6441</v>
      </c>
      <c r="I2971" s="2" t="s">
        <v>1121</v>
      </c>
    </row>
    <row r="2972" spans="1:9" ht="17.5" x14ac:dyDescent="0.6">
      <c r="A2972" s="2">
        <v>2971</v>
      </c>
      <c r="B2972" s="2" t="s">
        <v>4660</v>
      </c>
      <c r="C2972" s="2" t="s">
        <v>6442</v>
      </c>
      <c r="D2972" s="2" t="s">
        <v>822</v>
      </c>
      <c r="E2972" s="5" t="str">
        <f>IFERROR(INDEX(会社マスタ!$B:$B,MATCH(D2972,会社マスタ!$A:$A,0)),"")</f>
        <v>エア・ウォーター・マテリアル(株)</v>
      </c>
      <c r="F2972" s="5" t="str">
        <f>IFERROR(INDEX(会社マスタ!$C:$C,MATCH(D2972,会社マスタ!$A:$A,0)),"")</f>
        <v>グローバル戦略推進本部</v>
      </c>
      <c r="G2972" s="2"/>
      <c r="H2972" s="2" t="s">
        <v>6443</v>
      </c>
      <c r="I2972" s="2" t="s">
        <v>1121</v>
      </c>
    </row>
    <row r="2973" spans="1:9" ht="17.5" x14ac:dyDescent="0.6">
      <c r="A2973" s="2">
        <v>2972</v>
      </c>
      <c r="B2973" s="2" t="s">
        <v>4660</v>
      </c>
      <c r="C2973" s="2" t="s">
        <v>6444</v>
      </c>
      <c r="D2973" s="2" t="s">
        <v>822</v>
      </c>
      <c r="E2973" s="5" t="str">
        <f>IFERROR(INDEX(会社マスタ!$B:$B,MATCH(D2973,会社マスタ!$A:$A,0)),"")</f>
        <v>エア・ウォーター・マテリアル(株)</v>
      </c>
      <c r="F2973" s="5" t="str">
        <f>IFERROR(INDEX(会社マスタ!$C:$C,MATCH(D2973,会社マスタ!$A:$A,0)),"")</f>
        <v>グローバル戦略推進本部</v>
      </c>
      <c r="G2973" s="2"/>
      <c r="H2973" s="2" t="s">
        <v>6445</v>
      </c>
      <c r="I2973" s="2" t="s">
        <v>1121</v>
      </c>
    </row>
    <row r="2974" spans="1:9" ht="17.5" x14ac:dyDescent="0.6">
      <c r="A2974" s="2">
        <v>2973</v>
      </c>
      <c r="B2974" s="2" t="s">
        <v>4660</v>
      </c>
      <c r="C2974" s="2" t="s">
        <v>6446</v>
      </c>
      <c r="D2974" s="2" t="s">
        <v>822</v>
      </c>
      <c r="E2974" s="5" t="str">
        <f>IFERROR(INDEX(会社マスタ!$B:$B,MATCH(D2974,会社マスタ!$A:$A,0)),"")</f>
        <v>エア・ウォーター・マテリアル(株)</v>
      </c>
      <c r="F2974" s="5" t="str">
        <f>IFERROR(INDEX(会社マスタ!$C:$C,MATCH(D2974,会社マスタ!$A:$A,0)),"")</f>
        <v>グローバル戦略推進本部</v>
      </c>
      <c r="G2974" s="2"/>
      <c r="H2974" s="2" t="s">
        <v>6447</v>
      </c>
      <c r="I2974" s="2" t="s">
        <v>1121</v>
      </c>
    </row>
    <row r="2975" spans="1:9" ht="17.5" x14ac:dyDescent="0.6">
      <c r="A2975" s="2">
        <v>2974</v>
      </c>
      <c r="B2975" s="2" t="s">
        <v>4660</v>
      </c>
      <c r="C2975" s="2" t="s">
        <v>6448</v>
      </c>
      <c r="D2975" s="2" t="s">
        <v>822</v>
      </c>
      <c r="E2975" s="5" t="str">
        <f>IFERROR(INDEX(会社マスタ!$B:$B,MATCH(D2975,会社マスタ!$A:$A,0)),"")</f>
        <v>エア・ウォーター・マテリアル(株)</v>
      </c>
      <c r="F2975" s="5" t="str">
        <f>IFERROR(INDEX(会社マスタ!$C:$C,MATCH(D2975,会社マスタ!$A:$A,0)),"")</f>
        <v>グローバル戦略推進本部</v>
      </c>
      <c r="G2975" s="2"/>
      <c r="H2975" s="2" t="s">
        <v>6449</v>
      </c>
      <c r="I2975" s="2" t="s">
        <v>1121</v>
      </c>
    </row>
    <row r="2976" spans="1:9" ht="17.5" x14ac:dyDescent="0.6">
      <c r="A2976" s="2">
        <v>2975</v>
      </c>
      <c r="B2976" s="2" t="s">
        <v>4660</v>
      </c>
      <c r="C2976" s="2" t="s">
        <v>6450</v>
      </c>
      <c r="D2976" s="2" t="s">
        <v>822</v>
      </c>
      <c r="E2976" s="5" t="str">
        <f>IFERROR(INDEX(会社マスタ!$B:$B,MATCH(D2976,会社マスタ!$A:$A,0)),"")</f>
        <v>エア・ウォーター・マテリアル(株)</v>
      </c>
      <c r="F2976" s="5" t="str">
        <f>IFERROR(INDEX(会社マスタ!$C:$C,MATCH(D2976,会社マスタ!$A:$A,0)),"")</f>
        <v>グローバル戦略推進本部</v>
      </c>
      <c r="G2976" s="2"/>
      <c r="H2976" s="2" t="s">
        <v>6451</v>
      </c>
      <c r="I2976" s="2" t="s">
        <v>1121</v>
      </c>
    </row>
    <row r="2977" spans="1:9" ht="17.5" x14ac:dyDescent="0.6">
      <c r="A2977" s="2">
        <v>2976</v>
      </c>
      <c r="B2977" s="2" t="s">
        <v>4660</v>
      </c>
      <c r="C2977" s="2" t="s">
        <v>6452</v>
      </c>
      <c r="D2977" s="2" t="s">
        <v>822</v>
      </c>
      <c r="E2977" s="5" t="str">
        <f>IFERROR(INDEX(会社マスタ!$B:$B,MATCH(D2977,会社マスタ!$A:$A,0)),"")</f>
        <v>エア・ウォーター・マテリアル(株)</v>
      </c>
      <c r="F2977" s="5" t="str">
        <f>IFERROR(INDEX(会社マスタ!$C:$C,MATCH(D2977,会社マスタ!$A:$A,0)),"")</f>
        <v>グローバル戦略推進本部</v>
      </c>
      <c r="G2977" s="2"/>
      <c r="H2977" s="2" t="s">
        <v>6453</v>
      </c>
      <c r="I2977" s="2" t="s">
        <v>1121</v>
      </c>
    </row>
    <row r="2978" spans="1:9" ht="17.5" x14ac:dyDescent="0.6">
      <c r="A2978" s="2">
        <v>2977</v>
      </c>
      <c r="B2978" s="2" t="s">
        <v>4660</v>
      </c>
      <c r="C2978" s="2" t="s">
        <v>6454</v>
      </c>
      <c r="D2978" s="2" t="s">
        <v>822</v>
      </c>
      <c r="E2978" s="5" t="str">
        <f>IFERROR(INDEX(会社マスタ!$B:$B,MATCH(D2978,会社マスタ!$A:$A,0)),"")</f>
        <v>エア・ウォーター・マテリアル(株)</v>
      </c>
      <c r="F2978" s="5" t="str">
        <f>IFERROR(INDEX(会社マスタ!$C:$C,MATCH(D2978,会社マスタ!$A:$A,0)),"")</f>
        <v>グローバル戦略推進本部</v>
      </c>
      <c r="G2978" s="2"/>
      <c r="H2978" s="2" t="s">
        <v>6455</v>
      </c>
      <c r="I2978" s="2" t="s">
        <v>1121</v>
      </c>
    </row>
    <row r="2979" spans="1:9" ht="17.5" x14ac:dyDescent="0.6">
      <c r="A2979" s="2">
        <v>2978</v>
      </c>
      <c r="B2979" s="2" t="s">
        <v>4660</v>
      </c>
      <c r="C2979" s="2" t="s">
        <v>6456</v>
      </c>
      <c r="D2979" s="2" t="s">
        <v>822</v>
      </c>
      <c r="E2979" s="5" t="str">
        <f>IFERROR(INDEX(会社マスタ!$B:$B,MATCH(D2979,会社マスタ!$A:$A,0)),"")</f>
        <v>エア・ウォーター・マテリアル(株)</v>
      </c>
      <c r="F2979" s="5" t="str">
        <f>IFERROR(INDEX(会社マスタ!$C:$C,MATCH(D2979,会社マスタ!$A:$A,0)),"")</f>
        <v>グローバル戦略推進本部</v>
      </c>
      <c r="G2979" s="2"/>
      <c r="H2979" s="2" t="s">
        <v>6457</v>
      </c>
      <c r="I2979" s="2" t="s">
        <v>1121</v>
      </c>
    </row>
    <row r="2980" spans="1:9" ht="17.5" x14ac:dyDescent="0.6">
      <c r="A2980" s="2">
        <v>2979</v>
      </c>
      <c r="B2980" s="2" t="s">
        <v>4660</v>
      </c>
      <c r="C2980" s="2" t="s">
        <v>6458</v>
      </c>
      <c r="D2980" s="2" t="s">
        <v>822</v>
      </c>
      <c r="E2980" s="5" t="str">
        <f>IFERROR(INDEX(会社マスタ!$B:$B,MATCH(D2980,会社マスタ!$A:$A,0)),"")</f>
        <v>エア・ウォーター・マテリアル(株)</v>
      </c>
      <c r="F2980" s="5" t="str">
        <f>IFERROR(INDEX(会社マスタ!$C:$C,MATCH(D2980,会社マスタ!$A:$A,0)),"")</f>
        <v>グローバル戦略推進本部</v>
      </c>
      <c r="G2980" s="2"/>
      <c r="H2980" s="2" t="s">
        <v>6459</v>
      </c>
      <c r="I2980" s="2" t="s">
        <v>1121</v>
      </c>
    </row>
    <row r="2981" spans="1:9" ht="17.5" x14ac:dyDescent="0.6">
      <c r="A2981" s="2">
        <v>2980</v>
      </c>
      <c r="B2981" s="2" t="s">
        <v>4660</v>
      </c>
      <c r="C2981" s="2" t="s">
        <v>6460</v>
      </c>
      <c r="D2981" s="2" t="s">
        <v>822</v>
      </c>
      <c r="E2981" s="5" t="str">
        <f>IFERROR(INDEX(会社マスタ!$B:$B,MATCH(D2981,会社マスタ!$A:$A,0)),"")</f>
        <v>エア・ウォーター・マテリアル(株)</v>
      </c>
      <c r="F2981" s="5" t="str">
        <f>IFERROR(INDEX(会社マスタ!$C:$C,MATCH(D2981,会社マスタ!$A:$A,0)),"")</f>
        <v>グローバル戦略推進本部</v>
      </c>
      <c r="G2981" s="2"/>
      <c r="H2981" s="2" t="s">
        <v>6461</v>
      </c>
      <c r="I2981" s="2" t="s">
        <v>1121</v>
      </c>
    </row>
    <row r="2982" spans="1:9" ht="17.5" x14ac:dyDescent="0.6">
      <c r="A2982" s="2">
        <v>2981</v>
      </c>
      <c r="B2982" s="2" t="s">
        <v>4660</v>
      </c>
      <c r="C2982" s="2" t="s">
        <v>6462</v>
      </c>
      <c r="D2982" s="2" t="s">
        <v>822</v>
      </c>
      <c r="E2982" s="5" t="str">
        <f>IFERROR(INDEX(会社マスタ!$B:$B,MATCH(D2982,会社マスタ!$A:$A,0)),"")</f>
        <v>エア・ウォーター・マテリアル(株)</v>
      </c>
      <c r="F2982" s="5" t="str">
        <f>IFERROR(INDEX(会社マスタ!$C:$C,MATCH(D2982,会社マスタ!$A:$A,0)),"")</f>
        <v>グローバル戦略推進本部</v>
      </c>
      <c r="G2982" s="2"/>
      <c r="H2982" s="2" t="s">
        <v>6463</v>
      </c>
      <c r="I2982" s="2" t="s">
        <v>1121</v>
      </c>
    </row>
    <row r="2983" spans="1:9" ht="17.5" x14ac:dyDescent="0.6">
      <c r="A2983" s="2">
        <v>2982</v>
      </c>
      <c r="B2983" s="2" t="s">
        <v>4660</v>
      </c>
      <c r="C2983" s="2" t="s">
        <v>6464</v>
      </c>
      <c r="D2983" s="2" t="s">
        <v>822</v>
      </c>
      <c r="E2983" s="5" t="str">
        <f>IFERROR(INDEX(会社マスタ!$B:$B,MATCH(D2983,会社マスタ!$A:$A,0)),"")</f>
        <v>エア・ウォーター・マテリアル(株)</v>
      </c>
      <c r="F2983" s="5" t="str">
        <f>IFERROR(INDEX(会社マスタ!$C:$C,MATCH(D2983,会社マスタ!$A:$A,0)),"")</f>
        <v>グローバル戦略推進本部</v>
      </c>
      <c r="G2983" s="2"/>
      <c r="H2983" s="2" t="s">
        <v>6465</v>
      </c>
      <c r="I2983" s="2" t="s">
        <v>1121</v>
      </c>
    </row>
    <row r="2984" spans="1:9" ht="17.5" x14ac:dyDescent="0.6">
      <c r="A2984" s="2">
        <v>2983</v>
      </c>
      <c r="B2984" s="2" t="s">
        <v>4660</v>
      </c>
      <c r="C2984" s="2" t="s">
        <v>6466</v>
      </c>
      <c r="D2984" s="2" t="s">
        <v>822</v>
      </c>
      <c r="E2984" s="5" t="str">
        <f>IFERROR(INDEX(会社マスタ!$B:$B,MATCH(D2984,会社マスタ!$A:$A,0)),"")</f>
        <v>エア・ウォーター・マテリアル(株)</v>
      </c>
      <c r="F2984" s="5" t="str">
        <f>IFERROR(INDEX(会社マスタ!$C:$C,MATCH(D2984,会社マスタ!$A:$A,0)),"")</f>
        <v>グローバル戦略推進本部</v>
      </c>
      <c r="G2984" s="2"/>
      <c r="H2984" s="2" t="s">
        <v>6467</v>
      </c>
      <c r="I2984" s="2" t="s">
        <v>1121</v>
      </c>
    </row>
    <row r="2985" spans="1:9" ht="17.5" x14ac:dyDescent="0.6">
      <c r="A2985" s="2">
        <v>2984</v>
      </c>
      <c r="B2985" s="2" t="s">
        <v>4660</v>
      </c>
      <c r="C2985" s="2" t="s">
        <v>6468</v>
      </c>
      <c r="D2985" s="2" t="s">
        <v>822</v>
      </c>
      <c r="E2985" s="5" t="str">
        <f>IFERROR(INDEX(会社マスタ!$B:$B,MATCH(D2985,会社マスタ!$A:$A,0)),"")</f>
        <v>エア・ウォーター・マテリアル(株)</v>
      </c>
      <c r="F2985" s="5" t="str">
        <f>IFERROR(INDEX(会社マスタ!$C:$C,MATCH(D2985,会社マスタ!$A:$A,0)),"")</f>
        <v>グローバル戦略推進本部</v>
      </c>
      <c r="G2985" s="2"/>
      <c r="H2985" s="2" t="s">
        <v>6469</v>
      </c>
      <c r="I2985" s="2" t="s">
        <v>1121</v>
      </c>
    </row>
    <row r="2986" spans="1:9" ht="17.5" x14ac:dyDescent="0.6">
      <c r="A2986" s="2">
        <v>2985</v>
      </c>
      <c r="B2986" s="2" t="s">
        <v>4660</v>
      </c>
      <c r="C2986" s="2" t="s">
        <v>6470</v>
      </c>
      <c r="D2986" s="2" t="s">
        <v>822</v>
      </c>
      <c r="E2986" s="5" t="str">
        <f>IFERROR(INDEX(会社マスタ!$B:$B,MATCH(D2986,会社マスタ!$A:$A,0)),"")</f>
        <v>エア・ウォーター・マテリアル(株)</v>
      </c>
      <c r="F2986" s="5" t="str">
        <f>IFERROR(INDEX(会社マスタ!$C:$C,MATCH(D2986,会社マスタ!$A:$A,0)),"")</f>
        <v>グローバル戦略推進本部</v>
      </c>
      <c r="G2986" s="2"/>
      <c r="H2986" s="2" t="s">
        <v>6471</v>
      </c>
      <c r="I2986" s="2" t="s">
        <v>1121</v>
      </c>
    </row>
    <row r="2987" spans="1:9" ht="17.5" x14ac:dyDescent="0.6">
      <c r="A2987" s="2">
        <v>2986</v>
      </c>
      <c r="B2987" s="2" t="s">
        <v>4660</v>
      </c>
      <c r="C2987" s="2" t="s">
        <v>6472</v>
      </c>
      <c r="D2987" s="2" t="s">
        <v>822</v>
      </c>
      <c r="E2987" s="5" t="str">
        <f>IFERROR(INDEX(会社マスタ!$B:$B,MATCH(D2987,会社マスタ!$A:$A,0)),"")</f>
        <v>エア・ウォーター・マテリアル(株)</v>
      </c>
      <c r="F2987" s="5" t="str">
        <f>IFERROR(INDEX(会社マスタ!$C:$C,MATCH(D2987,会社マスタ!$A:$A,0)),"")</f>
        <v>グローバル戦略推進本部</v>
      </c>
      <c r="G2987" s="2"/>
      <c r="H2987" s="2" t="s">
        <v>6473</v>
      </c>
      <c r="I2987" s="2" t="s">
        <v>1121</v>
      </c>
    </row>
    <row r="2988" spans="1:9" ht="17.5" x14ac:dyDescent="0.6">
      <c r="A2988" s="2">
        <v>2987</v>
      </c>
      <c r="B2988" s="2" t="s">
        <v>4660</v>
      </c>
      <c r="C2988" s="2" t="s">
        <v>6474</v>
      </c>
      <c r="D2988" s="2" t="s">
        <v>822</v>
      </c>
      <c r="E2988" s="5" t="str">
        <f>IFERROR(INDEX(会社マスタ!$B:$B,MATCH(D2988,会社マスタ!$A:$A,0)),"")</f>
        <v>エア・ウォーター・マテリアル(株)</v>
      </c>
      <c r="F2988" s="5" t="str">
        <f>IFERROR(INDEX(会社マスタ!$C:$C,MATCH(D2988,会社マスタ!$A:$A,0)),"")</f>
        <v>グローバル戦略推進本部</v>
      </c>
      <c r="G2988" s="2"/>
      <c r="H2988" s="2" t="s">
        <v>6475</v>
      </c>
      <c r="I2988" s="2" t="s">
        <v>1121</v>
      </c>
    </row>
    <row r="2989" spans="1:9" ht="17.5" x14ac:dyDescent="0.6">
      <c r="A2989" s="2">
        <v>2988</v>
      </c>
      <c r="B2989" s="2" t="s">
        <v>4660</v>
      </c>
      <c r="C2989" s="2" t="s">
        <v>6476</v>
      </c>
      <c r="D2989" s="2" t="s">
        <v>822</v>
      </c>
      <c r="E2989" s="5" t="str">
        <f>IFERROR(INDEX(会社マスタ!$B:$B,MATCH(D2989,会社マスタ!$A:$A,0)),"")</f>
        <v>エア・ウォーター・マテリアル(株)</v>
      </c>
      <c r="F2989" s="5" t="str">
        <f>IFERROR(INDEX(会社マスタ!$C:$C,MATCH(D2989,会社マスタ!$A:$A,0)),"")</f>
        <v>グローバル戦略推進本部</v>
      </c>
      <c r="G2989" s="2"/>
      <c r="H2989" s="2" t="s">
        <v>6477</v>
      </c>
      <c r="I2989" s="2" t="s">
        <v>1121</v>
      </c>
    </row>
    <row r="2990" spans="1:9" ht="17.5" x14ac:dyDescent="0.6">
      <c r="A2990" s="2">
        <v>2989</v>
      </c>
      <c r="B2990" s="2" t="s">
        <v>4660</v>
      </c>
      <c r="C2990" s="2" t="s">
        <v>6478</v>
      </c>
      <c r="D2990" s="2" t="s">
        <v>822</v>
      </c>
      <c r="E2990" s="5" t="str">
        <f>IFERROR(INDEX(会社マスタ!$B:$B,MATCH(D2990,会社マスタ!$A:$A,0)),"")</f>
        <v>エア・ウォーター・マテリアル(株)</v>
      </c>
      <c r="F2990" s="5" t="str">
        <f>IFERROR(INDEX(会社マスタ!$C:$C,MATCH(D2990,会社マスタ!$A:$A,0)),"")</f>
        <v>グローバル戦略推進本部</v>
      </c>
      <c r="G2990" s="2"/>
      <c r="H2990" s="2" t="s">
        <v>6479</v>
      </c>
      <c r="I2990" s="2" t="s">
        <v>1121</v>
      </c>
    </row>
    <row r="2991" spans="1:9" ht="17.5" x14ac:dyDescent="0.6">
      <c r="A2991" s="2">
        <v>2990</v>
      </c>
      <c r="B2991" s="2" t="s">
        <v>4660</v>
      </c>
      <c r="C2991" s="2" t="s">
        <v>6480</v>
      </c>
      <c r="D2991" s="2" t="s">
        <v>822</v>
      </c>
      <c r="E2991" s="5" t="str">
        <f>IFERROR(INDEX(会社マスタ!$B:$B,MATCH(D2991,会社マスタ!$A:$A,0)),"")</f>
        <v>エア・ウォーター・マテリアル(株)</v>
      </c>
      <c r="F2991" s="5" t="str">
        <f>IFERROR(INDEX(会社マスタ!$C:$C,MATCH(D2991,会社マスタ!$A:$A,0)),"")</f>
        <v>グローバル戦略推進本部</v>
      </c>
      <c r="G2991" s="2"/>
      <c r="H2991" s="2" t="s">
        <v>6481</v>
      </c>
      <c r="I2991" s="2" t="s">
        <v>1121</v>
      </c>
    </row>
    <row r="2992" spans="1:9" ht="17.5" x14ac:dyDescent="0.6">
      <c r="A2992" s="2">
        <v>2991</v>
      </c>
      <c r="B2992" s="2" t="s">
        <v>4660</v>
      </c>
      <c r="C2992" s="2" t="s">
        <v>6482</v>
      </c>
      <c r="D2992" s="2" t="s">
        <v>822</v>
      </c>
      <c r="E2992" s="5" t="str">
        <f>IFERROR(INDEX(会社マスタ!$B:$B,MATCH(D2992,会社マスタ!$A:$A,0)),"")</f>
        <v>エア・ウォーター・マテリアル(株)</v>
      </c>
      <c r="F2992" s="5" t="str">
        <f>IFERROR(INDEX(会社マスタ!$C:$C,MATCH(D2992,会社マスタ!$A:$A,0)),"")</f>
        <v>グローバル戦略推進本部</v>
      </c>
      <c r="G2992" s="2"/>
      <c r="H2992" s="2" t="s">
        <v>6483</v>
      </c>
      <c r="I2992" s="2" t="s">
        <v>1121</v>
      </c>
    </row>
    <row r="2993" spans="1:9" ht="17.5" x14ac:dyDescent="0.6">
      <c r="A2993" s="2">
        <v>2992</v>
      </c>
      <c r="B2993" s="2" t="s">
        <v>4660</v>
      </c>
      <c r="C2993" s="2" t="s">
        <v>6484</v>
      </c>
      <c r="D2993" s="2" t="s">
        <v>822</v>
      </c>
      <c r="E2993" s="5" t="str">
        <f>IFERROR(INDEX(会社マスタ!$B:$B,MATCH(D2993,会社マスタ!$A:$A,0)),"")</f>
        <v>エア・ウォーター・マテリアル(株)</v>
      </c>
      <c r="F2993" s="5" t="str">
        <f>IFERROR(INDEX(会社マスタ!$C:$C,MATCH(D2993,会社マスタ!$A:$A,0)),"")</f>
        <v>グローバル戦略推進本部</v>
      </c>
      <c r="G2993" s="2"/>
      <c r="H2993" s="2" t="s">
        <v>6485</v>
      </c>
      <c r="I2993" s="2" t="s">
        <v>1121</v>
      </c>
    </row>
    <row r="2994" spans="1:9" ht="17.5" x14ac:dyDescent="0.6">
      <c r="A2994" s="2">
        <v>2993</v>
      </c>
      <c r="B2994" s="2" t="s">
        <v>4660</v>
      </c>
      <c r="C2994" s="2" t="s">
        <v>6486</v>
      </c>
      <c r="D2994" s="2" t="s">
        <v>822</v>
      </c>
      <c r="E2994" s="5" t="str">
        <f>IFERROR(INDEX(会社マスタ!$B:$B,MATCH(D2994,会社マスタ!$A:$A,0)),"")</f>
        <v>エア・ウォーター・マテリアル(株)</v>
      </c>
      <c r="F2994" s="5" t="str">
        <f>IFERROR(INDEX(会社マスタ!$C:$C,MATCH(D2994,会社マスタ!$A:$A,0)),"")</f>
        <v>グローバル戦略推進本部</v>
      </c>
      <c r="G2994" s="2"/>
      <c r="H2994" s="2" t="s">
        <v>6487</v>
      </c>
      <c r="I2994" s="2" t="s">
        <v>1121</v>
      </c>
    </row>
    <row r="2995" spans="1:9" ht="17.5" x14ac:dyDescent="0.6">
      <c r="A2995" s="2">
        <v>2994</v>
      </c>
      <c r="B2995" s="2" t="s">
        <v>4660</v>
      </c>
      <c r="C2995" s="2" t="s">
        <v>6488</v>
      </c>
      <c r="D2995" s="2" t="s">
        <v>822</v>
      </c>
      <c r="E2995" s="5" t="str">
        <f>IFERROR(INDEX(会社マスタ!$B:$B,MATCH(D2995,会社マスタ!$A:$A,0)),"")</f>
        <v>エア・ウォーター・マテリアル(株)</v>
      </c>
      <c r="F2995" s="5" t="str">
        <f>IFERROR(INDEX(会社マスタ!$C:$C,MATCH(D2995,会社マスタ!$A:$A,0)),"")</f>
        <v>グローバル戦略推進本部</v>
      </c>
      <c r="G2995" s="2"/>
      <c r="H2995" s="2" t="s">
        <v>6489</v>
      </c>
      <c r="I2995" s="2" t="s">
        <v>1121</v>
      </c>
    </row>
    <row r="2996" spans="1:9" ht="17.5" x14ac:dyDescent="0.6">
      <c r="A2996" s="2">
        <v>2995</v>
      </c>
      <c r="B2996" s="2" t="s">
        <v>4660</v>
      </c>
      <c r="C2996" s="2" t="s">
        <v>6490</v>
      </c>
      <c r="D2996" s="2" t="s">
        <v>822</v>
      </c>
      <c r="E2996" s="5" t="str">
        <f>IFERROR(INDEX(会社マスタ!$B:$B,MATCH(D2996,会社マスタ!$A:$A,0)),"")</f>
        <v>エア・ウォーター・マテリアル(株)</v>
      </c>
      <c r="F2996" s="5" t="str">
        <f>IFERROR(INDEX(会社マスタ!$C:$C,MATCH(D2996,会社マスタ!$A:$A,0)),"")</f>
        <v>グローバル戦略推進本部</v>
      </c>
      <c r="G2996" s="2"/>
      <c r="H2996" s="2" t="s">
        <v>6491</v>
      </c>
      <c r="I2996" s="2" t="s">
        <v>1121</v>
      </c>
    </row>
    <row r="2997" spans="1:9" ht="17.5" x14ac:dyDescent="0.6">
      <c r="A2997" s="2">
        <v>2996</v>
      </c>
      <c r="B2997" s="2" t="s">
        <v>4660</v>
      </c>
      <c r="C2997" s="2" t="s">
        <v>6492</v>
      </c>
      <c r="D2997" s="2" t="s">
        <v>822</v>
      </c>
      <c r="E2997" s="5" t="str">
        <f>IFERROR(INDEX(会社マスタ!$B:$B,MATCH(D2997,会社マスタ!$A:$A,0)),"")</f>
        <v>エア・ウォーター・マテリアル(株)</v>
      </c>
      <c r="F2997" s="5" t="str">
        <f>IFERROR(INDEX(会社マスタ!$C:$C,MATCH(D2997,会社マスタ!$A:$A,0)),"")</f>
        <v>グローバル戦略推進本部</v>
      </c>
      <c r="G2997" s="2"/>
      <c r="H2997" s="2" t="s">
        <v>6493</v>
      </c>
      <c r="I2997" s="2" t="s">
        <v>1121</v>
      </c>
    </row>
    <row r="2998" spans="1:9" ht="17.5" x14ac:dyDescent="0.6">
      <c r="A2998" s="2">
        <v>2997</v>
      </c>
      <c r="B2998" s="2" t="s">
        <v>4660</v>
      </c>
      <c r="C2998" s="2" t="s">
        <v>6494</v>
      </c>
      <c r="D2998" s="2" t="s">
        <v>822</v>
      </c>
      <c r="E2998" s="5" t="str">
        <f>IFERROR(INDEX(会社マスタ!$B:$B,MATCH(D2998,会社マスタ!$A:$A,0)),"")</f>
        <v>エア・ウォーター・マテリアル(株)</v>
      </c>
      <c r="F2998" s="5" t="str">
        <f>IFERROR(INDEX(会社マスタ!$C:$C,MATCH(D2998,会社マスタ!$A:$A,0)),"")</f>
        <v>グローバル戦略推進本部</v>
      </c>
      <c r="G2998" s="2"/>
      <c r="H2998" s="2" t="s">
        <v>6495</v>
      </c>
      <c r="I2998" s="2" t="s">
        <v>1121</v>
      </c>
    </row>
    <row r="2999" spans="1:9" ht="17.5" x14ac:dyDescent="0.6">
      <c r="A2999" s="2">
        <v>2998</v>
      </c>
      <c r="B2999" s="2" t="s">
        <v>4660</v>
      </c>
      <c r="C2999" s="2" t="s">
        <v>6496</v>
      </c>
      <c r="D2999" s="2" t="s">
        <v>822</v>
      </c>
      <c r="E2999" s="5" t="str">
        <f>IFERROR(INDEX(会社マスタ!$B:$B,MATCH(D2999,会社マスタ!$A:$A,0)),"")</f>
        <v>エア・ウォーター・マテリアル(株)</v>
      </c>
      <c r="F2999" s="5" t="str">
        <f>IFERROR(INDEX(会社マスタ!$C:$C,MATCH(D2999,会社マスタ!$A:$A,0)),"")</f>
        <v>グローバル戦略推進本部</v>
      </c>
      <c r="G2999" s="2"/>
      <c r="H2999" s="2" t="s">
        <v>6497</v>
      </c>
      <c r="I2999" s="2" t="s">
        <v>1121</v>
      </c>
    </row>
    <row r="3000" spans="1:9" ht="17.5" x14ac:dyDescent="0.6">
      <c r="A3000" s="2">
        <v>2999</v>
      </c>
      <c r="B3000" s="2" t="s">
        <v>4660</v>
      </c>
      <c r="C3000" s="2" t="s">
        <v>6498</v>
      </c>
      <c r="D3000" s="2" t="s">
        <v>822</v>
      </c>
      <c r="E3000" s="5" t="str">
        <f>IFERROR(INDEX(会社マスタ!$B:$B,MATCH(D3000,会社マスタ!$A:$A,0)),"")</f>
        <v>エア・ウォーター・マテリアル(株)</v>
      </c>
      <c r="F3000" s="5" t="str">
        <f>IFERROR(INDEX(会社マスタ!$C:$C,MATCH(D3000,会社マスタ!$A:$A,0)),"")</f>
        <v>グローバル戦略推進本部</v>
      </c>
      <c r="G3000" s="2"/>
      <c r="H3000" s="2" t="s">
        <v>6499</v>
      </c>
      <c r="I3000" s="2" t="s">
        <v>1121</v>
      </c>
    </row>
    <row r="3001" spans="1:9" ht="17.5" x14ac:dyDescent="0.6">
      <c r="A3001" s="2">
        <v>3000</v>
      </c>
      <c r="B3001" s="2" t="s">
        <v>4660</v>
      </c>
      <c r="C3001" s="2" t="s">
        <v>6500</v>
      </c>
      <c r="D3001" s="2" t="s">
        <v>822</v>
      </c>
      <c r="E3001" s="5" t="str">
        <f>IFERROR(INDEX(会社マスタ!$B:$B,MATCH(D3001,会社マスタ!$A:$A,0)),"")</f>
        <v>エア・ウォーター・マテリアル(株)</v>
      </c>
      <c r="F3001" s="5" t="str">
        <f>IFERROR(INDEX(会社マスタ!$C:$C,MATCH(D3001,会社マスタ!$A:$A,0)),"")</f>
        <v>グローバル戦略推進本部</v>
      </c>
      <c r="G3001" s="2"/>
      <c r="H3001" s="2" t="s">
        <v>6501</v>
      </c>
      <c r="I3001" s="2" t="s">
        <v>1121</v>
      </c>
    </row>
    <row r="3002" spans="1:9" ht="17.5" x14ac:dyDescent="0.6">
      <c r="A3002" s="2">
        <v>3001</v>
      </c>
      <c r="B3002" s="2" t="s">
        <v>4660</v>
      </c>
      <c r="C3002" s="2" t="s">
        <v>6502</v>
      </c>
      <c r="D3002" s="2" t="s">
        <v>822</v>
      </c>
      <c r="E3002" s="5" t="str">
        <f>IFERROR(INDEX(会社マスタ!$B:$B,MATCH(D3002,会社マスタ!$A:$A,0)),"")</f>
        <v>エア・ウォーター・マテリアル(株)</v>
      </c>
      <c r="F3002" s="5" t="str">
        <f>IFERROR(INDEX(会社マスタ!$C:$C,MATCH(D3002,会社マスタ!$A:$A,0)),"")</f>
        <v>グローバル戦略推進本部</v>
      </c>
      <c r="G3002" s="2"/>
      <c r="H3002" s="2" t="s">
        <v>6503</v>
      </c>
      <c r="I3002" s="2" t="s">
        <v>1121</v>
      </c>
    </row>
    <row r="3003" spans="1:9" ht="17.5" x14ac:dyDescent="0.6">
      <c r="A3003" s="2">
        <v>3002</v>
      </c>
      <c r="B3003" s="2" t="s">
        <v>4660</v>
      </c>
      <c r="C3003" s="2" t="s">
        <v>6504</v>
      </c>
      <c r="D3003" s="2" t="s">
        <v>822</v>
      </c>
      <c r="E3003" s="5" t="str">
        <f>IFERROR(INDEX(会社マスタ!$B:$B,MATCH(D3003,会社マスタ!$A:$A,0)),"")</f>
        <v>エア・ウォーター・マテリアル(株)</v>
      </c>
      <c r="F3003" s="5" t="str">
        <f>IFERROR(INDEX(会社マスタ!$C:$C,MATCH(D3003,会社マスタ!$A:$A,0)),"")</f>
        <v>グローバル戦略推進本部</v>
      </c>
      <c r="G3003" s="2"/>
      <c r="H3003" s="2" t="s">
        <v>6505</v>
      </c>
      <c r="I3003" s="2" t="s">
        <v>1121</v>
      </c>
    </row>
    <row r="3004" spans="1:9" ht="17.5" x14ac:dyDescent="0.6">
      <c r="A3004" s="2">
        <v>3003</v>
      </c>
      <c r="B3004" s="2" t="s">
        <v>4660</v>
      </c>
      <c r="C3004" s="2" t="s">
        <v>6506</v>
      </c>
      <c r="D3004" s="2" t="s">
        <v>822</v>
      </c>
      <c r="E3004" s="5" t="str">
        <f>IFERROR(INDEX(会社マスタ!$B:$B,MATCH(D3004,会社マスタ!$A:$A,0)),"")</f>
        <v>エア・ウォーター・マテリアル(株)</v>
      </c>
      <c r="F3004" s="5" t="str">
        <f>IFERROR(INDEX(会社マスタ!$C:$C,MATCH(D3004,会社マスタ!$A:$A,0)),"")</f>
        <v>グローバル戦略推進本部</v>
      </c>
      <c r="G3004" s="2"/>
      <c r="H3004" s="2" t="s">
        <v>6507</v>
      </c>
      <c r="I3004" s="2" t="s">
        <v>1121</v>
      </c>
    </row>
    <row r="3005" spans="1:9" ht="17.5" x14ac:dyDescent="0.6">
      <c r="A3005" s="2">
        <v>3004</v>
      </c>
      <c r="B3005" s="2" t="s">
        <v>4660</v>
      </c>
      <c r="C3005" s="2" t="s">
        <v>6508</v>
      </c>
      <c r="D3005" s="2" t="s">
        <v>822</v>
      </c>
      <c r="E3005" s="5" t="str">
        <f>IFERROR(INDEX(会社マスタ!$B:$B,MATCH(D3005,会社マスタ!$A:$A,0)),"")</f>
        <v>エア・ウォーター・マテリアル(株)</v>
      </c>
      <c r="F3005" s="5" t="str">
        <f>IFERROR(INDEX(会社マスタ!$C:$C,MATCH(D3005,会社マスタ!$A:$A,0)),"")</f>
        <v>グローバル戦略推進本部</v>
      </c>
      <c r="G3005" s="2"/>
      <c r="H3005" s="2" t="s">
        <v>6509</v>
      </c>
      <c r="I3005" s="2" t="s">
        <v>1121</v>
      </c>
    </row>
    <row r="3006" spans="1:9" ht="17.5" x14ac:dyDescent="0.6">
      <c r="A3006" s="2">
        <v>3005</v>
      </c>
      <c r="B3006" s="2" t="s">
        <v>4660</v>
      </c>
      <c r="C3006" s="2" t="s">
        <v>6510</v>
      </c>
      <c r="D3006" s="2" t="s">
        <v>822</v>
      </c>
      <c r="E3006" s="5" t="str">
        <f>IFERROR(INDEX(会社マスタ!$B:$B,MATCH(D3006,会社マスタ!$A:$A,0)),"")</f>
        <v>エア・ウォーター・マテリアル(株)</v>
      </c>
      <c r="F3006" s="5" t="str">
        <f>IFERROR(INDEX(会社マスタ!$C:$C,MATCH(D3006,会社マスタ!$A:$A,0)),"")</f>
        <v>グローバル戦略推進本部</v>
      </c>
      <c r="G3006" s="2"/>
      <c r="H3006" s="2" t="s">
        <v>6511</v>
      </c>
      <c r="I3006" s="2" t="s">
        <v>1121</v>
      </c>
    </row>
    <row r="3007" spans="1:9" ht="17.5" x14ac:dyDescent="0.6">
      <c r="A3007" s="2">
        <v>3006</v>
      </c>
      <c r="B3007" s="2" t="s">
        <v>4660</v>
      </c>
      <c r="C3007" s="2" t="s">
        <v>6512</v>
      </c>
      <c r="D3007" s="2" t="s">
        <v>822</v>
      </c>
      <c r="E3007" s="5" t="str">
        <f>IFERROR(INDEX(会社マスタ!$B:$B,MATCH(D3007,会社マスタ!$A:$A,0)),"")</f>
        <v>エア・ウォーター・マテリアル(株)</v>
      </c>
      <c r="F3007" s="5" t="str">
        <f>IFERROR(INDEX(会社マスタ!$C:$C,MATCH(D3007,会社マスタ!$A:$A,0)),"")</f>
        <v>グローバル戦略推進本部</v>
      </c>
      <c r="G3007" s="2"/>
      <c r="H3007" s="2" t="s">
        <v>6513</v>
      </c>
      <c r="I3007" s="2" t="s">
        <v>1121</v>
      </c>
    </row>
    <row r="3008" spans="1:9" ht="17.5" x14ac:dyDescent="0.6">
      <c r="A3008" s="2">
        <v>3007</v>
      </c>
      <c r="B3008" s="2" t="s">
        <v>4660</v>
      </c>
      <c r="C3008" s="2" t="s">
        <v>6514</v>
      </c>
      <c r="D3008" s="2" t="s">
        <v>822</v>
      </c>
      <c r="E3008" s="5" t="str">
        <f>IFERROR(INDEX(会社マスタ!$B:$B,MATCH(D3008,会社マスタ!$A:$A,0)),"")</f>
        <v>エア・ウォーター・マテリアル(株)</v>
      </c>
      <c r="F3008" s="5" t="str">
        <f>IFERROR(INDEX(会社マスタ!$C:$C,MATCH(D3008,会社マスタ!$A:$A,0)),"")</f>
        <v>グローバル戦略推進本部</v>
      </c>
      <c r="G3008" s="2"/>
      <c r="H3008" s="2" t="s">
        <v>6515</v>
      </c>
      <c r="I3008" s="2" t="s">
        <v>1121</v>
      </c>
    </row>
    <row r="3009" spans="1:9" ht="17.5" x14ac:dyDescent="0.6">
      <c r="A3009" s="2">
        <v>3008</v>
      </c>
      <c r="B3009" s="2" t="s">
        <v>4660</v>
      </c>
      <c r="C3009" s="2" t="s">
        <v>6516</v>
      </c>
      <c r="D3009" s="2" t="s">
        <v>822</v>
      </c>
      <c r="E3009" s="5" t="str">
        <f>IFERROR(INDEX(会社マスタ!$B:$B,MATCH(D3009,会社マスタ!$A:$A,0)),"")</f>
        <v>エア・ウォーター・マテリアル(株)</v>
      </c>
      <c r="F3009" s="5" t="str">
        <f>IFERROR(INDEX(会社マスタ!$C:$C,MATCH(D3009,会社マスタ!$A:$A,0)),"")</f>
        <v>グローバル戦略推進本部</v>
      </c>
      <c r="G3009" s="2"/>
      <c r="H3009" s="2" t="s">
        <v>6517</v>
      </c>
      <c r="I3009" s="2" t="s">
        <v>1121</v>
      </c>
    </row>
    <row r="3010" spans="1:9" ht="17.5" x14ac:dyDescent="0.6">
      <c r="A3010" s="2">
        <v>3009</v>
      </c>
      <c r="B3010" s="2" t="s">
        <v>4660</v>
      </c>
      <c r="C3010" s="2" t="s">
        <v>6518</v>
      </c>
      <c r="D3010" s="2" t="s">
        <v>822</v>
      </c>
      <c r="E3010" s="5" t="str">
        <f>IFERROR(INDEX(会社マスタ!$B:$B,MATCH(D3010,会社マスタ!$A:$A,0)),"")</f>
        <v>エア・ウォーター・マテリアル(株)</v>
      </c>
      <c r="F3010" s="5" t="str">
        <f>IFERROR(INDEX(会社マスタ!$C:$C,MATCH(D3010,会社マスタ!$A:$A,0)),"")</f>
        <v>グローバル戦略推進本部</v>
      </c>
      <c r="G3010" s="2"/>
      <c r="H3010" s="2" t="s">
        <v>6519</v>
      </c>
      <c r="I3010" s="2" t="s">
        <v>1121</v>
      </c>
    </row>
    <row r="3011" spans="1:9" ht="17.5" x14ac:dyDescent="0.6">
      <c r="A3011" s="2">
        <v>3010</v>
      </c>
      <c r="B3011" s="2" t="s">
        <v>4660</v>
      </c>
      <c r="C3011" s="2" t="s">
        <v>6520</v>
      </c>
      <c r="D3011" s="2" t="s">
        <v>822</v>
      </c>
      <c r="E3011" s="5" t="str">
        <f>IFERROR(INDEX(会社マスタ!$B:$B,MATCH(D3011,会社マスタ!$A:$A,0)),"")</f>
        <v>エア・ウォーター・マテリアル(株)</v>
      </c>
      <c r="F3011" s="5" t="str">
        <f>IFERROR(INDEX(会社マスタ!$C:$C,MATCH(D3011,会社マスタ!$A:$A,0)),"")</f>
        <v>グローバル戦略推進本部</v>
      </c>
      <c r="G3011" s="2"/>
      <c r="H3011" s="2" t="s">
        <v>6521</v>
      </c>
      <c r="I3011" s="2" t="s">
        <v>1121</v>
      </c>
    </row>
    <row r="3012" spans="1:9" ht="17.5" x14ac:dyDescent="0.6">
      <c r="A3012" s="2">
        <v>3011</v>
      </c>
      <c r="B3012" s="2" t="s">
        <v>4660</v>
      </c>
      <c r="C3012" s="2" t="s">
        <v>6522</v>
      </c>
      <c r="D3012" s="2" t="s">
        <v>822</v>
      </c>
      <c r="E3012" s="5" t="str">
        <f>IFERROR(INDEX(会社マスタ!$B:$B,MATCH(D3012,会社マスタ!$A:$A,0)),"")</f>
        <v>エア・ウォーター・マテリアル(株)</v>
      </c>
      <c r="F3012" s="5" t="str">
        <f>IFERROR(INDEX(会社マスタ!$C:$C,MATCH(D3012,会社マスタ!$A:$A,0)),"")</f>
        <v>グローバル戦略推進本部</v>
      </c>
      <c r="G3012" s="2"/>
      <c r="H3012" s="2" t="s">
        <v>6523</v>
      </c>
      <c r="I3012" s="2" t="s">
        <v>1121</v>
      </c>
    </row>
    <row r="3013" spans="1:9" ht="17.5" x14ac:dyDescent="0.6">
      <c r="A3013" s="2">
        <v>3012</v>
      </c>
      <c r="B3013" s="2" t="s">
        <v>4660</v>
      </c>
      <c r="C3013" s="2" t="s">
        <v>6524</v>
      </c>
      <c r="D3013" s="2" t="s">
        <v>822</v>
      </c>
      <c r="E3013" s="5" t="str">
        <f>IFERROR(INDEX(会社マスタ!$B:$B,MATCH(D3013,会社マスタ!$A:$A,0)),"")</f>
        <v>エア・ウォーター・マテリアル(株)</v>
      </c>
      <c r="F3013" s="5" t="str">
        <f>IFERROR(INDEX(会社マスタ!$C:$C,MATCH(D3013,会社マスタ!$A:$A,0)),"")</f>
        <v>グローバル戦略推進本部</v>
      </c>
      <c r="G3013" s="2"/>
      <c r="H3013" s="2" t="s">
        <v>6525</v>
      </c>
      <c r="I3013" s="2" t="s">
        <v>1121</v>
      </c>
    </row>
    <row r="3014" spans="1:9" ht="17.5" x14ac:dyDescent="0.6">
      <c r="A3014" s="2">
        <v>3013</v>
      </c>
      <c r="B3014" s="2" t="s">
        <v>4660</v>
      </c>
      <c r="C3014" s="2" t="s">
        <v>6526</v>
      </c>
      <c r="D3014" s="2" t="s">
        <v>822</v>
      </c>
      <c r="E3014" s="5" t="str">
        <f>IFERROR(INDEX(会社マスタ!$B:$B,MATCH(D3014,会社マスタ!$A:$A,0)),"")</f>
        <v>エア・ウォーター・マテリアル(株)</v>
      </c>
      <c r="F3014" s="5" t="str">
        <f>IFERROR(INDEX(会社マスタ!$C:$C,MATCH(D3014,会社マスタ!$A:$A,0)),"")</f>
        <v>グローバル戦略推進本部</v>
      </c>
      <c r="G3014" s="2"/>
      <c r="H3014" s="2" t="s">
        <v>6527</v>
      </c>
      <c r="I3014" s="2" t="s">
        <v>1121</v>
      </c>
    </row>
    <row r="3015" spans="1:9" ht="17.5" x14ac:dyDescent="0.6">
      <c r="A3015" s="2">
        <v>3014</v>
      </c>
      <c r="B3015" s="2" t="s">
        <v>4660</v>
      </c>
      <c r="C3015" s="2" t="s">
        <v>6528</v>
      </c>
      <c r="D3015" s="2" t="s">
        <v>822</v>
      </c>
      <c r="E3015" s="5" t="str">
        <f>IFERROR(INDEX(会社マスタ!$B:$B,MATCH(D3015,会社マスタ!$A:$A,0)),"")</f>
        <v>エア・ウォーター・マテリアル(株)</v>
      </c>
      <c r="F3015" s="5" t="str">
        <f>IFERROR(INDEX(会社マスタ!$C:$C,MATCH(D3015,会社マスタ!$A:$A,0)),"")</f>
        <v>グローバル戦略推進本部</v>
      </c>
      <c r="G3015" s="2"/>
      <c r="H3015" s="2" t="s">
        <v>6529</v>
      </c>
      <c r="I3015" s="2" t="s">
        <v>1121</v>
      </c>
    </row>
    <row r="3016" spans="1:9" ht="17.5" x14ac:dyDescent="0.6">
      <c r="A3016" s="2">
        <v>3015</v>
      </c>
      <c r="B3016" s="2" t="s">
        <v>4660</v>
      </c>
      <c r="C3016" s="2" t="s">
        <v>6530</v>
      </c>
      <c r="D3016" s="2" t="s">
        <v>822</v>
      </c>
      <c r="E3016" s="5" t="str">
        <f>IFERROR(INDEX(会社マスタ!$B:$B,MATCH(D3016,会社マスタ!$A:$A,0)),"")</f>
        <v>エア・ウォーター・マテリアル(株)</v>
      </c>
      <c r="F3016" s="5" t="str">
        <f>IFERROR(INDEX(会社マスタ!$C:$C,MATCH(D3016,会社マスタ!$A:$A,0)),"")</f>
        <v>グローバル戦略推進本部</v>
      </c>
      <c r="G3016" s="2"/>
      <c r="H3016" s="2" t="s">
        <v>6531</v>
      </c>
      <c r="I3016" s="2" t="s">
        <v>1121</v>
      </c>
    </row>
    <row r="3017" spans="1:9" ht="17.5" x14ac:dyDescent="0.6">
      <c r="A3017" s="2">
        <v>3016</v>
      </c>
      <c r="B3017" s="2" t="s">
        <v>4660</v>
      </c>
      <c r="C3017" s="2" t="s">
        <v>6532</v>
      </c>
      <c r="D3017" s="2" t="s">
        <v>822</v>
      </c>
      <c r="E3017" s="5" t="str">
        <f>IFERROR(INDEX(会社マスタ!$B:$B,MATCH(D3017,会社マスタ!$A:$A,0)),"")</f>
        <v>エア・ウォーター・マテリアル(株)</v>
      </c>
      <c r="F3017" s="5" t="str">
        <f>IFERROR(INDEX(会社マスタ!$C:$C,MATCH(D3017,会社マスタ!$A:$A,0)),"")</f>
        <v>グローバル戦略推進本部</v>
      </c>
      <c r="G3017" s="2"/>
      <c r="H3017" s="2" t="s">
        <v>6533</v>
      </c>
      <c r="I3017" s="2" t="s">
        <v>1121</v>
      </c>
    </row>
    <row r="3018" spans="1:9" ht="17.5" x14ac:dyDescent="0.6">
      <c r="A3018" s="2">
        <v>3017</v>
      </c>
      <c r="B3018" s="2" t="s">
        <v>4660</v>
      </c>
      <c r="C3018" s="2" t="s">
        <v>6534</v>
      </c>
      <c r="D3018" s="2" t="s">
        <v>822</v>
      </c>
      <c r="E3018" s="5" t="str">
        <f>IFERROR(INDEX(会社マスタ!$B:$B,MATCH(D3018,会社マスタ!$A:$A,0)),"")</f>
        <v>エア・ウォーター・マテリアル(株)</v>
      </c>
      <c r="F3018" s="5" t="str">
        <f>IFERROR(INDEX(会社マスタ!$C:$C,MATCH(D3018,会社マスタ!$A:$A,0)),"")</f>
        <v>グローバル戦略推進本部</v>
      </c>
      <c r="G3018" s="2"/>
      <c r="H3018" s="2" t="s">
        <v>6535</v>
      </c>
      <c r="I3018" s="2" t="s">
        <v>1121</v>
      </c>
    </row>
    <row r="3019" spans="1:9" ht="17.5" x14ac:dyDescent="0.6">
      <c r="A3019" s="2">
        <v>3018</v>
      </c>
      <c r="B3019" s="2" t="s">
        <v>4660</v>
      </c>
      <c r="C3019" s="2" t="s">
        <v>6536</v>
      </c>
      <c r="D3019" s="2" t="s">
        <v>822</v>
      </c>
      <c r="E3019" s="5" t="str">
        <f>IFERROR(INDEX(会社マスタ!$B:$B,MATCH(D3019,会社マスタ!$A:$A,0)),"")</f>
        <v>エア・ウォーター・マテリアル(株)</v>
      </c>
      <c r="F3019" s="5" t="str">
        <f>IFERROR(INDEX(会社マスタ!$C:$C,MATCH(D3019,会社マスタ!$A:$A,0)),"")</f>
        <v>グローバル戦略推進本部</v>
      </c>
      <c r="G3019" s="2"/>
      <c r="H3019" s="2" t="s">
        <v>6537</v>
      </c>
      <c r="I3019" s="2" t="s">
        <v>1121</v>
      </c>
    </row>
    <row r="3020" spans="1:9" ht="17.5" x14ac:dyDescent="0.6">
      <c r="A3020" s="2">
        <v>3019</v>
      </c>
      <c r="B3020" s="2" t="s">
        <v>4660</v>
      </c>
      <c r="C3020" s="2" t="s">
        <v>6538</v>
      </c>
      <c r="D3020" s="2" t="s">
        <v>822</v>
      </c>
      <c r="E3020" s="5" t="str">
        <f>IFERROR(INDEX(会社マスタ!$B:$B,MATCH(D3020,会社マスタ!$A:$A,0)),"")</f>
        <v>エア・ウォーター・マテリアル(株)</v>
      </c>
      <c r="F3020" s="5" t="str">
        <f>IFERROR(INDEX(会社マスタ!$C:$C,MATCH(D3020,会社マスタ!$A:$A,0)),"")</f>
        <v>グローバル戦略推進本部</v>
      </c>
      <c r="G3020" s="2"/>
      <c r="H3020" s="2" t="s">
        <v>6539</v>
      </c>
      <c r="I3020" s="2" t="s">
        <v>1121</v>
      </c>
    </row>
    <row r="3021" spans="1:9" ht="17.5" x14ac:dyDescent="0.6">
      <c r="A3021" s="2">
        <v>3020</v>
      </c>
      <c r="B3021" s="2" t="s">
        <v>4660</v>
      </c>
      <c r="C3021" s="2" t="s">
        <v>6540</v>
      </c>
      <c r="D3021" s="2" t="s">
        <v>822</v>
      </c>
      <c r="E3021" s="5" t="str">
        <f>IFERROR(INDEX(会社マスタ!$B:$B,MATCH(D3021,会社マスタ!$A:$A,0)),"")</f>
        <v>エア・ウォーター・マテリアル(株)</v>
      </c>
      <c r="F3021" s="5" t="str">
        <f>IFERROR(INDEX(会社マスタ!$C:$C,MATCH(D3021,会社マスタ!$A:$A,0)),"")</f>
        <v>グローバル戦略推進本部</v>
      </c>
      <c r="G3021" s="2"/>
      <c r="H3021" s="2" t="s">
        <v>6541</v>
      </c>
      <c r="I3021" s="2" t="s">
        <v>1121</v>
      </c>
    </row>
    <row r="3022" spans="1:9" ht="17.5" x14ac:dyDescent="0.6">
      <c r="A3022" s="2">
        <v>3021</v>
      </c>
      <c r="B3022" s="2" t="s">
        <v>4660</v>
      </c>
      <c r="C3022" s="2" t="s">
        <v>6542</v>
      </c>
      <c r="D3022" s="2" t="s">
        <v>822</v>
      </c>
      <c r="E3022" s="5" t="str">
        <f>IFERROR(INDEX(会社マスタ!$B:$B,MATCH(D3022,会社マスタ!$A:$A,0)),"")</f>
        <v>エア・ウォーター・マテリアル(株)</v>
      </c>
      <c r="F3022" s="5" t="str">
        <f>IFERROR(INDEX(会社マスタ!$C:$C,MATCH(D3022,会社マスタ!$A:$A,0)),"")</f>
        <v>グローバル戦略推進本部</v>
      </c>
      <c r="G3022" s="2"/>
      <c r="H3022" s="2" t="s">
        <v>6543</v>
      </c>
      <c r="I3022" s="2" t="s">
        <v>1121</v>
      </c>
    </row>
    <row r="3023" spans="1:9" ht="17.5" x14ac:dyDescent="0.6">
      <c r="A3023" s="2">
        <v>3022</v>
      </c>
      <c r="B3023" s="2" t="s">
        <v>4660</v>
      </c>
      <c r="C3023" s="2" t="s">
        <v>6544</v>
      </c>
      <c r="D3023" s="2" t="s">
        <v>822</v>
      </c>
      <c r="E3023" s="5" t="str">
        <f>IFERROR(INDEX(会社マスタ!$B:$B,MATCH(D3023,会社マスタ!$A:$A,0)),"")</f>
        <v>エア・ウォーター・マテリアル(株)</v>
      </c>
      <c r="F3023" s="5" t="str">
        <f>IFERROR(INDEX(会社マスタ!$C:$C,MATCH(D3023,会社マスタ!$A:$A,0)),"")</f>
        <v>グローバル戦略推進本部</v>
      </c>
      <c r="G3023" s="2"/>
      <c r="H3023" s="2" t="s">
        <v>6545</v>
      </c>
      <c r="I3023" s="2" t="s">
        <v>1121</v>
      </c>
    </row>
    <row r="3024" spans="1:9" ht="17.5" x14ac:dyDescent="0.6">
      <c r="A3024" s="2">
        <v>3023</v>
      </c>
      <c r="B3024" s="2" t="s">
        <v>4660</v>
      </c>
      <c r="C3024" s="2" t="s">
        <v>6546</v>
      </c>
      <c r="D3024" s="2" t="s">
        <v>822</v>
      </c>
      <c r="E3024" s="5" t="str">
        <f>IFERROR(INDEX(会社マスタ!$B:$B,MATCH(D3024,会社マスタ!$A:$A,0)),"")</f>
        <v>エア・ウォーター・マテリアル(株)</v>
      </c>
      <c r="F3024" s="5" t="str">
        <f>IFERROR(INDEX(会社マスタ!$C:$C,MATCH(D3024,会社マスタ!$A:$A,0)),"")</f>
        <v>グローバル戦略推進本部</v>
      </c>
      <c r="G3024" s="2"/>
      <c r="H3024" s="2" t="s">
        <v>6547</v>
      </c>
      <c r="I3024" s="2" t="s">
        <v>1121</v>
      </c>
    </row>
    <row r="3025" spans="1:9" ht="17.5" x14ac:dyDescent="0.6">
      <c r="A3025" s="2">
        <v>3024</v>
      </c>
      <c r="B3025" s="2" t="s">
        <v>4660</v>
      </c>
      <c r="C3025" s="2" t="s">
        <v>6548</v>
      </c>
      <c r="D3025" s="2" t="s">
        <v>822</v>
      </c>
      <c r="E3025" s="5" t="str">
        <f>IFERROR(INDEX(会社マスタ!$B:$B,MATCH(D3025,会社マスタ!$A:$A,0)),"")</f>
        <v>エア・ウォーター・マテリアル(株)</v>
      </c>
      <c r="F3025" s="5" t="str">
        <f>IFERROR(INDEX(会社マスタ!$C:$C,MATCH(D3025,会社マスタ!$A:$A,0)),"")</f>
        <v>グローバル戦略推進本部</v>
      </c>
      <c r="G3025" s="2"/>
      <c r="H3025" s="2" t="s">
        <v>6549</v>
      </c>
      <c r="I3025" s="2" t="s">
        <v>1121</v>
      </c>
    </row>
    <row r="3026" spans="1:9" ht="17.5" x14ac:dyDescent="0.6">
      <c r="A3026" s="2">
        <v>3025</v>
      </c>
      <c r="B3026" s="2" t="s">
        <v>4660</v>
      </c>
      <c r="C3026" s="2" t="s">
        <v>6550</v>
      </c>
      <c r="D3026" s="2" t="s">
        <v>822</v>
      </c>
      <c r="E3026" s="5" t="str">
        <f>IFERROR(INDEX(会社マスタ!$B:$B,MATCH(D3026,会社マスタ!$A:$A,0)),"")</f>
        <v>エア・ウォーター・マテリアル(株)</v>
      </c>
      <c r="F3026" s="5" t="str">
        <f>IFERROR(INDEX(会社マスタ!$C:$C,MATCH(D3026,会社マスタ!$A:$A,0)),"")</f>
        <v>グローバル戦略推進本部</v>
      </c>
      <c r="G3026" s="2"/>
      <c r="H3026" s="2" t="s">
        <v>6551</v>
      </c>
      <c r="I3026" s="2" t="s">
        <v>1121</v>
      </c>
    </row>
    <row r="3027" spans="1:9" ht="17.5" x14ac:dyDescent="0.6">
      <c r="A3027" s="2">
        <v>3026</v>
      </c>
      <c r="B3027" s="2" t="s">
        <v>4660</v>
      </c>
      <c r="C3027" s="2" t="s">
        <v>6552</v>
      </c>
      <c r="D3027" s="2" t="s">
        <v>822</v>
      </c>
      <c r="E3027" s="5" t="str">
        <f>IFERROR(INDEX(会社マスタ!$B:$B,MATCH(D3027,会社マスタ!$A:$A,0)),"")</f>
        <v>エア・ウォーター・マテリアル(株)</v>
      </c>
      <c r="F3027" s="5" t="str">
        <f>IFERROR(INDEX(会社マスタ!$C:$C,MATCH(D3027,会社マスタ!$A:$A,0)),"")</f>
        <v>グローバル戦略推進本部</v>
      </c>
      <c r="G3027" s="2"/>
      <c r="H3027" s="2" t="s">
        <v>6553</v>
      </c>
      <c r="I3027" s="2" t="s">
        <v>1121</v>
      </c>
    </row>
    <row r="3028" spans="1:9" ht="17.5" x14ac:dyDescent="0.6">
      <c r="A3028" s="2">
        <v>3027</v>
      </c>
      <c r="B3028" s="2" t="s">
        <v>4660</v>
      </c>
      <c r="C3028" s="2" t="s">
        <v>6554</v>
      </c>
      <c r="D3028" s="2" t="s">
        <v>984</v>
      </c>
      <c r="E3028" s="5" t="str">
        <f>IFERROR(INDEX(会社マスタ!$B:$B,MATCH(D3028,会社マスタ!$A:$A,0)),"")</f>
        <v>エア・ウォーター・グリーンデザイン(株)</v>
      </c>
      <c r="F3028" s="5" t="str">
        <f>IFERROR(INDEX(会社マスタ!$C:$C,MATCH(D3028,会社マスタ!$A:$A,0)),"")</f>
        <v>グリーンイノベーションユニット</v>
      </c>
      <c r="G3028" s="2"/>
      <c r="H3028" s="2" t="s">
        <v>6555</v>
      </c>
      <c r="I3028" s="2" t="s">
        <v>1121</v>
      </c>
    </row>
    <row r="3029" spans="1:9" ht="17.5" x14ac:dyDescent="0.6">
      <c r="A3029" s="2">
        <v>3028</v>
      </c>
      <c r="B3029" s="2" t="s">
        <v>4660</v>
      </c>
      <c r="C3029" s="2" t="s">
        <v>6556</v>
      </c>
      <c r="D3029" s="2" t="s">
        <v>984</v>
      </c>
      <c r="E3029" s="5" t="str">
        <f>IFERROR(INDEX(会社マスタ!$B:$B,MATCH(D3029,会社マスタ!$A:$A,0)),"")</f>
        <v>エア・ウォーター・グリーンデザイン(株)</v>
      </c>
      <c r="F3029" s="5" t="str">
        <f>IFERROR(INDEX(会社マスタ!$C:$C,MATCH(D3029,会社マスタ!$A:$A,0)),"")</f>
        <v>グリーンイノベーションユニット</v>
      </c>
      <c r="G3029" s="2"/>
      <c r="H3029" s="2" t="s">
        <v>6557</v>
      </c>
      <c r="I3029" s="2" t="s">
        <v>1121</v>
      </c>
    </row>
    <row r="3030" spans="1:9" ht="17.5" x14ac:dyDescent="0.6">
      <c r="A3030" s="2">
        <v>3029</v>
      </c>
      <c r="B3030" s="2" t="s">
        <v>4660</v>
      </c>
      <c r="C3030" s="2" t="s">
        <v>6558</v>
      </c>
      <c r="D3030" s="2" t="s">
        <v>984</v>
      </c>
      <c r="E3030" s="5" t="str">
        <f>IFERROR(INDEX(会社マスタ!$B:$B,MATCH(D3030,会社マスタ!$A:$A,0)),"")</f>
        <v>エア・ウォーター・グリーンデザイン(株)</v>
      </c>
      <c r="F3030" s="5" t="str">
        <f>IFERROR(INDEX(会社マスタ!$C:$C,MATCH(D3030,会社マスタ!$A:$A,0)),"")</f>
        <v>グリーンイノベーションユニット</v>
      </c>
      <c r="G3030" s="2"/>
      <c r="H3030" s="2" t="s">
        <v>6559</v>
      </c>
      <c r="I3030" s="2" t="s">
        <v>1121</v>
      </c>
    </row>
    <row r="3031" spans="1:9" ht="17.5" x14ac:dyDescent="0.6">
      <c r="A3031" s="2">
        <v>3030</v>
      </c>
      <c r="B3031" s="2" t="s">
        <v>4660</v>
      </c>
      <c r="C3031" s="2" t="s">
        <v>6560</v>
      </c>
      <c r="D3031" s="2" t="s">
        <v>984</v>
      </c>
      <c r="E3031" s="5" t="str">
        <f>IFERROR(INDEX(会社マスタ!$B:$B,MATCH(D3031,会社マスタ!$A:$A,0)),"")</f>
        <v>エア・ウォーター・グリーンデザイン(株)</v>
      </c>
      <c r="F3031" s="5" t="str">
        <f>IFERROR(INDEX(会社マスタ!$C:$C,MATCH(D3031,会社マスタ!$A:$A,0)),"")</f>
        <v>グリーンイノベーションユニット</v>
      </c>
      <c r="G3031" s="2"/>
      <c r="H3031" s="2" t="s">
        <v>6561</v>
      </c>
      <c r="I3031" s="2" t="s">
        <v>1121</v>
      </c>
    </row>
    <row r="3032" spans="1:9" ht="17.5" x14ac:dyDescent="0.6">
      <c r="A3032" s="2">
        <v>3031</v>
      </c>
      <c r="B3032" s="2" t="s">
        <v>4660</v>
      </c>
      <c r="C3032" s="2" t="s">
        <v>6562</v>
      </c>
      <c r="D3032" s="2" t="s">
        <v>984</v>
      </c>
      <c r="E3032" s="5" t="str">
        <f>IFERROR(INDEX(会社マスタ!$B:$B,MATCH(D3032,会社マスタ!$A:$A,0)),"")</f>
        <v>エア・ウォーター・グリーンデザイン(株)</v>
      </c>
      <c r="F3032" s="5" t="str">
        <f>IFERROR(INDEX(会社マスタ!$C:$C,MATCH(D3032,会社マスタ!$A:$A,0)),"")</f>
        <v>グリーンイノベーションユニット</v>
      </c>
      <c r="G3032" s="2"/>
      <c r="H3032" s="2" t="s">
        <v>6563</v>
      </c>
      <c r="I3032" s="2" t="s">
        <v>1121</v>
      </c>
    </row>
    <row r="3033" spans="1:9" ht="17.5" x14ac:dyDescent="0.6">
      <c r="A3033" s="2">
        <v>3032</v>
      </c>
      <c r="B3033" s="2" t="s">
        <v>4660</v>
      </c>
      <c r="C3033" s="2" t="s">
        <v>6564</v>
      </c>
      <c r="D3033" s="2" t="s">
        <v>984</v>
      </c>
      <c r="E3033" s="5" t="str">
        <f>IFERROR(INDEX(会社マスタ!$B:$B,MATCH(D3033,会社マスタ!$A:$A,0)),"")</f>
        <v>エア・ウォーター・グリーンデザイン(株)</v>
      </c>
      <c r="F3033" s="5" t="str">
        <f>IFERROR(INDEX(会社マスタ!$C:$C,MATCH(D3033,会社マスタ!$A:$A,0)),"")</f>
        <v>グリーンイノベーションユニット</v>
      </c>
      <c r="G3033" s="2"/>
      <c r="H3033" s="2" t="s">
        <v>6565</v>
      </c>
      <c r="I3033" s="2" t="s">
        <v>1121</v>
      </c>
    </row>
    <row r="3034" spans="1:9" ht="17.5" x14ac:dyDescent="0.6">
      <c r="A3034" s="2">
        <v>3033</v>
      </c>
      <c r="B3034" s="2" t="s">
        <v>4660</v>
      </c>
      <c r="C3034" s="2" t="s">
        <v>6566</v>
      </c>
      <c r="D3034" s="2" t="s">
        <v>984</v>
      </c>
      <c r="E3034" s="5" t="str">
        <f>IFERROR(INDEX(会社マスタ!$B:$B,MATCH(D3034,会社マスタ!$A:$A,0)),"")</f>
        <v>エア・ウォーター・グリーンデザイン(株)</v>
      </c>
      <c r="F3034" s="5" t="str">
        <f>IFERROR(INDEX(会社マスタ!$C:$C,MATCH(D3034,会社マスタ!$A:$A,0)),"")</f>
        <v>グリーンイノベーションユニット</v>
      </c>
      <c r="G3034" s="2"/>
      <c r="H3034" s="2" t="s">
        <v>6567</v>
      </c>
      <c r="I3034" s="2" t="s">
        <v>1121</v>
      </c>
    </row>
    <row r="3035" spans="1:9" ht="17.5" x14ac:dyDescent="0.6">
      <c r="A3035" s="2">
        <v>3034</v>
      </c>
      <c r="B3035" s="2" t="s">
        <v>4660</v>
      </c>
      <c r="C3035" s="2" t="s">
        <v>6568</v>
      </c>
      <c r="D3035" s="2" t="s">
        <v>984</v>
      </c>
      <c r="E3035" s="5" t="str">
        <f>IFERROR(INDEX(会社マスタ!$B:$B,MATCH(D3035,会社マスタ!$A:$A,0)),"")</f>
        <v>エア・ウォーター・グリーンデザイン(株)</v>
      </c>
      <c r="F3035" s="5" t="str">
        <f>IFERROR(INDEX(会社マスタ!$C:$C,MATCH(D3035,会社マスタ!$A:$A,0)),"")</f>
        <v>グリーンイノベーションユニット</v>
      </c>
      <c r="G3035" s="2"/>
      <c r="H3035" s="2" t="s">
        <v>6569</v>
      </c>
      <c r="I3035" s="2" t="s">
        <v>1121</v>
      </c>
    </row>
    <row r="3036" spans="1:9" ht="17.5" x14ac:dyDescent="0.6">
      <c r="A3036" s="2">
        <v>3035</v>
      </c>
      <c r="B3036" s="2" t="s">
        <v>4660</v>
      </c>
      <c r="C3036" s="2" t="s">
        <v>6570</v>
      </c>
      <c r="D3036" s="2" t="s">
        <v>984</v>
      </c>
      <c r="E3036" s="5" t="str">
        <f>IFERROR(INDEX(会社マスタ!$B:$B,MATCH(D3036,会社マスタ!$A:$A,0)),"")</f>
        <v>エア・ウォーター・グリーンデザイン(株)</v>
      </c>
      <c r="F3036" s="5" t="str">
        <f>IFERROR(INDEX(会社マスタ!$C:$C,MATCH(D3036,会社マスタ!$A:$A,0)),"")</f>
        <v>グリーンイノベーションユニット</v>
      </c>
      <c r="G3036" s="2"/>
      <c r="H3036" s="2" t="s">
        <v>4842</v>
      </c>
      <c r="I3036" s="2" t="s">
        <v>1121</v>
      </c>
    </row>
    <row r="3037" spans="1:9" ht="17.5" x14ac:dyDescent="0.6">
      <c r="A3037" s="2">
        <v>3036</v>
      </c>
      <c r="B3037" s="2" t="s">
        <v>4660</v>
      </c>
      <c r="C3037" s="2" t="s">
        <v>6571</v>
      </c>
      <c r="D3037" s="2" t="s">
        <v>984</v>
      </c>
      <c r="E3037" s="5" t="str">
        <f>IFERROR(INDEX(会社マスタ!$B:$B,MATCH(D3037,会社マスタ!$A:$A,0)),"")</f>
        <v>エア・ウォーター・グリーンデザイン(株)</v>
      </c>
      <c r="F3037" s="5" t="str">
        <f>IFERROR(INDEX(会社マスタ!$C:$C,MATCH(D3037,会社マスタ!$A:$A,0)),"")</f>
        <v>グリーンイノベーションユニット</v>
      </c>
      <c r="G3037" s="2"/>
      <c r="H3037" s="2" t="s">
        <v>6572</v>
      </c>
      <c r="I3037" s="2" t="s">
        <v>1121</v>
      </c>
    </row>
    <row r="3038" spans="1:9" ht="17.5" x14ac:dyDescent="0.6">
      <c r="A3038" s="2">
        <v>3037</v>
      </c>
      <c r="B3038" s="2" t="s">
        <v>4660</v>
      </c>
      <c r="C3038" s="2" t="s">
        <v>6573</v>
      </c>
      <c r="D3038" s="2" t="s">
        <v>984</v>
      </c>
      <c r="E3038" s="5" t="str">
        <f>IFERROR(INDEX(会社マスタ!$B:$B,MATCH(D3038,会社マスタ!$A:$A,0)),"")</f>
        <v>エア・ウォーター・グリーンデザイン(株)</v>
      </c>
      <c r="F3038" s="5" t="str">
        <f>IFERROR(INDEX(会社マスタ!$C:$C,MATCH(D3038,会社マスタ!$A:$A,0)),"")</f>
        <v>グリーンイノベーションユニット</v>
      </c>
      <c r="G3038" s="2"/>
      <c r="H3038" s="2" t="s">
        <v>4670</v>
      </c>
      <c r="I3038" s="2" t="s">
        <v>1121</v>
      </c>
    </row>
    <row r="3039" spans="1:9" ht="17.5" x14ac:dyDescent="0.6">
      <c r="A3039" s="2">
        <v>3038</v>
      </c>
      <c r="B3039" s="2" t="s">
        <v>4660</v>
      </c>
      <c r="C3039" s="2" t="s">
        <v>6574</v>
      </c>
      <c r="D3039" s="2" t="s">
        <v>984</v>
      </c>
      <c r="E3039" s="5" t="str">
        <f>IFERROR(INDEX(会社マスタ!$B:$B,MATCH(D3039,会社マスタ!$A:$A,0)),"")</f>
        <v>エア・ウォーター・グリーンデザイン(株)</v>
      </c>
      <c r="F3039" s="5" t="str">
        <f>IFERROR(INDEX(会社マスタ!$C:$C,MATCH(D3039,会社マスタ!$A:$A,0)),"")</f>
        <v>グリーンイノベーションユニット</v>
      </c>
      <c r="G3039" s="2"/>
      <c r="H3039" s="2" t="s">
        <v>4670</v>
      </c>
      <c r="I3039" s="2" t="s">
        <v>1121</v>
      </c>
    </row>
    <row r="3040" spans="1:9" ht="17.5" x14ac:dyDescent="0.6">
      <c r="A3040" s="2">
        <v>3039</v>
      </c>
      <c r="B3040" s="2" t="s">
        <v>4660</v>
      </c>
      <c r="C3040" s="2" t="s">
        <v>6575</v>
      </c>
      <c r="D3040" s="2" t="s">
        <v>984</v>
      </c>
      <c r="E3040" s="5" t="str">
        <f>IFERROR(INDEX(会社マスタ!$B:$B,MATCH(D3040,会社マスタ!$A:$A,0)),"")</f>
        <v>エア・ウォーター・グリーンデザイン(株)</v>
      </c>
      <c r="F3040" s="5" t="str">
        <f>IFERROR(INDEX(会社マスタ!$C:$C,MATCH(D3040,会社マスタ!$A:$A,0)),"")</f>
        <v>グリーンイノベーションユニット</v>
      </c>
      <c r="G3040" s="2"/>
      <c r="H3040" s="2" t="s">
        <v>6576</v>
      </c>
      <c r="I3040" s="2" t="s">
        <v>1121</v>
      </c>
    </row>
    <row r="3041" spans="1:9" ht="17.5" x14ac:dyDescent="0.6">
      <c r="A3041" s="2">
        <v>3040</v>
      </c>
      <c r="B3041" s="2" t="s">
        <v>4660</v>
      </c>
      <c r="C3041" s="2" t="s">
        <v>6577</v>
      </c>
      <c r="D3041" s="2" t="s">
        <v>984</v>
      </c>
      <c r="E3041" s="5" t="str">
        <f>IFERROR(INDEX(会社マスタ!$B:$B,MATCH(D3041,会社マスタ!$A:$A,0)),"")</f>
        <v>エア・ウォーター・グリーンデザイン(株)</v>
      </c>
      <c r="F3041" s="5" t="str">
        <f>IFERROR(INDEX(会社マスタ!$C:$C,MATCH(D3041,会社マスタ!$A:$A,0)),"")</f>
        <v>グリーンイノベーションユニット</v>
      </c>
      <c r="G3041" s="2"/>
      <c r="H3041" s="2" t="s">
        <v>6578</v>
      </c>
      <c r="I3041" s="2" t="s">
        <v>1121</v>
      </c>
    </row>
    <row r="3042" spans="1:9" ht="17.5" x14ac:dyDescent="0.6">
      <c r="A3042" s="2">
        <v>3041</v>
      </c>
      <c r="B3042" s="2" t="s">
        <v>4660</v>
      </c>
      <c r="C3042" s="2" t="s">
        <v>6579</v>
      </c>
      <c r="D3042" s="2" t="s">
        <v>984</v>
      </c>
      <c r="E3042" s="5" t="str">
        <f>IFERROR(INDEX(会社マスタ!$B:$B,MATCH(D3042,会社マスタ!$A:$A,0)),"")</f>
        <v>エア・ウォーター・グリーンデザイン(株)</v>
      </c>
      <c r="F3042" s="5" t="str">
        <f>IFERROR(INDEX(会社マスタ!$C:$C,MATCH(D3042,会社マスタ!$A:$A,0)),"")</f>
        <v>グリーンイノベーションユニット</v>
      </c>
      <c r="G3042" s="2"/>
      <c r="H3042" s="2" t="s">
        <v>4700</v>
      </c>
      <c r="I3042" s="2" t="s">
        <v>1121</v>
      </c>
    </row>
    <row r="3043" spans="1:9" ht="17.5" x14ac:dyDescent="0.6">
      <c r="A3043" s="2">
        <v>3042</v>
      </c>
      <c r="B3043" s="2" t="s">
        <v>4660</v>
      </c>
      <c r="C3043" s="2" t="s">
        <v>6580</v>
      </c>
      <c r="D3043" s="2" t="s">
        <v>984</v>
      </c>
      <c r="E3043" s="5" t="str">
        <f>IFERROR(INDEX(会社マスタ!$B:$B,MATCH(D3043,会社マスタ!$A:$A,0)),"")</f>
        <v>エア・ウォーター・グリーンデザイン(株)</v>
      </c>
      <c r="F3043" s="5" t="str">
        <f>IFERROR(INDEX(会社マスタ!$C:$C,MATCH(D3043,会社マスタ!$A:$A,0)),"")</f>
        <v>グリーンイノベーションユニット</v>
      </c>
      <c r="G3043" s="2"/>
      <c r="H3043" s="2" t="s">
        <v>4702</v>
      </c>
      <c r="I3043" s="2" t="s">
        <v>1121</v>
      </c>
    </row>
    <row r="3044" spans="1:9" ht="17.5" x14ac:dyDescent="0.6">
      <c r="A3044" s="2">
        <v>3043</v>
      </c>
      <c r="B3044" s="2" t="s">
        <v>4660</v>
      </c>
      <c r="C3044" s="2" t="s">
        <v>6581</v>
      </c>
      <c r="D3044" s="2" t="s">
        <v>984</v>
      </c>
      <c r="E3044" s="5" t="str">
        <f>IFERROR(INDEX(会社マスタ!$B:$B,MATCH(D3044,会社マスタ!$A:$A,0)),"")</f>
        <v>エア・ウォーター・グリーンデザイン(株)</v>
      </c>
      <c r="F3044" s="5" t="str">
        <f>IFERROR(INDEX(会社マスタ!$C:$C,MATCH(D3044,会社マスタ!$A:$A,0)),"")</f>
        <v>グリーンイノベーションユニット</v>
      </c>
      <c r="G3044" s="2"/>
      <c r="H3044" s="2" t="s">
        <v>4708</v>
      </c>
      <c r="I3044" s="2" t="s">
        <v>1121</v>
      </c>
    </row>
    <row r="3045" spans="1:9" ht="17.5" x14ac:dyDescent="0.6">
      <c r="A3045" s="2">
        <v>3044</v>
      </c>
      <c r="B3045" s="2" t="s">
        <v>4660</v>
      </c>
      <c r="C3045" s="2" t="s">
        <v>6582</v>
      </c>
      <c r="D3045" s="2" t="s">
        <v>984</v>
      </c>
      <c r="E3045" s="5" t="str">
        <f>IFERROR(INDEX(会社マスタ!$B:$B,MATCH(D3045,会社マスタ!$A:$A,0)),"")</f>
        <v>エア・ウォーター・グリーンデザイン(株)</v>
      </c>
      <c r="F3045" s="5" t="str">
        <f>IFERROR(INDEX(会社マスタ!$C:$C,MATCH(D3045,会社マスタ!$A:$A,0)),"")</f>
        <v>グリーンイノベーションユニット</v>
      </c>
      <c r="G3045" s="2"/>
      <c r="H3045" s="2" t="s">
        <v>4710</v>
      </c>
      <c r="I3045" s="2" t="s">
        <v>1121</v>
      </c>
    </row>
    <row r="3046" spans="1:9" ht="17.5" x14ac:dyDescent="0.6">
      <c r="A3046" s="2">
        <v>3045</v>
      </c>
      <c r="B3046" s="2" t="s">
        <v>4660</v>
      </c>
      <c r="C3046" s="2" t="s">
        <v>6583</v>
      </c>
      <c r="D3046" s="2" t="s">
        <v>984</v>
      </c>
      <c r="E3046" s="5" t="str">
        <f>IFERROR(INDEX(会社マスタ!$B:$B,MATCH(D3046,会社マスタ!$A:$A,0)),"")</f>
        <v>エア・ウォーター・グリーンデザイン(株)</v>
      </c>
      <c r="F3046" s="5" t="str">
        <f>IFERROR(INDEX(会社マスタ!$C:$C,MATCH(D3046,会社マスタ!$A:$A,0)),"")</f>
        <v>グリーンイノベーションユニット</v>
      </c>
      <c r="G3046" s="2"/>
      <c r="H3046" s="2" t="s">
        <v>4712</v>
      </c>
      <c r="I3046" s="2" t="s">
        <v>1121</v>
      </c>
    </row>
    <row r="3047" spans="1:9" ht="17.5" x14ac:dyDescent="0.6">
      <c r="A3047" s="2">
        <v>3046</v>
      </c>
      <c r="B3047" s="2" t="s">
        <v>4660</v>
      </c>
      <c r="C3047" s="2" t="s">
        <v>6584</v>
      </c>
      <c r="D3047" s="2" t="s">
        <v>984</v>
      </c>
      <c r="E3047" s="5" t="str">
        <f>IFERROR(INDEX(会社マスタ!$B:$B,MATCH(D3047,会社マスタ!$A:$A,0)),"")</f>
        <v>エア・ウォーター・グリーンデザイン(株)</v>
      </c>
      <c r="F3047" s="5" t="str">
        <f>IFERROR(INDEX(会社マスタ!$C:$C,MATCH(D3047,会社マスタ!$A:$A,0)),"")</f>
        <v>グリーンイノベーションユニット</v>
      </c>
      <c r="G3047" s="2"/>
      <c r="H3047" s="2" t="s">
        <v>4859</v>
      </c>
      <c r="I3047" s="2" t="s">
        <v>1121</v>
      </c>
    </row>
    <row r="3048" spans="1:9" ht="17.5" x14ac:dyDescent="0.6">
      <c r="A3048" s="2">
        <v>3047</v>
      </c>
      <c r="B3048" s="2" t="s">
        <v>4660</v>
      </c>
      <c r="C3048" s="2" t="s">
        <v>6585</v>
      </c>
      <c r="D3048" s="2" t="s">
        <v>984</v>
      </c>
      <c r="E3048" s="5" t="str">
        <f>IFERROR(INDEX(会社マスタ!$B:$B,MATCH(D3048,会社マスタ!$A:$A,0)),"")</f>
        <v>エア・ウォーター・グリーンデザイン(株)</v>
      </c>
      <c r="F3048" s="5" t="str">
        <f>IFERROR(INDEX(会社マスタ!$C:$C,MATCH(D3048,会社マスタ!$A:$A,0)),"")</f>
        <v>グリーンイノベーションユニット</v>
      </c>
      <c r="G3048" s="2"/>
      <c r="H3048" s="2" t="s">
        <v>6586</v>
      </c>
      <c r="I3048" s="2" t="s">
        <v>1121</v>
      </c>
    </row>
    <row r="3049" spans="1:9" ht="17.5" x14ac:dyDescent="0.6">
      <c r="A3049" s="2">
        <v>3048</v>
      </c>
      <c r="B3049" s="2" t="s">
        <v>4660</v>
      </c>
      <c r="C3049" s="2" t="s">
        <v>6587</v>
      </c>
      <c r="D3049" s="2" t="s">
        <v>984</v>
      </c>
      <c r="E3049" s="5" t="str">
        <f>IFERROR(INDEX(会社マスタ!$B:$B,MATCH(D3049,会社マスタ!$A:$A,0)),"")</f>
        <v>エア・ウォーター・グリーンデザイン(株)</v>
      </c>
      <c r="F3049" s="5" t="str">
        <f>IFERROR(INDEX(会社マスタ!$C:$C,MATCH(D3049,会社マスタ!$A:$A,0)),"")</f>
        <v>グリーンイノベーションユニット</v>
      </c>
      <c r="G3049" s="2"/>
      <c r="H3049" s="2" t="s">
        <v>6588</v>
      </c>
      <c r="I3049" s="2" t="s">
        <v>1121</v>
      </c>
    </row>
    <row r="3050" spans="1:9" ht="17.5" x14ac:dyDescent="0.6">
      <c r="A3050" s="2">
        <v>3049</v>
      </c>
      <c r="B3050" s="2" t="s">
        <v>4660</v>
      </c>
      <c r="C3050" s="2" t="s">
        <v>6589</v>
      </c>
      <c r="D3050" s="2" t="s">
        <v>984</v>
      </c>
      <c r="E3050" s="5" t="str">
        <f>IFERROR(INDEX(会社マスタ!$B:$B,MATCH(D3050,会社マスタ!$A:$A,0)),"")</f>
        <v>エア・ウォーター・グリーンデザイン(株)</v>
      </c>
      <c r="F3050" s="5" t="str">
        <f>IFERROR(INDEX(会社マスタ!$C:$C,MATCH(D3050,会社マスタ!$A:$A,0)),"")</f>
        <v>グリーンイノベーションユニット</v>
      </c>
      <c r="G3050" s="2"/>
      <c r="H3050" s="2" t="s">
        <v>6590</v>
      </c>
      <c r="I3050" s="2" t="s">
        <v>1121</v>
      </c>
    </row>
    <row r="3051" spans="1:9" ht="17.5" x14ac:dyDescent="0.6">
      <c r="A3051" s="2">
        <v>3050</v>
      </c>
      <c r="B3051" s="2" t="s">
        <v>4660</v>
      </c>
      <c r="C3051" s="2" t="s">
        <v>6591</v>
      </c>
      <c r="D3051" s="2" t="s">
        <v>984</v>
      </c>
      <c r="E3051" s="5" t="str">
        <f>IFERROR(INDEX(会社マスタ!$B:$B,MATCH(D3051,会社マスタ!$A:$A,0)),"")</f>
        <v>エア・ウォーター・グリーンデザイン(株)</v>
      </c>
      <c r="F3051" s="5" t="str">
        <f>IFERROR(INDEX(会社マスタ!$C:$C,MATCH(D3051,会社マスタ!$A:$A,0)),"")</f>
        <v>グリーンイノベーションユニット</v>
      </c>
      <c r="G3051" s="2"/>
      <c r="H3051" s="2" t="s">
        <v>4670</v>
      </c>
      <c r="I3051" s="2" t="s">
        <v>1121</v>
      </c>
    </row>
    <row r="3052" spans="1:9" ht="17.5" x14ac:dyDescent="0.6">
      <c r="A3052" s="2">
        <v>3051</v>
      </c>
      <c r="B3052" s="2" t="s">
        <v>4660</v>
      </c>
      <c r="C3052" s="2" t="s">
        <v>6592</v>
      </c>
      <c r="D3052" s="2" t="s">
        <v>984</v>
      </c>
      <c r="E3052" s="5" t="str">
        <f>IFERROR(INDEX(会社マスタ!$B:$B,MATCH(D3052,会社マスタ!$A:$A,0)),"")</f>
        <v>エア・ウォーター・グリーンデザイン(株)</v>
      </c>
      <c r="F3052" s="5" t="str">
        <f>IFERROR(INDEX(会社マスタ!$C:$C,MATCH(D3052,会社マスタ!$A:$A,0)),"")</f>
        <v>グリーンイノベーションユニット</v>
      </c>
      <c r="G3052" s="2"/>
      <c r="H3052" s="2" t="s">
        <v>4670</v>
      </c>
      <c r="I3052" s="2" t="s">
        <v>1121</v>
      </c>
    </row>
    <row r="3053" spans="1:9" ht="17.5" x14ac:dyDescent="0.6">
      <c r="A3053" s="2">
        <v>3052</v>
      </c>
      <c r="B3053" s="2" t="s">
        <v>4660</v>
      </c>
      <c r="C3053" s="2" t="s">
        <v>6593</v>
      </c>
      <c r="D3053" s="2" t="s">
        <v>984</v>
      </c>
      <c r="E3053" s="5" t="str">
        <f>IFERROR(INDEX(会社マスタ!$B:$B,MATCH(D3053,会社マスタ!$A:$A,0)),"")</f>
        <v>エア・ウォーター・グリーンデザイン(株)</v>
      </c>
      <c r="F3053" s="5" t="str">
        <f>IFERROR(INDEX(会社マスタ!$C:$C,MATCH(D3053,会社マスタ!$A:$A,0)),"")</f>
        <v>グリーンイノベーションユニット</v>
      </c>
      <c r="G3053" s="2"/>
      <c r="H3053" s="2" t="s">
        <v>6594</v>
      </c>
      <c r="I3053" s="2" t="s">
        <v>1121</v>
      </c>
    </row>
    <row r="3054" spans="1:9" ht="17.5" x14ac:dyDescent="0.6">
      <c r="A3054" s="2">
        <v>3053</v>
      </c>
      <c r="B3054" s="2" t="s">
        <v>4660</v>
      </c>
      <c r="C3054" s="2" t="s">
        <v>6595</v>
      </c>
      <c r="D3054" s="2" t="s">
        <v>984</v>
      </c>
      <c r="E3054" s="5" t="str">
        <f>IFERROR(INDEX(会社マスタ!$B:$B,MATCH(D3054,会社マスタ!$A:$A,0)),"")</f>
        <v>エア・ウォーター・グリーンデザイン(株)</v>
      </c>
      <c r="F3054" s="5" t="str">
        <f>IFERROR(INDEX(会社マスタ!$C:$C,MATCH(D3054,会社マスタ!$A:$A,0)),"")</f>
        <v>グリーンイノベーションユニット</v>
      </c>
      <c r="G3054" s="2"/>
      <c r="H3054" s="2" t="s">
        <v>5422</v>
      </c>
      <c r="I3054" s="2" t="s">
        <v>1121</v>
      </c>
    </row>
    <row r="3055" spans="1:9" ht="17.5" x14ac:dyDescent="0.6">
      <c r="A3055" s="2">
        <v>3054</v>
      </c>
      <c r="B3055" s="2" t="s">
        <v>4660</v>
      </c>
      <c r="C3055" s="2" t="s">
        <v>6596</v>
      </c>
      <c r="D3055" s="2" t="s">
        <v>984</v>
      </c>
      <c r="E3055" s="5" t="str">
        <f>IFERROR(INDEX(会社マスタ!$B:$B,MATCH(D3055,会社マスタ!$A:$A,0)),"")</f>
        <v>エア・ウォーター・グリーンデザイン(株)</v>
      </c>
      <c r="F3055" s="5" t="str">
        <f>IFERROR(INDEX(会社マスタ!$C:$C,MATCH(D3055,会社マスタ!$A:$A,0)),"")</f>
        <v>グリーンイノベーションユニット</v>
      </c>
      <c r="G3055" s="2"/>
      <c r="H3055" s="2" t="s">
        <v>4670</v>
      </c>
      <c r="I3055" s="2" t="s">
        <v>1121</v>
      </c>
    </row>
    <row r="3056" spans="1:9" ht="17.5" x14ac:dyDescent="0.6">
      <c r="A3056" s="2">
        <v>3055</v>
      </c>
      <c r="B3056" s="2" t="s">
        <v>4660</v>
      </c>
      <c r="C3056" s="2" t="s">
        <v>6597</v>
      </c>
      <c r="D3056" s="2" t="s">
        <v>984</v>
      </c>
      <c r="E3056" s="5" t="str">
        <f>IFERROR(INDEX(会社マスタ!$B:$B,MATCH(D3056,会社マスタ!$A:$A,0)),"")</f>
        <v>エア・ウォーター・グリーンデザイン(株)</v>
      </c>
      <c r="F3056" s="5" t="str">
        <f>IFERROR(INDEX(会社マスタ!$C:$C,MATCH(D3056,会社マスタ!$A:$A,0)),"")</f>
        <v>グリーンイノベーションユニット</v>
      </c>
      <c r="G3056" s="2"/>
      <c r="H3056" s="2" t="s">
        <v>4915</v>
      </c>
      <c r="I3056" s="2" t="s">
        <v>1121</v>
      </c>
    </row>
    <row r="3057" spans="1:9" ht="17.5" x14ac:dyDescent="0.6">
      <c r="A3057" s="2">
        <v>3056</v>
      </c>
      <c r="B3057" s="2" t="s">
        <v>4660</v>
      </c>
      <c r="C3057" s="2" t="s">
        <v>6598</v>
      </c>
      <c r="D3057" s="2" t="s">
        <v>984</v>
      </c>
      <c r="E3057" s="5" t="str">
        <f>IFERROR(INDEX(会社マスタ!$B:$B,MATCH(D3057,会社マスタ!$A:$A,0)),"")</f>
        <v>エア・ウォーター・グリーンデザイン(株)</v>
      </c>
      <c r="F3057" s="5" t="str">
        <f>IFERROR(INDEX(会社マスタ!$C:$C,MATCH(D3057,会社マスタ!$A:$A,0)),"")</f>
        <v>グリーンイノベーションユニット</v>
      </c>
      <c r="G3057" s="2"/>
      <c r="H3057" s="2" t="s">
        <v>4917</v>
      </c>
      <c r="I3057" s="2" t="s">
        <v>1121</v>
      </c>
    </row>
    <row r="3058" spans="1:9" ht="17.5" x14ac:dyDescent="0.6">
      <c r="A3058" s="2">
        <v>3057</v>
      </c>
      <c r="B3058" s="2" t="s">
        <v>4660</v>
      </c>
      <c r="C3058" s="2" t="s">
        <v>6599</v>
      </c>
      <c r="D3058" s="2" t="s">
        <v>984</v>
      </c>
      <c r="E3058" s="5" t="str">
        <f>IFERROR(INDEX(会社マスタ!$B:$B,MATCH(D3058,会社マスタ!$A:$A,0)),"")</f>
        <v>エア・ウォーター・グリーンデザイン(株)</v>
      </c>
      <c r="F3058" s="5" t="str">
        <f>IFERROR(INDEX(会社マスタ!$C:$C,MATCH(D3058,会社マスタ!$A:$A,0)),"")</f>
        <v>グリーンイノベーションユニット</v>
      </c>
      <c r="G3058" s="2"/>
      <c r="H3058" s="2" t="s">
        <v>6600</v>
      </c>
      <c r="I3058" s="2" t="s">
        <v>1121</v>
      </c>
    </row>
    <row r="3059" spans="1:9" ht="17.5" x14ac:dyDescent="0.6">
      <c r="A3059" s="2">
        <v>3058</v>
      </c>
      <c r="B3059" s="2" t="s">
        <v>4660</v>
      </c>
      <c r="C3059" s="2" t="s">
        <v>6601</v>
      </c>
      <c r="D3059" s="2" t="s">
        <v>984</v>
      </c>
      <c r="E3059" s="5" t="str">
        <f>IFERROR(INDEX(会社マスタ!$B:$B,MATCH(D3059,会社マスタ!$A:$A,0)),"")</f>
        <v>エア・ウォーター・グリーンデザイン(株)</v>
      </c>
      <c r="F3059" s="5" t="str">
        <f>IFERROR(INDEX(会社マスタ!$C:$C,MATCH(D3059,会社マスタ!$A:$A,0)),"")</f>
        <v>グリーンイノベーションユニット</v>
      </c>
      <c r="G3059" s="2"/>
      <c r="H3059" s="2" t="s">
        <v>4670</v>
      </c>
      <c r="I3059" s="2" t="s">
        <v>1121</v>
      </c>
    </row>
    <row r="3060" spans="1:9" ht="17.5" x14ac:dyDescent="0.6">
      <c r="A3060" s="2">
        <v>3059</v>
      </c>
      <c r="B3060" s="2" t="s">
        <v>4660</v>
      </c>
      <c r="C3060" s="2" t="s">
        <v>6602</v>
      </c>
      <c r="D3060" s="2" t="s">
        <v>984</v>
      </c>
      <c r="E3060" s="5" t="str">
        <f>IFERROR(INDEX(会社マスタ!$B:$B,MATCH(D3060,会社マスタ!$A:$A,0)),"")</f>
        <v>エア・ウォーター・グリーンデザイン(株)</v>
      </c>
      <c r="F3060" s="5" t="str">
        <f>IFERROR(INDEX(会社マスタ!$C:$C,MATCH(D3060,会社マスタ!$A:$A,0)),"")</f>
        <v>グリーンイノベーションユニット</v>
      </c>
      <c r="G3060" s="2"/>
      <c r="H3060" s="2" t="s">
        <v>4670</v>
      </c>
      <c r="I3060" s="2" t="s">
        <v>1121</v>
      </c>
    </row>
    <row r="3061" spans="1:9" ht="17.5" x14ac:dyDescent="0.6">
      <c r="A3061" s="2">
        <v>3060</v>
      </c>
      <c r="B3061" s="2" t="s">
        <v>4660</v>
      </c>
      <c r="C3061" s="2" t="s">
        <v>6603</v>
      </c>
      <c r="D3061" s="2" t="s">
        <v>984</v>
      </c>
      <c r="E3061" s="5" t="str">
        <f>IFERROR(INDEX(会社マスタ!$B:$B,MATCH(D3061,会社マスタ!$A:$A,0)),"")</f>
        <v>エア・ウォーター・グリーンデザイン(株)</v>
      </c>
      <c r="F3061" s="5" t="str">
        <f>IFERROR(INDEX(会社マスタ!$C:$C,MATCH(D3061,会社マスタ!$A:$A,0)),"")</f>
        <v>グリーンイノベーションユニット</v>
      </c>
      <c r="G3061" s="2"/>
      <c r="H3061" s="2" t="s">
        <v>4670</v>
      </c>
      <c r="I3061" s="2" t="s">
        <v>1121</v>
      </c>
    </row>
    <row r="3062" spans="1:9" ht="17.5" x14ac:dyDescent="0.6">
      <c r="A3062" s="2">
        <v>3061</v>
      </c>
      <c r="B3062" s="2" t="s">
        <v>4660</v>
      </c>
      <c r="C3062" s="2" t="s">
        <v>6604</v>
      </c>
      <c r="D3062" s="2" t="s">
        <v>984</v>
      </c>
      <c r="E3062" s="5" t="str">
        <f>IFERROR(INDEX(会社マスタ!$B:$B,MATCH(D3062,会社マスタ!$A:$A,0)),"")</f>
        <v>エア・ウォーター・グリーンデザイン(株)</v>
      </c>
      <c r="F3062" s="5" t="str">
        <f>IFERROR(INDEX(会社マスタ!$C:$C,MATCH(D3062,会社マスタ!$A:$A,0)),"")</f>
        <v>グリーンイノベーションユニット</v>
      </c>
      <c r="G3062" s="2"/>
      <c r="H3062" s="2" t="s">
        <v>5043</v>
      </c>
      <c r="I3062" s="2" t="s">
        <v>1121</v>
      </c>
    </row>
    <row r="3063" spans="1:9" ht="17.5" x14ac:dyDescent="0.6">
      <c r="A3063" s="2">
        <v>3062</v>
      </c>
      <c r="B3063" s="2" t="s">
        <v>4660</v>
      </c>
      <c r="C3063" s="2" t="s">
        <v>6605</v>
      </c>
      <c r="D3063" s="2" t="s">
        <v>984</v>
      </c>
      <c r="E3063" s="5" t="str">
        <f>IFERROR(INDEX(会社マスタ!$B:$B,MATCH(D3063,会社マスタ!$A:$A,0)),"")</f>
        <v>エア・ウォーター・グリーンデザイン(株)</v>
      </c>
      <c r="F3063" s="5" t="str">
        <f>IFERROR(INDEX(会社マスタ!$C:$C,MATCH(D3063,会社マスタ!$A:$A,0)),"")</f>
        <v>グリーンイノベーションユニット</v>
      </c>
      <c r="G3063" s="2"/>
      <c r="H3063" s="2" t="s">
        <v>6606</v>
      </c>
      <c r="I3063" s="2" t="s">
        <v>1121</v>
      </c>
    </row>
    <row r="3064" spans="1:9" ht="17.5" x14ac:dyDescent="0.6">
      <c r="A3064" s="2">
        <v>3063</v>
      </c>
      <c r="B3064" s="2" t="s">
        <v>4660</v>
      </c>
      <c r="C3064" s="2" t="s">
        <v>6607</v>
      </c>
      <c r="D3064" s="2" t="s">
        <v>984</v>
      </c>
      <c r="E3064" s="5" t="str">
        <f>IFERROR(INDEX(会社マスタ!$B:$B,MATCH(D3064,会社マスタ!$A:$A,0)),"")</f>
        <v>エア・ウォーター・グリーンデザイン(株)</v>
      </c>
      <c r="F3064" s="5" t="str">
        <f>IFERROR(INDEX(会社マスタ!$C:$C,MATCH(D3064,会社マスタ!$A:$A,0)),"")</f>
        <v>グリーンイノベーションユニット</v>
      </c>
      <c r="G3064" s="2"/>
      <c r="H3064" s="2" t="s">
        <v>6608</v>
      </c>
      <c r="I3064" s="2" t="s">
        <v>1121</v>
      </c>
    </row>
    <row r="3065" spans="1:9" ht="17.5" x14ac:dyDescent="0.6">
      <c r="A3065" s="2">
        <v>3064</v>
      </c>
      <c r="B3065" s="2" t="s">
        <v>4660</v>
      </c>
      <c r="C3065" s="2" t="s">
        <v>6609</v>
      </c>
      <c r="D3065" s="2" t="s">
        <v>984</v>
      </c>
      <c r="E3065" s="5" t="str">
        <f>IFERROR(INDEX(会社マスタ!$B:$B,MATCH(D3065,会社マスタ!$A:$A,0)),"")</f>
        <v>エア・ウォーター・グリーンデザイン(株)</v>
      </c>
      <c r="F3065" s="5" t="str">
        <f>IFERROR(INDEX(会社マスタ!$C:$C,MATCH(D3065,会社マスタ!$A:$A,0)),"")</f>
        <v>グリーンイノベーションユニット</v>
      </c>
      <c r="G3065" s="2"/>
      <c r="H3065" s="2" t="s">
        <v>5050</v>
      </c>
      <c r="I3065" s="2" t="s">
        <v>1121</v>
      </c>
    </row>
    <row r="3066" spans="1:9" ht="17.5" x14ac:dyDescent="0.6">
      <c r="A3066" s="2">
        <v>3065</v>
      </c>
      <c r="B3066" s="2" t="s">
        <v>4660</v>
      </c>
      <c r="C3066" s="2" t="s">
        <v>6610</v>
      </c>
      <c r="D3066" s="2" t="s">
        <v>984</v>
      </c>
      <c r="E3066" s="5" t="str">
        <f>IFERROR(INDEX(会社マスタ!$B:$B,MATCH(D3066,会社マスタ!$A:$A,0)),"")</f>
        <v>エア・ウォーター・グリーンデザイン(株)</v>
      </c>
      <c r="F3066" s="5" t="str">
        <f>IFERROR(INDEX(会社マスタ!$C:$C,MATCH(D3066,会社マスタ!$A:$A,0)),"")</f>
        <v>グリーンイノベーションユニット</v>
      </c>
      <c r="G3066" s="2"/>
      <c r="H3066" s="2" t="s">
        <v>4670</v>
      </c>
      <c r="I3066" s="2" t="s">
        <v>1121</v>
      </c>
    </row>
    <row r="3067" spans="1:9" ht="17.5" x14ac:dyDescent="0.6">
      <c r="A3067" s="2">
        <v>3066</v>
      </c>
      <c r="B3067" s="2" t="s">
        <v>4660</v>
      </c>
      <c r="C3067" s="2" t="s">
        <v>6611</v>
      </c>
      <c r="D3067" s="2" t="s">
        <v>984</v>
      </c>
      <c r="E3067" s="5" t="str">
        <f>IFERROR(INDEX(会社マスタ!$B:$B,MATCH(D3067,会社マスタ!$A:$A,0)),"")</f>
        <v>エア・ウォーター・グリーンデザイン(株)</v>
      </c>
      <c r="F3067" s="5" t="str">
        <f>IFERROR(INDEX(会社マスタ!$C:$C,MATCH(D3067,会社マスタ!$A:$A,0)),"")</f>
        <v>グリーンイノベーションユニット</v>
      </c>
      <c r="G3067" s="2"/>
      <c r="H3067" s="2" t="s">
        <v>4670</v>
      </c>
      <c r="I3067" s="2" t="s">
        <v>1121</v>
      </c>
    </row>
    <row r="3068" spans="1:9" ht="17.5" x14ac:dyDescent="0.6">
      <c r="A3068" s="2">
        <v>3067</v>
      </c>
      <c r="B3068" s="2" t="s">
        <v>4660</v>
      </c>
      <c r="C3068" s="2" t="s">
        <v>6612</v>
      </c>
      <c r="D3068" s="2" t="s">
        <v>984</v>
      </c>
      <c r="E3068" s="5" t="str">
        <f>IFERROR(INDEX(会社マスタ!$B:$B,MATCH(D3068,会社マスタ!$A:$A,0)),"")</f>
        <v>エア・ウォーター・グリーンデザイン(株)</v>
      </c>
      <c r="F3068" s="5" t="str">
        <f>IFERROR(INDEX(会社マスタ!$C:$C,MATCH(D3068,会社マスタ!$A:$A,0)),"")</f>
        <v>グリーンイノベーションユニット</v>
      </c>
      <c r="G3068" s="2"/>
      <c r="H3068" s="2" t="s">
        <v>4670</v>
      </c>
      <c r="I3068" s="2" t="s">
        <v>1121</v>
      </c>
    </row>
    <row r="3069" spans="1:9" ht="17.5" x14ac:dyDescent="0.6">
      <c r="A3069" s="2">
        <v>3068</v>
      </c>
      <c r="B3069" s="2" t="s">
        <v>4660</v>
      </c>
      <c r="C3069" s="2" t="s">
        <v>6613</v>
      </c>
      <c r="D3069" s="2" t="s">
        <v>984</v>
      </c>
      <c r="E3069" s="5" t="str">
        <f>IFERROR(INDEX(会社マスタ!$B:$B,MATCH(D3069,会社マスタ!$A:$A,0)),"")</f>
        <v>エア・ウォーター・グリーンデザイン(株)</v>
      </c>
      <c r="F3069" s="5" t="str">
        <f>IFERROR(INDEX(会社マスタ!$C:$C,MATCH(D3069,会社マスタ!$A:$A,0)),"")</f>
        <v>グリーンイノベーションユニット</v>
      </c>
      <c r="G3069" s="2"/>
      <c r="H3069" s="2" t="s">
        <v>6614</v>
      </c>
      <c r="I3069" s="2" t="s">
        <v>1121</v>
      </c>
    </row>
    <row r="3070" spans="1:9" ht="17.5" x14ac:dyDescent="0.6">
      <c r="A3070" s="2">
        <v>3069</v>
      </c>
      <c r="B3070" s="2" t="s">
        <v>4660</v>
      </c>
      <c r="C3070" s="2" t="s">
        <v>6615</v>
      </c>
      <c r="D3070" s="2" t="s">
        <v>984</v>
      </c>
      <c r="E3070" s="5" t="str">
        <f>IFERROR(INDEX(会社マスタ!$B:$B,MATCH(D3070,会社マスタ!$A:$A,0)),"")</f>
        <v>エア・ウォーター・グリーンデザイン(株)</v>
      </c>
      <c r="F3070" s="5" t="str">
        <f>IFERROR(INDEX(会社マスタ!$C:$C,MATCH(D3070,会社マスタ!$A:$A,0)),"")</f>
        <v>グリーンイノベーションユニット</v>
      </c>
      <c r="G3070" s="2"/>
      <c r="H3070" s="2" t="s">
        <v>6616</v>
      </c>
      <c r="I3070" s="2" t="s">
        <v>1121</v>
      </c>
    </row>
    <row r="3071" spans="1:9" ht="17.5" x14ac:dyDescent="0.6">
      <c r="A3071" s="2">
        <v>3070</v>
      </c>
      <c r="B3071" s="2" t="s">
        <v>4660</v>
      </c>
      <c r="C3071" s="2" t="s">
        <v>6617</v>
      </c>
      <c r="D3071" s="2" t="s">
        <v>984</v>
      </c>
      <c r="E3071" s="5" t="str">
        <f>IFERROR(INDEX(会社マスタ!$B:$B,MATCH(D3071,会社マスタ!$A:$A,0)),"")</f>
        <v>エア・ウォーター・グリーンデザイン(株)</v>
      </c>
      <c r="F3071" s="5" t="str">
        <f>IFERROR(INDEX(会社マスタ!$C:$C,MATCH(D3071,会社マスタ!$A:$A,0)),"")</f>
        <v>グリーンイノベーションユニット</v>
      </c>
      <c r="G3071" s="2"/>
      <c r="H3071" s="2" t="s">
        <v>6618</v>
      </c>
      <c r="I3071" s="2" t="s">
        <v>1121</v>
      </c>
    </row>
    <row r="3072" spans="1:9" ht="17.5" x14ac:dyDescent="0.6">
      <c r="A3072" s="2">
        <v>3071</v>
      </c>
      <c r="B3072" s="2" t="s">
        <v>4660</v>
      </c>
      <c r="C3072" s="2" t="s">
        <v>6619</v>
      </c>
      <c r="D3072" s="2" t="s">
        <v>984</v>
      </c>
      <c r="E3072" s="5" t="str">
        <f>IFERROR(INDEX(会社マスタ!$B:$B,MATCH(D3072,会社マスタ!$A:$A,0)),"")</f>
        <v>エア・ウォーター・グリーンデザイン(株)</v>
      </c>
      <c r="F3072" s="5" t="str">
        <f>IFERROR(INDEX(会社マスタ!$C:$C,MATCH(D3072,会社マスタ!$A:$A,0)),"")</f>
        <v>グリーンイノベーションユニット</v>
      </c>
      <c r="G3072" s="2"/>
      <c r="H3072" s="2" t="s">
        <v>6620</v>
      </c>
      <c r="I3072" s="2" t="s">
        <v>1121</v>
      </c>
    </row>
    <row r="3073" spans="1:9" ht="17.5" x14ac:dyDescent="0.6">
      <c r="A3073" s="2">
        <v>3072</v>
      </c>
      <c r="B3073" s="2" t="s">
        <v>4660</v>
      </c>
      <c r="C3073" s="2" t="s">
        <v>6621</v>
      </c>
      <c r="D3073" s="2" t="s">
        <v>984</v>
      </c>
      <c r="E3073" s="5" t="str">
        <f>IFERROR(INDEX(会社マスタ!$B:$B,MATCH(D3073,会社マスタ!$A:$A,0)),"")</f>
        <v>エア・ウォーター・グリーンデザイン(株)</v>
      </c>
      <c r="F3073" s="5" t="str">
        <f>IFERROR(INDEX(会社マスタ!$C:$C,MATCH(D3073,会社マスタ!$A:$A,0)),"")</f>
        <v>グリーンイノベーションユニット</v>
      </c>
      <c r="G3073" s="2"/>
      <c r="H3073" s="2" t="s">
        <v>6622</v>
      </c>
      <c r="I3073" s="2" t="s">
        <v>1121</v>
      </c>
    </row>
    <row r="3074" spans="1:9" ht="17.5" x14ac:dyDescent="0.6">
      <c r="A3074" s="2">
        <v>3073</v>
      </c>
      <c r="B3074" s="2" t="s">
        <v>4660</v>
      </c>
      <c r="C3074" s="2" t="s">
        <v>6623</v>
      </c>
      <c r="D3074" s="2" t="s">
        <v>984</v>
      </c>
      <c r="E3074" s="5" t="str">
        <f>IFERROR(INDEX(会社マスタ!$B:$B,MATCH(D3074,会社マスタ!$A:$A,0)),"")</f>
        <v>エア・ウォーター・グリーンデザイン(株)</v>
      </c>
      <c r="F3074" s="5" t="str">
        <f>IFERROR(INDEX(会社マスタ!$C:$C,MATCH(D3074,会社マスタ!$A:$A,0)),"")</f>
        <v>グリーンイノベーションユニット</v>
      </c>
      <c r="G3074" s="2"/>
      <c r="H3074" s="2" t="s">
        <v>6624</v>
      </c>
      <c r="I3074" s="2" t="s">
        <v>1121</v>
      </c>
    </row>
    <row r="3075" spans="1:9" ht="17.5" x14ac:dyDescent="0.6">
      <c r="A3075" s="2">
        <v>3074</v>
      </c>
      <c r="B3075" s="2" t="s">
        <v>4660</v>
      </c>
      <c r="C3075" s="2" t="s">
        <v>6625</v>
      </c>
      <c r="D3075" s="2" t="s">
        <v>984</v>
      </c>
      <c r="E3075" s="5" t="str">
        <f>IFERROR(INDEX(会社マスタ!$B:$B,MATCH(D3075,会社マスタ!$A:$A,0)),"")</f>
        <v>エア・ウォーター・グリーンデザイン(株)</v>
      </c>
      <c r="F3075" s="5" t="str">
        <f>IFERROR(INDEX(会社マスタ!$C:$C,MATCH(D3075,会社マスタ!$A:$A,0)),"")</f>
        <v>グリーンイノベーションユニット</v>
      </c>
      <c r="G3075" s="2"/>
      <c r="H3075" s="2" t="s">
        <v>6626</v>
      </c>
      <c r="I3075" s="2" t="s">
        <v>1121</v>
      </c>
    </row>
    <row r="3076" spans="1:9" ht="17.5" x14ac:dyDescent="0.6">
      <c r="A3076" s="2">
        <v>3075</v>
      </c>
      <c r="B3076" s="2" t="s">
        <v>4660</v>
      </c>
      <c r="C3076" s="2" t="s">
        <v>6627</v>
      </c>
      <c r="D3076" s="2" t="s">
        <v>984</v>
      </c>
      <c r="E3076" s="5" t="str">
        <f>IFERROR(INDEX(会社マスタ!$B:$B,MATCH(D3076,会社マスタ!$A:$A,0)),"")</f>
        <v>エア・ウォーター・グリーンデザイン(株)</v>
      </c>
      <c r="F3076" s="5" t="str">
        <f>IFERROR(INDEX(会社マスタ!$C:$C,MATCH(D3076,会社マスタ!$A:$A,0)),"")</f>
        <v>グリーンイノベーションユニット</v>
      </c>
      <c r="G3076" s="2"/>
      <c r="H3076" s="2" t="s">
        <v>6628</v>
      </c>
      <c r="I3076" s="2" t="s">
        <v>1121</v>
      </c>
    </row>
    <row r="3077" spans="1:9" ht="17.5" x14ac:dyDescent="0.6">
      <c r="A3077" s="2">
        <v>3076</v>
      </c>
      <c r="B3077" s="2" t="s">
        <v>4660</v>
      </c>
      <c r="C3077" s="2" t="s">
        <v>6629</v>
      </c>
      <c r="D3077" s="2" t="s">
        <v>984</v>
      </c>
      <c r="E3077" s="5" t="str">
        <f>IFERROR(INDEX(会社マスタ!$B:$B,MATCH(D3077,会社マスタ!$A:$A,0)),"")</f>
        <v>エア・ウォーター・グリーンデザイン(株)</v>
      </c>
      <c r="F3077" s="5" t="str">
        <f>IFERROR(INDEX(会社マスタ!$C:$C,MATCH(D3077,会社マスタ!$A:$A,0)),"")</f>
        <v>グリーンイノベーションユニット</v>
      </c>
      <c r="G3077" s="2"/>
      <c r="H3077" s="2" t="s">
        <v>6630</v>
      </c>
      <c r="I3077" s="2" t="s">
        <v>1121</v>
      </c>
    </row>
    <row r="3078" spans="1:9" ht="17.5" x14ac:dyDescent="0.6">
      <c r="A3078" s="2">
        <v>3077</v>
      </c>
      <c r="B3078" s="2" t="s">
        <v>4660</v>
      </c>
      <c r="C3078" s="2" t="s">
        <v>6631</v>
      </c>
      <c r="D3078" s="2" t="s">
        <v>984</v>
      </c>
      <c r="E3078" s="5" t="str">
        <f>IFERROR(INDEX(会社マスタ!$B:$B,MATCH(D3078,会社マスタ!$A:$A,0)),"")</f>
        <v>エア・ウォーター・グリーンデザイン(株)</v>
      </c>
      <c r="F3078" s="5" t="str">
        <f>IFERROR(INDEX(会社マスタ!$C:$C,MATCH(D3078,会社マスタ!$A:$A,0)),"")</f>
        <v>グリーンイノベーションユニット</v>
      </c>
      <c r="G3078" s="2"/>
      <c r="H3078" s="2" t="s">
        <v>6632</v>
      </c>
      <c r="I3078" s="2" t="s">
        <v>1121</v>
      </c>
    </row>
    <row r="3079" spans="1:9" ht="17.5" x14ac:dyDescent="0.6">
      <c r="A3079" s="2">
        <v>3078</v>
      </c>
      <c r="B3079" s="2" t="s">
        <v>4660</v>
      </c>
      <c r="C3079" s="2" t="s">
        <v>6633</v>
      </c>
      <c r="D3079" s="2" t="s">
        <v>984</v>
      </c>
      <c r="E3079" s="5" t="str">
        <f>IFERROR(INDEX(会社マスタ!$B:$B,MATCH(D3079,会社マスタ!$A:$A,0)),"")</f>
        <v>エア・ウォーター・グリーンデザイン(株)</v>
      </c>
      <c r="F3079" s="5" t="str">
        <f>IFERROR(INDEX(会社マスタ!$C:$C,MATCH(D3079,会社マスタ!$A:$A,0)),"")</f>
        <v>グリーンイノベーションユニット</v>
      </c>
      <c r="G3079" s="2"/>
      <c r="H3079" s="2" t="s">
        <v>6634</v>
      </c>
      <c r="I3079" s="2" t="s">
        <v>1121</v>
      </c>
    </row>
    <row r="3080" spans="1:9" ht="17.5" x14ac:dyDescent="0.6">
      <c r="A3080" s="2">
        <v>3079</v>
      </c>
      <c r="B3080" s="2" t="s">
        <v>4660</v>
      </c>
      <c r="C3080" s="2" t="s">
        <v>6635</v>
      </c>
      <c r="D3080" s="2" t="s">
        <v>984</v>
      </c>
      <c r="E3080" s="5" t="str">
        <f>IFERROR(INDEX(会社マスタ!$B:$B,MATCH(D3080,会社マスタ!$A:$A,0)),"")</f>
        <v>エア・ウォーター・グリーンデザイン(株)</v>
      </c>
      <c r="F3080" s="5" t="str">
        <f>IFERROR(INDEX(会社マスタ!$C:$C,MATCH(D3080,会社マスタ!$A:$A,0)),"")</f>
        <v>グリーンイノベーションユニット</v>
      </c>
      <c r="G3080" s="2"/>
      <c r="H3080" s="2" t="s">
        <v>6636</v>
      </c>
      <c r="I3080" s="2" t="s">
        <v>1121</v>
      </c>
    </row>
    <row r="3081" spans="1:9" ht="17.5" x14ac:dyDescent="0.6">
      <c r="A3081" s="2">
        <v>3080</v>
      </c>
      <c r="B3081" s="2" t="s">
        <v>4660</v>
      </c>
      <c r="C3081" s="2" t="s">
        <v>6637</v>
      </c>
      <c r="D3081" s="2" t="s">
        <v>984</v>
      </c>
      <c r="E3081" s="5" t="str">
        <f>IFERROR(INDEX(会社マスタ!$B:$B,MATCH(D3081,会社マスタ!$A:$A,0)),"")</f>
        <v>エア・ウォーター・グリーンデザイン(株)</v>
      </c>
      <c r="F3081" s="5" t="str">
        <f>IFERROR(INDEX(会社マスタ!$C:$C,MATCH(D3081,会社マスタ!$A:$A,0)),"")</f>
        <v>グリーンイノベーションユニット</v>
      </c>
      <c r="G3081" s="2"/>
      <c r="H3081" s="2" t="s">
        <v>6638</v>
      </c>
      <c r="I3081" s="2" t="s">
        <v>1121</v>
      </c>
    </row>
    <row r="3082" spans="1:9" ht="17.5" x14ac:dyDescent="0.6">
      <c r="A3082" s="2">
        <v>3081</v>
      </c>
      <c r="B3082" s="2" t="s">
        <v>4660</v>
      </c>
      <c r="C3082" s="2" t="s">
        <v>6639</v>
      </c>
      <c r="D3082" s="2" t="s">
        <v>984</v>
      </c>
      <c r="E3082" s="5" t="str">
        <f>IFERROR(INDEX(会社マスタ!$B:$B,MATCH(D3082,会社マスタ!$A:$A,0)),"")</f>
        <v>エア・ウォーター・グリーンデザイン(株)</v>
      </c>
      <c r="F3082" s="5" t="str">
        <f>IFERROR(INDEX(会社マスタ!$C:$C,MATCH(D3082,会社マスタ!$A:$A,0)),"")</f>
        <v>グリーンイノベーションユニット</v>
      </c>
      <c r="G3082" s="2"/>
      <c r="H3082" s="2" t="s">
        <v>6640</v>
      </c>
      <c r="I3082" s="2" t="s">
        <v>1121</v>
      </c>
    </row>
    <row r="3083" spans="1:9" ht="17.5" x14ac:dyDescent="0.6">
      <c r="A3083" s="2">
        <v>3082</v>
      </c>
      <c r="B3083" s="2" t="s">
        <v>4660</v>
      </c>
      <c r="C3083" s="2" t="s">
        <v>6641</v>
      </c>
      <c r="D3083" s="2" t="s">
        <v>984</v>
      </c>
      <c r="E3083" s="5" t="str">
        <f>IFERROR(INDEX(会社マスタ!$B:$B,MATCH(D3083,会社マスタ!$A:$A,0)),"")</f>
        <v>エア・ウォーター・グリーンデザイン(株)</v>
      </c>
      <c r="F3083" s="5" t="str">
        <f>IFERROR(INDEX(会社マスタ!$C:$C,MATCH(D3083,会社マスタ!$A:$A,0)),"")</f>
        <v>グリーンイノベーションユニット</v>
      </c>
      <c r="G3083" s="2"/>
      <c r="H3083" s="2" t="s">
        <v>6642</v>
      </c>
      <c r="I3083" s="2" t="s">
        <v>1121</v>
      </c>
    </row>
    <row r="3084" spans="1:9" ht="17.5" x14ac:dyDescent="0.6">
      <c r="A3084" s="2">
        <v>3083</v>
      </c>
      <c r="B3084" s="2" t="s">
        <v>4660</v>
      </c>
      <c r="C3084" s="2" t="s">
        <v>6643</v>
      </c>
      <c r="D3084" s="2" t="s">
        <v>984</v>
      </c>
      <c r="E3084" s="5" t="str">
        <f>IFERROR(INDEX(会社マスタ!$B:$B,MATCH(D3084,会社マスタ!$A:$A,0)),"")</f>
        <v>エア・ウォーター・グリーンデザイン(株)</v>
      </c>
      <c r="F3084" s="5" t="str">
        <f>IFERROR(INDEX(会社マスタ!$C:$C,MATCH(D3084,会社マスタ!$A:$A,0)),"")</f>
        <v>グリーンイノベーションユニット</v>
      </c>
      <c r="G3084" s="2"/>
      <c r="H3084" s="2" t="s">
        <v>6644</v>
      </c>
      <c r="I3084" s="2" t="s">
        <v>1121</v>
      </c>
    </row>
    <row r="3085" spans="1:9" ht="17.5" x14ac:dyDescent="0.6">
      <c r="A3085" s="2">
        <v>3084</v>
      </c>
      <c r="B3085" s="2" t="s">
        <v>4660</v>
      </c>
      <c r="C3085" s="2" t="s">
        <v>6645</v>
      </c>
      <c r="D3085" s="2" t="s">
        <v>984</v>
      </c>
      <c r="E3085" s="5" t="str">
        <f>IFERROR(INDEX(会社マスタ!$B:$B,MATCH(D3085,会社マスタ!$A:$A,0)),"")</f>
        <v>エア・ウォーター・グリーンデザイン(株)</v>
      </c>
      <c r="F3085" s="5" t="str">
        <f>IFERROR(INDEX(会社マスタ!$C:$C,MATCH(D3085,会社マスタ!$A:$A,0)),"")</f>
        <v>グリーンイノベーションユニット</v>
      </c>
      <c r="G3085" s="2"/>
      <c r="H3085" s="2" t="s">
        <v>6646</v>
      </c>
      <c r="I3085" s="2" t="s">
        <v>1121</v>
      </c>
    </row>
    <row r="3086" spans="1:9" ht="17.5" x14ac:dyDescent="0.6">
      <c r="A3086" s="2">
        <v>3085</v>
      </c>
      <c r="B3086" s="2" t="s">
        <v>4660</v>
      </c>
      <c r="C3086" s="2" t="s">
        <v>6647</v>
      </c>
      <c r="D3086" s="2" t="s">
        <v>984</v>
      </c>
      <c r="E3086" s="5" t="str">
        <f>IFERROR(INDEX(会社マスタ!$B:$B,MATCH(D3086,会社マスタ!$A:$A,0)),"")</f>
        <v>エア・ウォーター・グリーンデザイン(株)</v>
      </c>
      <c r="F3086" s="5" t="str">
        <f>IFERROR(INDEX(会社マスタ!$C:$C,MATCH(D3086,会社マスタ!$A:$A,0)),"")</f>
        <v>グリーンイノベーションユニット</v>
      </c>
      <c r="G3086" s="2"/>
      <c r="H3086" s="2" t="s">
        <v>6648</v>
      </c>
      <c r="I3086" s="2" t="s">
        <v>1121</v>
      </c>
    </row>
    <row r="3087" spans="1:9" ht="17.5" x14ac:dyDescent="0.6">
      <c r="A3087" s="2">
        <v>3086</v>
      </c>
      <c r="B3087" s="2" t="s">
        <v>4660</v>
      </c>
      <c r="C3087" s="2" t="s">
        <v>6649</v>
      </c>
      <c r="D3087" s="2" t="s">
        <v>984</v>
      </c>
      <c r="E3087" s="5" t="str">
        <f>IFERROR(INDEX(会社マスタ!$B:$B,MATCH(D3087,会社マスタ!$A:$A,0)),"")</f>
        <v>エア・ウォーター・グリーンデザイン(株)</v>
      </c>
      <c r="F3087" s="5" t="str">
        <f>IFERROR(INDEX(会社マスタ!$C:$C,MATCH(D3087,会社マスタ!$A:$A,0)),"")</f>
        <v>グリーンイノベーションユニット</v>
      </c>
      <c r="G3087" s="2"/>
      <c r="H3087" s="2" t="s">
        <v>6650</v>
      </c>
      <c r="I3087" s="2" t="s">
        <v>1121</v>
      </c>
    </row>
    <row r="3088" spans="1:9" ht="17.5" x14ac:dyDescent="0.6">
      <c r="A3088" s="2">
        <v>3087</v>
      </c>
      <c r="B3088" s="2" t="s">
        <v>4660</v>
      </c>
      <c r="C3088" s="2" t="s">
        <v>6651</v>
      </c>
      <c r="D3088" s="2" t="s">
        <v>984</v>
      </c>
      <c r="E3088" s="5" t="str">
        <f>IFERROR(INDEX(会社マスタ!$B:$B,MATCH(D3088,会社マスタ!$A:$A,0)),"")</f>
        <v>エア・ウォーター・グリーンデザイン(株)</v>
      </c>
      <c r="F3088" s="5" t="str">
        <f>IFERROR(INDEX(会社マスタ!$C:$C,MATCH(D3088,会社マスタ!$A:$A,0)),"")</f>
        <v>グリーンイノベーションユニット</v>
      </c>
      <c r="G3088" s="2"/>
      <c r="H3088" s="2" t="s">
        <v>6652</v>
      </c>
      <c r="I3088" s="2" t="s">
        <v>1121</v>
      </c>
    </row>
    <row r="3089" spans="1:9" ht="17.5" x14ac:dyDescent="0.6">
      <c r="A3089" s="2">
        <v>3088</v>
      </c>
      <c r="B3089" s="2" t="s">
        <v>4660</v>
      </c>
      <c r="C3089" s="2" t="s">
        <v>6653</v>
      </c>
      <c r="D3089" s="2" t="s">
        <v>984</v>
      </c>
      <c r="E3089" s="5" t="str">
        <f>IFERROR(INDEX(会社マスタ!$B:$B,MATCH(D3089,会社マスタ!$A:$A,0)),"")</f>
        <v>エア・ウォーター・グリーンデザイン(株)</v>
      </c>
      <c r="F3089" s="5" t="str">
        <f>IFERROR(INDEX(会社マスタ!$C:$C,MATCH(D3089,会社マスタ!$A:$A,0)),"")</f>
        <v>グリーンイノベーションユニット</v>
      </c>
      <c r="G3089" s="2"/>
      <c r="H3089" s="2" t="s">
        <v>6654</v>
      </c>
      <c r="I3089" s="2" t="s">
        <v>1121</v>
      </c>
    </row>
    <row r="3090" spans="1:9" ht="17.5" x14ac:dyDescent="0.6">
      <c r="A3090" s="2">
        <v>3089</v>
      </c>
      <c r="B3090" s="2" t="s">
        <v>4660</v>
      </c>
      <c r="C3090" s="2" t="s">
        <v>6655</v>
      </c>
      <c r="D3090" s="2" t="s">
        <v>984</v>
      </c>
      <c r="E3090" s="5" t="str">
        <f>IFERROR(INDEX(会社マスタ!$B:$B,MATCH(D3090,会社マスタ!$A:$A,0)),"")</f>
        <v>エア・ウォーター・グリーンデザイン(株)</v>
      </c>
      <c r="F3090" s="5" t="str">
        <f>IFERROR(INDEX(会社マスタ!$C:$C,MATCH(D3090,会社マスタ!$A:$A,0)),"")</f>
        <v>グリーンイノベーションユニット</v>
      </c>
      <c r="G3090" s="2"/>
      <c r="H3090" s="2" t="s">
        <v>6656</v>
      </c>
      <c r="I3090" s="2" t="s">
        <v>1121</v>
      </c>
    </row>
    <row r="3091" spans="1:9" ht="17.5" x14ac:dyDescent="0.6">
      <c r="A3091" s="2">
        <v>3090</v>
      </c>
      <c r="B3091" s="2" t="s">
        <v>4660</v>
      </c>
      <c r="C3091" s="2" t="s">
        <v>6657</v>
      </c>
      <c r="D3091" s="2" t="s">
        <v>984</v>
      </c>
      <c r="E3091" s="5" t="str">
        <f>IFERROR(INDEX(会社マスタ!$B:$B,MATCH(D3091,会社マスタ!$A:$A,0)),"")</f>
        <v>エア・ウォーター・グリーンデザイン(株)</v>
      </c>
      <c r="F3091" s="5" t="str">
        <f>IFERROR(INDEX(会社マスタ!$C:$C,MATCH(D3091,会社マスタ!$A:$A,0)),"")</f>
        <v>グリーンイノベーションユニット</v>
      </c>
      <c r="G3091" s="2"/>
      <c r="H3091" s="2" t="s">
        <v>6658</v>
      </c>
      <c r="I3091" s="2" t="s">
        <v>1121</v>
      </c>
    </row>
    <row r="3092" spans="1:9" ht="17.5" x14ac:dyDescent="0.6">
      <c r="A3092" s="2">
        <v>3091</v>
      </c>
      <c r="B3092" s="2" t="s">
        <v>4660</v>
      </c>
      <c r="C3092" s="2" t="s">
        <v>6659</v>
      </c>
      <c r="D3092" s="2" t="s">
        <v>984</v>
      </c>
      <c r="E3092" s="5" t="str">
        <f>IFERROR(INDEX(会社マスタ!$B:$B,MATCH(D3092,会社マスタ!$A:$A,0)),"")</f>
        <v>エア・ウォーター・グリーンデザイン(株)</v>
      </c>
      <c r="F3092" s="5" t="str">
        <f>IFERROR(INDEX(会社マスタ!$C:$C,MATCH(D3092,会社マスタ!$A:$A,0)),"")</f>
        <v>グリーンイノベーションユニット</v>
      </c>
      <c r="G3092" s="2"/>
      <c r="H3092" s="2" t="s">
        <v>6660</v>
      </c>
      <c r="I3092" s="2" t="s">
        <v>1121</v>
      </c>
    </row>
    <row r="3093" spans="1:9" ht="17.5" x14ac:dyDescent="0.6">
      <c r="A3093" s="2">
        <v>3092</v>
      </c>
      <c r="B3093" s="2" t="s">
        <v>4660</v>
      </c>
      <c r="C3093" s="2" t="s">
        <v>6661</v>
      </c>
      <c r="D3093" s="2" t="s">
        <v>984</v>
      </c>
      <c r="E3093" s="5" t="str">
        <f>IFERROR(INDEX(会社マスタ!$B:$B,MATCH(D3093,会社マスタ!$A:$A,0)),"")</f>
        <v>エア・ウォーター・グリーンデザイン(株)</v>
      </c>
      <c r="F3093" s="5" t="str">
        <f>IFERROR(INDEX(会社マスタ!$C:$C,MATCH(D3093,会社マスタ!$A:$A,0)),"")</f>
        <v>グリーンイノベーションユニット</v>
      </c>
      <c r="G3093" s="2"/>
      <c r="H3093" s="2" t="s">
        <v>6662</v>
      </c>
      <c r="I3093" s="2" t="s">
        <v>1121</v>
      </c>
    </row>
    <row r="3094" spans="1:9" ht="17.5" x14ac:dyDescent="0.6">
      <c r="A3094" s="2">
        <v>3093</v>
      </c>
      <c r="B3094" s="2" t="s">
        <v>4660</v>
      </c>
      <c r="C3094" s="2" t="s">
        <v>6663</v>
      </c>
      <c r="D3094" s="2" t="s">
        <v>984</v>
      </c>
      <c r="E3094" s="5" t="str">
        <f>IFERROR(INDEX(会社マスタ!$B:$B,MATCH(D3094,会社マスタ!$A:$A,0)),"")</f>
        <v>エア・ウォーター・グリーンデザイン(株)</v>
      </c>
      <c r="F3094" s="5" t="str">
        <f>IFERROR(INDEX(会社マスタ!$C:$C,MATCH(D3094,会社マスタ!$A:$A,0)),"")</f>
        <v>グリーンイノベーションユニット</v>
      </c>
      <c r="G3094" s="2"/>
      <c r="H3094" s="2" t="s">
        <v>6664</v>
      </c>
      <c r="I3094" s="2" t="s">
        <v>1121</v>
      </c>
    </row>
    <row r="3095" spans="1:9" ht="17.5" x14ac:dyDescent="0.6">
      <c r="A3095" s="2">
        <v>3094</v>
      </c>
      <c r="B3095" s="2" t="s">
        <v>4660</v>
      </c>
      <c r="C3095" s="2" t="s">
        <v>6665</v>
      </c>
      <c r="D3095" s="2" t="s">
        <v>984</v>
      </c>
      <c r="E3095" s="5" t="str">
        <f>IFERROR(INDEX(会社マスタ!$B:$B,MATCH(D3095,会社マスタ!$A:$A,0)),"")</f>
        <v>エア・ウォーター・グリーンデザイン(株)</v>
      </c>
      <c r="F3095" s="5" t="str">
        <f>IFERROR(INDEX(会社マスタ!$C:$C,MATCH(D3095,会社マスタ!$A:$A,0)),"")</f>
        <v>グリーンイノベーションユニット</v>
      </c>
      <c r="G3095" s="2"/>
      <c r="H3095" s="2" t="s">
        <v>6666</v>
      </c>
      <c r="I3095" s="2" t="s">
        <v>1121</v>
      </c>
    </row>
    <row r="3096" spans="1:9" ht="17.5" x14ac:dyDescent="0.6">
      <c r="A3096" s="2">
        <v>3095</v>
      </c>
      <c r="B3096" s="2" t="s">
        <v>4660</v>
      </c>
      <c r="C3096" s="2" t="s">
        <v>6667</v>
      </c>
      <c r="D3096" s="2" t="s">
        <v>984</v>
      </c>
      <c r="E3096" s="5" t="str">
        <f>IFERROR(INDEX(会社マスタ!$B:$B,MATCH(D3096,会社マスタ!$A:$A,0)),"")</f>
        <v>エア・ウォーター・グリーンデザイン(株)</v>
      </c>
      <c r="F3096" s="5" t="str">
        <f>IFERROR(INDEX(会社マスタ!$C:$C,MATCH(D3096,会社マスタ!$A:$A,0)),"")</f>
        <v>グリーンイノベーションユニット</v>
      </c>
      <c r="G3096" s="2"/>
      <c r="H3096" s="2" t="s">
        <v>6668</v>
      </c>
      <c r="I3096" s="2" t="s">
        <v>1121</v>
      </c>
    </row>
    <row r="3097" spans="1:9" ht="17.5" x14ac:dyDescent="0.6">
      <c r="A3097" s="2">
        <v>3096</v>
      </c>
      <c r="B3097" s="2" t="s">
        <v>4660</v>
      </c>
      <c r="C3097" s="2" t="s">
        <v>6669</v>
      </c>
      <c r="D3097" s="2" t="s">
        <v>984</v>
      </c>
      <c r="E3097" s="5" t="str">
        <f>IFERROR(INDEX(会社マスタ!$B:$B,MATCH(D3097,会社マスタ!$A:$A,0)),"")</f>
        <v>エア・ウォーター・グリーンデザイン(株)</v>
      </c>
      <c r="F3097" s="5" t="str">
        <f>IFERROR(INDEX(会社マスタ!$C:$C,MATCH(D3097,会社マスタ!$A:$A,0)),"")</f>
        <v>グリーンイノベーションユニット</v>
      </c>
      <c r="G3097" s="2"/>
      <c r="H3097" s="2" t="s">
        <v>6670</v>
      </c>
      <c r="I3097" s="2" t="s">
        <v>1121</v>
      </c>
    </row>
    <row r="3098" spans="1:9" ht="17.5" x14ac:dyDescent="0.6">
      <c r="A3098" s="2">
        <v>3097</v>
      </c>
      <c r="B3098" s="2" t="s">
        <v>4660</v>
      </c>
      <c r="C3098" s="2" t="s">
        <v>6671</v>
      </c>
      <c r="D3098" s="2" t="s">
        <v>984</v>
      </c>
      <c r="E3098" s="5" t="str">
        <f>IFERROR(INDEX(会社マスタ!$B:$B,MATCH(D3098,会社マスタ!$A:$A,0)),"")</f>
        <v>エア・ウォーター・グリーンデザイン(株)</v>
      </c>
      <c r="F3098" s="5" t="str">
        <f>IFERROR(INDEX(会社マスタ!$C:$C,MATCH(D3098,会社マスタ!$A:$A,0)),"")</f>
        <v>グリーンイノベーションユニット</v>
      </c>
      <c r="G3098" s="2"/>
      <c r="H3098" s="2" t="s">
        <v>6672</v>
      </c>
      <c r="I3098" s="2" t="s">
        <v>1121</v>
      </c>
    </row>
    <row r="3099" spans="1:9" ht="17.5" x14ac:dyDescent="0.6">
      <c r="A3099" s="2">
        <v>3098</v>
      </c>
      <c r="B3099" s="2" t="s">
        <v>4660</v>
      </c>
      <c r="C3099" s="2" t="s">
        <v>6673</v>
      </c>
      <c r="D3099" s="2" t="s">
        <v>984</v>
      </c>
      <c r="E3099" s="5" t="str">
        <f>IFERROR(INDEX(会社マスタ!$B:$B,MATCH(D3099,会社マスタ!$A:$A,0)),"")</f>
        <v>エア・ウォーター・グリーンデザイン(株)</v>
      </c>
      <c r="F3099" s="5" t="str">
        <f>IFERROR(INDEX(会社マスタ!$C:$C,MATCH(D3099,会社マスタ!$A:$A,0)),"")</f>
        <v>グリーンイノベーションユニット</v>
      </c>
      <c r="G3099" s="2"/>
      <c r="H3099" s="2" t="s">
        <v>6674</v>
      </c>
      <c r="I3099" s="2" t="s">
        <v>1121</v>
      </c>
    </row>
    <row r="3100" spans="1:9" ht="17.5" x14ac:dyDescent="0.6">
      <c r="A3100" s="2">
        <v>3099</v>
      </c>
      <c r="B3100" s="2" t="s">
        <v>4660</v>
      </c>
      <c r="C3100" s="2" t="s">
        <v>6675</v>
      </c>
      <c r="D3100" s="2" t="s">
        <v>984</v>
      </c>
      <c r="E3100" s="5" t="str">
        <f>IFERROR(INDEX(会社マスタ!$B:$B,MATCH(D3100,会社マスタ!$A:$A,0)),"")</f>
        <v>エア・ウォーター・グリーンデザイン(株)</v>
      </c>
      <c r="F3100" s="5" t="str">
        <f>IFERROR(INDEX(会社マスタ!$C:$C,MATCH(D3100,会社マスタ!$A:$A,0)),"")</f>
        <v>グリーンイノベーションユニット</v>
      </c>
      <c r="G3100" s="2"/>
      <c r="H3100" s="2" t="s">
        <v>6676</v>
      </c>
      <c r="I3100" s="2" t="s">
        <v>1121</v>
      </c>
    </row>
    <row r="3101" spans="1:9" ht="17.5" x14ac:dyDescent="0.6">
      <c r="A3101" s="2">
        <v>3100</v>
      </c>
      <c r="B3101" s="2" t="s">
        <v>4660</v>
      </c>
      <c r="C3101" s="2" t="s">
        <v>6677</v>
      </c>
      <c r="D3101" s="2" t="s">
        <v>984</v>
      </c>
      <c r="E3101" s="5" t="str">
        <f>IFERROR(INDEX(会社マスタ!$B:$B,MATCH(D3101,会社マスタ!$A:$A,0)),"")</f>
        <v>エア・ウォーター・グリーンデザイン(株)</v>
      </c>
      <c r="F3101" s="5" t="str">
        <f>IFERROR(INDEX(会社マスタ!$C:$C,MATCH(D3101,会社マスタ!$A:$A,0)),"")</f>
        <v>グリーンイノベーションユニット</v>
      </c>
      <c r="G3101" s="2"/>
      <c r="H3101" s="2" t="s">
        <v>6678</v>
      </c>
      <c r="I3101" s="2" t="s">
        <v>1121</v>
      </c>
    </row>
    <row r="3102" spans="1:9" ht="17.5" x14ac:dyDescent="0.6">
      <c r="A3102" s="2">
        <v>3101</v>
      </c>
      <c r="B3102" s="2" t="s">
        <v>4660</v>
      </c>
      <c r="C3102" s="2" t="s">
        <v>6679</v>
      </c>
      <c r="D3102" s="2" t="s">
        <v>984</v>
      </c>
      <c r="E3102" s="5" t="str">
        <f>IFERROR(INDEX(会社マスタ!$B:$B,MATCH(D3102,会社マスタ!$A:$A,0)),"")</f>
        <v>エア・ウォーター・グリーンデザイン(株)</v>
      </c>
      <c r="F3102" s="5" t="str">
        <f>IFERROR(INDEX(会社マスタ!$C:$C,MATCH(D3102,会社マスタ!$A:$A,0)),"")</f>
        <v>グリーンイノベーションユニット</v>
      </c>
      <c r="G3102" s="2"/>
      <c r="H3102" s="2" t="s">
        <v>6680</v>
      </c>
      <c r="I3102" s="2" t="s">
        <v>1121</v>
      </c>
    </row>
    <row r="3103" spans="1:9" ht="17.5" x14ac:dyDescent="0.6">
      <c r="A3103" s="2">
        <v>3102</v>
      </c>
      <c r="B3103" s="2" t="s">
        <v>4660</v>
      </c>
      <c r="C3103" s="2" t="s">
        <v>6681</v>
      </c>
      <c r="D3103" s="2" t="s">
        <v>984</v>
      </c>
      <c r="E3103" s="5" t="str">
        <f>IFERROR(INDEX(会社マスタ!$B:$B,MATCH(D3103,会社マスタ!$A:$A,0)),"")</f>
        <v>エア・ウォーター・グリーンデザイン(株)</v>
      </c>
      <c r="F3103" s="5" t="str">
        <f>IFERROR(INDEX(会社マスタ!$C:$C,MATCH(D3103,会社マスタ!$A:$A,0)),"")</f>
        <v>グリーンイノベーションユニット</v>
      </c>
      <c r="G3103" s="2"/>
      <c r="H3103" s="2" t="s">
        <v>6682</v>
      </c>
      <c r="I3103" s="2" t="s">
        <v>1121</v>
      </c>
    </row>
    <row r="3104" spans="1:9" ht="17.5" x14ac:dyDescent="0.6">
      <c r="A3104" s="2">
        <v>3103</v>
      </c>
      <c r="B3104" s="2" t="s">
        <v>4660</v>
      </c>
      <c r="C3104" s="2" t="s">
        <v>6683</v>
      </c>
      <c r="D3104" s="2" t="s">
        <v>984</v>
      </c>
      <c r="E3104" s="5" t="str">
        <f>IFERROR(INDEX(会社マスタ!$B:$B,MATCH(D3104,会社マスタ!$A:$A,0)),"")</f>
        <v>エア・ウォーター・グリーンデザイン(株)</v>
      </c>
      <c r="F3104" s="5" t="str">
        <f>IFERROR(INDEX(会社マスタ!$C:$C,MATCH(D3104,会社マスタ!$A:$A,0)),"")</f>
        <v>グリーンイノベーションユニット</v>
      </c>
      <c r="G3104" s="2"/>
      <c r="H3104" s="2" t="s">
        <v>6684</v>
      </c>
      <c r="I3104" s="2" t="s">
        <v>1121</v>
      </c>
    </row>
    <row r="3105" spans="1:9" ht="17.5" x14ac:dyDescent="0.6">
      <c r="A3105" s="2">
        <v>3104</v>
      </c>
      <c r="B3105" s="2" t="s">
        <v>4660</v>
      </c>
      <c r="C3105" s="2" t="s">
        <v>6685</v>
      </c>
      <c r="D3105" s="2" t="s">
        <v>984</v>
      </c>
      <c r="E3105" s="5" t="str">
        <f>IFERROR(INDEX(会社マスタ!$B:$B,MATCH(D3105,会社マスタ!$A:$A,0)),"")</f>
        <v>エア・ウォーター・グリーンデザイン(株)</v>
      </c>
      <c r="F3105" s="5" t="str">
        <f>IFERROR(INDEX(会社マスタ!$C:$C,MATCH(D3105,会社マスタ!$A:$A,0)),"")</f>
        <v>グリーンイノベーションユニット</v>
      </c>
      <c r="G3105" s="2"/>
      <c r="H3105" s="2" t="s">
        <v>6686</v>
      </c>
      <c r="I3105" s="2" t="s">
        <v>1121</v>
      </c>
    </row>
    <row r="3106" spans="1:9" ht="17.5" x14ac:dyDescent="0.6">
      <c r="A3106" s="2">
        <v>3105</v>
      </c>
      <c r="B3106" s="2" t="s">
        <v>4660</v>
      </c>
      <c r="C3106" s="2" t="s">
        <v>6687</v>
      </c>
      <c r="D3106" s="2" t="s">
        <v>984</v>
      </c>
      <c r="E3106" s="5" t="str">
        <f>IFERROR(INDEX(会社マスタ!$B:$B,MATCH(D3106,会社マスタ!$A:$A,0)),"")</f>
        <v>エア・ウォーター・グリーンデザイン(株)</v>
      </c>
      <c r="F3106" s="5" t="str">
        <f>IFERROR(INDEX(会社マスタ!$C:$C,MATCH(D3106,会社マスタ!$A:$A,0)),"")</f>
        <v>グリーンイノベーションユニット</v>
      </c>
      <c r="G3106" s="2"/>
      <c r="H3106" s="2" t="s">
        <v>6688</v>
      </c>
      <c r="I3106" s="2" t="s">
        <v>1121</v>
      </c>
    </row>
    <row r="3107" spans="1:9" ht="17.5" x14ac:dyDescent="0.6">
      <c r="A3107" s="2">
        <v>3106</v>
      </c>
      <c r="B3107" s="2" t="s">
        <v>4660</v>
      </c>
      <c r="C3107" s="2" t="s">
        <v>6689</v>
      </c>
      <c r="D3107" s="2" t="s">
        <v>984</v>
      </c>
      <c r="E3107" s="5" t="str">
        <f>IFERROR(INDEX(会社マスタ!$B:$B,MATCH(D3107,会社マスタ!$A:$A,0)),"")</f>
        <v>エア・ウォーター・グリーンデザイン(株)</v>
      </c>
      <c r="F3107" s="5" t="str">
        <f>IFERROR(INDEX(会社マスタ!$C:$C,MATCH(D3107,会社マスタ!$A:$A,0)),"")</f>
        <v>グリーンイノベーションユニット</v>
      </c>
      <c r="G3107" s="2"/>
      <c r="H3107" s="2" t="s">
        <v>6690</v>
      </c>
      <c r="I3107" s="2" t="s">
        <v>1121</v>
      </c>
    </row>
    <row r="3108" spans="1:9" ht="17.5" x14ac:dyDescent="0.6">
      <c r="A3108" s="2">
        <v>3107</v>
      </c>
      <c r="B3108" s="2" t="s">
        <v>4660</v>
      </c>
      <c r="C3108" s="2" t="s">
        <v>6691</v>
      </c>
      <c r="D3108" s="2" t="s">
        <v>984</v>
      </c>
      <c r="E3108" s="5" t="str">
        <f>IFERROR(INDEX(会社マスタ!$B:$B,MATCH(D3108,会社マスタ!$A:$A,0)),"")</f>
        <v>エア・ウォーター・グリーンデザイン(株)</v>
      </c>
      <c r="F3108" s="5" t="str">
        <f>IFERROR(INDEX(会社マスタ!$C:$C,MATCH(D3108,会社マスタ!$A:$A,0)),"")</f>
        <v>グリーンイノベーションユニット</v>
      </c>
      <c r="G3108" s="2"/>
      <c r="H3108" s="2" t="s">
        <v>6692</v>
      </c>
      <c r="I3108" s="2" t="s">
        <v>1121</v>
      </c>
    </row>
    <row r="3109" spans="1:9" ht="17.5" x14ac:dyDescent="0.6">
      <c r="A3109" s="2">
        <v>3108</v>
      </c>
      <c r="B3109" s="2" t="s">
        <v>4660</v>
      </c>
      <c r="C3109" s="2" t="s">
        <v>6693</v>
      </c>
      <c r="D3109" s="2" t="s">
        <v>984</v>
      </c>
      <c r="E3109" s="5" t="str">
        <f>IFERROR(INDEX(会社マスタ!$B:$B,MATCH(D3109,会社マスタ!$A:$A,0)),"")</f>
        <v>エア・ウォーター・グリーンデザイン(株)</v>
      </c>
      <c r="F3109" s="5" t="str">
        <f>IFERROR(INDEX(会社マスタ!$C:$C,MATCH(D3109,会社マスタ!$A:$A,0)),"")</f>
        <v>グリーンイノベーションユニット</v>
      </c>
      <c r="G3109" s="2"/>
      <c r="H3109" s="2" t="s">
        <v>6694</v>
      </c>
      <c r="I3109" s="2" t="s">
        <v>1121</v>
      </c>
    </row>
    <row r="3110" spans="1:9" ht="17.5" x14ac:dyDescent="0.6">
      <c r="A3110" s="2">
        <v>3109</v>
      </c>
      <c r="B3110" s="2" t="s">
        <v>4660</v>
      </c>
      <c r="C3110" s="2" t="s">
        <v>6695</v>
      </c>
      <c r="D3110" s="2" t="s">
        <v>984</v>
      </c>
      <c r="E3110" s="5" t="str">
        <f>IFERROR(INDEX(会社マスタ!$B:$B,MATCH(D3110,会社マスタ!$A:$A,0)),"")</f>
        <v>エア・ウォーター・グリーンデザイン(株)</v>
      </c>
      <c r="F3110" s="5" t="str">
        <f>IFERROR(INDEX(会社マスタ!$C:$C,MATCH(D3110,会社マスタ!$A:$A,0)),"")</f>
        <v>グリーンイノベーションユニット</v>
      </c>
      <c r="G3110" s="2"/>
      <c r="H3110" s="2" t="s">
        <v>6696</v>
      </c>
      <c r="I3110" s="2" t="s">
        <v>1121</v>
      </c>
    </row>
    <row r="3111" spans="1:9" ht="17.5" x14ac:dyDescent="0.6">
      <c r="A3111" s="2">
        <v>3110</v>
      </c>
      <c r="B3111" s="2" t="s">
        <v>4660</v>
      </c>
      <c r="C3111" s="2" t="s">
        <v>6697</v>
      </c>
      <c r="D3111" s="2" t="s">
        <v>984</v>
      </c>
      <c r="E3111" s="5" t="str">
        <f>IFERROR(INDEX(会社マスタ!$B:$B,MATCH(D3111,会社マスタ!$A:$A,0)),"")</f>
        <v>エア・ウォーター・グリーンデザイン(株)</v>
      </c>
      <c r="F3111" s="5" t="str">
        <f>IFERROR(INDEX(会社マスタ!$C:$C,MATCH(D3111,会社マスタ!$A:$A,0)),"")</f>
        <v>グリーンイノベーションユニット</v>
      </c>
      <c r="G3111" s="2"/>
      <c r="H3111" s="2" t="s">
        <v>6698</v>
      </c>
      <c r="I3111" s="2" t="s">
        <v>1121</v>
      </c>
    </row>
    <row r="3112" spans="1:9" ht="17.5" x14ac:dyDescent="0.6">
      <c r="A3112" s="2">
        <v>3111</v>
      </c>
      <c r="B3112" s="2" t="s">
        <v>4660</v>
      </c>
      <c r="C3112" s="2" t="s">
        <v>6699</v>
      </c>
      <c r="D3112" s="2" t="s">
        <v>984</v>
      </c>
      <c r="E3112" s="5" t="str">
        <f>IFERROR(INDEX(会社マスタ!$B:$B,MATCH(D3112,会社マスタ!$A:$A,0)),"")</f>
        <v>エア・ウォーター・グリーンデザイン(株)</v>
      </c>
      <c r="F3112" s="5" t="str">
        <f>IFERROR(INDEX(会社マスタ!$C:$C,MATCH(D3112,会社マスタ!$A:$A,0)),"")</f>
        <v>グリーンイノベーションユニット</v>
      </c>
      <c r="G3112" s="2"/>
      <c r="H3112" s="2" t="s">
        <v>6700</v>
      </c>
      <c r="I3112" s="2" t="s">
        <v>1121</v>
      </c>
    </row>
    <row r="3113" spans="1:9" ht="17.5" x14ac:dyDescent="0.6">
      <c r="A3113" s="2">
        <v>3112</v>
      </c>
      <c r="B3113" s="2" t="s">
        <v>4660</v>
      </c>
      <c r="C3113" s="2" t="s">
        <v>6701</v>
      </c>
      <c r="D3113" s="2" t="s">
        <v>984</v>
      </c>
      <c r="E3113" s="5" t="str">
        <f>IFERROR(INDEX(会社マスタ!$B:$B,MATCH(D3113,会社マスタ!$A:$A,0)),"")</f>
        <v>エア・ウォーター・グリーンデザイン(株)</v>
      </c>
      <c r="F3113" s="5" t="str">
        <f>IFERROR(INDEX(会社マスタ!$C:$C,MATCH(D3113,会社マスタ!$A:$A,0)),"")</f>
        <v>グリーンイノベーションユニット</v>
      </c>
      <c r="G3113" s="2"/>
      <c r="H3113" s="2" t="s">
        <v>6702</v>
      </c>
      <c r="I3113" s="2" t="s">
        <v>1121</v>
      </c>
    </row>
    <row r="3114" spans="1:9" ht="17.5" x14ac:dyDescent="0.6">
      <c r="A3114" s="2">
        <v>3113</v>
      </c>
      <c r="B3114" s="2" t="s">
        <v>4660</v>
      </c>
      <c r="C3114" s="2" t="s">
        <v>6703</v>
      </c>
      <c r="D3114" s="2" t="s">
        <v>984</v>
      </c>
      <c r="E3114" s="5" t="str">
        <f>IFERROR(INDEX(会社マスタ!$B:$B,MATCH(D3114,会社マスタ!$A:$A,0)),"")</f>
        <v>エア・ウォーター・グリーンデザイン(株)</v>
      </c>
      <c r="F3114" s="5" t="str">
        <f>IFERROR(INDEX(会社マスタ!$C:$C,MATCH(D3114,会社マスタ!$A:$A,0)),"")</f>
        <v>グリーンイノベーションユニット</v>
      </c>
      <c r="G3114" s="2"/>
      <c r="H3114" s="2" t="s">
        <v>6704</v>
      </c>
      <c r="I3114" s="2" t="s">
        <v>1121</v>
      </c>
    </row>
    <row r="3115" spans="1:9" ht="17.5" x14ac:dyDescent="0.6">
      <c r="A3115" s="2">
        <v>3114</v>
      </c>
      <c r="B3115" s="2" t="s">
        <v>4660</v>
      </c>
      <c r="C3115" s="2" t="s">
        <v>6705</v>
      </c>
      <c r="D3115" s="2" t="s">
        <v>984</v>
      </c>
      <c r="E3115" s="5" t="str">
        <f>IFERROR(INDEX(会社マスタ!$B:$B,MATCH(D3115,会社マスタ!$A:$A,0)),"")</f>
        <v>エア・ウォーター・グリーンデザイン(株)</v>
      </c>
      <c r="F3115" s="5" t="str">
        <f>IFERROR(INDEX(会社マスタ!$C:$C,MATCH(D3115,会社マスタ!$A:$A,0)),"")</f>
        <v>グリーンイノベーションユニット</v>
      </c>
      <c r="G3115" s="2"/>
      <c r="H3115" s="2" t="s">
        <v>6706</v>
      </c>
      <c r="I3115" s="2" t="s">
        <v>1121</v>
      </c>
    </row>
    <row r="3116" spans="1:9" ht="17.5" x14ac:dyDescent="0.6">
      <c r="A3116" s="2">
        <v>3115</v>
      </c>
      <c r="B3116" s="2" t="s">
        <v>4660</v>
      </c>
      <c r="C3116" s="2" t="s">
        <v>6707</v>
      </c>
      <c r="D3116" s="2" t="s">
        <v>984</v>
      </c>
      <c r="E3116" s="5" t="str">
        <f>IFERROR(INDEX(会社マスタ!$B:$B,MATCH(D3116,会社マスタ!$A:$A,0)),"")</f>
        <v>エア・ウォーター・グリーンデザイン(株)</v>
      </c>
      <c r="F3116" s="5" t="str">
        <f>IFERROR(INDEX(会社マスタ!$C:$C,MATCH(D3116,会社マスタ!$A:$A,0)),"")</f>
        <v>グリーンイノベーションユニット</v>
      </c>
      <c r="G3116" s="2"/>
      <c r="H3116" s="2" t="s">
        <v>6708</v>
      </c>
      <c r="I3116" s="2" t="s">
        <v>1121</v>
      </c>
    </row>
    <row r="3117" spans="1:9" ht="17.5" x14ac:dyDescent="0.6">
      <c r="A3117" s="2">
        <v>3116</v>
      </c>
      <c r="B3117" s="2" t="s">
        <v>4660</v>
      </c>
      <c r="C3117" s="2" t="s">
        <v>6709</v>
      </c>
      <c r="D3117" s="2" t="s">
        <v>984</v>
      </c>
      <c r="E3117" s="5" t="str">
        <f>IFERROR(INDEX(会社マスタ!$B:$B,MATCH(D3117,会社マスタ!$A:$A,0)),"")</f>
        <v>エア・ウォーター・グリーンデザイン(株)</v>
      </c>
      <c r="F3117" s="5" t="str">
        <f>IFERROR(INDEX(会社マスタ!$C:$C,MATCH(D3117,会社マスタ!$A:$A,0)),"")</f>
        <v>グリーンイノベーションユニット</v>
      </c>
      <c r="G3117" s="2"/>
      <c r="H3117" s="2" t="s">
        <v>6710</v>
      </c>
      <c r="I3117" s="2" t="s">
        <v>1121</v>
      </c>
    </row>
    <row r="3118" spans="1:9" ht="17.5" x14ac:dyDescent="0.6">
      <c r="A3118" s="2">
        <v>3117</v>
      </c>
      <c r="B3118" s="2" t="s">
        <v>4660</v>
      </c>
      <c r="C3118" s="2" t="s">
        <v>6711</v>
      </c>
      <c r="D3118" s="2" t="s">
        <v>984</v>
      </c>
      <c r="E3118" s="5" t="str">
        <f>IFERROR(INDEX(会社マスタ!$B:$B,MATCH(D3118,会社マスタ!$A:$A,0)),"")</f>
        <v>エア・ウォーター・グリーンデザイン(株)</v>
      </c>
      <c r="F3118" s="5" t="str">
        <f>IFERROR(INDEX(会社マスタ!$C:$C,MATCH(D3118,会社マスタ!$A:$A,0)),"")</f>
        <v>グリーンイノベーションユニット</v>
      </c>
      <c r="G3118" s="2"/>
      <c r="H3118" s="2" t="s">
        <v>6712</v>
      </c>
      <c r="I3118" s="2" t="s">
        <v>1121</v>
      </c>
    </row>
    <row r="3119" spans="1:9" ht="17.5" x14ac:dyDescent="0.6">
      <c r="A3119" s="2">
        <v>3118</v>
      </c>
      <c r="B3119" s="2" t="s">
        <v>4660</v>
      </c>
      <c r="C3119" s="2" t="s">
        <v>6713</v>
      </c>
      <c r="D3119" s="2" t="s">
        <v>984</v>
      </c>
      <c r="E3119" s="5" t="str">
        <f>IFERROR(INDEX(会社マスタ!$B:$B,MATCH(D3119,会社マスタ!$A:$A,0)),"")</f>
        <v>エア・ウォーター・グリーンデザイン(株)</v>
      </c>
      <c r="F3119" s="5" t="str">
        <f>IFERROR(INDEX(会社マスタ!$C:$C,MATCH(D3119,会社マスタ!$A:$A,0)),"")</f>
        <v>グリーンイノベーションユニット</v>
      </c>
      <c r="G3119" s="2"/>
      <c r="H3119" s="2" t="s">
        <v>6714</v>
      </c>
      <c r="I3119" s="2" t="s">
        <v>1121</v>
      </c>
    </row>
    <row r="3120" spans="1:9" ht="17.5" x14ac:dyDescent="0.6">
      <c r="A3120" s="2">
        <v>3119</v>
      </c>
      <c r="B3120" s="2" t="s">
        <v>4660</v>
      </c>
      <c r="C3120" s="2" t="s">
        <v>6715</v>
      </c>
      <c r="D3120" s="2" t="s">
        <v>984</v>
      </c>
      <c r="E3120" s="5" t="str">
        <f>IFERROR(INDEX(会社マスタ!$B:$B,MATCH(D3120,会社マスタ!$A:$A,0)),"")</f>
        <v>エア・ウォーター・グリーンデザイン(株)</v>
      </c>
      <c r="F3120" s="5" t="str">
        <f>IFERROR(INDEX(会社マスタ!$C:$C,MATCH(D3120,会社マスタ!$A:$A,0)),"")</f>
        <v>グリーンイノベーションユニット</v>
      </c>
      <c r="G3120" s="2"/>
      <c r="H3120" s="2" t="s">
        <v>6716</v>
      </c>
      <c r="I3120" s="2" t="s">
        <v>1121</v>
      </c>
    </row>
    <row r="3121" spans="1:9" ht="17.5" x14ac:dyDescent="0.6">
      <c r="A3121" s="2">
        <v>3120</v>
      </c>
      <c r="B3121" s="2" t="s">
        <v>4660</v>
      </c>
      <c r="C3121" s="2" t="s">
        <v>6717</v>
      </c>
      <c r="D3121" s="2" t="s">
        <v>984</v>
      </c>
      <c r="E3121" s="5" t="str">
        <f>IFERROR(INDEX(会社マスタ!$B:$B,MATCH(D3121,会社マスタ!$A:$A,0)),"")</f>
        <v>エア・ウォーター・グリーンデザイン(株)</v>
      </c>
      <c r="F3121" s="5" t="str">
        <f>IFERROR(INDEX(会社マスタ!$C:$C,MATCH(D3121,会社マスタ!$A:$A,0)),"")</f>
        <v>グリーンイノベーションユニット</v>
      </c>
      <c r="G3121" s="2"/>
      <c r="H3121" s="2" t="s">
        <v>6718</v>
      </c>
      <c r="I3121" s="2" t="s">
        <v>1121</v>
      </c>
    </row>
    <row r="3122" spans="1:9" ht="17.5" x14ac:dyDescent="0.6">
      <c r="A3122" s="2">
        <v>3121</v>
      </c>
      <c r="B3122" s="2" t="s">
        <v>4660</v>
      </c>
      <c r="C3122" s="2" t="s">
        <v>6719</v>
      </c>
      <c r="D3122" s="2" t="s">
        <v>984</v>
      </c>
      <c r="E3122" s="5" t="str">
        <f>IFERROR(INDEX(会社マスタ!$B:$B,MATCH(D3122,会社マスタ!$A:$A,0)),"")</f>
        <v>エア・ウォーター・グリーンデザイン(株)</v>
      </c>
      <c r="F3122" s="5" t="str">
        <f>IFERROR(INDEX(会社マスタ!$C:$C,MATCH(D3122,会社マスタ!$A:$A,0)),"")</f>
        <v>グリーンイノベーションユニット</v>
      </c>
      <c r="G3122" s="2"/>
      <c r="H3122" s="2" t="s">
        <v>6720</v>
      </c>
      <c r="I3122" s="2" t="s">
        <v>1121</v>
      </c>
    </row>
    <row r="3123" spans="1:9" ht="17.5" x14ac:dyDescent="0.6">
      <c r="A3123" s="2">
        <v>3122</v>
      </c>
      <c r="B3123" s="2" t="s">
        <v>4660</v>
      </c>
      <c r="C3123" s="2" t="s">
        <v>6721</v>
      </c>
      <c r="D3123" s="2" t="s">
        <v>984</v>
      </c>
      <c r="E3123" s="5" t="str">
        <f>IFERROR(INDEX(会社マスタ!$B:$B,MATCH(D3123,会社マスタ!$A:$A,0)),"")</f>
        <v>エア・ウォーター・グリーンデザイン(株)</v>
      </c>
      <c r="F3123" s="5" t="str">
        <f>IFERROR(INDEX(会社マスタ!$C:$C,MATCH(D3123,会社マスタ!$A:$A,0)),"")</f>
        <v>グリーンイノベーションユニット</v>
      </c>
      <c r="G3123" s="2"/>
      <c r="H3123" s="2" t="s">
        <v>6722</v>
      </c>
      <c r="I3123" s="2" t="s">
        <v>1121</v>
      </c>
    </row>
    <row r="3124" spans="1:9" ht="17.5" x14ac:dyDescent="0.6">
      <c r="A3124" s="2">
        <v>3123</v>
      </c>
      <c r="B3124" s="2" t="s">
        <v>4660</v>
      </c>
      <c r="C3124" s="2" t="s">
        <v>6723</v>
      </c>
      <c r="D3124" s="2" t="s">
        <v>984</v>
      </c>
      <c r="E3124" s="5" t="str">
        <f>IFERROR(INDEX(会社マスタ!$B:$B,MATCH(D3124,会社マスタ!$A:$A,0)),"")</f>
        <v>エア・ウォーター・グリーンデザイン(株)</v>
      </c>
      <c r="F3124" s="5" t="str">
        <f>IFERROR(INDEX(会社マスタ!$C:$C,MATCH(D3124,会社マスタ!$A:$A,0)),"")</f>
        <v>グリーンイノベーションユニット</v>
      </c>
      <c r="G3124" s="2"/>
      <c r="H3124" s="2" t="s">
        <v>6724</v>
      </c>
      <c r="I3124" s="2" t="s">
        <v>1121</v>
      </c>
    </row>
    <row r="3125" spans="1:9" ht="17.5" x14ac:dyDescent="0.6">
      <c r="A3125" s="2">
        <v>3124</v>
      </c>
      <c r="B3125" s="2" t="s">
        <v>4660</v>
      </c>
      <c r="C3125" s="2" t="s">
        <v>6725</v>
      </c>
      <c r="D3125" s="2" t="s">
        <v>984</v>
      </c>
      <c r="E3125" s="5" t="str">
        <f>IFERROR(INDEX(会社マスタ!$B:$B,MATCH(D3125,会社マスタ!$A:$A,0)),"")</f>
        <v>エア・ウォーター・グリーンデザイン(株)</v>
      </c>
      <c r="F3125" s="5" t="str">
        <f>IFERROR(INDEX(会社マスタ!$C:$C,MATCH(D3125,会社マスタ!$A:$A,0)),"")</f>
        <v>グリーンイノベーションユニット</v>
      </c>
      <c r="G3125" s="2"/>
      <c r="H3125" s="2" t="s">
        <v>6726</v>
      </c>
      <c r="I3125" s="2" t="s">
        <v>1121</v>
      </c>
    </row>
    <row r="3126" spans="1:9" ht="17.5" x14ac:dyDescent="0.6">
      <c r="A3126" s="2">
        <v>3125</v>
      </c>
      <c r="B3126" s="2" t="s">
        <v>4660</v>
      </c>
      <c r="C3126" s="2" t="s">
        <v>6727</v>
      </c>
      <c r="D3126" s="2" t="s">
        <v>984</v>
      </c>
      <c r="E3126" s="5" t="str">
        <f>IFERROR(INDEX(会社マスタ!$B:$B,MATCH(D3126,会社マスタ!$A:$A,0)),"")</f>
        <v>エア・ウォーター・グリーンデザイン(株)</v>
      </c>
      <c r="F3126" s="5" t="str">
        <f>IFERROR(INDEX(会社マスタ!$C:$C,MATCH(D3126,会社マスタ!$A:$A,0)),"")</f>
        <v>グリーンイノベーションユニット</v>
      </c>
      <c r="G3126" s="2"/>
      <c r="H3126" s="2" t="s">
        <v>5056</v>
      </c>
      <c r="I3126" s="2" t="s">
        <v>1121</v>
      </c>
    </row>
    <row r="3127" spans="1:9" ht="17.5" x14ac:dyDescent="0.6">
      <c r="A3127" s="2">
        <v>3126</v>
      </c>
      <c r="B3127" s="2" t="s">
        <v>4660</v>
      </c>
      <c r="C3127" s="2" t="s">
        <v>6728</v>
      </c>
      <c r="D3127" s="2" t="s">
        <v>984</v>
      </c>
      <c r="E3127" s="5" t="str">
        <f>IFERROR(INDEX(会社マスタ!$B:$B,MATCH(D3127,会社マスタ!$A:$A,0)),"")</f>
        <v>エア・ウォーター・グリーンデザイン(株)</v>
      </c>
      <c r="F3127" s="5" t="str">
        <f>IFERROR(INDEX(会社マスタ!$C:$C,MATCH(D3127,会社マスタ!$A:$A,0)),"")</f>
        <v>グリーンイノベーションユニット</v>
      </c>
      <c r="G3127" s="2"/>
      <c r="H3127" s="2" t="s">
        <v>5058</v>
      </c>
      <c r="I3127" s="2" t="s">
        <v>1121</v>
      </c>
    </row>
    <row r="3128" spans="1:9" ht="17.5" x14ac:dyDescent="0.6">
      <c r="A3128" s="2">
        <v>3127</v>
      </c>
      <c r="B3128" s="2" t="s">
        <v>4660</v>
      </c>
      <c r="C3128" s="2" t="s">
        <v>6729</v>
      </c>
      <c r="D3128" s="2" t="s">
        <v>984</v>
      </c>
      <c r="E3128" s="5" t="str">
        <f>IFERROR(INDEX(会社マスタ!$B:$B,MATCH(D3128,会社マスタ!$A:$A,0)),"")</f>
        <v>エア・ウォーター・グリーンデザイン(株)</v>
      </c>
      <c r="F3128" s="5" t="str">
        <f>IFERROR(INDEX(会社マスタ!$C:$C,MATCH(D3128,会社マスタ!$A:$A,0)),"")</f>
        <v>グリーンイノベーションユニット</v>
      </c>
      <c r="G3128" s="2"/>
      <c r="H3128" s="2" t="s">
        <v>5060</v>
      </c>
      <c r="I3128" s="2" t="s">
        <v>1121</v>
      </c>
    </row>
    <row r="3129" spans="1:9" ht="17.5" x14ac:dyDescent="0.6">
      <c r="A3129" s="2">
        <v>3128</v>
      </c>
      <c r="B3129" s="2" t="s">
        <v>4660</v>
      </c>
      <c r="C3129" s="2" t="s">
        <v>6730</v>
      </c>
      <c r="D3129" s="2" t="s">
        <v>984</v>
      </c>
      <c r="E3129" s="5" t="str">
        <f>IFERROR(INDEX(会社マスタ!$B:$B,MATCH(D3129,会社マスタ!$A:$A,0)),"")</f>
        <v>エア・ウォーター・グリーンデザイン(株)</v>
      </c>
      <c r="F3129" s="5" t="str">
        <f>IFERROR(INDEX(会社マスタ!$C:$C,MATCH(D3129,会社マスタ!$A:$A,0)),"")</f>
        <v>グリーンイノベーションユニット</v>
      </c>
      <c r="G3129" s="2"/>
      <c r="H3129" s="2" t="s">
        <v>5046</v>
      </c>
      <c r="I3129" s="2" t="s">
        <v>1121</v>
      </c>
    </row>
    <row r="3130" spans="1:9" ht="17.5" x14ac:dyDescent="0.6">
      <c r="A3130" s="2">
        <v>3129</v>
      </c>
      <c r="B3130" s="2" t="s">
        <v>4660</v>
      </c>
      <c r="C3130" s="2" t="s">
        <v>6731</v>
      </c>
      <c r="D3130" s="2" t="s">
        <v>984</v>
      </c>
      <c r="E3130" s="5" t="str">
        <f>IFERROR(INDEX(会社マスタ!$B:$B,MATCH(D3130,会社マスタ!$A:$A,0)),"")</f>
        <v>エア・ウォーター・グリーンデザイン(株)</v>
      </c>
      <c r="F3130" s="5" t="str">
        <f>IFERROR(INDEX(会社マスタ!$C:$C,MATCH(D3130,会社マスタ!$A:$A,0)),"")</f>
        <v>グリーンイノベーションユニット</v>
      </c>
      <c r="G3130" s="2"/>
      <c r="H3130" s="2" t="s">
        <v>6732</v>
      </c>
      <c r="I3130" s="2" t="s">
        <v>1121</v>
      </c>
    </row>
    <row r="3131" spans="1:9" ht="17.5" x14ac:dyDescent="0.6">
      <c r="A3131" s="2">
        <v>3130</v>
      </c>
      <c r="B3131" s="2" t="s">
        <v>4660</v>
      </c>
      <c r="C3131" s="2" t="s">
        <v>6733</v>
      </c>
      <c r="D3131" s="2" t="s">
        <v>984</v>
      </c>
      <c r="E3131" s="5" t="str">
        <f>IFERROR(INDEX(会社マスタ!$B:$B,MATCH(D3131,会社マスタ!$A:$A,0)),"")</f>
        <v>エア・ウォーター・グリーンデザイン(株)</v>
      </c>
      <c r="F3131" s="5" t="str">
        <f>IFERROR(INDEX(会社マスタ!$C:$C,MATCH(D3131,会社マスタ!$A:$A,0)),"")</f>
        <v>グリーンイノベーションユニット</v>
      </c>
      <c r="G3131" s="2"/>
      <c r="H3131" s="2" t="s">
        <v>6734</v>
      </c>
      <c r="I3131" s="2" t="s">
        <v>1121</v>
      </c>
    </row>
    <row r="3132" spans="1:9" ht="17.5" x14ac:dyDescent="0.6">
      <c r="A3132" s="2">
        <v>3131</v>
      </c>
      <c r="B3132" s="2" t="s">
        <v>4660</v>
      </c>
      <c r="C3132" s="2" t="s">
        <v>6735</v>
      </c>
      <c r="D3132" s="2" t="s">
        <v>984</v>
      </c>
      <c r="E3132" s="5" t="str">
        <f>IFERROR(INDEX(会社マスタ!$B:$B,MATCH(D3132,会社マスタ!$A:$A,0)),"")</f>
        <v>エア・ウォーター・グリーンデザイン(株)</v>
      </c>
      <c r="F3132" s="5" t="str">
        <f>IFERROR(INDEX(会社マスタ!$C:$C,MATCH(D3132,会社マスタ!$A:$A,0)),"")</f>
        <v>グリーンイノベーションユニット</v>
      </c>
      <c r="G3132" s="2"/>
      <c r="H3132" s="2" t="s">
        <v>4670</v>
      </c>
      <c r="I3132" s="2" t="s">
        <v>1121</v>
      </c>
    </row>
    <row r="3133" spans="1:9" ht="17.5" x14ac:dyDescent="0.6">
      <c r="A3133" s="2">
        <v>3132</v>
      </c>
      <c r="B3133" s="2" t="s">
        <v>4660</v>
      </c>
      <c r="C3133" s="2" t="s">
        <v>6736</v>
      </c>
      <c r="D3133" s="2" t="s">
        <v>984</v>
      </c>
      <c r="E3133" s="5" t="str">
        <f>IFERROR(INDEX(会社マスタ!$B:$B,MATCH(D3133,会社マスタ!$A:$A,0)),"")</f>
        <v>エア・ウォーター・グリーンデザイン(株)</v>
      </c>
      <c r="F3133" s="5" t="str">
        <f>IFERROR(INDEX(会社マスタ!$C:$C,MATCH(D3133,会社マスタ!$A:$A,0)),"")</f>
        <v>グリーンイノベーションユニット</v>
      </c>
      <c r="G3133" s="2"/>
      <c r="H3133" s="2" t="s">
        <v>4670</v>
      </c>
      <c r="I3133" s="2" t="s">
        <v>1121</v>
      </c>
    </row>
    <row r="3134" spans="1:9" ht="17.5" x14ac:dyDescent="0.6">
      <c r="A3134" s="2">
        <v>3133</v>
      </c>
      <c r="B3134" s="2" t="s">
        <v>4660</v>
      </c>
      <c r="C3134" s="2" t="s">
        <v>6737</v>
      </c>
      <c r="D3134" s="2" t="s">
        <v>984</v>
      </c>
      <c r="E3134" s="5" t="str">
        <f>IFERROR(INDEX(会社マスタ!$B:$B,MATCH(D3134,会社マスタ!$A:$A,0)),"")</f>
        <v>エア・ウォーター・グリーンデザイン(株)</v>
      </c>
      <c r="F3134" s="5" t="str">
        <f>IFERROR(INDEX(会社マスタ!$C:$C,MATCH(D3134,会社マスタ!$A:$A,0)),"")</f>
        <v>グリーンイノベーションユニット</v>
      </c>
      <c r="G3134" s="2"/>
      <c r="H3134" s="2" t="s">
        <v>4670</v>
      </c>
      <c r="I3134" s="2" t="s">
        <v>1121</v>
      </c>
    </row>
    <row r="3135" spans="1:9" ht="17.5" x14ac:dyDescent="0.6">
      <c r="A3135" s="2">
        <v>3134</v>
      </c>
      <c r="B3135" s="2" t="s">
        <v>4660</v>
      </c>
      <c r="C3135" s="2" t="s">
        <v>6738</v>
      </c>
      <c r="D3135" s="2" t="s">
        <v>984</v>
      </c>
      <c r="E3135" s="5" t="str">
        <f>IFERROR(INDEX(会社マスタ!$B:$B,MATCH(D3135,会社マスタ!$A:$A,0)),"")</f>
        <v>エア・ウォーター・グリーンデザイン(株)</v>
      </c>
      <c r="F3135" s="5" t="str">
        <f>IFERROR(INDEX(会社マスタ!$C:$C,MATCH(D3135,会社マスタ!$A:$A,0)),"")</f>
        <v>グリーンイノベーションユニット</v>
      </c>
      <c r="G3135" s="2"/>
      <c r="H3135" s="2" t="s">
        <v>6739</v>
      </c>
      <c r="I3135" s="2" t="s">
        <v>1121</v>
      </c>
    </row>
    <row r="3136" spans="1:9" ht="17.5" x14ac:dyDescent="0.6">
      <c r="A3136" s="2">
        <v>3135</v>
      </c>
      <c r="B3136" s="2" t="s">
        <v>4660</v>
      </c>
      <c r="C3136" s="2" t="s">
        <v>6740</v>
      </c>
      <c r="D3136" s="2" t="s">
        <v>984</v>
      </c>
      <c r="E3136" s="5" t="str">
        <f>IFERROR(INDEX(会社マスタ!$B:$B,MATCH(D3136,会社マスタ!$A:$A,0)),"")</f>
        <v>エア・ウォーター・グリーンデザイン(株)</v>
      </c>
      <c r="F3136" s="5" t="str">
        <f>IFERROR(INDEX(会社マスタ!$C:$C,MATCH(D3136,会社マスタ!$A:$A,0)),"")</f>
        <v>グリーンイノベーションユニット</v>
      </c>
      <c r="G3136" s="2"/>
      <c r="H3136" s="2" t="s">
        <v>6741</v>
      </c>
      <c r="I3136" s="2" t="s">
        <v>1121</v>
      </c>
    </row>
    <row r="3137" spans="1:9" ht="17.5" x14ac:dyDescent="0.6">
      <c r="A3137" s="2">
        <v>3136</v>
      </c>
      <c r="B3137" s="2" t="s">
        <v>4660</v>
      </c>
      <c r="C3137" s="2" t="s">
        <v>6742</v>
      </c>
      <c r="D3137" s="2" t="s">
        <v>984</v>
      </c>
      <c r="E3137" s="5" t="str">
        <f>IFERROR(INDEX(会社マスタ!$B:$B,MATCH(D3137,会社マスタ!$A:$A,0)),"")</f>
        <v>エア・ウォーター・グリーンデザイン(株)</v>
      </c>
      <c r="F3137" s="5" t="str">
        <f>IFERROR(INDEX(会社マスタ!$C:$C,MATCH(D3137,会社マスタ!$A:$A,0)),"")</f>
        <v>グリーンイノベーションユニット</v>
      </c>
      <c r="G3137" s="2"/>
      <c r="H3137" s="2" t="s">
        <v>6743</v>
      </c>
      <c r="I3137" s="2" t="s">
        <v>1121</v>
      </c>
    </row>
    <row r="3138" spans="1:9" ht="17.5" x14ac:dyDescent="0.6">
      <c r="A3138" s="2">
        <v>3137</v>
      </c>
      <c r="B3138" s="2" t="s">
        <v>4660</v>
      </c>
      <c r="C3138" s="2" t="s">
        <v>6744</v>
      </c>
      <c r="D3138" s="2" t="s">
        <v>984</v>
      </c>
      <c r="E3138" s="5" t="str">
        <f>IFERROR(INDEX(会社マスタ!$B:$B,MATCH(D3138,会社マスタ!$A:$A,0)),"")</f>
        <v>エア・ウォーター・グリーンデザイン(株)</v>
      </c>
      <c r="F3138" s="5" t="str">
        <f>IFERROR(INDEX(会社マスタ!$C:$C,MATCH(D3138,会社マスタ!$A:$A,0)),"")</f>
        <v>グリーンイノベーションユニット</v>
      </c>
      <c r="G3138" s="2"/>
      <c r="H3138" s="2" t="s">
        <v>6745</v>
      </c>
      <c r="I3138" s="2" t="s">
        <v>1121</v>
      </c>
    </row>
    <row r="3139" spans="1:9" ht="17.5" x14ac:dyDescent="0.6">
      <c r="A3139" s="2">
        <v>3138</v>
      </c>
      <c r="B3139" s="2" t="s">
        <v>4660</v>
      </c>
      <c r="C3139" s="2" t="s">
        <v>6746</v>
      </c>
      <c r="D3139" s="2" t="s">
        <v>984</v>
      </c>
      <c r="E3139" s="5" t="str">
        <f>IFERROR(INDEX(会社マスタ!$B:$B,MATCH(D3139,会社マスタ!$A:$A,0)),"")</f>
        <v>エア・ウォーター・グリーンデザイン(株)</v>
      </c>
      <c r="F3139" s="5" t="str">
        <f>IFERROR(INDEX(会社マスタ!$C:$C,MATCH(D3139,会社マスタ!$A:$A,0)),"")</f>
        <v>グリーンイノベーションユニット</v>
      </c>
      <c r="G3139" s="2"/>
      <c r="H3139" s="2" t="s">
        <v>6747</v>
      </c>
      <c r="I3139" s="2" t="s">
        <v>1121</v>
      </c>
    </row>
    <row r="3140" spans="1:9" ht="17.5" x14ac:dyDescent="0.6">
      <c r="A3140" s="2">
        <v>3139</v>
      </c>
      <c r="B3140" s="2" t="s">
        <v>4660</v>
      </c>
      <c r="C3140" s="2" t="s">
        <v>6748</v>
      </c>
      <c r="D3140" s="2" t="s">
        <v>984</v>
      </c>
      <c r="E3140" s="5" t="str">
        <f>IFERROR(INDEX(会社マスタ!$B:$B,MATCH(D3140,会社マスタ!$A:$A,0)),"")</f>
        <v>エア・ウォーター・グリーンデザイン(株)</v>
      </c>
      <c r="F3140" s="5" t="str">
        <f>IFERROR(INDEX(会社マスタ!$C:$C,MATCH(D3140,会社マスタ!$A:$A,0)),"")</f>
        <v>グリーンイノベーションユニット</v>
      </c>
      <c r="G3140" s="2"/>
      <c r="H3140" s="2" t="s">
        <v>6749</v>
      </c>
      <c r="I3140" s="2" t="s">
        <v>1121</v>
      </c>
    </row>
    <row r="3141" spans="1:9" ht="17.5" x14ac:dyDescent="0.6">
      <c r="A3141" s="2">
        <v>3140</v>
      </c>
      <c r="B3141" s="2" t="s">
        <v>4660</v>
      </c>
      <c r="C3141" s="2" t="s">
        <v>6750</v>
      </c>
      <c r="D3141" s="2" t="s">
        <v>984</v>
      </c>
      <c r="E3141" s="5" t="str">
        <f>IFERROR(INDEX(会社マスタ!$B:$B,MATCH(D3141,会社マスタ!$A:$A,0)),"")</f>
        <v>エア・ウォーター・グリーンデザイン(株)</v>
      </c>
      <c r="F3141" s="5" t="str">
        <f>IFERROR(INDEX(会社マスタ!$C:$C,MATCH(D3141,会社マスタ!$A:$A,0)),"")</f>
        <v>グリーンイノベーションユニット</v>
      </c>
      <c r="G3141" s="2"/>
      <c r="H3141" s="2" t="s">
        <v>6751</v>
      </c>
      <c r="I3141" s="2" t="s">
        <v>1121</v>
      </c>
    </row>
    <row r="3142" spans="1:9" ht="17.5" x14ac:dyDescent="0.6">
      <c r="A3142" s="2">
        <v>3141</v>
      </c>
      <c r="B3142" s="2" t="s">
        <v>4660</v>
      </c>
      <c r="C3142" s="2" t="s">
        <v>6752</v>
      </c>
      <c r="D3142" s="2" t="s">
        <v>984</v>
      </c>
      <c r="E3142" s="5" t="str">
        <f>IFERROR(INDEX(会社マスタ!$B:$B,MATCH(D3142,会社マスタ!$A:$A,0)),"")</f>
        <v>エア・ウォーター・グリーンデザイン(株)</v>
      </c>
      <c r="F3142" s="5" t="str">
        <f>IFERROR(INDEX(会社マスタ!$C:$C,MATCH(D3142,会社マスタ!$A:$A,0)),"")</f>
        <v>グリーンイノベーションユニット</v>
      </c>
      <c r="G3142" s="2"/>
      <c r="H3142" s="2" t="s">
        <v>6753</v>
      </c>
      <c r="I3142" s="2" t="s">
        <v>1121</v>
      </c>
    </row>
    <row r="3143" spans="1:9" ht="17.5" x14ac:dyDescent="0.6">
      <c r="A3143" s="2">
        <v>3142</v>
      </c>
      <c r="B3143" s="2" t="s">
        <v>4660</v>
      </c>
      <c r="C3143" s="2" t="s">
        <v>6754</v>
      </c>
      <c r="D3143" s="2" t="s">
        <v>984</v>
      </c>
      <c r="E3143" s="5" t="str">
        <f>IFERROR(INDEX(会社マスタ!$B:$B,MATCH(D3143,会社マスタ!$A:$A,0)),"")</f>
        <v>エア・ウォーター・グリーンデザイン(株)</v>
      </c>
      <c r="F3143" s="5" t="str">
        <f>IFERROR(INDEX(会社マスタ!$C:$C,MATCH(D3143,会社マスタ!$A:$A,0)),"")</f>
        <v>グリーンイノベーションユニット</v>
      </c>
      <c r="G3143" s="2"/>
      <c r="H3143" s="2" t="s">
        <v>6755</v>
      </c>
      <c r="I3143" s="2" t="s">
        <v>1121</v>
      </c>
    </row>
    <row r="3144" spans="1:9" ht="17.5" x14ac:dyDescent="0.6">
      <c r="A3144" s="2">
        <v>3143</v>
      </c>
      <c r="B3144" s="2" t="s">
        <v>4660</v>
      </c>
      <c r="C3144" s="2" t="s">
        <v>6756</v>
      </c>
      <c r="D3144" s="2" t="s">
        <v>984</v>
      </c>
      <c r="E3144" s="5" t="str">
        <f>IFERROR(INDEX(会社マスタ!$B:$B,MATCH(D3144,会社マスタ!$A:$A,0)),"")</f>
        <v>エア・ウォーター・グリーンデザイン(株)</v>
      </c>
      <c r="F3144" s="5" t="str">
        <f>IFERROR(INDEX(会社マスタ!$C:$C,MATCH(D3144,会社マスタ!$A:$A,0)),"")</f>
        <v>グリーンイノベーションユニット</v>
      </c>
      <c r="G3144" s="2"/>
      <c r="H3144" s="2" t="s">
        <v>6757</v>
      </c>
      <c r="I3144" s="2" t="s">
        <v>1121</v>
      </c>
    </row>
    <row r="3145" spans="1:9" ht="17.5" x14ac:dyDescent="0.6">
      <c r="A3145" s="2">
        <v>3144</v>
      </c>
      <c r="B3145" s="2" t="s">
        <v>4660</v>
      </c>
      <c r="C3145" s="2" t="s">
        <v>6758</v>
      </c>
      <c r="D3145" s="2" t="s">
        <v>984</v>
      </c>
      <c r="E3145" s="5" t="str">
        <f>IFERROR(INDEX(会社マスタ!$B:$B,MATCH(D3145,会社マスタ!$A:$A,0)),"")</f>
        <v>エア・ウォーター・グリーンデザイン(株)</v>
      </c>
      <c r="F3145" s="5" t="str">
        <f>IFERROR(INDEX(会社マスタ!$C:$C,MATCH(D3145,会社マスタ!$A:$A,0)),"")</f>
        <v>グリーンイノベーションユニット</v>
      </c>
      <c r="G3145" s="2"/>
      <c r="H3145" s="2" t="s">
        <v>6759</v>
      </c>
      <c r="I3145" s="2" t="s">
        <v>1121</v>
      </c>
    </row>
    <row r="3146" spans="1:9" ht="17.5" x14ac:dyDescent="0.6">
      <c r="A3146" s="2">
        <v>3145</v>
      </c>
      <c r="B3146" s="2" t="s">
        <v>4660</v>
      </c>
      <c r="C3146" s="2" t="s">
        <v>6760</v>
      </c>
      <c r="D3146" s="2" t="s">
        <v>984</v>
      </c>
      <c r="E3146" s="5" t="str">
        <f>IFERROR(INDEX(会社マスタ!$B:$B,MATCH(D3146,会社マスタ!$A:$A,0)),"")</f>
        <v>エア・ウォーター・グリーンデザイン(株)</v>
      </c>
      <c r="F3146" s="5" t="str">
        <f>IFERROR(INDEX(会社マスタ!$C:$C,MATCH(D3146,会社マスタ!$A:$A,0)),"")</f>
        <v>グリーンイノベーションユニット</v>
      </c>
      <c r="G3146" s="2"/>
      <c r="H3146" s="2" t="s">
        <v>6761</v>
      </c>
      <c r="I3146" s="2" t="s">
        <v>1121</v>
      </c>
    </row>
    <row r="3147" spans="1:9" ht="17.5" x14ac:dyDescent="0.6">
      <c r="A3147" s="2">
        <v>3146</v>
      </c>
      <c r="B3147" s="2" t="s">
        <v>4660</v>
      </c>
      <c r="C3147" s="2" t="s">
        <v>6762</v>
      </c>
      <c r="D3147" s="2" t="s">
        <v>984</v>
      </c>
      <c r="E3147" s="5" t="str">
        <f>IFERROR(INDEX(会社マスタ!$B:$B,MATCH(D3147,会社マスタ!$A:$A,0)),"")</f>
        <v>エア・ウォーター・グリーンデザイン(株)</v>
      </c>
      <c r="F3147" s="5" t="str">
        <f>IFERROR(INDEX(会社マスタ!$C:$C,MATCH(D3147,会社マスタ!$A:$A,0)),"")</f>
        <v>グリーンイノベーションユニット</v>
      </c>
      <c r="G3147" s="2"/>
      <c r="H3147" s="2" t="s">
        <v>6763</v>
      </c>
      <c r="I3147" s="2" t="s">
        <v>1121</v>
      </c>
    </row>
    <row r="3148" spans="1:9" ht="17.5" x14ac:dyDescent="0.6">
      <c r="A3148" s="2">
        <v>3147</v>
      </c>
      <c r="B3148" s="2" t="s">
        <v>4660</v>
      </c>
      <c r="C3148" s="2" t="s">
        <v>6764</v>
      </c>
      <c r="D3148" s="2" t="s">
        <v>984</v>
      </c>
      <c r="E3148" s="5" t="str">
        <f>IFERROR(INDEX(会社マスタ!$B:$B,MATCH(D3148,会社マスタ!$A:$A,0)),"")</f>
        <v>エア・ウォーター・グリーンデザイン(株)</v>
      </c>
      <c r="F3148" s="5" t="str">
        <f>IFERROR(INDEX(会社マスタ!$C:$C,MATCH(D3148,会社マスタ!$A:$A,0)),"")</f>
        <v>グリーンイノベーションユニット</v>
      </c>
      <c r="G3148" s="2"/>
      <c r="H3148" s="2" t="s">
        <v>6765</v>
      </c>
      <c r="I3148" s="2" t="s">
        <v>1121</v>
      </c>
    </row>
    <row r="3149" spans="1:9" ht="17.5" x14ac:dyDescent="0.6">
      <c r="A3149" s="2">
        <v>3148</v>
      </c>
      <c r="B3149" s="2" t="s">
        <v>4660</v>
      </c>
      <c r="C3149" s="2" t="s">
        <v>6766</v>
      </c>
      <c r="D3149" s="2" t="s">
        <v>984</v>
      </c>
      <c r="E3149" s="5" t="str">
        <f>IFERROR(INDEX(会社マスタ!$B:$B,MATCH(D3149,会社マスタ!$A:$A,0)),"")</f>
        <v>エア・ウォーター・グリーンデザイン(株)</v>
      </c>
      <c r="F3149" s="5" t="str">
        <f>IFERROR(INDEX(会社マスタ!$C:$C,MATCH(D3149,会社マスタ!$A:$A,0)),"")</f>
        <v>グリーンイノベーションユニット</v>
      </c>
      <c r="G3149" s="2"/>
      <c r="H3149" s="2" t="s">
        <v>6767</v>
      </c>
      <c r="I3149" s="2" t="s">
        <v>1121</v>
      </c>
    </row>
    <row r="3150" spans="1:9" ht="17.5" x14ac:dyDescent="0.6">
      <c r="A3150" s="2">
        <v>3149</v>
      </c>
      <c r="B3150" s="2" t="s">
        <v>4660</v>
      </c>
      <c r="C3150" s="2" t="s">
        <v>6768</v>
      </c>
      <c r="D3150" s="2" t="s">
        <v>984</v>
      </c>
      <c r="E3150" s="5" t="str">
        <f>IFERROR(INDEX(会社マスタ!$B:$B,MATCH(D3150,会社マスタ!$A:$A,0)),"")</f>
        <v>エア・ウォーター・グリーンデザイン(株)</v>
      </c>
      <c r="F3150" s="5" t="str">
        <f>IFERROR(INDEX(会社マスタ!$C:$C,MATCH(D3150,会社マスタ!$A:$A,0)),"")</f>
        <v>グリーンイノベーションユニット</v>
      </c>
      <c r="G3150" s="2"/>
      <c r="H3150" s="2" t="s">
        <v>6769</v>
      </c>
      <c r="I3150" s="2" t="s">
        <v>1121</v>
      </c>
    </row>
    <row r="3151" spans="1:9" ht="17.5" x14ac:dyDescent="0.6">
      <c r="A3151" s="2">
        <v>3150</v>
      </c>
      <c r="B3151" s="2" t="s">
        <v>4660</v>
      </c>
      <c r="C3151" s="2" t="s">
        <v>6770</v>
      </c>
      <c r="D3151" s="2" t="s">
        <v>984</v>
      </c>
      <c r="E3151" s="5" t="str">
        <f>IFERROR(INDEX(会社マスタ!$B:$B,MATCH(D3151,会社マスタ!$A:$A,0)),"")</f>
        <v>エア・ウォーター・グリーンデザイン(株)</v>
      </c>
      <c r="F3151" s="5" t="str">
        <f>IFERROR(INDEX(会社マスタ!$C:$C,MATCH(D3151,会社マスタ!$A:$A,0)),"")</f>
        <v>グリーンイノベーションユニット</v>
      </c>
      <c r="G3151" s="2"/>
      <c r="H3151" s="2" t="s">
        <v>6771</v>
      </c>
      <c r="I3151" s="2" t="s">
        <v>1121</v>
      </c>
    </row>
    <row r="3152" spans="1:9" ht="17.5" x14ac:dyDescent="0.6">
      <c r="A3152" s="2">
        <v>3151</v>
      </c>
      <c r="B3152" s="2" t="s">
        <v>4660</v>
      </c>
      <c r="C3152" s="2" t="s">
        <v>6772</v>
      </c>
      <c r="D3152" s="2" t="s">
        <v>984</v>
      </c>
      <c r="E3152" s="5" t="str">
        <f>IFERROR(INDEX(会社マスタ!$B:$B,MATCH(D3152,会社マスタ!$A:$A,0)),"")</f>
        <v>エア・ウォーター・グリーンデザイン(株)</v>
      </c>
      <c r="F3152" s="5" t="str">
        <f>IFERROR(INDEX(会社マスタ!$C:$C,MATCH(D3152,会社マスタ!$A:$A,0)),"")</f>
        <v>グリーンイノベーションユニット</v>
      </c>
      <c r="G3152" s="2"/>
      <c r="H3152" s="2" t="s">
        <v>6773</v>
      </c>
      <c r="I3152" s="2" t="s">
        <v>1121</v>
      </c>
    </row>
    <row r="3153" spans="1:9" ht="17.5" x14ac:dyDescent="0.6">
      <c r="A3153" s="2">
        <v>3152</v>
      </c>
      <c r="B3153" s="2" t="s">
        <v>4660</v>
      </c>
      <c r="C3153" s="2" t="s">
        <v>6774</v>
      </c>
      <c r="D3153" s="2" t="s">
        <v>984</v>
      </c>
      <c r="E3153" s="5" t="str">
        <f>IFERROR(INDEX(会社マスタ!$B:$B,MATCH(D3153,会社マスタ!$A:$A,0)),"")</f>
        <v>エア・ウォーター・グリーンデザイン(株)</v>
      </c>
      <c r="F3153" s="5" t="str">
        <f>IFERROR(INDEX(会社マスタ!$C:$C,MATCH(D3153,会社マスタ!$A:$A,0)),"")</f>
        <v>グリーンイノベーションユニット</v>
      </c>
      <c r="G3153" s="2"/>
      <c r="H3153" s="2" t="s">
        <v>6775</v>
      </c>
      <c r="I3153" s="2" t="s">
        <v>1121</v>
      </c>
    </row>
    <row r="3154" spans="1:9" ht="17.5" x14ac:dyDescent="0.6">
      <c r="A3154" s="2">
        <v>3153</v>
      </c>
      <c r="B3154" s="2" t="s">
        <v>4660</v>
      </c>
      <c r="C3154" s="2" t="s">
        <v>6776</v>
      </c>
      <c r="D3154" s="2" t="s">
        <v>984</v>
      </c>
      <c r="E3154" s="5" t="str">
        <f>IFERROR(INDEX(会社マスタ!$B:$B,MATCH(D3154,会社マスタ!$A:$A,0)),"")</f>
        <v>エア・ウォーター・グリーンデザイン(株)</v>
      </c>
      <c r="F3154" s="5" t="str">
        <f>IFERROR(INDEX(会社マスタ!$C:$C,MATCH(D3154,会社マスタ!$A:$A,0)),"")</f>
        <v>グリーンイノベーションユニット</v>
      </c>
      <c r="G3154" s="2"/>
      <c r="H3154" s="2" t="s">
        <v>6777</v>
      </c>
      <c r="I3154" s="2" t="s">
        <v>1121</v>
      </c>
    </row>
    <row r="3155" spans="1:9" ht="17.5" x14ac:dyDescent="0.6">
      <c r="A3155" s="2">
        <v>3154</v>
      </c>
      <c r="B3155" s="2" t="s">
        <v>4660</v>
      </c>
      <c r="C3155" s="2" t="s">
        <v>6778</v>
      </c>
      <c r="D3155" s="2" t="s">
        <v>984</v>
      </c>
      <c r="E3155" s="5" t="str">
        <f>IFERROR(INDEX(会社マスタ!$B:$B,MATCH(D3155,会社マスタ!$A:$A,0)),"")</f>
        <v>エア・ウォーター・グリーンデザイン(株)</v>
      </c>
      <c r="F3155" s="5" t="str">
        <f>IFERROR(INDEX(会社マスタ!$C:$C,MATCH(D3155,会社マスタ!$A:$A,0)),"")</f>
        <v>グリーンイノベーションユニット</v>
      </c>
      <c r="G3155" s="2"/>
      <c r="H3155" s="2" t="s">
        <v>6779</v>
      </c>
      <c r="I3155" s="2" t="s">
        <v>1121</v>
      </c>
    </row>
    <row r="3156" spans="1:9" ht="17.5" x14ac:dyDescent="0.6">
      <c r="A3156" s="2">
        <v>3155</v>
      </c>
      <c r="B3156" s="2" t="s">
        <v>4660</v>
      </c>
      <c r="C3156" s="2" t="s">
        <v>6780</v>
      </c>
      <c r="D3156" s="2" t="s">
        <v>984</v>
      </c>
      <c r="E3156" s="5" t="str">
        <f>IFERROR(INDEX(会社マスタ!$B:$B,MATCH(D3156,会社マスタ!$A:$A,0)),"")</f>
        <v>エア・ウォーター・グリーンデザイン(株)</v>
      </c>
      <c r="F3156" s="5" t="str">
        <f>IFERROR(INDEX(会社マスタ!$C:$C,MATCH(D3156,会社マスタ!$A:$A,0)),"")</f>
        <v>グリーンイノベーションユニット</v>
      </c>
      <c r="G3156" s="2"/>
      <c r="H3156" s="2" t="s">
        <v>6781</v>
      </c>
      <c r="I3156" s="2" t="s">
        <v>1121</v>
      </c>
    </row>
    <row r="3157" spans="1:9" ht="17.5" x14ac:dyDescent="0.6">
      <c r="A3157" s="2">
        <v>3156</v>
      </c>
      <c r="B3157" s="2" t="s">
        <v>4660</v>
      </c>
      <c r="C3157" s="2" t="s">
        <v>6782</v>
      </c>
      <c r="D3157" s="2" t="s">
        <v>984</v>
      </c>
      <c r="E3157" s="5" t="str">
        <f>IFERROR(INDEX(会社マスタ!$B:$B,MATCH(D3157,会社マスタ!$A:$A,0)),"")</f>
        <v>エア・ウォーター・グリーンデザイン(株)</v>
      </c>
      <c r="F3157" s="5" t="str">
        <f>IFERROR(INDEX(会社マスタ!$C:$C,MATCH(D3157,会社マスタ!$A:$A,0)),"")</f>
        <v>グリーンイノベーションユニット</v>
      </c>
      <c r="G3157" s="2"/>
      <c r="H3157" s="2" t="s">
        <v>6783</v>
      </c>
      <c r="I3157" s="2" t="s">
        <v>1121</v>
      </c>
    </row>
    <row r="3158" spans="1:9" ht="17.5" x14ac:dyDescent="0.6">
      <c r="A3158" s="2">
        <v>3157</v>
      </c>
      <c r="B3158" s="2" t="s">
        <v>4660</v>
      </c>
      <c r="C3158" s="2" t="s">
        <v>6784</v>
      </c>
      <c r="D3158" s="2" t="s">
        <v>984</v>
      </c>
      <c r="E3158" s="5" t="str">
        <f>IFERROR(INDEX(会社マスタ!$B:$B,MATCH(D3158,会社マスタ!$A:$A,0)),"")</f>
        <v>エア・ウォーター・グリーンデザイン(株)</v>
      </c>
      <c r="F3158" s="5" t="str">
        <f>IFERROR(INDEX(会社マスタ!$C:$C,MATCH(D3158,会社マスタ!$A:$A,0)),"")</f>
        <v>グリーンイノベーションユニット</v>
      </c>
      <c r="G3158" s="2"/>
      <c r="H3158" s="2" t="s">
        <v>6785</v>
      </c>
      <c r="I3158" s="2" t="s">
        <v>1121</v>
      </c>
    </row>
    <row r="3159" spans="1:9" ht="17.5" x14ac:dyDescent="0.6">
      <c r="A3159" s="2">
        <v>3158</v>
      </c>
      <c r="B3159" s="2" t="s">
        <v>4660</v>
      </c>
      <c r="C3159" s="2" t="s">
        <v>6786</v>
      </c>
      <c r="D3159" s="2" t="s">
        <v>984</v>
      </c>
      <c r="E3159" s="5" t="str">
        <f>IFERROR(INDEX(会社マスタ!$B:$B,MATCH(D3159,会社マスタ!$A:$A,0)),"")</f>
        <v>エア・ウォーター・グリーンデザイン(株)</v>
      </c>
      <c r="F3159" s="5" t="str">
        <f>IFERROR(INDEX(会社マスタ!$C:$C,MATCH(D3159,会社マスタ!$A:$A,0)),"")</f>
        <v>グリーンイノベーションユニット</v>
      </c>
      <c r="G3159" s="2"/>
      <c r="H3159" s="2" t="s">
        <v>6787</v>
      </c>
      <c r="I3159" s="2" t="s">
        <v>1121</v>
      </c>
    </row>
    <row r="3160" spans="1:9" ht="17.5" x14ac:dyDescent="0.6">
      <c r="A3160" s="2">
        <v>3159</v>
      </c>
      <c r="B3160" s="2" t="s">
        <v>4660</v>
      </c>
      <c r="C3160" s="2" t="s">
        <v>6788</v>
      </c>
      <c r="D3160" s="2" t="s">
        <v>984</v>
      </c>
      <c r="E3160" s="5" t="str">
        <f>IFERROR(INDEX(会社マスタ!$B:$B,MATCH(D3160,会社マスタ!$A:$A,0)),"")</f>
        <v>エア・ウォーター・グリーンデザイン(株)</v>
      </c>
      <c r="F3160" s="5" t="str">
        <f>IFERROR(INDEX(会社マスタ!$C:$C,MATCH(D3160,会社マスタ!$A:$A,0)),"")</f>
        <v>グリーンイノベーションユニット</v>
      </c>
      <c r="G3160" s="2"/>
      <c r="H3160" s="2" t="s">
        <v>6789</v>
      </c>
      <c r="I3160" s="2" t="s">
        <v>1121</v>
      </c>
    </row>
    <row r="3161" spans="1:9" ht="17.5" x14ac:dyDescent="0.6">
      <c r="A3161" s="2">
        <v>3160</v>
      </c>
      <c r="B3161" s="2" t="s">
        <v>4660</v>
      </c>
      <c r="C3161" s="2" t="s">
        <v>6790</v>
      </c>
      <c r="D3161" s="2" t="s">
        <v>984</v>
      </c>
      <c r="E3161" s="5" t="str">
        <f>IFERROR(INDEX(会社マスタ!$B:$B,MATCH(D3161,会社マスタ!$A:$A,0)),"")</f>
        <v>エア・ウォーター・グリーンデザイン(株)</v>
      </c>
      <c r="F3161" s="5" t="str">
        <f>IFERROR(INDEX(会社マスタ!$C:$C,MATCH(D3161,会社マスタ!$A:$A,0)),"")</f>
        <v>グリーンイノベーションユニット</v>
      </c>
      <c r="G3161" s="2"/>
      <c r="H3161" s="2" t="s">
        <v>6791</v>
      </c>
      <c r="I3161" s="2" t="s">
        <v>1121</v>
      </c>
    </row>
    <row r="3162" spans="1:9" ht="17.5" x14ac:dyDescent="0.6">
      <c r="A3162" s="2">
        <v>3161</v>
      </c>
      <c r="B3162" s="2" t="s">
        <v>4660</v>
      </c>
      <c r="C3162" s="2" t="s">
        <v>6792</v>
      </c>
      <c r="D3162" s="2" t="s">
        <v>984</v>
      </c>
      <c r="E3162" s="5" t="str">
        <f>IFERROR(INDEX(会社マスタ!$B:$B,MATCH(D3162,会社マスタ!$A:$A,0)),"")</f>
        <v>エア・ウォーター・グリーンデザイン(株)</v>
      </c>
      <c r="F3162" s="5" t="str">
        <f>IFERROR(INDEX(会社マスタ!$C:$C,MATCH(D3162,会社マスタ!$A:$A,0)),"")</f>
        <v>グリーンイノベーションユニット</v>
      </c>
      <c r="G3162" s="2"/>
      <c r="H3162" s="2" t="s">
        <v>6793</v>
      </c>
      <c r="I3162" s="2" t="s">
        <v>1121</v>
      </c>
    </row>
    <row r="3163" spans="1:9" ht="17.5" x14ac:dyDescent="0.6">
      <c r="A3163" s="2">
        <v>3162</v>
      </c>
      <c r="B3163" s="2" t="s">
        <v>4660</v>
      </c>
      <c r="C3163" s="2" t="s">
        <v>6794</v>
      </c>
      <c r="D3163" s="2" t="s">
        <v>984</v>
      </c>
      <c r="E3163" s="5" t="str">
        <f>IFERROR(INDEX(会社マスタ!$B:$B,MATCH(D3163,会社マスタ!$A:$A,0)),"")</f>
        <v>エア・ウォーター・グリーンデザイン(株)</v>
      </c>
      <c r="F3163" s="5" t="str">
        <f>IFERROR(INDEX(会社マスタ!$C:$C,MATCH(D3163,会社マスタ!$A:$A,0)),"")</f>
        <v>グリーンイノベーションユニット</v>
      </c>
      <c r="G3163" s="2"/>
      <c r="H3163" s="2" t="s">
        <v>6795</v>
      </c>
      <c r="I3163" s="2" t="s">
        <v>1121</v>
      </c>
    </row>
    <row r="3164" spans="1:9" ht="17.5" x14ac:dyDescent="0.6">
      <c r="A3164" s="2">
        <v>3163</v>
      </c>
      <c r="B3164" s="2" t="s">
        <v>4660</v>
      </c>
      <c r="C3164" s="2" t="s">
        <v>6796</v>
      </c>
      <c r="D3164" s="2" t="s">
        <v>984</v>
      </c>
      <c r="E3164" s="5" t="str">
        <f>IFERROR(INDEX(会社マスタ!$B:$B,MATCH(D3164,会社マスタ!$A:$A,0)),"")</f>
        <v>エア・ウォーター・グリーンデザイン(株)</v>
      </c>
      <c r="F3164" s="5" t="str">
        <f>IFERROR(INDEX(会社マスタ!$C:$C,MATCH(D3164,会社マスタ!$A:$A,0)),"")</f>
        <v>グリーンイノベーションユニット</v>
      </c>
      <c r="G3164" s="2"/>
      <c r="H3164" s="2" t="s">
        <v>6797</v>
      </c>
      <c r="I3164" s="2" t="s">
        <v>1121</v>
      </c>
    </row>
    <row r="3165" spans="1:9" ht="17.5" x14ac:dyDescent="0.6">
      <c r="A3165" s="2">
        <v>3164</v>
      </c>
      <c r="B3165" s="2" t="s">
        <v>4660</v>
      </c>
      <c r="C3165" s="2" t="s">
        <v>6798</v>
      </c>
      <c r="D3165" s="2" t="s">
        <v>984</v>
      </c>
      <c r="E3165" s="5" t="str">
        <f>IFERROR(INDEX(会社マスタ!$B:$B,MATCH(D3165,会社マスタ!$A:$A,0)),"")</f>
        <v>エア・ウォーター・グリーンデザイン(株)</v>
      </c>
      <c r="F3165" s="5" t="str">
        <f>IFERROR(INDEX(会社マスタ!$C:$C,MATCH(D3165,会社マスタ!$A:$A,0)),"")</f>
        <v>グリーンイノベーションユニット</v>
      </c>
      <c r="G3165" s="2"/>
      <c r="H3165" s="2" t="s">
        <v>6799</v>
      </c>
      <c r="I3165" s="2" t="s">
        <v>1121</v>
      </c>
    </row>
    <row r="3166" spans="1:9" ht="17.5" x14ac:dyDescent="0.6">
      <c r="A3166" s="2">
        <v>3165</v>
      </c>
      <c r="B3166" s="2" t="s">
        <v>4660</v>
      </c>
      <c r="C3166" s="2" t="s">
        <v>6800</v>
      </c>
      <c r="D3166" s="2" t="s">
        <v>984</v>
      </c>
      <c r="E3166" s="5" t="str">
        <f>IFERROR(INDEX(会社マスタ!$B:$B,MATCH(D3166,会社マスタ!$A:$A,0)),"")</f>
        <v>エア・ウォーター・グリーンデザイン(株)</v>
      </c>
      <c r="F3166" s="5" t="str">
        <f>IFERROR(INDEX(会社マスタ!$C:$C,MATCH(D3166,会社マスタ!$A:$A,0)),"")</f>
        <v>グリーンイノベーションユニット</v>
      </c>
      <c r="G3166" s="2"/>
      <c r="H3166" s="2" t="s">
        <v>6801</v>
      </c>
      <c r="I3166" s="2" t="s">
        <v>1121</v>
      </c>
    </row>
    <row r="3167" spans="1:9" ht="17.5" x14ac:dyDescent="0.6">
      <c r="A3167" s="2">
        <v>3166</v>
      </c>
      <c r="B3167" s="2" t="s">
        <v>4660</v>
      </c>
      <c r="C3167" s="2" t="s">
        <v>6802</v>
      </c>
      <c r="D3167" s="2" t="s">
        <v>984</v>
      </c>
      <c r="E3167" s="5" t="str">
        <f>IFERROR(INDEX(会社マスタ!$B:$B,MATCH(D3167,会社マスタ!$A:$A,0)),"")</f>
        <v>エア・ウォーター・グリーンデザイン(株)</v>
      </c>
      <c r="F3167" s="5" t="str">
        <f>IFERROR(INDEX(会社マスタ!$C:$C,MATCH(D3167,会社マスタ!$A:$A,0)),"")</f>
        <v>グリーンイノベーションユニット</v>
      </c>
      <c r="G3167" s="2"/>
      <c r="H3167" s="2" t="s">
        <v>6803</v>
      </c>
      <c r="I3167" s="2" t="s">
        <v>1121</v>
      </c>
    </row>
    <row r="3168" spans="1:9" ht="17.5" x14ac:dyDescent="0.6">
      <c r="A3168" s="2">
        <v>3167</v>
      </c>
      <c r="B3168" s="2" t="s">
        <v>4660</v>
      </c>
      <c r="C3168" s="2" t="s">
        <v>6804</v>
      </c>
      <c r="D3168" s="2" t="s">
        <v>984</v>
      </c>
      <c r="E3168" s="5" t="str">
        <f>IFERROR(INDEX(会社マスタ!$B:$B,MATCH(D3168,会社マスタ!$A:$A,0)),"")</f>
        <v>エア・ウォーター・グリーンデザイン(株)</v>
      </c>
      <c r="F3168" s="5" t="str">
        <f>IFERROR(INDEX(会社マスタ!$C:$C,MATCH(D3168,会社マスタ!$A:$A,0)),"")</f>
        <v>グリーンイノベーションユニット</v>
      </c>
      <c r="G3168" s="2"/>
      <c r="H3168" s="2" t="s">
        <v>6805</v>
      </c>
      <c r="I3168" s="2" t="s">
        <v>1121</v>
      </c>
    </row>
    <row r="3169" spans="1:9" ht="17.5" x14ac:dyDescent="0.6">
      <c r="A3169" s="2">
        <v>3168</v>
      </c>
      <c r="B3169" s="2" t="s">
        <v>4660</v>
      </c>
      <c r="C3169" s="2" t="s">
        <v>6806</v>
      </c>
      <c r="D3169" s="2" t="s">
        <v>984</v>
      </c>
      <c r="E3169" s="5" t="str">
        <f>IFERROR(INDEX(会社マスタ!$B:$B,MATCH(D3169,会社マスタ!$A:$A,0)),"")</f>
        <v>エア・ウォーター・グリーンデザイン(株)</v>
      </c>
      <c r="F3169" s="5" t="str">
        <f>IFERROR(INDEX(会社マスタ!$C:$C,MATCH(D3169,会社マスタ!$A:$A,0)),"")</f>
        <v>グリーンイノベーションユニット</v>
      </c>
      <c r="G3169" s="2"/>
      <c r="H3169" s="2" t="s">
        <v>6807</v>
      </c>
      <c r="I3169" s="2" t="s">
        <v>1121</v>
      </c>
    </row>
    <row r="3170" spans="1:9" ht="17.5" x14ac:dyDescent="0.6">
      <c r="A3170" s="2">
        <v>3169</v>
      </c>
      <c r="B3170" s="2" t="s">
        <v>4660</v>
      </c>
      <c r="C3170" s="2" t="s">
        <v>6808</v>
      </c>
      <c r="D3170" s="2" t="s">
        <v>984</v>
      </c>
      <c r="E3170" s="5" t="str">
        <f>IFERROR(INDEX(会社マスタ!$B:$B,MATCH(D3170,会社マスタ!$A:$A,0)),"")</f>
        <v>エア・ウォーター・グリーンデザイン(株)</v>
      </c>
      <c r="F3170" s="5" t="str">
        <f>IFERROR(INDEX(会社マスタ!$C:$C,MATCH(D3170,会社マスタ!$A:$A,0)),"")</f>
        <v>グリーンイノベーションユニット</v>
      </c>
      <c r="G3170" s="2"/>
      <c r="H3170" s="2" t="s">
        <v>6809</v>
      </c>
      <c r="I3170" s="2" t="s">
        <v>1121</v>
      </c>
    </row>
    <row r="3171" spans="1:9" ht="17.5" x14ac:dyDescent="0.6">
      <c r="A3171" s="2">
        <v>3170</v>
      </c>
      <c r="B3171" s="2" t="s">
        <v>4660</v>
      </c>
      <c r="C3171" s="2" t="s">
        <v>6810</v>
      </c>
      <c r="D3171" s="2" t="s">
        <v>984</v>
      </c>
      <c r="E3171" s="5" t="str">
        <f>IFERROR(INDEX(会社マスタ!$B:$B,MATCH(D3171,会社マスタ!$A:$A,0)),"")</f>
        <v>エア・ウォーター・グリーンデザイン(株)</v>
      </c>
      <c r="F3171" s="5" t="str">
        <f>IFERROR(INDEX(会社マスタ!$C:$C,MATCH(D3171,会社マスタ!$A:$A,0)),"")</f>
        <v>グリーンイノベーションユニット</v>
      </c>
      <c r="G3171" s="2"/>
      <c r="H3171" s="2" t="s">
        <v>6811</v>
      </c>
      <c r="I3171" s="2" t="s">
        <v>1121</v>
      </c>
    </row>
    <row r="3172" spans="1:9" ht="17.5" x14ac:dyDescent="0.6">
      <c r="A3172" s="2">
        <v>3171</v>
      </c>
      <c r="B3172" s="2" t="s">
        <v>4660</v>
      </c>
      <c r="C3172" s="2" t="s">
        <v>6812</v>
      </c>
      <c r="D3172" s="2" t="s">
        <v>984</v>
      </c>
      <c r="E3172" s="5" t="str">
        <f>IFERROR(INDEX(会社マスタ!$B:$B,MATCH(D3172,会社マスタ!$A:$A,0)),"")</f>
        <v>エア・ウォーター・グリーンデザイン(株)</v>
      </c>
      <c r="F3172" s="5" t="str">
        <f>IFERROR(INDEX(会社マスタ!$C:$C,MATCH(D3172,会社マスタ!$A:$A,0)),"")</f>
        <v>グリーンイノベーションユニット</v>
      </c>
      <c r="G3172" s="2"/>
      <c r="H3172" s="2" t="s">
        <v>6813</v>
      </c>
      <c r="I3172" s="2" t="s">
        <v>1121</v>
      </c>
    </row>
    <row r="3173" spans="1:9" ht="17.5" x14ac:dyDescent="0.6">
      <c r="A3173" s="2">
        <v>3172</v>
      </c>
      <c r="B3173" s="2" t="s">
        <v>4660</v>
      </c>
      <c r="C3173" s="2" t="s">
        <v>6814</v>
      </c>
      <c r="D3173" s="2" t="s">
        <v>984</v>
      </c>
      <c r="E3173" s="5" t="str">
        <f>IFERROR(INDEX(会社マスタ!$B:$B,MATCH(D3173,会社マスタ!$A:$A,0)),"")</f>
        <v>エア・ウォーター・グリーンデザイン(株)</v>
      </c>
      <c r="F3173" s="5" t="str">
        <f>IFERROR(INDEX(会社マスタ!$C:$C,MATCH(D3173,会社マスタ!$A:$A,0)),"")</f>
        <v>グリーンイノベーションユニット</v>
      </c>
      <c r="G3173" s="2"/>
      <c r="H3173" s="2" t="s">
        <v>6815</v>
      </c>
      <c r="I3173" s="2" t="s">
        <v>1121</v>
      </c>
    </row>
    <row r="3174" spans="1:9" ht="17.5" x14ac:dyDescent="0.6">
      <c r="A3174" s="2">
        <v>3173</v>
      </c>
      <c r="B3174" s="2" t="s">
        <v>4660</v>
      </c>
      <c r="C3174" s="2" t="s">
        <v>6816</v>
      </c>
      <c r="D3174" s="2" t="s">
        <v>984</v>
      </c>
      <c r="E3174" s="5" t="str">
        <f>IFERROR(INDEX(会社マスタ!$B:$B,MATCH(D3174,会社マスタ!$A:$A,0)),"")</f>
        <v>エア・ウォーター・グリーンデザイン(株)</v>
      </c>
      <c r="F3174" s="5" t="str">
        <f>IFERROR(INDEX(会社マスタ!$C:$C,MATCH(D3174,会社マスタ!$A:$A,0)),"")</f>
        <v>グリーンイノベーションユニット</v>
      </c>
      <c r="G3174" s="2"/>
      <c r="H3174" s="2" t="s">
        <v>6817</v>
      </c>
      <c r="I3174" s="2" t="s">
        <v>1121</v>
      </c>
    </row>
    <row r="3175" spans="1:9" ht="17.5" x14ac:dyDescent="0.6">
      <c r="A3175" s="2">
        <v>3174</v>
      </c>
      <c r="B3175" s="2" t="s">
        <v>4660</v>
      </c>
      <c r="C3175" s="2" t="s">
        <v>6818</v>
      </c>
      <c r="D3175" s="2" t="s">
        <v>984</v>
      </c>
      <c r="E3175" s="5" t="str">
        <f>IFERROR(INDEX(会社マスタ!$B:$B,MATCH(D3175,会社マスタ!$A:$A,0)),"")</f>
        <v>エア・ウォーター・グリーンデザイン(株)</v>
      </c>
      <c r="F3175" s="5" t="str">
        <f>IFERROR(INDEX(会社マスタ!$C:$C,MATCH(D3175,会社マスタ!$A:$A,0)),"")</f>
        <v>グリーンイノベーションユニット</v>
      </c>
      <c r="G3175" s="2"/>
      <c r="H3175" s="2" t="s">
        <v>6819</v>
      </c>
      <c r="I3175" s="2" t="s">
        <v>1121</v>
      </c>
    </row>
    <row r="3176" spans="1:9" ht="17.5" x14ac:dyDescent="0.6">
      <c r="A3176" s="2">
        <v>3175</v>
      </c>
      <c r="B3176" s="2" t="s">
        <v>4660</v>
      </c>
      <c r="C3176" s="2" t="s">
        <v>6820</v>
      </c>
      <c r="D3176" s="2" t="s">
        <v>984</v>
      </c>
      <c r="E3176" s="5" t="str">
        <f>IFERROR(INDEX(会社マスタ!$B:$B,MATCH(D3176,会社マスタ!$A:$A,0)),"")</f>
        <v>エア・ウォーター・グリーンデザイン(株)</v>
      </c>
      <c r="F3176" s="5" t="str">
        <f>IFERROR(INDEX(会社マスタ!$C:$C,MATCH(D3176,会社マスタ!$A:$A,0)),"")</f>
        <v>グリーンイノベーションユニット</v>
      </c>
      <c r="G3176" s="2"/>
      <c r="H3176" s="2" t="s">
        <v>6821</v>
      </c>
      <c r="I3176" s="2" t="s">
        <v>1121</v>
      </c>
    </row>
    <row r="3177" spans="1:9" ht="17.5" x14ac:dyDescent="0.6">
      <c r="A3177" s="2">
        <v>3176</v>
      </c>
      <c r="B3177" s="2" t="s">
        <v>4660</v>
      </c>
      <c r="C3177" s="2" t="s">
        <v>6822</v>
      </c>
      <c r="D3177" s="2" t="s">
        <v>984</v>
      </c>
      <c r="E3177" s="5" t="str">
        <f>IFERROR(INDEX(会社マスタ!$B:$B,MATCH(D3177,会社マスタ!$A:$A,0)),"")</f>
        <v>エア・ウォーター・グリーンデザイン(株)</v>
      </c>
      <c r="F3177" s="5" t="str">
        <f>IFERROR(INDEX(会社マスタ!$C:$C,MATCH(D3177,会社マスタ!$A:$A,0)),"")</f>
        <v>グリーンイノベーションユニット</v>
      </c>
      <c r="G3177" s="2"/>
      <c r="H3177" s="2" t="s">
        <v>6823</v>
      </c>
      <c r="I3177" s="2" t="s">
        <v>1121</v>
      </c>
    </row>
    <row r="3178" spans="1:9" ht="17.5" x14ac:dyDescent="0.6">
      <c r="A3178" s="2">
        <v>3177</v>
      </c>
      <c r="B3178" s="2" t="s">
        <v>4660</v>
      </c>
      <c r="C3178" s="2" t="s">
        <v>6824</v>
      </c>
      <c r="D3178" s="2" t="s">
        <v>984</v>
      </c>
      <c r="E3178" s="5" t="str">
        <f>IFERROR(INDEX(会社マスタ!$B:$B,MATCH(D3178,会社マスタ!$A:$A,0)),"")</f>
        <v>エア・ウォーター・グリーンデザイン(株)</v>
      </c>
      <c r="F3178" s="5" t="str">
        <f>IFERROR(INDEX(会社マスタ!$C:$C,MATCH(D3178,会社マスタ!$A:$A,0)),"")</f>
        <v>グリーンイノベーションユニット</v>
      </c>
      <c r="G3178" s="2"/>
      <c r="H3178" s="2" t="s">
        <v>6825</v>
      </c>
      <c r="I3178" s="2" t="s">
        <v>1121</v>
      </c>
    </row>
    <row r="3179" spans="1:9" ht="17.5" x14ac:dyDescent="0.6">
      <c r="A3179" s="2">
        <v>3178</v>
      </c>
      <c r="B3179" s="2" t="s">
        <v>4660</v>
      </c>
      <c r="C3179" s="2" t="s">
        <v>6826</v>
      </c>
      <c r="D3179" s="2" t="s">
        <v>984</v>
      </c>
      <c r="E3179" s="5" t="str">
        <f>IFERROR(INDEX(会社マスタ!$B:$B,MATCH(D3179,会社マスタ!$A:$A,0)),"")</f>
        <v>エア・ウォーター・グリーンデザイン(株)</v>
      </c>
      <c r="F3179" s="5" t="str">
        <f>IFERROR(INDEX(会社マスタ!$C:$C,MATCH(D3179,会社マスタ!$A:$A,0)),"")</f>
        <v>グリーンイノベーションユニット</v>
      </c>
      <c r="G3179" s="2"/>
      <c r="H3179" s="2" t="s">
        <v>6827</v>
      </c>
      <c r="I3179" s="2" t="s">
        <v>1121</v>
      </c>
    </row>
    <row r="3180" spans="1:9" ht="17.5" x14ac:dyDescent="0.6">
      <c r="A3180" s="2">
        <v>3179</v>
      </c>
      <c r="B3180" s="2" t="s">
        <v>4660</v>
      </c>
      <c r="C3180" s="2" t="s">
        <v>6828</v>
      </c>
      <c r="D3180" s="2" t="s">
        <v>984</v>
      </c>
      <c r="E3180" s="5" t="str">
        <f>IFERROR(INDEX(会社マスタ!$B:$B,MATCH(D3180,会社マスタ!$A:$A,0)),"")</f>
        <v>エア・ウォーター・グリーンデザイン(株)</v>
      </c>
      <c r="F3180" s="5" t="str">
        <f>IFERROR(INDEX(会社マスタ!$C:$C,MATCH(D3180,会社マスタ!$A:$A,0)),"")</f>
        <v>グリーンイノベーションユニット</v>
      </c>
      <c r="G3180" s="2"/>
      <c r="H3180" s="2" t="s">
        <v>6829</v>
      </c>
      <c r="I3180" s="2" t="s">
        <v>1121</v>
      </c>
    </row>
    <row r="3181" spans="1:9" ht="17.5" x14ac:dyDescent="0.6">
      <c r="A3181" s="2">
        <v>3180</v>
      </c>
      <c r="B3181" s="2" t="s">
        <v>4660</v>
      </c>
      <c r="C3181" s="2" t="s">
        <v>6830</v>
      </c>
      <c r="D3181" s="2" t="s">
        <v>984</v>
      </c>
      <c r="E3181" s="5" t="str">
        <f>IFERROR(INDEX(会社マスタ!$B:$B,MATCH(D3181,会社マスタ!$A:$A,0)),"")</f>
        <v>エア・ウォーター・グリーンデザイン(株)</v>
      </c>
      <c r="F3181" s="5" t="str">
        <f>IFERROR(INDEX(会社マスタ!$C:$C,MATCH(D3181,会社マスタ!$A:$A,0)),"")</f>
        <v>グリーンイノベーションユニット</v>
      </c>
      <c r="G3181" s="2"/>
      <c r="H3181" s="2" t="s">
        <v>6831</v>
      </c>
      <c r="I3181" s="2" t="s">
        <v>1121</v>
      </c>
    </row>
    <row r="3182" spans="1:9" ht="17.5" x14ac:dyDescent="0.6">
      <c r="A3182" s="2">
        <v>3181</v>
      </c>
      <c r="B3182" s="2" t="s">
        <v>4660</v>
      </c>
      <c r="C3182" s="2" t="s">
        <v>6832</v>
      </c>
      <c r="D3182" s="2" t="s">
        <v>984</v>
      </c>
      <c r="E3182" s="5" t="str">
        <f>IFERROR(INDEX(会社マスタ!$B:$B,MATCH(D3182,会社マスタ!$A:$A,0)),"")</f>
        <v>エア・ウォーター・グリーンデザイン(株)</v>
      </c>
      <c r="F3182" s="5" t="str">
        <f>IFERROR(INDEX(会社マスタ!$C:$C,MATCH(D3182,会社マスタ!$A:$A,0)),"")</f>
        <v>グリーンイノベーションユニット</v>
      </c>
      <c r="G3182" s="2"/>
      <c r="H3182" s="2" t="s">
        <v>6833</v>
      </c>
      <c r="I3182" s="2" t="s">
        <v>1121</v>
      </c>
    </row>
    <row r="3183" spans="1:9" ht="17.5" x14ac:dyDescent="0.6">
      <c r="A3183" s="2">
        <v>3182</v>
      </c>
      <c r="B3183" s="2" t="s">
        <v>4660</v>
      </c>
      <c r="C3183" s="2" t="s">
        <v>6834</v>
      </c>
      <c r="D3183" s="2" t="s">
        <v>984</v>
      </c>
      <c r="E3183" s="5" t="str">
        <f>IFERROR(INDEX(会社マスタ!$B:$B,MATCH(D3183,会社マスタ!$A:$A,0)),"")</f>
        <v>エア・ウォーター・グリーンデザイン(株)</v>
      </c>
      <c r="F3183" s="5" t="str">
        <f>IFERROR(INDEX(会社マスタ!$C:$C,MATCH(D3183,会社マスタ!$A:$A,0)),"")</f>
        <v>グリーンイノベーションユニット</v>
      </c>
      <c r="G3183" s="2"/>
      <c r="H3183" s="2" t="s">
        <v>6835</v>
      </c>
      <c r="I3183" s="2" t="s">
        <v>1121</v>
      </c>
    </row>
    <row r="3184" spans="1:9" ht="17.5" x14ac:dyDescent="0.6">
      <c r="A3184" s="2">
        <v>3183</v>
      </c>
      <c r="B3184" s="2" t="s">
        <v>4660</v>
      </c>
      <c r="C3184" s="2" t="s">
        <v>6836</v>
      </c>
      <c r="D3184" s="2" t="s">
        <v>984</v>
      </c>
      <c r="E3184" s="5" t="str">
        <f>IFERROR(INDEX(会社マスタ!$B:$B,MATCH(D3184,会社マスタ!$A:$A,0)),"")</f>
        <v>エア・ウォーター・グリーンデザイン(株)</v>
      </c>
      <c r="F3184" s="5" t="str">
        <f>IFERROR(INDEX(会社マスタ!$C:$C,MATCH(D3184,会社マスタ!$A:$A,0)),"")</f>
        <v>グリーンイノベーションユニット</v>
      </c>
      <c r="G3184" s="2"/>
      <c r="H3184" s="2" t="s">
        <v>6837</v>
      </c>
      <c r="I3184" s="2" t="s">
        <v>1121</v>
      </c>
    </row>
    <row r="3185" spans="1:9" ht="17.5" x14ac:dyDescent="0.6">
      <c r="A3185" s="2">
        <v>3184</v>
      </c>
      <c r="B3185" s="2" t="s">
        <v>4660</v>
      </c>
      <c r="C3185" s="2" t="s">
        <v>6838</v>
      </c>
      <c r="D3185" s="2" t="s">
        <v>984</v>
      </c>
      <c r="E3185" s="5" t="str">
        <f>IFERROR(INDEX(会社マスタ!$B:$B,MATCH(D3185,会社マスタ!$A:$A,0)),"")</f>
        <v>エア・ウォーター・グリーンデザイン(株)</v>
      </c>
      <c r="F3185" s="5" t="str">
        <f>IFERROR(INDEX(会社マスタ!$C:$C,MATCH(D3185,会社マスタ!$A:$A,0)),"")</f>
        <v>グリーンイノベーションユニット</v>
      </c>
      <c r="G3185" s="2"/>
      <c r="H3185" s="2" t="s">
        <v>6839</v>
      </c>
      <c r="I3185" s="2" t="s">
        <v>1121</v>
      </c>
    </row>
    <row r="3186" spans="1:9" ht="17.5" x14ac:dyDescent="0.6">
      <c r="A3186" s="2">
        <v>3185</v>
      </c>
      <c r="B3186" s="2" t="s">
        <v>4660</v>
      </c>
      <c r="C3186" s="2" t="s">
        <v>6840</v>
      </c>
      <c r="D3186" s="2" t="s">
        <v>984</v>
      </c>
      <c r="E3186" s="5" t="str">
        <f>IFERROR(INDEX(会社マスタ!$B:$B,MATCH(D3186,会社マスタ!$A:$A,0)),"")</f>
        <v>エア・ウォーター・グリーンデザイン(株)</v>
      </c>
      <c r="F3186" s="5" t="str">
        <f>IFERROR(INDEX(会社マスタ!$C:$C,MATCH(D3186,会社マスタ!$A:$A,0)),"")</f>
        <v>グリーンイノベーションユニット</v>
      </c>
      <c r="G3186" s="2"/>
      <c r="H3186" s="2" t="s">
        <v>6841</v>
      </c>
      <c r="I3186" s="2" t="s">
        <v>1121</v>
      </c>
    </row>
    <row r="3187" spans="1:9" ht="17.5" x14ac:dyDescent="0.6">
      <c r="A3187" s="2">
        <v>3186</v>
      </c>
      <c r="B3187" s="2" t="s">
        <v>4660</v>
      </c>
      <c r="C3187" s="2" t="s">
        <v>6842</v>
      </c>
      <c r="D3187" s="2" t="s">
        <v>984</v>
      </c>
      <c r="E3187" s="5" t="str">
        <f>IFERROR(INDEX(会社マスタ!$B:$B,MATCH(D3187,会社マスタ!$A:$A,0)),"")</f>
        <v>エア・ウォーター・グリーンデザイン(株)</v>
      </c>
      <c r="F3187" s="5" t="str">
        <f>IFERROR(INDEX(会社マスタ!$C:$C,MATCH(D3187,会社マスタ!$A:$A,0)),"")</f>
        <v>グリーンイノベーションユニット</v>
      </c>
      <c r="G3187" s="2"/>
      <c r="H3187" s="2" t="s">
        <v>6843</v>
      </c>
      <c r="I3187" s="2" t="s">
        <v>1121</v>
      </c>
    </row>
    <row r="3188" spans="1:9" ht="17.5" x14ac:dyDescent="0.6">
      <c r="A3188" s="2">
        <v>3187</v>
      </c>
      <c r="B3188" s="2" t="s">
        <v>4660</v>
      </c>
      <c r="C3188" s="2" t="s">
        <v>6844</v>
      </c>
      <c r="D3188" s="2" t="s">
        <v>984</v>
      </c>
      <c r="E3188" s="5" t="str">
        <f>IFERROR(INDEX(会社マスタ!$B:$B,MATCH(D3188,会社マスタ!$A:$A,0)),"")</f>
        <v>エア・ウォーター・グリーンデザイン(株)</v>
      </c>
      <c r="F3188" s="5" t="str">
        <f>IFERROR(INDEX(会社マスタ!$C:$C,MATCH(D3188,会社マスタ!$A:$A,0)),"")</f>
        <v>グリーンイノベーションユニット</v>
      </c>
      <c r="G3188" s="2"/>
      <c r="H3188" s="2" t="s">
        <v>6845</v>
      </c>
      <c r="I3188" s="2" t="s">
        <v>1121</v>
      </c>
    </row>
    <row r="3189" spans="1:9" ht="17.5" x14ac:dyDescent="0.6">
      <c r="A3189" s="2">
        <v>3188</v>
      </c>
      <c r="B3189" s="2" t="s">
        <v>4660</v>
      </c>
      <c r="C3189" s="2" t="s">
        <v>6846</v>
      </c>
      <c r="D3189" s="2" t="s">
        <v>984</v>
      </c>
      <c r="E3189" s="5" t="str">
        <f>IFERROR(INDEX(会社マスタ!$B:$B,MATCH(D3189,会社マスタ!$A:$A,0)),"")</f>
        <v>エア・ウォーター・グリーンデザイン(株)</v>
      </c>
      <c r="F3189" s="5" t="str">
        <f>IFERROR(INDEX(会社マスタ!$C:$C,MATCH(D3189,会社マスタ!$A:$A,0)),"")</f>
        <v>グリーンイノベーションユニット</v>
      </c>
      <c r="G3189" s="2"/>
      <c r="H3189" s="2" t="s">
        <v>6847</v>
      </c>
      <c r="I3189" s="2" t="s">
        <v>1121</v>
      </c>
    </row>
    <row r="3190" spans="1:9" ht="17.5" x14ac:dyDescent="0.6">
      <c r="A3190" s="2">
        <v>3189</v>
      </c>
      <c r="B3190" s="2" t="s">
        <v>4660</v>
      </c>
      <c r="C3190" s="2" t="s">
        <v>6848</v>
      </c>
      <c r="D3190" s="2" t="s">
        <v>984</v>
      </c>
      <c r="E3190" s="5" t="str">
        <f>IFERROR(INDEX(会社マスタ!$B:$B,MATCH(D3190,会社マスタ!$A:$A,0)),"")</f>
        <v>エア・ウォーター・グリーンデザイン(株)</v>
      </c>
      <c r="F3190" s="5" t="str">
        <f>IFERROR(INDEX(会社マスタ!$C:$C,MATCH(D3190,会社マスタ!$A:$A,0)),"")</f>
        <v>グリーンイノベーションユニット</v>
      </c>
      <c r="G3190" s="2"/>
      <c r="H3190" s="2" t="s">
        <v>6849</v>
      </c>
      <c r="I3190" s="2" t="s">
        <v>1121</v>
      </c>
    </row>
    <row r="3191" spans="1:9" ht="17.5" x14ac:dyDescent="0.6">
      <c r="A3191" s="2">
        <v>3190</v>
      </c>
      <c r="B3191" s="2" t="s">
        <v>4660</v>
      </c>
      <c r="C3191" s="2" t="s">
        <v>6850</v>
      </c>
      <c r="D3191" s="2" t="s">
        <v>984</v>
      </c>
      <c r="E3191" s="5" t="str">
        <f>IFERROR(INDEX(会社マスタ!$B:$B,MATCH(D3191,会社マスタ!$A:$A,0)),"")</f>
        <v>エア・ウォーター・グリーンデザイン(株)</v>
      </c>
      <c r="F3191" s="5" t="str">
        <f>IFERROR(INDEX(会社マスタ!$C:$C,MATCH(D3191,会社マスタ!$A:$A,0)),"")</f>
        <v>グリーンイノベーションユニット</v>
      </c>
      <c r="G3191" s="2"/>
      <c r="H3191" s="2" t="s">
        <v>6851</v>
      </c>
      <c r="I3191" s="2" t="s">
        <v>1121</v>
      </c>
    </row>
    <row r="3192" spans="1:9" ht="17.5" x14ac:dyDescent="0.6">
      <c r="A3192" s="2">
        <v>3191</v>
      </c>
      <c r="B3192" s="2" t="s">
        <v>4660</v>
      </c>
      <c r="C3192" s="2" t="s">
        <v>6852</v>
      </c>
      <c r="D3192" s="2" t="s">
        <v>984</v>
      </c>
      <c r="E3192" s="5" t="str">
        <f>IFERROR(INDEX(会社マスタ!$B:$B,MATCH(D3192,会社マスタ!$A:$A,0)),"")</f>
        <v>エア・ウォーター・グリーンデザイン(株)</v>
      </c>
      <c r="F3192" s="5" t="str">
        <f>IFERROR(INDEX(会社マスタ!$C:$C,MATCH(D3192,会社マスタ!$A:$A,0)),"")</f>
        <v>グリーンイノベーションユニット</v>
      </c>
      <c r="G3192" s="2"/>
      <c r="H3192" s="2" t="s">
        <v>6853</v>
      </c>
      <c r="I3192" s="2" t="s">
        <v>1121</v>
      </c>
    </row>
    <row r="3193" spans="1:9" ht="17.5" x14ac:dyDescent="0.6">
      <c r="A3193" s="2">
        <v>3192</v>
      </c>
      <c r="B3193" s="2" t="s">
        <v>4660</v>
      </c>
      <c r="C3193" s="2" t="s">
        <v>6854</v>
      </c>
      <c r="D3193" s="2" t="s">
        <v>984</v>
      </c>
      <c r="E3193" s="5" t="str">
        <f>IFERROR(INDEX(会社マスタ!$B:$B,MATCH(D3193,会社マスタ!$A:$A,0)),"")</f>
        <v>エア・ウォーター・グリーンデザイン(株)</v>
      </c>
      <c r="F3193" s="5" t="str">
        <f>IFERROR(INDEX(会社マスタ!$C:$C,MATCH(D3193,会社マスタ!$A:$A,0)),"")</f>
        <v>グリーンイノベーションユニット</v>
      </c>
      <c r="G3193" s="2"/>
      <c r="H3193" s="2" t="s">
        <v>6855</v>
      </c>
      <c r="I3193" s="2" t="s">
        <v>1121</v>
      </c>
    </row>
    <row r="3194" spans="1:9" ht="17.5" x14ac:dyDescent="0.6">
      <c r="A3194" s="2">
        <v>3193</v>
      </c>
      <c r="B3194" s="2" t="s">
        <v>4660</v>
      </c>
      <c r="C3194" s="2" t="s">
        <v>6856</v>
      </c>
      <c r="D3194" s="2" t="s">
        <v>984</v>
      </c>
      <c r="E3194" s="5" t="str">
        <f>IFERROR(INDEX(会社マスタ!$B:$B,MATCH(D3194,会社マスタ!$A:$A,0)),"")</f>
        <v>エア・ウォーター・グリーンデザイン(株)</v>
      </c>
      <c r="F3194" s="5" t="str">
        <f>IFERROR(INDEX(会社マスタ!$C:$C,MATCH(D3194,会社マスタ!$A:$A,0)),"")</f>
        <v>グリーンイノベーションユニット</v>
      </c>
      <c r="G3194" s="2"/>
      <c r="H3194" s="2" t="s">
        <v>6857</v>
      </c>
      <c r="I3194" s="2" t="s">
        <v>1121</v>
      </c>
    </row>
    <row r="3195" spans="1:9" ht="17.5" x14ac:dyDescent="0.6">
      <c r="A3195" s="2">
        <v>3194</v>
      </c>
      <c r="B3195" s="2" t="s">
        <v>4660</v>
      </c>
      <c r="C3195" s="2" t="s">
        <v>6858</v>
      </c>
      <c r="D3195" s="2" t="s">
        <v>984</v>
      </c>
      <c r="E3195" s="5" t="str">
        <f>IFERROR(INDEX(会社マスタ!$B:$B,MATCH(D3195,会社マスタ!$A:$A,0)),"")</f>
        <v>エア・ウォーター・グリーンデザイン(株)</v>
      </c>
      <c r="F3195" s="5" t="str">
        <f>IFERROR(INDEX(会社マスタ!$C:$C,MATCH(D3195,会社マスタ!$A:$A,0)),"")</f>
        <v>グリーンイノベーションユニット</v>
      </c>
      <c r="G3195" s="2"/>
      <c r="H3195" s="2" t="s">
        <v>6859</v>
      </c>
      <c r="I3195" s="2" t="s">
        <v>1121</v>
      </c>
    </row>
    <row r="3196" spans="1:9" ht="17.5" x14ac:dyDescent="0.6">
      <c r="A3196" s="2">
        <v>3195</v>
      </c>
      <c r="B3196" s="2" t="s">
        <v>4660</v>
      </c>
      <c r="C3196" s="2" t="s">
        <v>6860</v>
      </c>
      <c r="D3196" s="2" t="s">
        <v>984</v>
      </c>
      <c r="E3196" s="5" t="str">
        <f>IFERROR(INDEX(会社マスタ!$B:$B,MATCH(D3196,会社マスタ!$A:$A,0)),"")</f>
        <v>エア・ウォーター・グリーンデザイン(株)</v>
      </c>
      <c r="F3196" s="5" t="str">
        <f>IFERROR(INDEX(会社マスタ!$C:$C,MATCH(D3196,会社マスタ!$A:$A,0)),"")</f>
        <v>グリーンイノベーションユニット</v>
      </c>
      <c r="G3196" s="2"/>
      <c r="H3196" s="2" t="s">
        <v>6861</v>
      </c>
      <c r="I3196" s="2" t="s">
        <v>1121</v>
      </c>
    </row>
    <row r="3197" spans="1:9" ht="17.5" x14ac:dyDescent="0.6">
      <c r="A3197" s="2">
        <v>3196</v>
      </c>
      <c r="B3197" s="2" t="s">
        <v>4660</v>
      </c>
      <c r="C3197" s="2" t="s">
        <v>6862</v>
      </c>
      <c r="D3197" s="2" t="s">
        <v>984</v>
      </c>
      <c r="E3197" s="5" t="str">
        <f>IFERROR(INDEX(会社マスタ!$B:$B,MATCH(D3197,会社マスタ!$A:$A,0)),"")</f>
        <v>エア・ウォーター・グリーンデザイン(株)</v>
      </c>
      <c r="F3197" s="5" t="str">
        <f>IFERROR(INDEX(会社マスタ!$C:$C,MATCH(D3197,会社マスタ!$A:$A,0)),"")</f>
        <v>グリーンイノベーションユニット</v>
      </c>
      <c r="G3197" s="2"/>
      <c r="H3197" s="2" t="s">
        <v>6863</v>
      </c>
      <c r="I3197" s="2" t="s">
        <v>1121</v>
      </c>
    </row>
    <row r="3198" spans="1:9" ht="17.5" x14ac:dyDescent="0.6">
      <c r="A3198" s="2">
        <v>3197</v>
      </c>
      <c r="B3198" s="2" t="s">
        <v>4660</v>
      </c>
      <c r="C3198" s="2" t="s">
        <v>6864</v>
      </c>
      <c r="D3198" s="2" t="s">
        <v>984</v>
      </c>
      <c r="E3198" s="5" t="str">
        <f>IFERROR(INDEX(会社マスタ!$B:$B,MATCH(D3198,会社マスタ!$A:$A,0)),"")</f>
        <v>エア・ウォーター・グリーンデザイン(株)</v>
      </c>
      <c r="F3198" s="5" t="str">
        <f>IFERROR(INDEX(会社マスタ!$C:$C,MATCH(D3198,会社マスタ!$A:$A,0)),"")</f>
        <v>グリーンイノベーションユニット</v>
      </c>
      <c r="G3198" s="2"/>
      <c r="H3198" s="2" t="s">
        <v>6865</v>
      </c>
      <c r="I3198" s="2" t="s">
        <v>1121</v>
      </c>
    </row>
    <row r="3199" spans="1:9" ht="17.5" x14ac:dyDescent="0.6">
      <c r="A3199" s="2">
        <v>3198</v>
      </c>
      <c r="B3199" s="2" t="s">
        <v>4660</v>
      </c>
      <c r="C3199" s="2" t="s">
        <v>6866</v>
      </c>
      <c r="D3199" s="2" t="s">
        <v>984</v>
      </c>
      <c r="E3199" s="5" t="str">
        <f>IFERROR(INDEX(会社マスタ!$B:$B,MATCH(D3199,会社マスタ!$A:$A,0)),"")</f>
        <v>エア・ウォーター・グリーンデザイン(株)</v>
      </c>
      <c r="F3199" s="5" t="str">
        <f>IFERROR(INDEX(会社マスタ!$C:$C,MATCH(D3199,会社マスタ!$A:$A,0)),"")</f>
        <v>グリーンイノベーションユニット</v>
      </c>
      <c r="G3199" s="2"/>
      <c r="H3199" s="2" t="s">
        <v>6867</v>
      </c>
      <c r="I3199" s="2" t="s">
        <v>1121</v>
      </c>
    </row>
    <row r="3200" spans="1:9" ht="17.5" x14ac:dyDescent="0.6">
      <c r="A3200" s="2">
        <v>3199</v>
      </c>
      <c r="B3200" s="2" t="s">
        <v>4660</v>
      </c>
      <c r="C3200" s="2" t="s">
        <v>6868</v>
      </c>
      <c r="D3200" s="2" t="s">
        <v>984</v>
      </c>
      <c r="E3200" s="5" t="str">
        <f>IFERROR(INDEX(会社マスタ!$B:$B,MATCH(D3200,会社マスタ!$A:$A,0)),"")</f>
        <v>エア・ウォーター・グリーンデザイン(株)</v>
      </c>
      <c r="F3200" s="5" t="str">
        <f>IFERROR(INDEX(会社マスタ!$C:$C,MATCH(D3200,会社マスタ!$A:$A,0)),"")</f>
        <v>グリーンイノベーションユニット</v>
      </c>
      <c r="G3200" s="2"/>
      <c r="H3200" s="2" t="s">
        <v>6869</v>
      </c>
      <c r="I3200" s="2" t="s">
        <v>1121</v>
      </c>
    </row>
    <row r="3201" spans="1:9" ht="17.5" x14ac:dyDescent="0.6">
      <c r="A3201" s="2">
        <v>3200</v>
      </c>
      <c r="B3201" s="2" t="s">
        <v>4660</v>
      </c>
      <c r="C3201" s="2" t="s">
        <v>6870</v>
      </c>
      <c r="D3201" s="2" t="s">
        <v>984</v>
      </c>
      <c r="E3201" s="5" t="str">
        <f>IFERROR(INDEX(会社マスタ!$B:$B,MATCH(D3201,会社マスタ!$A:$A,0)),"")</f>
        <v>エア・ウォーター・グリーンデザイン(株)</v>
      </c>
      <c r="F3201" s="5" t="str">
        <f>IFERROR(INDEX(会社マスタ!$C:$C,MATCH(D3201,会社マスタ!$A:$A,0)),"")</f>
        <v>グリーンイノベーションユニット</v>
      </c>
      <c r="G3201" s="2"/>
      <c r="H3201" s="2" t="s">
        <v>6871</v>
      </c>
      <c r="I3201" s="2" t="s">
        <v>1121</v>
      </c>
    </row>
    <row r="3202" spans="1:9" ht="17.5" x14ac:dyDescent="0.6">
      <c r="A3202" s="2">
        <v>3201</v>
      </c>
      <c r="B3202" s="2" t="s">
        <v>4660</v>
      </c>
      <c r="C3202" s="2" t="s">
        <v>6872</v>
      </c>
      <c r="D3202" s="2" t="s">
        <v>984</v>
      </c>
      <c r="E3202" s="5" t="str">
        <f>IFERROR(INDEX(会社マスタ!$B:$B,MATCH(D3202,会社マスタ!$A:$A,0)),"")</f>
        <v>エア・ウォーター・グリーンデザイン(株)</v>
      </c>
      <c r="F3202" s="5" t="str">
        <f>IFERROR(INDEX(会社マスタ!$C:$C,MATCH(D3202,会社マスタ!$A:$A,0)),"")</f>
        <v>グリーンイノベーションユニット</v>
      </c>
      <c r="G3202" s="2"/>
      <c r="H3202" s="2" t="s">
        <v>6871</v>
      </c>
      <c r="I3202" s="2" t="s">
        <v>1121</v>
      </c>
    </row>
    <row r="3203" spans="1:9" ht="17.5" x14ac:dyDescent="0.6">
      <c r="A3203" s="2">
        <v>3202</v>
      </c>
      <c r="B3203" s="2" t="s">
        <v>4660</v>
      </c>
      <c r="C3203" s="2" t="s">
        <v>6873</v>
      </c>
      <c r="D3203" s="2" t="s">
        <v>984</v>
      </c>
      <c r="E3203" s="5" t="str">
        <f>IFERROR(INDEX(会社マスタ!$B:$B,MATCH(D3203,会社マスタ!$A:$A,0)),"")</f>
        <v>エア・ウォーター・グリーンデザイン(株)</v>
      </c>
      <c r="F3203" s="5" t="str">
        <f>IFERROR(INDEX(会社マスタ!$C:$C,MATCH(D3203,会社マスタ!$A:$A,0)),"")</f>
        <v>グリーンイノベーションユニット</v>
      </c>
      <c r="G3203" s="2"/>
      <c r="H3203" s="2" t="s">
        <v>6874</v>
      </c>
      <c r="I3203" s="2" t="s">
        <v>1121</v>
      </c>
    </row>
    <row r="3204" spans="1:9" ht="17.5" x14ac:dyDescent="0.6">
      <c r="A3204" s="2">
        <v>3203</v>
      </c>
      <c r="B3204" s="2" t="s">
        <v>4660</v>
      </c>
      <c r="C3204" s="2" t="s">
        <v>6875</v>
      </c>
      <c r="D3204" s="2" t="s">
        <v>984</v>
      </c>
      <c r="E3204" s="5" t="str">
        <f>IFERROR(INDEX(会社マスタ!$B:$B,MATCH(D3204,会社マスタ!$A:$A,0)),"")</f>
        <v>エア・ウォーター・グリーンデザイン(株)</v>
      </c>
      <c r="F3204" s="5" t="str">
        <f>IFERROR(INDEX(会社マスタ!$C:$C,MATCH(D3204,会社マスタ!$A:$A,0)),"")</f>
        <v>グリーンイノベーションユニット</v>
      </c>
      <c r="G3204" s="2"/>
      <c r="H3204" s="2" t="s">
        <v>6876</v>
      </c>
      <c r="I3204" s="2" t="s">
        <v>1121</v>
      </c>
    </row>
    <row r="3205" spans="1:9" ht="17.5" x14ac:dyDescent="0.6">
      <c r="A3205" s="2">
        <v>3204</v>
      </c>
      <c r="B3205" s="2" t="s">
        <v>4660</v>
      </c>
      <c r="C3205" s="2" t="s">
        <v>6877</v>
      </c>
      <c r="D3205" s="2" t="s">
        <v>984</v>
      </c>
      <c r="E3205" s="5" t="str">
        <f>IFERROR(INDEX(会社マスタ!$B:$B,MATCH(D3205,会社マスタ!$A:$A,0)),"")</f>
        <v>エア・ウォーター・グリーンデザイン(株)</v>
      </c>
      <c r="F3205" s="5" t="str">
        <f>IFERROR(INDEX(会社マスタ!$C:$C,MATCH(D3205,会社マスタ!$A:$A,0)),"")</f>
        <v>グリーンイノベーションユニット</v>
      </c>
      <c r="G3205" s="2"/>
      <c r="H3205" s="2" t="s">
        <v>6878</v>
      </c>
      <c r="I3205" s="2" t="s">
        <v>1121</v>
      </c>
    </row>
    <row r="3206" spans="1:9" ht="17.5" x14ac:dyDescent="0.6">
      <c r="A3206" s="2">
        <v>3205</v>
      </c>
      <c r="B3206" s="2" t="s">
        <v>4660</v>
      </c>
      <c r="C3206" s="2" t="s">
        <v>6879</v>
      </c>
      <c r="D3206" s="2" t="s">
        <v>984</v>
      </c>
      <c r="E3206" s="5" t="str">
        <f>IFERROR(INDEX(会社マスタ!$B:$B,MATCH(D3206,会社マスタ!$A:$A,0)),"")</f>
        <v>エア・ウォーター・グリーンデザイン(株)</v>
      </c>
      <c r="F3206" s="5" t="str">
        <f>IFERROR(INDEX(会社マスタ!$C:$C,MATCH(D3206,会社マスタ!$A:$A,0)),"")</f>
        <v>グリーンイノベーションユニット</v>
      </c>
      <c r="G3206" s="2"/>
      <c r="H3206" s="2" t="s">
        <v>6880</v>
      </c>
      <c r="I3206" s="2" t="s">
        <v>1121</v>
      </c>
    </row>
    <row r="3207" spans="1:9" ht="17.5" x14ac:dyDescent="0.6">
      <c r="A3207" s="2">
        <v>3206</v>
      </c>
      <c r="B3207" s="2" t="s">
        <v>4660</v>
      </c>
      <c r="C3207" s="2" t="s">
        <v>6881</v>
      </c>
      <c r="D3207" s="2" t="s">
        <v>984</v>
      </c>
      <c r="E3207" s="5" t="str">
        <f>IFERROR(INDEX(会社マスタ!$B:$B,MATCH(D3207,会社マスタ!$A:$A,0)),"")</f>
        <v>エア・ウォーター・グリーンデザイン(株)</v>
      </c>
      <c r="F3207" s="5" t="str">
        <f>IFERROR(INDEX(会社マスタ!$C:$C,MATCH(D3207,会社マスタ!$A:$A,0)),"")</f>
        <v>グリーンイノベーションユニット</v>
      </c>
      <c r="G3207" s="2"/>
      <c r="H3207" s="2" t="s">
        <v>6882</v>
      </c>
      <c r="I3207" s="2" t="s">
        <v>1121</v>
      </c>
    </row>
    <row r="3208" spans="1:9" ht="17.5" x14ac:dyDescent="0.6">
      <c r="A3208" s="2">
        <v>3207</v>
      </c>
      <c r="B3208" s="2" t="s">
        <v>4660</v>
      </c>
      <c r="C3208" s="2" t="s">
        <v>6883</v>
      </c>
      <c r="D3208" s="2" t="s">
        <v>984</v>
      </c>
      <c r="E3208" s="5" t="str">
        <f>IFERROR(INDEX(会社マスタ!$B:$B,MATCH(D3208,会社マスタ!$A:$A,0)),"")</f>
        <v>エア・ウォーター・グリーンデザイン(株)</v>
      </c>
      <c r="F3208" s="5" t="str">
        <f>IFERROR(INDEX(会社マスタ!$C:$C,MATCH(D3208,会社マスタ!$A:$A,0)),"")</f>
        <v>グリーンイノベーションユニット</v>
      </c>
      <c r="G3208" s="2"/>
      <c r="H3208" s="2" t="s">
        <v>6884</v>
      </c>
      <c r="I3208" s="2" t="s">
        <v>1121</v>
      </c>
    </row>
    <row r="3209" spans="1:9" ht="17.5" x14ac:dyDescent="0.6">
      <c r="A3209" s="2">
        <v>3208</v>
      </c>
      <c r="B3209" s="2" t="s">
        <v>4660</v>
      </c>
      <c r="C3209" s="2" t="s">
        <v>6885</v>
      </c>
      <c r="D3209" s="2" t="s">
        <v>984</v>
      </c>
      <c r="E3209" s="5" t="str">
        <f>IFERROR(INDEX(会社マスタ!$B:$B,MATCH(D3209,会社マスタ!$A:$A,0)),"")</f>
        <v>エア・ウォーター・グリーンデザイン(株)</v>
      </c>
      <c r="F3209" s="5" t="str">
        <f>IFERROR(INDEX(会社マスタ!$C:$C,MATCH(D3209,会社マスタ!$A:$A,0)),"")</f>
        <v>グリーンイノベーションユニット</v>
      </c>
      <c r="G3209" s="2"/>
      <c r="H3209" s="2" t="s">
        <v>6886</v>
      </c>
      <c r="I3209" s="2" t="s">
        <v>1121</v>
      </c>
    </row>
    <row r="3210" spans="1:9" ht="17.5" x14ac:dyDescent="0.6">
      <c r="A3210" s="2">
        <v>3209</v>
      </c>
      <c r="B3210" s="2" t="s">
        <v>4660</v>
      </c>
      <c r="C3210" s="2" t="s">
        <v>6887</v>
      </c>
      <c r="D3210" s="2" t="s">
        <v>984</v>
      </c>
      <c r="E3210" s="5" t="str">
        <f>IFERROR(INDEX(会社マスタ!$B:$B,MATCH(D3210,会社マスタ!$A:$A,0)),"")</f>
        <v>エア・ウォーター・グリーンデザイン(株)</v>
      </c>
      <c r="F3210" s="5" t="str">
        <f>IFERROR(INDEX(会社マスタ!$C:$C,MATCH(D3210,会社マスタ!$A:$A,0)),"")</f>
        <v>グリーンイノベーションユニット</v>
      </c>
      <c r="G3210" s="2"/>
      <c r="H3210" s="2" t="s">
        <v>6888</v>
      </c>
      <c r="I3210" s="2" t="s">
        <v>1121</v>
      </c>
    </row>
    <row r="3211" spans="1:9" ht="17.5" x14ac:dyDescent="0.6">
      <c r="A3211" s="2">
        <v>3210</v>
      </c>
      <c r="B3211" s="2" t="s">
        <v>4660</v>
      </c>
      <c r="C3211" s="2" t="s">
        <v>6889</v>
      </c>
      <c r="D3211" s="2" t="s">
        <v>984</v>
      </c>
      <c r="E3211" s="5" t="str">
        <f>IFERROR(INDEX(会社マスタ!$B:$B,MATCH(D3211,会社マスタ!$A:$A,0)),"")</f>
        <v>エア・ウォーター・グリーンデザイン(株)</v>
      </c>
      <c r="F3211" s="5" t="str">
        <f>IFERROR(INDEX(会社マスタ!$C:$C,MATCH(D3211,会社マスタ!$A:$A,0)),"")</f>
        <v>グリーンイノベーションユニット</v>
      </c>
      <c r="G3211" s="2"/>
      <c r="H3211" s="2" t="s">
        <v>6890</v>
      </c>
      <c r="I3211" s="2" t="s">
        <v>1121</v>
      </c>
    </row>
    <row r="3212" spans="1:9" ht="17.5" x14ac:dyDescent="0.6">
      <c r="A3212" s="2">
        <v>3211</v>
      </c>
      <c r="B3212" s="2" t="s">
        <v>4660</v>
      </c>
      <c r="C3212" s="2" t="s">
        <v>6891</v>
      </c>
      <c r="D3212" s="2" t="s">
        <v>984</v>
      </c>
      <c r="E3212" s="5" t="str">
        <f>IFERROR(INDEX(会社マスタ!$B:$B,MATCH(D3212,会社マスタ!$A:$A,0)),"")</f>
        <v>エア・ウォーター・グリーンデザイン(株)</v>
      </c>
      <c r="F3212" s="5" t="str">
        <f>IFERROR(INDEX(会社マスタ!$C:$C,MATCH(D3212,会社マスタ!$A:$A,0)),"")</f>
        <v>グリーンイノベーションユニット</v>
      </c>
      <c r="G3212" s="2"/>
      <c r="H3212" s="2" t="s">
        <v>6892</v>
      </c>
      <c r="I3212" s="2" t="s">
        <v>1121</v>
      </c>
    </row>
    <row r="3213" spans="1:9" ht="17.5" x14ac:dyDescent="0.6">
      <c r="A3213" s="2">
        <v>3212</v>
      </c>
      <c r="B3213" s="2" t="s">
        <v>4660</v>
      </c>
      <c r="C3213" s="2" t="s">
        <v>6893</v>
      </c>
      <c r="D3213" s="2" t="s">
        <v>984</v>
      </c>
      <c r="E3213" s="5" t="str">
        <f>IFERROR(INDEX(会社マスタ!$B:$B,MATCH(D3213,会社マスタ!$A:$A,0)),"")</f>
        <v>エア・ウォーター・グリーンデザイン(株)</v>
      </c>
      <c r="F3213" s="5" t="str">
        <f>IFERROR(INDEX(会社マスタ!$C:$C,MATCH(D3213,会社マスタ!$A:$A,0)),"")</f>
        <v>グリーンイノベーションユニット</v>
      </c>
      <c r="G3213" s="2"/>
      <c r="H3213" s="2" t="s">
        <v>6894</v>
      </c>
      <c r="I3213" s="2" t="s">
        <v>1121</v>
      </c>
    </row>
    <row r="3214" spans="1:9" ht="17.5" x14ac:dyDescent="0.6">
      <c r="A3214" s="2">
        <v>3213</v>
      </c>
      <c r="B3214" s="2" t="s">
        <v>4660</v>
      </c>
      <c r="C3214" s="2" t="s">
        <v>6895</v>
      </c>
      <c r="D3214" s="2" t="s">
        <v>984</v>
      </c>
      <c r="E3214" s="5" t="str">
        <f>IFERROR(INDEX(会社マスタ!$B:$B,MATCH(D3214,会社マスタ!$A:$A,0)),"")</f>
        <v>エア・ウォーター・グリーンデザイン(株)</v>
      </c>
      <c r="F3214" s="5" t="str">
        <f>IFERROR(INDEX(会社マスタ!$C:$C,MATCH(D3214,会社マスタ!$A:$A,0)),"")</f>
        <v>グリーンイノベーションユニット</v>
      </c>
      <c r="G3214" s="2"/>
      <c r="H3214" s="2" t="s">
        <v>6896</v>
      </c>
      <c r="I3214" s="2" t="s">
        <v>1121</v>
      </c>
    </row>
    <row r="3215" spans="1:9" ht="17.5" x14ac:dyDescent="0.6">
      <c r="A3215" s="2">
        <v>3214</v>
      </c>
      <c r="B3215" s="2" t="s">
        <v>4660</v>
      </c>
      <c r="C3215" s="2" t="s">
        <v>6897</v>
      </c>
      <c r="D3215" s="2" t="s">
        <v>984</v>
      </c>
      <c r="E3215" s="5" t="str">
        <f>IFERROR(INDEX(会社マスタ!$B:$B,MATCH(D3215,会社マスタ!$A:$A,0)),"")</f>
        <v>エア・ウォーター・グリーンデザイン(株)</v>
      </c>
      <c r="F3215" s="5" t="str">
        <f>IFERROR(INDEX(会社マスタ!$C:$C,MATCH(D3215,会社マスタ!$A:$A,0)),"")</f>
        <v>グリーンイノベーションユニット</v>
      </c>
      <c r="G3215" s="2"/>
      <c r="H3215" s="2" t="s">
        <v>6898</v>
      </c>
      <c r="I3215" s="2" t="s">
        <v>1121</v>
      </c>
    </row>
    <row r="3216" spans="1:9" ht="17.5" x14ac:dyDescent="0.6">
      <c r="A3216" s="2">
        <v>3215</v>
      </c>
      <c r="B3216" s="2" t="s">
        <v>4660</v>
      </c>
      <c r="C3216" s="2" t="s">
        <v>6899</v>
      </c>
      <c r="D3216" s="2" t="s">
        <v>984</v>
      </c>
      <c r="E3216" s="5" t="str">
        <f>IFERROR(INDEX(会社マスタ!$B:$B,MATCH(D3216,会社マスタ!$A:$A,0)),"")</f>
        <v>エア・ウォーター・グリーンデザイン(株)</v>
      </c>
      <c r="F3216" s="5" t="str">
        <f>IFERROR(INDEX(会社マスタ!$C:$C,MATCH(D3216,会社マスタ!$A:$A,0)),"")</f>
        <v>グリーンイノベーションユニット</v>
      </c>
      <c r="G3216" s="2"/>
      <c r="H3216" s="2" t="s">
        <v>6900</v>
      </c>
      <c r="I3216" s="2" t="s">
        <v>1121</v>
      </c>
    </row>
    <row r="3217" spans="1:9" ht="17.5" x14ac:dyDescent="0.6">
      <c r="A3217" s="2">
        <v>3216</v>
      </c>
      <c r="B3217" s="2" t="s">
        <v>4660</v>
      </c>
      <c r="C3217" s="2" t="s">
        <v>6901</v>
      </c>
      <c r="D3217" s="2" t="s">
        <v>984</v>
      </c>
      <c r="E3217" s="5" t="str">
        <f>IFERROR(INDEX(会社マスタ!$B:$B,MATCH(D3217,会社マスタ!$A:$A,0)),"")</f>
        <v>エア・ウォーター・グリーンデザイン(株)</v>
      </c>
      <c r="F3217" s="5" t="str">
        <f>IFERROR(INDEX(会社マスタ!$C:$C,MATCH(D3217,会社マスタ!$A:$A,0)),"")</f>
        <v>グリーンイノベーションユニット</v>
      </c>
      <c r="G3217" s="2"/>
      <c r="H3217" s="2" t="s">
        <v>6902</v>
      </c>
      <c r="I3217" s="2" t="s">
        <v>1121</v>
      </c>
    </row>
    <row r="3218" spans="1:9" ht="17.5" x14ac:dyDescent="0.6">
      <c r="A3218" s="2">
        <v>3217</v>
      </c>
      <c r="B3218" s="2" t="s">
        <v>4660</v>
      </c>
      <c r="C3218" s="2" t="s">
        <v>6903</v>
      </c>
      <c r="D3218" s="2" t="s">
        <v>984</v>
      </c>
      <c r="E3218" s="5" t="str">
        <f>IFERROR(INDEX(会社マスタ!$B:$B,MATCH(D3218,会社マスタ!$A:$A,0)),"")</f>
        <v>エア・ウォーター・グリーンデザイン(株)</v>
      </c>
      <c r="F3218" s="5" t="str">
        <f>IFERROR(INDEX(会社マスタ!$C:$C,MATCH(D3218,会社マスタ!$A:$A,0)),"")</f>
        <v>グリーンイノベーションユニット</v>
      </c>
      <c r="G3218" s="2"/>
      <c r="H3218" s="2" t="s">
        <v>6904</v>
      </c>
      <c r="I3218" s="2" t="s">
        <v>1121</v>
      </c>
    </row>
    <row r="3219" spans="1:9" ht="17.5" x14ac:dyDescent="0.6">
      <c r="A3219" s="2">
        <v>3218</v>
      </c>
      <c r="B3219" s="2" t="s">
        <v>4660</v>
      </c>
      <c r="C3219" s="2" t="s">
        <v>6905</v>
      </c>
      <c r="D3219" s="2" t="s">
        <v>984</v>
      </c>
      <c r="E3219" s="5" t="str">
        <f>IFERROR(INDEX(会社マスタ!$B:$B,MATCH(D3219,会社マスタ!$A:$A,0)),"")</f>
        <v>エア・ウォーター・グリーンデザイン(株)</v>
      </c>
      <c r="F3219" s="5" t="str">
        <f>IFERROR(INDEX(会社マスタ!$C:$C,MATCH(D3219,会社マスタ!$A:$A,0)),"")</f>
        <v>グリーンイノベーションユニット</v>
      </c>
      <c r="G3219" s="2"/>
      <c r="H3219" s="2" t="s">
        <v>6906</v>
      </c>
      <c r="I3219" s="2" t="s">
        <v>1121</v>
      </c>
    </row>
    <row r="3220" spans="1:9" ht="17.5" x14ac:dyDescent="0.6">
      <c r="A3220" s="2">
        <v>3219</v>
      </c>
      <c r="B3220" s="2" t="s">
        <v>4660</v>
      </c>
      <c r="C3220" s="2" t="s">
        <v>6907</v>
      </c>
      <c r="D3220" s="2" t="s">
        <v>984</v>
      </c>
      <c r="E3220" s="5" t="str">
        <f>IFERROR(INDEX(会社マスタ!$B:$B,MATCH(D3220,会社マスタ!$A:$A,0)),"")</f>
        <v>エア・ウォーター・グリーンデザイン(株)</v>
      </c>
      <c r="F3220" s="5" t="str">
        <f>IFERROR(INDEX(会社マスタ!$C:$C,MATCH(D3220,会社マスタ!$A:$A,0)),"")</f>
        <v>グリーンイノベーションユニット</v>
      </c>
      <c r="G3220" s="2"/>
      <c r="H3220" s="2" t="s">
        <v>6908</v>
      </c>
      <c r="I3220" s="2" t="s">
        <v>1121</v>
      </c>
    </row>
    <row r="3221" spans="1:9" ht="17.5" x14ac:dyDescent="0.6">
      <c r="A3221" s="2">
        <v>3220</v>
      </c>
      <c r="B3221" s="2" t="s">
        <v>4660</v>
      </c>
      <c r="C3221" s="2" t="s">
        <v>6909</v>
      </c>
      <c r="D3221" s="2" t="s">
        <v>984</v>
      </c>
      <c r="E3221" s="5" t="str">
        <f>IFERROR(INDEX(会社マスタ!$B:$B,MATCH(D3221,会社マスタ!$A:$A,0)),"")</f>
        <v>エア・ウォーター・グリーンデザイン(株)</v>
      </c>
      <c r="F3221" s="5" t="str">
        <f>IFERROR(INDEX(会社マスタ!$C:$C,MATCH(D3221,会社マスタ!$A:$A,0)),"")</f>
        <v>グリーンイノベーションユニット</v>
      </c>
      <c r="G3221" s="2"/>
      <c r="H3221" s="2" t="s">
        <v>6910</v>
      </c>
      <c r="I3221" s="2" t="s">
        <v>1121</v>
      </c>
    </row>
    <row r="3222" spans="1:9" ht="17.5" x14ac:dyDescent="0.6">
      <c r="A3222" s="2">
        <v>3221</v>
      </c>
      <c r="B3222" s="2" t="s">
        <v>4660</v>
      </c>
      <c r="C3222" s="2" t="s">
        <v>6911</v>
      </c>
      <c r="D3222" s="2" t="s">
        <v>984</v>
      </c>
      <c r="E3222" s="5" t="str">
        <f>IFERROR(INDEX(会社マスタ!$B:$B,MATCH(D3222,会社マスタ!$A:$A,0)),"")</f>
        <v>エア・ウォーター・グリーンデザイン(株)</v>
      </c>
      <c r="F3222" s="5" t="str">
        <f>IFERROR(INDEX(会社マスタ!$C:$C,MATCH(D3222,会社マスタ!$A:$A,0)),"")</f>
        <v>グリーンイノベーションユニット</v>
      </c>
      <c r="G3222" s="2"/>
      <c r="H3222" s="2" t="s">
        <v>6912</v>
      </c>
      <c r="I3222" s="2" t="s">
        <v>1121</v>
      </c>
    </row>
    <row r="3223" spans="1:9" ht="17.5" x14ac:dyDescent="0.6">
      <c r="A3223" s="2">
        <v>3222</v>
      </c>
      <c r="B3223" s="2" t="s">
        <v>4660</v>
      </c>
      <c r="C3223" s="2" t="s">
        <v>6913</v>
      </c>
      <c r="D3223" s="2" t="s">
        <v>984</v>
      </c>
      <c r="E3223" s="5" t="str">
        <f>IFERROR(INDEX(会社マスタ!$B:$B,MATCH(D3223,会社マスタ!$A:$A,0)),"")</f>
        <v>エア・ウォーター・グリーンデザイン(株)</v>
      </c>
      <c r="F3223" s="5" t="str">
        <f>IFERROR(INDEX(会社マスタ!$C:$C,MATCH(D3223,会社マスタ!$A:$A,0)),"")</f>
        <v>グリーンイノベーションユニット</v>
      </c>
      <c r="G3223" s="2"/>
      <c r="H3223" s="2" t="s">
        <v>6914</v>
      </c>
      <c r="I3223" s="2" t="s">
        <v>1121</v>
      </c>
    </row>
    <row r="3224" spans="1:9" ht="17.5" x14ac:dyDescent="0.6">
      <c r="A3224" s="2">
        <v>3223</v>
      </c>
      <c r="B3224" s="2" t="s">
        <v>4660</v>
      </c>
      <c r="C3224" s="2" t="s">
        <v>6915</v>
      </c>
      <c r="D3224" s="2" t="s">
        <v>984</v>
      </c>
      <c r="E3224" s="5" t="str">
        <f>IFERROR(INDEX(会社マスタ!$B:$B,MATCH(D3224,会社マスタ!$A:$A,0)),"")</f>
        <v>エア・ウォーター・グリーンデザイン(株)</v>
      </c>
      <c r="F3224" s="5" t="str">
        <f>IFERROR(INDEX(会社マスタ!$C:$C,MATCH(D3224,会社マスタ!$A:$A,0)),"")</f>
        <v>グリーンイノベーションユニット</v>
      </c>
      <c r="G3224" s="2"/>
      <c r="H3224" s="2" t="s">
        <v>6916</v>
      </c>
      <c r="I3224" s="2" t="s">
        <v>1121</v>
      </c>
    </row>
    <row r="3225" spans="1:9" ht="17.5" x14ac:dyDescent="0.6">
      <c r="A3225" s="2">
        <v>3224</v>
      </c>
      <c r="B3225" s="2" t="s">
        <v>4660</v>
      </c>
      <c r="C3225" s="2" t="s">
        <v>6917</v>
      </c>
      <c r="D3225" s="2" t="s">
        <v>984</v>
      </c>
      <c r="E3225" s="5" t="str">
        <f>IFERROR(INDEX(会社マスタ!$B:$B,MATCH(D3225,会社マスタ!$A:$A,0)),"")</f>
        <v>エア・ウォーター・グリーンデザイン(株)</v>
      </c>
      <c r="F3225" s="5" t="str">
        <f>IFERROR(INDEX(会社マスタ!$C:$C,MATCH(D3225,会社マスタ!$A:$A,0)),"")</f>
        <v>グリーンイノベーションユニット</v>
      </c>
      <c r="G3225" s="2"/>
      <c r="H3225" s="2" t="s">
        <v>6918</v>
      </c>
      <c r="I3225" s="2" t="s">
        <v>1121</v>
      </c>
    </row>
    <row r="3226" spans="1:9" ht="17.5" x14ac:dyDescent="0.6">
      <c r="A3226" s="2">
        <v>3225</v>
      </c>
      <c r="B3226" s="2" t="s">
        <v>4660</v>
      </c>
      <c r="C3226" s="2" t="s">
        <v>6919</v>
      </c>
      <c r="D3226" s="2" t="s">
        <v>984</v>
      </c>
      <c r="E3226" s="5" t="str">
        <f>IFERROR(INDEX(会社マスタ!$B:$B,MATCH(D3226,会社マスタ!$A:$A,0)),"")</f>
        <v>エア・ウォーター・グリーンデザイン(株)</v>
      </c>
      <c r="F3226" s="5" t="str">
        <f>IFERROR(INDEX(会社マスタ!$C:$C,MATCH(D3226,会社マスタ!$A:$A,0)),"")</f>
        <v>グリーンイノベーションユニット</v>
      </c>
      <c r="G3226" s="2"/>
      <c r="H3226" s="2" t="s">
        <v>6920</v>
      </c>
      <c r="I3226" s="2" t="s">
        <v>1121</v>
      </c>
    </row>
    <row r="3227" spans="1:9" ht="17.5" x14ac:dyDescent="0.6">
      <c r="A3227" s="2">
        <v>3226</v>
      </c>
      <c r="B3227" s="2" t="s">
        <v>4660</v>
      </c>
      <c r="C3227" s="2" t="s">
        <v>6921</v>
      </c>
      <c r="D3227" s="2" t="s">
        <v>984</v>
      </c>
      <c r="E3227" s="5" t="str">
        <f>IFERROR(INDEX(会社マスタ!$B:$B,MATCH(D3227,会社マスタ!$A:$A,0)),"")</f>
        <v>エア・ウォーター・グリーンデザイン(株)</v>
      </c>
      <c r="F3227" s="5" t="str">
        <f>IFERROR(INDEX(会社マスタ!$C:$C,MATCH(D3227,会社マスタ!$A:$A,0)),"")</f>
        <v>グリーンイノベーションユニット</v>
      </c>
      <c r="G3227" s="2"/>
      <c r="H3227" s="2" t="s">
        <v>6922</v>
      </c>
      <c r="I3227" s="2" t="s">
        <v>1121</v>
      </c>
    </row>
    <row r="3228" spans="1:9" ht="17.5" x14ac:dyDescent="0.6">
      <c r="A3228" s="2">
        <v>3227</v>
      </c>
      <c r="B3228" s="2" t="s">
        <v>4660</v>
      </c>
      <c r="C3228" s="2" t="s">
        <v>6923</v>
      </c>
      <c r="D3228" s="2" t="s">
        <v>984</v>
      </c>
      <c r="E3228" s="5" t="str">
        <f>IFERROR(INDEX(会社マスタ!$B:$B,MATCH(D3228,会社マスタ!$A:$A,0)),"")</f>
        <v>エア・ウォーター・グリーンデザイン(株)</v>
      </c>
      <c r="F3228" s="5" t="str">
        <f>IFERROR(INDEX(会社マスタ!$C:$C,MATCH(D3228,会社マスタ!$A:$A,0)),"")</f>
        <v>グリーンイノベーションユニット</v>
      </c>
      <c r="G3228" s="2"/>
      <c r="H3228" s="2" t="s">
        <v>6924</v>
      </c>
      <c r="I3228" s="2" t="s">
        <v>1121</v>
      </c>
    </row>
    <row r="3229" spans="1:9" ht="17.5" x14ac:dyDescent="0.6">
      <c r="A3229" s="2">
        <v>3228</v>
      </c>
      <c r="B3229" s="2" t="s">
        <v>4660</v>
      </c>
      <c r="C3229" s="2" t="s">
        <v>6925</v>
      </c>
      <c r="D3229" s="2" t="s">
        <v>984</v>
      </c>
      <c r="E3229" s="5" t="str">
        <f>IFERROR(INDEX(会社マスタ!$B:$B,MATCH(D3229,会社マスタ!$A:$A,0)),"")</f>
        <v>エア・ウォーター・グリーンデザイン(株)</v>
      </c>
      <c r="F3229" s="5" t="str">
        <f>IFERROR(INDEX(会社マスタ!$C:$C,MATCH(D3229,会社マスタ!$A:$A,0)),"")</f>
        <v>グリーンイノベーションユニット</v>
      </c>
      <c r="G3229" s="2"/>
      <c r="H3229" s="2" t="s">
        <v>6926</v>
      </c>
      <c r="I3229" s="2" t="s">
        <v>1121</v>
      </c>
    </row>
    <row r="3230" spans="1:9" ht="17.5" x14ac:dyDescent="0.6">
      <c r="A3230" s="2">
        <v>3229</v>
      </c>
      <c r="B3230" s="2" t="s">
        <v>4660</v>
      </c>
      <c r="C3230" s="2" t="s">
        <v>6927</v>
      </c>
      <c r="D3230" s="2" t="s">
        <v>984</v>
      </c>
      <c r="E3230" s="5" t="str">
        <f>IFERROR(INDEX(会社マスタ!$B:$B,MATCH(D3230,会社マスタ!$A:$A,0)),"")</f>
        <v>エア・ウォーター・グリーンデザイン(株)</v>
      </c>
      <c r="F3230" s="5" t="str">
        <f>IFERROR(INDEX(会社マスタ!$C:$C,MATCH(D3230,会社マスタ!$A:$A,0)),"")</f>
        <v>グリーンイノベーションユニット</v>
      </c>
      <c r="G3230" s="2"/>
      <c r="H3230" s="2" t="s">
        <v>6928</v>
      </c>
      <c r="I3230" s="2" t="s">
        <v>1121</v>
      </c>
    </row>
    <row r="3231" spans="1:9" ht="17.5" x14ac:dyDescent="0.6">
      <c r="A3231" s="2">
        <v>3230</v>
      </c>
      <c r="B3231" s="2" t="s">
        <v>4660</v>
      </c>
      <c r="C3231" s="2" t="s">
        <v>6929</v>
      </c>
      <c r="D3231" s="2" t="s">
        <v>984</v>
      </c>
      <c r="E3231" s="5" t="str">
        <f>IFERROR(INDEX(会社マスタ!$B:$B,MATCH(D3231,会社マスタ!$A:$A,0)),"")</f>
        <v>エア・ウォーター・グリーンデザイン(株)</v>
      </c>
      <c r="F3231" s="5" t="str">
        <f>IFERROR(INDEX(会社マスタ!$C:$C,MATCH(D3231,会社マスタ!$A:$A,0)),"")</f>
        <v>グリーンイノベーションユニット</v>
      </c>
      <c r="G3231" s="2"/>
      <c r="H3231" s="2" t="s">
        <v>6930</v>
      </c>
      <c r="I3231" s="2" t="s">
        <v>1121</v>
      </c>
    </row>
    <row r="3232" spans="1:9" ht="17.5" x14ac:dyDescent="0.6">
      <c r="A3232" s="2">
        <v>3231</v>
      </c>
      <c r="B3232" s="2" t="s">
        <v>4660</v>
      </c>
      <c r="C3232" s="2" t="s">
        <v>6931</v>
      </c>
      <c r="D3232" s="2" t="s">
        <v>984</v>
      </c>
      <c r="E3232" s="5" t="str">
        <f>IFERROR(INDEX(会社マスタ!$B:$B,MATCH(D3232,会社マスタ!$A:$A,0)),"")</f>
        <v>エア・ウォーター・グリーンデザイン(株)</v>
      </c>
      <c r="F3232" s="5" t="str">
        <f>IFERROR(INDEX(会社マスタ!$C:$C,MATCH(D3232,会社マスタ!$A:$A,0)),"")</f>
        <v>グリーンイノベーションユニット</v>
      </c>
      <c r="G3232" s="2"/>
      <c r="H3232" s="2" t="s">
        <v>6932</v>
      </c>
      <c r="I3232" s="2" t="s">
        <v>1121</v>
      </c>
    </row>
    <row r="3233" spans="1:9" ht="17.5" x14ac:dyDescent="0.6">
      <c r="A3233" s="2">
        <v>3232</v>
      </c>
      <c r="B3233" s="2" t="s">
        <v>4660</v>
      </c>
      <c r="C3233" s="2" t="s">
        <v>6933</v>
      </c>
      <c r="D3233" s="2" t="s">
        <v>984</v>
      </c>
      <c r="E3233" s="5" t="str">
        <f>IFERROR(INDEX(会社マスタ!$B:$B,MATCH(D3233,会社マスタ!$A:$A,0)),"")</f>
        <v>エア・ウォーター・グリーンデザイン(株)</v>
      </c>
      <c r="F3233" s="5" t="str">
        <f>IFERROR(INDEX(会社マスタ!$C:$C,MATCH(D3233,会社マスタ!$A:$A,0)),"")</f>
        <v>グリーンイノベーションユニット</v>
      </c>
      <c r="G3233" s="2"/>
      <c r="H3233" s="2" t="s">
        <v>6934</v>
      </c>
      <c r="I3233" s="2" t="s">
        <v>1121</v>
      </c>
    </row>
    <row r="3234" spans="1:9" ht="17.5" x14ac:dyDescent="0.6">
      <c r="A3234" s="2">
        <v>3233</v>
      </c>
      <c r="B3234" s="2" t="s">
        <v>4660</v>
      </c>
      <c r="C3234" s="2" t="s">
        <v>6935</v>
      </c>
      <c r="D3234" s="2" t="s">
        <v>984</v>
      </c>
      <c r="E3234" s="5" t="str">
        <f>IFERROR(INDEX(会社マスタ!$B:$B,MATCH(D3234,会社マスタ!$A:$A,0)),"")</f>
        <v>エア・ウォーター・グリーンデザイン(株)</v>
      </c>
      <c r="F3234" s="5" t="str">
        <f>IFERROR(INDEX(会社マスタ!$C:$C,MATCH(D3234,会社マスタ!$A:$A,0)),"")</f>
        <v>グリーンイノベーションユニット</v>
      </c>
      <c r="G3234" s="2"/>
      <c r="H3234" s="2" t="s">
        <v>6936</v>
      </c>
      <c r="I3234" s="2" t="s">
        <v>1121</v>
      </c>
    </row>
    <row r="3235" spans="1:9" ht="17.5" x14ac:dyDescent="0.6">
      <c r="A3235" s="2">
        <v>3234</v>
      </c>
      <c r="B3235" s="2" t="s">
        <v>4660</v>
      </c>
      <c r="C3235" s="2" t="s">
        <v>6937</v>
      </c>
      <c r="D3235" s="2" t="s">
        <v>984</v>
      </c>
      <c r="E3235" s="5" t="str">
        <f>IFERROR(INDEX(会社マスタ!$B:$B,MATCH(D3235,会社マスタ!$A:$A,0)),"")</f>
        <v>エア・ウォーター・グリーンデザイン(株)</v>
      </c>
      <c r="F3235" s="5" t="str">
        <f>IFERROR(INDEX(会社マスタ!$C:$C,MATCH(D3235,会社マスタ!$A:$A,0)),"")</f>
        <v>グリーンイノベーションユニット</v>
      </c>
      <c r="G3235" s="2"/>
      <c r="H3235" s="2" t="s">
        <v>6938</v>
      </c>
      <c r="I3235" s="2" t="s">
        <v>1121</v>
      </c>
    </row>
    <row r="3236" spans="1:9" ht="17.5" x14ac:dyDescent="0.6">
      <c r="A3236" s="2">
        <v>3235</v>
      </c>
      <c r="B3236" s="2" t="s">
        <v>4660</v>
      </c>
      <c r="C3236" s="2" t="s">
        <v>6939</v>
      </c>
      <c r="D3236" s="2" t="s">
        <v>984</v>
      </c>
      <c r="E3236" s="5" t="str">
        <f>IFERROR(INDEX(会社マスタ!$B:$B,MATCH(D3236,会社マスタ!$A:$A,0)),"")</f>
        <v>エア・ウォーター・グリーンデザイン(株)</v>
      </c>
      <c r="F3236" s="5" t="str">
        <f>IFERROR(INDEX(会社マスタ!$C:$C,MATCH(D3236,会社マスタ!$A:$A,0)),"")</f>
        <v>グリーンイノベーションユニット</v>
      </c>
      <c r="G3236" s="2"/>
      <c r="H3236" s="2" t="s">
        <v>6940</v>
      </c>
      <c r="I3236" s="2" t="s">
        <v>1121</v>
      </c>
    </row>
    <row r="3237" spans="1:9" ht="17.5" x14ac:dyDescent="0.6">
      <c r="A3237" s="2">
        <v>3236</v>
      </c>
      <c r="B3237" s="2" t="s">
        <v>4660</v>
      </c>
      <c r="C3237" s="2" t="s">
        <v>6941</v>
      </c>
      <c r="D3237" s="2" t="s">
        <v>984</v>
      </c>
      <c r="E3237" s="5" t="str">
        <f>IFERROR(INDEX(会社マスタ!$B:$B,MATCH(D3237,会社マスタ!$A:$A,0)),"")</f>
        <v>エア・ウォーター・グリーンデザイン(株)</v>
      </c>
      <c r="F3237" s="5" t="str">
        <f>IFERROR(INDEX(会社マスタ!$C:$C,MATCH(D3237,会社マスタ!$A:$A,0)),"")</f>
        <v>グリーンイノベーションユニット</v>
      </c>
      <c r="G3237" s="2"/>
      <c r="H3237" s="2" t="s">
        <v>6942</v>
      </c>
      <c r="I3237" s="2" t="s">
        <v>1121</v>
      </c>
    </row>
    <row r="3238" spans="1:9" ht="17.5" x14ac:dyDescent="0.6">
      <c r="A3238" s="2">
        <v>3237</v>
      </c>
      <c r="B3238" s="2" t="s">
        <v>4660</v>
      </c>
      <c r="C3238" s="2" t="s">
        <v>6943</v>
      </c>
      <c r="D3238" s="2" t="s">
        <v>984</v>
      </c>
      <c r="E3238" s="5" t="str">
        <f>IFERROR(INDEX(会社マスタ!$B:$B,MATCH(D3238,会社マスタ!$A:$A,0)),"")</f>
        <v>エア・ウォーター・グリーンデザイン(株)</v>
      </c>
      <c r="F3238" s="5" t="str">
        <f>IFERROR(INDEX(会社マスタ!$C:$C,MATCH(D3238,会社マスタ!$A:$A,0)),"")</f>
        <v>グリーンイノベーションユニット</v>
      </c>
      <c r="G3238" s="2"/>
      <c r="H3238" s="2" t="s">
        <v>6944</v>
      </c>
      <c r="I3238" s="2" t="s">
        <v>1121</v>
      </c>
    </row>
    <row r="3239" spans="1:9" ht="17.5" x14ac:dyDescent="0.6">
      <c r="A3239" s="2">
        <v>3238</v>
      </c>
      <c r="B3239" s="2" t="s">
        <v>4660</v>
      </c>
      <c r="C3239" s="2" t="s">
        <v>6945</v>
      </c>
      <c r="D3239" s="2" t="s">
        <v>984</v>
      </c>
      <c r="E3239" s="5" t="str">
        <f>IFERROR(INDEX(会社マスタ!$B:$B,MATCH(D3239,会社マスタ!$A:$A,0)),"")</f>
        <v>エア・ウォーター・グリーンデザイン(株)</v>
      </c>
      <c r="F3239" s="5" t="str">
        <f>IFERROR(INDEX(会社マスタ!$C:$C,MATCH(D3239,会社マスタ!$A:$A,0)),"")</f>
        <v>グリーンイノベーションユニット</v>
      </c>
      <c r="G3239" s="2"/>
      <c r="H3239" s="2" t="s">
        <v>6946</v>
      </c>
      <c r="I3239" s="2" t="s">
        <v>1121</v>
      </c>
    </row>
    <row r="3240" spans="1:9" ht="17.5" x14ac:dyDescent="0.6">
      <c r="A3240" s="2">
        <v>3239</v>
      </c>
      <c r="B3240" s="2" t="s">
        <v>4660</v>
      </c>
      <c r="C3240" s="2" t="s">
        <v>6947</v>
      </c>
      <c r="D3240" s="2" t="s">
        <v>984</v>
      </c>
      <c r="E3240" s="5" t="str">
        <f>IFERROR(INDEX(会社マスタ!$B:$B,MATCH(D3240,会社マスタ!$A:$A,0)),"")</f>
        <v>エア・ウォーター・グリーンデザイン(株)</v>
      </c>
      <c r="F3240" s="5" t="str">
        <f>IFERROR(INDEX(会社マスタ!$C:$C,MATCH(D3240,会社マスタ!$A:$A,0)),"")</f>
        <v>グリーンイノベーションユニット</v>
      </c>
      <c r="G3240" s="2"/>
      <c r="H3240" s="2" t="s">
        <v>6948</v>
      </c>
      <c r="I3240" s="2" t="s">
        <v>1121</v>
      </c>
    </row>
    <row r="3241" spans="1:9" ht="17.5" x14ac:dyDescent="0.6">
      <c r="A3241" s="2">
        <v>3240</v>
      </c>
      <c r="B3241" s="2" t="s">
        <v>4660</v>
      </c>
      <c r="C3241" s="2" t="s">
        <v>6949</v>
      </c>
      <c r="D3241" s="2" t="s">
        <v>984</v>
      </c>
      <c r="E3241" s="5" t="str">
        <f>IFERROR(INDEX(会社マスタ!$B:$B,MATCH(D3241,会社マスタ!$A:$A,0)),"")</f>
        <v>エア・ウォーター・グリーンデザイン(株)</v>
      </c>
      <c r="F3241" s="5" t="str">
        <f>IFERROR(INDEX(会社マスタ!$C:$C,MATCH(D3241,会社マスタ!$A:$A,0)),"")</f>
        <v>グリーンイノベーションユニット</v>
      </c>
      <c r="G3241" s="2"/>
      <c r="H3241" s="2" t="s">
        <v>6950</v>
      </c>
      <c r="I3241" s="2" t="s">
        <v>1121</v>
      </c>
    </row>
    <row r="3242" spans="1:9" ht="17.5" x14ac:dyDescent="0.6">
      <c r="A3242" s="2">
        <v>3241</v>
      </c>
      <c r="B3242" s="2" t="s">
        <v>4660</v>
      </c>
      <c r="C3242" s="2" t="s">
        <v>6951</v>
      </c>
      <c r="D3242" s="2" t="s">
        <v>984</v>
      </c>
      <c r="E3242" s="5" t="str">
        <f>IFERROR(INDEX(会社マスタ!$B:$B,MATCH(D3242,会社マスタ!$A:$A,0)),"")</f>
        <v>エア・ウォーター・グリーンデザイン(株)</v>
      </c>
      <c r="F3242" s="5" t="str">
        <f>IFERROR(INDEX(会社マスタ!$C:$C,MATCH(D3242,会社マスタ!$A:$A,0)),"")</f>
        <v>グリーンイノベーションユニット</v>
      </c>
      <c r="G3242" s="2"/>
      <c r="H3242" s="2" t="s">
        <v>6952</v>
      </c>
      <c r="I3242" s="2" t="s">
        <v>1121</v>
      </c>
    </row>
    <row r="3243" spans="1:9" ht="17.5" x14ac:dyDescent="0.6">
      <c r="A3243" s="2">
        <v>3242</v>
      </c>
      <c r="B3243" s="2" t="s">
        <v>4660</v>
      </c>
      <c r="C3243" s="2" t="s">
        <v>6953</v>
      </c>
      <c r="D3243" s="2" t="s">
        <v>984</v>
      </c>
      <c r="E3243" s="5" t="str">
        <f>IFERROR(INDEX(会社マスタ!$B:$B,MATCH(D3243,会社マスタ!$A:$A,0)),"")</f>
        <v>エア・ウォーター・グリーンデザイン(株)</v>
      </c>
      <c r="F3243" s="5" t="str">
        <f>IFERROR(INDEX(会社マスタ!$C:$C,MATCH(D3243,会社マスタ!$A:$A,0)),"")</f>
        <v>グリーンイノベーションユニット</v>
      </c>
      <c r="G3243" s="2"/>
      <c r="H3243" s="2" t="s">
        <v>6954</v>
      </c>
      <c r="I3243" s="2" t="s">
        <v>1121</v>
      </c>
    </row>
    <row r="3244" spans="1:9" ht="17.5" x14ac:dyDescent="0.6">
      <c r="A3244" s="2">
        <v>3243</v>
      </c>
      <c r="B3244" s="2" t="s">
        <v>4660</v>
      </c>
      <c r="C3244" s="2" t="s">
        <v>6955</v>
      </c>
      <c r="D3244" s="2" t="s">
        <v>984</v>
      </c>
      <c r="E3244" s="5" t="str">
        <f>IFERROR(INDEX(会社マスタ!$B:$B,MATCH(D3244,会社マスタ!$A:$A,0)),"")</f>
        <v>エア・ウォーター・グリーンデザイン(株)</v>
      </c>
      <c r="F3244" s="5" t="str">
        <f>IFERROR(INDEX(会社マスタ!$C:$C,MATCH(D3244,会社マスタ!$A:$A,0)),"")</f>
        <v>グリーンイノベーションユニット</v>
      </c>
      <c r="G3244" s="2"/>
      <c r="H3244" s="2" t="s">
        <v>6956</v>
      </c>
      <c r="I3244" s="2" t="s">
        <v>1121</v>
      </c>
    </row>
    <row r="3245" spans="1:9" ht="17.5" x14ac:dyDescent="0.6">
      <c r="A3245" s="2">
        <v>3244</v>
      </c>
      <c r="B3245" s="2" t="s">
        <v>4660</v>
      </c>
      <c r="C3245" s="2" t="s">
        <v>6957</v>
      </c>
      <c r="D3245" s="2" t="s">
        <v>984</v>
      </c>
      <c r="E3245" s="5" t="str">
        <f>IFERROR(INDEX(会社マスタ!$B:$B,MATCH(D3245,会社マスタ!$A:$A,0)),"")</f>
        <v>エア・ウォーター・グリーンデザイン(株)</v>
      </c>
      <c r="F3245" s="5" t="str">
        <f>IFERROR(INDEX(会社マスタ!$C:$C,MATCH(D3245,会社マスタ!$A:$A,0)),"")</f>
        <v>グリーンイノベーションユニット</v>
      </c>
      <c r="G3245" s="2"/>
      <c r="H3245" s="2" t="s">
        <v>6958</v>
      </c>
      <c r="I3245" s="2" t="s">
        <v>1121</v>
      </c>
    </row>
    <row r="3246" spans="1:9" ht="17.5" x14ac:dyDescent="0.6">
      <c r="A3246" s="2">
        <v>3245</v>
      </c>
      <c r="B3246" s="2" t="s">
        <v>4660</v>
      </c>
      <c r="C3246" s="2" t="s">
        <v>6959</v>
      </c>
      <c r="D3246" s="2" t="s">
        <v>984</v>
      </c>
      <c r="E3246" s="5" t="str">
        <f>IFERROR(INDEX(会社マスタ!$B:$B,MATCH(D3246,会社マスタ!$A:$A,0)),"")</f>
        <v>エア・ウォーター・グリーンデザイン(株)</v>
      </c>
      <c r="F3246" s="5" t="str">
        <f>IFERROR(INDEX(会社マスタ!$C:$C,MATCH(D3246,会社マスタ!$A:$A,0)),"")</f>
        <v>グリーンイノベーションユニット</v>
      </c>
      <c r="G3246" s="2"/>
      <c r="H3246" s="2" t="s">
        <v>6960</v>
      </c>
      <c r="I3246" s="2" t="s">
        <v>1121</v>
      </c>
    </row>
    <row r="3247" spans="1:9" ht="17.5" x14ac:dyDescent="0.6">
      <c r="A3247" s="2">
        <v>3246</v>
      </c>
      <c r="B3247" s="2" t="s">
        <v>4660</v>
      </c>
      <c r="C3247" s="2" t="s">
        <v>6961</v>
      </c>
      <c r="D3247" s="2" t="s">
        <v>984</v>
      </c>
      <c r="E3247" s="5" t="str">
        <f>IFERROR(INDEX(会社マスタ!$B:$B,MATCH(D3247,会社マスタ!$A:$A,0)),"")</f>
        <v>エア・ウォーター・グリーンデザイン(株)</v>
      </c>
      <c r="F3247" s="5" t="str">
        <f>IFERROR(INDEX(会社マスタ!$C:$C,MATCH(D3247,会社マスタ!$A:$A,0)),"")</f>
        <v>グリーンイノベーションユニット</v>
      </c>
      <c r="G3247" s="2"/>
      <c r="H3247" s="2" t="s">
        <v>6962</v>
      </c>
      <c r="I3247" s="2" t="s">
        <v>1121</v>
      </c>
    </row>
    <row r="3248" spans="1:9" ht="17.5" x14ac:dyDescent="0.6">
      <c r="A3248" s="2">
        <v>3247</v>
      </c>
      <c r="B3248" s="2" t="s">
        <v>4660</v>
      </c>
      <c r="C3248" s="2" t="s">
        <v>6963</v>
      </c>
      <c r="D3248" s="2" t="s">
        <v>984</v>
      </c>
      <c r="E3248" s="5" t="str">
        <f>IFERROR(INDEX(会社マスタ!$B:$B,MATCH(D3248,会社マスタ!$A:$A,0)),"")</f>
        <v>エア・ウォーター・グリーンデザイン(株)</v>
      </c>
      <c r="F3248" s="5" t="str">
        <f>IFERROR(INDEX(会社マスタ!$C:$C,MATCH(D3248,会社マスタ!$A:$A,0)),"")</f>
        <v>グリーンイノベーションユニット</v>
      </c>
      <c r="G3248" s="2"/>
      <c r="H3248" s="2" t="s">
        <v>6964</v>
      </c>
      <c r="I3248" s="2" t="s">
        <v>1121</v>
      </c>
    </row>
    <row r="3249" spans="1:9" ht="17.5" x14ac:dyDescent="0.6">
      <c r="A3249" s="2">
        <v>3248</v>
      </c>
      <c r="B3249" s="2" t="s">
        <v>4660</v>
      </c>
      <c r="C3249" s="2" t="s">
        <v>6965</v>
      </c>
      <c r="D3249" s="2" t="s">
        <v>984</v>
      </c>
      <c r="E3249" s="5" t="str">
        <f>IFERROR(INDEX(会社マスタ!$B:$B,MATCH(D3249,会社マスタ!$A:$A,0)),"")</f>
        <v>エア・ウォーター・グリーンデザイン(株)</v>
      </c>
      <c r="F3249" s="5" t="str">
        <f>IFERROR(INDEX(会社マスタ!$C:$C,MATCH(D3249,会社マスタ!$A:$A,0)),"")</f>
        <v>グリーンイノベーションユニット</v>
      </c>
      <c r="G3249" s="2"/>
      <c r="H3249" s="2" t="s">
        <v>6966</v>
      </c>
      <c r="I3249" s="2" t="s">
        <v>1121</v>
      </c>
    </row>
    <row r="3250" spans="1:9" ht="17.5" x14ac:dyDescent="0.6">
      <c r="A3250" s="2">
        <v>3249</v>
      </c>
      <c r="B3250" s="2" t="s">
        <v>4660</v>
      </c>
      <c r="C3250" s="2" t="s">
        <v>6967</v>
      </c>
      <c r="D3250" s="2" t="s">
        <v>984</v>
      </c>
      <c r="E3250" s="5" t="str">
        <f>IFERROR(INDEX(会社マスタ!$B:$B,MATCH(D3250,会社マスタ!$A:$A,0)),"")</f>
        <v>エア・ウォーター・グリーンデザイン(株)</v>
      </c>
      <c r="F3250" s="5" t="str">
        <f>IFERROR(INDEX(会社マスタ!$C:$C,MATCH(D3250,会社マスタ!$A:$A,0)),"")</f>
        <v>グリーンイノベーションユニット</v>
      </c>
      <c r="G3250" s="2"/>
      <c r="H3250" s="2" t="s">
        <v>6968</v>
      </c>
      <c r="I3250" s="2" t="s">
        <v>1121</v>
      </c>
    </row>
    <row r="3251" spans="1:9" ht="17.5" x14ac:dyDescent="0.6">
      <c r="A3251" s="2">
        <v>3250</v>
      </c>
      <c r="B3251" s="2" t="s">
        <v>4660</v>
      </c>
      <c r="C3251" s="2" t="s">
        <v>6969</v>
      </c>
      <c r="D3251" s="2" t="s">
        <v>984</v>
      </c>
      <c r="E3251" s="5" t="str">
        <f>IFERROR(INDEX(会社マスタ!$B:$B,MATCH(D3251,会社マスタ!$A:$A,0)),"")</f>
        <v>エア・ウォーター・グリーンデザイン(株)</v>
      </c>
      <c r="F3251" s="5" t="str">
        <f>IFERROR(INDEX(会社マスタ!$C:$C,MATCH(D3251,会社マスタ!$A:$A,0)),"")</f>
        <v>グリーンイノベーションユニット</v>
      </c>
      <c r="G3251" s="2"/>
      <c r="H3251" s="2" t="s">
        <v>6970</v>
      </c>
      <c r="I3251" s="2" t="s">
        <v>1121</v>
      </c>
    </row>
    <row r="3252" spans="1:9" ht="17.5" x14ac:dyDescent="0.6">
      <c r="A3252" s="2">
        <v>3251</v>
      </c>
      <c r="B3252" s="2" t="s">
        <v>4660</v>
      </c>
      <c r="C3252" s="2" t="s">
        <v>6971</v>
      </c>
      <c r="D3252" s="2" t="s">
        <v>984</v>
      </c>
      <c r="E3252" s="5" t="str">
        <f>IFERROR(INDEX(会社マスタ!$B:$B,MATCH(D3252,会社マスタ!$A:$A,0)),"")</f>
        <v>エア・ウォーター・グリーンデザイン(株)</v>
      </c>
      <c r="F3252" s="5" t="str">
        <f>IFERROR(INDEX(会社マスタ!$C:$C,MATCH(D3252,会社マスタ!$A:$A,0)),"")</f>
        <v>グリーンイノベーションユニット</v>
      </c>
      <c r="G3252" s="2"/>
      <c r="H3252" s="2" t="s">
        <v>6972</v>
      </c>
      <c r="I3252" s="2" t="s">
        <v>1121</v>
      </c>
    </row>
    <row r="3253" spans="1:9" ht="17.5" x14ac:dyDescent="0.6">
      <c r="A3253" s="2">
        <v>3252</v>
      </c>
      <c r="B3253" s="2" t="s">
        <v>4660</v>
      </c>
      <c r="C3253" s="2" t="s">
        <v>6973</v>
      </c>
      <c r="D3253" s="2" t="s">
        <v>984</v>
      </c>
      <c r="E3253" s="5" t="str">
        <f>IFERROR(INDEX(会社マスタ!$B:$B,MATCH(D3253,会社マスタ!$A:$A,0)),"")</f>
        <v>エア・ウォーター・グリーンデザイン(株)</v>
      </c>
      <c r="F3253" s="5" t="str">
        <f>IFERROR(INDEX(会社マスタ!$C:$C,MATCH(D3253,会社マスタ!$A:$A,0)),"")</f>
        <v>グリーンイノベーションユニット</v>
      </c>
      <c r="G3253" s="2"/>
      <c r="H3253" s="2" t="s">
        <v>6974</v>
      </c>
      <c r="I3253" s="2" t="s">
        <v>1121</v>
      </c>
    </row>
    <row r="3254" spans="1:9" ht="17.5" x14ac:dyDescent="0.6">
      <c r="A3254" s="2">
        <v>3253</v>
      </c>
      <c r="B3254" s="2" t="s">
        <v>4660</v>
      </c>
      <c r="C3254" s="2" t="s">
        <v>6975</v>
      </c>
      <c r="D3254" s="2" t="s">
        <v>984</v>
      </c>
      <c r="E3254" s="5" t="str">
        <f>IFERROR(INDEX(会社マスタ!$B:$B,MATCH(D3254,会社マスタ!$A:$A,0)),"")</f>
        <v>エア・ウォーター・グリーンデザイン(株)</v>
      </c>
      <c r="F3254" s="5" t="str">
        <f>IFERROR(INDEX(会社マスタ!$C:$C,MATCH(D3254,会社マスタ!$A:$A,0)),"")</f>
        <v>グリーンイノベーションユニット</v>
      </c>
      <c r="G3254" s="2"/>
      <c r="H3254" s="2" t="s">
        <v>6976</v>
      </c>
      <c r="I3254" s="2" t="s">
        <v>1121</v>
      </c>
    </row>
    <row r="3255" spans="1:9" ht="17.5" x14ac:dyDescent="0.6">
      <c r="A3255" s="2">
        <v>3254</v>
      </c>
      <c r="B3255" s="2" t="s">
        <v>4660</v>
      </c>
      <c r="C3255" s="2" t="s">
        <v>6977</v>
      </c>
      <c r="D3255" s="2" t="s">
        <v>984</v>
      </c>
      <c r="E3255" s="5" t="str">
        <f>IFERROR(INDEX(会社マスタ!$B:$B,MATCH(D3255,会社マスタ!$A:$A,0)),"")</f>
        <v>エア・ウォーター・グリーンデザイン(株)</v>
      </c>
      <c r="F3255" s="5" t="str">
        <f>IFERROR(INDEX(会社マスタ!$C:$C,MATCH(D3255,会社マスタ!$A:$A,0)),"")</f>
        <v>グリーンイノベーションユニット</v>
      </c>
      <c r="G3255" s="2"/>
      <c r="H3255" s="2" t="s">
        <v>6978</v>
      </c>
      <c r="I3255" s="2" t="s">
        <v>1121</v>
      </c>
    </row>
    <row r="3256" spans="1:9" ht="17.5" x14ac:dyDescent="0.6">
      <c r="A3256" s="2">
        <v>3255</v>
      </c>
      <c r="B3256" s="2" t="s">
        <v>4660</v>
      </c>
      <c r="C3256" s="2" t="s">
        <v>6979</v>
      </c>
      <c r="D3256" s="2" t="s">
        <v>984</v>
      </c>
      <c r="E3256" s="5" t="str">
        <f>IFERROR(INDEX(会社マスタ!$B:$B,MATCH(D3256,会社マスタ!$A:$A,0)),"")</f>
        <v>エア・ウォーター・グリーンデザイン(株)</v>
      </c>
      <c r="F3256" s="5" t="str">
        <f>IFERROR(INDEX(会社マスタ!$C:$C,MATCH(D3256,会社マスタ!$A:$A,0)),"")</f>
        <v>グリーンイノベーションユニット</v>
      </c>
      <c r="G3256" s="2"/>
      <c r="H3256" s="2" t="s">
        <v>6980</v>
      </c>
      <c r="I3256" s="2" t="s">
        <v>1121</v>
      </c>
    </row>
    <row r="3257" spans="1:9" ht="17.5" x14ac:dyDescent="0.6">
      <c r="A3257" s="2">
        <v>3256</v>
      </c>
      <c r="B3257" s="2" t="s">
        <v>4660</v>
      </c>
      <c r="C3257" s="2" t="s">
        <v>6981</v>
      </c>
      <c r="D3257" s="2" t="s">
        <v>984</v>
      </c>
      <c r="E3257" s="5" t="str">
        <f>IFERROR(INDEX(会社マスタ!$B:$B,MATCH(D3257,会社マスタ!$A:$A,0)),"")</f>
        <v>エア・ウォーター・グリーンデザイン(株)</v>
      </c>
      <c r="F3257" s="5" t="str">
        <f>IFERROR(INDEX(会社マスタ!$C:$C,MATCH(D3257,会社マスタ!$A:$A,0)),"")</f>
        <v>グリーンイノベーションユニット</v>
      </c>
      <c r="G3257" s="2"/>
      <c r="H3257" s="2" t="s">
        <v>6982</v>
      </c>
      <c r="I3257" s="2" t="s">
        <v>1121</v>
      </c>
    </row>
    <row r="3258" spans="1:9" ht="17.5" x14ac:dyDescent="0.6">
      <c r="A3258" s="2">
        <v>3257</v>
      </c>
      <c r="B3258" s="2" t="s">
        <v>4660</v>
      </c>
      <c r="C3258" s="2" t="s">
        <v>6983</v>
      </c>
      <c r="D3258" s="2" t="s">
        <v>984</v>
      </c>
      <c r="E3258" s="5" t="str">
        <f>IFERROR(INDEX(会社マスタ!$B:$B,MATCH(D3258,会社マスタ!$A:$A,0)),"")</f>
        <v>エア・ウォーター・グリーンデザイン(株)</v>
      </c>
      <c r="F3258" s="5" t="str">
        <f>IFERROR(INDEX(会社マスタ!$C:$C,MATCH(D3258,会社マスタ!$A:$A,0)),"")</f>
        <v>グリーンイノベーションユニット</v>
      </c>
      <c r="G3258" s="2"/>
      <c r="H3258" s="2" t="s">
        <v>6984</v>
      </c>
      <c r="I3258" s="2" t="s">
        <v>1121</v>
      </c>
    </row>
    <row r="3259" spans="1:9" ht="17.5" x14ac:dyDescent="0.6">
      <c r="A3259" s="2">
        <v>3258</v>
      </c>
      <c r="B3259" s="2" t="s">
        <v>4660</v>
      </c>
      <c r="C3259" s="2" t="s">
        <v>6985</v>
      </c>
      <c r="D3259" s="2" t="s">
        <v>984</v>
      </c>
      <c r="E3259" s="5" t="str">
        <f>IFERROR(INDEX(会社マスタ!$B:$B,MATCH(D3259,会社マスタ!$A:$A,0)),"")</f>
        <v>エア・ウォーター・グリーンデザイン(株)</v>
      </c>
      <c r="F3259" s="5" t="str">
        <f>IFERROR(INDEX(会社マスタ!$C:$C,MATCH(D3259,会社マスタ!$A:$A,0)),"")</f>
        <v>グリーンイノベーションユニット</v>
      </c>
      <c r="G3259" s="2"/>
      <c r="H3259" s="2" t="s">
        <v>6986</v>
      </c>
      <c r="I3259" s="2" t="s">
        <v>1121</v>
      </c>
    </row>
    <row r="3260" spans="1:9" ht="17.5" x14ac:dyDescent="0.6">
      <c r="A3260" s="2">
        <v>3259</v>
      </c>
      <c r="B3260" s="2" t="s">
        <v>4660</v>
      </c>
      <c r="C3260" s="2" t="s">
        <v>6987</v>
      </c>
      <c r="D3260" s="2" t="s">
        <v>984</v>
      </c>
      <c r="E3260" s="5" t="str">
        <f>IFERROR(INDEX(会社マスタ!$B:$B,MATCH(D3260,会社マスタ!$A:$A,0)),"")</f>
        <v>エア・ウォーター・グリーンデザイン(株)</v>
      </c>
      <c r="F3260" s="5" t="str">
        <f>IFERROR(INDEX(会社マスタ!$C:$C,MATCH(D3260,会社マスタ!$A:$A,0)),"")</f>
        <v>グリーンイノベーションユニット</v>
      </c>
      <c r="G3260" s="2"/>
      <c r="H3260" s="2" t="s">
        <v>6988</v>
      </c>
      <c r="I3260" s="2" t="s">
        <v>1121</v>
      </c>
    </row>
    <row r="3261" spans="1:9" ht="17.5" x14ac:dyDescent="0.6">
      <c r="A3261" s="2">
        <v>3260</v>
      </c>
      <c r="B3261" s="2" t="s">
        <v>4660</v>
      </c>
      <c r="C3261" s="2" t="s">
        <v>6989</v>
      </c>
      <c r="D3261" s="2" t="s">
        <v>984</v>
      </c>
      <c r="E3261" s="5" t="str">
        <f>IFERROR(INDEX(会社マスタ!$B:$B,MATCH(D3261,会社マスタ!$A:$A,0)),"")</f>
        <v>エア・ウォーター・グリーンデザイン(株)</v>
      </c>
      <c r="F3261" s="5" t="str">
        <f>IFERROR(INDEX(会社マスタ!$C:$C,MATCH(D3261,会社マスタ!$A:$A,0)),"")</f>
        <v>グリーンイノベーションユニット</v>
      </c>
      <c r="G3261" s="2"/>
      <c r="H3261" s="2" t="s">
        <v>6990</v>
      </c>
      <c r="I3261" s="2" t="s">
        <v>1121</v>
      </c>
    </row>
    <row r="3262" spans="1:9" ht="17.5" x14ac:dyDescent="0.6">
      <c r="A3262" s="2">
        <v>3261</v>
      </c>
      <c r="B3262" s="2" t="s">
        <v>4660</v>
      </c>
      <c r="C3262" s="2" t="s">
        <v>6991</v>
      </c>
      <c r="D3262" s="2" t="s">
        <v>984</v>
      </c>
      <c r="E3262" s="5" t="str">
        <f>IFERROR(INDEX(会社マスタ!$B:$B,MATCH(D3262,会社マスタ!$A:$A,0)),"")</f>
        <v>エア・ウォーター・グリーンデザイン(株)</v>
      </c>
      <c r="F3262" s="5" t="str">
        <f>IFERROR(INDEX(会社マスタ!$C:$C,MATCH(D3262,会社マスタ!$A:$A,0)),"")</f>
        <v>グリーンイノベーションユニット</v>
      </c>
      <c r="G3262" s="2"/>
      <c r="H3262" s="2" t="s">
        <v>6992</v>
      </c>
      <c r="I3262" s="2" t="s">
        <v>1121</v>
      </c>
    </row>
    <row r="3263" spans="1:9" ht="17.5" x14ac:dyDescent="0.6">
      <c r="A3263" s="2">
        <v>3262</v>
      </c>
      <c r="B3263" s="2" t="s">
        <v>4660</v>
      </c>
      <c r="C3263" s="2" t="s">
        <v>6993</v>
      </c>
      <c r="D3263" s="2" t="s">
        <v>984</v>
      </c>
      <c r="E3263" s="5" t="str">
        <f>IFERROR(INDEX(会社マスタ!$B:$B,MATCH(D3263,会社マスタ!$A:$A,0)),"")</f>
        <v>エア・ウォーター・グリーンデザイン(株)</v>
      </c>
      <c r="F3263" s="5" t="str">
        <f>IFERROR(INDEX(会社マスタ!$C:$C,MATCH(D3263,会社マスタ!$A:$A,0)),"")</f>
        <v>グリーンイノベーションユニット</v>
      </c>
      <c r="G3263" s="2"/>
      <c r="H3263" s="2" t="s">
        <v>6994</v>
      </c>
      <c r="I3263" s="2" t="s">
        <v>1121</v>
      </c>
    </row>
    <row r="3264" spans="1:9" ht="17.5" x14ac:dyDescent="0.6">
      <c r="A3264" s="2">
        <v>3263</v>
      </c>
      <c r="B3264" s="2" t="s">
        <v>4660</v>
      </c>
      <c r="C3264" s="2" t="s">
        <v>6995</v>
      </c>
      <c r="D3264" s="2" t="s">
        <v>984</v>
      </c>
      <c r="E3264" s="5" t="str">
        <f>IFERROR(INDEX(会社マスタ!$B:$B,MATCH(D3264,会社マスタ!$A:$A,0)),"")</f>
        <v>エア・ウォーター・グリーンデザイン(株)</v>
      </c>
      <c r="F3264" s="5" t="str">
        <f>IFERROR(INDEX(会社マスタ!$C:$C,MATCH(D3264,会社マスタ!$A:$A,0)),"")</f>
        <v>グリーンイノベーションユニット</v>
      </c>
      <c r="G3264" s="2"/>
      <c r="H3264" s="2" t="s">
        <v>6996</v>
      </c>
      <c r="I3264" s="2" t="s">
        <v>1121</v>
      </c>
    </row>
    <row r="3265" spans="1:9" ht="17.5" x14ac:dyDescent="0.6">
      <c r="A3265" s="2">
        <v>3264</v>
      </c>
      <c r="B3265" s="2" t="s">
        <v>4660</v>
      </c>
      <c r="C3265" s="2" t="s">
        <v>6997</v>
      </c>
      <c r="D3265" s="2" t="s">
        <v>984</v>
      </c>
      <c r="E3265" s="5" t="str">
        <f>IFERROR(INDEX(会社マスタ!$B:$B,MATCH(D3265,会社マスタ!$A:$A,0)),"")</f>
        <v>エア・ウォーター・グリーンデザイン(株)</v>
      </c>
      <c r="F3265" s="5" t="str">
        <f>IFERROR(INDEX(会社マスタ!$C:$C,MATCH(D3265,会社マスタ!$A:$A,0)),"")</f>
        <v>グリーンイノベーションユニット</v>
      </c>
      <c r="G3265" s="2"/>
      <c r="H3265" s="2" t="s">
        <v>6998</v>
      </c>
      <c r="I3265" s="2" t="s">
        <v>1121</v>
      </c>
    </row>
    <row r="3266" spans="1:9" ht="17.5" x14ac:dyDescent="0.6">
      <c r="A3266" s="2">
        <v>3265</v>
      </c>
      <c r="B3266" s="2" t="s">
        <v>4660</v>
      </c>
      <c r="C3266" s="2" t="s">
        <v>6999</v>
      </c>
      <c r="D3266" s="2" t="s">
        <v>984</v>
      </c>
      <c r="E3266" s="5" t="str">
        <f>IFERROR(INDEX(会社マスタ!$B:$B,MATCH(D3266,会社マスタ!$A:$A,0)),"")</f>
        <v>エア・ウォーター・グリーンデザイン(株)</v>
      </c>
      <c r="F3266" s="5" t="str">
        <f>IFERROR(INDEX(会社マスタ!$C:$C,MATCH(D3266,会社マスタ!$A:$A,0)),"")</f>
        <v>グリーンイノベーションユニット</v>
      </c>
      <c r="G3266" s="2"/>
      <c r="H3266" s="2" t="s">
        <v>7000</v>
      </c>
      <c r="I3266" s="2" t="s">
        <v>1121</v>
      </c>
    </row>
    <row r="3267" spans="1:9" ht="17.5" x14ac:dyDescent="0.6">
      <c r="A3267" s="2">
        <v>3266</v>
      </c>
      <c r="B3267" s="2" t="s">
        <v>4660</v>
      </c>
      <c r="C3267" s="2" t="s">
        <v>7001</v>
      </c>
      <c r="D3267" s="2" t="s">
        <v>984</v>
      </c>
      <c r="E3267" s="5" t="str">
        <f>IFERROR(INDEX(会社マスタ!$B:$B,MATCH(D3267,会社マスタ!$A:$A,0)),"")</f>
        <v>エア・ウォーター・グリーンデザイン(株)</v>
      </c>
      <c r="F3267" s="5" t="str">
        <f>IFERROR(INDEX(会社マスタ!$C:$C,MATCH(D3267,会社マスタ!$A:$A,0)),"")</f>
        <v>グリーンイノベーションユニット</v>
      </c>
      <c r="G3267" s="2"/>
      <c r="H3267" s="2" t="s">
        <v>7002</v>
      </c>
      <c r="I3267" s="2" t="s">
        <v>1121</v>
      </c>
    </row>
    <row r="3268" spans="1:9" ht="17.5" x14ac:dyDescent="0.6">
      <c r="A3268" s="2">
        <v>3267</v>
      </c>
      <c r="B3268" s="2" t="s">
        <v>4660</v>
      </c>
      <c r="C3268" s="2" t="s">
        <v>7003</v>
      </c>
      <c r="D3268" s="2" t="s">
        <v>984</v>
      </c>
      <c r="E3268" s="5" t="str">
        <f>IFERROR(INDEX(会社マスタ!$B:$B,MATCH(D3268,会社マスタ!$A:$A,0)),"")</f>
        <v>エア・ウォーター・グリーンデザイン(株)</v>
      </c>
      <c r="F3268" s="5" t="str">
        <f>IFERROR(INDEX(会社マスタ!$C:$C,MATCH(D3268,会社マスタ!$A:$A,0)),"")</f>
        <v>グリーンイノベーションユニット</v>
      </c>
      <c r="G3268" s="2"/>
      <c r="H3268" s="2" t="s">
        <v>7004</v>
      </c>
      <c r="I3268" s="2" t="s">
        <v>1121</v>
      </c>
    </row>
    <row r="3269" spans="1:9" ht="17.5" x14ac:dyDescent="0.6">
      <c r="A3269" s="2">
        <v>3268</v>
      </c>
      <c r="B3269" s="2" t="s">
        <v>4660</v>
      </c>
      <c r="C3269" s="2" t="s">
        <v>7005</v>
      </c>
      <c r="D3269" s="2" t="s">
        <v>984</v>
      </c>
      <c r="E3269" s="5" t="str">
        <f>IFERROR(INDEX(会社マスタ!$B:$B,MATCH(D3269,会社マスタ!$A:$A,0)),"")</f>
        <v>エア・ウォーター・グリーンデザイン(株)</v>
      </c>
      <c r="F3269" s="5" t="str">
        <f>IFERROR(INDEX(会社マスタ!$C:$C,MATCH(D3269,会社マスタ!$A:$A,0)),"")</f>
        <v>グリーンイノベーションユニット</v>
      </c>
      <c r="G3269" s="2"/>
      <c r="H3269" s="2" t="s">
        <v>7006</v>
      </c>
      <c r="I3269" s="2" t="s">
        <v>1121</v>
      </c>
    </row>
    <row r="3270" spans="1:9" ht="17.5" x14ac:dyDescent="0.6">
      <c r="A3270" s="2">
        <v>3269</v>
      </c>
      <c r="B3270" s="2" t="s">
        <v>4660</v>
      </c>
      <c r="C3270" s="2" t="s">
        <v>7007</v>
      </c>
      <c r="D3270" s="2" t="s">
        <v>984</v>
      </c>
      <c r="E3270" s="5" t="str">
        <f>IFERROR(INDEX(会社マスタ!$B:$B,MATCH(D3270,会社マスタ!$A:$A,0)),"")</f>
        <v>エア・ウォーター・グリーンデザイン(株)</v>
      </c>
      <c r="F3270" s="5" t="str">
        <f>IFERROR(INDEX(会社マスタ!$C:$C,MATCH(D3270,会社マスタ!$A:$A,0)),"")</f>
        <v>グリーンイノベーションユニット</v>
      </c>
      <c r="G3270" s="2"/>
      <c r="H3270" s="2" t="s">
        <v>7008</v>
      </c>
      <c r="I3270" s="2" t="s">
        <v>1121</v>
      </c>
    </row>
    <row r="3271" spans="1:9" ht="17.5" x14ac:dyDescent="0.6">
      <c r="A3271" s="2">
        <v>3270</v>
      </c>
      <c r="B3271" s="2" t="s">
        <v>4660</v>
      </c>
      <c r="C3271" s="2" t="s">
        <v>7009</v>
      </c>
      <c r="D3271" s="2" t="s">
        <v>984</v>
      </c>
      <c r="E3271" s="5" t="str">
        <f>IFERROR(INDEX(会社マスタ!$B:$B,MATCH(D3271,会社マスタ!$A:$A,0)),"")</f>
        <v>エア・ウォーター・グリーンデザイン(株)</v>
      </c>
      <c r="F3271" s="5" t="str">
        <f>IFERROR(INDEX(会社マスタ!$C:$C,MATCH(D3271,会社マスタ!$A:$A,0)),"")</f>
        <v>グリーンイノベーションユニット</v>
      </c>
      <c r="G3271" s="2"/>
      <c r="H3271" s="2" t="s">
        <v>7010</v>
      </c>
      <c r="I3271" s="2" t="s">
        <v>1121</v>
      </c>
    </row>
    <row r="3272" spans="1:9" ht="17.5" x14ac:dyDescent="0.6">
      <c r="A3272" s="2">
        <v>3271</v>
      </c>
      <c r="B3272" s="2" t="s">
        <v>4660</v>
      </c>
      <c r="C3272" s="2" t="s">
        <v>7011</v>
      </c>
      <c r="D3272" s="2" t="s">
        <v>984</v>
      </c>
      <c r="E3272" s="5" t="str">
        <f>IFERROR(INDEX(会社マスタ!$B:$B,MATCH(D3272,会社マスタ!$A:$A,0)),"")</f>
        <v>エア・ウォーター・グリーンデザイン(株)</v>
      </c>
      <c r="F3272" s="5" t="str">
        <f>IFERROR(INDEX(会社マスタ!$C:$C,MATCH(D3272,会社マスタ!$A:$A,0)),"")</f>
        <v>グリーンイノベーションユニット</v>
      </c>
      <c r="G3272" s="2"/>
      <c r="H3272" s="2" t="s">
        <v>7012</v>
      </c>
      <c r="I3272" s="2" t="s">
        <v>1121</v>
      </c>
    </row>
    <row r="3273" spans="1:9" ht="17.5" x14ac:dyDescent="0.6">
      <c r="A3273" s="2">
        <v>3272</v>
      </c>
      <c r="B3273" s="2" t="s">
        <v>4660</v>
      </c>
      <c r="C3273" s="2" t="s">
        <v>7013</v>
      </c>
      <c r="D3273" s="2" t="s">
        <v>984</v>
      </c>
      <c r="E3273" s="5" t="str">
        <f>IFERROR(INDEX(会社マスタ!$B:$B,MATCH(D3273,会社マスタ!$A:$A,0)),"")</f>
        <v>エア・ウォーター・グリーンデザイン(株)</v>
      </c>
      <c r="F3273" s="5" t="str">
        <f>IFERROR(INDEX(会社マスタ!$C:$C,MATCH(D3273,会社マスタ!$A:$A,0)),"")</f>
        <v>グリーンイノベーションユニット</v>
      </c>
      <c r="G3273" s="2"/>
      <c r="H3273" s="2" t="s">
        <v>7014</v>
      </c>
      <c r="I3273" s="2" t="s">
        <v>1121</v>
      </c>
    </row>
    <row r="3274" spans="1:9" ht="17.5" x14ac:dyDescent="0.6">
      <c r="A3274" s="2">
        <v>3273</v>
      </c>
      <c r="B3274" s="2" t="s">
        <v>4660</v>
      </c>
      <c r="C3274" s="2" t="s">
        <v>7015</v>
      </c>
      <c r="D3274" s="2" t="s">
        <v>984</v>
      </c>
      <c r="E3274" s="5" t="str">
        <f>IFERROR(INDEX(会社マスタ!$B:$B,MATCH(D3274,会社マスタ!$A:$A,0)),"")</f>
        <v>エア・ウォーター・グリーンデザイン(株)</v>
      </c>
      <c r="F3274" s="5" t="str">
        <f>IFERROR(INDEX(会社マスタ!$C:$C,MATCH(D3274,会社マスタ!$A:$A,0)),"")</f>
        <v>グリーンイノベーションユニット</v>
      </c>
      <c r="G3274" s="2"/>
      <c r="H3274" s="2" t="s">
        <v>7016</v>
      </c>
      <c r="I3274" s="2" t="s">
        <v>1121</v>
      </c>
    </row>
    <row r="3275" spans="1:9" ht="17.5" x14ac:dyDescent="0.6">
      <c r="A3275" s="2">
        <v>3274</v>
      </c>
      <c r="B3275" s="2" t="s">
        <v>4660</v>
      </c>
      <c r="C3275" s="2" t="s">
        <v>7017</v>
      </c>
      <c r="D3275" s="2" t="s">
        <v>984</v>
      </c>
      <c r="E3275" s="5" t="str">
        <f>IFERROR(INDEX(会社マスタ!$B:$B,MATCH(D3275,会社マスタ!$A:$A,0)),"")</f>
        <v>エア・ウォーター・グリーンデザイン(株)</v>
      </c>
      <c r="F3275" s="5" t="str">
        <f>IFERROR(INDEX(会社マスタ!$C:$C,MATCH(D3275,会社マスタ!$A:$A,0)),"")</f>
        <v>グリーンイノベーションユニット</v>
      </c>
      <c r="G3275" s="2"/>
      <c r="H3275" s="2" t="s">
        <v>7018</v>
      </c>
      <c r="I3275" s="2" t="s">
        <v>1121</v>
      </c>
    </row>
    <row r="3276" spans="1:9" ht="17.5" x14ac:dyDescent="0.6">
      <c r="A3276" s="2">
        <v>3275</v>
      </c>
      <c r="B3276" s="2" t="s">
        <v>4660</v>
      </c>
      <c r="C3276" s="2" t="s">
        <v>7019</v>
      </c>
      <c r="D3276" s="2" t="s">
        <v>984</v>
      </c>
      <c r="E3276" s="5" t="str">
        <f>IFERROR(INDEX(会社マスタ!$B:$B,MATCH(D3276,会社マスタ!$A:$A,0)),"")</f>
        <v>エア・ウォーター・グリーンデザイン(株)</v>
      </c>
      <c r="F3276" s="5" t="str">
        <f>IFERROR(INDEX(会社マスタ!$C:$C,MATCH(D3276,会社マスタ!$A:$A,0)),"")</f>
        <v>グリーンイノベーションユニット</v>
      </c>
      <c r="G3276" s="2"/>
      <c r="H3276" s="2" t="s">
        <v>7020</v>
      </c>
      <c r="I3276" s="2" t="s">
        <v>1121</v>
      </c>
    </row>
    <row r="3277" spans="1:9" ht="17.5" x14ac:dyDescent="0.6">
      <c r="A3277" s="2">
        <v>3276</v>
      </c>
      <c r="B3277" s="2" t="s">
        <v>4660</v>
      </c>
      <c r="C3277" s="2" t="s">
        <v>7021</v>
      </c>
      <c r="D3277" s="2" t="s">
        <v>984</v>
      </c>
      <c r="E3277" s="5" t="str">
        <f>IFERROR(INDEX(会社マスタ!$B:$B,MATCH(D3277,会社マスタ!$A:$A,0)),"")</f>
        <v>エア・ウォーター・グリーンデザイン(株)</v>
      </c>
      <c r="F3277" s="5" t="str">
        <f>IFERROR(INDEX(会社マスタ!$C:$C,MATCH(D3277,会社マスタ!$A:$A,0)),"")</f>
        <v>グリーンイノベーションユニット</v>
      </c>
      <c r="G3277" s="2"/>
      <c r="H3277" s="2" t="s">
        <v>7022</v>
      </c>
      <c r="I3277" s="2" t="s">
        <v>1121</v>
      </c>
    </row>
    <row r="3278" spans="1:9" ht="17.5" x14ac:dyDescent="0.6">
      <c r="A3278" s="2">
        <v>3277</v>
      </c>
      <c r="B3278" s="2" t="s">
        <v>4660</v>
      </c>
      <c r="C3278" s="2" t="s">
        <v>7023</v>
      </c>
      <c r="D3278" s="2" t="s">
        <v>984</v>
      </c>
      <c r="E3278" s="5" t="str">
        <f>IFERROR(INDEX(会社マスタ!$B:$B,MATCH(D3278,会社マスタ!$A:$A,0)),"")</f>
        <v>エア・ウォーター・グリーンデザイン(株)</v>
      </c>
      <c r="F3278" s="5" t="str">
        <f>IFERROR(INDEX(会社マスタ!$C:$C,MATCH(D3278,会社マスタ!$A:$A,0)),"")</f>
        <v>グリーンイノベーションユニット</v>
      </c>
      <c r="G3278" s="2"/>
      <c r="H3278" s="2" t="s">
        <v>7024</v>
      </c>
      <c r="I3278" s="2" t="s">
        <v>1121</v>
      </c>
    </row>
    <row r="3279" spans="1:9" ht="17.5" x14ac:dyDescent="0.6">
      <c r="A3279" s="2">
        <v>3278</v>
      </c>
      <c r="B3279" s="2" t="s">
        <v>4660</v>
      </c>
      <c r="C3279" s="2" t="s">
        <v>7025</v>
      </c>
      <c r="D3279" s="2" t="s">
        <v>984</v>
      </c>
      <c r="E3279" s="5" t="str">
        <f>IFERROR(INDEX(会社マスタ!$B:$B,MATCH(D3279,会社マスタ!$A:$A,0)),"")</f>
        <v>エア・ウォーター・グリーンデザイン(株)</v>
      </c>
      <c r="F3279" s="5" t="str">
        <f>IFERROR(INDEX(会社マスタ!$C:$C,MATCH(D3279,会社マスタ!$A:$A,0)),"")</f>
        <v>グリーンイノベーションユニット</v>
      </c>
      <c r="G3279" s="2"/>
      <c r="H3279" s="2" t="s">
        <v>7026</v>
      </c>
      <c r="I3279" s="2" t="s">
        <v>1121</v>
      </c>
    </row>
    <row r="3280" spans="1:9" ht="17.5" x14ac:dyDescent="0.6">
      <c r="A3280" s="2">
        <v>3279</v>
      </c>
      <c r="B3280" s="2" t="s">
        <v>4660</v>
      </c>
      <c r="C3280" s="2" t="s">
        <v>7027</v>
      </c>
      <c r="D3280" s="2" t="s">
        <v>984</v>
      </c>
      <c r="E3280" s="5" t="str">
        <f>IFERROR(INDEX(会社マスタ!$B:$B,MATCH(D3280,会社マスタ!$A:$A,0)),"")</f>
        <v>エア・ウォーター・グリーンデザイン(株)</v>
      </c>
      <c r="F3280" s="5" t="str">
        <f>IFERROR(INDEX(会社マスタ!$C:$C,MATCH(D3280,会社マスタ!$A:$A,0)),"")</f>
        <v>グリーンイノベーションユニット</v>
      </c>
      <c r="G3280" s="2"/>
      <c r="H3280" s="2" t="s">
        <v>7028</v>
      </c>
      <c r="I3280" s="2" t="s">
        <v>1121</v>
      </c>
    </row>
    <row r="3281" spans="1:9" ht="17.5" x14ac:dyDescent="0.6">
      <c r="A3281" s="2">
        <v>3280</v>
      </c>
      <c r="B3281" s="2" t="s">
        <v>4660</v>
      </c>
      <c r="C3281" s="2" t="s">
        <v>7029</v>
      </c>
      <c r="D3281" s="2" t="s">
        <v>984</v>
      </c>
      <c r="E3281" s="5" t="str">
        <f>IFERROR(INDEX(会社マスタ!$B:$B,MATCH(D3281,会社マスタ!$A:$A,0)),"")</f>
        <v>エア・ウォーター・グリーンデザイン(株)</v>
      </c>
      <c r="F3281" s="5" t="str">
        <f>IFERROR(INDEX(会社マスタ!$C:$C,MATCH(D3281,会社マスタ!$A:$A,0)),"")</f>
        <v>グリーンイノベーションユニット</v>
      </c>
      <c r="G3281" s="2"/>
      <c r="H3281" s="2" t="s">
        <v>7030</v>
      </c>
      <c r="I3281" s="2" t="s">
        <v>1121</v>
      </c>
    </row>
    <row r="3282" spans="1:9" ht="17.5" x14ac:dyDescent="0.6">
      <c r="A3282" s="2">
        <v>3281</v>
      </c>
      <c r="B3282" s="2" t="s">
        <v>4660</v>
      </c>
      <c r="C3282" s="2" t="s">
        <v>7031</v>
      </c>
      <c r="D3282" s="2" t="s">
        <v>984</v>
      </c>
      <c r="E3282" s="5" t="str">
        <f>IFERROR(INDEX(会社マスタ!$B:$B,MATCH(D3282,会社マスタ!$A:$A,0)),"")</f>
        <v>エア・ウォーター・グリーンデザイン(株)</v>
      </c>
      <c r="F3282" s="5" t="str">
        <f>IFERROR(INDEX(会社マスタ!$C:$C,MATCH(D3282,会社マスタ!$A:$A,0)),"")</f>
        <v>グリーンイノベーションユニット</v>
      </c>
      <c r="G3282" s="2"/>
      <c r="H3282" s="2" t="s">
        <v>7032</v>
      </c>
      <c r="I3282" s="2" t="s">
        <v>1121</v>
      </c>
    </row>
    <row r="3283" spans="1:9" ht="17.5" x14ac:dyDescent="0.6">
      <c r="A3283" s="2">
        <v>3282</v>
      </c>
      <c r="B3283" s="2" t="s">
        <v>4660</v>
      </c>
      <c r="C3283" s="2" t="s">
        <v>7033</v>
      </c>
      <c r="D3283" s="2" t="s">
        <v>984</v>
      </c>
      <c r="E3283" s="5" t="str">
        <f>IFERROR(INDEX(会社マスタ!$B:$B,MATCH(D3283,会社マスタ!$A:$A,0)),"")</f>
        <v>エア・ウォーター・グリーンデザイン(株)</v>
      </c>
      <c r="F3283" s="5" t="str">
        <f>IFERROR(INDEX(会社マスタ!$C:$C,MATCH(D3283,会社マスタ!$A:$A,0)),"")</f>
        <v>グリーンイノベーションユニット</v>
      </c>
      <c r="G3283" s="2"/>
      <c r="H3283" s="2" t="s">
        <v>7034</v>
      </c>
      <c r="I3283" s="2" t="s">
        <v>1121</v>
      </c>
    </row>
    <row r="3284" spans="1:9" ht="17.5" x14ac:dyDescent="0.6">
      <c r="A3284" s="2">
        <v>3283</v>
      </c>
      <c r="B3284" s="2" t="s">
        <v>4660</v>
      </c>
      <c r="C3284" s="2" t="s">
        <v>7035</v>
      </c>
      <c r="D3284" s="2" t="s">
        <v>984</v>
      </c>
      <c r="E3284" s="5" t="str">
        <f>IFERROR(INDEX(会社マスタ!$B:$B,MATCH(D3284,会社マスタ!$A:$A,0)),"")</f>
        <v>エア・ウォーター・グリーンデザイン(株)</v>
      </c>
      <c r="F3284" s="5" t="str">
        <f>IFERROR(INDEX(会社マスタ!$C:$C,MATCH(D3284,会社マスタ!$A:$A,0)),"")</f>
        <v>グリーンイノベーションユニット</v>
      </c>
      <c r="G3284" s="2"/>
      <c r="H3284" s="2" t="s">
        <v>7036</v>
      </c>
      <c r="I3284" s="2" t="s">
        <v>1121</v>
      </c>
    </row>
    <row r="3285" spans="1:9" ht="17.5" x14ac:dyDescent="0.6">
      <c r="A3285" s="2">
        <v>3284</v>
      </c>
      <c r="B3285" s="2" t="s">
        <v>4660</v>
      </c>
      <c r="C3285" s="2" t="s">
        <v>7037</v>
      </c>
      <c r="D3285" s="2" t="s">
        <v>984</v>
      </c>
      <c r="E3285" s="5" t="str">
        <f>IFERROR(INDEX(会社マスタ!$B:$B,MATCH(D3285,会社マスタ!$A:$A,0)),"")</f>
        <v>エア・ウォーター・グリーンデザイン(株)</v>
      </c>
      <c r="F3285" s="5" t="str">
        <f>IFERROR(INDEX(会社マスタ!$C:$C,MATCH(D3285,会社マスタ!$A:$A,0)),"")</f>
        <v>グリーンイノベーションユニット</v>
      </c>
      <c r="G3285" s="2"/>
      <c r="H3285" s="2" t="s">
        <v>7038</v>
      </c>
      <c r="I3285" s="2" t="s">
        <v>1121</v>
      </c>
    </row>
    <row r="3286" spans="1:9" ht="17.5" x14ac:dyDescent="0.6">
      <c r="A3286" s="2">
        <v>3285</v>
      </c>
      <c r="B3286" s="2" t="s">
        <v>4660</v>
      </c>
      <c r="C3286" s="2" t="s">
        <v>7039</v>
      </c>
      <c r="D3286" s="2" t="s">
        <v>984</v>
      </c>
      <c r="E3286" s="5" t="str">
        <f>IFERROR(INDEX(会社マスタ!$B:$B,MATCH(D3286,会社マスタ!$A:$A,0)),"")</f>
        <v>エア・ウォーター・グリーンデザイン(株)</v>
      </c>
      <c r="F3286" s="5" t="str">
        <f>IFERROR(INDEX(会社マスタ!$C:$C,MATCH(D3286,会社マスタ!$A:$A,0)),"")</f>
        <v>グリーンイノベーションユニット</v>
      </c>
      <c r="G3286" s="2"/>
      <c r="H3286" s="2" t="s">
        <v>7040</v>
      </c>
      <c r="I3286" s="2" t="s">
        <v>1121</v>
      </c>
    </row>
    <row r="3287" spans="1:9" ht="17.5" x14ac:dyDescent="0.6">
      <c r="A3287" s="2">
        <v>3286</v>
      </c>
      <c r="B3287" s="2" t="s">
        <v>4660</v>
      </c>
      <c r="C3287" s="2" t="s">
        <v>7041</v>
      </c>
      <c r="D3287" s="2" t="s">
        <v>984</v>
      </c>
      <c r="E3287" s="5" t="str">
        <f>IFERROR(INDEX(会社マスタ!$B:$B,MATCH(D3287,会社マスタ!$A:$A,0)),"")</f>
        <v>エア・ウォーター・グリーンデザイン(株)</v>
      </c>
      <c r="F3287" s="5" t="str">
        <f>IFERROR(INDEX(会社マスタ!$C:$C,MATCH(D3287,会社マスタ!$A:$A,0)),"")</f>
        <v>グリーンイノベーションユニット</v>
      </c>
      <c r="G3287" s="2"/>
      <c r="H3287" s="2" t="s">
        <v>7042</v>
      </c>
      <c r="I3287" s="2" t="s">
        <v>1121</v>
      </c>
    </row>
    <row r="3288" spans="1:9" ht="17.5" x14ac:dyDescent="0.6">
      <c r="A3288" s="2">
        <v>3287</v>
      </c>
      <c r="B3288" s="2" t="s">
        <v>4660</v>
      </c>
      <c r="C3288" s="2" t="s">
        <v>7043</v>
      </c>
      <c r="D3288" s="2" t="s">
        <v>984</v>
      </c>
      <c r="E3288" s="5" t="str">
        <f>IFERROR(INDEX(会社マスタ!$B:$B,MATCH(D3288,会社マスタ!$A:$A,0)),"")</f>
        <v>エア・ウォーター・グリーンデザイン(株)</v>
      </c>
      <c r="F3288" s="5" t="str">
        <f>IFERROR(INDEX(会社マスタ!$C:$C,MATCH(D3288,会社マスタ!$A:$A,0)),"")</f>
        <v>グリーンイノベーションユニット</v>
      </c>
      <c r="G3288" s="2"/>
      <c r="H3288" s="2" t="s">
        <v>7044</v>
      </c>
      <c r="I3288" s="2" t="s">
        <v>1121</v>
      </c>
    </row>
    <row r="3289" spans="1:9" ht="17.5" x14ac:dyDescent="0.6">
      <c r="A3289" s="2">
        <v>3288</v>
      </c>
      <c r="B3289" s="2" t="s">
        <v>4660</v>
      </c>
      <c r="C3289" s="2" t="s">
        <v>7045</v>
      </c>
      <c r="D3289" s="2" t="s">
        <v>984</v>
      </c>
      <c r="E3289" s="5" t="str">
        <f>IFERROR(INDEX(会社マスタ!$B:$B,MATCH(D3289,会社マスタ!$A:$A,0)),"")</f>
        <v>エア・ウォーター・グリーンデザイン(株)</v>
      </c>
      <c r="F3289" s="5" t="str">
        <f>IFERROR(INDEX(会社マスタ!$C:$C,MATCH(D3289,会社マスタ!$A:$A,0)),"")</f>
        <v>グリーンイノベーションユニット</v>
      </c>
      <c r="G3289" s="2"/>
      <c r="H3289" s="2" t="s">
        <v>7046</v>
      </c>
      <c r="I3289" s="2" t="s">
        <v>1121</v>
      </c>
    </row>
    <row r="3290" spans="1:9" ht="17.5" x14ac:dyDescent="0.6">
      <c r="A3290" s="2">
        <v>3289</v>
      </c>
      <c r="B3290" s="2" t="s">
        <v>4660</v>
      </c>
      <c r="C3290" s="2" t="s">
        <v>7047</v>
      </c>
      <c r="D3290" s="2" t="s">
        <v>984</v>
      </c>
      <c r="E3290" s="5" t="str">
        <f>IFERROR(INDEX(会社マスタ!$B:$B,MATCH(D3290,会社マスタ!$A:$A,0)),"")</f>
        <v>エア・ウォーター・グリーンデザイン(株)</v>
      </c>
      <c r="F3290" s="5" t="str">
        <f>IFERROR(INDEX(会社マスタ!$C:$C,MATCH(D3290,会社マスタ!$A:$A,0)),"")</f>
        <v>グリーンイノベーションユニット</v>
      </c>
      <c r="G3290" s="2"/>
      <c r="H3290" s="2" t="s">
        <v>7048</v>
      </c>
      <c r="I3290" s="2" t="s">
        <v>1121</v>
      </c>
    </row>
    <row r="3291" spans="1:9" ht="17.5" x14ac:dyDescent="0.6">
      <c r="A3291" s="2">
        <v>3290</v>
      </c>
      <c r="B3291" s="2" t="s">
        <v>4660</v>
      </c>
      <c r="C3291" s="2" t="s">
        <v>7049</v>
      </c>
      <c r="D3291" s="2" t="s">
        <v>984</v>
      </c>
      <c r="E3291" s="5" t="str">
        <f>IFERROR(INDEX(会社マスタ!$B:$B,MATCH(D3291,会社マスタ!$A:$A,0)),"")</f>
        <v>エア・ウォーター・グリーンデザイン(株)</v>
      </c>
      <c r="F3291" s="5" t="str">
        <f>IFERROR(INDEX(会社マスタ!$C:$C,MATCH(D3291,会社マスタ!$A:$A,0)),"")</f>
        <v>グリーンイノベーションユニット</v>
      </c>
      <c r="G3291" s="2"/>
      <c r="H3291" s="2" t="s">
        <v>7050</v>
      </c>
      <c r="I3291" s="2" t="s">
        <v>1121</v>
      </c>
    </row>
    <row r="3292" spans="1:9" ht="17.5" x14ac:dyDescent="0.6">
      <c r="A3292" s="2">
        <v>3291</v>
      </c>
      <c r="B3292" s="2" t="s">
        <v>4660</v>
      </c>
      <c r="C3292" s="2" t="s">
        <v>7051</v>
      </c>
      <c r="D3292" s="2" t="s">
        <v>984</v>
      </c>
      <c r="E3292" s="5" t="str">
        <f>IFERROR(INDEX(会社マスタ!$B:$B,MATCH(D3292,会社マスタ!$A:$A,0)),"")</f>
        <v>エア・ウォーター・グリーンデザイン(株)</v>
      </c>
      <c r="F3292" s="5" t="str">
        <f>IFERROR(INDEX(会社マスタ!$C:$C,MATCH(D3292,会社マスタ!$A:$A,0)),"")</f>
        <v>グリーンイノベーションユニット</v>
      </c>
      <c r="G3292" s="2"/>
      <c r="H3292" s="2" t="s">
        <v>7052</v>
      </c>
      <c r="I3292" s="2" t="s">
        <v>1121</v>
      </c>
    </row>
    <row r="3293" spans="1:9" ht="17.5" x14ac:dyDescent="0.6">
      <c r="A3293" s="2">
        <v>3292</v>
      </c>
      <c r="B3293" s="2" t="s">
        <v>4660</v>
      </c>
      <c r="C3293" s="2" t="s">
        <v>7053</v>
      </c>
      <c r="D3293" s="2" t="s">
        <v>984</v>
      </c>
      <c r="E3293" s="5" t="str">
        <f>IFERROR(INDEX(会社マスタ!$B:$B,MATCH(D3293,会社マスタ!$A:$A,0)),"")</f>
        <v>エア・ウォーター・グリーンデザイン(株)</v>
      </c>
      <c r="F3293" s="5" t="str">
        <f>IFERROR(INDEX(会社マスタ!$C:$C,MATCH(D3293,会社マスタ!$A:$A,0)),"")</f>
        <v>グリーンイノベーションユニット</v>
      </c>
      <c r="G3293" s="2"/>
      <c r="H3293" s="2" t="s">
        <v>7054</v>
      </c>
      <c r="I3293" s="2" t="s">
        <v>1121</v>
      </c>
    </row>
    <row r="3294" spans="1:9" ht="17.5" x14ac:dyDescent="0.6">
      <c r="A3294" s="2">
        <v>3293</v>
      </c>
      <c r="B3294" s="2" t="s">
        <v>4660</v>
      </c>
      <c r="C3294" s="2" t="s">
        <v>7055</v>
      </c>
      <c r="D3294" s="2" t="s">
        <v>984</v>
      </c>
      <c r="E3294" s="5" t="str">
        <f>IFERROR(INDEX(会社マスタ!$B:$B,MATCH(D3294,会社マスタ!$A:$A,0)),"")</f>
        <v>エア・ウォーター・グリーンデザイン(株)</v>
      </c>
      <c r="F3294" s="5" t="str">
        <f>IFERROR(INDEX(会社マスタ!$C:$C,MATCH(D3294,会社マスタ!$A:$A,0)),"")</f>
        <v>グリーンイノベーションユニット</v>
      </c>
      <c r="G3294" s="2"/>
      <c r="H3294" s="2" t="s">
        <v>7056</v>
      </c>
      <c r="I3294" s="2" t="s">
        <v>1121</v>
      </c>
    </row>
    <row r="3295" spans="1:9" ht="17.5" x14ac:dyDescent="0.6">
      <c r="A3295" s="2">
        <v>3294</v>
      </c>
      <c r="B3295" s="2" t="s">
        <v>4660</v>
      </c>
      <c r="C3295" s="2" t="s">
        <v>7057</v>
      </c>
      <c r="D3295" s="2" t="s">
        <v>984</v>
      </c>
      <c r="E3295" s="5" t="str">
        <f>IFERROR(INDEX(会社マスタ!$B:$B,MATCH(D3295,会社マスタ!$A:$A,0)),"")</f>
        <v>エア・ウォーター・グリーンデザイン(株)</v>
      </c>
      <c r="F3295" s="5" t="str">
        <f>IFERROR(INDEX(会社マスタ!$C:$C,MATCH(D3295,会社マスタ!$A:$A,0)),"")</f>
        <v>グリーンイノベーションユニット</v>
      </c>
      <c r="G3295" s="2"/>
      <c r="H3295" s="2" t="s">
        <v>7058</v>
      </c>
      <c r="I3295" s="2" t="s">
        <v>1121</v>
      </c>
    </row>
    <row r="3296" spans="1:9" ht="17.5" x14ac:dyDescent="0.6">
      <c r="A3296" s="2">
        <v>3295</v>
      </c>
      <c r="B3296" s="2" t="s">
        <v>4660</v>
      </c>
      <c r="C3296" s="2" t="s">
        <v>7059</v>
      </c>
      <c r="D3296" s="2" t="s">
        <v>984</v>
      </c>
      <c r="E3296" s="5" t="str">
        <f>IFERROR(INDEX(会社マスタ!$B:$B,MATCH(D3296,会社マスタ!$A:$A,0)),"")</f>
        <v>エア・ウォーター・グリーンデザイン(株)</v>
      </c>
      <c r="F3296" s="5" t="str">
        <f>IFERROR(INDEX(会社マスタ!$C:$C,MATCH(D3296,会社マスタ!$A:$A,0)),"")</f>
        <v>グリーンイノベーションユニット</v>
      </c>
      <c r="G3296" s="2"/>
      <c r="H3296" s="2" t="s">
        <v>7060</v>
      </c>
      <c r="I3296" s="2" t="s">
        <v>1121</v>
      </c>
    </row>
    <row r="3297" spans="1:9" ht="17.5" x14ac:dyDescent="0.6">
      <c r="A3297" s="2">
        <v>3296</v>
      </c>
      <c r="B3297" s="2" t="s">
        <v>4660</v>
      </c>
      <c r="C3297" s="2" t="s">
        <v>7061</v>
      </c>
      <c r="D3297" s="2" t="s">
        <v>984</v>
      </c>
      <c r="E3297" s="5" t="str">
        <f>IFERROR(INDEX(会社マスタ!$B:$B,MATCH(D3297,会社マスタ!$A:$A,0)),"")</f>
        <v>エア・ウォーター・グリーンデザイン(株)</v>
      </c>
      <c r="F3297" s="5" t="str">
        <f>IFERROR(INDEX(会社マスタ!$C:$C,MATCH(D3297,会社マスタ!$A:$A,0)),"")</f>
        <v>グリーンイノベーションユニット</v>
      </c>
      <c r="G3297" s="2"/>
      <c r="H3297" s="2" t="s">
        <v>7062</v>
      </c>
      <c r="I3297" s="2" t="s">
        <v>1121</v>
      </c>
    </row>
    <row r="3298" spans="1:9" ht="17.5" x14ac:dyDescent="0.6">
      <c r="A3298" s="2">
        <v>3297</v>
      </c>
      <c r="B3298" s="2" t="s">
        <v>4660</v>
      </c>
      <c r="C3298" s="2" t="s">
        <v>7063</v>
      </c>
      <c r="D3298" s="2" t="s">
        <v>984</v>
      </c>
      <c r="E3298" s="5" t="str">
        <f>IFERROR(INDEX(会社マスタ!$B:$B,MATCH(D3298,会社マスタ!$A:$A,0)),"")</f>
        <v>エア・ウォーター・グリーンデザイン(株)</v>
      </c>
      <c r="F3298" s="5" t="str">
        <f>IFERROR(INDEX(会社マスタ!$C:$C,MATCH(D3298,会社マスタ!$A:$A,0)),"")</f>
        <v>グリーンイノベーションユニット</v>
      </c>
      <c r="G3298" s="2"/>
      <c r="H3298" s="2" t="s">
        <v>7064</v>
      </c>
      <c r="I3298" s="2" t="s">
        <v>1121</v>
      </c>
    </row>
    <row r="3299" spans="1:9" ht="17.5" x14ac:dyDescent="0.6">
      <c r="A3299" s="2">
        <v>3298</v>
      </c>
      <c r="B3299" s="2" t="s">
        <v>4660</v>
      </c>
      <c r="C3299" s="2" t="s">
        <v>7065</v>
      </c>
      <c r="D3299" s="2" t="s">
        <v>984</v>
      </c>
      <c r="E3299" s="5" t="str">
        <f>IFERROR(INDEX(会社マスタ!$B:$B,MATCH(D3299,会社マスタ!$A:$A,0)),"")</f>
        <v>エア・ウォーター・グリーンデザイン(株)</v>
      </c>
      <c r="F3299" s="5" t="str">
        <f>IFERROR(INDEX(会社マスタ!$C:$C,MATCH(D3299,会社マスタ!$A:$A,0)),"")</f>
        <v>グリーンイノベーションユニット</v>
      </c>
      <c r="G3299" s="2"/>
      <c r="H3299" s="2" t="s">
        <v>7066</v>
      </c>
      <c r="I3299" s="2" t="s">
        <v>1121</v>
      </c>
    </row>
    <row r="3300" spans="1:9" ht="17.5" x14ac:dyDescent="0.6">
      <c r="A3300" s="2">
        <v>3299</v>
      </c>
      <c r="B3300" s="2" t="s">
        <v>4660</v>
      </c>
      <c r="C3300" s="2" t="s">
        <v>7067</v>
      </c>
      <c r="D3300" s="2" t="s">
        <v>984</v>
      </c>
      <c r="E3300" s="5" t="str">
        <f>IFERROR(INDEX(会社マスタ!$B:$B,MATCH(D3300,会社マスタ!$A:$A,0)),"")</f>
        <v>エア・ウォーター・グリーンデザイン(株)</v>
      </c>
      <c r="F3300" s="5" t="str">
        <f>IFERROR(INDEX(会社マスタ!$C:$C,MATCH(D3300,会社マスタ!$A:$A,0)),"")</f>
        <v>グリーンイノベーションユニット</v>
      </c>
      <c r="G3300" s="2"/>
      <c r="H3300" s="2" t="s">
        <v>7068</v>
      </c>
      <c r="I3300" s="2" t="s">
        <v>1121</v>
      </c>
    </row>
    <row r="3301" spans="1:9" ht="17.5" x14ac:dyDescent="0.6">
      <c r="A3301" s="2">
        <v>3300</v>
      </c>
      <c r="B3301" s="2" t="s">
        <v>4660</v>
      </c>
      <c r="C3301" s="2" t="s">
        <v>7069</v>
      </c>
      <c r="D3301" s="2" t="s">
        <v>984</v>
      </c>
      <c r="E3301" s="5" t="str">
        <f>IFERROR(INDEX(会社マスタ!$B:$B,MATCH(D3301,会社マスタ!$A:$A,0)),"")</f>
        <v>エア・ウォーター・グリーンデザイン(株)</v>
      </c>
      <c r="F3301" s="5" t="str">
        <f>IFERROR(INDEX(会社マスタ!$C:$C,MATCH(D3301,会社マスタ!$A:$A,0)),"")</f>
        <v>グリーンイノベーションユニット</v>
      </c>
      <c r="G3301" s="2"/>
      <c r="H3301" s="2" t="s">
        <v>7070</v>
      </c>
      <c r="I3301" s="2" t="s">
        <v>1121</v>
      </c>
    </row>
    <row r="3302" spans="1:9" ht="17.5" x14ac:dyDescent="0.6">
      <c r="A3302" s="2">
        <v>3301</v>
      </c>
      <c r="B3302" s="2" t="s">
        <v>4660</v>
      </c>
      <c r="C3302" s="2" t="s">
        <v>7071</v>
      </c>
      <c r="D3302" s="2" t="s">
        <v>984</v>
      </c>
      <c r="E3302" s="5" t="str">
        <f>IFERROR(INDEX(会社マスタ!$B:$B,MATCH(D3302,会社マスタ!$A:$A,0)),"")</f>
        <v>エア・ウォーター・グリーンデザイン(株)</v>
      </c>
      <c r="F3302" s="5" t="str">
        <f>IFERROR(INDEX(会社マスタ!$C:$C,MATCH(D3302,会社マスタ!$A:$A,0)),"")</f>
        <v>グリーンイノベーションユニット</v>
      </c>
      <c r="G3302" s="2"/>
      <c r="H3302" s="2" t="s">
        <v>7072</v>
      </c>
      <c r="I3302" s="2" t="s">
        <v>1121</v>
      </c>
    </row>
    <row r="3303" spans="1:9" ht="17.5" x14ac:dyDescent="0.6">
      <c r="A3303" s="2">
        <v>3302</v>
      </c>
      <c r="B3303" s="2" t="s">
        <v>4660</v>
      </c>
      <c r="C3303" s="2" t="s">
        <v>7073</v>
      </c>
      <c r="D3303" s="2" t="s">
        <v>984</v>
      </c>
      <c r="E3303" s="5" t="str">
        <f>IFERROR(INDEX(会社マスタ!$B:$B,MATCH(D3303,会社マスタ!$A:$A,0)),"")</f>
        <v>エア・ウォーター・グリーンデザイン(株)</v>
      </c>
      <c r="F3303" s="5" t="str">
        <f>IFERROR(INDEX(会社マスタ!$C:$C,MATCH(D3303,会社マスタ!$A:$A,0)),"")</f>
        <v>グリーンイノベーションユニット</v>
      </c>
      <c r="G3303" s="2"/>
      <c r="H3303" s="2" t="s">
        <v>7074</v>
      </c>
      <c r="I3303" s="2" t="s">
        <v>1121</v>
      </c>
    </row>
    <row r="3304" spans="1:9" ht="17.5" x14ac:dyDescent="0.6">
      <c r="A3304" s="2">
        <v>3303</v>
      </c>
      <c r="B3304" s="2" t="s">
        <v>4660</v>
      </c>
      <c r="C3304" s="2" t="s">
        <v>7075</v>
      </c>
      <c r="D3304" s="2" t="s">
        <v>984</v>
      </c>
      <c r="E3304" s="5" t="str">
        <f>IFERROR(INDEX(会社マスタ!$B:$B,MATCH(D3304,会社マスタ!$A:$A,0)),"")</f>
        <v>エア・ウォーター・グリーンデザイン(株)</v>
      </c>
      <c r="F3304" s="5" t="str">
        <f>IFERROR(INDEX(会社マスタ!$C:$C,MATCH(D3304,会社マスタ!$A:$A,0)),"")</f>
        <v>グリーンイノベーションユニット</v>
      </c>
      <c r="G3304" s="2"/>
      <c r="H3304" s="2" t="s">
        <v>7076</v>
      </c>
      <c r="I3304" s="2" t="s">
        <v>1121</v>
      </c>
    </row>
    <row r="3305" spans="1:9" ht="17.5" x14ac:dyDescent="0.6">
      <c r="A3305" s="2">
        <v>3304</v>
      </c>
      <c r="B3305" s="2" t="s">
        <v>4660</v>
      </c>
      <c r="C3305" s="2" t="s">
        <v>7077</v>
      </c>
      <c r="D3305" s="2" t="s">
        <v>984</v>
      </c>
      <c r="E3305" s="5" t="str">
        <f>IFERROR(INDEX(会社マスタ!$B:$B,MATCH(D3305,会社マスタ!$A:$A,0)),"")</f>
        <v>エア・ウォーター・グリーンデザイン(株)</v>
      </c>
      <c r="F3305" s="5" t="str">
        <f>IFERROR(INDEX(会社マスタ!$C:$C,MATCH(D3305,会社マスタ!$A:$A,0)),"")</f>
        <v>グリーンイノベーションユニット</v>
      </c>
      <c r="G3305" s="2"/>
      <c r="H3305" s="2" t="s">
        <v>7078</v>
      </c>
      <c r="I3305" s="2" t="s">
        <v>1121</v>
      </c>
    </row>
    <row r="3306" spans="1:9" ht="17.5" x14ac:dyDescent="0.6">
      <c r="A3306" s="2">
        <v>3305</v>
      </c>
      <c r="B3306" s="2" t="s">
        <v>4660</v>
      </c>
      <c r="C3306" s="2" t="s">
        <v>7079</v>
      </c>
      <c r="D3306" s="2" t="s">
        <v>984</v>
      </c>
      <c r="E3306" s="5" t="str">
        <f>IFERROR(INDEX(会社マスタ!$B:$B,MATCH(D3306,会社マスタ!$A:$A,0)),"")</f>
        <v>エア・ウォーター・グリーンデザイン(株)</v>
      </c>
      <c r="F3306" s="5" t="str">
        <f>IFERROR(INDEX(会社マスタ!$C:$C,MATCH(D3306,会社マスタ!$A:$A,0)),"")</f>
        <v>グリーンイノベーションユニット</v>
      </c>
      <c r="G3306" s="2"/>
      <c r="H3306" s="2" t="s">
        <v>7080</v>
      </c>
      <c r="I3306" s="2" t="s">
        <v>1121</v>
      </c>
    </row>
    <row r="3307" spans="1:9" ht="17.5" x14ac:dyDescent="0.6">
      <c r="A3307" s="2">
        <v>3306</v>
      </c>
      <c r="B3307" s="2" t="s">
        <v>4660</v>
      </c>
      <c r="C3307" s="2" t="s">
        <v>7081</v>
      </c>
      <c r="D3307" s="2" t="s">
        <v>984</v>
      </c>
      <c r="E3307" s="5" t="str">
        <f>IFERROR(INDEX(会社マスタ!$B:$B,MATCH(D3307,会社マスタ!$A:$A,0)),"")</f>
        <v>エア・ウォーター・グリーンデザイン(株)</v>
      </c>
      <c r="F3307" s="5" t="str">
        <f>IFERROR(INDEX(会社マスタ!$C:$C,MATCH(D3307,会社マスタ!$A:$A,0)),"")</f>
        <v>グリーンイノベーションユニット</v>
      </c>
      <c r="G3307" s="2"/>
      <c r="H3307" s="2" t="s">
        <v>7082</v>
      </c>
      <c r="I3307" s="2" t="s">
        <v>1121</v>
      </c>
    </row>
    <row r="3308" spans="1:9" ht="17.5" x14ac:dyDescent="0.6">
      <c r="A3308" s="2">
        <v>3307</v>
      </c>
      <c r="B3308" s="2" t="s">
        <v>4660</v>
      </c>
      <c r="C3308" s="2" t="s">
        <v>7083</v>
      </c>
      <c r="D3308" s="2" t="s">
        <v>984</v>
      </c>
      <c r="E3308" s="5" t="str">
        <f>IFERROR(INDEX(会社マスタ!$B:$B,MATCH(D3308,会社マスタ!$A:$A,0)),"")</f>
        <v>エア・ウォーター・グリーンデザイン(株)</v>
      </c>
      <c r="F3308" s="5" t="str">
        <f>IFERROR(INDEX(会社マスタ!$C:$C,MATCH(D3308,会社マスタ!$A:$A,0)),"")</f>
        <v>グリーンイノベーションユニット</v>
      </c>
      <c r="G3308" s="2"/>
      <c r="H3308" s="2" t="s">
        <v>7084</v>
      </c>
      <c r="I3308" s="2" t="s">
        <v>1121</v>
      </c>
    </row>
    <row r="3309" spans="1:9" ht="17.5" x14ac:dyDescent="0.6">
      <c r="A3309" s="2">
        <v>3308</v>
      </c>
      <c r="B3309" s="2" t="s">
        <v>4660</v>
      </c>
      <c r="C3309" s="2" t="s">
        <v>7085</v>
      </c>
      <c r="D3309" s="2" t="s">
        <v>984</v>
      </c>
      <c r="E3309" s="5" t="str">
        <f>IFERROR(INDEX(会社マスタ!$B:$B,MATCH(D3309,会社マスタ!$A:$A,0)),"")</f>
        <v>エア・ウォーター・グリーンデザイン(株)</v>
      </c>
      <c r="F3309" s="5" t="str">
        <f>IFERROR(INDEX(会社マスタ!$C:$C,MATCH(D3309,会社マスタ!$A:$A,0)),"")</f>
        <v>グリーンイノベーションユニット</v>
      </c>
      <c r="G3309" s="2"/>
      <c r="H3309" s="2" t="s">
        <v>7086</v>
      </c>
      <c r="I3309" s="2" t="s">
        <v>1121</v>
      </c>
    </row>
    <row r="3310" spans="1:9" ht="17.5" x14ac:dyDescent="0.6">
      <c r="A3310" s="2">
        <v>3309</v>
      </c>
      <c r="B3310" s="2" t="s">
        <v>4660</v>
      </c>
      <c r="C3310" s="2" t="s">
        <v>7087</v>
      </c>
      <c r="D3310" s="2" t="s">
        <v>984</v>
      </c>
      <c r="E3310" s="5" t="str">
        <f>IFERROR(INDEX(会社マスタ!$B:$B,MATCH(D3310,会社マスタ!$A:$A,0)),"")</f>
        <v>エア・ウォーター・グリーンデザイン(株)</v>
      </c>
      <c r="F3310" s="5" t="str">
        <f>IFERROR(INDEX(会社マスタ!$C:$C,MATCH(D3310,会社マスタ!$A:$A,0)),"")</f>
        <v>グリーンイノベーションユニット</v>
      </c>
      <c r="G3310" s="2"/>
      <c r="H3310" s="2" t="s">
        <v>7088</v>
      </c>
      <c r="I3310" s="2" t="s">
        <v>1121</v>
      </c>
    </row>
    <row r="3311" spans="1:9" ht="17.5" x14ac:dyDescent="0.6">
      <c r="A3311" s="2">
        <v>3310</v>
      </c>
      <c r="B3311" s="2" t="s">
        <v>4660</v>
      </c>
      <c r="C3311" s="2" t="s">
        <v>7089</v>
      </c>
      <c r="D3311" s="2" t="s">
        <v>984</v>
      </c>
      <c r="E3311" s="5" t="str">
        <f>IFERROR(INDEX(会社マスタ!$B:$B,MATCH(D3311,会社マスタ!$A:$A,0)),"")</f>
        <v>エア・ウォーター・グリーンデザイン(株)</v>
      </c>
      <c r="F3311" s="5" t="str">
        <f>IFERROR(INDEX(会社マスタ!$C:$C,MATCH(D3311,会社マスタ!$A:$A,0)),"")</f>
        <v>グリーンイノベーションユニット</v>
      </c>
      <c r="G3311" s="2"/>
      <c r="H3311" s="2" t="s">
        <v>7090</v>
      </c>
      <c r="I3311" s="2" t="s">
        <v>1121</v>
      </c>
    </row>
    <row r="3312" spans="1:9" ht="17.5" x14ac:dyDescent="0.6">
      <c r="A3312" s="2">
        <v>3311</v>
      </c>
      <c r="B3312" s="2" t="s">
        <v>4660</v>
      </c>
      <c r="C3312" s="2" t="s">
        <v>7091</v>
      </c>
      <c r="D3312" s="2" t="s">
        <v>984</v>
      </c>
      <c r="E3312" s="5" t="str">
        <f>IFERROR(INDEX(会社マスタ!$B:$B,MATCH(D3312,会社マスタ!$A:$A,0)),"")</f>
        <v>エア・ウォーター・グリーンデザイン(株)</v>
      </c>
      <c r="F3312" s="5" t="str">
        <f>IFERROR(INDEX(会社マスタ!$C:$C,MATCH(D3312,会社マスタ!$A:$A,0)),"")</f>
        <v>グリーンイノベーションユニット</v>
      </c>
      <c r="G3312" s="2"/>
      <c r="H3312" s="2" t="s">
        <v>7092</v>
      </c>
      <c r="I3312" s="2" t="s">
        <v>1121</v>
      </c>
    </row>
    <row r="3313" spans="1:9" ht="17.5" x14ac:dyDescent="0.6">
      <c r="A3313" s="2">
        <v>3312</v>
      </c>
      <c r="B3313" s="2" t="s">
        <v>4660</v>
      </c>
      <c r="C3313" s="2" t="s">
        <v>7093</v>
      </c>
      <c r="D3313" s="2" t="s">
        <v>984</v>
      </c>
      <c r="E3313" s="5" t="str">
        <f>IFERROR(INDEX(会社マスタ!$B:$B,MATCH(D3313,会社マスタ!$A:$A,0)),"")</f>
        <v>エア・ウォーター・グリーンデザイン(株)</v>
      </c>
      <c r="F3313" s="5" t="str">
        <f>IFERROR(INDEX(会社マスタ!$C:$C,MATCH(D3313,会社マスタ!$A:$A,0)),"")</f>
        <v>グリーンイノベーションユニット</v>
      </c>
      <c r="G3313" s="2"/>
      <c r="H3313" s="2" t="s">
        <v>7094</v>
      </c>
      <c r="I3313" s="2" t="s">
        <v>1121</v>
      </c>
    </row>
    <row r="3314" spans="1:9" ht="17.5" x14ac:dyDescent="0.6">
      <c r="A3314" s="2">
        <v>3313</v>
      </c>
      <c r="B3314" s="2" t="s">
        <v>4660</v>
      </c>
      <c r="C3314" s="2" t="s">
        <v>7095</v>
      </c>
      <c r="D3314" s="2" t="s">
        <v>984</v>
      </c>
      <c r="E3314" s="5" t="str">
        <f>IFERROR(INDEX(会社マスタ!$B:$B,MATCH(D3314,会社マスタ!$A:$A,0)),"")</f>
        <v>エア・ウォーター・グリーンデザイン(株)</v>
      </c>
      <c r="F3314" s="5" t="str">
        <f>IFERROR(INDEX(会社マスタ!$C:$C,MATCH(D3314,会社マスタ!$A:$A,0)),"")</f>
        <v>グリーンイノベーションユニット</v>
      </c>
      <c r="G3314" s="2"/>
      <c r="H3314" s="2" t="s">
        <v>7096</v>
      </c>
      <c r="I3314" s="2" t="s">
        <v>1121</v>
      </c>
    </row>
    <row r="3315" spans="1:9" ht="17.5" x14ac:dyDescent="0.6">
      <c r="A3315" s="2">
        <v>3314</v>
      </c>
      <c r="B3315" s="2" t="s">
        <v>4660</v>
      </c>
      <c r="C3315" s="2" t="s">
        <v>7097</v>
      </c>
      <c r="D3315" s="2" t="s">
        <v>984</v>
      </c>
      <c r="E3315" s="5" t="str">
        <f>IFERROR(INDEX(会社マスタ!$B:$B,MATCH(D3315,会社マスタ!$A:$A,0)),"")</f>
        <v>エア・ウォーター・グリーンデザイン(株)</v>
      </c>
      <c r="F3315" s="5" t="str">
        <f>IFERROR(INDEX(会社マスタ!$C:$C,MATCH(D3315,会社マスタ!$A:$A,0)),"")</f>
        <v>グリーンイノベーションユニット</v>
      </c>
      <c r="G3315" s="2"/>
      <c r="H3315" s="2" t="s">
        <v>7098</v>
      </c>
      <c r="I3315" s="2" t="s">
        <v>1121</v>
      </c>
    </row>
    <row r="3316" spans="1:9" ht="17.5" x14ac:dyDescent="0.6">
      <c r="A3316" s="2">
        <v>3315</v>
      </c>
      <c r="B3316" s="2" t="s">
        <v>4660</v>
      </c>
      <c r="C3316" s="2" t="s">
        <v>7099</v>
      </c>
      <c r="D3316" s="2" t="s">
        <v>984</v>
      </c>
      <c r="E3316" s="5" t="str">
        <f>IFERROR(INDEX(会社マスタ!$B:$B,MATCH(D3316,会社マスタ!$A:$A,0)),"")</f>
        <v>エア・ウォーター・グリーンデザイン(株)</v>
      </c>
      <c r="F3316" s="5" t="str">
        <f>IFERROR(INDEX(会社マスタ!$C:$C,MATCH(D3316,会社マスタ!$A:$A,0)),"")</f>
        <v>グリーンイノベーションユニット</v>
      </c>
      <c r="G3316" s="2"/>
      <c r="H3316" s="2" t="s">
        <v>7100</v>
      </c>
      <c r="I3316" s="2" t="s">
        <v>1121</v>
      </c>
    </row>
    <row r="3317" spans="1:9" ht="17.5" x14ac:dyDescent="0.6">
      <c r="A3317" s="2">
        <v>3316</v>
      </c>
      <c r="B3317" s="2" t="s">
        <v>4660</v>
      </c>
      <c r="C3317" s="2" t="s">
        <v>7101</v>
      </c>
      <c r="D3317" s="2" t="s">
        <v>984</v>
      </c>
      <c r="E3317" s="5" t="str">
        <f>IFERROR(INDEX(会社マスタ!$B:$B,MATCH(D3317,会社マスタ!$A:$A,0)),"")</f>
        <v>エア・ウォーター・グリーンデザイン(株)</v>
      </c>
      <c r="F3317" s="5" t="str">
        <f>IFERROR(INDEX(会社マスタ!$C:$C,MATCH(D3317,会社マスタ!$A:$A,0)),"")</f>
        <v>グリーンイノベーションユニット</v>
      </c>
      <c r="G3317" s="2"/>
      <c r="H3317" s="2" t="s">
        <v>7102</v>
      </c>
      <c r="I3317" s="2" t="s">
        <v>1121</v>
      </c>
    </row>
    <row r="3318" spans="1:9" ht="17.5" x14ac:dyDescent="0.6">
      <c r="A3318" s="2">
        <v>3317</v>
      </c>
      <c r="B3318" s="2" t="s">
        <v>4660</v>
      </c>
      <c r="C3318" s="2" t="s">
        <v>7103</v>
      </c>
      <c r="D3318" s="2" t="s">
        <v>984</v>
      </c>
      <c r="E3318" s="5" t="str">
        <f>IFERROR(INDEX(会社マスタ!$B:$B,MATCH(D3318,会社マスタ!$A:$A,0)),"")</f>
        <v>エア・ウォーター・グリーンデザイン(株)</v>
      </c>
      <c r="F3318" s="5" t="str">
        <f>IFERROR(INDEX(会社マスタ!$C:$C,MATCH(D3318,会社マスタ!$A:$A,0)),"")</f>
        <v>グリーンイノベーションユニット</v>
      </c>
      <c r="G3318" s="2"/>
      <c r="H3318" s="2" t="s">
        <v>7104</v>
      </c>
      <c r="I3318" s="2" t="s">
        <v>1121</v>
      </c>
    </row>
    <row r="3319" spans="1:9" ht="17.5" x14ac:dyDescent="0.6">
      <c r="A3319" s="2">
        <v>3318</v>
      </c>
      <c r="B3319" s="2" t="s">
        <v>4660</v>
      </c>
      <c r="C3319" s="2" t="s">
        <v>7105</v>
      </c>
      <c r="D3319" s="2" t="s">
        <v>984</v>
      </c>
      <c r="E3319" s="5" t="str">
        <f>IFERROR(INDEX(会社マスタ!$B:$B,MATCH(D3319,会社マスタ!$A:$A,0)),"")</f>
        <v>エア・ウォーター・グリーンデザイン(株)</v>
      </c>
      <c r="F3319" s="5" t="str">
        <f>IFERROR(INDEX(会社マスタ!$C:$C,MATCH(D3319,会社マスタ!$A:$A,0)),"")</f>
        <v>グリーンイノベーションユニット</v>
      </c>
      <c r="G3319" s="2"/>
      <c r="H3319" s="2" t="s">
        <v>7106</v>
      </c>
      <c r="I3319" s="2" t="s">
        <v>1121</v>
      </c>
    </row>
    <row r="3320" spans="1:9" ht="17.5" x14ac:dyDescent="0.6">
      <c r="A3320" s="2">
        <v>3319</v>
      </c>
      <c r="B3320" s="2" t="s">
        <v>4660</v>
      </c>
      <c r="C3320" s="2" t="s">
        <v>7107</v>
      </c>
      <c r="D3320" s="2" t="s">
        <v>984</v>
      </c>
      <c r="E3320" s="5" t="str">
        <f>IFERROR(INDEX(会社マスタ!$B:$B,MATCH(D3320,会社マスタ!$A:$A,0)),"")</f>
        <v>エア・ウォーター・グリーンデザイン(株)</v>
      </c>
      <c r="F3320" s="5" t="str">
        <f>IFERROR(INDEX(会社マスタ!$C:$C,MATCH(D3320,会社マスタ!$A:$A,0)),"")</f>
        <v>グリーンイノベーションユニット</v>
      </c>
      <c r="G3320" s="2"/>
      <c r="H3320" s="2" t="s">
        <v>7108</v>
      </c>
      <c r="I3320" s="2" t="s">
        <v>1121</v>
      </c>
    </row>
    <row r="3321" spans="1:9" ht="17.5" x14ac:dyDescent="0.6">
      <c r="A3321" s="2">
        <v>3320</v>
      </c>
      <c r="B3321" s="2" t="s">
        <v>4660</v>
      </c>
      <c r="C3321" s="2" t="s">
        <v>7109</v>
      </c>
      <c r="D3321" s="2" t="s">
        <v>984</v>
      </c>
      <c r="E3321" s="5" t="str">
        <f>IFERROR(INDEX(会社マスタ!$B:$B,MATCH(D3321,会社マスタ!$A:$A,0)),"")</f>
        <v>エア・ウォーター・グリーンデザイン(株)</v>
      </c>
      <c r="F3321" s="5" t="str">
        <f>IFERROR(INDEX(会社マスタ!$C:$C,MATCH(D3321,会社マスタ!$A:$A,0)),"")</f>
        <v>グリーンイノベーションユニット</v>
      </c>
      <c r="G3321" s="2"/>
      <c r="H3321" s="2" t="s">
        <v>7110</v>
      </c>
      <c r="I3321" s="2" t="s">
        <v>1121</v>
      </c>
    </row>
    <row r="3322" spans="1:9" ht="17.5" x14ac:dyDescent="0.6">
      <c r="A3322" s="2">
        <v>3321</v>
      </c>
      <c r="B3322" s="2" t="s">
        <v>4660</v>
      </c>
      <c r="C3322" s="2" t="s">
        <v>7111</v>
      </c>
      <c r="D3322" s="2" t="s">
        <v>984</v>
      </c>
      <c r="E3322" s="5" t="str">
        <f>IFERROR(INDEX(会社マスタ!$B:$B,MATCH(D3322,会社マスタ!$A:$A,0)),"")</f>
        <v>エア・ウォーター・グリーンデザイン(株)</v>
      </c>
      <c r="F3322" s="5" t="str">
        <f>IFERROR(INDEX(会社マスタ!$C:$C,MATCH(D3322,会社マスタ!$A:$A,0)),"")</f>
        <v>グリーンイノベーションユニット</v>
      </c>
      <c r="G3322" s="2"/>
      <c r="H3322" s="2" t="s">
        <v>7112</v>
      </c>
      <c r="I3322" s="2" t="s">
        <v>1121</v>
      </c>
    </row>
    <row r="3323" spans="1:9" ht="17.5" x14ac:dyDescent="0.6">
      <c r="A3323" s="2">
        <v>3322</v>
      </c>
      <c r="B3323" s="2" t="s">
        <v>4660</v>
      </c>
      <c r="C3323" s="2" t="s">
        <v>7113</v>
      </c>
      <c r="D3323" s="2" t="s">
        <v>984</v>
      </c>
      <c r="E3323" s="5" t="str">
        <f>IFERROR(INDEX(会社マスタ!$B:$B,MATCH(D3323,会社マスタ!$A:$A,0)),"")</f>
        <v>エア・ウォーター・グリーンデザイン(株)</v>
      </c>
      <c r="F3323" s="5" t="str">
        <f>IFERROR(INDEX(会社マスタ!$C:$C,MATCH(D3323,会社マスタ!$A:$A,0)),"")</f>
        <v>グリーンイノベーションユニット</v>
      </c>
      <c r="G3323" s="2"/>
      <c r="H3323" s="2" t="s">
        <v>7114</v>
      </c>
      <c r="I3323" s="2" t="s">
        <v>1121</v>
      </c>
    </row>
    <row r="3324" spans="1:9" ht="17.5" x14ac:dyDescent="0.6">
      <c r="A3324" s="2">
        <v>3323</v>
      </c>
      <c r="B3324" s="2" t="s">
        <v>4660</v>
      </c>
      <c r="C3324" s="2" t="s">
        <v>7115</v>
      </c>
      <c r="D3324" s="2" t="s">
        <v>984</v>
      </c>
      <c r="E3324" s="5" t="str">
        <f>IFERROR(INDEX(会社マスタ!$B:$B,MATCH(D3324,会社マスタ!$A:$A,0)),"")</f>
        <v>エア・ウォーター・グリーンデザイン(株)</v>
      </c>
      <c r="F3324" s="5" t="str">
        <f>IFERROR(INDEX(会社マスタ!$C:$C,MATCH(D3324,会社マスタ!$A:$A,0)),"")</f>
        <v>グリーンイノベーションユニット</v>
      </c>
      <c r="G3324" s="2"/>
      <c r="H3324" s="2" t="s">
        <v>7116</v>
      </c>
      <c r="I3324" s="2" t="s">
        <v>1121</v>
      </c>
    </row>
    <row r="3325" spans="1:9" ht="17.5" x14ac:dyDescent="0.6">
      <c r="A3325" s="2">
        <v>3324</v>
      </c>
      <c r="B3325" s="2" t="s">
        <v>4660</v>
      </c>
      <c r="C3325" s="2" t="s">
        <v>7117</v>
      </c>
      <c r="D3325" s="2" t="s">
        <v>984</v>
      </c>
      <c r="E3325" s="5" t="str">
        <f>IFERROR(INDEX(会社マスタ!$B:$B,MATCH(D3325,会社マスタ!$A:$A,0)),"")</f>
        <v>エア・ウォーター・グリーンデザイン(株)</v>
      </c>
      <c r="F3325" s="5" t="str">
        <f>IFERROR(INDEX(会社マスタ!$C:$C,MATCH(D3325,会社マスタ!$A:$A,0)),"")</f>
        <v>グリーンイノベーションユニット</v>
      </c>
      <c r="G3325" s="2"/>
      <c r="H3325" s="2" t="s">
        <v>7118</v>
      </c>
      <c r="I3325" s="2" t="s">
        <v>1121</v>
      </c>
    </row>
    <row r="3326" spans="1:9" ht="17.5" x14ac:dyDescent="0.6">
      <c r="A3326" s="2">
        <v>3325</v>
      </c>
      <c r="B3326" s="2" t="s">
        <v>4660</v>
      </c>
      <c r="C3326" s="2" t="s">
        <v>7119</v>
      </c>
      <c r="D3326" s="2" t="s">
        <v>984</v>
      </c>
      <c r="E3326" s="5" t="str">
        <f>IFERROR(INDEX(会社マスタ!$B:$B,MATCH(D3326,会社マスタ!$A:$A,0)),"")</f>
        <v>エア・ウォーター・グリーンデザイン(株)</v>
      </c>
      <c r="F3326" s="5" t="str">
        <f>IFERROR(INDEX(会社マスタ!$C:$C,MATCH(D3326,会社マスタ!$A:$A,0)),"")</f>
        <v>グリーンイノベーションユニット</v>
      </c>
      <c r="G3326" s="2"/>
      <c r="H3326" s="2" t="s">
        <v>7120</v>
      </c>
      <c r="I3326" s="2" t="s">
        <v>1121</v>
      </c>
    </row>
    <row r="3327" spans="1:9" ht="17.5" x14ac:dyDescent="0.6">
      <c r="A3327" s="2">
        <v>3326</v>
      </c>
      <c r="B3327" s="2" t="s">
        <v>4660</v>
      </c>
      <c r="C3327" s="2" t="s">
        <v>7121</v>
      </c>
      <c r="D3327" s="2" t="s">
        <v>984</v>
      </c>
      <c r="E3327" s="5" t="str">
        <f>IFERROR(INDEX(会社マスタ!$B:$B,MATCH(D3327,会社マスタ!$A:$A,0)),"")</f>
        <v>エア・ウォーター・グリーンデザイン(株)</v>
      </c>
      <c r="F3327" s="5" t="str">
        <f>IFERROR(INDEX(会社マスタ!$C:$C,MATCH(D3327,会社マスタ!$A:$A,0)),"")</f>
        <v>グリーンイノベーションユニット</v>
      </c>
      <c r="G3327" s="2"/>
      <c r="H3327" s="2" t="s">
        <v>7122</v>
      </c>
      <c r="I3327" s="2" t="s">
        <v>1121</v>
      </c>
    </row>
    <row r="3328" spans="1:9" ht="17.5" x14ac:dyDescent="0.6">
      <c r="A3328" s="2">
        <v>3327</v>
      </c>
      <c r="B3328" s="2" t="s">
        <v>4660</v>
      </c>
      <c r="C3328" s="2" t="s">
        <v>7123</v>
      </c>
      <c r="D3328" s="2" t="s">
        <v>984</v>
      </c>
      <c r="E3328" s="5" t="str">
        <f>IFERROR(INDEX(会社マスタ!$B:$B,MATCH(D3328,会社マスタ!$A:$A,0)),"")</f>
        <v>エア・ウォーター・グリーンデザイン(株)</v>
      </c>
      <c r="F3328" s="5" t="str">
        <f>IFERROR(INDEX(会社マスタ!$C:$C,MATCH(D3328,会社マスタ!$A:$A,0)),"")</f>
        <v>グリーンイノベーションユニット</v>
      </c>
      <c r="G3328" s="2"/>
      <c r="H3328" s="2" t="s">
        <v>7124</v>
      </c>
      <c r="I3328" s="2" t="s">
        <v>1121</v>
      </c>
    </row>
    <row r="3329" spans="1:9" ht="17.5" x14ac:dyDescent="0.6">
      <c r="A3329" s="2">
        <v>3328</v>
      </c>
      <c r="B3329" s="2" t="s">
        <v>4660</v>
      </c>
      <c r="C3329" s="2" t="s">
        <v>7125</v>
      </c>
      <c r="D3329" s="2" t="s">
        <v>984</v>
      </c>
      <c r="E3329" s="5" t="str">
        <f>IFERROR(INDEX(会社マスタ!$B:$B,MATCH(D3329,会社マスタ!$A:$A,0)),"")</f>
        <v>エア・ウォーター・グリーンデザイン(株)</v>
      </c>
      <c r="F3329" s="5" t="str">
        <f>IFERROR(INDEX(会社マスタ!$C:$C,MATCH(D3329,会社マスタ!$A:$A,0)),"")</f>
        <v>グリーンイノベーションユニット</v>
      </c>
      <c r="G3329" s="2"/>
      <c r="H3329" s="2" t="s">
        <v>7126</v>
      </c>
      <c r="I3329" s="2" t="s">
        <v>1121</v>
      </c>
    </row>
    <row r="3330" spans="1:9" ht="17.5" x14ac:dyDescent="0.6">
      <c r="A3330" s="2">
        <v>3329</v>
      </c>
      <c r="B3330" s="2" t="s">
        <v>4660</v>
      </c>
      <c r="C3330" s="2" t="s">
        <v>7127</v>
      </c>
      <c r="D3330" s="2" t="s">
        <v>984</v>
      </c>
      <c r="E3330" s="5" t="str">
        <f>IFERROR(INDEX(会社マスタ!$B:$B,MATCH(D3330,会社マスタ!$A:$A,0)),"")</f>
        <v>エア・ウォーター・グリーンデザイン(株)</v>
      </c>
      <c r="F3330" s="5" t="str">
        <f>IFERROR(INDEX(会社マスタ!$C:$C,MATCH(D3330,会社マスタ!$A:$A,0)),"")</f>
        <v>グリーンイノベーションユニット</v>
      </c>
      <c r="G3330" s="2"/>
      <c r="H3330" s="2" t="s">
        <v>7128</v>
      </c>
      <c r="I3330" s="2" t="s">
        <v>1121</v>
      </c>
    </row>
    <row r="3331" spans="1:9" ht="17.5" x14ac:dyDescent="0.6">
      <c r="A3331" s="2">
        <v>3330</v>
      </c>
      <c r="B3331" s="2" t="s">
        <v>4660</v>
      </c>
      <c r="C3331" s="2" t="s">
        <v>7129</v>
      </c>
      <c r="D3331" s="2" t="s">
        <v>984</v>
      </c>
      <c r="E3331" s="5" t="str">
        <f>IFERROR(INDEX(会社マスタ!$B:$B,MATCH(D3331,会社マスタ!$A:$A,0)),"")</f>
        <v>エア・ウォーター・グリーンデザイン(株)</v>
      </c>
      <c r="F3331" s="5" t="str">
        <f>IFERROR(INDEX(会社マスタ!$C:$C,MATCH(D3331,会社マスタ!$A:$A,0)),"")</f>
        <v>グリーンイノベーションユニット</v>
      </c>
      <c r="G3331" s="2"/>
      <c r="H3331" s="2" t="s">
        <v>7130</v>
      </c>
      <c r="I3331" s="2" t="s">
        <v>1121</v>
      </c>
    </row>
    <row r="3332" spans="1:9" ht="17.5" x14ac:dyDescent="0.6">
      <c r="A3332" s="2">
        <v>3331</v>
      </c>
      <c r="B3332" s="2" t="s">
        <v>4660</v>
      </c>
      <c r="C3332" s="2" t="s">
        <v>7131</v>
      </c>
      <c r="D3332" s="2" t="s">
        <v>984</v>
      </c>
      <c r="E3332" s="5" t="str">
        <f>IFERROR(INDEX(会社マスタ!$B:$B,MATCH(D3332,会社マスタ!$A:$A,0)),"")</f>
        <v>エア・ウォーター・グリーンデザイン(株)</v>
      </c>
      <c r="F3332" s="5" t="str">
        <f>IFERROR(INDEX(会社マスタ!$C:$C,MATCH(D3332,会社マスタ!$A:$A,0)),"")</f>
        <v>グリーンイノベーションユニット</v>
      </c>
      <c r="G3332" s="2"/>
      <c r="H3332" s="2" t="s">
        <v>7132</v>
      </c>
      <c r="I3332" s="2" t="s">
        <v>1121</v>
      </c>
    </row>
    <row r="3333" spans="1:9" ht="17.5" x14ac:dyDescent="0.6">
      <c r="A3333" s="2">
        <v>3332</v>
      </c>
      <c r="B3333" s="2" t="s">
        <v>4660</v>
      </c>
      <c r="C3333" s="2" t="s">
        <v>7133</v>
      </c>
      <c r="D3333" s="2" t="s">
        <v>984</v>
      </c>
      <c r="E3333" s="5" t="str">
        <f>IFERROR(INDEX(会社マスタ!$B:$B,MATCH(D3333,会社マスタ!$A:$A,0)),"")</f>
        <v>エア・ウォーター・グリーンデザイン(株)</v>
      </c>
      <c r="F3333" s="5" t="str">
        <f>IFERROR(INDEX(会社マスタ!$C:$C,MATCH(D3333,会社マスタ!$A:$A,0)),"")</f>
        <v>グリーンイノベーションユニット</v>
      </c>
      <c r="G3333" s="2"/>
      <c r="H3333" s="2" t="s">
        <v>7134</v>
      </c>
      <c r="I3333" s="2" t="s">
        <v>1121</v>
      </c>
    </row>
    <row r="3334" spans="1:9" ht="17.5" x14ac:dyDescent="0.6">
      <c r="A3334" s="2">
        <v>3333</v>
      </c>
      <c r="B3334" s="2" t="s">
        <v>4660</v>
      </c>
      <c r="C3334" s="2" t="s">
        <v>7135</v>
      </c>
      <c r="D3334" s="2" t="s">
        <v>984</v>
      </c>
      <c r="E3334" s="5" t="str">
        <f>IFERROR(INDEX(会社マスタ!$B:$B,MATCH(D3334,会社マスタ!$A:$A,0)),"")</f>
        <v>エア・ウォーター・グリーンデザイン(株)</v>
      </c>
      <c r="F3334" s="5" t="str">
        <f>IFERROR(INDEX(会社マスタ!$C:$C,MATCH(D3334,会社マスタ!$A:$A,0)),"")</f>
        <v>グリーンイノベーションユニット</v>
      </c>
      <c r="G3334" s="2"/>
      <c r="H3334" s="2" t="s">
        <v>7136</v>
      </c>
      <c r="I3334" s="2" t="s">
        <v>1121</v>
      </c>
    </row>
    <row r="3335" spans="1:9" ht="17.5" x14ac:dyDescent="0.6">
      <c r="A3335" s="2">
        <v>3334</v>
      </c>
      <c r="B3335" s="2" t="s">
        <v>4660</v>
      </c>
      <c r="C3335" s="2" t="s">
        <v>7137</v>
      </c>
      <c r="D3335" s="2" t="s">
        <v>984</v>
      </c>
      <c r="E3335" s="5" t="str">
        <f>IFERROR(INDEX(会社マスタ!$B:$B,MATCH(D3335,会社マスタ!$A:$A,0)),"")</f>
        <v>エア・ウォーター・グリーンデザイン(株)</v>
      </c>
      <c r="F3335" s="5" t="str">
        <f>IFERROR(INDEX(会社マスタ!$C:$C,MATCH(D3335,会社マスタ!$A:$A,0)),"")</f>
        <v>グリーンイノベーションユニット</v>
      </c>
      <c r="G3335" s="2"/>
      <c r="H3335" s="2" t="s">
        <v>7138</v>
      </c>
      <c r="I3335" s="2" t="s">
        <v>1121</v>
      </c>
    </row>
    <row r="3336" spans="1:9" ht="17.5" x14ac:dyDescent="0.6">
      <c r="A3336" s="2">
        <v>3335</v>
      </c>
      <c r="B3336" s="2" t="s">
        <v>4660</v>
      </c>
      <c r="C3336" s="2" t="s">
        <v>7139</v>
      </c>
      <c r="D3336" s="2" t="s">
        <v>984</v>
      </c>
      <c r="E3336" s="5" t="str">
        <f>IFERROR(INDEX(会社マスタ!$B:$B,MATCH(D3336,会社マスタ!$A:$A,0)),"")</f>
        <v>エア・ウォーター・グリーンデザイン(株)</v>
      </c>
      <c r="F3336" s="5" t="str">
        <f>IFERROR(INDEX(会社マスタ!$C:$C,MATCH(D3336,会社マスタ!$A:$A,0)),"")</f>
        <v>グリーンイノベーションユニット</v>
      </c>
      <c r="G3336" s="2"/>
      <c r="H3336" s="2" t="s">
        <v>7140</v>
      </c>
      <c r="I3336" s="2" t="s">
        <v>1121</v>
      </c>
    </row>
    <row r="3337" spans="1:9" ht="17.5" x14ac:dyDescent="0.6">
      <c r="A3337" s="2">
        <v>3336</v>
      </c>
      <c r="B3337" s="2" t="s">
        <v>4660</v>
      </c>
      <c r="C3337" s="2" t="s">
        <v>7141</v>
      </c>
      <c r="D3337" s="2" t="s">
        <v>984</v>
      </c>
      <c r="E3337" s="5" t="str">
        <f>IFERROR(INDEX(会社マスタ!$B:$B,MATCH(D3337,会社マスタ!$A:$A,0)),"")</f>
        <v>エア・ウォーター・グリーンデザイン(株)</v>
      </c>
      <c r="F3337" s="5" t="str">
        <f>IFERROR(INDEX(会社マスタ!$C:$C,MATCH(D3337,会社マスタ!$A:$A,0)),"")</f>
        <v>グリーンイノベーションユニット</v>
      </c>
      <c r="G3337" s="2"/>
      <c r="H3337" s="2" t="s">
        <v>7142</v>
      </c>
      <c r="I3337" s="2" t="s">
        <v>1121</v>
      </c>
    </row>
    <row r="3338" spans="1:9" ht="17.5" x14ac:dyDescent="0.6">
      <c r="A3338" s="2">
        <v>3337</v>
      </c>
      <c r="B3338" s="2" t="s">
        <v>4660</v>
      </c>
      <c r="C3338" s="2" t="s">
        <v>7143</v>
      </c>
      <c r="D3338" s="2" t="s">
        <v>984</v>
      </c>
      <c r="E3338" s="5" t="str">
        <f>IFERROR(INDEX(会社マスタ!$B:$B,MATCH(D3338,会社マスタ!$A:$A,0)),"")</f>
        <v>エア・ウォーター・グリーンデザイン(株)</v>
      </c>
      <c r="F3338" s="5" t="str">
        <f>IFERROR(INDEX(会社マスタ!$C:$C,MATCH(D3338,会社マスタ!$A:$A,0)),"")</f>
        <v>グリーンイノベーションユニット</v>
      </c>
      <c r="G3338" s="2"/>
      <c r="H3338" s="2" t="s">
        <v>7144</v>
      </c>
      <c r="I3338" s="2" t="s">
        <v>1121</v>
      </c>
    </row>
    <row r="3339" spans="1:9" ht="17.5" x14ac:dyDescent="0.6">
      <c r="A3339" s="2">
        <v>3338</v>
      </c>
      <c r="B3339" s="2" t="s">
        <v>4660</v>
      </c>
      <c r="C3339" s="2" t="s">
        <v>7145</v>
      </c>
      <c r="D3339" s="2" t="s">
        <v>984</v>
      </c>
      <c r="E3339" s="5" t="str">
        <f>IFERROR(INDEX(会社マスタ!$B:$B,MATCH(D3339,会社マスタ!$A:$A,0)),"")</f>
        <v>エア・ウォーター・グリーンデザイン(株)</v>
      </c>
      <c r="F3339" s="5" t="str">
        <f>IFERROR(INDEX(会社マスタ!$C:$C,MATCH(D3339,会社マスタ!$A:$A,0)),"")</f>
        <v>グリーンイノベーションユニット</v>
      </c>
      <c r="G3339" s="2"/>
      <c r="H3339" s="2" t="s">
        <v>7146</v>
      </c>
      <c r="I3339" s="2" t="s">
        <v>1121</v>
      </c>
    </row>
    <row r="3340" spans="1:9" ht="17.5" x14ac:dyDescent="0.6">
      <c r="A3340" s="2">
        <v>3339</v>
      </c>
      <c r="B3340" s="2" t="s">
        <v>4660</v>
      </c>
      <c r="C3340" s="2" t="s">
        <v>7147</v>
      </c>
      <c r="D3340" s="2" t="s">
        <v>984</v>
      </c>
      <c r="E3340" s="5" t="str">
        <f>IFERROR(INDEX(会社マスタ!$B:$B,MATCH(D3340,会社マスタ!$A:$A,0)),"")</f>
        <v>エア・ウォーター・グリーンデザイン(株)</v>
      </c>
      <c r="F3340" s="5" t="str">
        <f>IFERROR(INDEX(会社マスタ!$C:$C,MATCH(D3340,会社マスタ!$A:$A,0)),"")</f>
        <v>グリーンイノベーションユニット</v>
      </c>
      <c r="G3340" s="2"/>
      <c r="H3340" s="2" t="s">
        <v>7148</v>
      </c>
      <c r="I3340" s="2" t="s">
        <v>1121</v>
      </c>
    </row>
    <row r="3341" spans="1:9" ht="17.5" x14ac:dyDescent="0.6">
      <c r="A3341" s="2">
        <v>3340</v>
      </c>
      <c r="B3341" s="2" t="s">
        <v>4660</v>
      </c>
      <c r="C3341" s="2" t="s">
        <v>7149</v>
      </c>
      <c r="D3341" s="2" t="s">
        <v>984</v>
      </c>
      <c r="E3341" s="5" t="str">
        <f>IFERROR(INDEX(会社マスタ!$B:$B,MATCH(D3341,会社マスタ!$A:$A,0)),"")</f>
        <v>エア・ウォーター・グリーンデザイン(株)</v>
      </c>
      <c r="F3341" s="5" t="str">
        <f>IFERROR(INDEX(会社マスタ!$C:$C,MATCH(D3341,会社マスタ!$A:$A,0)),"")</f>
        <v>グリーンイノベーションユニット</v>
      </c>
      <c r="G3341" s="2"/>
      <c r="H3341" s="2" t="s">
        <v>7150</v>
      </c>
      <c r="I3341" s="2" t="s">
        <v>1121</v>
      </c>
    </row>
    <row r="3342" spans="1:9" ht="17.5" x14ac:dyDescent="0.6">
      <c r="A3342" s="2">
        <v>3341</v>
      </c>
      <c r="B3342" s="2" t="s">
        <v>4660</v>
      </c>
      <c r="C3342" s="2" t="s">
        <v>7151</v>
      </c>
      <c r="D3342" s="2" t="s">
        <v>984</v>
      </c>
      <c r="E3342" s="5" t="str">
        <f>IFERROR(INDEX(会社マスタ!$B:$B,MATCH(D3342,会社マスタ!$A:$A,0)),"")</f>
        <v>エア・ウォーター・グリーンデザイン(株)</v>
      </c>
      <c r="F3342" s="5" t="str">
        <f>IFERROR(INDEX(会社マスタ!$C:$C,MATCH(D3342,会社マスタ!$A:$A,0)),"")</f>
        <v>グリーンイノベーションユニット</v>
      </c>
      <c r="G3342" s="2"/>
      <c r="H3342" s="2" t="s">
        <v>7152</v>
      </c>
      <c r="I3342" s="2" t="s">
        <v>1121</v>
      </c>
    </row>
    <row r="3343" spans="1:9" ht="17.5" x14ac:dyDescent="0.6">
      <c r="A3343" s="2">
        <v>3342</v>
      </c>
      <c r="B3343" s="2" t="s">
        <v>4660</v>
      </c>
      <c r="C3343" s="2" t="s">
        <v>7153</v>
      </c>
      <c r="D3343" s="2" t="s">
        <v>984</v>
      </c>
      <c r="E3343" s="5" t="str">
        <f>IFERROR(INDEX(会社マスタ!$B:$B,MATCH(D3343,会社マスタ!$A:$A,0)),"")</f>
        <v>エア・ウォーター・グリーンデザイン(株)</v>
      </c>
      <c r="F3343" s="5" t="str">
        <f>IFERROR(INDEX(会社マスタ!$C:$C,MATCH(D3343,会社マスタ!$A:$A,0)),"")</f>
        <v>グリーンイノベーションユニット</v>
      </c>
      <c r="G3343" s="2"/>
      <c r="H3343" s="2" t="s">
        <v>6990</v>
      </c>
      <c r="I3343" s="2" t="s">
        <v>1121</v>
      </c>
    </row>
    <row r="3344" spans="1:9" ht="17.5" x14ac:dyDescent="0.6">
      <c r="A3344" s="2">
        <v>3343</v>
      </c>
      <c r="B3344" s="2" t="s">
        <v>4660</v>
      </c>
      <c r="C3344" s="2" t="s">
        <v>7154</v>
      </c>
      <c r="D3344" s="2" t="s">
        <v>984</v>
      </c>
      <c r="E3344" s="5" t="str">
        <f>IFERROR(INDEX(会社マスタ!$B:$B,MATCH(D3344,会社マスタ!$A:$A,0)),"")</f>
        <v>エア・ウォーター・グリーンデザイン(株)</v>
      </c>
      <c r="F3344" s="5" t="str">
        <f>IFERROR(INDEX(会社マスタ!$C:$C,MATCH(D3344,会社マスタ!$A:$A,0)),"")</f>
        <v>グリーンイノベーションユニット</v>
      </c>
      <c r="G3344" s="2"/>
      <c r="H3344" s="2" t="s">
        <v>7155</v>
      </c>
      <c r="I3344" s="2" t="s">
        <v>1121</v>
      </c>
    </row>
    <row r="3345" spans="1:9" ht="17.5" x14ac:dyDescent="0.6">
      <c r="A3345" s="2">
        <v>3344</v>
      </c>
      <c r="B3345" s="2" t="s">
        <v>4660</v>
      </c>
      <c r="C3345" s="2" t="s">
        <v>7156</v>
      </c>
      <c r="D3345" s="2" t="s">
        <v>984</v>
      </c>
      <c r="E3345" s="5" t="str">
        <f>IFERROR(INDEX(会社マスタ!$B:$B,MATCH(D3345,会社マスタ!$A:$A,0)),"")</f>
        <v>エア・ウォーター・グリーンデザイン(株)</v>
      </c>
      <c r="F3345" s="5" t="str">
        <f>IFERROR(INDEX(会社マスタ!$C:$C,MATCH(D3345,会社マスタ!$A:$A,0)),"")</f>
        <v>グリーンイノベーションユニット</v>
      </c>
      <c r="G3345" s="2"/>
      <c r="H3345" s="2" t="s">
        <v>7157</v>
      </c>
      <c r="I3345" s="2" t="s">
        <v>1121</v>
      </c>
    </row>
    <row r="3346" spans="1:9" ht="17.5" x14ac:dyDescent="0.6">
      <c r="A3346" s="2">
        <v>3345</v>
      </c>
      <c r="B3346" s="2" t="s">
        <v>4660</v>
      </c>
      <c r="C3346" s="2" t="s">
        <v>7158</v>
      </c>
      <c r="D3346" s="2" t="s">
        <v>984</v>
      </c>
      <c r="E3346" s="5" t="str">
        <f>IFERROR(INDEX(会社マスタ!$B:$B,MATCH(D3346,会社マスタ!$A:$A,0)),"")</f>
        <v>エア・ウォーター・グリーンデザイン(株)</v>
      </c>
      <c r="F3346" s="5" t="str">
        <f>IFERROR(INDEX(会社マスタ!$C:$C,MATCH(D3346,会社マスタ!$A:$A,0)),"")</f>
        <v>グリーンイノベーションユニット</v>
      </c>
      <c r="G3346" s="2"/>
      <c r="H3346" s="2" t="s">
        <v>7159</v>
      </c>
      <c r="I3346" s="2" t="s">
        <v>1121</v>
      </c>
    </row>
    <row r="3347" spans="1:9" ht="17.5" x14ac:dyDescent="0.6">
      <c r="A3347" s="2">
        <v>3346</v>
      </c>
      <c r="B3347" s="2" t="s">
        <v>4660</v>
      </c>
      <c r="C3347" s="2" t="s">
        <v>7160</v>
      </c>
      <c r="D3347" s="2" t="s">
        <v>984</v>
      </c>
      <c r="E3347" s="5" t="str">
        <f>IFERROR(INDEX(会社マスタ!$B:$B,MATCH(D3347,会社マスタ!$A:$A,0)),"")</f>
        <v>エア・ウォーター・グリーンデザイン(株)</v>
      </c>
      <c r="F3347" s="5" t="str">
        <f>IFERROR(INDEX(会社マスタ!$C:$C,MATCH(D3347,会社マスタ!$A:$A,0)),"")</f>
        <v>グリーンイノベーションユニット</v>
      </c>
      <c r="G3347" s="2"/>
      <c r="H3347" s="2" t="s">
        <v>7161</v>
      </c>
      <c r="I3347" s="2" t="s">
        <v>1121</v>
      </c>
    </row>
    <row r="3348" spans="1:9" ht="17.5" x14ac:dyDescent="0.6">
      <c r="A3348" s="2">
        <v>3347</v>
      </c>
      <c r="B3348" s="2" t="s">
        <v>4660</v>
      </c>
      <c r="C3348" s="2" t="s">
        <v>7162</v>
      </c>
      <c r="D3348" s="2" t="s">
        <v>984</v>
      </c>
      <c r="E3348" s="5" t="str">
        <f>IFERROR(INDEX(会社マスタ!$B:$B,MATCH(D3348,会社マスタ!$A:$A,0)),"")</f>
        <v>エア・ウォーター・グリーンデザイン(株)</v>
      </c>
      <c r="F3348" s="5" t="str">
        <f>IFERROR(INDEX(会社マスタ!$C:$C,MATCH(D3348,会社マスタ!$A:$A,0)),"")</f>
        <v>グリーンイノベーションユニット</v>
      </c>
      <c r="G3348" s="2"/>
      <c r="H3348" s="2" t="s">
        <v>7163</v>
      </c>
      <c r="I3348" s="2" t="s">
        <v>1121</v>
      </c>
    </row>
    <row r="3349" spans="1:9" ht="17.5" x14ac:dyDescent="0.6">
      <c r="A3349" s="2">
        <v>3348</v>
      </c>
      <c r="B3349" s="2" t="s">
        <v>4660</v>
      </c>
      <c r="C3349" s="2" t="s">
        <v>7164</v>
      </c>
      <c r="D3349" s="2" t="s">
        <v>984</v>
      </c>
      <c r="E3349" s="5" t="str">
        <f>IFERROR(INDEX(会社マスタ!$B:$B,MATCH(D3349,会社マスタ!$A:$A,0)),"")</f>
        <v>エア・ウォーター・グリーンデザイン(株)</v>
      </c>
      <c r="F3349" s="5" t="str">
        <f>IFERROR(INDEX(会社マスタ!$C:$C,MATCH(D3349,会社マスタ!$A:$A,0)),"")</f>
        <v>グリーンイノベーションユニット</v>
      </c>
      <c r="G3349" s="2"/>
      <c r="H3349" s="2" t="s">
        <v>7165</v>
      </c>
      <c r="I3349" s="2" t="s">
        <v>1121</v>
      </c>
    </row>
    <row r="3350" spans="1:9" ht="17.5" x14ac:dyDescent="0.6">
      <c r="A3350" s="2">
        <v>3349</v>
      </c>
      <c r="B3350" s="2" t="s">
        <v>4660</v>
      </c>
      <c r="C3350" s="2" t="s">
        <v>7166</v>
      </c>
      <c r="D3350" s="2" t="s">
        <v>984</v>
      </c>
      <c r="E3350" s="5" t="str">
        <f>IFERROR(INDEX(会社マスタ!$B:$B,MATCH(D3350,会社マスタ!$A:$A,0)),"")</f>
        <v>エア・ウォーター・グリーンデザイン(株)</v>
      </c>
      <c r="F3350" s="5" t="str">
        <f>IFERROR(INDEX(会社マスタ!$C:$C,MATCH(D3350,会社マスタ!$A:$A,0)),"")</f>
        <v>グリーンイノベーションユニット</v>
      </c>
      <c r="G3350" s="2"/>
      <c r="H3350" s="2" t="s">
        <v>7167</v>
      </c>
      <c r="I3350" s="2" t="s">
        <v>1121</v>
      </c>
    </row>
    <row r="3351" spans="1:9" ht="17.5" x14ac:dyDescent="0.6">
      <c r="A3351" s="2">
        <v>3350</v>
      </c>
      <c r="B3351" s="2" t="s">
        <v>4660</v>
      </c>
      <c r="C3351" s="2" t="s">
        <v>7168</v>
      </c>
      <c r="D3351" s="2" t="s">
        <v>984</v>
      </c>
      <c r="E3351" s="5" t="str">
        <f>IFERROR(INDEX(会社マスタ!$B:$B,MATCH(D3351,会社マスタ!$A:$A,0)),"")</f>
        <v>エア・ウォーター・グリーンデザイン(株)</v>
      </c>
      <c r="F3351" s="5" t="str">
        <f>IFERROR(INDEX(会社マスタ!$C:$C,MATCH(D3351,会社マスタ!$A:$A,0)),"")</f>
        <v>グリーンイノベーションユニット</v>
      </c>
      <c r="G3351" s="2"/>
      <c r="H3351" s="2" t="s">
        <v>7169</v>
      </c>
      <c r="I3351" s="2" t="s">
        <v>1121</v>
      </c>
    </row>
    <row r="3352" spans="1:9" ht="17.5" x14ac:dyDescent="0.6">
      <c r="A3352" s="2">
        <v>3351</v>
      </c>
      <c r="B3352" s="2" t="s">
        <v>4660</v>
      </c>
      <c r="C3352" s="2" t="s">
        <v>7170</v>
      </c>
      <c r="D3352" s="2" t="s">
        <v>984</v>
      </c>
      <c r="E3352" s="5" t="str">
        <f>IFERROR(INDEX(会社マスタ!$B:$B,MATCH(D3352,会社マスタ!$A:$A,0)),"")</f>
        <v>エア・ウォーター・グリーンデザイン(株)</v>
      </c>
      <c r="F3352" s="5" t="str">
        <f>IFERROR(INDEX(会社マスタ!$C:$C,MATCH(D3352,会社マスタ!$A:$A,0)),"")</f>
        <v>グリーンイノベーションユニット</v>
      </c>
      <c r="G3352" s="2"/>
      <c r="H3352" s="2" t="s">
        <v>7171</v>
      </c>
      <c r="I3352" s="2" t="s">
        <v>1121</v>
      </c>
    </row>
    <row r="3353" spans="1:9" ht="17.5" x14ac:dyDescent="0.6">
      <c r="A3353" s="2">
        <v>3352</v>
      </c>
      <c r="B3353" s="2" t="s">
        <v>4660</v>
      </c>
      <c r="C3353" s="2" t="s">
        <v>7172</v>
      </c>
      <c r="D3353" s="2" t="s">
        <v>984</v>
      </c>
      <c r="E3353" s="5" t="str">
        <f>IFERROR(INDEX(会社マスタ!$B:$B,MATCH(D3353,会社マスタ!$A:$A,0)),"")</f>
        <v>エア・ウォーター・グリーンデザイン(株)</v>
      </c>
      <c r="F3353" s="5" t="str">
        <f>IFERROR(INDEX(会社マスタ!$C:$C,MATCH(D3353,会社マスタ!$A:$A,0)),"")</f>
        <v>グリーンイノベーションユニット</v>
      </c>
      <c r="G3353" s="2"/>
      <c r="H3353" s="2" t="s">
        <v>7173</v>
      </c>
      <c r="I3353" s="2" t="s">
        <v>1121</v>
      </c>
    </row>
    <row r="3354" spans="1:9" ht="17.5" x14ac:dyDescent="0.6">
      <c r="A3354" s="2">
        <v>3353</v>
      </c>
      <c r="B3354" s="2" t="s">
        <v>4660</v>
      </c>
      <c r="C3354" s="2" t="s">
        <v>7174</v>
      </c>
      <c r="D3354" s="2" t="s">
        <v>984</v>
      </c>
      <c r="E3354" s="5" t="str">
        <f>IFERROR(INDEX(会社マスタ!$B:$B,MATCH(D3354,会社マスタ!$A:$A,0)),"")</f>
        <v>エア・ウォーター・グリーンデザイン(株)</v>
      </c>
      <c r="F3354" s="5" t="str">
        <f>IFERROR(INDEX(会社マスタ!$C:$C,MATCH(D3354,会社マスタ!$A:$A,0)),"")</f>
        <v>グリーンイノベーションユニット</v>
      </c>
      <c r="G3354" s="2"/>
      <c r="H3354" s="2" t="s">
        <v>7175</v>
      </c>
      <c r="I3354" s="2" t="s">
        <v>1121</v>
      </c>
    </row>
    <row r="3355" spans="1:9" ht="17.5" x14ac:dyDescent="0.6">
      <c r="A3355" s="2">
        <v>3354</v>
      </c>
      <c r="B3355" s="2" t="s">
        <v>4660</v>
      </c>
      <c r="C3355" s="2" t="s">
        <v>7176</v>
      </c>
      <c r="D3355" s="2" t="s">
        <v>984</v>
      </c>
      <c r="E3355" s="5" t="str">
        <f>IFERROR(INDEX(会社マスタ!$B:$B,MATCH(D3355,会社マスタ!$A:$A,0)),"")</f>
        <v>エア・ウォーター・グリーンデザイン(株)</v>
      </c>
      <c r="F3355" s="5" t="str">
        <f>IFERROR(INDEX(会社マスタ!$C:$C,MATCH(D3355,会社マスタ!$A:$A,0)),"")</f>
        <v>グリーンイノベーションユニット</v>
      </c>
      <c r="G3355" s="2"/>
      <c r="H3355" s="2" t="s">
        <v>7177</v>
      </c>
      <c r="I3355" s="2" t="s">
        <v>1121</v>
      </c>
    </row>
    <row r="3356" spans="1:9" ht="17.5" x14ac:dyDescent="0.6">
      <c r="A3356" s="2">
        <v>3355</v>
      </c>
      <c r="B3356" s="2" t="s">
        <v>4660</v>
      </c>
      <c r="C3356" s="2" t="s">
        <v>7178</v>
      </c>
      <c r="D3356" s="2" t="s">
        <v>984</v>
      </c>
      <c r="E3356" s="5" t="str">
        <f>IFERROR(INDEX(会社マスタ!$B:$B,MATCH(D3356,会社マスタ!$A:$A,0)),"")</f>
        <v>エア・ウォーター・グリーンデザイン(株)</v>
      </c>
      <c r="F3356" s="5" t="str">
        <f>IFERROR(INDEX(会社マスタ!$C:$C,MATCH(D3356,会社マスタ!$A:$A,0)),"")</f>
        <v>グリーンイノベーションユニット</v>
      </c>
      <c r="G3356" s="2"/>
      <c r="H3356" s="2" t="s">
        <v>7179</v>
      </c>
      <c r="I3356" s="2" t="s">
        <v>1121</v>
      </c>
    </row>
    <row r="3357" spans="1:9" ht="17.5" x14ac:dyDescent="0.6">
      <c r="A3357" s="2">
        <v>3356</v>
      </c>
      <c r="B3357" s="2" t="s">
        <v>4660</v>
      </c>
      <c r="C3357" s="2" t="s">
        <v>7180</v>
      </c>
      <c r="D3357" s="2" t="s">
        <v>984</v>
      </c>
      <c r="E3357" s="5" t="str">
        <f>IFERROR(INDEX(会社マスタ!$B:$B,MATCH(D3357,会社マスタ!$A:$A,0)),"")</f>
        <v>エア・ウォーター・グリーンデザイン(株)</v>
      </c>
      <c r="F3357" s="5" t="str">
        <f>IFERROR(INDEX(会社マスタ!$C:$C,MATCH(D3357,会社マスタ!$A:$A,0)),"")</f>
        <v>グリーンイノベーションユニット</v>
      </c>
      <c r="G3357" s="2"/>
      <c r="H3357" s="2" t="s">
        <v>7181</v>
      </c>
      <c r="I3357" s="2" t="s">
        <v>1121</v>
      </c>
    </row>
    <row r="3358" spans="1:9" ht="17.5" x14ac:dyDescent="0.6">
      <c r="A3358" s="2">
        <v>3357</v>
      </c>
      <c r="B3358" s="2" t="s">
        <v>4660</v>
      </c>
      <c r="C3358" s="2" t="s">
        <v>7182</v>
      </c>
      <c r="D3358" s="2" t="s">
        <v>984</v>
      </c>
      <c r="E3358" s="5" t="str">
        <f>IFERROR(INDEX(会社マスタ!$B:$B,MATCH(D3358,会社マスタ!$A:$A,0)),"")</f>
        <v>エア・ウォーター・グリーンデザイン(株)</v>
      </c>
      <c r="F3358" s="5" t="str">
        <f>IFERROR(INDEX(会社マスタ!$C:$C,MATCH(D3358,会社マスタ!$A:$A,0)),"")</f>
        <v>グリーンイノベーションユニット</v>
      </c>
      <c r="G3358" s="2"/>
      <c r="H3358" s="2" t="s">
        <v>7183</v>
      </c>
      <c r="I3358" s="2" t="s">
        <v>1121</v>
      </c>
    </row>
    <row r="3359" spans="1:9" ht="17.5" x14ac:dyDescent="0.6">
      <c r="A3359" s="2">
        <v>3358</v>
      </c>
      <c r="B3359" s="2" t="s">
        <v>4660</v>
      </c>
      <c r="C3359" s="2" t="s">
        <v>7184</v>
      </c>
      <c r="D3359" s="2" t="s">
        <v>984</v>
      </c>
      <c r="E3359" s="5" t="str">
        <f>IFERROR(INDEX(会社マスタ!$B:$B,MATCH(D3359,会社マスタ!$A:$A,0)),"")</f>
        <v>エア・ウォーター・グリーンデザイン(株)</v>
      </c>
      <c r="F3359" s="5" t="str">
        <f>IFERROR(INDEX(会社マスタ!$C:$C,MATCH(D3359,会社マスタ!$A:$A,0)),"")</f>
        <v>グリーンイノベーションユニット</v>
      </c>
      <c r="G3359" s="2"/>
      <c r="H3359" s="2" t="s">
        <v>7185</v>
      </c>
      <c r="I3359" s="2" t="s">
        <v>1121</v>
      </c>
    </row>
    <row r="3360" spans="1:9" ht="17.5" x14ac:dyDescent="0.6">
      <c r="A3360" s="2">
        <v>3359</v>
      </c>
      <c r="B3360" s="2" t="s">
        <v>4660</v>
      </c>
      <c r="C3360" s="2" t="s">
        <v>7186</v>
      </c>
      <c r="D3360" s="2" t="s">
        <v>984</v>
      </c>
      <c r="E3360" s="5" t="str">
        <f>IFERROR(INDEX(会社マスタ!$B:$B,MATCH(D3360,会社マスタ!$A:$A,0)),"")</f>
        <v>エア・ウォーター・グリーンデザイン(株)</v>
      </c>
      <c r="F3360" s="5" t="str">
        <f>IFERROR(INDEX(会社マスタ!$C:$C,MATCH(D3360,会社マスタ!$A:$A,0)),"")</f>
        <v>グリーンイノベーションユニット</v>
      </c>
      <c r="G3360" s="2"/>
      <c r="H3360" s="2" t="s">
        <v>7187</v>
      </c>
      <c r="I3360" s="2" t="s">
        <v>1121</v>
      </c>
    </row>
    <row r="3361" spans="1:9" ht="17.5" x14ac:dyDescent="0.6">
      <c r="A3361" s="2">
        <v>3360</v>
      </c>
      <c r="B3361" s="2" t="s">
        <v>4660</v>
      </c>
      <c r="C3361" s="2" t="s">
        <v>7188</v>
      </c>
      <c r="D3361" s="2" t="s">
        <v>984</v>
      </c>
      <c r="E3361" s="5" t="str">
        <f>IFERROR(INDEX(会社マスタ!$B:$B,MATCH(D3361,会社マスタ!$A:$A,0)),"")</f>
        <v>エア・ウォーター・グリーンデザイン(株)</v>
      </c>
      <c r="F3361" s="5" t="str">
        <f>IFERROR(INDEX(会社マスタ!$C:$C,MATCH(D3361,会社マスタ!$A:$A,0)),"")</f>
        <v>グリーンイノベーションユニット</v>
      </c>
      <c r="G3361" s="2"/>
      <c r="H3361" s="2" t="s">
        <v>7189</v>
      </c>
      <c r="I3361" s="2" t="s">
        <v>1121</v>
      </c>
    </row>
    <row r="3362" spans="1:9" ht="17.5" x14ac:dyDescent="0.6">
      <c r="A3362" s="2">
        <v>3361</v>
      </c>
      <c r="B3362" s="2" t="s">
        <v>4660</v>
      </c>
      <c r="C3362" s="2" t="s">
        <v>7190</v>
      </c>
      <c r="D3362" s="2" t="s">
        <v>984</v>
      </c>
      <c r="E3362" s="5" t="str">
        <f>IFERROR(INDEX(会社マスタ!$B:$B,MATCH(D3362,会社マスタ!$A:$A,0)),"")</f>
        <v>エア・ウォーター・グリーンデザイン(株)</v>
      </c>
      <c r="F3362" s="5" t="str">
        <f>IFERROR(INDEX(会社マスタ!$C:$C,MATCH(D3362,会社マスタ!$A:$A,0)),"")</f>
        <v>グリーンイノベーションユニット</v>
      </c>
      <c r="G3362" s="2"/>
      <c r="H3362" s="2" t="s">
        <v>7191</v>
      </c>
      <c r="I3362" s="2" t="s">
        <v>1121</v>
      </c>
    </row>
    <row r="3363" spans="1:9" ht="17.5" x14ac:dyDescent="0.6">
      <c r="A3363" s="2">
        <v>3362</v>
      </c>
      <c r="B3363" s="2" t="s">
        <v>4660</v>
      </c>
      <c r="C3363" s="2" t="s">
        <v>7192</v>
      </c>
      <c r="D3363" s="2" t="s">
        <v>984</v>
      </c>
      <c r="E3363" s="5" t="str">
        <f>IFERROR(INDEX(会社マスタ!$B:$B,MATCH(D3363,会社マスタ!$A:$A,0)),"")</f>
        <v>エア・ウォーター・グリーンデザイン(株)</v>
      </c>
      <c r="F3363" s="5" t="str">
        <f>IFERROR(INDEX(会社マスタ!$C:$C,MATCH(D3363,会社マスタ!$A:$A,0)),"")</f>
        <v>グリーンイノベーションユニット</v>
      </c>
      <c r="G3363" s="2"/>
      <c r="H3363" s="2" t="s">
        <v>7193</v>
      </c>
      <c r="I3363" s="2" t="s">
        <v>1121</v>
      </c>
    </row>
    <row r="3364" spans="1:9" ht="17.5" x14ac:dyDescent="0.6">
      <c r="A3364" s="2">
        <v>3363</v>
      </c>
      <c r="B3364" s="2" t="s">
        <v>4660</v>
      </c>
      <c r="C3364" s="2" t="s">
        <v>7194</v>
      </c>
      <c r="D3364" s="2" t="s">
        <v>984</v>
      </c>
      <c r="E3364" s="5" t="str">
        <f>IFERROR(INDEX(会社マスタ!$B:$B,MATCH(D3364,会社マスタ!$A:$A,0)),"")</f>
        <v>エア・ウォーター・グリーンデザイン(株)</v>
      </c>
      <c r="F3364" s="5" t="str">
        <f>IFERROR(INDEX(会社マスタ!$C:$C,MATCH(D3364,会社マスタ!$A:$A,0)),"")</f>
        <v>グリーンイノベーションユニット</v>
      </c>
      <c r="G3364" s="2"/>
      <c r="H3364" s="2" t="s">
        <v>7195</v>
      </c>
      <c r="I3364" s="2" t="s">
        <v>1121</v>
      </c>
    </row>
    <row r="3365" spans="1:9" ht="17.5" x14ac:dyDescent="0.6">
      <c r="A3365" s="2">
        <v>3364</v>
      </c>
      <c r="B3365" s="2" t="s">
        <v>4660</v>
      </c>
      <c r="C3365" s="2" t="s">
        <v>7196</v>
      </c>
      <c r="D3365" s="2" t="s">
        <v>984</v>
      </c>
      <c r="E3365" s="5" t="str">
        <f>IFERROR(INDEX(会社マスタ!$B:$B,MATCH(D3365,会社マスタ!$A:$A,0)),"")</f>
        <v>エア・ウォーター・グリーンデザイン(株)</v>
      </c>
      <c r="F3365" s="5" t="str">
        <f>IFERROR(INDEX(会社マスタ!$C:$C,MATCH(D3365,会社マスタ!$A:$A,0)),"")</f>
        <v>グリーンイノベーションユニット</v>
      </c>
      <c r="G3365" s="2"/>
      <c r="H3365" s="2" t="s">
        <v>7197</v>
      </c>
      <c r="I3365" s="2" t="s">
        <v>1121</v>
      </c>
    </row>
    <row r="3366" spans="1:9" ht="17.5" x14ac:dyDescent="0.6">
      <c r="A3366" s="2">
        <v>3365</v>
      </c>
      <c r="B3366" s="2" t="s">
        <v>4660</v>
      </c>
      <c r="C3366" s="2" t="s">
        <v>7198</v>
      </c>
      <c r="D3366" s="2" t="s">
        <v>984</v>
      </c>
      <c r="E3366" s="5" t="str">
        <f>IFERROR(INDEX(会社マスタ!$B:$B,MATCH(D3366,会社マスタ!$A:$A,0)),"")</f>
        <v>エア・ウォーター・グリーンデザイン(株)</v>
      </c>
      <c r="F3366" s="5" t="str">
        <f>IFERROR(INDEX(会社マスタ!$C:$C,MATCH(D3366,会社マスタ!$A:$A,0)),"")</f>
        <v>グリーンイノベーションユニット</v>
      </c>
      <c r="G3366" s="2"/>
      <c r="H3366" s="2" t="s">
        <v>7199</v>
      </c>
      <c r="I3366" s="2" t="s">
        <v>1121</v>
      </c>
    </row>
    <row r="3367" spans="1:9" ht="17.5" x14ac:dyDescent="0.6">
      <c r="A3367" s="2">
        <v>3366</v>
      </c>
      <c r="B3367" s="2" t="s">
        <v>4660</v>
      </c>
      <c r="C3367" s="2" t="s">
        <v>7200</v>
      </c>
      <c r="D3367" s="2" t="s">
        <v>984</v>
      </c>
      <c r="E3367" s="5" t="str">
        <f>IFERROR(INDEX(会社マスタ!$B:$B,MATCH(D3367,会社マスタ!$A:$A,0)),"")</f>
        <v>エア・ウォーター・グリーンデザイン(株)</v>
      </c>
      <c r="F3367" s="5" t="str">
        <f>IFERROR(INDEX(会社マスタ!$C:$C,MATCH(D3367,会社マスタ!$A:$A,0)),"")</f>
        <v>グリーンイノベーションユニット</v>
      </c>
      <c r="G3367" s="2"/>
      <c r="H3367" s="2" t="s">
        <v>7201</v>
      </c>
      <c r="I3367" s="2" t="s">
        <v>1121</v>
      </c>
    </row>
    <row r="3368" spans="1:9" ht="17.5" x14ac:dyDescent="0.6">
      <c r="A3368" s="2">
        <v>3367</v>
      </c>
      <c r="B3368" s="2" t="s">
        <v>4660</v>
      </c>
      <c r="C3368" s="2" t="s">
        <v>7202</v>
      </c>
      <c r="D3368" s="2" t="s">
        <v>984</v>
      </c>
      <c r="E3368" s="5" t="str">
        <f>IFERROR(INDEX(会社マスタ!$B:$B,MATCH(D3368,会社マスタ!$A:$A,0)),"")</f>
        <v>エア・ウォーター・グリーンデザイン(株)</v>
      </c>
      <c r="F3368" s="5" t="str">
        <f>IFERROR(INDEX(会社マスタ!$C:$C,MATCH(D3368,会社マスタ!$A:$A,0)),"")</f>
        <v>グリーンイノベーションユニット</v>
      </c>
      <c r="G3368" s="2"/>
      <c r="H3368" s="2" t="s">
        <v>7203</v>
      </c>
      <c r="I3368" s="2" t="s">
        <v>1121</v>
      </c>
    </row>
    <row r="3369" spans="1:9" ht="17.5" x14ac:dyDescent="0.6">
      <c r="A3369" s="2">
        <v>3368</v>
      </c>
      <c r="B3369" s="2" t="s">
        <v>4660</v>
      </c>
      <c r="C3369" s="2" t="s">
        <v>7204</v>
      </c>
      <c r="D3369" s="2" t="s">
        <v>984</v>
      </c>
      <c r="E3369" s="5" t="str">
        <f>IFERROR(INDEX(会社マスタ!$B:$B,MATCH(D3369,会社マスタ!$A:$A,0)),"")</f>
        <v>エア・ウォーター・グリーンデザイン(株)</v>
      </c>
      <c r="F3369" s="5" t="str">
        <f>IFERROR(INDEX(会社マスタ!$C:$C,MATCH(D3369,会社マスタ!$A:$A,0)),"")</f>
        <v>グリーンイノベーションユニット</v>
      </c>
      <c r="G3369" s="2"/>
      <c r="H3369" s="2" t="s">
        <v>7205</v>
      </c>
      <c r="I3369" s="2" t="s">
        <v>1121</v>
      </c>
    </row>
    <row r="3370" spans="1:9" ht="17.5" x14ac:dyDescent="0.6">
      <c r="A3370" s="2">
        <v>3369</v>
      </c>
      <c r="B3370" s="2" t="s">
        <v>4660</v>
      </c>
      <c r="C3370" s="2" t="s">
        <v>7206</v>
      </c>
      <c r="D3370" s="2" t="s">
        <v>984</v>
      </c>
      <c r="E3370" s="5" t="str">
        <f>IFERROR(INDEX(会社マスタ!$B:$B,MATCH(D3370,会社マスタ!$A:$A,0)),"")</f>
        <v>エア・ウォーター・グリーンデザイン(株)</v>
      </c>
      <c r="F3370" s="5" t="str">
        <f>IFERROR(INDEX(会社マスタ!$C:$C,MATCH(D3370,会社マスタ!$A:$A,0)),"")</f>
        <v>グリーンイノベーションユニット</v>
      </c>
      <c r="G3370" s="2"/>
      <c r="H3370" s="2" t="s">
        <v>7207</v>
      </c>
      <c r="I3370" s="2" t="s">
        <v>1121</v>
      </c>
    </row>
    <row r="3371" spans="1:9" ht="17.5" x14ac:dyDescent="0.6">
      <c r="A3371" s="2">
        <v>3370</v>
      </c>
      <c r="B3371" s="2" t="s">
        <v>4660</v>
      </c>
      <c r="C3371" s="2" t="s">
        <v>7208</v>
      </c>
      <c r="D3371" s="2" t="s">
        <v>984</v>
      </c>
      <c r="E3371" s="5" t="str">
        <f>IFERROR(INDEX(会社マスタ!$B:$B,MATCH(D3371,会社マスタ!$A:$A,0)),"")</f>
        <v>エア・ウォーター・グリーンデザイン(株)</v>
      </c>
      <c r="F3371" s="5" t="str">
        <f>IFERROR(INDEX(会社マスタ!$C:$C,MATCH(D3371,会社マスタ!$A:$A,0)),"")</f>
        <v>グリーンイノベーションユニット</v>
      </c>
      <c r="G3371" s="2"/>
      <c r="H3371" s="2" t="s">
        <v>7209</v>
      </c>
      <c r="I3371" s="2" t="s">
        <v>1121</v>
      </c>
    </row>
    <row r="3372" spans="1:9" ht="17.5" x14ac:dyDescent="0.6">
      <c r="A3372" s="2">
        <v>3371</v>
      </c>
      <c r="B3372" s="2" t="s">
        <v>4660</v>
      </c>
      <c r="C3372" s="2" t="s">
        <v>7210</v>
      </c>
      <c r="D3372" s="2" t="s">
        <v>984</v>
      </c>
      <c r="E3372" s="5" t="str">
        <f>IFERROR(INDEX(会社マスタ!$B:$B,MATCH(D3372,会社マスタ!$A:$A,0)),"")</f>
        <v>エア・ウォーター・グリーンデザイン(株)</v>
      </c>
      <c r="F3372" s="5" t="str">
        <f>IFERROR(INDEX(会社マスタ!$C:$C,MATCH(D3372,会社マスタ!$A:$A,0)),"")</f>
        <v>グリーンイノベーションユニット</v>
      </c>
      <c r="G3372" s="2"/>
      <c r="H3372" s="2" t="s">
        <v>7211</v>
      </c>
      <c r="I3372" s="2" t="s">
        <v>1121</v>
      </c>
    </row>
    <row r="3373" spans="1:9" ht="17.5" x14ac:dyDescent="0.6">
      <c r="A3373" s="2">
        <v>3372</v>
      </c>
      <c r="B3373" s="2" t="s">
        <v>4660</v>
      </c>
      <c r="C3373" s="2" t="s">
        <v>7212</v>
      </c>
      <c r="D3373" s="2" t="s">
        <v>984</v>
      </c>
      <c r="E3373" s="5" t="str">
        <f>IFERROR(INDEX(会社マスタ!$B:$B,MATCH(D3373,会社マスタ!$A:$A,0)),"")</f>
        <v>エア・ウォーター・グリーンデザイン(株)</v>
      </c>
      <c r="F3373" s="5" t="str">
        <f>IFERROR(INDEX(会社マスタ!$C:$C,MATCH(D3373,会社マスタ!$A:$A,0)),"")</f>
        <v>グリーンイノベーションユニット</v>
      </c>
      <c r="G3373" s="2"/>
      <c r="H3373" s="2" t="s">
        <v>7213</v>
      </c>
      <c r="I3373" s="2" t="s">
        <v>1121</v>
      </c>
    </row>
    <row r="3374" spans="1:9" ht="17.5" x14ac:dyDescent="0.6">
      <c r="A3374" s="2">
        <v>3373</v>
      </c>
      <c r="B3374" s="2" t="s">
        <v>4660</v>
      </c>
      <c r="C3374" s="2" t="s">
        <v>7214</v>
      </c>
      <c r="D3374" s="2" t="s">
        <v>984</v>
      </c>
      <c r="E3374" s="5" t="str">
        <f>IFERROR(INDEX(会社マスタ!$B:$B,MATCH(D3374,会社マスタ!$A:$A,0)),"")</f>
        <v>エア・ウォーター・グリーンデザイン(株)</v>
      </c>
      <c r="F3374" s="5" t="str">
        <f>IFERROR(INDEX(会社マスタ!$C:$C,MATCH(D3374,会社マスタ!$A:$A,0)),"")</f>
        <v>グリーンイノベーションユニット</v>
      </c>
      <c r="G3374" s="2"/>
      <c r="H3374" s="2" t="s">
        <v>7215</v>
      </c>
      <c r="I3374" s="2" t="s">
        <v>1121</v>
      </c>
    </row>
    <row r="3375" spans="1:9" ht="17.5" x14ac:dyDescent="0.6">
      <c r="A3375" s="2">
        <v>3374</v>
      </c>
      <c r="B3375" s="2" t="s">
        <v>4660</v>
      </c>
      <c r="C3375" s="2" t="s">
        <v>7216</v>
      </c>
      <c r="D3375" s="2" t="s">
        <v>984</v>
      </c>
      <c r="E3375" s="5" t="str">
        <f>IFERROR(INDEX(会社マスタ!$B:$B,MATCH(D3375,会社マスタ!$A:$A,0)),"")</f>
        <v>エア・ウォーター・グリーンデザイン(株)</v>
      </c>
      <c r="F3375" s="5" t="str">
        <f>IFERROR(INDEX(会社マスタ!$C:$C,MATCH(D3375,会社マスタ!$A:$A,0)),"")</f>
        <v>グリーンイノベーションユニット</v>
      </c>
      <c r="G3375" s="2"/>
      <c r="H3375" s="2" t="s">
        <v>7217</v>
      </c>
      <c r="I3375" s="2" t="s">
        <v>1121</v>
      </c>
    </row>
    <row r="3376" spans="1:9" ht="17.5" x14ac:dyDescent="0.6">
      <c r="A3376" s="2">
        <v>3375</v>
      </c>
      <c r="B3376" s="2" t="s">
        <v>4660</v>
      </c>
      <c r="C3376" s="2" t="s">
        <v>7218</v>
      </c>
      <c r="D3376" s="2" t="s">
        <v>984</v>
      </c>
      <c r="E3376" s="5" t="str">
        <f>IFERROR(INDEX(会社マスタ!$B:$B,MATCH(D3376,会社マスタ!$A:$A,0)),"")</f>
        <v>エア・ウォーター・グリーンデザイン(株)</v>
      </c>
      <c r="F3376" s="5" t="str">
        <f>IFERROR(INDEX(会社マスタ!$C:$C,MATCH(D3376,会社マスタ!$A:$A,0)),"")</f>
        <v>グリーンイノベーションユニット</v>
      </c>
      <c r="G3376" s="2"/>
      <c r="H3376" s="2" t="s">
        <v>7219</v>
      </c>
      <c r="I3376" s="2" t="s">
        <v>1121</v>
      </c>
    </row>
    <row r="3377" spans="1:9" ht="17.5" x14ac:dyDescent="0.6">
      <c r="A3377" s="2">
        <v>3376</v>
      </c>
      <c r="B3377" s="2" t="s">
        <v>4660</v>
      </c>
      <c r="C3377" s="2" t="s">
        <v>7220</v>
      </c>
      <c r="D3377" s="2" t="s">
        <v>984</v>
      </c>
      <c r="E3377" s="5" t="str">
        <f>IFERROR(INDEX(会社マスタ!$B:$B,MATCH(D3377,会社マスタ!$A:$A,0)),"")</f>
        <v>エア・ウォーター・グリーンデザイン(株)</v>
      </c>
      <c r="F3377" s="5" t="str">
        <f>IFERROR(INDEX(会社マスタ!$C:$C,MATCH(D3377,会社マスタ!$A:$A,0)),"")</f>
        <v>グリーンイノベーションユニット</v>
      </c>
      <c r="G3377" s="2"/>
      <c r="H3377" s="2" t="s">
        <v>7221</v>
      </c>
      <c r="I3377" s="2" t="s">
        <v>1121</v>
      </c>
    </row>
    <row r="3378" spans="1:9" ht="17.5" x14ac:dyDescent="0.6">
      <c r="A3378" s="2">
        <v>3377</v>
      </c>
      <c r="B3378" s="2" t="s">
        <v>4660</v>
      </c>
      <c r="C3378" s="2" t="s">
        <v>7222</v>
      </c>
      <c r="D3378" s="2" t="s">
        <v>984</v>
      </c>
      <c r="E3378" s="5" t="str">
        <f>IFERROR(INDEX(会社マスタ!$B:$B,MATCH(D3378,会社マスタ!$A:$A,0)),"")</f>
        <v>エア・ウォーター・グリーンデザイン(株)</v>
      </c>
      <c r="F3378" s="5" t="str">
        <f>IFERROR(INDEX(会社マスタ!$C:$C,MATCH(D3378,会社マスタ!$A:$A,0)),"")</f>
        <v>グリーンイノベーションユニット</v>
      </c>
      <c r="G3378" s="2"/>
      <c r="H3378" s="2" t="s">
        <v>7223</v>
      </c>
      <c r="I3378" s="2" t="s">
        <v>1121</v>
      </c>
    </row>
    <row r="3379" spans="1:9" ht="17.5" x14ac:dyDescent="0.6">
      <c r="A3379" s="2">
        <v>3378</v>
      </c>
      <c r="B3379" s="2" t="s">
        <v>4660</v>
      </c>
      <c r="C3379" s="2" t="s">
        <v>7224</v>
      </c>
      <c r="D3379" s="2" t="s">
        <v>984</v>
      </c>
      <c r="E3379" s="5" t="str">
        <f>IFERROR(INDEX(会社マスタ!$B:$B,MATCH(D3379,会社マスタ!$A:$A,0)),"")</f>
        <v>エア・ウォーター・グリーンデザイン(株)</v>
      </c>
      <c r="F3379" s="5" t="str">
        <f>IFERROR(INDEX(会社マスタ!$C:$C,MATCH(D3379,会社マスタ!$A:$A,0)),"")</f>
        <v>グリーンイノベーションユニット</v>
      </c>
      <c r="G3379" s="2"/>
      <c r="H3379" s="2" t="s">
        <v>7225</v>
      </c>
      <c r="I3379" s="2" t="s">
        <v>1121</v>
      </c>
    </row>
    <row r="3380" spans="1:9" ht="17.5" x14ac:dyDescent="0.6">
      <c r="A3380" s="2">
        <v>3379</v>
      </c>
      <c r="B3380" s="2" t="s">
        <v>4660</v>
      </c>
      <c r="C3380" s="2" t="s">
        <v>7226</v>
      </c>
      <c r="D3380" s="2" t="s">
        <v>984</v>
      </c>
      <c r="E3380" s="5" t="str">
        <f>IFERROR(INDEX(会社マスタ!$B:$B,MATCH(D3380,会社マスタ!$A:$A,0)),"")</f>
        <v>エア・ウォーター・グリーンデザイン(株)</v>
      </c>
      <c r="F3380" s="5" t="str">
        <f>IFERROR(INDEX(会社マスタ!$C:$C,MATCH(D3380,会社マスタ!$A:$A,0)),"")</f>
        <v>グリーンイノベーションユニット</v>
      </c>
      <c r="G3380" s="2"/>
      <c r="H3380" s="2" t="s">
        <v>7227</v>
      </c>
      <c r="I3380" s="2" t="s">
        <v>1121</v>
      </c>
    </row>
    <row r="3381" spans="1:9" ht="17.5" x14ac:dyDescent="0.6">
      <c r="A3381" s="2">
        <v>3380</v>
      </c>
      <c r="B3381" s="2" t="s">
        <v>4660</v>
      </c>
      <c r="C3381" s="2" t="s">
        <v>7228</v>
      </c>
      <c r="D3381" s="2" t="s">
        <v>984</v>
      </c>
      <c r="E3381" s="5" t="str">
        <f>IFERROR(INDEX(会社マスタ!$B:$B,MATCH(D3381,会社マスタ!$A:$A,0)),"")</f>
        <v>エア・ウォーター・グリーンデザイン(株)</v>
      </c>
      <c r="F3381" s="5" t="str">
        <f>IFERROR(INDEX(会社マスタ!$C:$C,MATCH(D3381,会社マスタ!$A:$A,0)),"")</f>
        <v>グリーンイノベーションユニット</v>
      </c>
      <c r="G3381" s="2"/>
      <c r="H3381" s="2" t="s">
        <v>7229</v>
      </c>
      <c r="I3381" s="2" t="s">
        <v>1121</v>
      </c>
    </row>
    <row r="3382" spans="1:9" ht="17.5" x14ac:dyDescent="0.6">
      <c r="A3382" s="2">
        <v>3381</v>
      </c>
      <c r="B3382" s="2" t="s">
        <v>4660</v>
      </c>
      <c r="C3382" s="2" t="s">
        <v>7230</v>
      </c>
      <c r="D3382" s="2" t="s">
        <v>984</v>
      </c>
      <c r="E3382" s="5" t="str">
        <f>IFERROR(INDEX(会社マスタ!$B:$B,MATCH(D3382,会社マスタ!$A:$A,0)),"")</f>
        <v>エア・ウォーター・グリーンデザイン(株)</v>
      </c>
      <c r="F3382" s="5" t="str">
        <f>IFERROR(INDEX(会社マスタ!$C:$C,MATCH(D3382,会社マスタ!$A:$A,0)),"")</f>
        <v>グリーンイノベーションユニット</v>
      </c>
      <c r="G3382" s="2"/>
      <c r="H3382" s="2" t="s">
        <v>7231</v>
      </c>
      <c r="I3382" s="2" t="s">
        <v>1121</v>
      </c>
    </row>
    <row r="3383" spans="1:9" ht="17.5" x14ac:dyDescent="0.6">
      <c r="A3383" s="2">
        <v>3382</v>
      </c>
      <c r="B3383" s="2" t="s">
        <v>4660</v>
      </c>
      <c r="C3383" s="2" t="s">
        <v>7232</v>
      </c>
      <c r="D3383" s="2" t="s">
        <v>984</v>
      </c>
      <c r="E3383" s="5" t="str">
        <f>IFERROR(INDEX(会社マスタ!$B:$B,MATCH(D3383,会社マスタ!$A:$A,0)),"")</f>
        <v>エア・ウォーター・グリーンデザイン(株)</v>
      </c>
      <c r="F3383" s="5" t="str">
        <f>IFERROR(INDEX(会社マスタ!$C:$C,MATCH(D3383,会社マスタ!$A:$A,0)),"")</f>
        <v>グリーンイノベーションユニット</v>
      </c>
      <c r="G3383" s="2"/>
      <c r="H3383" s="2" t="s">
        <v>7233</v>
      </c>
      <c r="I3383" s="2" t="s">
        <v>1121</v>
      </c>
    </row>
    <row r="3384" spans="1:9" ht="17.5" x14ac:dyDescent="0.6">
      <c r="A3384" s="2">
        <v>3383</v>
      </c>
      <c r="B3384" s="2" t="s">
        <v>4660</v>
      </c>
      <c r="C3384" s="2" t="s">
        <v>7234</v>
      </c>
      <c r="D3384" s="2" t="s">
        <v>984</v>
      </c>
      <c r="E3384" s="5" t="str">
        <f>IFERROR(INDEX(会社マスタ!$B:$B,MATCH(D3384,会社マスタ!$A:$A,0)),"")</f>
        <v>エア・ウォーター・グリーンデザイン(株)</v>
      </c>
      <c r="F3384" s="5" t="str">
        <f>IFERROR(INDEX(会社マスタ!$C:$C,MATCH(D3384,会社マスタ!$A:$A,0)),"")</f>
        <v>グリーンイノベーションユニット</v>
      </c>
      <c r="G3384" s="2"/>
      <c r="H3384" s="2" t="s">
        <v>7235</v>
      </c>
      <c r="I3384" s="2" t="s">
        <v>1121</v>
      </c>
    </row>
    <row r="3385" spans="1:9" ht="17.5" x14ac:dyDescent="0.6">
      <c r="A3385" s="2">
        <v>3384</v>
      </c>
      <c r="B3385" s="2" t="s">
        <v>4660</v>
      </c>
      <c r="C3385" s="2" t="s">
        <v>7236</v>
      </c>
      <c r="D3385" s="2" t="s">
        <v>984</v>
      </c>
      <c r="E3385" s="5" t="str">
        <f>IFERROR(INDEX(会社マスタ!$B:$B,MATCH(D3385,会社マスタ!$A:$A,0)),"")</f>
        <v>エア・ウォーター・グリーンデザイン(株)</v>
      </c>
      <c r="F3385" s="5" t="str">
        <f>IFERROR(INDEX(会社マスタ!$C:$C,MATCH(D3385,会社マスタ!$A:$A,0)),"")</f>
        <v>グリーンイノベーションユニット</v>
      </c>
      <c r="G3385" s="2"/>
      <c r="H3385" s="2" t="s">
        <v>7237</v>
      </c>
      <c r="I3385" s="2" t="s">
        <v>1121</v>
      </c>
    </row>
    <row r="3386" spans="1:9" ht="17.5" x14ac:dyDescent="0.6">
      <c r="A3386" s="2">
        <v>3385</v>
      </c>
      <c r="B3386" s="2" t="s">
        <v>4660</v>
      </c>
      <c r="C3386" s="2" t="s">
        <v>7238</v>
      </c>
      <c r="D3386" s="2" t="s">
        <v>984</v>
      </c>
      <c r="E3386" s="5" t="str">
        <f>IFERROR(INDEX(会社マスタ!$B:$B,MATCH(D3386,会社マスタ!$A:$A,0)),"")</f>
        <v>エア・ウォーター・グリーンデザイン(株)</v>
      </c>
      <c r="F3386" s="5" t="str">
        <f>IFERROR(INDEX(会社マスタ!$C:$C,MATCH(D3386,会社マスタ!$A:$A,0)),"")</f>
        <v>グリーンイノベーションユニット</v>
      </c>
      <c r="G3386" s="2"/>
      <c r="H3386" s="2" t="s">
        <v>7239</v>
      </c>
      <c r="I3386" s="2" t="s">
        <v>1121</v>
      </c>
    </row>
    <row r="3387" spans="1:9" ht="17.5" x14ac:dyDescent="0.6">
      <c r="A3387" s="2">
        <v>3386</v>
      </c>
      <c r="B3387" s="2" t="s">
        <v>4660</v>
      </c>
      <c r="C3387" s="2" t="s">
        <v>7240</v>
      </c>
      <c r="D3387" s="2" t="s">
        <v>984</v>
      </c>
      <c r="E3387" s="5" t="str">
        <f>IFERROR(INDEX(会社マスタ!$B:$B,MATCH(D3387,会社マスタ!$A:$A,0)),"")</f>
        <v>エア・ウォーター・グリーンデザイン(株)</v>
      </c>
      <c r="F3387" s="5" t="str">
        <f>IFERROR(INDEX(会社マスタ!$C:$C,MATCH(D3387,会社マスタ!$A:$A,0)),"")</f>
        <v>グリーンイノベーションユニット</v>
      </c>
      <c r="G3387" s="2"/>
      <c r="H3387" s="2" t="s">
        <v>7241</v>
      </c>
      <c r="I3387" s="2" t="s">
        <v>1121</v>
      </c>
    </row>
    <row r="3388" spans="1:9" ht="17.5" x14ac:dyDescent="0.6">
      <c r="A3388" s="2">
        <v>3387</v>
      </c>
      <c r="B3388" s="2" t="s">
        <v>4660</v>
      </c>
      <c r="C3388" s="2" t="s">
        <v>7242</v>
      </c>
      <c r="D3388" s="2" t="s">
        <v>984</v>
      </c>
      <c r="E3388" s="5" t="str">
        <f>IFERROR(INDEX(会社マスタ!$B:$B,MATCH(D3388,会社マスタ!$A:$A,0)),"")</f>
        <v>エア・ウォーター・グリーンデザイン(株)</v>
      </c>
      <c r="F3388" s="5" t="str">
        <f>IFERROR(INDEX(会社マスタ!$C:$C,MATCH(D3388,会社マスタ!$A:$A,0)),"")</f>
        <v>グリーンイノベーションユニット</v>
      </c>
      <c r="G3388" s="2"/>
      <c r="H3388" s="2" t="s">
        <v>7243</v>
      </c>
      <c r="I3388" s="2" t="s">
        <v>1121</v>
      </c>
    </row>
    <row r="3389" spans="1:9" ht="17.5" x14ac:dyDescent="0.6">
      <c r="A3389" s="2">
        <v>3388</v>
      </c>
      <c r="B3389" s="2" t="s">
        <v>4660</v>
      </c>
      <c r="C3389" s="2" t="s">
        <v>7244</v>
      </c>
      <c r="D3389" s="2" t="s">
        <v>984</v>
      </c>
      <c r="E3389" s="5" t="str">
        <f>IFERROR(INDEX(会社マスタ!$B:$B,MATCH(D3389,会社マスタ!$A:$A,0)),"")</f>
        <v>エア・ウォーター・グリーンデザイン(株)</v>
      </c>
      <c r="F3389" s="5" t="str">
        <f>IFERROR(INDEX(会社マスタ!$C:$C,MATCH(D3389,会社マスタ!$A:$A,0)),"")</f>
        <v>グリーンイノベーションユニット</v>
      </c>
      <c r="G3389" s="2"/>
      <c r="H3389" s="2" t="s">
        <v>7245</v>
      </c>
      <c r="I3389" s="2" t="s">
        <v>1121</v>
      </c>
    </row>
    <row r="3390" spans="1:9" ht="17.5" x14ac:dyDescent="0.6">
      <c r="A3390" s="2">
        <v>3389</v>
      </c>
      <c r="B3390" s="2" t="s">
        <v>4660</v>
      </c>
      <c r="C3390" s="2" t="s">
        <v>7246</v>
      </c>
      <c r="D3390" s="2" t="s">
        <v>984</v>
      </c>
      <c r="E3390" s="5" t="str">
        <f>IFERROR(INDEX(会社マスタ!$B:$B,MATCH(D3390,会社マスタ!$A:$A,0)),"")</f>
        <v>エア・ウォーター・グリーンデザイン(株)</v>
      </c>
      <c r="F3390" s="5" t="str">
        <f>IFERROR(INDEX(会社マスタ!$C:$C,MATCH(D3390,会社マスタ!$A:$A,0)),"")</f>
        <v>グリーンイノベーションユニット</v>
      </c>
      <c r="G3390" s="2"/>
      <c r="H3390" s="2" t="s">
        <v>7247</v>
      </c>
      <c r="I3390" s="2" t="s">
        <v>1121</v>
      </c>
    </row>
    <row r="3391" spans="1:9" ht="17.5" x14ac:dyDescent="0.6">
      <c r="A3391" s="2">
        <v>3390</v>
      </c>
      <c r="B3391" s="2" t="s">
        <v>4660</v>
      </c>
      <c r="C3391" s="2" t="s">
        <v>7248</v>
      </c>
      <c r="D3391" s="2" t="s">
        <v>984</v>
      </c>
      <c r="E3391" s="5" t="str">
        <f>IFERROR(INDEX(会社マスタ!$B:$B,MATCH(D3391,会社マスタ!$A:$A,0)),"")</f>
        <v>エア・ウォーター・グリーンデザイン(株)</v>
      </c>
      <c r="F3391" s="5" t="str">
        <f>IFERROR(INDEX(会社マスタ!$C:$C,MATCH(D3391,会社マスタ!$A:$A,0)),"")</f>
        <v>グリーンイノベーションユニット</v>
      </c>
      <c r="G3391" s="2"/>
      <c r="H3391" s="2" t="s">
        <v>7249</v>
      </c>
      <c r="I3391" s="2" t="s">
        <v>1121</v>
      </c>
    </row>
    <row r="3392" spans="1:9" ht="17.5" x14ac:dyDescent="0.6">
      <c r="A3392" s="2">
        <v>3391</v>
      </c>
      <c r="B3392" s="2" t="s">
        <v>4660</v>
      </c>
      <c r="C3392" s="2" t="s">
        <v>7250</v>
      </c>
      <c r="D3392" s="2" t="s">
        <v>984</v>
      </c>
      <c r="E3392" s="5" t="str">
        <f>IFERROR(INDEX(会社マスタ!$B:$B,MATCH(D3392,会社マスタ!$A:$A,0)),"")</f>
        <v>エア・ウォーター・グリーンデザイン(株)</v>
      </c>
      <c r="F3392" s="5" t="str">
        <f>IFERROR(INDEX(会社マスタ!$C:$C,MATCH(D3392,会社マスタ!$A:$A,0)),"")</f>
        <v>グリーンイノベーションユニット</v>
      </c>
      <c r="G3392" s="2"/>
      <c r="H3392" s="2" t="s">
        <v>7251</v>
      </c>
      <c r="I3392" s="2" t="s">
        <v>1121</v>
      </c>
    </row>
    <row r="3393" spans="1:9" ht="17.5" x14ac:dyDescent="0.6">
      <c r="A3393" s="2">
        <v>3392</v>
      </c>
      <c r="B3393" s="2" t="s">
        <v>4660</v>
      </c>
      <c r="C3393" s="2" t="s">
        <v>7252</v>
      </c>
      <c r="D3393" s="2" t="s">
        <v>984</v>
      </c>
      <c r="E3393" s="5" t="str">
        <f>IFERROR(INDEX(会社マスタ!$B:$B,MATCH(D3393,会社マスタ!$A:$A,0)),"")</f>
        <v>エア・ウォーター・グリーンデザイン(株)</v>
      </c>
      <c r="F3393" s="5" t="str">
        <f>IFERROR(INDEX(会社マスタ!$C:$C,MATCH(D3393,会社マスタ!$A:$A,0)),"")</f>
        <v>グリーンイノベーションユニット</v>
      </c>
      <c r="G3393" s="2"/>
      <c r="H3393" s="2" t="s">
        <v>7253</v>
      </c>
      <c r="I3393" s="2" t="s">
        <v>1121</v>
      </c>
    </row>
    <row r="3394" spans="1:9" ht="17.5" x14ac:dyDescent="0.6">
      <c r="A3394" s="2">
        <v>3393</v>
      </c>
      <c r="B3394" s="2" t="s">
        <v>4660</v>
      </c>
      <c r="C3394" s="2" t="s">
        <v>7254</v>
      </c>
      <c r="D3394" s="2" t="s">
        <v>984</v>
      </c>
      <c r="E3394" s="5" t="str">
        <f>IFERROR(INDEX(会社マスタ!$B:$B,MATCH(D3394,会社マスタ!$A:$A,0)),"")</f>
        <v>エア・ウォーター・グリーンデザイン(株)</v>
      </c>
      <c r="F3394" s="5" t="str">
        <f>IFERROR(INDEX(会社マスタ!$C:$C,MATCH(D3394,会社マスタ!$A:$A,0)),"")</f>
        <v>グリーンイノベーションユニット</v>
      </c>
      <c r="G3394" s="2"/>
      <c r="H3394" s="2" t="s">
        <v>7255</v>
      </c>
      <c r="I3394" s="2" t="s">
        <v>1121</v>
      </c>
    </row>
    <row r="3395" spans="1:9" ht="17.5" x14ac:dyDescent="0.6">
      <c r="A3395" s="2">
        <v>3394</v>
      </c>
      <c r="B3395" s="2" t="s">
        <v>4660</v>
      </c>
      <c r="C3395" s="2" t="s">
        <v>7256</v>
      </c>
      <c r="D3395" s="2" t="s">
        <v>984</v>
      </c>
      <c r="E3395" s="5" t="str">
        <f>IFERROR(INDEX(会社マスタ!$B:$B,MATCH(D3395,会社マスタ!$A:$A,0)),"")</f>
        <v>エア・ウォーター・グリーンデザイン(株)</v>
      </c>
      <c r="F3395" s="5" t="str">
        <f>IFERROR(INDEX(会社マスタ!$C:$C,MATCH(D3395,会社マスタ!$A:$A,0)),"")</f>
        <v>グリーンイノベーションユニット</v>
      </c>
      <c r="G3395" s="2"/>
      <c r="H3395" s="2" t="s">
        <v>7257</v>
      </c>
      <c r="I3395" s="2" t="s">
        <v>1121</v>
      </c>
    </row>
    <row r="3396" spans="1:9" ht="17.5" x14ac:dyDescent="0.6">
      <c r="A3396" s="2">
        <v>3395</v>
      </c>
      <c r="B3396" s="2" t="s">
        <v>4660</v>
      </c>
      <c r="C3396" s="2" t="s">
        <v>7258</v>
      </c>
      <c r="D3396" s="2" t="s">
        <v>984</v>
      </c>
      <c r="E3396" s="5" t="str">
        <f>IFERROR(INDEX(会社マスタ!$B:$B,MATCH(D3396,会社マスタ!$A:$A,0)),"")</f>
        <v>エア・ウォーター・グリーンデザイン(株)</v>
      </c>
      <c r="F3396" s="5" t="str">
        <f>IFERROR(INDEX(会社マスタ!$C:$C,MATCH(D3396,会社マスタ!$A:$A,0)),"")</f>
        <v>グリーンイノベーションユニット</v>
      </c>
      <c r="G3396" s="2"/>
      <c r="H3396" s="2" t="s">
        <v>7259</v>
      </c>
      <c r="I3396" s="2" t="s">
        <v>1121</v>
      </c>
    </row>
    <row r="3397" spans="1:9" ht="17.5" x14ac:dyDescent="0.6">
      <c r="A3397" s="2">
        <v>3396</v>
      </c>
      <c r="B3397" s="2" t="s">
        <v>4660</v>
      </c>
      <c r="C3397" s="2" t="s">
        <v>7260</v>
      </c>
      <c r="D3397" s="2" t="s">
        <v>984</v>
      </c>
      <c r="E3397" s="5" t="str">
        <f>IFERROR(INDEX(会社マスタ!$B:$B,MATCH(D3397,会社マスタ!$A:$A,0)),"")</f>
        <v>エア・ウォーター・グリーンデザイン(株)</v>
      </c>
      <c r="F3397" s="5" t="str">
        <f>IFERROR(INDEX(会社マスタ!$C:$C,MATCH(D3397,会社マスタ!$A:$A,0)),"")</f>
        <v>グリーンイノベーションユニット</v>
      </c>
      <c r="G3397" s="2"/>
      <c r="H3397" s="2" t="s">
        <v>7261</v>
      </c>
      <c r="I3397" s="2" t="s">
        <v>1121</v>
      </c>
    </row>
    <row r="3398" spans="1:9" ht="17.5" x14ac:dyDescent="0.6">
      <c r="A3398" s="2">
        <v>3397</v>
      </c>
      <c r="B3398" s="2" t="s">
        <v>4660</v>
      </c>
      <c r="C3398" s="2" t="s">
        <v>7262</v>
      </c>
      <c r="D3398" s="2" t="s">
        <v>984</v>
      </c>
      <c r="E3398" s="5" t="str">
        <f>IFERROR(INDEX(会社マスタ!$B:$B,MATCH(D3398,会社マスタ!$A:$A,0)),"")</f>
        <v>エア・ウォーター・グリーンデザイン(株)</v>
      </c>
      <c r="F3398" s="5" t="str">
        <f>IFERROR(INDEX(会社マスタ!$C:$C,MATCH(D3398,会社マスタ!$A:$A,0)),"")</f>
        <v>グリーンイノベーションユニット</v>
      </c>
      <c r="G3398" s="2"/>
      <c r="H3398" s="2" t="s">
        <v>7263</v>
      </c>
      <c r="I3398" s="2" t="s">
        <v>1121</v>
      </c>
    </row>
    <row r="3399" spans="1:9" ht="17.5" x14ac:dyDescent="0.6">
      <c r="A3399" s="2">
        <v>3398</v>
      </c>
      <c r="B3399" s="2" t="s">
        <v>4660</v>
      </c>
      <c r="C3399" s="2" t="s">
        <v>7264</v>
      </c>
      <c r="D3399" s="2" t="s">
        <v>984</v>
      </c>
      <c r="E3399" s="5" t="str">
        <f>IFERROR(INDEX(会社マスタ!$B:$B,MATCH(D3399,会社マスタ!$A:$A,0)),"")</f>
        <v>エア・ウォーター・グリーンデザイン(株)</v>
      </c>
      <c r="F3399" s="5" t="str">
        <f>IFERROR(INDEX(会社マスタ!$C:$C,MATCH(D3399,会社マスタ!$A:$A,0)),"")</f>
        <v>グリーンイノベーションユニット</v>
      </c>
      <c r="G3399" s="2"/>
      <c r="H3399" s="2" t="s">
        <v>7265</v>
      </c>
      <c r="I3399" s="2" t="s">
        <v>1121</v>
      </c>
    </row>
    <row r="3400" spans="1:9" ht="17.5" x14ac:dyDescent="0.6">
      <c r="A3400" s="2">
        <v>3399</v>
      </c>
      <c r="B3400" s="2" t="s">
        <v>4660</v>
      </c>
      <c r="C3400" s="2" t="s">
        <v>7266</v>
      </c>
      <c r="D3400" s="2" t="s">
        <v>984</v>
      </c>
      <c r="E3400" s="5" t="str">
        <f>IFERROR(INDEX(会社マスタ!$B:$B,MATCH(D3400,会社マスタ!$A:$A,0)),"")</f>
        <v>エア・ウォーター・グリーンデザイン(株)</v>
      </c>
      <c r="F3400" s="5" t="str">
        <f>IFERROR(INDEX(会社マスタ!$C:$C,MATCH(D3400,会社マスタ!$A:$A,0)),"")</f>
        <v>グリーンイノベーションユニット</v>
      </c>
      <c r="G3400" s="2"/>
      <c r="H3400" s="2" t="s">
        <v>7267</v>
      </c>
      <c r="I3400" s="2" t="s">
        <v>1121</v>
      </c>
    </row>
    <row r="3401" spans="1:9" ht="17.5" x14ac:dyDescent="0.6">
      <c r="A3401" s="2">
        <v>3400</v>
      </c>
      <c r="B3401" s="2" t="s">
        <v>4660</v>
      </c>
      <c r="C3401" s="2" t="s">
        <v>7268</v>
      </c>
      <c r="D3401" s="2" t="s">
        <v>984</v>
      </c>
      <c r="E3401" s="5" t="str">
        <f>IFERROR(INDEX(会社マスタ!$B:$B,MATCH(D3401,会社マスタ!$A:$A,0)),"")</f>
        <v>エア・ウォーター・グリーンデザイン(株)</v>
      </c>
      <c r="F3401" s="5" t="str">
        <f>IFERROR(INDEX(会社マスタ!$C:$C,MATCH(D3401,会社マスタ!$A:$A,0)),"")</f>
        <v>グリーンイノベーションユニット</v>
      </c>
      <c r="G3401" s="2"/>
      <c r="H3401" s="2" t="s">
        <v>7269</v>
      </c>
      <c r="I3401" s="2" t="s">
        <v>1121</v>
      </c>
    </row>
    <row r="3402" spans="1:9" ht="17.5" x14ac:dyDescent="0.6">
      <c r="A3402" s="2">
        <v>3401</v>
      </c>
      <c r="B3402" s="2" t="s">
        <v>4660</v>
      </c>
      <c r="C3402" s="2" t="s">
        <v>7270</v>
      </c>
      <c r="D3402" s="2" t="s">
        <v>984</v>
      </c>
      <c r="E3402" s="5" t="str">
        <f>IFERROR(INDEX(会社マスタ!$B:$B,MATCH(D3402,会社マスタ!$A:$A,0)),"")</f>
        <v>エア・ウォーター・グリーンデザイン(株)</v>
      </c>
      <c r="F3402" s="5" t="str">
        <f>IFERROR(INDEX(会社マスタ!$C:$C,MATCH(D3402,会社マスタ!$A:$A,0)),"")</f>
        <v>グリーンイノベーションユニット</v>
      </c>
      <c r="G3402" s="2"/>
      <c r="H3402" s="2" t="s">
        <v>7271</v>
      </c>
      <c r="I3402" s="2" t="s">
        <v>1121</v>
      </c>
    </row>
    <row r="3403" spans="1:9" ht="17.5" x14ac:dyDescent="0.6">
      <c r="A3403" s="2">
        <v>3402</v>
      </c>
      <c r="B3403" s="2" t="s">
        <v>4660</v>
      </c>
      <c r="C3403" s="2" t="s">
        <v>7272</v>
      </c>
      <c r="D3403" s="2" t="s">
        <v>984</v>
      </c>
      <c r="E3403" s="5" t="str">
        <f>IFERROR(INDEX(会社マスタ!$B:$B,MATCH(D3403,会社マスタ!$A:$A,0)),"")</f>
        <v>エア・ウォーター・グリーンデザイン(株)</v>
      </c>
      <c r="F3403" s="5" t="str">
        <f>IFERROR(INDEX(会社マスタ!$C:$C,MATCH(D3403,会社マスタ!$A:$A,0)),"")</f>
        <v>グリーンイノベーションユニット</v>
      </c>
      <c r="G3403" s="2"/>
      <c r="H3403" s="2" t="s">
        <v>7273</v>
      </c>
      <c r="I3403" s="2" t="s">
        <v>1121</v>
      </c>
    </row>
    <row r="3404" spans="1:9" ht="17.5" x14ac:dyDescent="0.6">
      <c r="A3404" s="2">
        <v>3403</v>
      </c>
      <c r="B3404" s="2" t="s">
        <v>4660</v>
      </c>
      <c r="C3404" s="2" t="s">
        <v>7274</v>
      </c>
      <c r="D3404" s="2" t="s">
        <v>984</v>
      </c>
      <c r="E3404" s="5" t="str">
        <f>IFERROR(INDEX(会社マスタ!$B:$B,MATCH(D3404,会社マスタ!$A:$A,0)),"")</f>
        <v>エア・ウォーター・グリーンデザイン(株)</v>
      </c>
      <c r="F3404" s="5" t="str">
        <f>IFERROR(INDEX(会社マスタ!$C:$C,MATCH(D3404,会社マスタ!$A:$A,0)),"")</f>
        <v>グリーンイノベーションユニット</v>
      </c>
      <c r="G3404" s="2"/>
      <c r="H3404" s="2" t="s">
        <v>7275</v>
      </c>
      <c r="I3404" s="2" t="s">
        <v>1121</v>
      </c>
    </row>
    <row r="3405" spans="1:9" ht="17.5" x14ac:dyDescent="0.6">
      <c r="A3405" s="2">
        <v>3404</v>
      </c>
      <c r="B3405" s="2" t="s">
        <v>4660</v>
      </c>
      <c r="C3405" s="2" t="s">
        <v>7276</v>
      </c>
      <c r="D3405" s="2" t="s">
        <v>984</v>
      </c>
      <c r="E3405" s="5" t="str">
        <f>IFERROR(INDEX(会社マスタ!$B:$B,MATCH(D3405,会社マスタ!$A:$A,0)),"")</f>
        <v>エア・ウォーター・グリーンデザイン(株)</v>
      </c>
      <c r="F3405" s="5" t="str">
        <f>IFERROR(INDEX(会社マスタ!$C:$C,MATCH(D3405,会社マスタ!$A:$A,0)),"")</f>
        <v>グリーンイノベーションユニット</v>
      </c>
      <c r="G3405" s="2"/>
      <c r="H3405" s="2" t="s">
        <v>7277</v>
      </c>
      <c r="I3405" s="2" t="s">
        <v>1121</v>
      </c>
    </row>
    <row r="3406" spans="1:9" ht="17.5" x14ac:dyDescent="0.6">
      <c r="A3406" s="2">
        <v>3405</v>
      </c>
      <c r="B3406" s="2" t="s">
        <v>4660</v>
      </c>
      <c r="C3406" s="2" t="s">
        <v>7278</v>
      </c>
      <c r="D3406" s="2" t="s">
        <v>984</v>
      </c>
      <c r="E3406" s="5" t="str">
        <f>IFERROR(INDEX(会社マスタ!$B:$B,MATCH(D3406,会社マスタ!$A:$A,0)),"")</f>
        <v>エア・ウォーター・グリーンデザイン(株)</v>
      </c>
      <c r="F3406" s="5" t="str">
        <f>IFERROR(INDEX(会社マスタ!$C:$C,MATCH(D3406,会社マスタ!$A:$A,0)),"")</f>
        <v>グリーンイノベーションユニット</v>
      </c>
      <c r="G3406" s="2"/>
      <c r="H3406" s="2" t="s">
        <v>7279</v>
      </c>
      <c r="I3406" s="2" t="s">
        <v>1121</v>
      </c>
    </row>
    <row r="3407" spans="1:9" ht="17.5" x14ac:dyDescent="0.6">
      <c r="A3407" s="2">
        <v>3406</v>
      </c>
      <c r="B3407" s="2" t="s">
        <v>4660</v>
      </c>
      <c r="C3407" s="2" t="s">
        <v>7280</v>
      </c>
      <c r="D3407" s="2" t="s">
        <v>984</v>
      </c>
      <c r="E3407" s="5" t="str">
        <f>IFERROR(INDEX(会社マスタ!$B:$B,MATCH(D3407,会社マスタ!$A:$A,0)),"")</f>
        <v>エア・ウォーター・グリーンデザイン(株)</v>
      </c>
      <c r="F3407" s="5" t="str">
        <f>IFERROR(INDEX(会社マスタ!$C:$C,MATCH(D3407,会社マスタ!$A:$A,0)),"")</f>
        <v>グリーンイノベーションユニット</v>
      </c>
      <c r="G3407" s="2"/>
      <c r="H3407" s="2" t="s">
        <v>7281</v>
      </c>
      <c r="I3407" s="2" t="s">
        <v>1121</v>
      </c>
    </row>
    <row r="3408" spans="1:9" ht="17.5" x14ac:dyDescent="0.6">
      <c r="A3408" s="2">
        <v>3407</v>
      </c>
      <c r="B3408" s="2" t="s">
        <v>4660</v>
      </c>
      <c r="C3408" s="2" t="s">
        <v>7282</v>
      </c>
      <c r="D3408" s="2" t="s">
        <v>984</v>
      </c>
      <c r="E3408" s="5" t="str">
        <f>IFERROR(INDEX(会社マスタ!$B:$B,MATCH(D3408,会社マスタ!$A:$A,0)),"")</f>
        <v>エア・ウォーター・グリーンデザイン(株)</v>
      </c>
      <c r="F3408" s="5" t="str">
        <f>IFERROR(INDEX(会社マスタ!$C:$C,MATCH(D3408,会社マスタ!$A:$A,0)),"")</f>
        <v>グリーンイノベーションユニット</v>
      </c>
      <c r="G3408" s="2"/>
      <c r="H3408" s="2" t="s">
        <v>7283</v>
      </c>
      <c r="I3408" s="2" t="s">
        <v>1121</v>
      </c>
    </row>
    <row r="3409" spans="1:9" ht="17.5" x14ac:dyDescent="0.6">
      <c r="A3409" s="2">
        <v>3408</v>
      </c>
      <c r="B3409" s="2" t="s">
        <v>4660</v>
      </c>
      <c r="C3409" s="2" t="s">
        <v>7284</v>
      </c>
      <c r="D3409" s="2" t="s">
        <v>984</v>
      </c>
      <c r="E3409" s="5" t="str">
        <f>IFERROR(INDEX(会社マスタ!$B:$B,MATCH(D3409,会社マスタ!$A:$A,0)),"")</f>
        <v>エア・ウォーター・グリーンデザイン(株)</v>
      </c>
      <c r="F3409" s="5" t="str">
        <f>IFERROR(INDEX(会社マスタ!$C:$C,MATCH(D3409,会社マスタ!$A:$A,0)),"")</f>
        <v>グリーンイノベーションユニット</v>
      </c>
      <c r="G3409" s="2"/>
      <c r="H3409" s="2" t="s">
        <v>7285</v>
      </c>
      <c r="I3409" s="2" t="s">
        <v>1121</v>
      </c>
    </row>
    <row r="3410" spans="1:9" ht="17.5" x14ac:dyDescent="0.6">
      <c r="A3410" s="2">
        <v>3409</v>
      </c>
      <c r="B3410" s="2" t="s">
        <v>4660</v>
      </c>
      <c r="C3410" s="2" t="s">
        <v>7286</v>
      </c>
      <c r="D3410" s="2" t="s">
        <v>984</v>
      </c>
      <c r="E3410" s="5" t="str">
        <f>IFERROR(INDEX(会社マスタ!$B:$B,MATCH(D3410,会社マスタ!$A:$A,0)),"")</f>
        <v>エア・ウォーター・グリーンデザイン(株)</v>
      </c>
      <c r="F3410" s="5" t="str">
        <f>IFERROR(INDEX(会社マスタ!$C:$C,MATCH(D3410,会社マスタ!$A:$A,0)),"")</f>
        <v>グリーンイノベーションユニット</v>
      </c>
      <c r="G3410" s="2"/>
      <c r="H3410" s="2" t="s">
        <v>7287</v>
      </c>
      <c r="I3410" s="2" t="s">
        <v>1121</v>
      </c>
    </row>
    <row r="3411" spans="1:9" ht="17.5" x14ac:dyDescent="0.6">
      <c r="A3411" s="2">
        <v>3410</v>
      </c>
      <c r="B3411" s="2" t="s">
        <v>4660</v>
      </c>
      <c r="C3411" s="2" t="s">
        <v>7288</v>
      </c>
      <c r="D3411" s="2" t="s">
        <v>984</v>
      </c>
      <c r="E3411" s="5" t="str">
        <f>IFERROR(INDEX(会社マスタ!$B:$B,MATCH(D3411,会社マスタ!$A:$A,0)),"")</f>
        <v>エア・ウォーター・グリーンデザイン(株)</v>
      </c>
      <c r="F3411" s="5" t="str">
        <f>IFERROR(INDEX(会社マスタ!$C:$C,MATCH(D3411,会社マスタ!$A:$A,0)),"")</f>
        <v>グリーンイノベーションユニット</v>
      </c>
      <c r="G3411" s="2"/>
      <c r="H3411" s="2" t="s">
        <v>7289</v>
      </c>
      <c r="I3411" s="2" t="s">
        <v>1121</v>
      </c>
    </row>
    <row r="3412" spans="1:9" ht="17.5" x14ac:dyDescent="0.6">
      <c r="A3412" s="2">
        <v>3411</v>
      </c>
      <c r="B3412" s="2" t="s">
        <v>4660</v>
      </c>
      <c r="C3412" s="2" t="s">
        <v>7290</v>
      </c>
      <c r="D3412" s="2" t="s">
        <v>984</v>
      </c>
      <c r="E3412" s="5" t="str">
        <f>IFERROR(INDEX(会社マスタ!$B:$B,MATCH(D3412,会社マスタ!$A:$A,0)),"")</f>
        <v>エア・ウォーター・グリーンデザイン(株)</v>
      </c>
      <c r="F3412" s="5" t="str">
        <f>IFERROR(INDEX(会社マスタ!$C:$C,MATCH(D3412,会社マスタ!$A:$A,0)),"")</f>
        <v>グリーンイノベーションユニット</v>
      </c>
      <c r="G3412" s="2"/>
      <c r="H3412" s="2"/>
      <c r="I3412" s="2" t="s">
        <v>1121</v>
      </c>
    </row>
    <row r="3413" spans="1:9" ht="17.5" x14ac:dyDescent="0.6">
      <c r="A3413" s="2">
        <v>3412</v>
      </c>
      <c r="B3413" s="2" t="s">
        <v>4660</v>
      </c>
      <c r="C3413" s="2" t="s">
        <v>7291</v>
      </c>
      <c r="D3413" s="2" t="s">
        <v>984</v>
      </c>
      <c r="E3413" s="5" t="str">
        <f>IFERROR(INDEX(会社マスタ!$B:$B,MATCH(D3413,会社マスタ!$A:$A,0)),"")</f>
        <v>エア・ウォーター・グリーンデザイン(株)</v>
      </c>
      <c r="F3413" s="5" t="str">
        <f>IFERROR(INDEX(会社マスタ!$C:$C,MATCH(D3413,会社マスタ!$A:$A,0)),"")</f>
        <v>グリーンイノベーションユニット</v>
      </c>
      <c r="G3413" s="2"/>
      <c r="H3413" s="2" t="s">
        <v>7292</v>
      </c>
      <c r="I3413" s="2" t="s">
        <v>1121</v>
      </c>
    </row>
    <row r="3414" spans="1:9" ht="17.5" x14ac:dyDescent="0.6">
      <c r="A3414" s="2">
        <v>3413</v>
      </c>
      <c r="B3414" s="2" t="s">
        <v>4660</v>
      </c>
      <c r="C3414" s="2" t="s">
        <v>7293</v>
      </c>
      <c r="D3414" s="2" t="s">
        <v>984</v>
      </c>
      <c r="E3414" s="5" t="str">
        <f>IFERROR(INDEX(会社マスタ!$B:$B,MATCH(D3414,会社マスタ!$A:$A,0)),"")</f>
        <v>エア・ウォーター・グリーンデザイン(株)</v>
      </c>
      <c r="F3414" s="5" t="str">
        <f>IFERROR(INDEX(会社マスタ!$C:$C,MATCH(D3414,会社マスタ!$A:$A,0)),"")</f>
        <v>グリーンイノベーションユニット</v>
      </c>
      <c r="G3414" s="2"/>
      <c r="H3414" s="2" t="s">
        <v>7294</v>
      </c>
      <c r="I3414" s="2" t="s">
        <v>1121</v>
      </c>
    </row>
    <row r="3415" spans="1:9" ht="17.5" x14ac:dyDescent="0.6">
      <c r="A3415" s="2">
        <v>3414</v>
      </c>
      <c r="B3415" s="2" t="s">
        <v>4660</v>
      </c>
      <c r="C3415" s="2" t="s">
        <v>7295</v>
      </c>
      <c r="D3415" s="2" t="s">
        <v>984</v>
      </c>
      <c r="E3415" s="5" t="str">
        <f>IFERROR(INDEX(会社マスタ!$B:$B,MATCH(D3415,会社マスタ!$A:$A,0)),"")</f>
        <v>エア・ウォーター・グリーンデザイン(株)</v>
      </c>
      <c r="F3415" s="5" t="str">
        <f>IFERROR(INDEX(会社マスタ!$C:$C,MATCH(D3415,会社マスタ!$A:$A,0)),"")</f>
        <v>グリーンイノベーションユニット</v>
      </c>
      <c r="G3415" s="2"/>
      <c r="H3415" s="2" t="s">
        <v>7296</v>
      </c>
      <c r="I3415" s="2" t="s">
        <v>1121</v>
      </c>
    </row>
    <row r="3416" spans="1:9" ht="17.5" x14ac:dyDescent="0.6">
      <c r="A3416" s="2">
        <v>3415</v>
      </c>
      <c r="B3416" s="2" t="s">
        <v>4660</v>
      </c>
      <c r="C3416" s="2" t="s">
        <v>7297</v>
      </c>
      <c r="D3416" s="2" t="s">
        <v>984</v>
      </c>
      <c r="E3416" s="5" t="str">
        <f>IFERROR(INDEX(会社マスタ!$B:$B,MATCH(D3416,会社マスタ!$A:$A,0)),"")</f>
        <v>エア・ウォーター・グリーンデザイン(株)</v>
      </c>
      <c r="F3416" s="5" t="str">
        <f>IFERROR(INDEX(会社マスタ!$C:$C,MATCH(D3416,会社マスタ!$A:$A,0)),"")</f>
        <v>グリーンイノベーションユニット</v>
      </c>
      <c r="G3416" s="2"/>
      <c r="H3416" s="2" t="s">
        <v>7298</v>
      </c>
      <c r="I3416" s="2" t="s">
        <v>1121</v>
      </c>
    </row>
    <row r="3417" spans="1:9" ht="17.5" x14ac:dyDescent="0.6">
      <c r="A3417" s="2">
        <v>3416</v>
      </c>
      <c r="B3417" s="2" t="s">
        <v>4660</v>
      </c>
      <c r="C3417" s="2" t="s">
        <v>7299</v>
      </c>
      <c r="D3417" s="2" t="s">
        <v>984</v>
      </c>
      <c r="E3417" s="5" t="str">
        <f>IFERROR(INDEX(会社マスタ!$B:$B,MATCH(D3417,会社マスタ!$A:$A,0)),"")</f>
        <v>エア・ウォーター・グリーンデザイン(株)</v>
      </c>
      <c r="F3417" s="5" t="str">
        <f>IFERROR(INDEX(会社マスタ!$C:$C,MATCH(D3417,会社マスタ!$A:$A,0)),"")</f>
        <v>グリーンイノベーションユニット</v>
      </c>
      <c r="G3417" s="2"/>
      <c r="H3417" s="2" t="s">
        <v>7300</v>
      </c>
      <c r="I3417" s="2" t="s">
        <v>1121</v>
      </c>
    </row>
    <row r="3418" spans="1:9" ht="17.5" x14ac:dyDescent="0.6">
      <c r="A3418" s="2">
        <v>3417</v>
      </c>
      <c r="B3418" s="2" t="s">
        <v>4660</v>
      </c>
      <c r="C3418" s="2" t="s">
        <v>7301</v>
      </c>
      <c r="D3418" s="2" t="s">
        <v>984</v>
      </c>
      <c r="E3418" s="5" t="str">
        <f>IFERROR(INDEX(会社マスタ!$B:$B,MATCH(D3418,会社マスタ!$A:$A,0)),"")</f>
        <v>エア・ウォーター・グリーンデザイン(株)</v>
      </c>
      <c r="F3418" s="5" t="str">
        <f>IFERROR(INDEX(会社マスタ!$C:$C,MATCH(D3418,会社マスタ!$A:$A,0)),"")</f>
        <v>グリーンイノベーションユニット</v>
      </c>
      <c r="G3418" s="2"/>
      <c r="H3418" s="2" t="s">
        <v>7302</v>
      </c>
      <c r="I3418" s="2" t="s">
        <v>1121</v>
      </c>
    </row>
    <row r="3419" spans="1:9" ht="17.5" x14ac:dyDescent="0.6">
      <c r="A3419" s="2">
        <v>3418</v>
      </c>
      <c r="B3419" s="2" t="s">
        <v>4660</v>
      </c>
      <c r="C3419" s="2" t="s">
        <v>7303</v>
      </c>
      <c r="D3419" s="2" t="s">
        <v>984</v>
      </c>
      <c r="E3419" s="5" t="str">
        <f>IFERROR(INDEX(会社マスタ!$B:$B,MATCH(D3419,会社マスタ!$A:$A,0)),"")</f>
        <v>エア・ウォーター・グリーンデザイン(株)</v>
      </c>
      <c r="F3419" s="5" t="str">
        <f>IFERROR(INDEX(会社マスタ!$C:$C,MATCH(D3419,会社マスタ!$A:$A,0)),"")</f>
        <v>グリーンイノベーションユニット</v>
      </c>
      <c r="G3419" s="2"/>
      <c r="H3419" s="2" t="s">
        <v>7304</v>
      </c>
      <c r="I3419" s="2" t="s">
        <v>1121</v>
      </c>
    </row>
    <row r="3420" spans="1:9" ht="17.5" x14ac:dyDescent="0.6">
      <c r="A3420" s="2">
        <v>3419</v>
      </c>
      <c r="B3420" s="2" t="s">
        <v>4660</v>
      </c>
      <c r="C3420" s="2" t="s">
        <v>7305</v>
      </c>
      <c r="D3420" s="2" t="s">
        <v>984</v>
      </c>
      <c r="E3420" s="5" t="str">
        <f>IFERROR(INDEX(会社マスタ!$B:$B,MATCH(D3420,会社マスタ!$A:$A,0)),"")</f>
        <v>エア・ウォーター・グリーンデザイン(株)</v>
      </c>
      <c r="F3420" s="5" t="str">
        <f>IFERROR(INDEX(会社マスタ!$C:$C,MATCH(D3420,会社マスタ!$A:$A,0)),"")</f>
        <v>グリーンイノベーションユニット</v>
      </c>
      <c r="G3420" s="2"/>
      <c r="H3420" s="2" t="s">
        <v>7239</v>
      </c>
      <c r="I3420" s="2" t="s">
        <v>1121</v>
      </c>
    </row>
    <row r="3421" spans="1:9" ht="17.5" x14ac:dyDescent="0.6">
      <c r="A3421" s="2">
        <v>3420</v>
      </c>
      <c r="B3421" s="2" t="s">
        <v>4660</v>
      </c>
      <c r="C3421" s="2" t="s">
        <v>7306</v>
      </c>
      <c r="D3421" s="2" t="s">
        <v>984</v>
      </c>
      <c r="E3421" s="5" t="str">
        <f>IFERROR(INDEX(会社マスタ!$B:$B,MATCH(D3421,会社マスタ!$A:$A,0)),"")</f>
        <v>エア・ウォーター・グリーンデザイン(株)</v>
      </c>
      <c r="F3421" s="5" t="str">
        <f>IFERROR(INDEX(会社マスタ!$C:$C,MATCH(D3421,会社マスタ!$A:$A,0)),"")</f>
        <v>グリーンイノベーションユニット</v>
      </c>
      <c r="G3421" s="2"/>
      <c r="H3421" s="2" t="s">
        <v>7307</v>
      </c>
      <c r="I3421" s="2" t="s">
        <v>1121</v>
      </c>
    </row>
    <row r="3422" spans="1:9" ht="17.5" x14ac:dyDescent="0.6">
      <c r="A3422" s="2">
        <v>3421</v>
      </c>
      <c r="B3422" s="2" t="s">
        <v>4660</v>
      </c>
      <c r="C3422" s="2" t="s">
        <v>7308</v>
      </c>
      <c r="D3422" s="2" t="s">
        <v>984</v>
      </c>
      <c r="E3422" s="5" t="str">
        <f>IFERROR(INDEX(会社マスタ!$B:$B,MATCH(D3422,会社マスタ!$A:$A,0)),"")</f>
        <v>エア・ウォーター・グリーンデザイン(株)</v>
      </c>
      <c r="F3422" s="5" t="str">
        <f>IFERROR(INDEX(会社マスタ!$C:$C,MATCH(D3422,会社マスタ!$A:$A,0)),"")</f>
        <v>グリーンイノベーションユニット</v>
      </c>
      <c r="G3422" s="2"/>
      <c r="H3422" s="2" t="s">
        <v>7309</v>
      </c>
      <c r="I3422" s="2" t="s">
        <v>1121</v>
      </c>
    </row>
    <row r="3423" spans="1:9" ht="17.5" x14ac:dyDescent="0.6">
      <c r="A3423" s="2">
        <v>3422</v>
      </c>
      <c r="B3423" s="2" t="s">
        <v>4660</v>
      </c>
      <c r="C3423" s="2" t="s">
        <v>7310</v>
      </c>
      <c r="D3423" s="2" t="s">
        <v>984</v>
      </c>
      <c r="E3423" s="5" t="str">
        <f>IFERROR(INDEX(会社マスタ!$B:$B,MATCH(D3423,会社マスタ!$A:$A,0)),"")</f>
        <v>エア・ウォーター・グリーンデザイン(株)</v>
      </c>
      <c r="F3423" s="5" t="str">
        <f>IFERROR(INDEX(会社マスタ!$C:$C,MATCH(D3423,会社マスタ!$A:$A,0)),"")</f>
        <v>グリーンイノベーションユニット</v>
      </c>
      <c r="G3423" s="2"/>
      <c r="H3423" s="2" t="s">
        <v>7311</v>
      </c>
      <c r="I3423" s="2" t="s">
        <v>1121</v>
      </c>
    </row>
    <row r="3424" spans="1:9" ht="17.5" x14ac:dyDescent="0.6">
      <c r="A3424" s="2">
        <v>3423</v>
      </c>
      <c r="B3424" s="2" t="s">
        <v>4660</v>
      </c>
      <c r="C3424" s="2" t="s">
        <v>7312</v>
      </c>
      <c r="D3424" s="2" t="s">
        <v>984</v>
      </c>
      <c r="E3424" s="5" t="str">
        <f>IFERROR(INDEX(会社マスタ!$B:$B,MATCH(D3424,会社マスタ!$A:$A,0)),"")</f>
        <v>エア・ウォーター・グリーンデザイン(株)</v>
      </c>
      <c r="F3424" s="5" t="str">
        <f>IFERROR(INDEX(会社マスタ!$C:$C,MATCH(D3424,会社マスタ!$A:$A,0)),"")</f>
        <v>グリーンイノベーションユニット</v>
      </c>
      <c r="G3424" s="2"/>
      <c r="H3424" s="2" t="s">
        <v>7313</v>
      </c>
      <c r="I3424" s="2" t="s">
        <v>1121</v>
      </c>
    </row>
    <row r="3425" spans="1:9" ht="17.5" x14ac:dyDescent="0.6">
      <c r="A3425" s="2">
        <v>3424</v>
      </c>
      <c r="B3425" s="2" t="s">
        <v>4660</v>
      </c>
      <c r="C3425" s="2" t="s">
        <v>7314</v>
      </c>
      <c r="D3425" s="2" t="s">
        <v>984</v>
      </c>
      <c r="E3425" s="5" t="str">
        <f>IFERROR(INDEX(会社マスタ!$B:$B,MATCH(D3425,会社マスタ!$A:$A,0)),"")</f>
        <v>エア・ウォーター・グリーンデザイン(株)</v>
      </c>
      <c r="F3425" s="5" t="str">
        <f>IFERROR(INDEX(会社マスタ!$C:$C,MATCH(D3425,会社マスタ!$A:$A,0)),"")</f>
        <v>グリーンイノベーションユニット</v>
      </c>
      <c r="G3425" s="2"/>
      <c r="H3425" s="2" t="s">
        <v>7315</v>
      </c>
      <c r="I3425" s="2" t="s">
        <v>1121</v>
      </c>
    </row>
    <row r="3426" spans="1:9" ht="17.5" x14ac:dyDescent="0.6">
      <c r="A3426" s="2">
        <v>3425</v>
      </c>
      <c r="B3426" s="2" t="s">
        <v>4660</v>
      </c>
      <c r="C3426" s="2" t="s">
        <v>7316</v>
      </c>
      <c r="D3426" s="2" t="s">
        <v>984</v>
      </c>
      <c r="E3426" s="5" t="str">
        <f>IFERROR(INDEX(会社マスタ!$B:$B,MATCH(D3426,会社マスタ!$A:$A,0)),"")</f>
        <v>エア・ウォーター・グリーンデザイン(株)</v>
      </c>
      <c r="F3426" s="5" t="str">
        <f>IFERROR(INDEX(会社マスタ!$C:$C,MATCH(D3426,会社マスタ!$A:$A,0)),"")</f>
        <v>グリーンイノベーションユニット</v>
      </c>
      <c r="G3426" s="2"/>
      <c r="H3426" s="2" t="s">
        <v>7317</v>
      </c>
      <c r="I3426" s="2" t="s">
        <v>1121</v>
      </c>
    </row>
    <row r="3427" spans="1:9" ht="17.5" x14ac:dyDescent="0.6">
      <c r="A3427" s="2">
        <v>3426</v>
      </c>
      <c r="B3427" s="2" t="s">
        <v>4660</v>
      </c>
      <c r="C3427" s="2" t="s">
        <v>7318</v>
      </c>
      <c r="D3427" s="2" t="s">
        <v>984</v>
      </c>
      <c r="E3427" s="5" t="str">
        <f>IFERROR(INDEX(会社マスタ!$B:$B,MATCH(D3427,会社マスタ!$A:$A,0)),"")</f>
        <v>エア・ウォーター・グリーンデザイン(株)</v>
      </c>
      <c r="F3427" s="5" t="str">
        <f>IFERROR(INDEX(会社マスタ!$C:$C,MATCH(D3427,会社マスタ!$A:$A,0)),"")</f>
        <v>グリーンイノベーションユニット</v>
      </c>
      <c r="G3427" s="2"/>
      <c r="H3427" s="2" t="s">
        <v>7319</v>
      </c>
      <c r="I3427" s="2" t="s">
        <v>1121</v>
      </c>
    </row>
    <row r="3428" spans="1:9" ht="17.5" x14ac:dyDescent="0.6">
      <c r="A3428" s="2">
        <v>3427</v>
      </c>
      <c r="B3428" s="2" t="s">
        <v>4660</v>
      </c>
      <c r="C3428" s="2" t="s">
        <v>7320</v>
      </c>
      <c r="D3428" s="2" t="s">
        <v>984</v>
      </c>
      <c r="E3428" s="5" t="str">
        <f>IFERROR(INDEX(会社マスタ!$B:$B,MATCH(D3428,会社マスタ!$A:$A,0)),"")</f>
        <v>エア・ウォーター・グリーンデザイン(株)</v>
      </c>
      <c r="F3428" s="5" t="str">
        <f>IFERROR(INDEX(会社マスタ!$C:$C,MATCH(D3428,会社マスタ!$A:$A,0)),"")</f>
        <v>グリーンイノベーションユニット</v>
      </c>
      <c r="G3428" s="2"/>
      <c r="H3428" s="2" t="s">
        <v>7321</v>
      </c>
      <c r="I3428" s="2" t="s">
        <v>1121</v>
      </c>
    </row>
    <row r="3429" spans="1:9" ht="17.5" x14ac:dyDescent="0.6">
      <c r="A3429" s="2">
        <v>3428</v>
      </c>
      <c r="B3429" s="2" t="s">
        <v>4660</v>
      </c>
      <c r="C3429" s="2" t="s">
        <v>7322</v>
      </c>
      <c r="D3429" s="2" t="s">
        <v>984</v>
      </c>
      <c r="E3429" s="5" t="str">
        <f>IFERROR(INDEX(会社マスタ!$B:$B,MATCH(D3429,会社マスタ!$A:$A,0)),"")</f>
        <v>エア・ウォーター・グリーンデザイン(株)</v>
      </c>
      <c r="F3429" s="5" t="str">
        <f>IFERROR(INDEX(会社マスタ!$C:$C,MATCH(D3429,会社マスタ!$A:$A,0)),"")</f>
        <v>グリーンイノベーションユニット</v>
      </c>
      <c r="G3429" s="2"/>
      <c r="H3429" s="2" t="s">
        <v>7323</v>
      </c>
      <c r="I3429" s="2" t="s">
        <v>1121</v>
      </c>
    </row>
    <row r="3430" spans="1:9" ht="17.5" x14ac:dyDescent="0.6">
      <c r="A3430" s="2">
        <v>3429</v>
      </c>
      <c r="B3430" s="2" t="s">
        <v>4660</v>
      </c>
      <c r="C3430" s="2" t="s">
        <v>7324</v>
      </c>
      <c r="D3430" s="2" t="s">
        <v>984</v>
      </c>
      <c r="E3430" s="5" t="str">
        <f>IFERROR(INDEX(会社マスタ!$B:$B,MATCH(D3430,会社マスタ!$A:$A,0)),"")</f>
        <v>エア・ウォーター・グリーンデザイン(株)</v>
      </c>
      <c r="F3430" s="5" t="str">
        <f>IFERROR(INDEX(会社マスタ!$C:$C,MATCH(D3430,会社マスタ!$A:$A,0)),"")</f>
        <v>グリーンイノベーションユニット</v>
      </c>
      <c r="G3430" s="2"/>
      <c r="H3430" s="2" t="s">
        <v>7325</v>
      </c>
      <c r="I3430" s="2" t="s">
        <v>1121</v>
      </c>
    </row>
    <row r="3431" spans="1:9" ht="17.5" x14ac:dyDescent="0.6">
      <c r="A3431" s="2">
        <v>3430</v>
      </c>
      <c r="B3431" s="2" t="s">
        <v>4660</v>
      </c>
      <c r="C3431" s="2" t="s">
        <v>7326</v>
      </c>
      <c r="D3431" s="2" t="s">
        <v>984</v>
      </c>
      <c r="E3431" s="5" t="str">
        <f>IFERROR(INDEX(会社マスタ!$B:$B,MATCH(D3431,会社マスタ!$A:$A,0)),"")</f>
        <v>エア・ウォーター・グリーンデザイン(株)</v>
      </c>
      <c r="F3431" s="5" t="str">
        <f>IFERROR(INDEX(会社マスタ!$C:$C,MATCH(D3431,会社マスタ!$A:$A,0)),"")</f>
        <v>グリーンイノベーションユニット</v>
      </c>
      <c r="G3431" s="2"/>
      <c r="H3431" s="2" t="s">
        <v>7327</v>
      </c>
      <c r="I3431" s="2" t="s">
        <v>1121</v>
      </c>
    </row>
    <row r="3432" spans="1:9" ht="17.5" x14ac:dyDescent="0.6">
      <c r="A3432" s="2">
        <v>3431</v>
      </c>
      <c r="B3432" s="2" t="s">
        <v>4660</v>
      </c>
      <c r="C3432" s="2" t="s">
        <v>7328</v>
      </c>
      <c r="D3432" s="2" t="s">
        <v>984</v>
      </c>
      <c r="E3432" s="5" t="str">
        <f>IFERROR(INDEX(会社マスタ!$B:$B,MATCH(D3432,会社マスタ!$A:$A,0)),"")</f>
        <v>エア・ウォーター・グリーンデザイン(株)</v>
      </c>
      <c r="F3432" s="5" t="str">
        <f>IFERROR(INDEX(会社マスタ!$C:$C,MATCH(D3432,会社マスタ!$A:$A,0)),"")</f>
        <v>グリーンイノベーションユニット</v>
      </c>
      <c r="G3432" s="2"/>
      <c r="H3432" s="2" t="s">
        <v>7329</v>
      </c>
      <c r="I3432" s="2" t="s">
        <v>1121</v>
      </c>
    </row>
    <row r="3433" spans="1:9" ht="17.5" x14ac:dyDescent="0.6">
      <c r="A3433" s="2">
        <v>3432</v>
      </c>
      <c r="B3433" s="2" t="s">
        <v>4660</v>
      </c>
      <c r="C3433" s="2" t="s">
        <v>7330</v>
      </c>
      <c r="D3433" s="2" t="s">
        <v>984</v>
      </c>
      <c r="E3433" s="5" t="str">
        <f>IFERROR(INDEX(会社マスタ!$B:$B,MATCH(D3433,会社マスタ!$A:$A,0)),"")</f>
        <v>エア・ウォーター・グリーンデザイン(株)</v>
      </c>
      <c r="F3433" s="5" t="str">
        <f>IFERROR(INDEX(会社マスタ!$C:$C,MATCH(D3433,会社マスタ!$A:$A,0)),"")</f>
        <v>グリーンイノベーションユニット</v>
      </c>
      <c r="G3433" s="2"/>
      <c r="H3433" s="2" t="s">
        <v>7331</v>
      </c>
      <c r="I3433" s="2" t="s">
        <v>1121</v>
      </c>
    </row>
    <row r="3434" spans="1:9" ht="17.5" x14ac:dyDescent="0.6">
      <c r="A3434" s="2">
        <v>3433</v>
      </c>
      <c r="B3434" s="2" t="s">
        <v>4660</v>
      </c>
      <c r="C3434" s="2" t="s">
        <v>7332</v>
      </c>
      <c r="D3434" s="2" t="s">
        <v>984</v>
      </c>
      <c r="E3434" s="5" t="str">
        <f>IFERROR(INDEX(会社マスタ!$B:$B,MATCH(D3434,会社マスタ!$A:$A,0)),"")</f>
        <v>エア・ウォーター・グリーンデザイン(株)</v>
      </c>
      <c r="F3434" s="5" t="str">
        <f>IFERROR(INDEX(会社マスタ!$C:$C,MATCH(D3434,会社マスタ!$A:$A,0)),"")</f>
        <v>グリーンイノベーションユニット</v>
      </c>
      <c r="G3434" s="2"/>
      <c r="H3434" s="2" t="s">
        <v>7333</v>
      </c>
      <c r="I3434" s="2" t="s">
        <v>1121</v>
      </c>
    </row>
    <row r="3435" spans="1:9" ht="17.5" x14ac:dyDescent="0.6">
      <c r="A3435" s="2">
        <v>3434</v>
      </c>
      <c r="B3435" s="2" t="s">
        <v>4660</v>
      </c>
      <c r="C3435" s="2" t="s">
        <v>7334</v>
      </c>
      <c r="D3435" s="2" t="s">
        <v>984</v>
      </c>
      <c r="E3435" s="5" t="str">
        <f>IFERROR(INDEX(会社マスタ!$B:$B,MATCH(D3435,会社マスタ!$A:$A,0)),"")</f>
        <v>エア・ウォーター・グリーンデザイン(株)</v>
      </c>
      <c r="F3435" s="5" t="str">
        <f>IFERROR(INDEX(会社マスタ!$C:$C,MATCH(D3435,会社マスタ!$A:$A,0)),"")</f>
        <v>グリーンイノベーションユニット</v>
      </c>
      <c r="G3435" s="2"/>
      <c r="H3435" s="2" t="s">
        <v>7335</v>
      </c>
      <c r="I3435" s="2" t="s">
        <v>1121</v>
      </c>
    </row>
    <row r="3436" spans="1:9" ht="17.5" x14ac:dyDescent="0.6">
      <c r="A3436" s="2">
        <v>3435</v>
      </c>
      <c r="B3436" s="2" t="s">
        <v>4660</v>
      </c>
      <c r="C3436" s="2" t="s">
        <v>7336</v>
      </c>
      <c r="D3436" s="2" t="s">
        <v>984</v>
      </c>
      <c r="E3436" s="5" t="str">
        <f>IFERROR(INDEX(会社マスタ!$B:$B,MATCH(D3436,会社マスタ!$A:$A,0)),"")</f>
        <v>エア・ウォーター・グリーンデザイン(株)</v>
      </c>
      <c r="F3436" s="5" t="str">
        <f>IFERROR(INDEX(会社マスタ!$C:$C,MATCH(D3436,会社マスタ!$A:$A,0)),"")</f>
        <v>グリーンイノベーションユニット</v>
      </c>
      <c r="G3436" s="2"/>
      <c r="H3436" s="2" t="s">
        <v>7337</v>
      </c>
      <c r="I3436" s="2" t="s">
        <v>1121</v>
      </c>
    </row>
    <row r="3437" spans="1:9" ht="17.5" x14ac:dyDescent="0.6">
      <c r="A3437" s="2">
        <v>3436</v>
      </c>
      <c r="B3437" s="2" t="s">
        <v>4660</v>
      </c>
      <c r="C3437" s="2" t="s">
        <v>7338</v>
      </c>
      <c r="D3437" s="2" t="s">
        <v>984</v>
      </c>
      <c r="E3437" s="5" t="str">
        <f>IFERROR(INDEX(会社マスタ!$B:$B,MATCH(D3437,会社マスタ!$A:$A,0)),"")</f>
        <v>エア・ウォーター・グリーンデザイン(株)</v>
      </c>
      <c r="F3437" s="5" t="str">
        <f>IFERROR(INDEX(会社マスタ!$C:$C,MATCH(D3437,会社マスタ!$A:$A,0)),"")</f>
        <v>グリーンイノベーションユニット</v>
      </c>
      <c r="G3437" s="2"/>
      <c r="H3437" s="2" t="s">
        <v>7339</v>
      </c>
      <c r="I3437" s="2" t="s">
        <v>1121</v>
      </c>
    </row>
    <row r="3438" spans="1:9" ht="17.5" x14ac:dyDescent="0.6">
      <c r="A3438" s="2">
        <v>3437</v>
      </c>
      <c r="B3438" s="2" t="s">
        <v>4660</v>
      </c>
      <c r="C3438" s="2" t="s">
        <v>7340</v>
      </c>
      <c r="D3438" s="2" t="s">
        <v>984</v>
      </c>
      <c r="E3438" s="5" t="str">
        <f>IFERROR(INDEX(会社マスタ!$B:$B,MATCH(D3438,会社マスタ!$A:$A,0)),"")</f>
        <v>エア・ウォーター・グリーンデザイン(株)</v>
      </c>
      <c r="F3438" s="5" t="str">
        <f>IFERROR(INDEX(会社マスタ!$C:$C,MATCH(D3438,会社マスタ!$A:$A,0)),"")</f>
        <v>グリーンイノベーションユニット</v>
      </c>
      <c r="G3438" s="2"/>
      <c r="H3438" s="2" t="s">
        <v>7341</v>
      </c>
      <c r="I3438" s="2" t="s">
        <v>1121</v>
      </c>
    </row>
    <row r="3439" spans="1:9" ht="17.5" x14ac:dyDescent="0.6">
      <c r="A3439" s="2">
        <v>3438</v>
      </c>
      <c r="B3439" s="2" t="s">
        <v>4660</v>
      </c>
      <c r="C3439" s="2" t="s">
        <v>7342</v>
      </c>
      <c r="D3439" s="2" t="s">
        <v>984</v>
      </c>
      <c r="E3439" s="5" t="str">
        <f>IFERROR(INDEX(会社マスタ!$B:$B,MATCH(D3439,会社マスタ!$A:$A,0)),"")</f>
        <v>エア・ウォーター・グリーンデザイン(株)</v>
      </c>
      <c r="F3439" s="5" t="str">
        <f>IFERROR(INDEX(会社マスタ!$C:$C,MATCH(D3439,会社マスタ!$A:$A,0)),"")</f>
        <v>グリーンイノベーションユニット</v>
      </c>
      <c r="G3439" s="2"/>
      <c r="H3439" s="2" t="s">
        <v>7343</v>
      </c>
      <c r="I3439" s="2" t="s">
        <v>1121</v>
      </c>
    </row>
    <row r="3440" spans="1:9" ht="17.5" x14ac:dyDescent="0.6">
      <c r="A3440" s="2">
        <v>3439</v>
      </c>
      <c r="B3440" s="2" t="s">
        <v>4660</v>
      </c>
      <c r="C3440" s="2" t="s">
        <v>7344</v>
      </c>
      <c r="D3440" s="2" t="s">
        <v>984</v>
      </c>
      <c r="E3440" s="5" t="str">
        <f>IFERROR(INDEX(会社マスタ!$B:$B,MATCH(D3440,会社マスタ!$A:$A,0)),"")</f>
        <v>エア・ウォーター・グリーンデザイン(株)</v>
      </c>
      <c r="F3440" s="5" t="str">
        <f>IFERROR(INDEX(会社マスタ!$C:$C,MATCH(D3440,会社マスタ!$A:$A,0)),"")</f>
        <v>グリーンイノベーションユニット</v>
      </c>
      <c r="G3440" s="2"/>
      <c r="H3440" s="2" t="s">
        <v>7345</v>
      </c>
      <c r="I3440" s="2" t="s">
        <v>1121</v>
      </c>
    </row>
    <row r="3441" spans="1:9" ht="17.5" x14ac:dyDescent="0.6">
      <c r="A3441" s="2">
        <v>3440</v>
      </c>
      <c r="B3441" s="2" t="s">
        <v>4660</v>
      </c>
      <c r="C3441" s="2" t="s">
        <v>7346</v>
      </c>
      <c r="D3441" s="2" t="s">
        <v>984</v>
      </c>
      <c r="E3441" s="5" t="str">
        <f>IFERROR(INDEX(会社マスタ!$B:$B,MATCH(D3441,会社マスタ!$A:$A,0)),"")</f>
        <v>エア・ウォーター・グリーンデザイン(株)</v>
      </c>
      <c r="F3441" s="5" t="str">
        <f>IFERROR(INDEX(会社マスタ!$C:$C,MATCH(D3441,会社マスタ!$A:$A,0)),"")</f>
        <v>グリーンイノベーションユニット</v>
      </c>
      <c r="G3441" s="2"/>
      <c r="H3441" s="2" t="s">
        <v>7347</v>
      </c>
      <c r="I3441" s="2" t="s">
        <v>1121</v>
      </c>
    </row>
    <row r="3442" spans="1:9" ht="17.5" x14ac:dyDescent="0.6">
      <c r="A3442" s="2">
        <v>3441</v>
      </c>
      <c r="B3442" s="2" t="s">
        <v>4660</v>
      </c>
      <c r="C3442" s="2" t="s">
        <v>7348</v>
      </c>
      <c r="D3442" s="2" t="s">
        <v>984</v>
      </c>
      <c r="E3442" s="5" t="str">
        <f>IFERROR(INDEX(会社マスタ!$B:$B,MATCH(D3442,会社マスタ!$A:$A,0)),"")</f>
        <v>エア・ウォーター・グリーンデザイン(株)</v>
      </c>
      <c r="F3442" s="5" t="str">
        <f>IFERROR(INDEX(会社マスタ!$C:$C,MATCH(D3442,会社マスタ!$A:$A,0)),"")</f>
        <v>グリーンイノベーションユニット</v>
      </c>
      <c r="G3442" s="2"/>
      <c r="H3442" s="2" t="s">
        <v>7349</v>
      </c>
      <c r="I3442" s="2" t="s">
        <v>1121</v>
      </c>
    </row>
    <row r="3443" spans="1:9" ht="17.5" x14ac:dyDescent="0.6">
      <c r="A3443" s="2">
        <v>3442</v>
      </c>
      <c r="B3443" s="2" t="s">
        <v>4660</v>
      </c>
      <c r="C3443" s="2" t="s">
        <v>7350</v>
      </c>
      <c r="D3443" s="2" t="s">
        <v>984</v>
      </c>
      <c r="E3443" s="5" t="str">
        <f>IFERROR(INDEX(会社マスタ!$B:$B,MATCH(D3443,会社マスタ!$A:$A,0)),"")</f>
        <v>エア・ウォーター・グリーンデザイン(株)</v>
      </c>
      <c r="F3443" s="5" t="str">
        <f>IFERROR(INDEX(会社マスタ!$C:$C,MATCH(D3443,会社マスタ!$A:$A,0)),"")</f>
        <v>グリーンイノベーションユニット</v>
      </c>
      <c r="G3443" s="2"/>
      <c r="H3443" s="2" t="s">
        <v>7351</v>
      </c>
      <c r="I3443" s="2" t="s">
        <v>1121</v>
      </c>
    </row>
    <row r="3444" spans="1:9" ht="17.5" x14ac:dyDescent="0.6">
      <c r="A3444" s="2">
        <v>3443</v>
      </c>
      <c r="B3444" s="2" t="s">
        <v>4660</v>
      </c>
      <c r="C3444" s="2" t="s">
        <v>7352</v>
      </c>
      <c r="D3444" s="2" t="s">
        <v>984</v>
      </c>
      <c r="E3444" s="5" t="str">
        <f>IFERROR(INDEX(会社マスタ!$B:$B,MATCH(D3444,会社マスタ!$A:$A,0)),"")</f>
        <v>エア・ウォーター・グリーンデザイン(株)</v>
      </c>
      <c r="F3444" s="5" t="str">
        <f>IFERROR(INDEX(会社マスタ!$C:$C,MATCH(D3444,会社マスタ!$A:$A,0)),"")</f>
        <v>グリーンイノベーションユニット</v>
      </c>
      <c r="G3444" s="2"/>
      <c r="H3444" s="2" t="s">
        <v>7353</v>
      </c>
      <c r="I3444" s="2" t="s">
        <v>1121</v>
      </c>
    </row>
    <row r="3445" spans="1:9" ht="17.5" x14ac:dyDescent="0.6">
      <c r="A3445" s="2">
        <v>3444</v>
      </c>
      <c r="B3445" s="2" t="s">
        <v>4660</v>
      </c>
      <c r="C3445" s="2" t="s">
        <v>7354</v>
      </c>
      <c r="D3445" s="2" t="s">
        <v>984</v>
      </c>
      <c r="E3445" s="5" t="str">
        <f>IFERROR(INDEX(会社マスタ!$B:$B,MATCH(D3445,会社マスタ!$A:$A,0)),"")</f>
        <v>エア・ウォーター・グリーンデザイン(株)</v>
      </c>
      <c r="F3445" s="5" t="str">
        <f>IFERROR(INDEX(会社マスタ!$C:$C,MATCH(D3445,会社マスタ!$A:$A,0)),"")</f>
        <v>グリーンイノベーションユニット</v>
      </c>
      <c r="G3445" s="2"/>
      <c r="H3445" s="2" t="s">
        <v>7355</v>
      </c>
      <c r="I3445" s="2" t="s">
        <v>1121</v>
      </c>
    </row>
    <row r="3446" spans="1:9" ht="17.5" x14ac:dyDescent="0.6">
      <c r="A3446" s="2">
        <v>3445</v>
      </c>
      <c r="B3446" s="2" t="s">
        <v>4660</v>
      </c>
      <c r="C3446" s="2" t="s">
        <v>7356</v>
      </c>
      <c r="D3446" s="2" t="s">
        <v>984</v>
      </c>
      <c r="E3446" s="5" t="str">
        <f>IFERROR(INDEX(会社マスタ!$B:$B,MATCH(D3446,会社マスタ!$A:$A,0)),"")</f>
        <v>エア・ウォーター・グリーンデザイン(株)</v>
      </c>
      <c r="F3446" s="5" t="str">
        <f>IFERROR(INDEX(会社マスタ!$C:$C,MATCH(D3446,会社マスタ!$A:$A,0)),"")</f>
        <v>グリーンイノベーションユニット</v>
      </c>
      <c r="G3446" s="2"/>
      <c r="H3446" s="2" t="s">
        <v>7357</v>
      </c>
      <c r="I3446" s="2" t="s">
        <v>1121</v>
      </c>
    </row>
    <row r="3447" spans="1:9" ht="17.5" x14ac:dyDescent="0.6">
      <c r="A3447" s="2">
        <v>3446</v>
      </c>
      <c r="B3447" s="2" t="s">
        <v>4660</v>
      </c>
      <c r="C3447" s="2" t="s">
        <v>7358</v>
      </c>
      <c r="D3447" s="2" t="s">
        <v>984</v>
      </c>
      <c r="E3447" s="5" t="str">
        <f>IFERROR(INDEX(会社マスタ!$B:$B,MATCH(D3447,会社マスタ!$A:$A,0)),"")</f>
        <v>エア・ウォーター・グリーンデザイン(株)</v>
      </c>
      <c r="F3447" s="5" t="str">
        <f>IFERROR(INDEX(会社マスタ!$C:$C,MATCH(D3447,会社マスタ!$A:$A,0)),"")</f>
        <v>グリーンイノベーションユニット</v>
      </c>
      <c r="G3447" s="2"/>
      <c r="H3447" s="2" t="s">
        <v>7359</v>
      </c>
      <c r="I3447" s="2" t="s">
        <v>1121</v>
      </c>
    </row>
    <row r="3448" spans="1:9" ht="17.5" x14ac:dyDescent="0.6">
      <c r="A3448" s="2">
        <v>3447</v>
      </c>
      <c r="B3448" s="2" t="s">
        <v>4660</v>
      </c>
      <c r="C3448" s="2" t="s">
        <v>7360</v>
      </c>
      <c r="D3448" s="2" t="s">
        <v>984</v>
      </c>
      <c r="E3448" s="5" t="str">
        <f>IFERROR(INDEX(会社マスタ!$B:$B,MATCH(D3448,会社マスタ!$A:$A,0)),"")</f>
        <v>エア・ウォーター・グリーンデザイン(株)</v>
      </c>
      <c r="F3448" s="5" t="str">
        <f>IFERROR(INDEX(会社マスタ!$C:$C,MATCH(D3448,会社マスタ!$A:$A,0)),"")</f>
        <v>グリーンイノベーションユニット</v>
      </c>
      <c r="G3448" s="2"/>
      <c r="H3448" s="2" t="s">
        <v>7361</v>
      </c>
      <c r="I3448" s="2" t="s">
        <v>1121</v>
      </c>
    </row>
    <row r="3449" spans="1:9" ht="17.5" x14ac:dyDescent="0.6">
      <c r="A3449" s="2">
        <v>3448</v>
      </c>
      <c r="B3449" s="2" t="s">
        <v>4660</v>
      </c>
      <c r="C3449" s="2" t="s">
        <v>7362</v>
      </c>
      <c r="D3449" s="2" t="s">
        <v>984</v>
      </c>
      <c r="E3449" s="5" t="str">
        <f>IFERROR(INDEX(会社マスタ!$B:$B,MATCH(D3449,会社マスタ!$A:$A,0)),"")</f>
        <v>エア・ウォーター・グリーンデザイン(株)</v>
      </c>
      <c r="F3449" s="5" t="str">
        <f>IFERROR(INDEX(会社マスタ!$C:$C,MATCH(D3449,会社マスタ!$A:$A,0)),"")</f>
        <v>グリーンイノベーションユニット</v>
      </c>
      <c r="G3449" s="2"/>
      <c r="H3449" s="2" t="s">
        <v>7363</v>
      </c>
      <c r="I3449" s="2" t="s">
        <v>1121</v>
      </c>
    </row>
    <row r="3450" spans="1:9" ht="17.5" x14ac:dyDescent="0.6">
      <c r="A3450" s="2">
        <v>3449</v>
      </c>
      <c r="B3450" s="2" t="s">
        <v>4660</v>
      </c>
      <c r="C3450" s="2" t="s">
        <v>7364</v>
      </c>
      <c r="D3450" s="2" t="s">
        <v>984</v>
      </c>
      <c r="E3450" s="5" t="str">
        <f>IFERROR(INDEX(会社マスタ!$B:$B,MATCH(D3450,会社マスタ!$A:$A,0)),"")</f>
        <v>エア・ウォーター・グリーンデザイン(株)</v>
      </c>
      <c r="F3450" s="5" t="str">
        <f>IFERROR(INDEX(会社マスタ!$C:$C,MATCH(D3450,会社マスタ!$A:$A,0)),"")</f>
        <v>グリーンイノベーションユニット</v>
      </c>
      <c r="G3450" s="2"/>
      <c r="H3450" s="2" t="s">
        <v>7365</v>
      </c>
      <c r="I3450" s="2" t="s">
        <v>1121</v>
      </c>
    </row>
    <row r="3451" spans="1:9" ht="17.5" x14ac:dyDescent="0.6">
      <c r="A3451" s="2">
        <v>3450</v>
      </c>
      <c r="B3451" s="2" t="s">
        <v>4660</v>
      </c>
      <c r="C3451" s="2" t="s">
        <v>7366</v>
      </c>
      <c r="D3451" s="2" t="s">
        <v>984</v>
      </c>
      <c r="E3451" s="5" t="str">
        <f>IFERROR(INDEX(会社マスタ!$B:$B,MATCH(D3451,会社マスタ!$A:$A,0)),"")</f>
        <v>エア・ウォーター・グリーンデザイン(株)</v>
      </c>
      <c r="F3451" s="5" t="str">
        <f>IFERROR(INDEX(会社マスタ!$C:$C,MATCH(D3451,会社マスタ!$A:$A,0)),"")</f>
        <v>グリーンイノベーションユニット</v>
      </c>
      <c r="G3451" s="2"/>
      <c r="H3451" s="2" t="s">
        <v>7367</v>
      </c>
      <c r="I3451" s="2" t="s">
        <v>1121</v>
      </c>
    </row>
    <row r="3452" spans="1:9" ht="17.5" x14ac:dyDescent="0.6">
      <c r="A3452" s="2">
        <v>3451</v>
      </c>
      <c r="B3452" s="2" t="s">
        <v>4660</v>
      </c>
      <c r="C3452" s="2" t="s">
        <v>7368</v>
      </c>
      <c r="D3452" s="2" t="s">
        <v>984</v>
      </c>
      <c r="E3452" s="5" t="str">
        <f>IFERROR(INDEX(会社マスタ!$B:$B,MATCH(D3452,会社マスタ!$A:$A,0)),"")</f>
        <v>エア・ウォーター・グリーンデザイン(株)</v>
      </c>
      <c r="F3452" s="5" t="str">
        <f>IFERROR(INDEX(会社マスタ!$C:$C,MATCH(D3452,会社マスタ!$A:$A,0)),"")</f>
        <v>グリーンイノベーションユニット</v>
      </c>
      <c r="G3452" s="2"/>
      <c r="H3452" s="2" t="s">
        <v>7369</v>
      </c>
      <c r="I3452" s="2" t="s">
        <v>1121</v>
      </c>
    </row>
    <row r="3453" spans="1:9" ht="17.5" x14ac:dyDescent="0.6">
      <c r="A3453" s="2">
        <v>3452</v>
      </c>
      <c r="B3453" s="2" t="s">
        <v>4660</v>
      </c>
      <c r="C3453" s="2" t="s">
        <v>7370</v>
      </c>
      <c r="D3453" s="2" t="s">
        <v>1029</v>
      </c>
      <c r="E3453" s="5" t="str">
        <f>IFERROR(INDEX(会社マスタ!$B:$B,MATCH(D3453,会社マスタ!$A:$A,0)),"")</f>
        <v>(株)日本海水</v>
      </c>
      <c r="F3453" s="5" t="str">
        <f>IFERROR(INDEX(会社マスタ!$C:$C,MATCH(D3453,会社マスタ!$A:$A,0)),"")</f>
        <v xml:space="preserve">海水ユニット </v>
      </c>
      <c r="G3453" s="2"/>
      <c r="H3453" s="2" t="s">
        <v>7371</v>
      </c>
      <c r="I3453" s="2" t="s">
        <v>1121</v>
      </c>
    </row>
    <row r="3454" spans="1:9" ht="17.5" x14ac:dyDescent="0.6">
      <c r="A3454" s="2">
        <v>3453</v>
      </c>
      <c r="B3454" s="2" t="s">
        <v>4660</v>
      </c>
      <c r="C3454" s="2" t="s">
        <v>7372</v>
      </c>
      <c r="D3454" s="2" t="s">
        <v>1029</v>
      </c>
      <c r="E3454" s="5" t="str">
        <f>IFERROR(INDEX(会社マスタ!$B:$B,MATCH(D3454,会社マスタ!$A:$A,0)),"")</f>
        <v>(株)日本海水</v>
      </c>
      <c r="F3454" s="5" t="str">
        <f>IFERROR(INDEX(会社マスタ!$C:$C,MATCH(D3454,会社マスタ!$A:$A,0)),"")</f>
        <v xml:space="preserve">海水ユニット </v>
      </c>
      <c r="G3454" s="2"/>
      <c r="H3454" s="2" t="s">
        <v>7373</v>
      </c>
      <c r="I3454" s="2" t="s">
        <v>1121</v>
      </c>
    </row>
    <row r="3455" spans="1:9" ht="17.5" x14ac:dyDescent="0.6">
      <c r="A3455" s="2">
        <v>3454</v>
      </c>
      <c r="B3455" s="2" t="s">
        <v>4660</v>
      </c>
      <c r="C3455" s="2" t="s">
        <v>7374</v>
      </c>
      <c r="D3455" s="2" t="s">
        <v>1029</v>
      </c>
      <c r="E3455" s="5" t="str">
        <f>IFERROR(INDEX(会社マスタ!$B:$B,MATCH(D3455,会社マスタ!$A:$A,0)),"")</f>
        <v>(株)日本海水</v>
      </c>
      <c r="F3455" s="5" t="str">
        <f>IFERROR(INDEX(会社マスタ!$C:$C,MATCH(D3455,会社マスタ!$A:$A,0)),"")</f>
        <v xml:space="preserve">海水ユニット </v>
      </c>
      <c r="G3455" s="2"/>
      <c r="H3455" s="2" t="s">
        <v>7375</v>
      </c>
      <c r="I3455" s="2" t="s">
        <v>1121</v>
      </c>
    </row>
    <row r="3456" spans="1:9" ht="17.5" x14ac:dyDescent="0.6">
      <c r="A3456" s="2">
        <v>3455</v>
      </c>
      <c r="B3456" s="2" t="s">
        <v>4660</v>
      </c>
      <c r="C3456" s="2" t="s">
        <v>7376</v>
      </c>
      <c r="D3456" s="2" t="s">
        <v>1029</v>
      </c>
      <c r="E3456" s="5" t="str">
        <f>IFERROR(INDEX(会社マスタ!$B:$B,MATCH(D3456,会社マスタ!$A:$A,0)),"")</f>
        <v>(株)日本海水</v>
      </c>
      <c r="F3456" s="5" t="str">
        <f>IFERROR(INDEX(会社マスタ!$C:$C,MATCH(D3456,会社マスタ!$A:$A,0)),"")</f>
        <v xml:space="preserve">海水ユニット </v>
      </c>
      <c r="G3456" s="2"/>
      <c r="H3456" s="2" t="s">
        <v>7377</v>
      </c>
      <c r="I3456" s="2" t="s">
        <v>1121</v>
      </c>
    </row>
    <row r="3457" spans="1:9" ht="17.5" x14ac:dyDescent="0.6">
      <c r="A3457" s="2">
        <v>3456</v>
      </c>
      <c r="B3457" s="2" t="s">
        <v>4660</v>
      </c>
      <c r="C3457" s="2" t="s">
        <v>7378</v>
      </c>
      <c r="D3457" s="2" t="s">
        <v>1029</v>
      </c>
      <c r="E3457" s="5" t="str">
        <f>IFERROR(INDEX(会社マスタ!$B:$B,MATCH(D3457,会社マスタ!$A:$A,0)),"")</f>
        <v>(株)日本海水</v>
      </c>
      <c r="F3457" s="5" t="str">
        <f>IFERROR(INDEX(会社マスタ!$C:$C,MATCH(D3457,会社マスタ!$A:$A,0)),"")</f>
        <v xml:space="preserve">海水ユニット </v>
      </c>
      <c r="G3457" s="2"/>
      <c r="H3457" s="2" t="s">
        <v>7379</v>
      </c>
      <c r="I3457" s="2" t="s">
        <v>1121</v>
      </c>
    </row>
    <row r="3458" spans="1:9" ht="17.5" x14ac:dyDescent="0.6">
      <c r="A3458" s="2">
        <v>3457</v>
      </c>
      <c r="B3458" s="2" t="s">
        <v>4660</v>
      </c>
      <c r="C3458" s="2" t="s">
        <v>7380</v>
      </c>
      <c r="D3458" s="2" t="s">
        <v>1029</v>
      </c>
      <c r="E3458" s="5" t="str">
        <f>IFERROR(INDEX(会社マスタ!$B:$B,MATCH(D3458,会社マスタ!$A:$A,0)),"")</f>
        <v>(株)日本海水</v>
      </c>
      <c r="F3458" s="5" t="str">
        <f>IFERROR(INDEX(会社マスタ!$C:$C,MATCH(D3458,会社マスタ!$A:$A,0)),"")</f>
        <v xml:space="preserve">海水ユニット </v>
      </c>
      <c r="G3458" s="2"/>
      <c r="H3458" s="2" t="s">
        <v>7381</v>
      </c>
      <c r="I3458" s="2" t="s">
        <v>1121</v>
      </c>
    </row>
    <row r="3459" spans="1:9" ht="17.5" x14ac:dyDescent="0.6">
      <c r="A3459" s="2">
        <v>3458</v>
      </c>
      <c r="B3459" s="2" t="s">
        <v>4660</v>
      </c>
      <c r="C3459" s="2" t="s">
        <v>7382</v>
      </c>
      <c r="D3459" s="2" t="s">
        <v>1029</v>
      </c>
      <c r="E3459" s="5" t="str">
        <f>IFERROR(INDEX(会社マスタ!$B:$B,MATCH(D3459,会社マスタ!$A:$A,0)),"")</f>
        <v>(株)日本海水</v>
      </c>
      <c r="F3459" s="5" t="str">
        <f>IFERROR(INDEX(会社マスタ!$C:$C,MATCH(D3459,会社マスタ!$A:$A,0)),"")</f>
        <v xml:space="preserve">海水ユニット </v>
      </c>
      <c r="G3459" s="2"/>
      <c r="H3459" s="2" t="s">
        <v>7383</v>
      </c>
      <c r="I3459" s="2" t="s">
        <v>1121</v>
      </c>
    </row>
    <row r="3460" spans="1:9" ht="17.5" x14ac:dyDescent="0.6">
      <c r="A3460" s="2">
        <v>3459</v>
      </c>
      <c r="B3460" s="2" t="s">
        <v>4660</v>
      </c>
      <c r="C3460" s="2" t="s">
        <v>7384</v>
      </c>
      <c r="D3460" s="2" t="s">
        <v>1029</v>
      </c>
      <c r="E3460" s="5" t="str">
        <f>IFERROR(INDEX(会社マスタ!$B:$B,MATCH(D3460,会社マスタ!$A:$A,0)),"")</f>
        <v>(株)日本海水</v>
      </c>
      <c r="F3460" s="5" t="str">
        <f>IFERROR(INDEX(会社マスタ!$C:$C,MATCH(D3460,会社マスタ!$A:$A,0)),"")</f>
        <v xml:space="preserve">海水ユニット </v>
      </c>
      <c r="G3460" s="2"/>
      <c r="H3460" s="2" t="s">
        <v>7385</v>
      </c>
      <c r="I3460" s="2" t="s">
        <v>1121</v>
      </c>
    </row>
    <row r="3461" spans="1:9" ht="17.5" x14ac:dyDescent="0.6">
      <c r="A3461" s="2">
        <v>3460</v>
      </c>
      <c r="B3461" s="2" t="s">
        <v>4660</v>
      </c>
      <c r="C3461" s="2" t="s">
        <v>7386</v>
      </c>
      <c r="D3461" s="2" t="s">
        <v>1029</v>
      </c>
      <c r="E3461" s="5" t="str">
        <f>IFERROR(INDEX(会社マスタ!$B:$B,MATCH(D3461,会社マスタ!$A:$A,0)),"")</f>
        <v>(株)日本海水</v>
      </c>
      <c r="F3461" s="5" t="str">
        <f>IFERROR(INDEX(会社マスタ!$C:$C,MATCH(D3461,会社マスタ!$A:$A,0)),"")</f>
        <v xml:space="preserve">海水ユニット </v>
      </c>
      <c r="G3461" s="2"/>
      <c r="H3461" s="2" t="s">
        <v>7387</v>
      </c>
      <c r="I3461" s="2" t="s">
        <v>1121</v>
      </c>
    </row>
    <row r="3462" spans="1:9" ht="17.5" x14ac:dyDescent="0.6">
      <c r="A3462" s="2">
        <v>3461</v>
      </c>
      <c r="B3462" s="2" t="s">
        <v>4660</v>
      </c>
      <c r="C3462" s="2" t="s">
        <v>7388</v>
      </c>
      <c r="D3462" s="2" t="s">
        <v>1029</v>
      </c>
      <c r="E3462" s="5" t="str">
        <f>IFERROR(INDEX(会社マスタ!$B:$B,MATCH(D3462,会社マスタ!$A:$A,0)),"")</f>
        <v>(株)日本海水</v>
      </c>
      <c r="F3462" s="5" t="str">
        <f>IFERROR(INDEX(会社マスタ!$C:$C,MATCH(D3462,会社マスタ!$A:$A,0)),"")</f>
        <v xml:space="preserve">海水ユニット </v>
      </c>
      <c r="G3462" s="2"/>
      <c r="H3462" s="2" t="s">
        <v>7389</v>
      </c>
      <c r="I3462" s="2" t="s">
        <v>1121</v>
      </c>
    </row>
    <row r="3463" spans="1:9" ht="17.5" x14ac:dyDescent="0.6">
      <c r="A3463" s="2">
        <v>3462</v>
      </c>
      <c r="B3463" s="2" t="s">
        <v>4660</v>
      </c>
      <c r="C3463" s="2" t="s">
        <v>7390</v>
      </c>
      <c r="D3463" s="2" t="s">
        <v>1029</v>
      </c>
      <c r="E3463" s="5" t="str">
        <f>IFERROR(INDEX(会社マスタ!$B:$B,MATCH(D3463,会社マスタ!$A:$A,0)),"")</f>
        <v>(株)日本海水</v>
      </c>
      <c r="F3463" s="5" t="str">
        <f>IFERROR(INDEX(会社マスタ!$C:$C,MATCH(D3463,会社マスタ!$A:$A,0)),"")</f>
        <v xml:space="preserve">海水ユニット </v>
      </c>
      <c r="G3463" s="2"/>
      <c r="H3463" s="2" t="s">
        <v>7391</v>
      </c>
      <c r="I3463" s="2" t="s">
        <v>1121</v>
      </c>
    </row>
    <row r="3464" spans="1:9" ht="17.5" x14ac:dyDescent="0.6">
      <c r="A3464" s="2">
        <v>3463</v>
      </c>
      <c r="B3464" s="2" t="s">
        <v>4660</v>
      </c>
      <c r="C3464" s="2" t="s">
        <v>7392</v>
      </c>
      <c r="D3464" s="2" t="s">
        <v>1029</v>
      </c>
      <c r="E3464" s="5" t="str">
        <f>IFERROR(INDEX(会社マスタ!$B:$B,MATCH(D3464,会社マスタ!$A:$A,0)),"")</f>
        <v>(株)日本海水</v>
      </c>
      <c r="F3464" s="5" t="str">
        <f>IFERROR(INDEX(会社マスタ!$C:$C,MATCH(D3464,会社マスタ!$A:$A,0)),"")</f>
        <v xml:space="preserve">海水ユニット </v>
      </c>
      <c r="G3464" s="2"/>
      <c r="H3464" s="2" t="s">
        <v>7393</v>
      </c>
      <c r="I3464" s="2" t="s">
        <v>1121</v>
      </c>
    </row>
    <row r="3465" spans="1:9" ht="17.5" x14ac:dyDescent="0.6">
      <c r="A3465" s="2">
        <v>3464</v>
      </c>
      <c r="B3465" s="2" t="s">
        <v>4660</v>
      </c>
      <c r="C3465" s="2" t="s">
        <v>7394</v>
      </c>
      <c r="D3465" s="2" t="s">
        <v>1029</v>
      </c>
      <c r="E3465" s="5" t="str">
        <f>IFERROR(INDEX(会社マスタ!$B:$B,MATCH(D3465,会社マスタ!$A:$A,0)),"")</f>
        <v>(株)日本海水</v>
      </c>
      <c r="F3465" s="5" t="str">
        <f>IFERROR(INDEX(会社マスタ!$C:$C,MATCH(D3465,会社マスタ!$A:$A,0)),"")</f>
        <v xml:space="preserve">海水ユニット </v>
      </c>
      <c r="G3465" s="2"/>
      <c r="H3465" s="2" t="s">
        <v>7395</v>
      </c>
      <c r="I3465" s="2" t="s">
        <v>1121</v>
      </c>
    </row>
    <row r="3466" spans="1:9" ht="17.5" x14ac:dyDescent="0.6">
      <c r="A3466" s="2">
        <v>3465</v>
      </c>
      <c r="B3466" s="2" t="s">
        <v>4660</v>
      </c>
      <c r="C3466" s="2" t="s">
        <v>7396</v>
      </c>
      <c r="D3466" s="2" t="s">
        <v>1029</v>
      </c>
      <c r="E3466" s="5" t="str">
        <f>IFERROR(INDEX(会社マスタ!$B:$B,MATCH(D3466,会社マスタ!$A:$A,0)),"")</f>
        <v>(株)日本海水</v>
      </c>
      <c r="F3466" s="5" t="str">
        <f>IFERROR(INDEX(会社マスタ!$C:$C,MATCH(D3466,会社マスタ!$A:$A,0)),"")</f>
        <v xml:space="preserve">海水ユニット </v>
      </c>
      <c r="G3466" s="2"/>
      <c r="H3466" s="2" t="s">
        <v>7397</v>
      </c>
      <c r="I3466" s="2" t="s">
        <v>1121</v>
      </c>
    </row>
    <row r="3467" spans="1:9" ht="17.5" x14ac:dyDescent="0.6">
      <c r="A3467" s="2">
        <v>3466</v>
      </c>
      <c r="B3467" s="2" t="s">
        <v>4660</v>
      </c>
      <c r="C3467" s="2" t="s">
        <v>7398</v>
      </c>
      <c r="D3467" s="2" t="s">
        <v>1029</v>
      </c>
      <c r="E3467" s="5" t="str">
        <f>IFERROR(INDEX(会社マスタ!$B:$B,MATCH(D3467,会社マスタ!$A:$A,0)),"")</f>
        <v>(株)日本海水</v>
      </c>
      <c r="F3467" s="5" t="str">
        <f>IFERROR(INDEX(会社マスタ!$C:$C,MATCH(D3467,会社マスタ!$A:$A,0)),"")</f>
        <v xml:space="preserve">海水ユニット </v>
      </c>
      <c r="G3467" s="2"/>
      <c r="H3467" s="2" t="s">
        <v>7399</v>
      </c>
      <c r="I3467" s="2" t="s">
        <v>1121</v>
      </c>
    </row>
    <row r="3468" spans="1:9" ht="17.5" x14ac:dyDescent="0.6">
      <c r="A3468" s="2">
        <v>3467</v>
      </c>
      <c r="B3468" s="2" t="s">
        <v>4660</v>
      </c>
      <c r="C3468" s="2" t="s">
        <v>7400</v>
      </c>
      <c r="D3468" s="2" t="s">
        <v>1029</v>
      </c>
      <c r="E3468" s="5" t="str">
        <f>IFERROR(INDEX(会社マスタ!$B:$B,MATCH(D3468,会社マスタ!$A:$A,0)),"")</f>
        <v>(株)日本海水</v>
      </c>
      <c r="F3468" s="5" t="str">
        <f>IFERROR(INDEX(会社マスタ!$C:$C,MATCH(D3468,会社マスタ!$A:$A,0)),"")</f>
        <v xml:space="preserve">海水ユニット </v>
      </c>
      <c r="G3468" s="2"/>
      <c r="H3468" s="2" t="s">
        <v>7401</v>
      </c>
      <c r="I3468" s="2" t="s">
        <v>1121</v>
      </c>
    </row>
    <row r="3469" spans="1:9" ht="17.5" x14ac:dyDescent="0.6">
      <c r="A3469" s="2">
        <v>3468</v>
      </c>
      <c r="B3469" s="2" t="s">
        <v>4660</v>
      </c>
      <c r="C3469" s="2" t="s">
        <v>7402</v>
      </c>
      <c r="D3469" s="2" t="s">
        <v>1029</v>
      </c>
      <c r="E3469" s="5" t="str">
        <f>IFERROR(INDEX(会社マスタ!$B:$B,MATCH(D3469,会社マスタ!$A:$A,0)),"")</f>
        <v>(株)日本海水</v>
      </c>
      <c r="F3469" s="5" t="str">
        <f>IFERROR(INDEX(会社マスタ!$C:$C,MATCH(D3469,会社マスタ!$A:$A,0)),"")</f>
        <v xml:space="preserve">海水ユニット </v>
      </c>
      <c r="G3469" s="2"/>
      <c r="H3469" s="2" t="s">
        <v>7403</v>
      </c>
      <c r="I3469" s="2" t="s">
        <v>1121</v>
      </c>
    </row>
    <row r="3470" spans="1:9" ht="17.5" x14ac:dyDescent="0.6">
      <c r="A3470" s="2">
        <v>3469</v>
      </c>
      <c r="B3470" s="2" t="s">
        <v>4660</v>
      </c>
      <c r="C3470" s="2" t="s">
        <v>7404</v>
      </c>
      <c r="D3470" s="2" t="s">
        <v>1029</v>
      </c>
      <c r="E3470" s="5" t="str">
        <f>IFERROR(INDEX(会社マスタ!$B:$B,MATCH(D3470,会社マスタ!$A:$A,0)),"")</f>
        <v>(株)日本海水</v>
      </c>
      <c r="F3470" s="5" t="str">
        <f>IFERROR(INDEX(会社マスタ!$C:$C,MATCH(D3470,会社マスタ!$A:$A,0)),"")</f>
        <v xml:space="preserve">海水ユニット </v>
      </c>
      <c r="G3470" s="2"/>
      <c r="H3470" s="2" t="s">
        <v>7405</v>
      </c>
      <c r="I3470" s="2" t="s">
        <v>1121</v>
      </c>
    </row>
    <row r="3471" spans="1:9" ht="17.5" x14ac:dyDescent="0.6">
      <c r="A3471" s="2">
        <v>3470</v>
      </c>
      <c r="B3471" s="2" t="s">
        <v>4660</v>
      </c>
      <c r="C3471" s="2" t="s">
        <v>7406</v>
      </c>
      <c r="D3471" s="2" t="s">
        <v>1029</v>
      </c>
      <c r="E3471" s="5" t="str">
        <f>IFERROR(INDEX(会社マスタ!$B:$B,MATCH(D3471,会社マスタ!$A:$A,0)),"")</f>
        <v>(株)日本海水</v>
      </c>
      <c r="F3471" s="5" t="str">
        <f>IFERROR(INDEX(会社マスタ!$C:$C,MATCH(D3471,会社マスタ!$A:$A,0)),"")</f>
        <v xml:space="preserve">海水ユニット </v>
      </c>
      <c r="G3471" s="2"/>
      <c r="H3471" s="2" t="s">
        <v>7407</v>
      </c>
      <c r="I3471" s="2" t="s">
        <v>1121</v>
      </c>
    </row>
    <row r="3472" spans="1:9" ht="17.5" x14ac:dyDescent="0.6">
      <c r="A3472" s="2">
        <v>3471</v>
      </c>
      <c r="B3472" s="2" t="s">
        <v>4660</v>
      </c>
      <c r="C3472" s="2" t="s">
        <v>7408</v>
      </c>
      <c r="D3472" s="2" t="s">
        <v>1029</v>
      </c>
      <c r="E3472" s="5" t="str">
        <f>IFERROR(INDEX(会社マスタ!$B:$B,MATCH(D3472,会社マスタ!$A:$A,0)),"")</f>
        <v>(株)日本海水</v>
      </c>
      <c r="F3472" s="5" t="str">
        <f>IFERROR(INDEX(会社マスタ!$C:$C,MATCH(D3472,会社マスタ!$A:$A,0)),"")</f>
        <v xml:space="preserve">海水ユニット </v>
      </c>
      <c r="G3472" s="2"/>
      <c r="H3472" s="2" t="s">
        <v>7409</v>
      </c>
      <c r="I3472" s="2" t="s">
        <v>1121</v>
      </c>
    </row>
    <row r="3473" spans="1:9" ht="17.5" x14ac:dyDescent="0.6">
      <c r="A3473" s="2">
        <v>3472</v>
      </c>
      <c r="B3473" s="2" t="s">
        <v>4660</v>
      </c>
      <c r="C3473" s="2" t="s">
        <v>7410</v>
      </c>
      <c r="D3473" s="2" t="s">
        <v>1029</v>
      </c>
      <c r="E3473" s="5" t="str">
        <f>IFERROR(INDEX(会社マスタ!$B:$B,MATCH(D3473,会社マスタ!$A:$A,0)),"")</f>
        <v>(株)日本海水</v>
      </c>
      <c r="F3473" s="5" t="str">
        <f>IFERROR(INDEX(会社マスタ!$C:$C,MATCH(D3473,会社マスタ!$A:$A,0)),"")</f>
        <v xml:space="preserve">海水ユニット </v>
      </c>
      <c r="G3473" s="2"/>
      <c r="H3473" s="2" t="s">
        <v>7411</v>
      </c>
      <c r="I3473" s="2" t="s">
        <v>1121</v>
      </c>
    </row>
    <row r="3474" spans="1:9" ht="17.5" x14ac:dyDescent="0.6">
      <c r="A3474" s="2">
        <v>3473</v>
      </c>
      <c r="B3474" s="2" t="s">
        <v>4660</v>
      </c>
      <c r="C3474" s="2" t="s">
        <v>7412</v>
      </c>
      <c r="D3474" s="2" t="s">
        <v>1029</v>
      </c>
      <c r="E3474" s="5" t="str">
        <f>IFERROR(INDEX(会社マスタ!$B:$B,MATCH(D3474,会社マスタ!$A:$A,0)),"")</f>
        <v>(株)日本海水</v>
      </c>
      <c r="F3474" s="5" t="str">
        <f>IFERROR(INDEX(会社マスタ!$C:$C,MATCH(D3474,会社マスタ!$A:$A,0)),"")</f>
        <v xml:space="preserve">海水ユニット </v>
      </c>
      <c r="G3474" s="2"/>
      <c r="H3474" s="2" t="s">
        <v>7413</v>
      </c>
      <c r="I3474" s="2" t="s">
        <v>1121</v>
      </c>
    </row>
    <row r="3475" spans="1:9" ht="17.5" x14ac:dyDescent="0.6">
      <c r="A3475" s="2">
        <v>3474</v>
      </c>
      <c r="B3475" s="2" t="s">
        <v>4660</v>
      </c>
      <c r="C3475" s="2" t="s">
        <v>7414</v>
      </c>
      <c r="D3475" s="2" t="s">
        <v>1029</v>
      </c>
      <c r="E3475" s="5" t="str">
        <f>IFERROR(INDEX(会社マスタ!$B:$B,MATCH(D3475,会社マスタ!$A:$A,0)),"")</f>
        <v>(株)日本海水</v>
      </c>
      <c r="F3475" s="5" t="str">
        <f>IFERROR(INDEX(会社マスタ!$C:$C,MATCH(D3475,会社マスタ!$A:$A,0)),"")</f>
        <v xml:space="preserve">海水ユニット </v>
      </c>
      <c r="G3475" s="2"/>
      <c r="H3475" s="2" t="s">
        <v>7415</v>
      </c>
      <c r="I3475" s="2" t="s">
        <v>1121</v>
      </c>
    </row>
    <row r="3476" spans="1:9" ht="17.5" x14ac:dyDescent="0.6">
      <c r="A3476" s="2">
        <v>3475</v>
      </c>
      <c r="B3476" s="2" t="s">
        <v>4660</v>
      </c>
      <c r="C3476" s="2" t="s">
        <v>7416</v>
      </c>
      <c r="D3476" s="2" t="s">
        <v>1029</v>
      </c>
      <c r="E3476" s="5" t="str">
        <f>IFERROR(INDEX(会社マスタ!$B:$B,MATCH(D3476,会社マスタ!$A:$A,0)),"")</f>
        <v>(株)日本海水</v>
      </c>
      <c r="F3476" s="5" t="str">
        <f>IFERROR(INDEX(会社マスタ!$C:$C,MATCH(D3476,会社マスタ!$A:$A,0)),"")</f>
        <v xml:space="preserve">海水ユニット </v>
      </c>
      <c r="G3476" s="2"/>
      <c r="H3476" s="2" t="s">
        <v>7417</v>
      </c>
      <c r="I3476" s="2" t="s">
        <v>1121</v>
      </c>
    </row>
    <row r="3477" spans="1:9" ht="17.5" x14ac:dyDescent="0.6">
      <c r="A3477" s="2">
        <v>3476</v>
      </c>
      <c r="B3477" s="2" t="s">
        <v>4660</v>
      </c>
      <c r="C3477" s="2" t="s">
        <v>7418</v>
      </c>
      <c r="D3477" s="2" t="s">
        <v>1029</v>
      </c>
      <c r="E3477" s="5" t="str">
        <f>IFERROR(INDEX(会社マスタ!$B:$B,MATCH(D3477,会社マスタ!$A:$A,0)),"")</f>
        <v>(株)日本海水</v>
      </c>
      <c r="F3477" s="5" t="str">
        <f>IFERROR(INDEX(会社マスタ!$C:$C,MATCH(D3477,会社マスタ!$A:$A,0)),"")</f>
        <v xml:space="preserve">海水ユニット </v>
      </c>
      <c r="G3477" s="2"/>
      <c r="H3477" s="2" t="s">
        <v>7419</v>
      </c>
      <c r="I3477" s="2" t="s">
        <v>1121</v>
      </c>
    </row>
    <row r="3478" spans="1:9" ht="17.5" x14ac:dyDescent="0.6">
      <c r="A3478" s="2">
        <v>3477</v>
      </c>
      <c r="B3478" s="2" t="s">
        <v>4660</v>
      </c>
      <c r="C3478" s="2" t="s">
        <v>7420</v>
      </c>
      <c r="D3478" s="2" t="s">
        <v>1029</v>
      </c>
      <c r="E3478" s="5" t="str">
        <f>IFERROR(INDEX(会社マスタ!$B:$B,MATCH(D3478,会社マスタ!$A:$A,0)),"")</f>
        <v>(株)日本海水</v>
      </c>
      <c r="F3478" s="5" t="str">
        <f>IFERROR(INDEX(会社マスタ!$C:$C,MATCH(D3478,会社マスタ!$A:$A,0)),"")</f>
        <v xml:space="preserve">海水ユニット </v>
      </c>
      <c r="G3478" s="2"/>
      <c r="H3478" s="2" t="s">
        <v>7421</v>
      </c>
      <c r="I3478" s="2" t="s">
        <v>1121</v>
      </c>
    </row>
    <row r="3479" spans="1:9" ht="17.5" x14ac:dyDescent="0.6">
      <c r="A3479" s="2">
        <v>3478</v>
      </c>
      <c r="B3479" s="2" t="s">
        <v>4660</v>
      </c>
      <c r="C3479" s="2" t="s">
        <v>7422</v>
      </c>
      <c r="D3479" s="2" t="s">
        <v>1029</v>
      </c>
      <c r="E3479" s="5" t="str">
        <f>IFERROR(INDEX(会社マスタ!$B:$B,MATCH(D3479,会社マスタ!$A:$A,0)),"")</f>
        <v>(株)日本海水</v>
      </c>
      <c r="F3479" s="5" t="str">
        <f>IFERROR(INDEX(会社マスタ!$C:$C,MATCH(D3479,会社マスタ!$A:$A,0)),"")</f>
        <v xml:space="preserve">海水ユニット </v>
      </c>
      <c r="G3479" s="2"/>
      <c r="H3479" s="2" t="s">
        <v>7423</v>
      </c>
      <c r="I3479" s="2" t="s">
        <v>1121</v>
      </c>
    </row>
    <row r="3480" spans="1:9" ht="17.5" x14ac:dyDescent="0.6">
      <c r="A3480" s="2">
        <v>3479</v>
      </c>
      <c r="B3480" s="2" t="s">
        <v>4660</v>
      </c>
      <c r="C3480" s="2" t="s">
        <v>7424</v>
      </c>
      <c r="D3480" s="2" t="s">
        <v>1029</v>
      </c>
      <c r="E3480" s="5" t="str">
        <f>IFERROR(INDEX(会社マスタ!$B:$B,MATCH(D3480,会社マスタ!$A:$A,0)),"")</f>
        <v>(株)日本海水</v>
      </c>
      <c r="F3480" s="5" t="str">
        <f>IFERROR(INDEX(会社マスタ!$C:$C,MATCH(D3480,会社マスタ!$A:$A,0)),"")</f>
        <v xml:space="preserve">海水ユニット </v>
      </c>
      <c r="G3480" s="2"/>
      <c r="H3480" s="2" t="s">
        <v>7425</v>
      </c>
      <c r="I3480" s="2" t="s">
        <v>1121</v>
      </c>
    </row>
    <row r="3481" spans="1:9" ht="17.5" x14ac:dyDescent="0.6">
      <c r="A3481" s="2">
        <v>3480</v>
      </c>
      <c r="B3481" s="2" t="s">
        <v>4660</v>
      </c>
      <c r="C3481" s="2" t="s">
        <v>7426</v>
      </c>
      <c r="D3481" s="2" t="s">
        <v>1029</v>
      </c>
      <c r="E3481" s="5" t="str">
        <f>IFERROR(INDEX(会社マスタ!$B:$B,MATCH(D3481,会社マスタ!$A:$A,0)),"")</f>
        <v>(株)日本海水</v>
      </c>
      <c r="F3481" s="5" t="str">
        <f>IFERROR(INDEX(会社マスタ!$C:$C,MATCH(D3481,会社マスタ!$A:$A,0)),"")</f>
        <v xml:space="preserve">海水ユニット </v>
      </c>
      <c r="G3481" s="2"/>
      <c r="H3481" s="2" t="s">
        <v>7427</v>
      </c>
      <c r="I3481" s="2" t="s">
        <v>1121</v>
      </c>
    </row>
    <row r="3482" spans="1:9" ht="17.5" x14ac:dyDescent="0.6">
      <c r="A3482" s="2">
        <v>3481</v>
      </c>
      <c r="B3482" s="2" t="s">
        <v>4660</v>
      </c>
      <c r="C3482" s="2" t="s">
        <v>7428</v>
      </c>
      <c r="D3482" s="2" t="s">
        <v>1029</v>
      </c>
      <c r="E3482" s="5" t="str">
        <f>IFERROR(INDEX(会社マスタ!$B:$B,MATCH(D3482,会社マスタ!$A:$A,0)),"")</f>
        <v>(株)日本海水</v>
      </c>
      <c r="F3482" s="5" t="str">
        <f>IFERROR(INDEX(会社マスタ!$C:$C,MATCH(D3482,会社マスタ!$A:$A,0)),"")</f>
        <v xml:space="preserve">海水ユニット </v>
      </c>
      <c r="G3482" s="2"/>
      <c r="H3482" s="2" t="s">
        <v>7429</v>
      </c>
      <c r="I3482" s="2" t="s">
        <v>1121</v>
      </c>
    </row>
    <row r="3483" spans="1:9" ht="17.5" x14ac:dyDescent="0.6">
      <c r="A3483" s="2">
        <v>3482</v>
      </c>
      <c r="B3483" s="2" t="s">
        <v>4660</v>
      </c>
      <c r="C3483" s="2" t="s">
        <v>7430</v>
      </c>
      <c r="D3483" s="2" t="s">
        <v>1029</v>
      </c>
      <c r="E3483" s="5" t="str">
        <f>IFERROR(INDEX(会社マスタ!$B:$B,MATCH(D3483,会社マスタ!$A:$A,0)),"")</f>
        <v>(株)日本海水</v>
      </c>
      <c r="F3483" s="5" t="str">
        <f>IFERROR(INDEX(会社マスタ!$C:$C,MATCH(D3483,会社マスタ!$A:$A,0)),"")</f>
        <v xml:space="preserve">海水ユニット </v>
      </c>
      <c r="G3483" s="2"/>
      <c r="H3483" s="2" t="s">
        <v>7431</v>
      </c>
      <c r="I3483" s="2" t="s">
        <v>1121</v>
      </c>
    </row>
    <row r="3484" spans="1:9" ht="17.5" x14ac:dyDescent="0.6">
      <c r="A3484" s="2">
        <v>3483</v>
      </c>
      <c r="B3484" s="2" t="s">
        <v>4660</v>
      </c>
      <c r="C3484" s="2" t="s">
        <v>7432</v>
      </c>
      <c r="D3484" s="2" t="s">
        <v>1029</v>
      </c>
      <c r="E3484" s="5" t="str">
        <f>IFERROR(INDEX(会社マスタ!$B:$B,MATCH(D3484,会社マスタ!$A:$A,0)),"")</f>
        <v>(株)日本海水</v>
      </c>
      <c r="F3484" s="5" t="str">
        <f>IFERROR(INDEX(会社マスタ!$C:$C,MATCH(D3484,会社マスタ!$A:$A,0)),"")</f>
        <v xml:space="preserve">海水ユニット </v>
      </c>
      <c r="G3484" s="2"/>
      <c r="H3484" s="2" t="s">
        <v>7433</v>
      </c>
      <c r="I3484" s="2" t="s">
        <v>1121</v>
      </c>
    </row>
    <row r="3485" spans="1:9" ht="17.5" x14ac:dyDescent="0.6">
      <c r="A3485" s="2">
        <v>3484</v>
      </c>
      <c r="B3485" s="2" t="s">
        <v>4660</v>
      </c>
      <c r="C3485" s="2" t="s">
        <v>7434</v>
      </c>
      <c r="D3485" s="2" t="s">
        <v>1029</v>
      </c>
      <c r="E3485" s="5" t="str">
        <f>IFERROR(INDEX(会社マスタ!$B:$B,MATCH(D3485,会社マスタ!$A:$A,0)),"")</f>
        <v>(株)日本海水</v>
      </c>
      <c r="F3485" s="5" t="str">
        <f>IFERROR(INDEX(会社マスタ!$C:$C,MATCH(D3485,会社マスタ!$A:$A,0)),"")</f>
        <v xml:space="preserve">海水ユニット </v>
      </c>
      <c r="G3485" s="2"/>
      <c r="H3485" s="2" t="s">
        <v>7435</v>
      </c>
      <c r="I3485" s="2" t="s">
        <v>1121</v>
      </c>
    </row>
    <row r="3486" spans="1:9" ht="17.5" x14ac:dyDescent="0.6">
      <c r="A3486" s="2">
        <v>3485</v>
      </c>
      <c r="B3486" s="2" t="s">
        <v>4660</v>
      </c>
      <c r="C3486" s="2" t="s">
        <v>7436</v>
      </c>
      <c r="D3486" s="2" t="s">
        <v>1029</v>
      </c>
      <c r="E3486" s="5" t="str">
        <f>IFERROR(INDEX(会社マスタ!$B:$B,MATCH(D3486,会社マスタ!$A:$A,0)),"")</f>
        <v>(株)日本海水</v>
      </c>
      <c r="F3486" s="5" t="str">
        <f>IFERROR(INDEX(会社マスタ!$C:$C,MATCH(D3486,会社マスタ!$A:$A,0)),"")</f>
        <v xml:space="preserve">海水ユニット </v>
      </c>
      <c r="G3486" s="2"/>
      <c r="H3486" s="2" t="s">
        <v>7437</v>
      </c>
      <c r="I3486" s="2" t="s">
        <v>1121</v>
      </c>
    </row>
    <row r="3487" spans="1:9" ht="17.5" x14ac:dyDescent="0.6">
      <c r="A3487" s="2">
        <v>3486</v>
      </c>
      <c r="B3487" s="2" t="s">
        <v>4660</v>
      </c>
      <c r="C3487" s="2" t="s">
        <v>7438</v>
      </c>
      <c r="D3487" s="2" t="s">
        <v>1029</v>
      </c>
      <c r="E3487" s="5" t="str">
        <f>IFERROR(INDEX(会社マスタ!$B:$B,MATCH(D3487,会社マスタ!$A:$A,0)),"")</f>
        <v>(株)日本海水</v>
      </c>
      <c r="F3487" s="5" t="str">
        <f>IFERROR(INDEX(会社マスタ!$C:$C,MATCH(D3487,会社マスタ!$A:$A,0)),"")</f>
        <v xml:space="preserve">海水ユニット </v>
      </c>
      <c r="G3487" s="2"/>
      <c r="H3487" s="2" t="s">
        <v>7439</v>
      </c>
      <c r="I3487" s="2" t="s">
        <v>1121</v>
      </c>
    </row>
    <row r="3488" spans="1:9" ht="17.5" x14ac:dyDescent="0.6">
      <c r="A3488" s="2">
        <v>3487</v>
      </c>
      <c r="B3488" s="2" t="s">
        <v>4660</v>
      </c>
      <c r="C3488" s="2" t="s">
        <v>7440</v>
      </c>
      <c r="D3488" s="2" t="s">
        <v>1029</v>
      </c>
      <c r="E3488" s="5" t="str">
        <f>IFERROR(INDEX(会社マスタ!$B:$B,MATCH(D3488,会社マスタ!$A:$A,0)),"")</f>
        <v>(株)日本海水</v>
      </c>
      <c r="F3488" s="5" t="str">
        <f>IFERROR(INDEX(会社マスタ!$C:$C,MATCH(D3488,会社マスタ!$A:$A,0)),"")</f>
        <v xml:space="preserve">海水ユニット </v>
      </c>
      <c r="G3488" s="2"/>
      <c r="H3488" s="2" t="s">
        <v>7441</v>
      </c>
      <c r="I3488" s="2" t="s">
        <v>1121</v>
      </c>
    </row>
    <row r="3489" spans="1:9" ht="17.5" x14ac:dyDescent="0.6">
      <c r="A3489" s="2">
        <v>3488</v>
      </c>
      <c r="B3489" s="2" t="s">
        <v>4660</v>
      </c>
      <c r="C3489" s="2" t="s">
        <v>7442</v>
      </c>
      <c r="D3489" s="2" t="s">
        <v>1029</v>
      </c>
      <c r="E3489" s="5" t="str">
        <f>IFERROR(INDEX(会社マスタ!$B:$B,MATCH(D3489,会社マスタ!$A:$A,0)),"")</f>
        <v>(株)日本海水</v>
      </c>
      <c r="F3489" s="5" t="str">
        <f>IFERROR(INDEX(会社マスタ!$C:$C,MATCH(D3489,会社マスタ!$A:$A,0)),"")</f>
        <v xml:space="preserve">海水ユニット </v>
      </c>
      <c r="G3489" s="2"/>
      <c r="H3489" s="2" t="s">
        <v>7443</v>
      </c>
      <c r="I3489" s="2" t="s">
        <v>1121</v>
      </c>
    </row>
    <row r="3490" spans="1:9" ht="17.5" x14ac:dyDescent="0.6">
      <c r="A3490" s="2">
        <v>3489</v>
      </c>
      <c r="B3490" s="2" t="s">
        <v>4660</v>
      </c>
      <c r="C3490" s="2" t="s">
        <v>7444</v>
      </c>
      <c r="D3490" s="2" t="s">
        <v>1029</v>
      </c>
      <c r="E3490" s="5" t="str">
        <f>IFERROR(INDEX(会社マスタ!$B:$B,MATCH(D3490,会社マスタ!$A:$A,0)),"")</f>
        <v>(株)日本海水</v>
      </c>
      <c r="F3490" s="5" t="str">
        <f>IFERROR(INDEX(会社マスタ!$C:$C,MATCH(D3490,会社マスタ!$A:$A,0)),"")</f>
        <v xml:space="preserve">海水ユニット </v>
      </c>
      <c r="G3490" s="2"/>
      <c r="H3490" s="2" t="s">
        <v>7445</v>
      </c>
      <c r="I3490" s="2" t="s">
        <v>1121</v>
      </c>
    </row>
    <row r="3491" spans="1:9" ht="17.5" x14ac:dyDescent="0.6">
      <c r="A3491" s="2">
        <v>3490</v>
      </c>
      <c r="B3491" s="2" t="s">
        <v>4660</v>
      </c>
      <c r="C3491" s="2" t="s">
        <v>7446</v>
      </c>
      <c r="D3491" s="2" t="s">
        <v>1029</v>
      </c>
      <c r="E3491" s="5" t="str">
        <f>IFERROR(INDEX(会社マスタ!$B:$B,MATCH(D3491,会社マスタ!$A:$A,0)),"")</f>
        <v>(株)日本海水</v>
      </c>
      <c r="F3491" s="5" t="str">
        <f>IFERROR(INDEX(会社マスタ!$C:$C,MATCH(D3491,会社マスタ!$A:$A,0)),"")</f>
        <v xml:space="preserve">海水ユニット </v>
      </c>
      <c r="G3491" s="2"/>
      <c r="H3491" s="2" t="s">
        <v>7447</v>
      </c>
      <c r="I3491" s="2" t="s">
        <v>1121</v>
      </c>
    </row>
    <row r="3492" spans="1:9" ht="17.5" x14ac:dyDescent="0.6">
      <c r="A3492" s="2">
        <v>3491</v>
      </c>
      <c r="B3492" s="2" t="s">
        <v>4660</v>
      </c>
      <c r="C3492" s="2" t="s">
        <v>7448</v>
      </c>
      <c r="D3492" s="2" t="s">
        <v>1029</v>
      </c>
      <c r="E3492" s="5" t="str">
        <f>IFERROR(INDEX(会社マスタ!$B:$B,MATCH(D3492,会社マスタ!$A:$A,0)),"")</f>
        <v>(株)日本海水</v>
      </c>
      <c r="F3492" s="5" t="str">
        <f>IFERROR(INDEX(会社マスタ!$C:$C,MATCH(D3492,会社マスタ!$A:$A,0)),"")</f>
        <v xml:space="preserve">海水ユニット </v>
      </c>
      <c r="G3492" s="2"/>
      <c r="H3492" s="2" t="s">
        <v>7449</v>
      </c>
      <c r="I3492" s="2" t="s">
        <v>1121</v>
      </c>
    </row>
    <row r="3493" spans="1:9" ht="17.5" x14ac:dyDescent="0.6">
      <c r="A3493" s="2">
        <v>3492</v>
      </c>
      <c r="B3493" s="2" t="s">
        <v>4660</v>
      </c>
      <c r="C3493" s="2" t="s">
        <v>7450</v>
      </c>
      <c r="D3493" s="2" t="s">
        <v>1029</v>
      </c>
      <c r="E3493" s="5" t="str">
        <f>IFERROR(INDEX(会社マスタ!$B:$B,MATCH(D3493,会社マスタ!$A:$A,0)),"")</f>
        <v>(株)日本海水</v>
      </c>
      <c r="F3493" s="5" t="str">
        <f>IFERROR(INDEX(会社マスタ!$C:$C,MATCH(D3493,会社マスタ!$A:$A,0)),"")</f>
        <v xml:space="preserve">海水ユニット </v>
      </c>
      <c r="G3493" s="2"/>
      <c r="H3493" s="2" t="s">
        <v>7451</v>
      </c>
      <c r="I3493" s="2" t="s">
        <v>1121</v>
      </c>
    </row>
    <row r="3494" spans="1:9" ht="17.5" x14ac:dyDescent="0.6">
      <c r="A3494" s="2">
        <v>3493</v>
      </c>
      <c r="B3494" s="2" t="s">
        <v>4660</v>
      </c>
      <c r="C3494" s="2" t="s">
        <v>7452</v>
      </c>
      <c r="D3494" s="2" t="s">
        <v>1029</v>
      </c>
      <c r="E3494" s="5" t="str">
        <f>IFERROR(INDEX(会社マスタ!$B:$B,MATCH(D3494,会社マスタ!$A:$A,0)),"")</f>
        <v>(株)日本海水</v>
      </c>
      <c r="F3494" s="5" t="str">
        <f>IFERROR(INDEX(会社マスタ!$C:$C,MATCH(D3494,会社マスタ!$A:$A,0)),"")</f>
        <v xml:space="preserve">海水ユニット </v>
      </c>
      <c r="G3494" s="2"/>
      <c r="H3494" s="2" t="s">
        <v>7453</v>
      </c>
      <c r="I3494" s="2" t="s">
        <v>1121</v>
      </c>
    </row>
    <row r="3495" spans="1:9" ht="17.5" x14ac:dyDescent="0.6">
      <c r="A3495" s="2">
        <v>3494</v>
      </c>
      <c r="B3495" s="2" t="s">
        <v>4660</v>
      </c>
      <c r="C3495" s="2" t="s">
        <v>7454</v>
      </c>
      <c r="D3495" s="2" t="s">
        <v>1029</v>
      </c>
      <c r="E3495" s="5" t="str">
        <f>IFERROR(INDEX(会社マスタ!$B:$B,MATCH(D3495,会社マスタ!$A:$A,0)),"")</f>
        <v>(株)日本海水</v>
      </c>
      <c r="F3495" s="5" t="str">
        <f>IFERROR(INDEX(会社マスタ!$C:$C,MATCH(D3495,会社マスタ!$A:$A,0)),"")</f>
        <v xml:space="preserve">海水ユニット </v>
      </c>
      <c r="G3495" s="2"/>
      <c r="H3495" s="2" t="s">
        <v>7455</v>
      </c>
      <c r="I3495" s="2" t="s">
        <v>1121</v>
      </c>
    </row>
    <row r="3496" spans="1:9" ht="17.5" x14ac:dyDescent="0.6">
      <c r="A3496" s="2">
        <v>3495</v>
      </c>
      <c r="B3496" s="2" t="s">
        <v>4660</v>
      </c>
      <c r="C3496" s="2" t="s">
        <v>7456</v>
      </c>
      <c r="D3496" s="2" t="s">
        <v>1029</v>
      </c>
      <c r="E3496" s="5" t="str">
        <f>IFERROR(INDEX(会社マスタ!$B:$B,MATCH(D3496,会社マスタ!$A:$A,0)),"")</f>
        <v>(株)日本海水</v>
      </c>
      <c r="F3496" s="5" t="str">
        <f>IFERROR(INDEX(会社マスタ!$C:$C,MATCH(D3496,会社マスタ!$A:$A,0)),"")</f>
        <v xml:space="preserve">海水ユニット </v>
      </c>
      <c r="G3496" s="2"/>
      <c r="H3496" s="2" t="s">
        <v>7457</v>
      </c>
      <c r="I3496" s="2" t="s">
        <v>1121</v>
      </c>
    </row>
    <row r="3497" spans="1:9" ht="17.5" x14ac:dyDescent="0.6">
      <c r="A3497" s="2">
        <v>3496</v>
      </c>
      <c r="B3497" s="2" t="s">
        <v>4660</v>
      </c>
      <c r="C3497" s="2" t="s">
        <v>7458</v>
      </c>
      <c r="D3497" s="2" t="s">
        <v>1029</v>
      </c>
      <c r="E3497" s="5" t="str">
        <f>IFERROR(INDEX(会社マスタ!$B:$B,MATCH(D3497,会社マスタ!$A:$A,0)),"")</f>
        <v>(株)日本海水</v>
      </c>
      <c r="F3497" s="5" t="str">
        <f>IFERROR(INDEX(会社マスタ!$C:$C,MATCH(D3497,会社マスタ!$A:$A,0)),"")</f>
        <v xml:space="preserve">海水ユニット </v>
      </c>
      <c r="G3497" s="2"/>
      <c r="H3497" s="2" t="s">
        <v>7459</v>
      </c>
      <c r="I3497" s="2" t="s">
        <v>1121</v>
      </c>
    </row>
    <row r="3498" spans="1:9" ht="17.5" x14ac:dyDescent="0.6">
      <c r="A3498" s="2">
        <v>3497</v>
      </c>
      <c r="B3498" s="2" t="s">
        <v>4660</v>
      </c>
      <c r="C3498" s="2" t="s">
        <v>7460</v>
      </c>
      <c r="D3498" s="2" t="s">
        <v>1029</v>
      </c>
      <c r="E3498" s="5" t="str">
        <f>IFERROR(INDEX(会社マスタ!$B:$B,MATCH(D3498,会社マスタ!$A:$A,0)),"")</f>
        <v>(株)日本海水</v>
      </c>
      <c r="F3498" s="5" t="str">
        <f>IFERROR(INDEX(会社マスタ!$C:$C,MATCH(D3498,会社マスタ!$A:$A,0)),"")</f>
        <v xml:space="preserve">海水ユニット </v>
      </c>
      <c r="G3498" s="2"/>
      <c r="H3498" s="2" t="s">
        <v>7461</v>
      </c>
      <c r="I3498" s="2" t="s">
        <v>1121</v>
      </c>
    </row>
    <row r="3499" spans="1:9" ht="17.5" x14ac:dyDescent="0.6">
      <c r="A3499" s="2">
        <v>3498</v>
      </c>
      <c r="B3499" s="2" t="s">
        <v>4660</v>
      </c>
      <c r="C3499" s="2" t="s">
        <v>7462</v>
      </c>
      <c r="D3499" s="2" t="s">
        <v>1029</v>
      </c>
      <c r="E3499" s="5" t="str">
        <f>IFERROR(INDEX(会社マスタ!$B:$B,MATCH(D3499,会社マスタ!$A:$A,0)),"")</f>
        <v>(株)日本海水</v>
      </c>
      <c r="F3499" s="5" t="str">
        <f>IFERROR(INDEX(会社マスタ!$C:$C,MATCH(D3499,会社マスタ!$A:$A,0)),"")</f>
        <v xml:space="preserve">海水ユニット </v>
      </c>
      <c r="G3499" s="2"/>
      <c r="H3499" s="2" t="s">
        <v>7463</v>
      </c>
      <c r="I3499" s="2" t="s">
        <v>1121</v>
      </c>
    </row>
    <row r="3500" spans="1:9" ht="17.5" x14ac:dyDescent="0.6">
      <c r="A3500" s="2">
        <v>3499</v>
      </c>
      <c r="B3500" s="2" t="s">
        <v>4660</v>
      </c>
      <c r="C3500" s="2" t="s">
        <v>7464</v>
      </c>
      <c r="D3500" s="2" t="s">
        <v>1029</v>
      </c>
      <c r="E3500" s="5" t="str">
        <f>IFERROR(INDEX(会社マスタ!$B:$B,MATCH(D3500,会社マスタ!$A:$A,0)),"")</f>
        <v>(株)日本海水</v>
      </c>
      <c r="F3500" s="5" t="str">
        <f>IFERROR(INDEX(会社マスタ!$C:$C,MATCH(D3500,会社マスタ!$A:$A,0)),"")</f>
        <v xml:space="preserve">海水ユニット </v>
      </c>
      <c r="G3500" s="2"/>
      <c r="H3500" s="2" t="s">
        <v>7465</v>
      </c>
      <c r="I3500" s="2" t="s">
        <v>1121</v>
      </c>
    </row>
    <row r="3501" spans="1:9" ht="17.5" x14ac:dyDescent="0.6">
      <c r="A3501" s="2">
        <v>3500</v>
      </c>
      <c r="B3501" s="2" t="s">
        <v>4660</v>
      </c>
      <c r="C3501" s="2" t="s">
        <v>7466</v>
      </c>
      <c r="D3501" s="2" t="s">
        <v>1029</v>
      </c>
      <c r="E3501" s="5" t="str">
        <f>IFERROR(INDEX(会社マスタ!$B:$B,MATCH(D3501,会社マスタ!$A:$A,0)),"")</f>
        <v>(株)日本海水</v>
      </c>
      <c r="F3501" s="5" t="str">
        <f>IFERROR(INDEX(会社マスタ!$C:$C,MATCH(D3501,会社マスタ!$A:$A,0)),"")</f>
        <v xml:space="preserve">海水ユニット </v>
      </c>
      <c r="G3501" s="2"/>
      <c r="H3501" s="2" t="s">
        <v>7467</v>
      </c>
      <c r="I3501" s="2" t="s">
        <v>1121</v>
      </c>
    </row>
    <row r="3502" spans="1:9" ht="17.5" x14ac:dyDescent="0.6">
      <c r="A3502" s="2">
        <v>3501</v>
      </c>
      <c r="B3502" s="2" t="s">
        <v>4660</v>
      </c>
      <c r="C3502" s="2" t="s">
        <v>7468</v>
      </c>
      <c r="D3502" s="2" t="s">
        <v>1029</v>
      </c>
      <c r="E3502" s="5" t="str">
        <f>IFERROR(INDEX(会社マスタ!$B:$B,MATCH(D3502,会社マスタ!$A:$A,0)),"")</f>
        <v>(株)日本海水</v>
      </c>
      <c r="F3502" s="5" t="str">
        <f>IFERROR(INDEX(会社マスタ!$C:$C,MATCH(D3502,会社マスタ!$A:$A,0)),"")</f>
        <v xml:space="preserve">海水ユニット </v>
      </c>
      <c r="G3502" s="2"/>
      <c r="H3502" s="2" t="s">
        <v>7469</v>
      </c>
      <c r="I3502" s="2" t="s">
        <v>1121</v>
      </c>
    </row>
    <row r="3503" spans="1:9" ht="17.5" x14ac:dyDescent="0.6">
      <c r="A3503" s="2">
        <v>3502</v>
      </c>
      <c r="B3503" s="2" t="s">
        <v>4660</v>
      </c>
      <c r="C3503" s="2" t="s">
        <v>7470</v>
      </c>
      <c r="D3503" s="2" t="s">
        <v>1029</v>
      </c>
      <c r="E3503" s="5" t="str">
        <f>IFERROR(INDEX(会社マスタ!$B:$B,MATCH(D3503,会社マスタ!$A:$A,0)),"")</f>
        <v>(株)日本海水</v>
      </c>
      <c r="F3503" s="5" t="str">
        <f>IFERROR(INDEX(会社マスタ!$C:$C,MATCH(D3503,会社マスタ!$A:$A,0)),"")</f>
        <v xml:space="preserve">海水ユニット </v>
      </c>
      <c r="G3503" s="2"/>
      <c r="H3503" s="2" t="s">
        <v>7471</v>
      </c>
      <c r="I3503" s="2" t="s">
        <v>1121</v>
      </c>
    </row>
    <row r="3504" spans="1:9" ht="17.5" x14ac:dyDescent="0.6">
      <c r="A3504" s="2">
        <v>3503</v>
      </c>
      <c r="B3504" s="2" t="s">
        <v>4660</v>
      </c>
      <c r="C3504" s="2" t="s">
        <v>7472</v>
      </c>
      <c r="D3504" s="2" t="s">
        <v>1029</v>
      </c>
      <c r="E3504" s="5" t="str">
        <f>IFERROR(INDEX(会社マスタ!$B:$B,MATCH(D3504,会社マスタ!$A:$A,0)),"")</f>
        <v>(株)日本海水</v>
      </c>
      <c r="F3504" s="5" t="str">
        <f>IFERROR(INDEX(会社マスタ!$C:$C,MATCH(D3504,会社マスタ!$A:$A,0)),"")</f>
        <v xml:space="preserve">海水ユニット </v>
      </c>
      <c r="G3504" s="2"/>
      <c r="H3504" s="2" t="s">
        <v>7473</v>
      </c>
      <c r="I3504" s="2" t="s">
        <v>1121</v>
      </c>
    </row>
    <row r="3505" spans="1:9" ht="17.5" x14ac:dyDescent="0.6">
      <c r="A3505" s="2">
        <v>3504</v>
      </c>
      <c r="B3505" s="2" t="s">
        <v>4660</v>
      </c>
      <c r="C3505" s="2" t="s">
        <v>7474</v>
      </c>
      <c r="D3505" s="2" t="s">
        <v>1029</v>
      </c>
      <c r="E3505" s="5" t="str">
        <f>IFERROR(INDEX(会社マスタ!$B:$B,MATCH(D3505,会社マスタ!$A:$A,0)),"")</f>
        <v>(株)日本海水</v>
      </c>
      <c r="F3505" s="5" t="str">
        <f>IFERROR(INDEX(会社マスタ!$C:$C,MATCH(D3505,会社マスタ!$A:$A,0)),"")</f>
        <v xml:space="preserve">海水ユニット </v>
      </c>
      <c r="G3505" s="2"/>
      <c r="H3505" s="2" t="s">
        <v>7475</v>
      </c>
      <c r="I3505" s="2" t="s">
        <v>1121</v>
      </c>
    </row>
    <row r="3506" spans="1:9" ht="17.5" x14ac:dyDescent="0.6">
      <c r="A3506" s="2">
        <v>3505</v>
      </c>
      <c r="B3506" s="2" t="s">
        <v>4660</v>
      </c>
      <c r="C3506" s="2" t="s">
        <v>7476</v>
      </c>
      <c r="D3506" s="2" t="s">
        <v>1029</v>
      </c>
      <c r="E3506" s="5" t="str">
        <f>IFERROR(INDEX(会社マスタ!$B:$B,MATCH(D3506,会社マスタ!$A:$A,0)),"")</f>
        <v>(株)日本海水</v>
      </c>
      <c r="F3506" s="5" t="str">
        <f>IFERROR(INDEX(会社マスタ!$C:$C,MATCH(D3506,会社マスタ!$A:$A,0)),"")</f>
        <v xml:space="preserve">海水ユニット </v>
      </c>
      <c r="G3506" s="2"/>
      <c r="H3506" s="2" t="s">
        <v>7477</v>
      </c>
      <c r="I3506" s="2" t="s">
        <v>1121</v>
      </c>
    </row>
    <row r="3507" spans="1:9" ht="17.5" x14ac:dyDescent="0.6">
      <c r="A3507" s="2">
        <v>3506</v>
      </c>
      <c r="B3507" s="2" t="s">
        <v>4660</v>
      </c>
      <c r="C3507" s="2" t="s">
        <v>7478</v>
      </c>
      <c r="D3507" s="2" t="s">
        <v>1029</v>
      </c>
      <c r="E3507" s="5" t="str">
        <f>IFERROR(INDEX(会社マスタ!$B:$B,MATCH(D3507,会社マスタ!$A:$A,0)),"")</f>
        <v>(株)日本海水</v>
      </c>
      <c r="F3507" s="5" t="str">
        <f>IFERROR(INDEX(会社マスタ!$C:$C,MATCH(D3507,会社マスタ!$A:$A,0)),"")</f>
        <v xml:space="preserve">海水ユニット </v>
      </c>
      <c r="G3507" s="2"/>
      <c r="H3507" s="2" t="s">
        <v>7479</v>
      </c>
      <c r="I3507" s="2" t="s">
        <v>1121</v>
      </c>
    </row>
    <row r="3508" spans="1:9" ht="17.5" x14ac:dyDescent="0.6">
      <c r="A3508" s="2">
        <v>3507</v>
      </c>
      <c r="B3508" s="2" t="s">
        <v>4660</v>
      </c>
      <c r="C3508" s="2" t="s">
        <v>7480</v>
      </c>
      <c r="D3508" s="2" t="s">
        <v>1029</v>
      </c>
      <c r="E3508" s="5" t="str">
        <f>IFERROR(INDEX(会社マスタ!$B:$B,MATCH(D3508,会社マスタ!$A:$A,0)),"")</f>
        <v>(株)日本海水</v>
      </c>
      <c r="F3508" s="5" t="str">
        <f>IFERROR(INDEX(会社マスタ!$C:$C,MATCH(D3508,会社マスタ!$A:$A,0)),"")</f>
        <v xml:space="preserve">海水ユニット </v>
      </c>
      <c r="G3508" s="2"/>
      <c r="H3508" s="2" t="s">
        <v>7481</v>
      </c>
      <c r="I3508" s="2" t="s">
        <v>1121</v>
      </c>
    </row>
    <row r="3509" spans="1:9" ht="17.5" x14ac:dyDescent="0.6">
      <c r="A3509" s="2">
        <v>3508</v>
      </c>
      <c r="B3509" s="2" t="s">
        <v>4660</v>
      </c>
      <c r="C3509" s="2" t="s">
        <v>7482</v>
      </c>
      <c r="D3509" s="2" t="s">
        <v>1029</v>
      </c>
      <c r="E3509" s="5" t="str">
        <f>IFERROR(INDEX(会社マスタ!$B:$B,MATCH(D3509,会社マスタ!$A:$A,0)),"")</f>
        <v>(株)日本海水</v>
      </c>
      <c r="F3509" s="5" t="str">
        <f>IFERROR(INDEX(会社マスタ!$C:$C,MATCH(D3509,会社マスタ!$A:$A,0)),"")</f>
        <v xml:space="preserve">海水ユニット </v>
      </c>
      <c r="G3509" s="2"/>
      <c r="H3509" s="2" t="s">
        <v>7483</v>
      </c>
      <c r="I3509" s="2" t="s">
        <v>1121</v>
      </c>
    </row>
    <row r="3510" spans="1:9" ht="17.5" x14ac:dyDescent="0.6">
      <c r="A3510" s="2">
        <v>3509</v>
      </c>
      <c r="B3510" s="2" t="s">
        <v>4660</v>
      </c>
      <c r="C3510" s="2" t="s">
        <v>7484</v>
      </c>
      <c r="D3510" s="2" t="s">
        <v>1029</v>
      </c>
      <c r="E3510" s="5" t="str">
        <f>IFERROR(INDEX(会社マスタ!$B:$B,MATCH(D3510,会社マスタ!$A:$A,0)),"")</f>
        <v>(株)日本海水</v>
      </c>
      <c r="F3510" s="5" t="str">
        <f>IFERROR(INDEX(会社マスタ!$C:$C,MATCH(D3510,会社マスタ!$A:$A,0)),"")</f>
        <v xml:space="preserve">海水ユニット </v>
      </c>
      <c r="G3510" s="2"/>
      <c r="H3510" s="2" t="s">
        <v>7485</v>
      </c>
      <c r="I3510" s="2" t="s">
        <v>1121</v>
      </c>
    </row>
    <row r="3511" spans="1:9" ht="17.5" x14ac:dyDescent="0.6">
      <c r="A3511" s="2">
        <v>3510</v>
      </c>
      <c r="B3511" s="2" t="s">
        <v>4660</v>
      </c>
      <c r="C3511" s="2" t="s">
        <v>7486</v>
      </c>
      <c r="D3511" s="2" t="s">
        <v>1029</v>
      </c>
      <c r="E3511" s="5" t="str">
        <f>IFERROR(INDEX(会社マスタ!$B:$B,MATCH(D3511,会社マスタ!$A:$A,0)),"")</f>
        <v>(株)日本海水</v>
      </c>
      <c r="F3511" s="5" t="str">
        <f>IFERROR(INDEX(会社マスタ!$C:$C,MATCH(D3511,会社マスタ!$A:$A,0)),"")</f>
        <v xml:space="preserve">海水ユニット </v>
      </c>
      <c r="G3511" s="2"/>
      <c r="H3511" s="2" t="s">
        <v>7487</v>
      </c>
      <c r="I3511" s="2" t="s">
        <v>1121</v>
      </c>
    </row>
    <row r="3512" spans="1:9" ht="17.5" x14ac:dyDescent="0.6">
      <c r="A3512" s="2">
        <v>3511</v>
      </c>
      <c r="B3512" s="2" t="s">
        <v>4660</v>
      </c>
      <c r="C3512" s="2" t="s">
        <v>7488</v>
      </c>
      <c r="D3512" s="2" t="s">
        <v>1029</v>
      </c>
      <c r="E3512" s="5" t="str">
        <f>IFERROR(INDEX(会社マスタ!$B:$B,MATCH(D3512,会社マスタ!$A:$A,0)),"")</f>
        <v>(株)日本海水</v>
      </c>
      <c r="F3512" s="5" t="str">
        <f>IFERROR(INDEX(会社マスタ!$C:$C,MATCH(D3512,会社マスタ!$A:$A,0)),"")</f>
        <v xml:space="preserve">海水ユニット </v>
      </c>
      <c r="G3512" s="2"/>
      <c r="H3512" s="2" t="s">
        <v>7489</v>
      </c>
      <c r="I3512" s="2" t="s">
        <v>1121</v>
      </c>
    </row>
    <row r="3513" spans="1:9" ht="17.5" x14ac:dyDescent="0.6">
      <c r="A3513" s="2">
        <v>3512</v>
      </c>
      <c r="B3513" s="2" t="s">
        <v>4660</v>
      </c>
      <c r="C3513" s="2" t="s">
        <v>7490</v>
      </c>
      <c r="D3513" s="2" t="s">
        <v>1029</v>
      </c>
      <c r="E3513" s="5" t="str">
        <f>IFERROR(INDEX(会社マスタ!$B:$B,MATCH(D3513,会社マスタ!$A:$A,0)),"")</f>
        <v>(株)日本海水</v>
      </c>
      <c r="F3513" s="5" t="str">
        <f>IFERROR(INDEX(会社マスタ!$C:$C,MATCH(D3513,会社マスタ!$A:$A,0)),"")</f>
        <v xml:space="preserve">海水ユニット </v>
      </c>
      <c r="G3513" s="2"/>
      <c r="H3513" s="2" t="s">
        <v>7491</v>
      </c>
      <c r="I3513" s="2" t="s">
        <v>1121</v>
      </c>
    </row>
    <row r="3514" spans="1:9" ht="17.5" x14ac:dyDescent="0.6">
      <c r="A3514" s="2">
        <v>3513</v>
      </c>
      <c r="B3514" s="2" t="s">
        <v>4660</v>
      </c>
      <c r="C3514" s="2" t="s">
        <v>7492</v>
      </c>
      <c r="D3514" s="2" t="s">
        <v>1029</v>
      </c>
      <c r="E3514" s="5" t="str">
        <f>IFERROR(INDEX(会社マスタ!$B:$B,MATCH(D3514,会社マスタ!$A:$A,0)),"")</f>
        <v>(株)日本海水</v>
      </c>
      <c r="F3514" s="5" t="str">
        <f>IFERROR(INDEX(会社マスタ!$C:$C,MATCH(D3514,会社マスタ!$A:$A,0)),"")</f>
        <v xml:space="preserve">海水ユニット </v>
      </c>
      <c r="G3514" s="2"/>
      <c r="H3514" s="2" t="s">
        <v>7493</v>
      </c>
      <c r="I3514" s="2" t="s">
        <v>1121</v>
      </c>
    </row>
    <row r="3515" spans="1:9" ht="17.5" x14ac:dyDescent="0.6">
      <c r="A3515" s="2">
        <v>3514</v>
      </c>
      <c r="B3515" s="2" t="s">
        <v>4660</v>
      </c>
      <c r="C3515" s="2" t="s">
        <v>7494</v>
      </c>
      <c r="D3515" s="2" t="s">
        <v>1029</v>
      </c>
      <c r="E3515" s="5" t="str">
        <f>IFERROR(INDEX(会社マスタ!$B:$B,MATCH(D3515,会社マスタ!$A:$A,0)),"")</f>
        <v>(株)日本海水</v>
      </c>
      <c r="F3515" s="5" t="str">
        <f>IFERROR(INDEX(会社マスタ!$C:$C,MATCH(D3515,会社マスタ!$A:$A,0)),"")</f>
        <v xml:space="preserve">海水ユニット </v>
      </c>
      <c r="G3515" s="2"/>
      <c r="H3515" s="2" t="s">
        <v>7495</v>
      </c>
      <c r="I3515" s="2" t="s">
        <v>1121</v>
      </c>
    </row>
    <row r="3516" spans="1:9" ht="17.5" x14ac:dyDescent="0.6">
      <c r="A3516" s="2">
        <v>3515</v>
      </c>
      <c r="B3516" s="2" t="s">
        <v>4660</v>
      </c>
      <c r="C3516" s="2" t="s">
        <v>7496</v>
      </c>
      <c r="D3516" s="2" t="s">
        <v>1029</v>
      </c>
      <c r="E3516" s="5" t="str">
        <f>IFERROR(INDEX(会社マスタ!$B:$B,MATCH(D3516,会社マスタ!$A:$A,0)),"")</f>
        <v>(株)日本海水</v>
      </c>
      <c r="F3516" s="5" t="str">
        <f>IFERROR(INDEX(会社マスタ!$C:$C,MATCH(D3516,会社マスタ!$A:$A,0)),"")</f>
        <v xml:space="preserve">海水ユニット </v>
      </c>
      <c r="G3516" s="2"/>
      <c r="H3516" s="2" t="s">
        <v>7497</v>
      </c>
      <c r="I3516" s="2" t="s">
        <v>1121</v>
      </c>
    </row>
    <row r="3517" spans="1:9" ht="17.5" x14ac:dyDescent="0.6">
      <c r="A3517" s="2">
        <v>3516</v>
      </c>
      <c r="B3517" s="2" t="s">
        <v>4660</v>
      </c>
      <c r="C3517" s="2" t="s">
        <v>7498</v>
      </c>
      <c r="D3517" s="2" t="s">
        <v>1029</v>
      </c>
      <c r="E3517" s="5" t="str">
        <f>IFERROR(INDEX(会社マスタ!$B:$B,MATCH(D3517,会社マスタ!$A:$A,0)),"")</f>
        <v>(株)日本海水</v>
      </c>
      <c r="F3517" s="5" t="str">
        <f>IFERROR(INDEX(会社マスタ!$C:$C,MATCH(D3517,会社マスタ!$A:$A,0)),"")</f>
        <v xml:space="preserve">海水ユニット </v>
      </c>
      <c r="G3517" s="2"/>
      <c r="H3517" s="2" t="s">
        <v>7499</v>
      </c>
      <c r="I3517" s="2" t="s">
        <v>1121</v>
      </c>
    </row>
    <row r="3518" spans="1:9" ht="17.5" x14ac:dyDescent="0.6">
      <c r="A3518" s="2">
        <v>3517</v>
      </c>
      <c r="B3518" s="2" t="s">
        <v>4660</v>
      </c>
      <c r="C3518" s="2" t="s">
        <v>7500</v>
      </c>
      <c r="D3518" s="2" t="s">
        <v>1029</v>
      </c>
      <c r="E3518" s="5" t="str">
        <f>IFERROR(INDEX(会社マスタ!$B:$B,MATCH(D3518,会社マスタ!$A:$A,0)),"")</f>
        <v>(株)日本海水</v>
      </c>
      <c r="F3518" s="5" t="str">
        <f>IFERROR(INDEX(会社マスタ!$C:$C,MATCH(D3518,会社マスタ!$A:$A,0)),"")</f>
        <v xml:space="preserve">海水ユニット </v>
      </c>
      <c r="G3518" s="2"/>
      <c r="H3518" s="2" t="s">
        <v>7501</v>
      </c>
      <c r="I3518" s="2" t="s">
        <v>1121</v>
      </c>
    </row>
    <row r="3519" spans="1:9" ht="17.5" x14ac:dyDescent="0.6">
      <c r="A3519" s="2">
        <v>3518</v>
      </c>
      <c r="B3519" s="2" t="s">
        <v>4660</v>
      </c>
      <c r="C3519" s="2" t="s">
        <v>7502</v>
      </c>
      <c r="D3519" s="2" t="s">
        <v>1029</v>
      </c>
      <c r="E3519" s="5" t="str">
        <f>IFERROR(INDEX(会社マスタ!$B:$B,MATCH(D3519,会社マスタ!$A:$A,0)),"")</f>
        <v>(株)日本海水</v>
      </c>
      <c r="F3519" s="5" t="str">
        <f>IFERROR(INDEX(会社マスタ!$C:$C,MATCH(D3519,会社マスタ!$A:$A,0)),"")</f>
        <v xml:space="preserve">海水ユニット </v>
      </c>
      <c r="G3519" s="2"/>
      <c r="H3519" s="2" t="s">
        <v>7503</v>
      </c>
      <c r="I3519" s="2" t="s">
        <v>1121</v>
      </c>
    </row>
    <row r="3520" spans="1:9" ht="17.5" x14ac:dyDescent="0.6">
      <c r="A3520" s="2">
        <v>3519</v>
      </c>
      <c r="B3520" s="2" t="s">
        <v>4660</v>
      </c>
      <c r="C3520" s="2" t="s">
        <v>7504</v>
      </c>
      <c r="D3520" s="2" t="s">
        <v>1029</v>
      </c>
      <c r="E3520" s="5" t="str">
        <f>IFERROR(INDEX(会社マスタ!$B:$B,MATCH(D3520,会社マスタ!$A:$A,0)),"")</f>
        <v>(株)日本海水</v>
      </c>
      <c r="F3520" s="5" t="str">
        <f>IFERROR(INDEX(会社マスタ!$C:$C,MATCH(D3520,会社マスタ!$A:$A,0)),"")</f>
        <v xml:space="preserve">海水ユニット </v>
      </c>
      <c r="G3520" s="2"/>
      <c r="H3520" s="2" t="s">
        <v>7505</v>
      </c>
      <c r="I3520" s="2" t="s">
        <v>1121</v>
      </c>
    </row>
    <row r="3521" spans="1:9" ht="17.5" x14ac:dyDescent="0.6">
      <c r="A3521" s="2">
        <v>3520</v>
      </c>
      <c r="B3521" s="2" t="s">
        <v>4660</v>
      </c>
      <c r="C3521" s="2" t="s">
        <v>7506</v>
      </c>
      <c r="D3521" s="2" t="s">
        <v>1029</v>
      </c>
      <c r="E3521" s="5" t="str">
        <f>IFERROR(INDEX(会社マスタ!$B:$B,MATCH(D3521,会社マスタ!$A:$A,0)),"")</f>
        <v>(株)日本海水</v>
      </c>
      <c r="F3521" s="5" t="str">
        <f>IFERROR(INDEX(会社マスタ!$C:$C,MATCH(D3521,会社マスタ!$A:$A,0)),"")</f>
        <v xml:space="preserve">海水ユニット </v>
      </c>
      <c r="G3521" s="2"/>
      <c r="H3521" s="2" t="s">
        <v>7507</v>
      </c>
      <c r="I3521" s="2" t="s">
        <v>1121</v>
      </c>
    </row>
    <row r="3522" spans="1:9" ht="17.5" x14ac:dyDescent="0.6">
      <c r="A3522" s="2">
        <v>3521</v>
      </c>
      <c r="B3522" s="2" t="s">
        <v>4660</v>
      </c>
      <c r="C3522" s="2" t="s">
        <v>7508</v>
      </c>
      <c r="D3522" s="2" t="s">
        <v>1029</v>
      </c>
      <c r="E3522" s="5" t="str">
        <f>IFERROR(INDEX(会社マスタ!$B:$B,MATCH(D3522,会社マスタ!$A:$A,0)),"")</f>
        <v>(株)日本海水</v>
      </c>
      <c r="F3522" s="5" t="str">
        <f>IFERROR(INDEX(会社マスタ!$C:$C,MATCH(D3522,会社マスタ!$A:$A,0)),"")</f>
        <v xml:space="preserve">海水ユニット </v>
      </c>
      <c r="G3522" s="2"/>
      <c r="H3522" s="2" t="s">
        <v>7509</v>
      </c>
      <c r="I3522" s="2" t="s">
        <v>1121</v>
      </c>
    </row>
    <row r="3523" spans="1:9" ht="17.5" x14ac:dyDescent="0.6">
      <c r="A3523" s="2">
        <v>3522</v>
      </c>
      <c r="B3523" s="2" t="s">
        <v>4660</v>
      </c>
      <c r="C3523" s="2" t="s">
        <v>7510</v>
      </c>
      <c r="D3523" s="2" t="s">
        <v>1029</v>
      </c>
      <c r="E3523" s="5" t="str">
        <f>IFERROR(INDEX(会社マスタ!$B:$B,MATCH(D3523,会社マスタ!$A:$A,0)),"")</f>
        <v>(株)日本海水</v>
      </c>
      <c r="F3523" s="5" t="str">
        <f>IFERROR(INDEX(会社マスタ!$C:$C,MATCH(D3523,会社マスタ!$A:$A,0)),"")</f>
        <v xml:space="preserve">海水ユニット </v>
      </c>
      <c r="G3523" s="2"/>
      <c r="H3523" s="2" t="s">
        <v>7511</v>
      </c>
      <c r="I3523" s="2" t="s">
        <v>1121</v>
      </c>
    </row>
    <row r="3524" spans="1:9" ht="17.5" x14ac:dyDescent="0.6">
      <c r="A3524" s="2">
        <v>3523</v>
      </c>
      <c r="B3524" s="2" t="s">
        <v>4660</v>
      </c>
      <c r="C3524" s="2" t="s">
        <v>7512</v>
      </c>
      <c r="D3524" s="2" t="s">
        <v>1029</v>
      </c>
      <c r="E3524" s="5" t="str">
        <f>IFERROR(INDEX(会社マスタ!$B:$B,MATCH(D3524,会社マスタ!$A:$A,0)),"")</f>
        <v>(株)日本海水</v>
      </c>
      <c r="F3524" s="5" t="str">
        <f>IFERROR(INDEX(会社マスタ!$C:$C,MATCH(D3524,会社マスタ!$A:$A,0)),"")</f>
        <v xml:space="preserve">海水ユニット </v>
      </c>
      <c r="G3524" s="2"/>
      <c r="H3524" s="2" t="s">
        <v>7513</v>
      </c>
      <c r="I3524" s="2" t="s">
        <v>1121</v>
      </c>
    </row>
    <row r="3525" spans="1:9" ht="17.5" x14ac:dyDescent="0.6">
      <c r="A3525" s="2">
        <v>3524</v>
      </c>
      <c r="B3525" s="2" t="s">
        <v>4660</v>
      </c>
      <c r="C3525" s="2" t="s">
        <v>7514</v>
      </c>
      <c r="D3525" s="2" t="s">
        <v>1029</v>
      </c>
      <c r="E3525" s="5" t="str">
        <f>IFERROR(INDEX(会社マスタ!$B:$B,MATCH(D3525,会社マスタ!$A:$A,0)),"")</f>
        <v>(株)日本海水</v>
      </c>
      <c r="F3525" s="5" t="str">
        <f>IFERROR(INDEX(会社マスタ!$C:$C,MATCH(D3525,会社マスタ!$A:$A,0)),"")</f>
        <v xml:space="preserve">海水ユニット </v>
      </c>
      <c r="G3525" s="2"/>
      <c r="H3525" s="2" t="s">
        <v>7515</v>
      </c>
      <c r="I3525" s="2" t="s">
        <v>1121</v>
      </c>
    </row>
    <row r="3526" spans="1:9" ht="17.5" x14ac:dyDescent="0.6">
      <c r="A3526" s="2">
        <v>3525</v>
      </c>
      <c r="B3526" s="2" t="s">
        <v>4660</v>
      </c>
      <c r="C3526" s="2" t="s">
        <v>7516</v>
      </c>
      <c r="D3526" s="2" t="s">
        <v>1029</v>
      </c>
      <c r="E3526" s="5" t="str">
        <f>IFERROR(INDEX(会社マスタ!$B:$B,MATCH(D3526,会社マスタ!$A:$A,0)),"")</f>
        <v>(株)日本海水</v>
      </c>
      <c r="F3526" s="5" t="str">
        <f>IFERROR(INDEX(会社マスタ!$C:$C,MATCH(D3526,会社マスタ!$A:$A,0)),"")</f>
        <v xml:space="preserve">海水ユニット </v>
      </c>
      <c r="G3526" s="2"/>
      <c r="H3526" s="2" t="s">
        <v>7517</v>
      </c>
      <c r="I3526" s="2" t="s">
        <v>1121</v>
      </c>
    </row>
    <row r="3527" spans="1:9" ht="17.5" x14ac:dyDescent="0.6">
      <c r="A3527" s="2">
        <v>3526</v>
      </c>
      <c r="B3527" s="2" t="s">
        <v>4660</v>
      </c>
      <c r="C3527" s="2" t="s">
        <v>7518</v>
      </c>
      <c r="D3527" s="2" t="s">
        <v>1029</v>
      </c>
      <c r="E3527" s="5" t="str">
        <f>IFERROR(INDEX(会社マスタ!$B:$B,MATCH(D3527,会社マスタ!$A:$A,0)),"")</f>
        <v>(株)日本海水</v>
      </c>
      <c r="F3527" s="5" t="str">
        <f>IFERROR(INDEX(会社マスタ!$C:$C,MATCH(D3527,会社マスタ!$A:$A,0)),"")</f>
        <v xml:space="preserve">海水ユニット </v>
      </c>
      <c r="G3527" s="2"/>
      <c r="H3527" s="2" t="s">
        <v>7519</v>
      </c>
      <c r="I3527" s="2" t="s">
        <v>1121</v>
      </c>
    </row>
    <row r="3528" spans="1:9" ht="17.5" x14ac:dyDescent="0.6">
      <c r="A3528" s="2">
        <v>3527</v>
      </c>
      <c r="B3528" s="2" t="s">
        <v>4660</v>
      </c>
      <c r="C3528" s="2" t="s">
        <v>7520</v>
      </c>
      <c r="D3528" s="2" t="s">
        <v>1029</v>
      </c>
      <c r="E3528" s="5" t="str">
        <f>IFERROR(INDEX(会社マスタ!$B:$B,MATCH(D3528,会社マスタ!$A:$A,0)),"")</f>
        <v>(株)日本海水</v>
      </c>
      <c r="F3528" s="5" t="str">
        <f>IFERROR(INDEX(会社マスタ!$C:$C,MATCH(D3528,会社マスタ!$A:$A,0)),"")</f>
        <v xml:space="preserve">海水ユニット </v>
      </c>
      <c r="G3528" s="2"/>
      <c r="H3528" s="2" t="s">
        <v>7521</v>
      </c>
      <c r="I3528" s="2" t="s">
        <v>1121</v>
      </c>
    </row>
    <row r="3529" spans="1:9" ht="17.5" x14ac:dyDescent="0.6">
      <c r="A3529" s="2">
        <v>3528</v>
      </c>
      <c r="B3529" s="2" t="s">
        <v>4660</v>
      </c>
      <c r="C3529" s="2" t="s">
        <v>7522</v>
      </c>
      <c r="D3529" s="2" t="s">
        <v>1029</v>
      </c>
      <c r="E3529" s="5" t="str">
        <f>IFERROR(INDEX(会社マスタ!$B:$B,MATCH(D3529,会社マスタ!$A:$A,0)),"")</f>
        <v>(株)日本海水</v>
      </c>
      <c r="F3529" s="5" t="str">
        <f>IFERROR(INDEX(会社マスタ!$C:$C,MATCH(D3529,会社マスタ!$A:$A,0)),"")</f>
        <v xml:space="preserve">海水ユニット </v>
      </c>
      <c r="G3529" s="2"/>
      <c r="H3529" s="2" t="s">
        <v>7523</v>
      </c>
      <c r="I3529" s="2" t="s">
        <v>1121</v>
      </c>
    </row>
    <row r="3530" spans="1:9" ht="17.5" x14ac:dyDescent="0.6">
      <c r="A3530" s="2">
        <v>3529</v>
      </c>
      <c r="B3530" s="2" t="s">
        <v>4660</v>
      </c>
      <c r="C3530" s="2" t="s">
        <v>7524</v>
      </c>
      <c r="D3530" s="2" t="s">
        <v>1029</v>
      </c>
      <c r="E3530" s="5" t="str">
        <f>IFERROR(INDEX(会社マスタ!$B:$B,MATCH(D3530,会社マスタ!$A:$A,0)),"")</f>
        <v>(株)日本海水</v>
      </c>
      <c r="F3530" s="5" t="str">
        <f>IFERROR(INDEX(会社マスタ!$C:$C,MATCH(D3530,会社マスタ!$A:$A,0)),"")</f>
        <v xml:space="preserve">海水ユニット </v>
      </c>
      <c r="G3530" s="2"/>
      <c r="H3530" s="2" t="s">
        <v>7525</v>
      </c>
      <c r="I3530" s="2" t="s">
        <v>1121</v>
      </c>
    </row>
    <row r="3531" spans="1:9" ht="17.5" x14ac:dyDescent="0.6">
      <c r="A3531" s="2">
        <v>3530</v>
      </c>
      <c r="B3531" s="2" t="s">
        <v>4660</v>
      </c>
      <c r="C3531" s="2" t="s">
        <v>7526</v>
      </c>
      <c r="D3531" s="2" t="s">
        <v>1029</v>
      </c>
      <c r="E3531" s="5" t="str">
        <f>IFERROR(INDEX(会社マスタ!$B:$B,MATCH(D3531,会社マスタ!$A:$A,0)),"")</f>
        <v>(株)日本海水</v>
      </c>
      <c r="F3531" s="5" t="str">
        <f>IFERROR(INDEX(会社マスタ!$C:$C,MATCH(D3531,会社マスタ!$A:$A,0)),"")</f>
        <v xml:space="preserve">海水ユニット </v>
      </c>
      <c r="G3531" s="2"/>
      <c r="H3531" s="2" t="s">
        <v>7527</v>
      </c>
      <c r="I3531" s="2" t="s">
        <v>1121</v>
      </c>
    </row>
    <row r="3532" spans="1:9" ht="17.5" x14ac:dyDescent="0.6">
      <c r="A3532" s="2">
        <v>3531</v>
      </c>
      <c r="B3532" s="2" t="s">
        <v>4660</v>
      </c>
      <c r="C3532" s="2" t="s">
        <v>7528</v>
      </c>
      <c r="D3532" s="2" t="s">
        <v>1029</v>
      </c>
      <c r="E3532" s="5" t="str">
        <f>IFERROR(INDEX(会社マスタ!$B:$B,MATCH(D3532,会社マスタ!$A:$A,0)),"")</f>
        <v>(株)日本海水</v>
      </c>
      <c r="F3532" s="5" t="str">
        <f>IFERROR(INDEX(会社マスタ!$C:$C,MATCH(D3532,会社マスタ!$A:$A,0)),"")</f>
        <v xml:space="preserve">海水ユニット </v>
      </c>
      <c r="G3532" s="2"/>
      <c r="H3532" s="2" t="s">
        <v>7529</v>
      </c>
      <c r="I3532" s="2" t="s">
        <v>1121</v>
      </c>
    </row>
    <row r="3533" spans="1:9" ht="17.5" x14ac:dyDescent="0.6">
      <c r="A3533" s="2">
        <v>3532</v>
      </c>
      <c r="B3533" s="2" t="s">
        <v>4660</v>
      </c>
      <c r="C3533" s="2" t="s">
        <v>7530</v>
      </c>
      <c r="D3533" s="2" t="s">
        <v>1029</v>
      </c>
      <c r="E3533" s="5" t="str">
        <f>IFERROR(INDEX(会社マスタ!$B:$B,MATCH(D3533,会社マスタ!$A:$A,0)),"")</f>
        <v>(株)日本海水</v>
      </c>
      <c r="F3533" s="5" t="str">
        <f>IFERROR(INDEX(会社マスタ!$C:$C,MATCH(D3533,会社マスタ!$A:$A,0)),"")</f>
        <v xml:space="preserve">海水ユニット </v>
      </c>
      <c r="G3533" s="2"/>
      <c r="H3533" s="2" t="s">
        <v>7531</v>
      </c>
      <c r="I3533" s="2" t="s">
        <v>1121</v>
      </c>
    </row>
    <row r="3534" spans="1:9" ht="17.5" x14ac:dyDescent="0.6">
      <c r="A3534" s="2">
        <v>3533</v>
      </c>
      <c r="B3534" s="2" t="s">
        <v>4660</v>
      </c>
      <c r="C3534" s="2" t="s">
        <v>7532</v>
      </c>
      <c r="D3534" s="2" t="s">
        <v>1029</v>
      </c>
      <c r="E3534" s="5" t="str">
        <f>IFERROR(INDEX(会社マスタ!$B:$B,MATCH(D3534,会社マスタ!$A:$A,0)),"")</f>
        <v>(株)日本海水</v>
      </c>
      <c r="F3534" s="5" t="str">
        <f>IFERROR(INDEX(会社マスタ!$C:$C,MATCH(D3534,会社マスタ!$A:$A,0)),"")</f>
        <v xml:space="preserve">海水ユニット </v>
      </c>
      <c r="G3534" s="2"/>
      <c r="H3534" s="2" t="s">
        <v>7533</v>
      </c>
      <c r="I3534" s="2" t="s">
        <v>1121</v>
      </c>
    </row>
    <row r="3535" spans="1:9" ht="17.5" x14ac:dyDescent="0.6">
      <c r="A3535" s="2">
        <v>3534</v>
      </c>
      <c r="B3535" s="2" t="s">
        <v>4660</v>
      </c>
      <c r="C3535" s="2" t="s">
        <v>7534</v>
      </c>
      <c r="D3535" s="2" t="s">
        <v>1029</v>
      </c>
      <c r="E3535" s="5" t="str">
        <f>IFERROR(INDEX(会社マスタ!$B:$B,MATCH(D3535,会社マスタ!$A:$A,0)),"")</f>
        <v>(株)日本海水</v>
      </c>
      <c r="F3535" s="5" t="str">
        <f>IFERROR(INDEX(会社マスタ!$C:$C,MATCH(D3535,会社マスタ!$A:$A,0)),"")</f>
        <v xml:space="preserve">海水ユニット </v>
      </c>
      <c r="G3535" s="2"/>
      <c r="H3535" s="2" t="s">
        <v>7535</v>
      </c>
      <c r="I3535" s="2" t="s">
        <v>1121</v>
      </c>
    </row>
    <row r="3536" spans="1:9" ht="17.5" x14ac:dyDescent="0.6">
      <c r="A3536" s="2">
        <v>3535</v>
      </c>
      <c r="B3536" s="2" t="s">
        <v>4660</v>
      </c>
      <c r="C3536" s="2" t="s">
        <v>7536</v>
      </c>
      <c r="D3536" s="2" t="s">
        <v>1029</v>
      </c>
      <c r="E3536" s="5" t="str">
        <f>IFERROR(INDEX(会社マスタ!$B:$B,MATCH(D3536,会社マスタ!$A:$A,0)),"")</f>
        <v>(株)日本海水</v>
      </c>
      <c r="F3536" s="5" t="str">
        <f>IFERROR(INDEX(会社マスタ!$C:$C,MATCH(D3536,会社マスタ!$A:$A,0)),"")</f>
        <v xml:space="preserve">海水ユニット </v>
      </c>
      <c r="G3536" s="2"/>
      <c r="H3536" s="2" t="s">
        <v>7537</v>
      </c>
      <c r="I3536" s="2" t="s">
        <v>1121</v>
      </c>
    </row>
    <row r="3537" spans="1:9" ht="17.5" x14ac:dyDescent="0.6">
      <c r="A3537" s="2">
        <v>3536</v>
      </c>
      <c r="B3537" s="2" t="s">
        <v>4660</v>
      </c>
      <c r="C3537" s="2" t="s">
        <v>7538</v>
      </c>
      <c r="D3537" s="2" t="s">
        <v>1029</v>
      </c>
      <c r="E3537" s="5" t="str">
        <f>IFERROR(INDEX(会社マスタ!$B:$B,MATCH(D3537,会社マスタ!$A:$A,0)),"")</f>
        <v>(株)日本海水</v>
      </c>
      <c r="F3537" s="5" t="str">
        <f>IFERROR(INDEX(会社マスタ!$C:$C,MATCH(D3537,会社マスタ!$A:$A,0)),"")</f>
        <v xml:space="preserve">海水ユニット </v>
      </c>
      <c r="G3537" s="2"/>
      <c r="H3537" s="2" t="s">
        <v>7539</v>
      </c>
      <c r="I3537" s="2" t="s">
        <v>1121</v>
      </c>
    </row>
    <row r="3538" spans="1:9" ht="17.5" x14ac:dyDescent="0.6">
      <c r="A3538" s="2">
        <v>3537</v>
      </c>
      <c r="B3538" s="2" t="s">
        <v>4660</v>
      </c>
      <c r="C3538" s="2" t="s">
        <v>7540</v>
      </c>
      <c r="D3538" s="2" t="s">
        <v>1029</v>
      </c>
      <c r="E3538" s="5" t="str">
        <f>IFERROR(INDEX(会社マスタ!$B:$B,MATCH(D3538,会社マスタ!$A:$A,0)),"")</f>
        <v>(株)日本海水</v>
      </c>
      <c r="F3538" s="5" t="str">
        <f>IFERROR(INDEX(会社マスタ!$C:$C,MATCH(D3538,会社マスタ!$A:$A,0)),"")</f>
        <v xml:space="preserve">海水ユニット </v>
      </c>
      <c r="G3538" s="2"/>
      <c r="H3538" s="2" t="s">
        <v>7541</v>
      </c>
      <c r="I3538" s="2" t="s">
        <v>1121</v>
      </c>
    </row>
    <row r="3539" spans="1:9" ht="17.5" x14ac:dyDescent="0.6">
      <c r="A3539" s="2">
        <v>3538</v>
      </c>
      <c r="B3539" s="2" t="s">
        <v>4660</v>
      </c>
      <c r="C3539" s="2" t="s">
        <v>7542</v>
      </c>
      <c r="D3539" s="2" t="s">
        <v>1029</v>
      </c>
      <c r="E3539" s="5" t="str">
        <f>IFERROR(INDEX(会社マスタ!$B:$B,MATCH(D3539,会社マスタ!$A:$A,0)),"")</f>
        <v>(株)日本海水</v>
      </c>
      <c r="F3539" s="5" t="str">
        <f>IFERROR(INDEX(会社マスタ!$C:$C,MATCH(D3539,会社マスタ!$A:$A,0)),"")</f>
        <v xml:space="preserve">海水ユニット </v>
      </c>
      <c r="G3539" s="2"/>
      <c r="H3539" s="2" t="s">
        <v>7543</v>
      </c>
      <c r="I3539" s="2" t="s">
        <v>1121</v>
      </c>
    </row>
    <row r="3540" spans="1:9" ht="17.5" x14ac:dyDescent="0.6">
      <c r="A3540" s="2">
        <v>3539</v>
      </c>
      <c r="B3540" s="2" t="s">
        <v>4660</v>
      </c>
      <c r="C3540" s="2" t="s">
        <v>7544</v>
      </c>
      <c r="D3540" s="2" t="s">
        <v>1029</v>
      </c>
      <c r="E3540" s="5" t="str">
        <f>IFERROR(INDEX(会社マスタ!$B:$B,MATCH(D3540,会社マスタ!$A:$A,0)),"")</f>
        <v>(株)日本海水</v>
      </c>
      <c r="F3540" s="5" t="str">
        <f>IFERROR(INDEX(会社マスタ!$C:$C,MATCH(D3540,会社マスタ!$A:$A,0)),"")</f>
        <v xml:space="preserve">海水ユニット </v>
      </c>
      <c r="G3540" s="2"/>
      <c r="H3540" s="2" t="s">
        <v>7545</v>
      </c>
      <c r="I3540" s="2" t="s">
        <v>1121</v>
      </c>
    </row>
    <row r="3541" spans="1:9" ht="17.5" x14ac:dyDescent="0.6">
      <c r="A3541" s="2">
        <v>3540</v>
      </c>
      <c r="B3541" s="2" t="s">
        <v>4660</v>
      </c>
      <c r="C3541" s="2" t="s">
        <v>7546</v>
      </c>
      <c r="D3541" s="2" t="s">
        <v>1029</v>
      </c>
      <c r="E3541" s="5" t="str">
        <f>IFERROR(INDEX(会社マスタ!$B:$B,MATCH(D3541,会社マスタ!$A:$A,0)),"")</f>
        <v>(株)日本海水</v>
      </c>
      <c r="F3541" s="5" t="str">
        <f>IFERROR(INDEX(会社マスタ!$C:$C,MATCH(D3541,会社マスタ!$A:$A,0)),"")</f>
        <v xml:space="preserve">海水ユニット </v>
      </c>
      <c r="G3541" s="2"/>
      <c r="H3541" s="2" t="s">
        <v>7547</v>
      </c>
      <c r="I3541" s="2" t="s">
        <v>1121</v>
      </c>
    </row>
    <row r="3542" spans="1:9" ht="17.5" x14ac:dyDescent="0.6">
      <c r="A3542" s="2">
        <v>3541</v>
      </c>
      <c r="B3542" s="2" t="s">
        <v>4660</v>
      </c>
      <c r="C3542" s="2" t="s">
        <v>7548</v>
      </c>
      <c r="D3542" s="2" t="s">
        <v>1029</v>
      </c>
      <c r="E3542" s="5" t="str">
        <f>IFERROR(INDEX(会社マスタ!$B:$B,MATCH(D3542,会社マスタ!$A:$A,0)),"")</f>
        <v>(株)日本海水</v>
      </c>
      <c r="F3542" s="5" t="str">
        <f>IFERROR(INDEX(会社マスタ!$C:$C,MATCH(D3542,会社マスタ!$A:$A,0)),"")</f>
        <v xml:space="preserve">海水ユニット </v>
      </c>
      <c r="G3542" s="2"/>
      <c r="H3542" s="2" t="s">
        <v>7549</v>
      </c>
      <c r="I3542" s="2" t="s">
        <v>1121</v>
      </c>
    </row>
    <row r="3543" spans="1:9" ht="17.5" x14ac:dyDescent="0.6">
      <c r="A3543" s="2">
        <v>3542</v>
      </c>
      <c r="B3543" s="2" t="s">
        <v>4660</v>
      </c>
      <c r="C3543" s="2" t="s">
        <v>7550</v>
      </c>
      <c r="D3543" s="2" t="s">
        <v>1029</v>
      </c>
      <c r="E3543" s="5" t="str">
        <f>IFERROR(INDEX(会社マスタ!$B:$B,MATCH(D3543,会社マスタ!$A:$A,0)),"")</f>
        <v>(株)日本海水</v>
      </c>
      <c r="F3543" s="5" t="str">
        <f>IFERROR(INDEX(会社マスタ!$C:$C,MATCH(D3543,会社マスタ!$A:$A,0)),"")</f>
        <v xml:space="preserve">海水ユニット </v>
      </c>
      <c r="G3543" s="2"/>
      <c r="H3543" s="2" t="s">
        <v>7551</v>
      </c>
      <c r="I3543" s="2" t="s">
        <v>1121</v>
      </c>
    </row>
    <row r="3544" spans="1:9" ht="17.5" x14ac:dyDescent="0.6">
      <c r="A3544" s="2">
        <v>3543</v>
      </c>
      <c r="B3544" s="2" t="s">
        <v>4660</v>
      </c>
      <c r="C3544" s="2" t="s">
        <v>7552</v>
      </c>
      <c r="D3544" s="2" t="s">
        <v>1029</v>
      </c>
      <c r="E3544" s="5" t="str">
        <f>IFERROR(INDEX(会社マスタ!$B:$B,MATCH(D3544,会社マスタ!$A:$A,0)),"")</f>
        <v>(株)日本海水</v>
      </c>
      <c r="F3544" s="5" t="str">
        <f>IFERROR(INDEX(会社マスタ!$C:$C,MATCH(D3544,会社マスタ!$A:$A,0)),"")</f>
        <v xml:space="preserve">海水ユニット </v>
      </c>
      <c r="G3544" s="2"/>
      <c r="H3544" s="2" t="s">
        <v>7553</v>
      </c>
      <c r="I3544" s="2" t="s">
        <v>1121</v>
      </c>
    </row>
    <row r="3545" spans="1:9" ht="17.5" x14ac:dyDescent="0.6">
      <c r="A3545" s="2">
        <v>3544</v>
      </c>
      <c r="B3545" s="2" t="s">
        <v>4660</v>
      </c>
      <c r="C3545" s="2" t="s">
        <v>7554</v>
      </c>
      <c r="D3545" s="2" t="s">
        <v>1029</v>
      </c>
      <c r="E3545" s="5" t="str">
        <f>IFERROR(INDEX(会社マスタ!$B:$B,MATCH(D3545,会社マスタ!$A:$A,0)),"")</f>
        <v>(株)日本海水</v>
      </c>
      <c r="F3545" s="5" t="str">
        <f>IFERROR(INDEX(会社マスタ!$C:$C,MATCH(D3545,会社マスタ!$A:$A,0)),"")</f>
        <v xml:space="preserve">海水ユニット </v>
      </c>
      <c r="G3545" s="2"/>
      <c r="H3545" s="2" t="s">
        <v>7555</v>
      </c>
      <c r="I3545" s="2" t="s">
        <v>1121</v>
      </c>
    </row>
    <row r="3546" spans="1:9" ht="17.5" x14ac:dyDescent="0.6">
      <c r="A3546" s="2">
        <v>3545</v>
      </c>
      <c r="B3546" s="2" t="s">
        <v>4660</v>
      </c>
      <c r="C3546" s="2" t="s">
        <v>7556</v>
      </c>
      <c r="D3546" s="2" t="s">
        <v>1029</v>
      </c>
      <c r="E3546" s="5" t="str">
        <f>IFERROR(INDEX(会社マスタ!$B:$B,MATCH(D3546,会社マスタ!$A:$A,0)),"")</f>
        <v>(株)日本海水</v>
      </c>
      <c r="F3546" s="5" t="str">
        <f>IFERROR(INDEX(会社マスタ!$C:$C,MATCH(D3546,会社マスタ!$A:$A,0)),"")</f>
        <v xml:space="preserve">海水ユニット </v>
      </c>
      <c r="G3546" s="2"/>
      <c r="H3546" s="2" t="s">
        <v>7557</v>
      </c>
      <c r="I3546" s="2" t="s">
        <v>1121</v>
      </c>
    </row>
    <row r="3547" spans="1:9" ht="17.5" x14ac:dyDescent="0.6">
      <c r="A3547" s="2">
        <v>3546</v>
      </c>
      <c r="B3547" s="2" t="s">
        <v>4660</v>
      </c>
      <c r="C3547" s="2" t="s">
        <v>7558</v>
      </c>
      <c r="D3547" s="2" t="s">
        <v>1029</v>
      </c>
      <c r="E3547" s="5" t="str">
        <f>IFERROR(INDEX(会社マスタ!$B:$B,MATCH(D3547,会社マスタ!$A:$A,0)),"")</f>
        <v>(株)日本海水</v>
      </c>
      <c r="F3547" s="5" t="str">
        <f>IFERROR(INDEX(会社マスタ!$C:$C,MATCH(D3547,会社マスタ!$A:$A,0)),"")</f>
        <v xml:space="preserve">海水ユニット </v>
      </c>
      <c r="G3547" s="2"/>
      <c r="H3547" s="2" t="s">
        <v>7559</v>
      </c>
      <c r="I3547" s="2" t="s">
        <v>1121</v>
      </c>
    </row>
    <row r="3548" spans="1:9" ht="17.5" x14ac:dyDescent="0.6">
      <c r="A3548" s="2">
        <v>3547</v>
      </c>
      <c r="B3548" s="2" t="s">
        <v>4660</v>
      </c>
      <c r="C3548" s="2" t="s">
        <v>7560</v>
      </c>
      <c r="D3548" s="2" t="s">
        <v>1029</v>
      </c>
      <c r="E3548" s="5" t="str">
        <f>IFERROR(INDEX(会社マスタ!$B:$B,MATCH(D3548,会社マスタ!$A:$A,0)),"")</f>
        <v>(株)日本海水</v>
      </c>
      <c r="F3548" s="5" t="str">
        <f>IFERROR(INDEX(会社マスタ!$C:$C,MATCH(D3548,会社マスタ!$A:$A,0)),"")</f>
        <v xml:space="preserve">海水ユニット </v>
      </c>
      <c r="G3548" s="2"/>
      <c r="H3548" s="2" t="s">
        <v>7561</v>
      </c>
      <c r="I3548" s="2" t="s">
        <v>1121</v>
      </c>
    </row>
    <row r="3549" spans="1:9" ht="17.5" x14ac:dyDescent="0.6">
      <c r="A3549" s="2">
        <v>3548</v>
      </c>
      <c r="B3549" s="2" t="s">
        <v>4660</v>
      </c>
      <c r="C3549" s="2" t="s">
        <v>7562</v>
      </c>
      <c r="D3549" s="2" t="s">
        <v>1029</v>
      </c>
      <c r="E3549" s="5" t="str">
        <f>IFERROR(INDEX(会社マスタ!$B:$B,MATCH(D3549,会社マスタ!$A:$A,0)),"")</f>
        <v>(株)日本海水</v>
      </c>
      <c r="F3549" s="5" t="str">
        <f>IFERROR(INDEX(会社マスタ!$C:$C,MATCH(D3549,会社マスタ!$A:$A,0)),"")</f>
        <v xml:space="preserve">海水ユニット </v>
      </c>
      <c r="G3549" s="2"/>
      <c r="H3549" s="2" t="s">
        <v>7563</v>
      </c>
      <c r="I3549" s="2" t="s">
        <v>1121</v>
      </c>
    </row>
    <row r="3550" spans="1:9" ht="17.5" x14ac:dyDescent="0.6">
      <c r="A3550" s="2">
        <v>3549</v>
      </c>
      <c r="B3550" s="2" t="s">
        <v>4660</v>
      </c>
      <c r="C3550" s="2" t="s">
        <v>7564</v>
      </c>
      <c r="D3550" s="2" t="s">
        <v>1029</v>
      </c>
      <c r="E3550" s="5" t="str">
        <f>IFERROR(INDEX(会社マスタ!$B:$B,MATCH(D3550,会社マスタ!$A:$A,0)),"")</f>
        <v>(株)日本海水</v>
      </c>
      <c r="F3550" s="5" t="str">
        <f>IFERROR(INDEX(会社マスタ!$C:$C,MATCH(D3550,会社マスタ!$A:$A,0)),"")</f>
        <v xml:space="preserve">海水ユニット </v>
      </c>
      <c r="G3550" s="2"/>
      <c r="H3550" s="2" t="s">
        <v>7565</v>
      </c>
      <c r="I3550" s="2" t="s">
        <v>1121</v>
      </c>
    </row>
    <row r="3551" spans="1:9" ht="17.5" x14ac:dyDescent="0.6">
      <c r="A3551" s="2">
        <v>3550</v>
      </c>
      <c r="B3551" s="2" t="s">
        <v>4660</v>
      </c>
      <c r="C3551" s="2" t="s">
        <v>7566</v>
      </c>
      <c r="D3551" s="2" t="s">
        <v>1029</v>
      </c>
      <c r="E3551" s="5" t="str">
        <f>IFERROR(INDEX(会社マスタ!$B:$B,MATCH(D3551,会社マスタ!$A:$A,0)),"")</f>
        <v>(株)日本海水</v>
      </c>
      <c r="F3551" s="5" t="str">
        <f>IFERROR(INDEX(会社マスタ!$C:$C,MATCH(D3551,会社マスタ!$A:$A,0)),"")</f>
        <v xml:space="preserve">海水ユニット </v>
      </c>
      <c r="G3551" s="2"/>
      <c r="H3551" s="2" t="s">
        <v>7567</v>
      </c>
      <c r="I3551" s="2" t="s">
        <v>1121</v>
      </c>
    </row>
    <row r="3552" spans="1:9" ht="17.5" x14ac:dyDescent="0.6">
      <c r="A3552" s="2">
        <v>3551</v>
      </c>
      <c r="B3552" s="2" t="s">
        <v>4660</v>
      </c>
      <c r="C3552" s="2" t="s">
        <v>7568</v>
      </c>
      <c r="D3552" s="2" t="s">
        <v>1029</v>
      </c>
      <c r="E3552" s="5" t="str">
        <f>IFERROR(INDEX(会社マスタ!$B:$B,MATCH(D3552,会社マスタ!$A:$A,0)),"")</f>
        <v>(株)日本海水</v>
      </c>
      <c r="F3552" s="5" t="str">
        <f>IFERROR(INDEX(会社マスタ!$C:$C,MATCH(D3552,会社マスタ!$A:$A,0)),"")</f>
        <v xml:space="preserve">海水ユニット </v>
      </c>
      <c r="G3552" s="2"/>
      <c r="H3552" s="2" t="s">
        <v>7569</v>
      </c>
      <c r="I3552" s="2" t="s">
        <v>1121</v>
      </c>
    </row>
    <row r="3553" spans="1:9" ht="17.5" x14ac:dyDescent="0.6">
      <c r="A3553" s="2">
        <v>3552</v>
      </c>
      <c r="B3553" s="2" t="s">
        <v>4660</v>
      </c>
      <c r="C3553" s="2" t="s">
        <v>7570</v>
      </c>
      <c r="D3553" s="2" t="s">
        <v>1029</v>
      </c>
      <c r="E3553" s="5" t="str">
        <f>IFERROR(INDEX(会社マスタ!$B:$B,MATCH(D3553,会社マスタ!$A:$A,0)),"")</f>
        <v>(株)日本海水</v>
      </c>
      <c r="F3553" s="5" t="str">
        <f>IFERROR(INDEX(会社マスタ!$C:$C,MATCH(D3553,会社マスタ!$A:$A,0)),"")</f>
        <v xml:space="preserve">海水ユニット </v>
      </c>
      <c r="G3553" s="2"/>
      <c r="H3553" s="2" t="s">
        <v>7571</v>
      </c>
      <c r="I3553" s="2" t="s">
        <v>1121</v>
      </c>
    </row>
    <row r="3554" spans="1:9" ht="17.5" x14ac:dyDescent="0.6">
      <c r="A3554" s="2">
        <v>3553</v>
      </c>
      <c r="B3554" s="2" t="s">
        <v>4660</v>
      </c>
      <c r="C3554" s="2" t="s">
        <v>7572</v>
      </c>
      <c r="D3554" s="2" t="s">
        <v>1029</v>
      </c>
      <c r="E3554" s="5" t="str">
        <f>IFERROR(INDEX(会社マスタ!$B:$B,MATCH(D3554,会社マスタ!$A:$A,0)),"")</f>
        <v>(株)日本海水</v>
      </c>
      <c r="F3554" s="5" t="str">
        <f>IFERROR(INDEX(会社マスタ!$C:$C,MATCH(D3554,会社マスタ!$A:$A,0)),"")</f>
        <v xml:space="preserve">海水ユニット </v>
      </c>
      <c r="G3554" s="2"/>
      <c r="H3554" s="2" t="s">
        <v>7573</v>
      </c>
      <c r="I3554" s="2" t="s">
        <v>1121</v>
      </c>
    </row>
    <row r="3555" spans="1:9" ht="17.5" x14ac:dyDescent="0.6">
      <c r="A3555" s="2">
        <v>3554</v>
      </c>
      <c r="B3555" s="2" t="s">
        <v>4660</v>
      </c>
      <c r="C3555" s="2" t="s">
        <v>7574</v>
      </c>
      <c r="D3555" s="2" t="s">
        <v>1029</v>
      </c>
      <c r="E3555" s="5" t="str">
        <f>IFERROR(INDEX(会社マスタ!$B:$B,MATCH(D3555,会社マスタ!$A:$A,0)),"")</f>
        <v>(株)日本海水</v>
      </c>
      <c r="F3555" s="5" t="str">
        <f>IFERROR(INDEX(会社マスタ!$C:$C,MATCH(D3555,会社マスタ!$A:$A,0)),"")</f>
        <v xml:space="preserve">海水ユニット </v>
      </c>
      <c r="G3555" s="2"/>
      <c r="H3555" s="2" t="s">
        <v>7575</v>
      </c>
      <c r="I3555" s="2" t="s">
        <v>1121</v>
      </c>
    </row>
    <row r="3556" spans="1:9" ht="17.5" x14ac:dyDescent="0.6">
      <c r="A3556" s="2">
        <v>3555</v>
      </c>
      <c r="B3556" s="2" t="s">
        <v>4660</v>
      </c>
      <c r="C3556" s="2" t="s">
        <v>7576</v>
      </c>
      <c r="D3556" s="2" t="s">
        <v>1029</v>
      </c>
      <c r="E3556" s="5" t="str">
        <f>IFERROR(INDEX(会社マスタ!$B:$B,MATCH(D3556,会社マスタ!$A:$A,0)),"")</f>
        <v>(株)日本海水</v>
      </c>
      <c r="F3556" s="5" t="str">
        <f>IFERROR(INDEX(会社マスタ!$C:$C,MATCH(D3556,会社マスタ!$A:$A,0)),"")</f>
        <v xml:space="preserve">海水ユニット </v>
      </c>
      <c r="G3556" s="2"/>
      <c r="H3556" s="2" t="s">
        <v>7577</v>
      </c>
      <c r="I3556" s="2" t="s">
        <v>1121</v>
      </c>
    </row>
    <row r="3557" spans="1:9" ht="17.5" x14ac:dyDescent="0.6">
      <c r="A3557" s="2">
        <v>3556</v>
      </c>
      <c r="B3557" s="2" t="s">
        <v>4660</v>
      </c>
      <c r="C3557" s="2" t="s">
        <v>7578</v>
      </c>
      <c r="D3557" s="2" t="s">
        <v>1029</v>
      </c>
      <c r="E3557" s="5" t="str">
        <f>IFERROR(INDEX(会社マスタ!$B:$B,MATCH(D3557,会社マスタ!$A:$A,0)),"")</f>
        <v>(株)日本海水</v>
      </c>
      <c r="F3557" s="5" t="str">
        <f>IFERROR(INDEX(会社マスタ!$C:$C,MATCH(D3557,会社マスタ!$A:$A,0)),"")</f>
        <v xml:space="preserve">海水ユニット </v>
      </c>
      <c r="G3557" s="2"/>
      <c r="H3557" s="2" t="s">
        <v>7579</v>
      </c>
      <c r="I3557" s="2" t="s">
        <v>1121</v>
      </c>
    </row>
    <row r="3558" spans="1:9" ht="17.5" x14ac:dyDescent="0.6">
      <c r="A3558" s="2">
        <v>3557</v>
      </c>
      <c r="B3558" s="2" t="s">
        <v>4660</v>
      </c>
      <c r="C3558" s="2" t="s">
        <v>7580</v>
      </c>
      <c r="D3558" s="2" t="s">
        <v>1029</v>
      </c>
      <c r="E3558" s="5" t="str">
        <f>IFERROR(INDEX(会社マスタ!$B:$B,MATCH(D3558,会社マスタ!$A:$A,0)),"")</f>
        <v>(株)日本海水</v>
      </c>
      <c r="F3558" s="5" t="str">
        <f>IFERROR(INDEX(会社マスタ!$C:$C,MATCH(D3558,会社マスタ!$A:$A,0)),"")</f>
        <v xml:space="preserve">海水ユニット </v>
      </c>
      <c r="G3558" s="2"/>
      <c r="H3558" s="2" t="s">
        <v>7581</v>
      </c>
      <c r="I3558" s="2" t="s">
        <v>1121</v>
      </c>
    </row>
    <row r="3559" spans="1:9" ht="17.5" x14ac:dyDescent="0.6">
      <c r="A3559" s="2">
        <v>3558</v>
      </c>
      <c r="B3559" s="2" t="s">
        <v>4660</v>
      </c>
      <c r="C3559" s="2" t="s">
        <v>7582</v>
      </c>
      <c r="D3559" s="2" t="s">
        <v>1029</v>
      </c>
      <c r="E3559" s="5" t="str">
        <f>IFERROR(INDEX(会社マスタ!$B:$B,MATCH(D3559,会社マスタ!$A:$A,0)),"")</f>
        <v>(株)日本海水</v>
      </c>
      <c r="F3559" s="5" t="str">
        <f>IFERROR(INDEX(会社マスタ!$C:$C,MATCH(D3559,会社マスタ!$A:$A,0)),"")</f>
        <v xml:space="preserve">海水ユニット </v>
      </c>
      <c r="G3559" s="2"/>
      <c r="H3559" s="2" t="s">
        <v>7583</v>
      </c>
      <c r="I3559" s="2" t="s">
        <v>1121</v>
      </c>
    </row>
    <row r="3560" spans="1:9" ht="17.5" x14ac:dyDescent="0.6">
      <c r="A3560" s="2">
        <v>3559</v>
      </c>
      <c r="B3560" s="2" t="s">
        <v>4660</v>
      </c>
      <c r="C3560" s="2" t="s">
        <v>7584</v>
      </c>
      <c r="D3560" s="2" t="s">
        <v>1029</v>
      </c>
      <c r="E3560" s="5" t="str">
        <f>IFERROR(INDEX(会社マスタ!$B:$B,MATCH(D3560,会社マスタ!$A:$A,0)),"")</f>
        <v>(株)日本海水</v>
      </c>
      <c r="F3560" s="5" t="str">
        <f>IFERROR(INDEX(会社マスタ!$C:$C,MATCH(D3560,会社マスタ!$A:$A,0)),"")</f>
        <v xml:space="preserve">海水ユニット </v>
      </c>
      <c r="G3560" s="2"/>
      <c r="H3560" s="2" t="s">
        <v>7585</v>
      </c>
      <c r="I3560" s="2" t="s">
        <v>1121</v>
      </c>
    </row>
    <row r="3561" spans="1:9" ht="17.5" x14ac:dyDescent="0.6">
      <c r="A3561" s="2">
        <v>3560</v>
      </c>
      <c r="B3561" s="2" t="s">
        <v>4660</v>
      </c>
      <c r="C3561" s="2" t="s">
        <v>7586</v>
      </c>
      <c r="D3561" s="2" t="s">
        <v>1029</v>
      </c>
      <c r="E3561" s="5" t="str">
        <f>IFERROR(INDEX(会社マスタ!$B:$B,MATCH(D3561,会社マスタ!$A:$A,0)),"")</f>
        <v>(株)日本海水</v>
      </c>
      <c r="F3561" s="5" t="str">
        <f>IFERROR(INDEX(会社マスタ!$C:$C,MATCH(D3561,会社マスタ!$A:$A,0)),"")</f>
        <v xml:space="preserve">海水ユニット </v>
      </c>
      <c r="G3561" s="2"/>
      <c r="H3561" s="2" t="s">
        <v>7587</v>
      </c>
      <c r="I3561" s="2" t="s">
        <v>1121</v>
      </c>
    </row>
    <row r="3562" spans="1:9" ht="17.5" x14ac:dyDescent="0.6">
      <c r="A3562" s="2">
        <v>3561</v>
      </c>
      <c r="B3562" s="2" t="s">
        <v>4660</v>
      </c>
      <c r="C3562" s="2" t="s">
        <v>7588</v>
      </c>
      <c r="D3562" s="2" t="s">
        <v>1029</v>
      </c>
      <c r="E3562" s="5" t="str">
        <f>IFERROR(INDEX(会社マスタ!$B:$B,MATCH(D3562,会社マスタ!$A:$A,0)),"")</f>
        <v>(株)日本海水</v>
      </c>
      <c r="F3562" s="5" t="str">
        <f>IFERROR(INDEX(会社マスタ!$C:$C,MATCH(D3562,会社マスタ!$A:$A,0)),"")</f>
        <v xml:space="preserve">海水ユニット </v>
      </c>
      <c r="G3562" s="2"/>
      <c r="H3562" s="2" t="s">
        <v>7589</v>
      </c>
      <c r="I3562" s="2" t="s">
        <v>1121</v>
      </c>
    </row>
    <row r="3563" spans="1:9" ht="17.5" x14ac:dyDescent="0.6">
      <c r="A3563" s="2">
        <v>3562</v>
      </c>
      <c r="B3563" s="2" t="s">
        <v>4660</v>
      </c>
      <c r="C3563" s="2" t="s">
        <v>7590</v>
      </c>
      <c r="D3563" s="2" t="s">
        <v>1029</v>
      </c>
      <c r="E3563" s="5" t="str">
        <f>IFERROR(INDEX(会社マスタ!$B:$B,MATCH(D3563,会社マスタ!$A:$A,0)),"")</f>
        <v>(株)日本海水</v>
      </c>
      <c r="F3563" s="5" t="str">
        <f>IFERROR(INDEX(会社マスタ!$C:$C,MATCH(D3563,会社マスタ!$A:$A,0)),"")</f>
        <v xml:space="preserve">海水ユニット </v>
      </c>
      <c r="G3563" s="2"/>
      <c r="H3563" s="2" t="s">
        <v>7591</v>
      </c>
      <c r="I3563" s="2" t="s">
        <v>1121</v>
      </c>
    </row>
    <row r="3564" spans="1:9" ht="17.5" x14ac:dyDescent="0.6">
      <c r="A3564" s="2">
        <v>3563</v>
      </c>
      <c r="B3564" s="2" t="s">
        <v>4660</v>
      </c>
      <c r="C3564" s="2" t="s">
        <v>7592</v>
      </c>
      <c r="D3564" s="2" t="s">
        <v>1029</v>
      </c>
      <c r="E3564" s="5" t="str">
        <f>IFERROR(INDEX(会社マスタ!$B:$B,MATCH(D3564,会社マスタ!$A:$A,0)),"")</f>
        <v>(株)日本海水</v>
      </c>
      <c r="F3564" s="5" t="str">
        <f>IFERROR(INDEX(会社マスタ!$C:$C,MATCH(D3564,会社マスタ!$A:$A,0)),"")</f>
        <v xml:space="preserve">海水ユニット </v>
      </c>
      <c r="G3564" s="2"/>
      <c r="H3564" s="2" t="s">
        <v>7593</v>
      </c>
      <c r="I3564" s="2" t="s">
        <v>1121</v>
      </c>
    </row>
    <row r="3565" spans="1:9" ht="17.5" x14ac:dyDescent="0.6">
      <c r="A3565" s="2">
        <v>3564</v>
      </c>
      <c r="B3565" s="2" t="s">
        <v>4660</v>
      </c>
      <c r="C3565" s="2" t="s">
        <v>7594</v>
      </c>
      <c r="D3565" s="2" t="s">
        <v>1029</v>
      </c>
      <c r="E3565" s="5" t="str">
        <f>IFERROR(INDEX(会社マスタ!$B:$B,MATCH(D3565,会社マスタ!$A:$A,0)),"")</f>
        <v>(株)日本海水</v>
      </c>
      <c r="F3565" s="5" t="str">
        <f>IFERROR(INDEX(会社マスタ!$C:$C,MATCH(D3565,会社マスタ!$A:$A,0)),"")</f>
        <v xml:space="preserve">海水ユニット </v>
      </c>
      <c r="G3565" s="2"/>
      <c r="H3565" s="2" t="s">
        <v>7595</v>
      </c>
      <c r="I3565" s="2" t="s">
        <v>1121</v>
      </c>
    </row>
    <row r="3566" spans="1:9" ht="17.5" x14ac:dyDescent="0.6">
      <c r="A3566" s="2">
        <v>3565</v>
      </c>
      <c r="B3566" s="2" t="s">
        <v>4660</v>
      </c>
      <c r="C3566" s="2" t="s">
        <v>7596</v>
      </c>
      <c r="D3566" s="2" t="s">
        <v>1029</v>
      </c>
      <c r="E3566" s="5" t="str">
        <f>IFERROR(INDEX(会社マスタ!$B:$B,MATCH(D3566,会社マスタ!$A:$A,0)),"")</f>
        <v>(株)日本海水</v>
      </c>
      <c r="F3566" s="5" t="str">
        <f>IFERROR(INDEX(会社マスタ!$C:$C,MATCH(D3566,会社マスタ!$A:$A,0)),"")</f>
        <v xml:space="preserve">海水ユニット </v>
      </c>
      <c r="G3566" s="2"/>
      <c r="H3566" s="2" t="s">
        <v>7597</v>
      </c>
      <c r="I3566" s="2" t="s">
        <v>1121</v>
      </c>
    </row>
    <row r="3567" spans="1:9" ht="17.5" x14ac:dyDescent="0.6">
      <c r="A3567" s="2">
        <v>3566</v>
      </c>
      <c r="B3567" s="2" t="s">
        <v>4660</v>
      </c>
      <c r="C3567" s="2" t="s">
        <v>7598</v>
      </c>
      <c r="D3567" s="2" t="s">
        <v>1029</v>
      </c>
      <c r="E3567" s="5" t="str">
        <f>IFERROR(INDEX(会社マスタ!$B:$B,MATCH(D3567,会社マスタ!$A:$A,0)),"")</f>
        <v>(株)日本海水</v>
      </c>
      <c r="F3567" s="5" t="str">
        <f>IFERROR(INDEX(会社マスタ!$C:$C,MATCH(D3567,会社マスタ!$A:$A,0)),"")</f>
        <v xml:space="preserve">海水ユニット </v>
      </c>
      <c r="G3567" s="2"/>
      <c r="H3567" s="2" t="s">
        <v>7599</v>
      </c>
      <c r="I3567" s="2" t="s">
        <v>1121</v>
      </c>
    </row>
    <row r="3568" spans="1:9" ht="17.5" x14ac:dyDescent="0.6">
      <c r="A3568" s="2">
        <v>3567</v>
      </c>
      <c r="B3568" s="2" t="s">
        <v>4660</v>
      </c>
      <c r="C3568" s="2" t="s">
        <v>7600</v>
      </c>
      <c r="D3568" s="2" t="s">
        <v>1029</v>
      </c>
      <c r="E3568" s="5" t="str">
        <f>IFERROR(INDEX(会社マスタ!$B:$B,MATCH(D3568,会社マスタ!$A:$A,0)),"")</f>
        <v>(株)日本海水</v>
      </c>
      <c r="F3568" s="5" t="str">
        <f>IFERROR(INDEX(会社マスタ!$C:$C,MATCH(D3568,会社マスタ!$A:$A,0)),"")</f>
        <v xml:space="preserve">海水ユニット </v>
      </c>
      <c r="G3568" s="2"/>
      <c r="H3568" s="2" t="s">
        <v>7601</v>
      </c>
      <c r="I3568" s="2" t="s">
        <v>1121</v>
      </c>
    </row>
    <row r="3569" spans="1:9" ht="17.5" x14ac:dyDescent="0.6">
      <c r="A3569" s="2">
        <v>3568</v>
      </c>
      <c r="B3569" s="2" t="s">
        <v>4660</v>
      </c>
      <c r="C3569" s="2" t="s">
        <v>7602</v>
      </c>
      <c r="D3569" s="2" t="s">
        <v>1029</v>
      </c>
      <c r="E3569" s="5" t="str">
        <f>IFERROR(INDEX(会社マスタ!$B:$B,MATCH(D3569,会社マスタ!$A:$A,0)),"")</f>
        <v>(株)日本海水</v>
      </c>
      <c r="F3569" s="5" t="str">
        <f>IFERROR(INDEX(会社マスタ!$C:$C,MATCH(D3569,会社マスタ!$A:$A,0)),"")</f>
        <v xml:space="preserve">海水ユニット </v>
      </c>
      <c r="G3569" s="2"/>
      <c r="H3569" s="2" t="s">
        <v>7603</v>
      </c>
      <c r="I3569" s="2" t="s">
        <v>1121</v>
      </c>
    </row>
    <row r="3570" spans="1:9" ht="17.5" x14ac:dyDescent="0.6">
      <c r="A3570" s="2">
        <v>3569</v>
      </c>
      <c r="B3570" s="2" t="s">
        <v>4660</v>
      </c>
      <c r="C3570" s="2" t="s">
        <v>7604</v>
      </c>
      <c r="D3570" s="2" t="s">
        <v>1029</v>
      </c>
      <c r="E3570" s="5" t="str">
        <f>IFERROR(INDEX(会社マスタ!$B:$B,MATCH(D3570,会社マスタ!$A:$A,0)),"")</f>
        <v>(株)日本海水</v>
      </c>
      <c r="F3570" s="5" t="str">
        <f>IFERROR(INDEX(会社マスタ!$C:$C,MATCH(D3570,会社マスタ!$A:$A,0)),"")</f>
        <v xml:space="preserve">海水ユニット </v>
      </c>
      <c r="G3570" s="2"/>
      <c r="H3570" s="2" t="s">
        <v>7605</v>
      </c>
      <c r="I3570" s="2" t="s">
        <v>1121</v>
      </c>
    </row>
    <row r="3571" spans="1:9" ht="17.5" x14ac:dyDescent="0.6">
      <c r="A3571" s="2">
        <v>3570</v>
      </c>
      <c r="B3571" s="2" t="s">
        <v>4660</v>
      </c>
      <c r="C3571" s="2" t="s">
        <v>7606</v>
      </c>
      <c r="D3571" s="2" t="s">
        <v>1029</v>
      </c>
      <c r="E3571" s="5" t="str">
        <f>IFERROR(INDEX(会社マスタ!$B:$B,MATCH(D3571,会社マスタ!$A:$A,0)),"")</f>
        <v>(株)日本海水</v>
      </c>
      <c r="F3571" s="5" t="str">
        <f>IFERROR(INDEX(会社マスタ!$C:$C,MATCH(D3571,会社マスタ!$A:$A,0)),"")</f>
        <v xml:space="preserve">海水ユニット </v>
      </c>
      <c r="G3571" s="2"/>
      <c r="H3571" s="2" t="s">
        <v>7607</v>
      </c>
      <c r="I3571" s="2" t="s">
        <v>1121</v>
      </c>
    </row>
    <row r="3572" spans="1:9" ht="17.5" x14ac:dyDescent="0.6">
      <c r="A3572" s="2">
        <v>3571</v>
      </c>
      <c r="B3572" s="2" t="s">
        <v>4660</v>
      </c>
      <c r="C3572" s="2" t="s">
        <v>7608</v>
      </c>
      <c r="D3572" s="2" t="s">
        <v>1029</v>
      </c>
      <c r="E3572" s="5" t="str">
        <f>IFERROR(INDEX(会社マスタ!$B:$B,MATCH(D3572,会社マスタ!$A:$A,0)),"")</f>
        <v>(株)日本海水</v>
      </c>
      <c r="F3572" s="5" t="str">
        <f>IFERROR(INDEX(会社マスタ!$C:$C,MATCH(D3572,会社マスタ!$A:$A,0)),"")</f>
        <v xml:space="preserve">海水ユニット </v>
      </c>
      <c r="G3572" s="2"/>
      <c r="H3572" s="2" t="s">
        <v>7609</v>
      </c>
      <c r="I3572" s="2" t="s">
        <v>1121</v>
      </c>
    </row>
    <row r="3573" spans="1:9" ht="17.5" x14ac:dyDescent="0.6">
      <c r="A3573" s="2">
        <v>3572</v>
      </c>
      <c r="B3573" s="2" t="s">
        <v>4660</v>
      </c>
      <c r="C3573" s="2" t="s">
        <v>7610</v>
      </c>
      <c r="D3573" s="2" t="s">
        <v>1029</v>
      </c>
      <c r="E3573" s="5" t="str">
        <f>IFERROR(INDEX(会社マスタ!$B:$B,MATCH(D3573,会社マスタ!$A:$A,0)),"")</f>
        <v>(株)日本海水</v>
      </c>
      <c r="F3573" s="5" t="str">
        <f>IFERROR(INDEX(会社マスタ!$C:$C,MATCH(D3573,会社マスタ!$A:$A,0)),"")</f>
        <v xml:space="preserve">海水ユニット </v>
      </c>
      <c r="G3573" s="2"/>
      <c r="H3573" s="2" t="s">
        <v>7611</v>
      </c>
      <c r="I3573" s="2" t="s">
        <v>1121</v>
      </c>
    </row>
    <row r="3574" spans="1:9" ht="17.5" x14ac:dyDescent="0.6">
      <c r="A3574" s="2">
        <v>3573</v>
      </c>
      <c r="B3574" s="2" t="s">
        <v>4660</v>
      </c>
      <c r="C3574" s="2" t="s">
        <v>7612</v>
      </c>
      <c r="D3574" s="2" t="s">
        <v>1029</v>
      </c>
      <c r="E3574" s="5" t="str">
        <f>IFERROR(INDEX(会社マスタ!$B:$B,MATCH(D3574,会社マスタ!$A:$A,0)),"")</f>
        <v>(株)日本海水</v>
      </c>
      <c r="F3574" s="5" t="str">
        <f>IFERROR(INDEX(会社マスタ!$C:$C,MATCH(D3574,会社マスタ!$A:$A,0)),"")</f>
        <v xml:space="preserve">海水ユニット </v>
      </c>
      <c r="G3574" s="2"/>
      <c r="H3574" s="2" t="s">
        <v>7613</v>
      </c>
      <c r="I3574" s="2" t="s">
        <v>1121</v>
      </c>
    </row>
    <row r="3575" spans="1:9" ht="17.5" x14ac:dyDescent="0.6">
      <c r="A3575" s="2">
        <v>3574</v>
      </c>
      <c r="B3575" s="2" t="s">
        <v>4660</v>
      </c>
      <c r="C3575" s="2" t="s">
        <v>7614</v>
      </c>
      <c r="D3575" s="2" t="s">
        <v>1029</v>
      </c>
      <c r="E3575" s="5" t="str">
        <f>IFERROR(INDEX(会社マスタ!$B:$B,MATCH(D3575,会社マスタ!$A:$A,0)),"")</f>
        <v>(株)日本海水</v>
      </c>
      <c r="F3575" s="5" t="str">
        <f>IFERROR(INDEX(会社マスタ!$C:$C,MATCH(D3575,会社マスタ!$A:$A,0)),"")</f>
        <v xml:space="preserve">海水ユニット </v>
      </c>
      <c r="G3575" s="2"/>
      <c r="H3575" s="2" t="s">
        <v>7615</v>
      </c>
      <c r="I3575" s="2" t="s">
        <v>1121</v>
      </c>
    </row>
    <row r="3576" spans="1:9" ht="17.5" x14ac:dyDescent="0.6">
      <c r="A3576" s="2">
        <v>3575</v>
      </c>
      <c r="B3576" s="2" t="s">
        <v>4660</v>
      </c>
      <c r="C3576" s="2" t="s">
        <v>7616</v>
      </c>
      <c r="D3576" s="2" t="s">
        <v>1029</v>
      </c>
      <c r="E3576" s="5" t="str">
        <f>IFERROR(INDEX(会社マスタ!$B:$B,MATCH(D3576,会社マスタ!$A:$A,0)),"")</f>
        <v>(株)日本海水</v>
      </c>
      <c r="F3576" s="5" t="str">
        <f>IFERROR(INDEX(会社マスタ!$C:$C,MATCH(D3576,会社マスタ!$A:$A,0)),"")</f>
        <v xml:space="preserve">海水ユニット </v>
      </c>
      <c r="G3576" s="2"/>
      <c r="H3576" s="2" t="s">
        <v>7617</v>
      </c>
      <c r="I3576" s="2" t="s">
        <v>1121</v>
      </c>
    </row>
    <row r="3577" spans="1:9" ht="17.5" x14ac:dyDescent="0.6">
      <c r="A3577" s="2">
        <v>3576</v>
      </c>
      <c r="B3577" s="2" t="s">
        <v>4660</v>
      </c>
      <c r="C3577" s="2" t="s">
        <v>7618</v>
      </c>
      <c r="D3577" s="2" t="s">
        <v>1029</v>
      </c>
      <c r="E3577" s="5" t="str">
        <f>IFERROR(INDEX(会社マスタ!$B:$B,MATCH(D3577,会社マスタ!$A:$A,0)),"")</f>
        <v>(株)日本海水</v>
      </c>
      <c r="F3577" s="5" t="str">
        <f>IFERROR(INDEX(会社マスタ!$C:$C,MATCH(D3577,会社マスタ!$A:$A,0)),"")</f>
        <v xml:space="preserve">海水ユニット </v>
      </c>
      <c r="G3577" s="2"/>
      <c r="H3577" s="2" t="s">
        <v>7619</v>
      </c>
      <c r="I3577" s="2" t="s">
        <v>1121</v>
      </c>
    </row>
    <row r="3578" spans="1:9" ht="17.5" x14ac:dyDescent="0.6">
      <c r="A3578" s="2">
        <v>3577</v>
      </c>
      <c r="B3578" s="2" t="s">
        <v>4660</v>
      </c>
      <c r="C3578" s="2" t="s">
        <v>7620</v>
      </c>
      <c r="D3578" s="2" t="s">
        <v>1029</v>
      </c>
      <c r="E3578" s="5" t="str">
        <f>IFERROR(INDEX(会社マスタ!$B:$B,MATCH(D3578,会社マスタ!$A:$A,0)),"")</f>
        <v>(株)日本海水</v>
      </c>
      <c r="F3578" s="5" t="str">
        <f>IFERROR(INDEX(会社マスタ!$C:$C,MATCH(D3578,会社マスタ!$A:$A,0)),"")</f>
        <v xml:space="preserve">海水ユニット </v>
      </c>
      <c r="G3578" s="2"/>
      <c r="H3578" s="2" t="s">
        <v>7621</v>
      </c>
      <c r="I3578" s="2" t="s">
        <v>1121</v>
      </c>
    </row>
    <row r="3579" spans="1:9" ht="17.5" x14ac:dyDescent="0.6">
      <c r="A3579" s="2">
        <v>3578</v>
      </c>
      <c r="B3579" s="2" t="s">
        <v>4660</v>
      </c>
      <c r="C3579" s="2" t="s">
        <v>7622</v>
      </c>
      <c r="D3579" s="2" t="s">
        <v>1029</v>
      </c>
      <c r="E3579" s="5" t="str">
        <f>IFERROR(INDEX(会社マスタ!$B:$B,MATCH(D3579,会社マスタ!$A:$A,0)),"")</f>
        <v>(株)日本海水</v>
      </c>
      <c r="F3579" s="5" t="str">
        <f>IFERROR(INDEX(会社マスタ!$C:$C,MATCH(D3579,会社マスタ!$A:$A,0)),"")</f>
        <v xml:space="preserve">海水ユニット </v>
      </c>
      <c r="G3579" s="2"/>
      <c r="H3579" s="2" t="s">
        <v>7623</v>
      </c>
      <c r="I3579" s="2" t="s">
        <v>1121</v>
      </c>
    </row>
    <row r="3580" spans="1:9" ht="17.5" x14ac:dyDescent="0.6">
      <c r="A3580" s="2">
        <v>3579</v>
      </c>
      <c r="B3580" s="2" t="s">
        <v>4660</v>
      </c>
      <c r="C3580" s="2" t="s">
        <v>7624</v>
      </c>
      <c r="D3580" s="2" t="s">
        <v>1029</v>
      </c>
      <c r="E3580" s="5" t="str">
        <f>IFERROR(INDEX(会社マスタ!$B:$B,MATCH(D3580,会社マスタ!$A:$A,0)),"")</f>
        <v>(株)日本海水</v>
      </c>
      <c r="F3580" s="5" t="str">
        <f>IFERROR(INDEX(会社マスタ!$C:$C,MATCH(D3580,会社マスタ!$A:$A,0)),"")</f>
        <v xml:space="preserve">海水ユニット </v>
      </c>
      <c r="G3580" s="2"/>
      <c r="H3580" s="2" t="s">
        <v>7625</v>
      </c>
      <c r="I3580" s="2" t="s">
        <v>1121</v>
      </c>
    </row>
    <row r="3581" spans="1:9" ht="17.5" x14ac:dyDescent="0.6">
      <c r="A3581" s="2">
        <v>3580</v>
      </c>
      <c r="B3581" s="2" t="s">
        <v>4660</v>
      </c>
      <c r="C3581" s="2" t="s">
        <v>7626</v>
      </c>
      <c r="D3581" s="2" t="s">
        <v>1029</v>
      </c>
      <c r="E3581" s="5" t="str">
        <f>IFERROR(INDEX(会社マスタ!$B:$B,MATCH(D3581,会社マスタ!$A:$A,0)),"")</f>
        <v>(株)日本海水</v>
      </c>
      <c r="F3581" s="5" t="str">
        <f>IFERROR(INDEX(会社マスタ!$C:$C,MATCH(D3581,会社マスタ!$A:$A,0)),"")</f>
        <v xml:space="preserve">海水ユニット </v>
      </c>
      <c r="G3581" s="2"/>
      <c r="H3581" s="2" t="s">
        <v>7627</v>
      </c>
      <c r="I3581" s="2" t="s">
        <v>1121</v>
      </c>
    </row>
    <row r="3582" spans="1:9" ht="17.5" x14ac:dyDescent="0.6">
      <c r="A3582" s="2">
        <v>3581</v>
      </c>
      <c r="B3582" s="2" t="s">
        <v>4660</v>
      </c>
      <c r="C3582" s="2" t="s">
        <v>7628</v>
      </c>
      <c r="D3582" s="2" t="s">
        <v>1029</v>
      </c>
      <c r="E3582" s="5" t="str">
        <f>IFERROR(INDEX(会社マスタ!$B:$B,MATCH(D3582,会社マスタ!$A:$A,0)),"")</f>
        <v>(株)日本海水</v>
      </c>
      <c r="F3582" s="5" t="str">
        <f>IFERROR(INDEX(会社マスタ!$C:$C,MATCH(D3582,会社マスタ!$A:$A,0)),"")</f>
        <v xml:space="preserve">海水ユニット </v>
      </c>
      <c r="G3582" s="2"/>
      <c r="H3582" s="2" t="s">
        <v>7629</v>
      </c>
      <c r="I3582" s="2" t="s">
        <v>1121</v>
      </c>
    </row>
    <row r="3583" spans="1:9" ht="17.5" x14ac:dyDescent="0.6">
      <c r="A3583" s="2">
        <v>3582</v>
      </c>
      <c r="B3583" s="2" t="s">
        <v>4660</v>
      </c>
      <c r="C3583" s="2" t="s">
        <v>7630</v>
      </c>
      <c r="D3583" s="2" t="s">
        <v>1029</v>
      </c>
      <c r="E3583" s="5" t="str">
        <f>IFERROR(INDEX(会社マスタ!$B:$B,MATCH(D3583,会社マスタ!$A:$A,0)),"")</f>
        <v>(株)日本海水</v>
      </c>
      <c r="F3583" s="5" t="str">
        <f>IFERROR(INDEX(会社マスタ!$C:$C,MATCH(D3583,会社マスタ!$A:$A,0)),"")</f>
        <v xml:space="preserve">海水ユニット </v>
      </c>
      <c r="G3583" s="2"/>
      <c r="H3583" s="2" t="s">
        <v>7631</v>
      </c>
      <c r="I3583" s="2" t="s">
        <v>1121</v>
      </c>
    </row>
    <row r="3584" spans="1:9" ht="17.5" x14ac:dyDescent="0.6">
      <c r="A3584" s="2">
        <v>3583</v>
      </c>
      <c r="B3584" s="2" t="s">
        <v>4660</v>
      </c>
      <c r="C3584" s="2" t="s">
        <v>7632</v>
      </c>
      <c r="D3584" s="2" t="s">
        <v>1029</v>
      </c>
      <c r="E3584" s="5" t="str">
        <f>IFERROR(INDEX(会社マスタ!$B:$B,MATCH(D3584,会社マスタ!$A:$A,0)),"")</f>
        <v>(株)日本海水</v>
      </c>
      <c r="F3584" s="5" t="str">
        <f>IFERROR(INDEX(会社マスタ!$C:$C,MATCH(D3584,会社マスタ!$A:$A,0)),"")</f>
        <v xml:space="preserve">海水ユニット </v>
      </c>
      <c r="G3584" s="2"/>
      <c r="H3584" s="2" t="s">
        <v>7633</v>
      </c>
      <c r="I3584" s="2" t="s">
        <v>1121</v>
      </c>
    </row>
    <row r="3585" spans="1:9" ht="17.5" x14ac:dyDescent="0.6">
      <c r="A3585" s="2">
        <v>3584</v>
      </c>
      <c r="B3585" s="2" t="s">
        <v>4660</v>
      </c>
      <c r="C3585" s="2" t="s">
        <v>7634</v>
      </c>
      <c r="D3585" s="2" t="s">
        <v>1029</v>
      </c>
      <c r="E3585" s="5" t="str">
        <f>IFERROR(INDEX(会社マスタ!$B:$B,MATCH(D3585,会社マスタ!$A:$A,0)),"")</f>
        <v>(株)日本海水</v>
      </c>
      <c r="F3585" s="5" t="str">
        <f>IFERROR(INDEX(会社マスタ!$C:$C,MATCH(D3585,会社マスタ!$A:$A,0)),"")</f>
        <v xml:space="preserve">海水ユニット </v>
      </c>
      <c r="G3585" s="2"/>
      <c r="H3585" s="2" t="s">
        <v>7635</v>
      </c>
      <c r="I3585" s="2" t="s">
        <v>1121</v>
      </c>
    </row>
    <row r="3586" spans="1:9" ht="17.5" x14ac:dyDescent="0.6">
      <c r="A3586" s="2">
        <v>3585</v>
      </c>
      <c r="B3586" s="2" t="s">
        <v>4660</v>
      </c>
      <c r="C3586" s="2" t="s">
        <v>7636</v>
      </c>
      <c r="D3586" s="2" t="s">
        <v>1029</v>
      </c>
      <c r="E3586" s="5" t="str">
        <f>IFERROR(INDEX(会社マスタ!$B:$B,MATCH(D3586,会社マスタ!$A:$A,0)),"")</f>
        <v>(株)日本海水</v>
      </c>
      <c r="F3586" s="5" t="str">
        <f>IFERROR(INDEX(会社マスタ!$C:$C,MATCH(D3586,会社マスタ!$A:$A,0)),"")</f>
        <v xml:space="preserve">海水ユニット </v>
      </c>
      <c r="G3586" s="2"/>
      <c r="H3586" s="2" t="s">
        <v>7637</v>
      </c>
      <c r="I3586" s="2" t="s">
        <v>1121</v>
      </c>
    </row>
    <row r="3587" spans="1:9" ht="17.5" x14ac:dyDescent="0.6">
      <c r="A3587" s="2">
        <v>3586</v>
      </c>
      <c r="B3587" s="2" t="s">
        <v>4660</v>
      </c>
      <c r="C3587" s="2" t="s">
        <v>7638</v>
      </c>
      <c r="D3587" s="2" t="s">
        <v>1029</v>
      </c>
      <c r="E3587" s="5" t="str">
        <f>IFERROR(INDEX(会社マスタ!$B:$B,MATCH(D3587,会社マスタ!$A:$A,0)),"")</f>
        <v>(株)日本海水</v>
      </c>
      <c r="F3587" s="5" t="str">
        <f>IFERROR(INDEX(会社マスタ!$C:$C,MATCH(D3587,会社マスタ!$A:$A,0)),"")</f>
        <v xml:space="preserve">海水ユニット </v>
      </c>
      <c r="G3587" s="2"/>
      <c r="H3587" s="2" t="s">
        <v>7639</v>
      </c>
      <c r="I3587" s="2" t="s">
        <v>1121</v>
      </c>
    </row>
    <row r="3588" spans="1:9" ht="17.5" x14ac:dyDescent="0.6">
      <c r="A3588" s="2">
        <v>3587</v>
      </c>
      <c r="B3588" s="2" t="s">
        <v>4660</v>
      </c>
      <c r="C3588" s="2" t="s">
        <v>7640</v>
      </c>
      <c r="D3588" s="2" t="s">
        <v>1029</v>
      </c>
      <c r="E3588" s="5" t="str">
        <f>IFERROR(INDEX(会社マスタ!$B:$B,MATCH(D3588,会社マスタ!$A:$A,0)),"")</f>
        <v>(株)日本海水</v>
      </c>
      <c r="F3588" s="5" t="str">
        <f>IFERROR(INDEX(会社マスタ!$C:$C,MATCH(D3588,会社マスタ!$A:$A,0)),"")</f>
        <v xml:space="preserve">海水ユニット </v>
      </c>
      <c r="G3588" s="2"/>
      <c r="H3588" s="2" t="s">
        <v>7641</v>
      </c>
      <c r="I3588" s="2" t="s">
        <v>1121</v>
      </c>
    </row>
    <row r="3589" spans="1:9" ht="17.5" x14ac:dyDescent="0.6">
      <c r="A3589" s="2">
        <v>3588</v>
      </c>
      <c r="B3589" s="2" t="s">
        <v>4660</v>
      </c>
      <c r="C3589" s="2" t="s">
        <v>7642</v>
      </c>
      <c r="D3589" s="2" t="s">
        <v>1029</v>
      </c>
      <c r="E3589" s="5" t="str">
        <f>IFERROR(INDEX(会社マスタ!$B:$B,MATCH(D3589,会社マスタ!$A:$A,0)),"")</f>
        <v>(株)日本海水</v>
      </c>
      <c r="F3589" s="5" t="str">
        <f>IFERROR(INDEX(会社マスタ!$C:$C,MATCH(D3589,会社マスタ!$A:$A,0)),"")</f>
        <v xml:space="preserve">海水ユニット </v>
      </c>
      <c r="G3589" s="2"/>
      <c r="H3589" s="2" t="s">
        <v>7643</v>
      </c>
      <c r="I3589" s="2" t="s">
        <v>1121</v>
      </c>
    </row>
    <row r="3590" spans="1:9" ht="17.5" x14ac:dyDescent="0.6">
      <c r="A3590" s="2">
        <v>3589</v>
      </c>
      <c r="B3590" s="2" t="s">
        <v>4660</v>
      </c>
      <c r="C3590" s="2" t="s">
        <v>7644</v>
      </c>
      <c r="D3590" s="2" t="s">
        <v>1029</v>
      </c>
      <c r="E3590" s="5" t="str">
        <f>IFERROR(INDEX(会社マスタ!$B:$B,MATCH(D3590,会社マスタ!$A:$A,0)),"")</f>
        <v>(株)日本海水</v>
      </c>
      <c r="F3590" s="5" t="str">
        <f>IFERROR(INDEX(会社マスタ!$C:$C,MATCH(D3590,会社マスタ!$A:$A,0)),"")</f>
        <v xml:space="preserve">海水ユニット </v>
      </c>
      <c r="G3590" s="2"/>
      <c r="H3590" s="2" t="s">
        <v>7645</v>
      </c>
      <c r="I3590" s="2" t="s">
        <v>1121</v>
      </c>
    </row>
    <row r="3591" spans="1:9" ht="17.5" x14ac:dyDescent="0.6">
      <c r="A3591" s="2">
        <v>3590</v>
      </c>
      <c r="B3591" s="2" t="s">
        <v>4660</v>
      </c>
      <c r="C3591" s="2" t="s">
        <v>7646</v>
      </c>
      <c r="D3591" s="2" t="s">
        <v>1029</v>
      </c>
      <c r="E3591" s="5" t="str">
        <f>IFERROR(INDEX(会社マスタ!$B:$B,MATCH(D3591,会社マスタ!$A:$A,0)),"")</f>
        <v>(株)日本海水</v>
      </c>
      <c r="F3591" s="5" t="str">
        <f>IFERROR(INDEX(会社マスタ!$C:$C,MATCH(D3591,会社マスタ!$A:$A,0)),"")</f>
        <v xml:space="preserve">海水ユニット </v>
      </c>
      <c r="G3591" s="2"/>
      <c r="H3591" s="2" t="s">
        <v>7647</v>
      </c>
      <c r="I3591" s="2" t="s">
        <v>1121</v>
      </c>
    </row>
    <row r="3592" spans="1:9" ht="17.5" x14ac:dyDescent="0.6">
      <c r="A3592" s="2">
        <v>3591</v>
      </c>
      <c r="B3592" s="2" t="s">
        <v>4660</v>
      </c>
      <c r="C3592" s="2" t="s">
        <v>7648</v>
      </c>
      <c r="D3592" s="2" t="s">
        <v>1029</v>
      </c>
      <c r="E3592" s="5" t="str">
        <f>IFERROR(INDEX(会社マスタ!$B:$B,MATCH(D3592,会社マスタ!$A:$A,0)),"")</f>
        <v>(株)日本海水</v>
      </c>
      <c r="F3592" s="5" t="str">
        <f>IFERROR(INDEX(会社マスタ!$C:$C,MATCH(D3592,会社マスタ!$A:$A,0)),"")</f>
        <v xml:space="preserve">海水ユニット </v>
      </c>
      <c r="G3592" s="2"/>
      <c r="H3592" s="2" t="s">
        <v>7649</v>
      </c>
      <c r="I3592" s="2" t="s">
        <v>1121</v>
      </c>
    </row>
    <row r="3593" spans="1:9" ht="17.5" x14ac:dyDescent="0.6">
      <c r="A3593" s="2">
        <v>3592</v>
      </c>
      <c r="B3593" s="2" t="s">
        <v>4660</v>
      </c>
      <c r="C3593" s="2" t="s">
        <v>7650</v>
      </c>
      <c r="D3593" s="2" t="s">
        <v>1029</v>
      </c>
      <c r="E3593" s="5" t="str">
        <f>IFERROR(INDEX(会社マスタ!$B:$B,MATCH(D3593,会社マスタ!$A:$A,0)),"")</f>
        <v>(株)日本海水</v>
      </c>
      <c r="F3593" s="5" t="str">
        <f>IFERROR(INDEX(会社マスタ!$C:$C,MATCH(D3593,会社マスタ!$A:$A,0)),"")</f>
        <v xml:space="preserve">海水ユニット </v>
      </c>
      <c r="G3593" s="2"/>
      <c r="H3593" s="2" t="s">
        <v>7651</v>
      </c>
      <c r="I3593" s="2" t="s">
        <v>1121</v>
      </c>
    </row>
    <row r="3594" spans="1:9" ht="17.5" x14ac:dyDescent="0.6">
      <c r="A3594" s="2">
        <v>3593</v>
      </c>
      <c r="B3594" s="2" t="s">
        <v>4660</v>
      </c>
      <c r="C3594" s="2" t="s">
        <v>7652</v>
      </c>
      <c r="D3594" s="2" t="s">
        <v>1029</v>
      </c>
      <c r="E3594" s="5" t="str">
        <f>IFERROR(INDEX(会社マスタ!$B:$B,MATCH(D3594,会社マスタ!$A:$A,0)),"")</f>
        <v>(株)日本海水</v>
      </c>
      <c r="F3594" s="5" t="str">
        <f>IFERROR(INDEX(会社マスタ!$C:$C,MATCH(D3594,会社マスタ!$A:$A,0)),"")</f>
        <v xml:space="preserve">海水ユニット </v>
      </c>
      <c r="G3594" s="2"/>
      <c r="H3594" s="2" t="s">
        <v>7653</v>
      </c>
      <c r="I3594" s="2" t="s">
        <v>1121</v>
      </c>
    </row>
    <row r="3595" spans="1:9" ht="17.5" x14ac:dyDescent="0.6">
      <c r="A3595" s="2">
        <v>3594</v>
      </c>
      <c r="B3595" s="2" t="s">
        <v>4660</v>
      </c>
      <c r="C3595" s="2" t="s">
        <v>7654</v>
      </c>
      <c r="D3595" s="2" t="s">
        <v>1029</v>
      </c>
      <c r="E3595" s="5" t="str">
        <f>IFERROR(INDEX(会社マスタ!$B:$B,MATCH(D3595,会社マスタ!$A:$A,0)),"")</f>
        <v>(株)日本海水</v>
      </c>
      <c r="F3595" s="5" t="str">
        <f>IFERROR(INDEX(会社マスタ!$C:$C,MATCH(D3595,会社マスタ!$A:$A,0)),"")</f>
        <v xml:space="preserve">海水ユニット </v>
      </c>
      <c r="G3595" s="2"/>
      <c r="H3595" s="2" t="s">
        <v>7655</v>
      </c>
      <c r="I3595" s="2" t="s">
        <v>1121</v>
      </c>
    </row>
    <row r="3596" spans="1:9" ht="17.5" x14ac:dyDescent="0.6">
      <c r="A3596" s="2">
        <v>3595</v>
      </c>
      <c r="B3596" s="2" t="s">
        <v>4660</v>
      </c>
      <c r="C3596" s="2" t="s">
        <v>7656</v>
      </c>
      <c r="D3596" s="2" t="s">
        <v>1029</v>
      </c>
      <c r="E3596" s="5" t="str">
        <f>IFERROR(INDEX(会社マスタ!$B:$B,MATCH(D3596,会社マスタ!$A:$A,0)),"")</f>
        <v>(株)日本海水</v>
      </c>
      <c r="F3596" s="5" t="str">
        <f>IFERROR(INDEX(会社マスタ!$C:$C,MATCH(D3596,会社マスタ!$A:$A,0)),"")</f>
        <v xml:space="preserve">海水ユニット </v>
      </c>
      <c r="G3596" s="2"/>
      <c r="H3596" s="2" t="s">
        <v>7657</v>
      </c>
      <c r="I3596" s="2" t="s">
        <v>1121</v>
      </c>
    </row>
    <row r="3597" spans="1:9" ht="17.5" x14ac:dyDescent="0.6">
      <c r="A3597" s="2">
        <v>3596</v>
      </c>
      <c r="B3597" s="2" t="s">
        <v>4660</v>
      </c>
      <c r="C3597" s="2" t="s">
        <v>7658</v>
      </c>
      <c r="D3597" s="2" t="s">
        <v>1029</v>
      </c>
      <c r="E3597" s="5" t="str">
        <f>IFERROR(INDEX(会社マスタ!$B:$B,MATCH(D3597,会社マスタ!$A:$A,0)),"")</f>
        <v>(株)日本海水</v>
      </c>
      <c r="F3597" s="5" t="str">
        <f>IFERROR(INDEX(会社マスタ!$C:$C,MATCH(D3597,会社マスタ!$A:$A,0)),"")</f>
        <v xml:space="preserve">海水ユニット </v>
      </c>
      <c r="G3597" s="2"/>
      <c r="H3597" s="2" t="s">
        <v>7659</v>
      </c>
      <c r="I3597" s="2" t="s">
        <v>1121</v>
      </c>
    </row>
    <row r="3598" spans="1:9" ht="17.5" x14ac:dyDescent="0.6">
      <c r="A3598" s="2">
        <v>3597</v>
      </c>
      <c r="B3598" s="2" t="s">
        <v>4660</v>
      </c>
      <c r="C3598" s="2" t="s">
        <v>7660</v>
      </c>
      <c r="D3598" s="2" t="s">
        <v>1029</v>
      </c>
      <c r="E3598" s="5" t="str">
        <f>IFERROR(INDEX(会社マスタ!$B:$B,MATCH(D3598,会社マスタ!$A:$A,0)),"")</f>
        <v>(株)日本海水</v>
      </c>
      <c r="F3598" s="5" t="str">
        <f>IFERROR(INDEX(会社マスタ!$C:$C,MATCH(D3598,会社マスタ!$A:$A,0)),"")</f>
        <v xml:space="preserve">海水ユニット </v>
      </c>
      <c r="G3598" s="2"/>
      <c r="H3598" s="2" t="s">
        <v>7661</v>
      </c>
      <c r="I3598" s="2" t="s">
        <v>1121</v>
      </c>
    </row>
    <row r="3599" spans="1:9" ht="17.5" x14ac:dyDescent="0.6">
      <c r="A3599" s="2">
        <v>3598</v>
      </c>
      <c r="B3599" s="2" t="s">
        <v>4660</v>
      </c>
      <c r="C3599" s="2" t="s">
        <v>7662</v>
      </c>
      <c r="D3599" s="2" t="s">
        <v>1029</v>
      </c>
      <c r="E3599" s="5" t="str">
        <f>IFERROR(INDEX(会社マスタ!$B:$B,MATCH(D3599,会社マスタ!$A:$A,0)),"")</f>
        <v>(株)日本海水</v>
      </c>
      <c r="F3599" s="5" t="str">
        <f>IFERROR(INDEX(会社マスタ!$C:$C,MATCH(D3599,会社マスタ!$A:$A,0)),"")</f>
        <v xml:space="preserve">海水ユニット </v>
      </c>
      <c r="G3599" s="2"/>
      <c r="H3599" s="2" t="s">
        <v>7663</v>
      </c>
      <c r="I3599" s="2" t="s">
        <v>1121</v>
      </c>
    </row>
    <row r="3600" spans="1:9" ht="17.5" x14ac:dyDescent="0.6">
      <c r="A3600" s="2">
        <v>3599</v>
      </c>
      <c r="B3600" s="2" t="s">
        <v>4660</v>
      </c>
      <c r="C3600" s="2" t="s">
        <v>7664</v>
      </c>
      <c r="D3600" s="2" t="s">
        <v>1029</v>
      </c>
      <c r="E3600" s="5" t="str">
        <f>IFERROR(INDEX(会社マスタ!$B:$B,MATCH(D3600,会社マスタ!$A:$A,0)),"")</f>
        <v>(株)日本海水</v>
      </c>
      <c r="F3600" s="5" t="str">
        <f>IFERROR(INDEX(会社マスタ!$C:$C,MATCH(D3600,会社マスタ!$A:$A,0)),"")</f>
        <v xml:space="preserve">海水ユニット </v>
      </c>
      <c r="G3600" s="2"/>
      <c r="H3600" s="2" t="s">
        <v>7665</v>
      </c>
      <c r="I3600" s="2" t="s">
        <v>1121</v>
      </c>
    </row>
    <row r="3601" spans="1:9" ht="17.5" x14ac:dyDescent="0.6">
      <c r="A3601" s="2">
        <v>3600</v>
      </c>
      <c r="B3601" s="2" t="s">
        <v>4660</v>
      </c>
      <c r="C3601" s="2" t="s">
        <v>7666</v>
      </c>
      <c r="D3601" s="2" t="s">
        <v>1029</v>
      </c>
      <c r="E3601" s="5" t="str">
        <f>IFERROR(INDEX(会社マスタ!$B:$B,MATCH(D3601,会社マスタ!$A:$A,0)),"")</f>
        <v>(株)日本海水</v>
      </c>
      <c r="F3601" s="5" t="str">
        <f>IFERROR(INDEX(会社マスタ!$C:$C,MATCH(D3601,会社マスタ!$A:$A,0)),"")</f>
        <v xml:space="preserve">海水ユニット </v>
      </c>
      <c r="G3601" s="2"/>
      <c r="H3601" s="2" t="s">
        <v>7667</v>
      </c>
      <c r="I3601" s="2" t="s">
        <v>1121</v>
      </c>
    </row>
    <row r="3602" spans="1:9" ht="17.5" x14ac:dyDescent="0.6">
      <c r="A3602" s="2">
        <v>3601</v>
      </c>
      <c r="B3602" s="2" t="s">
        <v>4660</v>
      </c>
      <c r="C3602" s="2" t="s">
        <v>7668</v>
      </c>
      <c r="D3602" s="2" t="s">
        <v>1029</v>
      </c>
      <c r="E3602" s="5" t="str">
        <f>IFERROR(INDEX(会社マスタ!$B:$B,MATCH(D3602,会社マスタ!$A:$A,0)),"")</f>
        <v>(株)日本海水</v>
      </c>
      <c r="F3602" s="5" t="str">
        <f>IFERROR(INDEX(会社マスタ!$C:$C,MATCH(D3602,会社マスタ!$A:$A,0)),"")</f>
        <v xml:space="preserve">海水ユニット </v>
      </c>
      <c r="G3602" s="2"/>
      <c r="H3602" s="2" t="s">
        <v>7669</v>
      </c>
      <c r="I3602" s="2" t="s">
        <v>1121</v>
      </c>
    </row>
    <row r="3603" spans="1:9" ht="17.5" x14ac:dyDescent="0.6">
      <c r="A3603" s="2">
        <v>3602</v>
      </c>
      <c r="B3603" s="2" t="s">
        <v>4660</v>
      </c>
      <c r="C3603" s="2" t="s">
        <v>7670</v>
      </c>
      <c r="D3603" s="2" t="s">
        <v>1029</v>
      </c>
      <c r="E3603" s="5" t="str">
        <f>IFERROR(INDEX(会社マスタ!$B:$B,MATCH(D3603,会社マスタ!$A:$A,0)),"")</f>
        <v>(株)日本海水</v>
      </c>
      <c r="F3603" s="5" t="str">
        <f>IFERROR(INDEX(会社マスタ!$C:$C,MATCH(D3603,会社マスタ!$A:$A,0)),"")</f>
        <v xml:space="preserve">海水ユニット </v>
      </c>
      <c r="G3603" s="2"/>
      <c r="H3603" s="2" t="s">
        <v>7671</v>
      </c>
      <c r="I3603" s="2" t="s">
        <v>1121</v>
      </c>
    </row>
    <row r="3604" spans="1:9" ht="17.5" x14ac:dyDescent="0.6">
      <c r="A3604" s="2">
        <v>3603</v>
      </c>
      <c r="B3604" s="2" t="s">
        <v>4660</v>
      </c>
      <c r="C3604" s="2" t="s">
        <v>7672</v>
      </c>
      <c r="D3604" s="2" t="s">
        <v>1029</v>
      </c>
      <c r="E3604" s="5" t="str">
        <f>IFERROR(INDEX(会社マスタ!$B:$B,MATCH(D3604,会社マスタ!$A:$A,0)),"")</f>
        <v>(株)日本海水</v>
      </c>
      <c r="F3604" s="5" t="str">
        <f>IFERROR(INDEX(会社マスタ!$C:$C,MATCH(D3604,会社マスタ!$A:$A,0)),"")</f>
        <v xml:space="preserve">海水ユニット </v>
      </c>
      <c r="G3604" s="2"/>
      <c r="H3604" s="2" t="s">
        <v>7673</v>
      </c>
      <c r="I3604" s="2" t="s">
        <v>1121</v>
      </c>
    </row>
    <row r="3605" spans="1:9" ht="17.5" x14ac:dyDescent="0.6">
      <c r="A3605" s="2">
        <v>3604</v>
      </c>
      <c r="B3605" s="2" t="s">
        <v>4660</v>
      </c>
      <c r="C3605" s="2" t="s">
        <v>7674</v>
      </c>
      <c r="D3605" s="2" t="s">
        <v>1029</v>
      </c>
      <c r="E3605" s="5" t="str">
        <f>IFERROR(INDEX(会社マスタ!$B:$B,MATCH(D3605,会社マスタ!$A:$A,0)),"")</f>
        <v>(株)日本海水</v>
      </c>
      <c r="F3605" s="5" t="str">
        <f>IFERROR(INDEX(会社マスタ!$C:$C,MATCH(D3605,会社マスタ!$A:$A,0)),"")</f>
        <v xml:space="preserve">海水ユニット </v>
      </c>
      <c r="G3605" s="2"/>
      <c r="H3605" s="2" t="s">
        <v>7675</v>
      </c>
      <c r="I3605" s="2" t="s">
        <v>1121</v>
      </c>
    </row>
    <row r="3606" spans="1:9" ht="17.5" x14ac:dyDescent="0.6">
      <c r="A3606" s="2">
        <v>3605</v>
      </c>
      <c r="B3606" s="2" t="s">
        <v>4660</v>
      </c>
      <c r="C3606" s="2" t="s">
        <v>7676</v>
      </c>
      <c r="D3606" s="2" t="s">
        <v>1029</v>
      </c>
      <c r="E3606" s="5" t="str">
        <f>IFERROR(INDEX(会社マスタ!$B:$B,MATCH(D3606,会社マスタ!$A:$A,0)),"")</f>
        <v>(株)日本海水</v>
      </c>
      <c r="F3606" s="5" t="str">
        <f>IFERROR(INDEX(会社マスタ!$C:$C,MATCH(D3606,会社マスタ!$A:$A,0)),"")</f>
        <v xml:space="preserve">海水ユニット </v>
      </c>
      <c r="G3606" s="2"/>
      <c r="H3606" s="2" t="s">
        <v>7677</v>
      </c>
      <c r="I3606" s="2" t="s">
        <v>1121</v>
      </c>
    </row>
    <row r="3607" spans="1:9" ht="17.5" x14ac:dyDescent="0.6">
      <c r="A3607" s="2">
        <v>3606</v>
      </c>
      <c r="B3607" s="2" t="s">
        <v>4660</v>
      </c>
      <c r="C3607" s="2" t="s">
        <v>7678</v>
      </c>
      <c r="D3607" s="2" t="s">
        <v>1029</v>
      </c>
      <c r="E3607" s="5" t="str">
        <f>IFERROR(INDEX(会社マスタ!$B:$B,MATCH(D3607,会社マスタ!$A:$A,0)),"")</f>
        <v>(株)日本海水</v>
      </c>
      <c r="F3607" s="5" t="str">
        <f>IFERROR(INDEX(会社マスタ!$C:$C,MATCH(D3607,会社マスタ!$A:$A,0)),"")</f>
        <v xml:space="preserve">海水ユニット </v>
      </c>
      <c r="G3607" s="2"/>
      <c r="H3607" s="2" t="s">
        <v>7679</v>
      </c>
      <c r="I3607" s="2" t="s">
        <v>1121</v>
      </c>
    </row>
    <row r="3608" spans="1:9" ht="17.5" x14ac:dyDescent="0.6">
      <c r="A3608" s="2">
        <v>3607</v>
      </c>
      <c r="B3608" s="2" t="s">
        <v>4660</v>
      </c>
      <c r="C3608" s="2" t="s">
        <v>7680</v>
      </c>
      <c r="D3608" s="2" t="s">
        <v>1029</v>
      </c>
      <c r="E3608" s="5" t="str">
        <f>IFERROR(INDEX(会社マスタ!$B:$B,MATCH(D3608,会社マスタ!$A:$A,0)),"")</f>
        <v>(株)日本海水</v>
      </c>
      <c r="F3608" s="5" t="str">
        <f>IFERROR(INDEX(会社マスタ!$C:$C,MATCH(D3608,会社マスタ!$A:$A,0)),"")</f>
        <v xml:space="preserve">海水ユニット </v>
      </c>
      <c r="G3608" s="2"/>
      <c r="H3608" s="2" t="s">
        <v>7681</v>
      </c>
      <c r="I3608" s="2" t="s">
        <v>1121</v>
      </c>
    </row>
    <row r="3609" spans="1:9" ht="17.5" x14ac:dyDescent="0.6">
      <c r="A3609" s="2">
        <v>3608</v>
      </c>
      <c r="B3609" s="2" t="s">
        <v>4660</v>
      </c>
      <c r="C3609" s="2" t="s">
        <v>7682</v>
      </c>
      <c r="D3609" s="2" t="s">
        <v>1029</v>
      </c>
      <c r="E3609" s="5" t="str">
        <f>IFERROR(INDEX(会社マスタ!$B:$B,MATCH(D3609,会社マスタ!$A:$A,0)),"")</f>
        <v>(株)日本海水</v>
      </c>
      <c r="F3609" s="5" t="str">
        <f>IFERROR(INDEX(会社マスタ!$C:$C,MATCH(D3609,会社マスタ!$A:$A,0)),"")</f>
        <v xml:space="preserve">海水ユニット </v>
      </c>
      <c r="G3609" s="2"/>
      <c r="H3609" s="2" t="s">
        <v>7683</v>
      </c>
      <c r="I3609" s="2" t="s">
        <v>1121</v>
      </c>
    </row>
    <row r="3610" spans="1:9" ht="17.5" x14ac:dyDescent="0.6">
      <c r="A3610" s="2">
        <v>3609</v>
      </c>
      <c r="B3610" s="2" t="s">
        <v>4660</v>
      </c>
      <c r="C3610" s="2" t="s">
        <v>7684</v>
      </c>
      <c r="D3610" s="2" t="s">
        <v>1029</v>
      </c>
      <c r="E3610" s="5" t="str">
        <f>IFERROR(INDEX(会社マスタ!$B:$B,MATCH(D3610,会社マスタ!$A:$A,0)),"")</f>
        <v>(株)日本海水</v>
      </c>
      <c r="F3610" s="5" t="str">
        <f>IFERROR(INDEX(会社マスタ!$C:$C,MATCH(D3610,会社マスタ!$A:$A,0)),"")</f>
        <v xml:space="preserve">海水ユニット </v>
      </c>
      <c r="G3610" s="2"/>
      <c r="H3610" s="2" t="s">
        <v>7685</v>
      </c>
      <c r="I3610" s="2" t="s">
        <v>1121</v>
      </c>
    </row>
    <row r="3611" spans="1:9" ht="17.5" x14ac:dyDescent="0.6">
      <c r="A3611" s="2">
        <v>3610</v>
      </c>
      <c r="B3611" s="2" t="s">
        <v>4660</v>
      </c>
      <c r="C3611" s="2" t="s">
        <v>7686</v>
      </c>
      <c r="D3611" s="2" t="s">
        <v>1029</v>
      </c>
      <c r="E3611" s="5" t="str">
        <f>IFERROR(INDEX(会社マスタ!$B:$B,MATCH(D3611,会社マスタ!$A:$A,0)),"")</f>
        <v>(株)日本海水</v>
      </c>
      <c r="F3611" s="5" t="str">
        <f>IFERROR(INDEX(会社マスタ!$C:$C,MATCH(D3611,会社マスタ!$A:$A,0)),"")</f>
        <v xml:space="preserve">海水ユニット </v>
      </c>
      <c r="G3611" s="2"/>
      <c r="H3611" s="2" t="s">
        <v>7687</v>
      </c>
      <c r="I3611" s="2" t="s">
        <v>1121</v>
      </c>
    </row>
    <row r="3612" spans="1:9" ht="17.5" x14ac:dyDescent="0.6">
      <c r="A3612" s="2">
        <v>3611</v>
      </c>
      <c r="B3612" s="2" t="s">
        <v>4660</v>
      </c>
      <c r="C3612" s="2" t="s">
        <v>7688</v>
      </c>
      <c r="D3612" s="2" t="s">
        <v>1029</v>
      </c>
      <c r="E3612" s="5" t="str">
        <f>IFERROR(INDEX(会社マスタ!$B:$B,MATCH(D3612,会社マスタ!$A:$A,0)),"")</f>
        <v>(株)日本海水</v>
      </c>
      <c r="F3612" s="5" t="str">
        <f>IFERROR(INDEX(会社マスタ!$C:$C,MATCH(D3612,会社マスタ!$A:$A,0)),"")</f>
        <v xml:space="preserve">海水ユニット </v>
      </c>
      <c r="G3612" s="2"/>
      <c r="H3612" s="2" t="s">
        <v>7689</v>
      </c>
      <c r="I3612" s="2" t="s">
        <v>1121</v>
      </c>
    </row>
    <row r="3613" spans="1:9" ht="17.5" x14ac:dyDescent="0.6">
      <c r="A3613" s="2">
        <v>3612</v>
      </c>
      <c r="B3613" s="2" t="s">
        <v>4660</v>
      </c>
      <c r="C3613" s="2" t="s">
        <v>7690</v>
      </c>
      <c r="D3613" s="2" t="s">
        <v>1029</v>
      </c>
      <c r="E3613" s="5" t="str">
        <f>IFERROR(INDEX(会社マスタ!$B:$B,MATCH(D3613,会社マスタ!$A:$A,0)),"")</f>
        <v>(株)日本海水</v>
      </c>
      <c r="F3613" s="5" t="str">
        <f>IFERROR(INDEX(会社マスタ!$C:$C,MATCH(D3613,会社マスタ!$A:$A,0)),"")</f>
        <v xml:space="preserve">海水ユニット </v>
      </c>
      <c r="G3613" s="2"/>
      <c r="H3613" s="2" t="s">
        <v>7691</v>
      </c>
      <c r="I3613" s="2" t="s">
        <v>1121</v>
      </c>
    </row>
    <row r="3614" spans="1:9" ht="17.5" x14ac:dyDescent="0.6">
      <c r="A3614" s="2">
        <v>3613</v>
      </c>
      <c r="B3614" s="2" t="s">
        <v>4660</v>
      </c>
      <c r="C3614" s="2" t="s">
        <v>7692</v>
      </c>
      <c r="D3614" s="2" t="s">
        <v>1029</v>
      </c>
      <c r="E3614" s="5" t="str">
        <f>IFERROR(INDEX(会社マスタ!$B:$B,MATCH(D3614,会社マスタ!$A:$A,0)),"")</f>
        <v>(株)日本海水</v>
      </c>
      <c r="F3614" s="5" t="str">
        <f>IFERROR(INDEX(会社マスタ!$C:$C,MATCH(D3614,会社マスタ!$A:$A,0)),"")</f>
        <v xml:space="preserve">海水ユニット </v>
      </c>
      <c r="G3614" s="2"/>
      <c r="H3614" s="2" t="s">
        <v>7693</v>
      </c>
      <c r="I3614" s="2" t="s">
        <v>1121</v>
      </c>
    </row>
    <row r="3615" spans="1:9" ht="17.5" x14ac:dyDescent="0.6">
      <c r="A3615" s="2">
        <v>3614</v>
      </c>
      <c r="B3615" s="2" t="s">
        <v>4660</v>
      </c>
      <c r="C3615" s="2" t="s">
        <v>7694</v>
      </c>
      <c r="D3615" s="2" t="s">
        <v>1029</v>
      </c>
      <c r="E3615" s="5" t="str">
        <f>IFERROR(INDEX(会社マスタ!$B:$B,MATCH(D3615,会社マスタ!$A:$A,0)),"")</f>
        <v>(株)日本海水</v>
      </c>
      <c r="F3615" s="5" t="str">
        <f>IFERROR(INDEX(会社マスタ!$C:$C,MATCH(D3615,会社マスタ!$A:$A,0)),"")</f>
        <v xml:space="preserve">海水ユニット </v>
      </c>
      <c r="G3615" s="2"/>
      <c r="H3615" s="2" t="s">
        <v>7695</v>
      </c>
      <c r="I3615" s="2" t="s">
        <v>1121</v>
      </c>
    </row>
    <row r="3616" spans="1:9" ht="17.5" x14ac:dyDescent="0.6">
      <c r="A3616" s="2">
        <v>3615</v>
      </c>
      <c r="B3616" s="2" t="s">
        <v>4660</v>
      </c>
      <c r="C3616" s="2" t="s">
        <v>7696</v>
      </c>
      <c r="D3616" s="2" t="s">
        <v>1029</v>
      </c>
      <c r="E3616" s="5" t="str">
        <f>IFERROR(INDEX(会社マスタ!$B:$B,MATCH(D3616,会社マスタ!$A:$A,0)),"")</f>
        <v>(株)日本海水</v>
      </c>
      <c r="F3616" s="5" t="str">
        <f>IFERROR(INDEX(会社マスタ!$C:$C,MATCH(D3616,会社マスタ!$A:$A,0)),"")</f>
        <v xml:space="preserve">海水ユニット </v>
      </c>
      <c r="G3616" s="2"/>
      <c r="H3616" s="2" t="s">
        <v>7697</v>
      </c>
      <c r="I3616" s="2" t="s">
        <v>1121</v>
      </c>
    </row>
    <row r="3617" spans="1:9" ht="17.5" x14ac:dyDescent="0.6">
      <c r="A3617" s="2">
        <v>3616</v>
      </c>
      <c r="B3617" s="2" t="s">
        <v>4660</v>
      </c>
      <c r="C3617" s="2" t="s">
        <v>7698</v>
      </c>
      <c r="D3617" s="2" t="s">
        <v>1029</v>
      </c>
      <c r="E3617" s="5" t="str">
        <f>IFERROR(INDEX(会社マスタ!$B:$B,MATCH(D3617,会社マスタ!$A:$A,0)),"")</f>
        <v>(株)日本海水</v>
      </c>
      <c r="F3617" s="5" t="str">
        <f>IFERROR(INDEX(会社マスタ!$C:$C,MATCH(D3617,会社マスタ!$A:$A,0)),"")</f>
        <v xml:space="preserve">海水ユニット </v>
      </c>
      <c r="G3617" s="2"/>
      <c r="H3617" s="2" t="s">
        <v>7699</v>
      </c>
      <c r="I3617" s="2" t="s">
        <v>1121</v>
      </c>
    </row>
    <row r="3618" spans="1:9" ht="17.5" x14ac:dyDescent="0.6">
      <c r="A3618" s="2">
        <v>3617</v>
      </c>
      <c r="B3618" s="2" t="s">
        <v>4660</v>
      </c>
      <c r="C3618" s="2" t="s">
        <v>7700</v>
      </c>
      <c r="D3618" s="2" t="s">
        <v>1029</v>
      </c>
      <c r="E3618" s="5" t="str">
        <f>IFERROR(INDEX(会社マスタ!$B:$B,MATCH(D3618,会社マスタ!$A:$A,0)),"")</f>
        <v>(株)日本海水</v>
      </c>
      <c r="F3618" s="5" t="str">
        <f>IFERROR(INDEX(会社マスタ!$C:$C,MATCH(D3618,会社マスタ!$A:$A,0)),"")</f>
        <v xml:space="preserve">海水ユニット </v>
      </c>
      <c r="G3618" s="2"/>
      <c r="H3618" s="2" t="s">
        <v>7701</v>
      </c>
      <c r="I3618" s="2" t="s">
        <v>1121</v>
      </c>
    </row>
    <row r="3619" spans="1:9" ht="17.5" x14ac:dyDescent="0.6">
      <c r="A3619" s="2">
        <v>3618</v>
      </c>
      <c r="B3619" s="2" t="s">
        <v>4660</v>
      </c>
      <c r="C3619" s="2" t="s">
        <v>7702</v>
      </c>
      <c r="D3619" s="2" t="s">
        <v>967</v>
      </c>
      <c r="E3619" s="5" t="str">
        <f>IFERROR(INDEX(会社マスタ!$B:$B,MATCH(D3619,会社マスタ!$A:$A,0)),"")</f>
        <v>エア・ウォーター小名浜バイオマス電力(株)</v>
      </c>
      <c r="F3619" s="5" t="str">
        <f>IFERROR(INDEX(会社マスタ!$C:$C,MATCH(D3619,会社マスタ!$A:$A,0)),"")</f>
        <v xml:space="preserve">カーボンニュートラル推進室 </v>
      </c>
      <c r="G3619" s="2"/>
      <c r="H3619" s="2" t="s">
        <v>7703</v>
      </c>
      <c r="I3619" s="2" t="s">
        <v>1121</v>
      </c>
    </row>
    <row r="3620" spans="1:9" ht="17.5" x14ac:dyDescent="0.6">
      <c r="A3620" s="2">
        <v>3619</v>
      </c>
      <c r="B3620" s="2" t="s">
        <v>4660</v>
      </c>
      <c r="C3620" s="2" t="s">
        <v>7704</v>
      </c>
      <c r="D3620" s="2" t="s">
        <v>967</v>
      </c>
      <c r="E3620" s="5" t="str">
        <f>IFERROR(INDEX(会社マスタ!$B:$B,MATCH(D3620,会社マスタ!$A:$A,0)),"")</f>
        <v>エア・ウォーター小名浜バイオマス電力(株)</v>
      </c>
      <c r="F3620" s="5" t="str">
        <f>IFERROR(INDEX(会社マスタ!$C:$C,MATCH(D3620,会社マスタ!$A:$A,0)),"")</f>
        <v xml:space="preserve">カーボンニュートラル推進室 </v>
      </c>
      <c r="G3620" s="2"/>
      <c r="H3620" s="2" t="s">
        <v>7705</v>
      </c>
      <c r="I3620" s="2" t="s">
        <v>1121</v>
      </c>
    </row>
    <row r="3621" spans="1:9" ht="17.5" x14ac:dyDescent="0.6">
      <c r="A3621" s="2">
        <v>3620</v>
      </c>
      <c r="B3621" s="2" t="s">
        <v>4660</v>
      </c>
      <c r="C3621" s="2" t="s">
        <v>7706</v>
      </c>
      <c r="D3621" s="2" t="s">
        <v>967</v>
      </c>
      <c r="E3621" s="5" t="str">
        <f>IFERROR(INDEX(会社マスタ!$B:$B,MATCH(D3621,会社マスタ!$A:$A,0)),"")</f>
        <v>エア・ウォーター小名浜バイオマス電力(株)</v>
      </c>
      <c r="F3621" s="5" t="str">
        <f>IFERROR(INDEX(会社マスタ!$C:$C,MATCH(D3621,会社マスタ!$A:$A,0)),"")</f>
        <v xml:space="preserve">カーボンニュートラル推進室 </v>
      </c>
      <c r="G3621" s="2"/>
      <c r="H3621" s="2" t="s">
        <v>7707</v>
      </c>
      <c r="I3621" s="2" t="s">
        <v>1121</v>
      </c>
    </row>
    <row r="3622" spans="1:9" ht="17.5" x14ac:dyDescent="0.6">
      <c r="A3622" s="2">
        <v>3621</v>
      </c>
      <c r="B3622" s="2" t="s">
        <v>4660</v>
      </c>
      <c r="C3622" s="2" t="s">
        <v>7708</v>
      </c>
      <c r="D3622" s="2" t="s">
        <v>967</v>
      </c>
      <c r="E3622" s="5" t="str">
        <f>IFERROR(INDEX(会社マスタ!$B:$B,MATCH(D3622,会社マスタ!$A:$A,0)),"")</f>
        <v>エア・ウォーター小名浜バイオマス電力(株)</v>
      </c>
      <c r="F3622" s="5" t="str">
        <f>IFERROR(INDEX(会社マスタ!$C:$C,MATCH(D3622,会社マスタ!$A:$A,0)),"")</f>
        <v xml:space="preserve">カーボンニュートラル推進室 </v>
      </c>
      <c r="G3622" s="2"/>
      <c r="H3622" s="2" t="s">
        <v>7709</v>
      </c>
      <c r="I3622" s="2" t="s">
        <v>1121</v>
      </c>
    </row>
    <row r="3623" spans="1:9" ht="17.5" x14ac:dyDescent="0.6">
      <c r="A3623" s="2">
        <v>3622</v>
      </c>
      <c r="B3623" s="2" t="s">
        <v>4660</v>
      </c>
      <c r="C3623" s="2" t="s">
        <v>7710</v>
      </c>
      <c r="D3623" s="2" t="s">
        <v>967</v>
      </c>
      <c r="E3623" s="5" t="str">
        <f>IFERROR(INDEX(会社マスタ!$B:$B,MATCH(D3623,会社マスタ!$A:$A,0)),"")</f>
        <v>エア・ウォーター小名浜バイオマス電力(株)</v>
      </c>
      <c r="F3623" s="5" t="str">
        <f>IFERROR(INDEX(会社マスタ!$C:$C,MATCH(D3623,会社マスタ!$A:$A,0)),"")</f>
        <v xml:space="preserve">カーボンニュートラル推進室 </v>
      </c>
      <c r="G3623" s="2"/>
      <c r="H3623" s="2" t="s">
        <v>7711</v>
      </c>
      <c r="I3623" s="2" t="s">
        <v>1121</v>
      </c>
    </row>
    <row r="3624" spans="1:9" ht="17.5" x14ac:dyDescent="0.6">
      <c r="A3624" s="2">
        <v>3623</v>
      </c>
      <c r="B3624" s="2" t="s">
        <v>4660</v>
      </c>
      <c r="C3624" s="2" t="s">
        <v>7712</v>
      </c>
      <c r="D3624" s="2" t="s">
        <v>967</v>
      </c>
      <c r="E3624" s="5" t="str">
        <f>IFERROR(INDEX(会社マスタ!$B:$B,MATCH(D3624,会社マスタ!$A:$A,0)),"")</f>
        <v>エア・ウォーター小名浜バイオマス電力(株)</v>
      </c>
      <c r="F3624" s="5" t="str">
        <f>IFERROR(INDEX(会社マスタ!$C:$C,MATCH(D3624,会社マスタ!$A:$A,0)),"")</f>
        <v xml:space="preserve">カーボンニュートラル推進室 </v>
      </c>
      <c r="G3624" s="2"/>
      <c r="H3624" s="2" t="s">
        <v>7713</v>
      </c>
      <c r="I3624" s="2" t="s">
        <v>1121</v>
      </c>
    </row>
    <row r="3625" spans="1:9" ht="17.5" x14ac:dyDescent="0.6">
      <c r="A3625" s="2">
        <v>3624</v>
      </c>
      <c r="B3625" s="2" t="s">
        <v>4660</v>
      </c>
      <c r="C3625" s="2" t="s">
        <v>7714</v>
      </c>
      <c r="D3625" s="2" t="s">
        <v>967</v>
      </c>
      <c r="E3625" s="5" t="str">
        <f>IFERROR(INDEX(会社マスタ!$B:$B,MATCH(D3625,会社マスタ!$A:$A,0)),"")</f>
        <v>エア・ウォーター小名浜バイオマス電力(株)</v>
      </c>
      <c r="F3625" s="5" t="str">
        <f>IFERROR(INDEX(会社マスタ!$C:$C,MATCH(D3625,会社マスタ!$A:$A,0)),"")</f>
        <v xml:space="preserve">カーボンニュートラル推進室 </v>
      </c>
      <c r="G3625" s="2"/>
      <c r="H3625" s="2" t="s">
        <v>7715</v>
      </c>
      <c r="I3625" s="2" t="s">
        <v>1121</v>
      </c>
    </row>
    <row r="3626" spans="1:9" ht="17.5" x14ac:dyDescent="0.6">
      <c r="A3626" s="2">
        <v>3625</v>
      </c>
      <c r="B3626" s="2" t="s">
        <v>4660</v>
      </c>
      <c r="C3626" s="2" t="s">
        <v>7716</v>
      </c>
      <c r="D3626" s="2" t="s">
        <v>967</v>
      </c>
      <c r="E3626" s="5" t="str">
        <f>IFERROR(INDEX(会社マスタ!$B:$B,MATCH(D3626,会社マスタ!$A:$A,0)),"")</f>
        <v>エア・ウォーター小名浜バイオマス電力(株)</v>
      </c>
      <c r="F3626" s="5" t="str">
        <f>IFERROR(INDEX(会社マスタ!$C:$C,MATCH(D3626,会社マスタ!$A:$A,0)),"")</f>
        <v xml:space="preserve">カーボンニュートラル推進室 </v>
      </c>
      <c r="G3626" s="2"/>
      <c r="H3626" s="2" t="s">
        <v>7717</v>
      </c>
      <c r="I3626" s="2" t="s">
        <v>1121</v>
      </c>
    </row>
    <row r="3627" spans="1:9" ht="17.5" x14ac:dyDescent="0.6">
      <c r="A3627" s="2">
        <v>3626</v>
      </c>
      <c r="B3627" s="2" t="s">
        <v>4660</v>
      </c>
      <c r="C3627" s="2" t="s">
        <v>7718</v>
      </c>
      <c r="D3627" s="2" t="s">
        <v>967</v>
      </c>
      <c r="E3627" s="5" t="str">
        <f>IFERROR(INDEX(会社マスタ!$B:$B,MATCH(D3627,会社マスタ!$A:$A,0)),"")</f>
        <v>エア・ウォーター小名浜バイオマス電力(株)</v>
      </c>
      <c r="F3627" s="5" t="str">
        <f>IFERROR(INDEX(会社マスタ!$C:$C,MATCH(D3627,会社マスタ!$A:$A,0)),"")</f>
        <v xml:space="preserve">カーボンニュートラル推進室 </v>
      </c>
      <c r="G3627" s="2"/>
      <c r="H3627" s="2" t="s">
        <v>7719</v>
      </c>
      <c r="I3627" s="2" t="s">
        <v>1121</v>
      </c>
    </row>
    <row r="3628" spans="1:9" ht="17.5" x14ac:dyDescent="0.6">
      <c r="A3628" s="2">
        <v>3627</v>
      </c>
      <c r="B3628" s="2" t="s">
        <v>4660</v>
      </c>
      <c r="C3628" s="2" t="s">
        <v>7720</v>
      </c>
      <c r="D3628" s="2" t="s">
        <v>967</v>
      </c>
      <c r="E3628" s="5" t="str">
        <f>IFERROR(INDEX(会社マスタ!$B:$B,MATCH(D3628,会社マスタ!$A:$A,0)),"")</f>
        <v>エア・ウォーター小名浜バイオマス電力(株)</v>
      </c>
      <c r="F3628" s="5" t="str">
        <f>IFERROR(INDEX(会社マスタ!$C:$C,MATCH(D3628,会社マスタ!$A:$A,0)),"")</f>
        <v xml:space="preserve">カーボンニュートラル推進室 </v>
      </c>
      <c r="G3628" s="2"/>
      <c r="H3628" s="2" t="s">
        <v>7721</v>
      </c>
      <c r="I3628" s="2" t="s">
        <v>1121</v>
      </c>
    </row>
    <row r="3629" spans="1:9" ht="17.5" x14ac:dyDescent="0.6">
      <c r="A3629" s="2">
        <v>3628</v>
      </c>
      <c r="B3629" s="2" t="s">
        <v>4660</v>
      </c>
      <c r="C3629" s="2" t="s">
        <v>7722</v>
      </c>
      <c r="D3629" s="2" t="s">
        <v>967</v>
      </c>
      <c r="E3629" s="5" t="str">
        <f>IFERROR(INDEX(会社マスタ!$B:$B,MATCH(D3629,会社マスタ!$A:$A,0)),"")</f>
        <v>エア・ウォーター小名浜バイオマス電力(株)</v>
      </c>
      <c r="F3629" s="5" t="str">
        <f>IFERROR(INDEX(会社マスタ!$C:$C,MATCH(D3629,会社マスタ!$A:$A,0)),"")</f>
        <v xml:space="preserve">カーボンニュートラル推進室 </v>
      </c>
      <c r="G3629" s="2"/>
      <c r="H3629" s="2" t="s">
        <v>7723</v>
      </c>
      <c r="I3629" s="2" t="s">
        <v>1121</v>
      </c>
    </row>
    <row r="3630" spans="1:9" ht="17.5" x14ac:dyDescent="0.6">
      <c r="A3630" s="2">
        <v>3629</v>
      </c>
      <c r="B3630" s="2" t="s">
        <v>4660</v>
      </c>
      <c r="C3630" s="2" t="s">
        <v>7724</v>
      </c>
      <c r="D3630" s="2" t="s">
        <v>967</v>
      </c>
      <c r="E3630" s="5" t="str">
        <f>IFERROR(INDEX(会社マスタ!$B:$B,MATCH(D3630,会社マスタ!$A:$A,0)),"")</f>
        <v>エア・ウォーター小名浜バイオマス電力(株)</v>
      </c>
      <c r="F3630" s="5" t="str">
        <f>IFERROR(INDEX(会社マスタ!$C:$C,MATCH(D3630,会社マスタ!$A:$A,0)),"")</f>
        <v xml:space="preserve">カーボンニュートラル推進室 </v>
      </c>
      <c r="G3630" s="2"/>
      <c r="H3630" s="2" t="s">
        <v>7725</v>
      </c>
      <c r="I3630" s="2" t="s">
        <v>1121</v>
      </c>
    </row>
    <row r="3631" spans="1:9" ht="17.5" x14ac:dyDescent="0.6">
      <c r="A3631" s="2">
        <v>3630</v>
      </c>
      <c r="B3631" s="2" t="s">
        <v>4660</v>
      </c>
      <c r="C3631" s="2" t="s">
        <v>7726</v>
      </c>
      <c r="D3631" s="2" t="s">
        <v>967</v>
      </c>
      <c r="E3631" s="5" t="str">
        <f>IFERROR(INDEX(会社マスタ!$B:$B,MATCH(D3631,会社マスタ!$A:$A,0)),"")</f>
        <v>エア・ウォーター小名浜バイオマス電力(株)</v>
      </c>
      <c r="F3631" s="5" t="str">
        <f>IFERROR(INDEX(会社マスタ!$C:$C,MATCH(D3631,会社マスタ!$A:$A,0)),"")</f>
        <v xml:space="preserve">カーボンニュートラル推進室 </v>
      </c>
      <c r="G3631" s="2"/>
      <c r="H3631" s="2" t="s">
        <v>7727</v>
      </c>
      <c r="I3631" s="2" t="s">
        <v>1121</v>
      </c>
    </row>
    <row r="3632" spans="1:9" ht="17.5" x14ac:dyDescent="0.6">
      <c r="A3632" s="2">
        <v>3631</v>
      </c>
      <c r="B3632" s="2" t="s">
        <v>4660</v>
      </c>
      <c r="C3632" s="2" t="s">
        <v>7728</v>
      </c>
      <c r="D3632" s="2" t="s">
        <v>967</v>
      </c>
      <c r="E3632" s="5" t="str">
        <f>IFERROR(INDEX(会社マスタ!$B:$B,MATCH(D3632,会社マスタ!$A:$A,0)),"")</f>
        <v>エア・ウォーター小名浜バイオマス電力(株)</v>
      </c>
      <c r="F3632" s="5" t="str">
        <f>IFERROR(INDEX(会社マスタ!$C:$C,MATCH(D3632,会社マスタ!$A:$A,0)),"")</f>
        <v xml:space="preserve">カーボンニュートラル推進室 </v>
      </c>
      <c r="G3632" s="2"/>
      <c r="H3632" s="2" t="s">
        <v>7729</v>
      </c>
      <c r="I3632" s="2" t="s">
        <v>1121</v>
      </c>
    </row>
    <row r="3633" spans="1:9" ht="17.5" x14ac:dyDescent="0.6">
      <c r="A3633" s="2">
        <v>3632</v>
      </c>
      <c r="B3633" s="2" t="s">
        <v>4660</v>
      </c>
      <c r="C3633" s="2" t="s">
        <v>7730</v>
      </c>
      <c r="D3633" s="2" t="s">
        <v>967</v>
      </c>
      <c r="E3633" s="5" t="str">
        <f>IFERROR(INDEX(会社マスタ!$B:$B,MATCH(D3633,会社マスタ!$A:$A,0)),"")</f>
        <v>エア・ウォーター小名浜バイオマス電力(株)</v>
      </c>
      <c r="F3633" s="5" t="str">
        <f>IFERROR(INDEX(会社マスタ!$C:$C,MATCH(D3633,会社マスタ!$A:$A,0)),"")</f>
        <v xml:space="preserve">カーボンニュートラル推進室 </v>
      </c>
      <c r="G3633" s="2"/>
      <c r="H3633" s="2" t="s">
        <v>7731</v>
      </c>
      <c r="I3633" s="2" t="s">
        <v>1121</v>
      </c>
    </row>
    <row r="3634" spans="1:9" ht="17.5" x14ac:dyDescent="0.6">
      <c r="A3634" s="2">
        <v>3633</v>
      </c>
      <c r="B3634" s="2" t="s">
        <v>4660</v>
      </c>
      <c r="C3634" s="2" t="s">
        <v>7732</v>
      </c>
      <c r="D3634" s="2" t="s">
        <v>967</v>
      </c>
      <c r="E3634" s="5" t="str">
        <f>IFERROR(INDEX(会社マスタ!$B:$B,MATCH(D3634,会社マスタ!$A:$A,0)),"")</f>
        <v>エア・ウォーター小名浜バイオマス電力(株)</v>
      </c>
      <c r="F3634" s="5" t="str">
        <f>IFERROR(INDEX(会社マスタ!$C:$C,MATCH(D3634,会社マスタ!$A:$A,0)),"")</f>
        <v xml:space="preserve">カーボンニュートラル推進室 </v>
      </c>
      <c r="G3634" s="2"/>
      <c r="H3634" s="2" t="s">
        <v>7733</v>
      </c>
      <c r="I3634" s="2" t="s">
        <v>1121</v>
      </c>
    </row>
    <row r="3635" spans="1:9" ht="17.5" x14ac:dyDescent="0.6">
      <c r="A3635" s="2">
        <v>3634</v>
      </c>
      <c r="B3635" s="2" t="s">
        <v>4660</v>
      </c>
      <c r="C3635" s="2" t="s">
        <v>7734</v>
      </c>
      <c r="D3635" s="2" t="s">
        <v>967</v>
      </c>
      <c r="E3635" s="5" t="str">
        <f>IFERROR(INDEX(会社マスタ!$B:$B,MATCH(D3635,会社マスタ!$A:$A,0)),"")</f>
        <v>エア・ウォーター小名浜バイオマス電力(株)</v>
      </c>
      <c r="F3635" s="5" t="str">
        <f>IFERROR(INDEX(会社マスタ!$C:$C,MATCH(D3635,会社マスタ!$A:$A,0)),"")</f>
        <v xml:space="preserve">カーボンニュートラル推進室 </v>
      </c>
      <c r="G3635" s="2"/>
      <c r="H3635" s="2" t="s">
        <v>7735</v>
      </c>
      <c r="I3635" s="2" t="s">
        <v>1121</v>
      </c>
    </row>
    <row r="3636" spans="1:9" ht="17.5" x14ac:dyDescent="0.6">
      <c r="A3636" s="2">
        <v>3635</v>
      </c>
      <c r="B3636" s="2" t="s">
        <v>4660</v>
      </c>
      <c r="C3636" s="2" t="s">
        <v>7736</v>
      </c>
      <c r="D3636" s="2" t="s">
        <v>967</v>
      </c>
      <c r="E3636" s="5" t="str">
        <f>IFERROR(INDEX(会社マスタ!$B:$B,MATCH(D3636,会社マスタ!$A:$A,0)),"")</f>
        <v>エア・ウォーター小名浜バイオマス電力(株)</v>
      </c>
      <c r="F3636" s="5" t="str">
        <f>IFERROR(INDEX(会社マスタ!$C:$C,MATCH(D3636,会社マスタ!$A:$A,0)),"")</f>
        <v xml:space="preserve">カーボンニュートラル推進室 </v>
      </c>
      <c r="G3636" s="2"/>
      <c r="H3636" s="2" t="s">
        <v>7737</v>
      </c>
      <c r="I3636" s="2" t="s">
        <v>1121</v>
      </c>
    </row>
    <row r="3637" spans="1:9" ht="17.5" x14ac:dyDescent="0.6">
      <c r="A3637" s="2">
        <v>3636</v>
      </c>
      <c r="B3637" s="2" t="s">
        <v>4660</v>
      </c>
      <c r="C3637" s="2" t="s">
        <v>7738</v>
      </c>
      <c r="D3637" s="2" t="s">
        <v>967</v>
      </c>
      <c r="E3637" s="5" t="str">
        <f>IFERROR(INDEX(会社マスタ!$B:$B,MATCH(D3637,会社マスタ!$A:$A,0)),"")</f>
        <v>エア・ウォーター小名浜バイオマス電力(株)</v>
      </c>
      <c r="F3637" s="5" t="str">
        <f>IFERROR(INDEX(会社マスタ!$C:$C,MATCH(D3637,会社マスタ!$A:$A,0)),"")</f>
        <v xml:space="preserve">カーボンニュートラル推進室 </v>
      </c>
      <c r="G3637" s="2"/>
      <c r="H3637" s="2" t="s">
        <v>7739</v>
      </c>
      <c r="I3637" s="2" t="s">
        <v>1121</v>
      </c>
    </row>
    <row r="3638" spans="1:9" ht="17.5" x14ac:dyDescent="0.6">
      <c r="A3638" s="2">
        <v>3637</v>
      </c>
      <c r="B3638" s="2" t="s">
        <v>4660</v>
      </c>
      <c r="C3638" s="2" t="s">
        <v>7740</v>
      </c>
      <c r="D3638" s="2" t="s">
        <v>967</v>
      </c>
      <c r="E3638" s="5" t="str">
        <f>IFERROR(INDEX(会社マスタ!$B:$B,MATCH(D3638,会社マスタ!$A:$A,0)),"")</f>
        <v>エア・ウォーター小名浜バイオマス電力(株)</v>
      </c>
      <c r="F3638" s="5" t="str">
        <f>IFERROR(INDEX(会社マスタ!$C:$C,MATCH(D3638,会社マスタ!$A:$A,0)),"")</f>
        <v xml:space="preserve">カーボンニュートラル推進室 </v>
      </c>
      <c r="G3638" s="2"/>
      <c r="H3638" s="2" t="s">
        <v>7741</v>
      </c>
      <c r="I3638" s="2" t="s">
        <v>1121</v>
      </c>
    </row>
    <row r="3639" spans="1:9" ht="17.5" x14ac:dyDescent="0.6">
      <c r="A3639" s="2">
        <v>3638</v>
      </c>
      <c r="B3639" s="2" t="s">
        <v>4660</v>
      </c>
      <c r="C3639" s="2" t="s">
        <v>7742</v>
      </c>
      <c r="D3639" s="2" t="s">
        <v>967</v>
      </c>
      <c r="E3639" s="5" t="str">
        <f>IFERROR(INDEX(会社マスタ!$B:$B,MATCH(D3639,会社マスタ!$A:$A,0)),"")</f>
        <v>エア・ウォーター小名浜バイオマス電力(株)</v>
      </c>
      <c r="F3639" s="5" t="str">
        <f>IFERROR(INDEX(会社マスタ!$C:$C,MATCH(D3639,会社マスタ!$A:$A,0)),"")</f>
        <v xml:space="preserve">カーボンニュートラル推進室 </v>
      </c>
      <c r="G3639" s="2"/>
      <c r="H3639" s="2" t="s">
        <v>7743</v>
      </c>
      <c r="I3639" s="2" t="s">
        <v>1121</v>
      </c>
    </row>
    <row r="3640" spans="1:9" ht="17.5" x14ac:dyDescent="0.6">
      <c r="A3640" s="2">
        <v>3639</v>
      </c>
      <c r="B3640" s="2" t="s">
        <v>4660</v>
      </c>
      <c r="C3640" s="2" t="s">
        <v>7744</v>
      </c>
      <c r="D3640" s="2" t="s">
        <v>967</v>
      </c>
      <c r="E3640" s="5" t="str">
        <f>IFERROR(INDEX(会社マスタ!$B:$B,MATCH(D3640,会社マスタ!$A:$A,0)),"")</f>
        <v>エア・ウォーター小名浜バイオマス電力(株)</v>
      </c>
      <c r="F3640" s="5" t="str">
        <f>IFERROR(INDEX(会社マスタ!$C:$C,MATCH(D3640,会社マスタ!$A:$A,0)),"")</f>
        <v xml:space="preserve">カーボンニュートラル推進室 </v>
      </c>
      <c r="G3640" s="2"/>
      <c r="H3640" s="2" t="s">
        <v>7745</v>
      </c>
      <c r="I3640" s="2" t="s">
        <v>1121</v>
      </c>
    </row>
    <row r="3641" spans="1:9" ht="17.5" x14ac:dyDescent="0.6">
      <c r="A3641" s="2">
        <v>3640</v>
      </c>
      <c r="B3641" s="2" t="s">
        <v>4660</v>
      </c>
      <c r="C3641" s="2" t="s">
        <v>7746</v>
      </c>
      <c r="D3641" s="2" t="s">
        <v>967</v>
      </c>
      <c r="E3641" s="5" t="str">
        <f>IFERROR(INDEX(会社マスタ!$B:$B,MATCH(D3641,会社マスタ!$A:$A,0)),"")</f>
        <v>エア・ウォーター小名浜バイオマス電力(株)</v>
      </c>
      <c r="F3641" s="5" t="str">
        <f>IFERROR(INDEX(会社マスタ!$C:$C,MATCH(D3641,会社マスタ!$A:$A,0)),"")</f>
        <v xml:space="preserve">カーボンニュートラル推進室 </v>
      </c>
      <c r="G3641" s="2"/>
      <c r="H3641" s="2" t="s">
        <v>7747</v>
      </c>
      <c r="I3641" s="2" t="s">
        <v>1121</v>
      </c>
    </row>
    <row r="3642" spans="1:9" ht="17.5" x14ac:dyDescent="0.6">
      <c r="A3642" s="2">
        <v>3641</v>
      </c>
      <c r="B3642" s="2" t="s">
        <v>4660</v>
      </c>
      <c r="C3642" s="2" t="s">
        <v>7748</v>
      </c>
      <c r="D3642" s="2" t="s">
        <v>967</v>
      </c>
      <c r="E3642" s="5" t="str">
        <f>IFERROR(INDEX(会社マスタ!$B:$B,MATCH(D3642,会社マスタ!$A:$A,0)),"")</f>
        <v>エア・ウォーター小名浜バイオマス電力(株)</v>
      </c>
      <c r="F3642" s="5" t="str">
        <f>IFERROR(INDEX(会社マスタ!$C:$C,MATCH(D3642,会社マスタ!$A:$A,0)),"")</f>
        <v xml:space="preserve">カーボンニュートラル推進室 </v>
      </c>
      <c r="G3642" s="2"/>
      <c r="H3642" s="2" t="s">
        <v>7749</v>
      </c>
      <c r="I3642" s="2" t="s">
        <v>1121</v>
      </c>
    </row>
    <row r="3643" spans="1:9" ht="17.5" x14ac:dyDescent="0.6">
      <c r="A3643" s="2">
        <v>3642</v>
      </c>
      <c r="B3643" s="2" t="s">
        <v>4660</v>
      </c>
      <c r="C3643" s="2" t="s">
        <v>7750</v>
      </c>
      <c r="D3643" s="2" t="s">
        <v>967</v>
      </c>
      <c r="E3643" s="5" t="str">
        <f>IFERROR(INDEX(会社マスタ!$B:$B,MATCH(D3643,会社マスタ!$A:$A,0)),"")</f>
        <v>エア・ウォーター小名浜バイオマス電力(株)</v>
      </c>
      <c r="F3643" s="5" t="str">
        <f>IFERROR(INDEX(会社マスタ!$C:$C,MATCH(D3643,会社マスタ!$A:$A,0)),"")</f>
        <v xml:space="preserve">カーボンニュートラル推進室 </v>
      </c>
      <c r="G3643" s="2"/>
      <c r="H3643" s="2" t="s">
        <v>7751</v>
      </c>
      <c r="I3643" s="2" t="s">
        <v>1121</v>
      </c>
    </row>
    <row r="3644" spans="1:9" ht="17.5" x14ac:dyDescent="0.6">
      <c r="A3644" s="2">
        <v>3643</v>
      </c>
      <c r="B3644" s="2" t="s">
        <v>4660</v>
      </c>
      <c r="C3644" s="2" t="s">
        <v>7752</v>
      </c>
      <c r="D3644" s="2" t="s">
        <v>967</v>
      </c>
      <c r="E3644" s="5" t="str">
        <f>IFERROR(INDEX(会社マスタ!$B:$B,MATCH(D3644,会社マスタ!$A:$A,0)),"")</f>
        <v>エア・ウォーター小名浜バイオマス電力(株)</v>
      </c>
      <c r="F3644" s="5" t="str">
        <f>IFERROR(INDEX(会社マスタ!$C:$C,MATCH(D3644,会社マスタ!$A:$A,0)),"")</f>
        <v xml:space="preserve">カーボンニュートラル推進室 </v>
      </c>
      <c r="G3644" s="2"/>
      <c r="H3644" s="2" t="s">
        <v>7753</v>
      </c>
      <c r="I3644" s="2" t="s">
        <v>1121</v>
      </c>
    </row>
    <row r="3645" spans="1:9" ht="17.5" x14ac:dyDescent="0.6">
      <c r="A3645" s="2">
        <v>3644</v>
      </c>
      <c r="B3645" s="2" t="s">
        <v>4660</v>
      </c>
      <c r="C3645" s="2" t="s">
        <v>7754</v>
      </c>
      <c r="D3645" s="2" t="s">
        <v>967</v>
      </c>
      <c r="E3645" s="5" t="str">
        <f>IFERROR(INDEX(会社マスタ!$B:$B,MATCH(D3645,会社マスタ!$A:$A,0)),"")</f>
        <v>エア・ウォーター小名浜バイオマス電力(株)</v>
      </c>
      <c r="F3645" s="5" t="str">
        <f>IFERROR(INDEX(会社マスタ!$C:$C,MATCH(D3645,会社マスタ!$A:$A,0)),"")</f>
        <v xml:space="preserve">カーボンニュートラル推進室 </v>
      </c>
      <c r="G3645" s="2"/>
      <c r="H3645" s="2" t="s">
        <v>7755</v>
      </c>
      <c r="I3645" s="2" t="s">
        <v>1121</v>
      </c>
    </row>
    <row r="3646" spans="1:9" ht="17.5" x14ac:dyDescent="0.6">
      <c r="A3646" s="2">
        <v>3645</v>
      </c>
      <c r="B3646" s="2" t="s">
        <v>4660</v>
      </c>
      <c r="C3646" s="2" t="s">
        <v>7756</v>
      </c>
      <c r="D3646" s="2" t="s">
        <v>967</v>
      </c>
      <c r="E3646" s="5" t="str">
        <f>IFERROR(INDEX(会社マスタ!$B:$B,MATCH(D3646,会社マスタ!$A:$A,0)),"")</f>
        <v>エア・ウォーター小名浜バイオマス電力(株)</v>
      </c>
      <c r="F3646" s="5" t="str">
        <f>IFERROR(INDEX(会社マスタ!$C:$C,MATCH(D3646,会社マスタ!$A:$A,0)),"")</f>
        <v xml:space="preserve">カーボンニュートラル推進室 </v>
      </c>
      <c r="G3646" s="2"/>
      <c r="H3646" s="2" t="s">
        <v>7757</v>
      </c>
      <c r="I3646" s="2" t="s">
        <v>1121</v>
      </c>
    </row>
    <row r="3647" spans="1:9" ht="17.5" x14ac:dyDescent="0.6">
      <c r="A3647" s="2">
        <v>3646</v>
      </c>
      <c r="B3647" s="2" t="s">
        <v>4660</v>
      </c>
      <c r="C3647" s="2" t="s">
        <v>7758</v>
      </c>
      <c r="D3647" s="2" t="s">
        <v>967</v>
      </c>
      <c r="E3647" s="5" t="str">
        <f>IFERROR(INDEX(会社マスタ!$B:$B,MATCH(D3647,会社マスタ!$A:$A,0)),"")</f>
        <v>エア・ウォーター小名浜バイオマス電力(株)</v>
      </c>
      <c r="F3647" s="5" t="str">
        <f>IFERROR(INDEX(会社マスタ!$C:$C,MATCH(D3647,会社マスタ!$A:$A,0)),"")</f>
        <v xml:space="preserve">カーボンニュートラル推進室 </v>
      </c>
      <c r="G3647" s="2"/>
      <c r="H3647" s="2" t="s">
        <v>7759</v>
      </c>
      <c r="I3647" s="2" t="s">
        <v>1121</v>
      </c>
    </row>
    <row r="3648" spans="1:9" ht="17.5" x14ac:dyDescent="0.6">
      <c r="A3648" s="2">
        <v>3647</v>
      </c>
      <c r="B3648" s="2" t="s">
        <v>4660</v>
      </c>
      <c r="C3648" s="2" t="s">
        <v>7760</v>
      </c>
      <c r="D3648" s="2" t="s">
        <v>967</v>
      </c>
      <c r="E3648" s="5" t="str">
        <f>IFERROR(INDEX(会社マスタ!$B:$B,MATCH(D3648,会社マスタ!$A:$A,0)),"")</f>
        <v>エア・ウォーター小名浜バイオマス電力(株)</v>
      </c>
      <c r="F3648" s="5" t="str">
        <f>IFERROR(INDEX(会社マスタ!$C:$C,MATCH(D3648,会社マスタ!$A:$A,0)),"")</f>
        <v xml:space="preserve">カーボンニュートラル推進室 </v>
      </c>
      <c r="G3648" s="2"/>
      <c r="H3648" s="2" t="s">
        <v>7761</v>
      </c>
      <c r="I3648" s="2" t="s">
        <v>1121</v>
      </c>
    </row>
    <row r="3649" spans="1:9" ht="17.5" x14ac:dyDescent="0.6">
      <c r="A3649" s="2">
        <v>3648</v>
      </c>
      <c r="B3649" s="2" t="s">
        <v>4660</v>
      </c>
      <c r="C3649" s="2" t="s">
        <v>7762</v>
      </c>
      <c r="D3649" s="2" t="s">
        <v>967</v>
      </c>
      <c r="E3649" s="5" t="str">
        <f>IFERROR(INDEX(会社マスタ!$B:$B,MATCH(D3649,会社マスタ!$A:$A,0)),"")</f>
        <v>エア・ウォーター小名浜バイオマス電力(株)</v>
      </c>
      <c r="F3649" s="5" t="str">
        <f>IFERROR(INDEX(会社マスタ!$C:$C,MATCH(D3649,会社マスタ!$A:$A,0)),"")</f>
        <v xml:space="preserve">カーボンニュートラル推進室 </v>
      </c>
      <c r="G3649" s="2"/>
      <c r="H3649" s="2" t="s">
        <v>7763</v>
      </c>
      <c r="I3649" s="2" t="s">
        <v>1121</v>
      </c>
    </row>
    <row r="3650" spans="1:9" ht="17.5" x14ac:dyDescent="0.6">
      <c r="A3650" s="2">
        <v>3649</v>
      </c>
      <c r="B3650" s="2" t="s">
        <v>4660</v>
      </c>
      <c r="C3650" s="2" t="s">
        <v>7764</v>
      </c>
      <c r="D3650" s="2" t="s">
        <v>967</v>
      </c>
      <c r="E3650" s="5" t="str">
        <f>IFERROR(INDEX(会社マスタ!$B:$B,MATCH(D3650,会社マスタ!$A:$A,0)),"")</f>
        <v>エア・ウォーター小名浜バイオマス電力(株)</v>
      </c>
      <c r="F3650" s="5" t="str">
        <f>IFERROR(INDEX(会社マスタ!$C:$C,MATCH(D3650,会社マスタ!$A:$A,0)),"")</f>
        <v xml:space="preserve">カーボンニュートラル推進室 </v>
      </c>
      <c r="G3650" s="2"/>
      <c r="H3650" s="2" t="s">
        <v>7765</v>
      </c>
      <c r="I3650" s="2" t="s">
        <v>1121</v>
      </c>
    </row>
    <row r="3651" spans="1:9" ht="17.5" x14ac:dyDescent="0.6">
      <c r="A3651" s="2">
        <v>3650</v>
      </c>
      <c r="B3651" s="2" t="s">
        <v>4660</v>
      </c>
      <c r="C3651" s="2" t="s">
        <v>7766</v>
      </c>
      <c r="D3651" s="2" t="s">
        <v>967</v>
      </c>
      <c r="E3651" s="5" t="str">
        <f>IFERROR(INDEX(会社マスタ!$B:$B,MATCH(D3651,会社マスタ!$A:$A,0)),"")</f>
        <v>エア・ウォーター小名浜バイオマス電力(株)</v>
      </c>
      <c r="F3651" s="5" t="str">
        <f>IFERROR(INDEX(会社マスタ!$C:$C,MATCH(D3651,会社マスタ!$A:$A,0)),"")</f>
        <v xml:space="preserve">カーボンニュートラル推進室 </v>
      </c>
      <c r="G3651" s="2"/>
      <c r="H3651" s="2" t="s">
        <v>7767</v>
      </c>
      <c r="I3651" s="2" t="s">
        <v>1121</v>
      </c>
    </row>
    <row r="3652" spans="1:9" ht="17.5" x14ac:dyDescent="0.6">
      <c r="A3652" s="2">
        <v>3651</v>
      </c>
      <c r="B3652" s="2" t="s">
        <v>4660</v>
      </c>
      <c r="C3652" s="2" t="s">
        <v>7768</v>
      </c>
      <c r="D3652" s="2" t="s">
        <v>967</v>
      </c>
      <c r="E3652" s="5" t="str">
        <f>IFERROR(INDEX(会社マスタ!$B:$B,MATCH(D3652,会社マスタ!$A:$A,0)),"")</f>
        <v>エア・ウォーター小名浜バイオマス電力(株)</v>
      </c>
      <c r="F3652" s="5" t="str">
        <f>IFERROR(INDEX(会社マスタ!$C:$C,MATCH(D3652,会社マスタ!$A:$A,0)),"")</f>
        <v xml:space="preserve">カーボンニュートラル推進室 </v>
      </c>
      <c r="G3652" s="2"/>
      <c r="H3652" s="2" t="s">
        <v>7769</v>
      </c>
      <c r="I3652" s="2" t="s">
        <v>1121</v>
      </c>
    </row>
    <row r="3653" spans="1:9" ht="17.5" x14ac:dyDescent="0.6">
      <c r="A3653" s="2">
        <v>3652</v>
      </c>
      <c r="B3653" s="2" t="s">
        <v>4660</v>
      </c>
      <c r="C3653" s="2" t="s">
        <v>7770</v>
      </c>
      <c r="D3653" s="2" t="s">
        <v>967</v>
      </c>
      <c r="E3653" s="5" t="str">
        <f>IFERROR(INDEX(会社マスタ!$B:$B,MATCH(D3653,会社マスタ!$A:$A,0)),"")</f>
        <v>エア・ウォーター小名浜バイオマス電力(株)</v>
      </c>
      <c r="F3653" s="5" t="str">
        <f>IFERROR(INDEX(会社マスタ!$C:$C,MATCH(D3653,会社マスタ!$A:$A,0)),"")</f>
        <v xml:space="preserve">カーボンニュートラル推進室 </v>
      </c>
      <c r="G3653" s="2"/>
      <c r="H3653" s="2" t="s">
        <v>7771</v>
      </c>
      <c r="I3653" s="2" t="s">
        <v>1121</v>
      </c>
    </row>
    <row r="3654" spans="1:9" ht="17.5" x14ac:dyDescent="0.6">
      <c r="A3654" s="2">
        <v>3653</v>
      </c>
      <c r="B3654" s="2" t="s">
        <v>4660</v>
      </c>
      <c r="C3654" s="2" t="s">
        <v>7772</v>
      </c>
      <c r="D3654" s="2" t="s">
        <v>967</v>
      </c>
      <c r="E3654" s="5" t="str">
        <f>IFERROR(INDEX(会社マスタ!$B:$B,MATCH(D3654,会社マスタ!$A:$A,0)),"")</f>
        <v>エア・ウォーター小名浜バイオマス電力(株)</v>
      </c>
      <c r="F3654" s="5" t="str">
        <f>IFERROR(INDEX(会社マスタ!$C:$C,MATCH(D3654,会社マスタ!$A:$A,0)),"")</f>
        <v xml:space="preserve">カーボンニュートラル推進室 </v>
      </c>
      <c r="G3654" s="2"/>
      <c r="H3654" s="2" t="s">
        <v>7773</v>
      </c>
      <c r="I3654" s="2" t="s">
        <v>1121</v>
      </c>
    </row>
    <row r="3655" spans="1:9" ht="17.5" x14ac:dyDescent="0.6">
      <c r="A3655" s="2">
        <v>3654</v>
      </c>
      <c r="B3655" s="2" t="s">
        <v>4660</v>
      </c>
      <c r="C3655" s="2" t="s">
        <v>7774</v>
      </c>
      <c r="D3655" s="2" t="s">
        <v>967</v>
      </c>
      <c r="E3655" s="5" t="str">
        <f>IFERROR(INDEX(会社マスタ!$B:$B,MATCH(D3655,会社マスタ!$A:$A,0)),"")</f>
        <v>エア・ウォーター小名浜バイオマス電力(株)</v>
      </c>
      <c r="F3655" s="5" t="str">
        <f>IFERROR(INDEX(会社マスタ!$C:$C,MATCH(D3655,会社マスタ!$A:$A,0)),"")</f>
        <v xml:space="preserve">カーボンニュートラル推進室 </v>
      </c>
      <c r="G3655" s="2"/>
      <c r="H3655" s="2" t="s">
        <v>7775</v>
      </c>
      <c r="I3655" s="2" t="s">
        <v>1121</v>
      </c>
    </row>
    <row r="3656" spans="1:9" ht="17.5" x14ac:dyDescent="0.6">
      <c r="A3656" s="2">
        <v>3655</v>
      </c>
      <c r="B3656" s="2" t="s">
        <v>4660</v>
      </c>
      <c r="C3656" s="2" t="s">
        <v>7776</v>
      </c>
      <c r="D3656" s="2" t="s">
        <v>967</v>
      </c>
      <c r="E3656" s="5" t="str">
        <f>IFERROR(INDEX(会社マスタ!$B:$B,MATCH(D3656,会社マスタ!$A:$A,0)),"")</f>
        <v>エア・ウォーター小名浜バイオマス電力(株)</v>
      </c>
      <c r="F3656" s="5" t="str">
        <f>IFERROR(INDEX(会社マスタ!$C:$C,MATCH(D3656,会社マスタ!$A:$A,0)),"")</f>
        <v xml:space="preserve">カーボンニュートラル推進室 </v>
      </c>
      <c r="G3656" s="2"/>
      <c r="H3656" s="2" t="s">
        <v>7777</v>
      </c>
      <c r="I3656" s="2" t="s">
        <v>1121</v>
      </c>
    </row>
    <row r="3657" spans="1:9" ht="17.5" x14ac:dyDescent="0.6">
      <c r="A3657" s="2">
        <v>3656</v>
      </c>
      <c r="B3657" s="2" t="s">
        <v>4660</v>
      </c>
      <c r="C3657" s="2" t="s">
        <v>7778</v>
      </c>
      <c r="D3657" s="2" t="s">
        <v>967</v>
      </c>
      <c r="E3657" s="5" t="str">
        <f>IFERROR(INDEX(会社マスタ!$B:$B,MATCH(D3657,会社マスタ!$A:$A,0)),"")</f>
        <v>エア・ウォーター小名浜バイオマス電力(株)</v>
      </c>
      <c r="F3657" s="5" t="str">
        <f>IFERROR(INDEX(会社マスタ!$C:$C,MATCH(D3657,会社マスタ!$A:$A,0)),"")</f>
        <v xml:space="preserve">カーボンニュートラル推進室 </v>
      </c>
      <c r="G3657" s="2"/>
      <c r="H3657" s="2" t="s">
        <v>7779</v>
      </c>
      <c r="I3657" s="2" t="s">
        <v>1121</v>
      </c>
    </row>
    <row r="3658" spans="1:9" ht="17.5" x14ac:dyDescent="0.6">
      <c r="A3658" s="2">
        <v>3657</v>
      </c>
      <c r="B3658" s="2" t="s">
        <v>4660</v>
      </c>
      <c r="C3658" s="2" t="s">
        <v>7780</v>
      </c>
      <c r="D3658" s="2" t="s">
        <v>967</v>
      </c>
      <c r="E3658" s="5" t="str">
        <f>IFERROR(INDEX(会社マスタ!$B:$B,MATCH(D3658,会社マスタ!$A:$A,0)),"")</f>
        <v>エア・ウォーター小名浜バイオマス電力(株)</v>
      </c>
      <c r="F3658" s="5" t="str">
        <f>IFERROR(INDEX(会社マスタ!$C:$C,MATCH(D3658,会社マスタ!$A:$A,0)),"")</f>
        <v xml:space="preserve">カーボンニュートラル推進室 </v>
      </c>
      <c r="G3658" s="2"/>
      <c r="H3658" s="2" t="s">
        <v>7781</v>
      </c>
      <c r="I3658" s="2" t="s">
        <v>1121</v>
      </c>
    </row>
    <row r="3659" spans="1:9" ht="17.5" x14ac:dyDescent="0.6">
      <c r="A3659" s="2">
        <v>3658</v>
      </c>
      <c r="B3659" s="2" t="s">
        <v>4660</v>
      </c>
      <c r="C3659" s="2" t="s">
        <v>7782</v>
      </c>
      <c r="D3659" s="2" t="s">
        <v>967</v>
      </c>
      <c r="E3659" s="5" t="str">
        <f>IFERROR(INDEX(会社マスタ!$B:$B,MATCH(D3659,会社マスタ!$A:$A,0)),"")</f>
        <v>エア・ウォーター小名浜バイオマス電力(株)</v>
      </c>
      <c r="F3659" s="5" t="str">
        <f>IFERROR(INDEX(会社マスタ!$C:$C,MATCH(D3659,会社マスタ!$A:$A,0)),"")</f>
        <v xml:space="preserve">カーボンニュートラル推進室 </v>
      </c>
      <c r="G3659" s="2"/>
      <c r="H3659" s="2" t="s">
        <v>7783</v>
      </c>
      <c r="I3659" s="2" t="s">
        <v>1121</v>
      </c>
    </row>
    <row r="3660" spans="1:9" ht="17.5" x14ac:dyDescent="0.6">
      <c r="A3660" s="2">
        <v>3659</v>
      </c>
      <c r="B3660" s="2" t="s">
        <v>4660</v>
      </c>
      <c r="C3660" s="2" t="s">
        <v>7784</v>
      </c>
      <c r="D3660" s="2" t="s">
        <v>967</v>
      </c>
      <c r="E3660" s="5" t="str">
        <f>IFERROR(INDEX(会社マスタ!$B:$B,MATCH(D3660,会社マスタ!$A:$A,0)),"")</f>
        <v>エア・ウォーター小名浜バイオマス電力(株)</v>
      </c>
      <c r="F3660" s="5" t="str">
        <f>IFERROR(INDEX(会社マスタ!$C:$C,MATCH(D3660,会社マスタ!$A:$A,0)),"")</f>
        <v xml:space="preserve">カーボンニュートラル推進室 </v>
      </c>
      <c r="G3660" s="2"/>
      <c r="H3660" s="2" t="s">
        <v>7785</v>
      </c>
      <c r="I3660" s="2" t="s">
        <v>1121</v>
      </c>
    </row>
    <row r="3661" spans="1:9" ht="17.5" x14ac:dyDescent="0.6">
      <c r="A3661" s="2">
        <v>3660</v>
      </c>
      <c r="B3661" s="2" t="s">
        <v>4660</v>
      </c>
      <c r="C3661" s="2" t="s">
        <v>7786</v>
      </c>
      <c r="D3661" s="2" t="s">
        <v>967</v>
      </c>
      <c r="E3661" s="5" t="str">
        <f>IFERROR(INDEX(会社マスタ!$B:$B,MATCH(D3661,会社マスタ!$A:$A,0)),"")</f>
        <v>エア・ウォーター小名浜バイオマス電力(株)</v>
      </c>
      <c r="F3661" s="5" t="str">
        <f>IFERROR(INDEX(会社マスタ!$C:$C,MATCH(D3661,会社マスタ!$A:$A,0)),"")</f>
        <v xml:space="preserve">カーボンニュートラル推進室 </v>
      </c>
      <c r="G3661" s="2"/>
      <c r="H3661" s="2" t="s">
        <v>7787</v>
      </c>
      <c r="I3661" s="2" t="s">
        <v>1121</v>
      </c>
    </row>
    <row r="3662" spans="1:9" ht="17.5" x14ac:dyDescent="0.6">
      <c r="A3662" s="2">
        <v>3661</v>
      </c>
      <c r="B3662" s="2" t="s">
        <v>4660</v>
      </c>
      <c r="C3662" s="2" t="s">
        <v>7788</v>
      </c>
      <c r="D3662" s="2" t="s">
        <v>967</v>
      </c>
      <c r="E3662" s="5" t="str">
        <f>IFERROR(INDEX(会社マスタ!$B:$B,MATCH(D3662,会社マスタ!$A:$A,0)),"")</f>
        <v>エア・ウォーター小名浜バイオマス電力(株)</v>
      </c>
      <c r="F3662" s="5" t="str">
        <f>IFERROR(INDEX(会社マスタ!$C:$C,MATCH(D3662,会社マスタ!$A:$A,0)),"")</f>
        <v xml:space="preserve">カーボンニュートラル推進室 </v>
      </c>
      <c r="G3662" s="2"/>
      <c r="H3662" s="2" t="s">
        <v>7789</v>
      </c>
      <c r="I3662" s="2" t="s">
        <v>1121</v>
      </c>
    </row>
    <row r="3663" spans="1:9" ht="17.5" x14ac:dyDescent="0.6">
      <c r="A3663" s="2">
        <v>3662</v>
      </c>
      <c r="B3663" s="2" t="s">
        <v>4660</v>
      </c>
      <c r="C3663" s="2" t="s">
        <v>7790</v>
      </c>
      <c r="D3663" s="2" t="s">
        <v>967</v>
      </c>
      <c r="E3663" s="5" t="str">
        <f>IFERROR(INDEX(会社マスタ!$B:$B,MATCH(D3663,会社マスタ!$A:$A,0)),"")</f>
        <v>エア・ウォーター小名浜バイオマス電力(株)</v>
      </c>
      <c r="F3663" s="5" t="str">
        <f>IFERROR(INDEX(会社マスタ!$C:$C,MATCH(D3663,会社マスタ!$A:$A,0)),"")</f>
        <v xml:space="preserve">カーボンニュートラル推進室 </v>
      </c>
      <c r="G3663" s="2"/>
      <c r="H3663" s="2" t="s">
        <v>7791</v>
      </c>
      <c r="I3663" s="2" t="s">
        <v>1121</v>
      </c>
    </row>
    <row r="3664" spans="1:9" ht="17.5" x14ac:dyDescent="0.6">
      <c r="A3664" s="2">
        <v>3663</v>
      </c>
      <c r="B3664" s="2" t="s">
        <v>4660</v>
      </c>
      <c r="C3664" s="2" t="s">
        <v>7792</v>
      </c>
      <c r="D3664" s="2" t="s">
        <v>967</v>
      </c>
      <c r="E3664" s="5" t="str">
        <f>IFERROR(INDEX(会社マスタ!$B:$B,MATCH(D3664,会社マスタ!$A:$A,0)),"")</f>
        <v>エア・ウォーター小名浜バイオマス電力(株)</v>
      </c>
      <c r="F3664" s="5" t="str">
        <f>IFERROR(INDEX(会社マスタ!$C:$C,MATCH(D3664,会社マスタ!$A:$A,0)),"")</f>
        <v xml:space="preserve">カーボンニュートラル推進室 </v>
      </c>
      <c r="G3664" s="2"/>
      <c r="H3664" s="2" t="s">
        <v>7793</v>
      </c>
      <c r="I3664" s="2" t="s">
        <v>1121</v>
      </c>
    </row>
    <row r="3665" spans="1:9" ht="17.5" x14ac:dyDescent="0.6">
      <c r="A3665" s="2">
        <v>3664</v>
      </c>
      <c r="B3665" s="2" t="s">
        <v>4660</v>
      </c>
      <c r="C3665" s="2" t="s">
        <v>7794</v>
      </c>
      <c r="D3665" s="2" t="s">
        <v>967</v>
      </c>
      <c r="E3665" s="5" t="str">
        <f>IFERROR(INDEX(会社マスタ!$B:$B,MATCH(D3665,会社マスタ!$A:$A,0)),"")</f>
        <v>エア・ウォーター小名浜バイオマス電力(株)</v>
      </c>
      <c r="F3665" s="5" t="str">
        <f>IFERROR(INDEX(会社マスタ!$C:$C,MATCH(D3665,会社マスタ!$A:$A,0)),"")</f>
        <v xml:space="preserve">カーボンニュートラル推進室 </v>
      </c>
      <c r="G3665" s="2"/>
      <c r="H3665" s="2" t="s">
        <v>7795</v>
      </c>
      <c r="I3665" s="2" t="s">
        <v>1121</v>
      </c>
    </row>
    <row r="3666" spans="1:9" ht="17.5" x14ac:dyDescent="0.6">
      <c r="A3666" s="2">
        <v>3665</v>
      </c>
      <c r="B3666" s="2" t="s">
        <v>4660</v>
      </c>
      <c r="C3666" s="2" t="s">
        <v>7796</v>
      </c>
      <c r="D3666" s="2" t="s">
        <v>967</v>
      </c>
      <c r="E3666" s="5" t="str">
        <f>IFERROR(INDEX(会社マスタ!$B:$B,MATCH(D3666,会社マスタ!$A:$A,0)),"")</f>
        <v>エア・ウォーター小名浜バイオマス電力(株)</v>
      </c>
      <c r="F3666" s="5" t="str">
        <f>IFERROR(INDEX(会社マスタ!$C:$C,MATCH(D3666,会社マスタ!$A:$A,0)),"")</f>
        <v xml:space="preserve">カーボンニュートラル推進室 </v>
      </c>
      <c r="G3666" s="2"/>
      <c r="H3666" s="2" t="s">
        <v>7797</v>
      </c>
      <c r="I3666" s="2" t="s">
        <v>1121</v>
      </c>
    </row>
    <row r="3667" spans="1:9" ht="17.5" x14ac:dyDescent="0.6">
      <c r="A3667" s="2">
        <v>3666</v>
      </c>
      <c r="B3667" s="2" t="s">
        <v>4660</v>
      </c>
      <c r="C3667" s="2" t="s">
        <v>7798</v>
      </c>
      <c r="D3667" s="2" t="s">
        <v>967</v>
      </c>
      <c r="E3667" s="5" t="str">
        <f>IFERROR(INDEX(会社マスタ!$B:$B,MATCH(D3667,会社マスタ!$A:$A,0)),"")</f>
        <v>エア・ウォーター小名浜バイオマス電力(株)</v>
      </c>
      <c r="F3667" s="5" t="str">
        <f>IFERROR(INDEX(会社マスタ!$C:$C,MATCH(D3667,会社マスタ!$A:$A,0)),"")</f>
        <v xml:space="preserve">カーボンニュートラル推進室 </v>
      </c>
      <c r="G3667" s="2"/>
      <c r="H3667" s="2" t="s">
        <v>7799</v>
      </c>
      <c r="I3667" s="2" t="s">
        <v>1121</v>
      </c>
    </row>
    <row r="3668" spans="1:9" ht="17.5" x14ac:dyDescent="0.6">
      <c r="A3668" s="2">
        <v>3667</v>
      </c>
      <c r="B3668" s="2" t="s">
        <v>4660</v>
      </c>
      <c r="C3668" s="2" t="s">
        <v>7800</v>
      </c>
      <c r="D3668" s="2" t="s">
        <v>967</v>
      </c>
      <c r="E3668" s="5" t="str">
        <f>IFERROR(INDEX(会社マスタ!$B:$B,MATCH(D3668,会社マスタ!$A:$A,0)),"")</f>
        <v>エア・ウォーター小名浜バイオマス電力(株)</v>
      </c>
      <c r="F3668" s="5" t="str">
        <f>IFERROR(INDEX(会社マスタ!$C:$C,MATCH(D3668,会社マスタ!$A:$A,0)),"")</f>
        <v xml:space="preserve">カーボンニュートラル推進室 </v>
      </c>
      <c r="G3668" s="2"/>
      <c r="H3668" s="2" t="s">
        <v>7801</v>
      </c>
      <c r="I3668" s="2" t="s">
        <v>1121</v>
      </c>
    </row>
    <row r="3669" spans="1:9" ht="17.5" x14ac:dyDescent="0.6">
      <c r="A3669" s="2">
        <v>3668</v>
      </c>
      <c r="B3669" s="2" t="s">
        <v>4660</v>
      </c>
      <c r="C3669" s="2" t="s">
        <v>7802</v>
      </c>
      <c r="D3669" s="2" t="s">
        <v>967</v>
      </c>
      <c r="E3669" s="5" t="str">
        <f>IFERROR(INDEX(会社マスタ!$B:$B,MATCH(D3669,会社マスタ!$A:$A,0)),"")</f>
        <v>エア・ウォーター小名浜バイオマス電力(株)</v>
      </c>
      <c r="F3669" s="5" t="str">
        <f>IFERROR(INDEX(会社マスタ!$C:$C,MATCH(D3669,会社マスタ!$A:$A,0)),"")</f>
        <v xml:space="preserve">カーボンニュートラル推進室 </v>
      </c>
      <c r="G3669" s="2"/>
      <c r="H3669" s="2" t="s">
        <v>7803</v>
      </c>
      <c r="I3669" s="2" t="s">
        <v>1121</v>
      </c>
    </row>
    <row r="3670" spans="1:9" ht="17.5" x14ac:dyDescent="0.6">
      <c r="A3670" s="2">
        <v>3669</v>
      </c>
      <c r="B3670" s="2" t="s">
        <v>4660</v>
      </c>
      <c r="C3670" s="2" t="s">
        <v>7804</v>
      </c>
      <c r="D3670" s="2" t="s">
        <v>967</v>
      </c>
      <c r="E3670" s="5" t="str">
        <f>IFERROR(INDEX(会社マスタ!$B:$B,MATCH(D3670,会社マスタ!$A:$A,0)),"")</f>
        <v>エア・ウォーター小名浜バイオマス電力(株)</v>
      </c>
      <c r="F3670" s="5" t="str">
        <f>IFERROR(INDEX(会社マスタ!$C:$C,MATCH(D3670,会社マスタ!$A:$A,0)),"")</f>
        <v xml:space="preserve">カーボンニュートラル推進室 </v>
      </c>
      <c r="G3670" s="2"/>
      <c r="H3670" s="2" t="s">
        <v>7805</v>
      </c>
      <c r="I3670" s="2" t="s">
        <v>1121</v>
      </c>
    </row>
    <row r="3671" spans="1:9" ht="17.5" x14ac:dyDescent="0.6">
      <c r="A3671" s="2">
        <v>3670</v>
      </c>
      <c r="B3671" s="2" t="s">
        <v>4660</v>
      </c>
      <c r="C3671" s="2" t="s">
        <v>7806</v>
      </c>
      <c r="D3671" s="2" t="s">
        <v>967</v>
      </c>
      <c r="E3671" s="5" t="str">
        <f>IFERROR(INDEX(会社マスタ!$B:$B,MATCH(D3671,会社マスタ!$A:$A,0)),"")</f>
        <v>エア・ウォーター小名浜バイオマス電力(株)</v>
      </c>
      <c r="F3671" s="5" t="str">
        <f>IFERROR(INDEX(会社マスタ!$C:$C,MATCH(D3671,会社マスタ!$A:$A,0)),"")</f>
        <v xml:space="preserve">カーボンニュートラル推進室 </v>
      </c>
      <c r="G3671" s="2"/>
      <c r="H3671" s="2" t="s">
        <v>7807</v>
      </c>
      <c r="I3671" s="2" t="s">
        <v>1121</v>
      </c>
    </row>
    <row r="3672" spans="1:9" ht="17.5" x14ac:dyDescent="0.6">
      <c r="A3672" s="2">
        <v>3671</v>
      </c>
      <c r="B3672" s="2" t="s">
        <v>4660</v>
      </c>
      <c r="C3672" s="2" t="s">
        <v>7808</v>
      </c>
      <c r="D3672" s="2" t="s">
        <v>967</v>
      </c>
      <c r="E3672" s="5" t="str">
        <f>IFERROR(INDEX(会社マスタ!$B:$B,MATCH(D3672,会社マスタ!$A:$A,0)),"")</f>
        <v>エア・ウォーター小名浜バイオマス電力(株)</v>
      </c>
      <c r="F3672" s="5" t="str">
        <f>IFERROR(INDEX(会社マスタ!$C:$C,MATCH(D3672,会社マスタ!$A:$A,0)),"")</f>
        <v xml:space="preserve">カーボンニュートラル推進室 </v>
      </c>
      <c r="G3672" s="2"/>
      <c r="H3672" s="2" t="s">
        <v>7809</v>
      </c>
      <c r="I3672" s="2" t="s">
        <v>1121</v>
      </c>
    </row>
    <row r="3673" spans="1:9" ht="17.5" x14ac:dyDescent="0.6">
      <c r="A3673" s="2">
        <v>3672</v>
      </c>
      <c r="B3673" s="2" t="s">
        <v>4660</v>
      </c>
      <c r="C3673" s="2" t="s">
        <v>7810</v>
      </c>
      <c r="D3673" s="2" t="s">
        <v>967</v>
      </c>
      <c r="E3673" s="5" t="str">
        <f>IFERROR(INDEX(会社マスタ!$B:$B,MATCH(D3673,会社マスタ!$A:$A,0)),"")</f>
        <v>エア・ウォーター小名浜バイオマス電力(株)</v>
      </c>
      <c r="F3673" s="5" t="str">
        <f>IFERROR(INDEX(会社マスタ!$C:$C,MATCH(D3673,会社マスタ!$A:$A,0)),"")</f>
        <v xml:space="preserve">カーボンニュートラル推進室 </v>
      </c>
      <c r="G3673" s="2"/>
      <c r="H3673" s="2" t="s">
        <v>7811</v>
      </c>
      <c r="I3673" s="2" t="s">
        <v>1121</v>
      </c>
    </row>
    <row r="3674" spans="1:9" ht="17.5" x14ac:dyDescent="0.6">
      <c r="A3674" s="2">
        <v>3673</v>
      </c>
      <c r="B3674" s="2" t="s">
        <v>4660</v>
      </c>
      <c r="C3674" s="2" t="s">
        <v>7812</v>
      </c>
      <c r="D3674" s="2" t="s">
        <v>967</v>
      </c>
      <c r="E3674" s="5" t="str">
        <f>IFERROR(INDEX(会社マスタ!$B:$B,MATCH(D3674,会社マスタ!$A:$A,0)),"")</f>
        <v>エア・ウォーター小名浜バイオマス電力(株)</v>
      </c>
      <c r="F3674" s="5" t="str">
        <f>IFERROR(INDEX(会社マスタ!$C:$C,MATCH(D3674,会社マスタ!$A:$A,0)),"")</f>
        <v xml:space="preserve">カーボンニュートラル推進室 </v>
      </c>
      <c r="G3674" s="2"/>
      <c r="H3674" s="2" t="s">
        <v>7813</v>
      </c>
      <c r="I3674" s="2" t="s">
        <v>1121</v>
      </c>
    </row>
    <row r="3675" spans="1:9" ht="17.5" x14ac:dyDescent="0.6">
      <c r="A3675" s="2">
        <v>3674</v>
      </c>
      <c r="B3675" s="2" t="s">
        <v>4660</v>
      </c>
      <c r="C3675" s="2" t="s">
        <v>7814</v>
      </c>
      <c r="D3675" s="2" t="s">
        <v>967</v>
      </c>
      <c r="E3675" s="5" t="str">
        <f>IFERROR(INDEX(会社マスタ!$B:$B,MATCH(D3675,会社マスタ!$A:$A,0)),"")</f>
        <v>エア・ウォーター小名浜バイオマス電力(株)</v>
      </c>
      <c r="F3675" s="5" t="str">
        <f>IFERROR(INDEX(会社マスタ!$C:$C,MATCH(D3675,会社マスタ!$A:$A,0)),"")</f>
        <v xml:space="preserve">カーボンニュートラル推進室 </v>
      </c>
      <c r="G3675" s="2"/>
      <c r="H3675" s="2" t="s">
        <v>7815</v>
      </c>
      <c r="I3675" s="2" t="s">
        <v>1121</v>
      </c>
    </row>
    <row r="3676" spans="1:9" ht="17.5" x14ac:dyDescent="0.6">
      <c r="A3676" s="2">
        <v>3675</v>
      </c>
      <c r="B3676" s="2" t="s">
        <v>4660</v>
      </c>
      <c r="C3676" s="2" t="s">
        <v>7816</v>
      </c>
      <c r="D3676" s="2" t="s">
        <v>967</v>
      </c>
      <c r="E3676" s="5" t="str">
        <f>IFERROR(INDEX(会社マスタ!$B:$B,MATCH(D3676,会社マスタ!$A:$A,0)),"")</f>
        <v>エア・ウォーター小名浜バイオマス電力(株)</v>
      </c>
      <c r="F3676" s="5" t="str">
        <f>IFERROR(INDEX(会社マスタ!$C:$C,MATCH(D3676,会社マスタ!$A:$A,0)),"")</f>
        <v xml:space="preserve">カーボンニュートラル推進室 </v>
      </c>
      <c r="G3676" s="2"/>
      <c r="H3676" s="2" t="s">
        <v>7817</v>
      </c>
      <c r="I3676" s="2" t="s">
        <v>1121</v>
      </c>
    </row>
    <row r="3677" spans="1:9" ht="17.5" x14ac:dyDescent="0.6">
      <c r="A3677" s="2">
        <v>3676</v>
      </c>
      <c r="B3677" s="2" t="s">
        <v>4660</v>
      </c>
      <c r="C3677" s="2" t="s">
        <v>7818</v>
      </c>
      <c r="D3677" s="2" t="s">
        <v>967</v>
      </c>
      <c r="E3677" s="5" t="str">
        <f>IFERROR(INDEX(会社マスタ!$B:$B,MATCH(D3677,会社マスタ!$A:$A,0)),"")</f>
        <v>エア・ウォーター小名浜バイオマス電力(株)</v>
      </c>
      <c r="F3677" s="5" t="str">
        <f>IFERROR(INDEX(会社マスタ!$C:$C,MATCH(D3677,会社マスタ!$A:$A,0)),"")</f>
        <v xml:space="preserve">カーボンニュートラル推進室 </v>
      </c>
      <c r="G3677" s="2"/>
      <c r="H3677" s="2"/>
      <c r="I3677" s="2" t="s">
        <v>1121</v>
      </c>
    </row>
    <row r="3678" spans="1:9" ht="17.5" x14ac:dyDescent="0.6">
      <c r="A3678" s="2">
        <v>3677</v>
      </c>
      <c r="B3678" s="2" t="s">
        <v>4660</v>
      </c>
      <c r="C3678" s="2" t="s">
        <v>7819</v>
      </c>
      <c r="D3678" s="2" t="s">
        <v>967</v>
      </c>
      <c r="E3678" s="5" t="str">
        <f>IFERROR(INDEX(会社マスタ!$B:$B,MATCH(D3678,会社マスタ!$A:$A,0)),"")</f>
        <v>エア・ウォーター小名浜バイオマス電力(株)</v>
      </c>
      <c r="F3678" s="5" t="str">
        <f>IFERROR(INDEX(会社マスタ!$C:$C,MATCH(D3678,会社マスタ!$A:$A,0)),"")</f>
        <v xml:space="preserve">カーボンニュートラル推進室 </v>
      </c>
      <c r="G3678" s="2"/>
      <c r="H3678" s="2" t="s">
        <v>7820</v>
      </c>
      <c r="I3678" s="2" t="s">
        <v>1121</v>
      </c>
    </row>
    <row r="3679" spans="1:9" ht="17.5" x14ac:dyDescent="0.6">
      <c r="A3679" s="2">
        <v>3678</v>
      </c>
      <c r="B3679" s="2" t="s">
        <v>4660</v>
      </c>
      <c r="C3679" s="2" t="s">
        <v>7821</v>
      </c>
      <c r="D3679" s="2" t="s">
        <v>967</v>
      </c>
      <c r="E3679" s="5" t="str">
        <f>IFERROR(INDEX(会社マスタ!$B:$B,MATCH(D3679,会社マスタ!$A:$A,0)),"")</f>
        <v>エア・ウォーター小名浜バイオマス電力(株)</v>
      </c>
      <c r="F3679" s="5" t="str">
        <f>IFERROR(INDEX(会社マスタ!$C:$C,MATCH(D3679,会社マスタ!$A:$A,0)),"")</f>
        <v xml:space="preserve">カーボンニュートラル推進室 </v>
      </c>
      <c r="G3679" s="2"/>
      <c r="H3679" s="2" t="s">
        <v>7822</v>
      </c>
      <c r="I3679" s="2" t="s">
        <v>1121</v>
      </c>
    </row>
    <row r="3680" spans="1:9" ht="17.5" x14ac:dyDescent="0.6">
      <c r="A3680" s="2">
        <v>3679</v>
      </c>
      <c r="B3680" s="2" t="s">
        <v>4660</v>
      </c>
      <c r="C3680" s="2" t="s">
        <v>7823</v>
      </c>
      <c r="D3680" s="2" t="s">
        <v>967</v>
      </c>
      <c r="E3680" s="5" t="str">
        <f>IFERROR(INDEX(会社マスタ!$B:$B,MATCH(D3680,会社マスタ!$A:$A,0)),"")</f>
        <v>エア・ウォーター小名浜バイオマス電力(株)</v>
      </c>
      <c r="F3680" s="5" t="str">
        <f>IFERROR(INDEX(会社マスタ!$C:$C,MATCH(D3680,会社マスタ!$A:$A,0)),"")</f>
        <v xml:space="preserve">カーボンニュートラル推進室 </v>
      </c>
      <c r="G3680" s="2"/>
      <c r="H3680" s="2" t="s">
        <v>7824</v>
      </c>
      <c r="I3680" s="2" t="s">
        <v>1121</v>
      </c>
    </row>
    <row r="3681" spans="1:9" ht="17.5" x14ac:dyDescent="0.6">
      <c r="A3681" s="2">
        <v>3680</v>
      </c>
      <c r="B3681" s="2" t="s">
        <v>4660</v>
      </c>
      <c r="C3681" s="2" t="s">
        <v>7825</v>
      </c>
      <c r="D3681" s="2" t="s">
        <v>967</v>
      </c>
      <c r="E3681" s="5" t="str">
        <f>IFERROR(INDEX(会社マスタ!$B:$B,MATCH(D3681,会社マスタ!$A:$A,0)),"")</f>
        <v>エア・ウォーター小名浜バイオマス電力(株)</v>
      </c>
      <c r="F3681" s="5" t="str">
        <f>IFERROR(INDEX(会社マスタ!$C:$C,MATCH(D3681,会社マスタ!$A:$A,0)),"")</f>
        <v xml:space="preserve">カーボンニュートラル推進室 </v>
      </c>
      <c r="G3681" s="2"/>
      <c r="H3681" s="2" t="s">
        <v>7826</v>
      </c>
      <c r="I3681" s="2" t="s">
        <v>1121</v>
      </c>
    </row>
    <row r="3682" spans="1:9" ht="17.5" x14ac:dyDescent="0.6">
      <c r="A3682" s="2">
        <v>3681</v>
      </c>
      <c r="B3682" s="2" t="s">
        <v>4660</v>
      </c>
      <c r="C3682" s="2" t="s">
        <v>7827</v>
      </c>
      <c r="D3682" s="2" t="s">
        <v>967</v>
      </c>
      <c r="E3682" s="5" t="str">
        <f>IFERROR(INDEX(会社マスタ!$B:$B,MATCH(D3682,会社マスタ!$A:$A,0)),"")</f>
        <v>エア・ウォーター小名浜バイオマス電力(株)</v>
      </c>
      <c r="F3682" s="5" t="str">
        <f>IFERROR(INDEX(会社マスタ!$C:$C,MATCH(D3682,会社マスタ!$A:$A,0)),"")</f>
        <v xml:space="preserve">カーボンニュートラル推進室 </v>
      </c>
      <c r="G3682" s="2"/>
      <c r="H3682" s="2" t="s">
        <v>7828</v>
      </c>
      <c r="I3682" s="2" t="s">
        <v>1121</v>
      </c>
    </row>
    <row r="3683" spans="1:9" ht="17.5" x14ac:dyDescent="0.6">
      <c r="A3683" s="2">
        <v>3682</v>
      </c>
      <c r="B3683" s="2" t="s">
        <v>4660</v>
      </c>
      <c r="C3683" s="2" t="s">
        <v>7829</v>
      </c>
      <c r="D3683" s="2" t="s">
        <v>967</v>
      </c>
      <c r="E3683" s="5" t="str">
        <f>IFERROR(INDEX(会社マスタ!$B:$B,MATCH(D3683,会社マスタ!$A:$A,0)),"")</f>
        <v>エア・ウォーター小名浜バイオマス電力(株)</v>
      </c>
      <c r="F3683" s="5" t="str">
        <f>IFERROR(INDEX(会社マスタ!$C:$C,MATCH(D3683,会社マスタ!$A:$A,0)),"")</f>
        <v xml:space="preserve">カーボンニュートラル推進室 </v>
      </c>
      <c r="G3683" s="2"/>
      <c r="H3683" s="2" t="s">
        <v>7785</v>
      </c>
      <c r="I3683" s="2" t="s">
        <v>1121</v>
      </c>
    </row>
    <row r="3684" spans="1:9" ht="17.5" x14ac:dyDescent="0.6">
      <c r="A3684" s="2">
        <v>3683</v>
      </c>
      <c r="B3684" s="2" t="s">
        <v>4660</v>
      </c>
      <c r="C3684" s="2" t="s">
        <v>7830</v>
      </c>
      <c r="D3684" s="2" t="s">
        <v>967</v>
      </c>
      <c r="E3684" s="5" t="str">
        <f>IFERROR(INDEX(会社マスタ!$B:$B,MATCH(D3684,会社マスタ!$A:$A,0)),"")</f>
        <v>エア・ウォーター小名浜バイオマス電力(株)</v>
      </c>
      <c r="F3684" s="5" t="str">
        <f>IFERROR(INDEX(会社マスタ!$C:$C,MATCH(D3684,会社マスタ!$A:$A,0)),"")</f>
        <v xml:space="preserve">カーボンニュートラル推進室 </v>
      </c>
      <c r="G3684" s="2"/>
      <c r="H3684" s="2" t="s">
        <v>7787</v>
      </c>
      <c r="I3684" s="2" t="s">
        <v>1121</v>
      </c>
    </row>
    <row r="3685" spans="1:9" ht="17.5" x14ac:dyDescent="0.6">
      <c r="A3685" s="2">
        <v>3684</v>
      </c>
      <c r="B3685" s="2" t="s">
        <v>4660</v>
      </c>
      <c r="C3685" s="2" t="s">
        <v>7831</v>
      </c>
      <c r="D3685" s="2" t="s">
        <v>967</v>
      </c>
      <c r="E3685" s="5" t="str">
        <f>IFERROR(INDEX(会社マスタ!$B:$B,MATCH(D3685,会社マスタ!$A:$A,0)),"")</f>
        <v>エア・ウォーター小名浜バイオマス電力(株)</v>
      </c>
      <c r="F3685" s="5" t="str">
        <f>IFERROR(INDEX(会社マスタ!$C:$C,MATCH(D3685,会社マスタ!$A:$A,0)),"")</f>
        <v xml:space="preserve">カーボンニュートラル推進室 </v>
      </c>
      <c r="G3685" s="2"/>
      <c r="H3685" s="2" t="s">
        <v>7789</v>
      </c>
      <c r="I3685" s="2" t="s">
        <v>1121</v>
      </c>
    </row>
    <row r="3686" spans="1:9" ht="17.5" x14ac:dyDescent="0.6">
      <c r="A3686" s="2">
        <v>3685</v>
      </c>
      <c r="B3686" s="2" t="s">
        <v>4660</v>
      </c>
      <c r="C3686" s="2" t="s">
        <v>7832</v>
      </c>
      <c r="D3686" s="2" t="s">
        <v>967</v>
      </c>
      <c r="E3686" s="5" t="str">
        <f>IFERROR(INDEX(会社マスタ!$B:$B,MATCH(D3686,会社マスタ!$A:$A,0)),"")</f>
        <v>エア・ウォーター小名浜バイオマス電力(株)</v>
      </c>
      <c r="F3686" s="5" t="str">
        <f>IFERROR(INDEX(会社マスタ!$C:$C,MATCH(D3686,会社マスタ!$A:$A,0)),"")</f>
        <v xml:space="preserve">カーボンニュートラル推進室 </v>
      </c>
      <c r="G3686" s="2"/>
      <c r="H3686" s="2" t="s">
        <v>7795</v>
      </c>
      <c r="I3686" s="2" t="s">
        <v>1121</v>
      </c>
    </row>
    <row r="3687" spans="1:9" ht="17.5" x14ac:dyDescent="0.6">
      <c r="A3687" s="2">
        <v>3686</v>
      </c>
      <c r="B3687" s="2" t="s">
        <v>4660</v>
      </c>
      <c r="C3687" s="2" t="s">
        <v>7833</v>
      </c>
      <c r="D3687" s="2" t="s">
        <v>967</v>
      </c>
      <c r="E3687" s="5" t="str">
        <f>IFERROR(INDEX(会社マスタ!$B:$B,MATCH(D3687,会社マスタ!$A:$A,0)),"")</f>
        <v>エア・ウォーター小名浜バイオマス電力(株)</v>
      </c>
      <c r="F3687" s="5" t="str">
        <f>IFERROR(INDEX(会社マスタ!$C:$C,MATCH(D3687,会社マスタ!$A:$A,0)),"")</f>
        <v xml:space="preserve">カーボンニュートラル推進室 </v>
      </c>
      <c r="G3687" s="2"/>
      <c r="H3687" s="2" t="s">
        <v>7797</v>
      </c>
      <c r="I3687" s="2" t="s">
        <v>1121</v>
      </c>
    </row>
    <row r="3688" spans="1:9" ht="17.5" x14ac:dyDescent="0.6">
      <c r="A3688" s="2">
        <v>3687</v>
      </c>
      <c r="B3688" s="2" t="s">
        <v>4660</v>
      </c>
      <c r="C3688" s="2" t="s">
        <v>7834</v>
      </c>
      <c r="D3688" s="2" t="s">
        <v>967</v>
      </c>
      <c r="E3688" s="5" t="str">
        <f>IFERROR(INDEX(会社マスタ!$B:$B,MATCH(D3688,会社マスタ!$A:$A,0)),"")</f>
        <v>エア・ウォーター小名浜バイオマス電力(株)</v>
      </c>
      <c r="F3688" s="5" t="str">
        <f>IFERROR(INDEX(会社マスタ!$C:$C,MATCH(D3688,会社マスタ!$A:$A,0)),"")</f>
        <v xml:space="preserve">カーボンニュートラル推進室 </v>
      </c>
      <c r="G3688" s="2"/>
      <c r="H3688" s="2" t="s">
        <v>7799</v>
      </c>
      <c r="I3688" s="2" t="s">
        <v>1121</v>
      </c>
    </row>
    <row r="3689" spans="1:9" ht="17.5" x14ac:dyDescent="0.6">
      <c r="A3689" s="2">
        <v>3688</v>
      </c>
      <c r="B3689" s="2" t="s">
        <v>4660</v>
      </c>
      <c r="C3689" s="2" t="s">
        <v>7835</v>
      </c>
      <c r="D3689" s="2" t="s">
        <v>967</v>
      </c>
      <c r="E3689" s="5" t="str">
        <f>IFERROR(INDEX(会社マスタ!$B:$B,MATCH(D3689,会社マスタ!$A:$A,0)),"")</f>
        <v>エア・ウォーター小名浜バイオマス電力(株)</v>
      </c>
      <c r="F3689" s="5" t="str">
        <f>IFERROR(INDEX(会社マスタ!$C:$C,MATCH(D3689,会社マスタ!$A:$A,0)),"")</f>
        <v xml:space="preserve">カーボンニュートラル推進室 </v>
      </c>
      <c r="G3689" s="2"/>
      <c r="H3689" s="2" t="s">
        <v>7801</v>
      </c>
      <c r="I3689" s="2" t="s">
        <v>1121</v>
      </c>
    </row>
    <row r="3690" spans="1:9" ht="17.5" x14ac:dyDescent="0.6">
      <c r="A3690" s="2">
        <v>3689</v>
      </c>
      <c r="B3690" s="2" t="s">
        <v>4660</v>
      </c>
      <c r="C3690" s="2" t="s">
        <v>7836</v>
      </c>
      <c r="D3690" s="2" t="s">
        <v>967</v>
      </c>
      <c r="E3690" s="5" t="str">
        <f>IFERROR(INDEX(会社マスタ!$B:$B,MATCH(D3690,会社マスタ!$A:$A,0)),"")</f>
        <v>エア・ウォーター小名浜バイオマス電力(株)</v>
      </c>
      <c r="F3690" s="5" t="str">
        <f>IFERROR(INDEX(会社マスタ!$C:$C,MATCH(D3690,会社マスタ!$A:$A,0)),"")</f>
        <v xml:space="preserve">カーボンニュートラル推進室 </v>
      </c>
      <c r="G3690" s="2"/>
      <c r="H3690" s="2" t="s">
        <v>7803</v>
      </c>
      <c r="I3690" s="2" t="s">
        <v>1121</v>
      </c>
    </row>
    <row r="3691" spans="1:9" ht="17.5" x14ac:dyDescent="0.6">
      <c r="A3691" s="2">
        <v>3690</v>
      </c>
      <c r="B3691" s="2" t="s">
        <v>4660</v>
      </c>
      <c r="C3691" s="2" t="s">
        <v>7837</v>
      </c>
      <c r="D3691" s="2" t="s">
        <v>1036</v>
      </c>
      <c r="E3691" s="5" t="str">
        <f>IFERROR(INDEX(会社マスタ!$B:$B,MATCH(D3691,会社マスタ!$A:$A,0)),"")</f>
        <v>(株)日本海水TTS苅田パワー</v>
      </c>
      <c r="F3691" s="5" t="str">
        <f>IFERROR(INDEX(会社マスタ!$C:$C,MATCH(D3691,会社マスタ!$A:$A,0)),"")</f>
        <v xml:space="preserve">海水ユニット </v>
      </c>
      <c r="G3691" s="2"/>
      <c r="H3691" s="2" t="s">
        <v>7838</v>
      </c>
      <c r="I3691" s="2" t="s">
        <v>1121</v>
      </c>
    </row>
    <row r="3692" spans="1:9" ht="17.5" x14ac:dyDescent="0.6">
      <c r="A3692" s="2">
        <v>3691</v>
      </c>
      <c r="B3692" s="2" t="s">
        <v>4660</v>
      </c>
      <c r="C3692" s="2" t="s">
        <v>7839</v>
      </c>
      <c r="D3692" s="2" t="s">
        <v>1036</v>
      </c>
      <c r="E3692" s="5" t="str">
        <f>IFERROR(INDEX(会社マスタ!$B:$B,MATCH(D3692,会社マスタ!$A:$A,0)),"")</f>
        <v>(株)日本海水TTS苅田パワー</v>
      </c>
      <c r="F3692" s="5" t="str">
        <f>IFERROR(INDEX(会社マスタ!$C:$C,MATCH(D3692,会社マスタ!$A:$A,0)),"")</f>
        <v xml:space="preserve">海水ユニット </v>
      </c>
      <c r="G3692" s="2"/>
      <c r="H3692" s="2" t="s">
        <v>7840</v>
      </c>
      <c r="I3692" s="2" t="s">
        <v>1121</v>
      </c>
    </row>
    <row r="3693" spans="1:9" ht="17.5" x14ac:dyDescent="0.6">
      <c r="A3693" s="2">
        <v>3692</v>
      </c>
      <c r="B3693" s="2" t="s">
        <v>4660</v>
      </c>
      <c r="C3693" s="2" t="s">
        <v>7841</v>
      </c>
      <c r="D3693" s="2" t="s">
        <v>1036</v>
      </c>
      <c r="E3693" s="5" t="str">
        <f>IFERROR(INDEX(会社マスタ!$B:$B,MATCH(D3693,会社マスタ!$A:$A,0)),"")</f>
        <v>(株)日本海水TTS苅田パワー</v>
      </c>
      <c r="F3693" s="5" t="str">
        <f>IFERROR(INDEX(会社マスタ!$C:$C,MATCH(D3693,会社マスタ!$A:$A,0)),"")</f>
        <v xml:space="preserve">海水ユニット </v>
      </c>
      <c r="G3693" s="2"/>
      <c r="H3693" s="2" t="s">
        <v>7842</v>
      </c>
      <c r="I3693" s="2" t="s">
        <v>1121</v>
      </c>
    </row>
    <row r="3694" spans="1:9" ht="17.5" x14ac:dyDescent="0.6">
      <c r="A3694" s="2">
        <v>3693</v>
      </c>
      <c r="B3694" s="2" t="s">
        <v>4660</v>
      </c>
      <c r="C3694" s="2" t="s">
        <v>7843</v>
      </c>
      <c r="D3694" s="2" t="s">
        <v>1036</v>
      </c>
      <c r="E3694" s="5" t="str">
        <f>IFERROR(INDEX(会社マスタ!$B:$B,MATCH(D3694,会社マスタ!$A:$A,0)),"")</f>
        <v>(株)日本海水TTS苅田パワー</v>
      </c>
      <c r="F3694" s="5" t="str">
        <f>IFERROR(INDEX(会社マスタ!$C:$C,MATCH(D3694,会社マスタ!$A:$A,0)),"")</f>
        <v xml:space="preserve">海水ユニット </v>
      </c>
      <c r="G3694" s="2"/>
      <c r="H3694" s="2" t="s">
        <v>7844</v>
      </c>
      <c r="I3694" s="2" t="s">
        <v>1121</v>
      </c>
    </row>
    <row r="3695" spans="1:9" ht="17.5" x14ac:dyDescent="0.6">
      <c r="A3695" s="2">
        <v>3694</v>
      </c>
      <c r="B3695" s="2" t="s">
        <v>4660</v>
      </c>
      <c r="C3695" s="2" t="s">
        <v>7845</v>
      </c>
      <c r="D3695" s="2" t="s">
        <v>1036</v>
      </c>
      <c r="E3695" s="5" t="str">
        <f>IFERROR(INDEX(会社マスタ!$B:$B,MATCH(D3695,会社マスタ!$A:$A,0)),"")</f>
        <v>(株)日本海水TTS苅田パワー</v>
      </c>
      <c r="F3695" s="5" t="str">
        <f>IFERROR(INDEX(会社マスタ!$C:$C,MATCH(D3695,会社マスタ!$A:$A,0)),"")</f>
        <v xml:space="preserve">海水ユニット </v>
      </c>
      <c r="G3695" s="2"/>
      <c r="H3695" s="2" t="s">
        <v>7846</v>
      </c>
      <c r="I3695" s="2" t="s">
        <v>1121</v>
      </c>
    </row>
    <row r="3696" spans="1:9" ht="17.5" x14ac:dyDescent="0.6">
      <c r="A3696" s="2">
        <v>3695</v>
      </c>
      <c r="B3696" s="2" t="s">
        <v>4660</v>
      </c>
      <c r="C3696" s="2" t="s">
        <v>7847</v>
      </c>
      <c r="D3696" s="2" t="s">
        <v>1036</v>
      </c>
      <c r="E3696" s="5" t="str">
        <f>IFERROR(INDEX(会社マスタ!$B:$B,MATCH(D3696,会社マスタ!$A:$A,0)),"")</f>
        <v>(株)日本海水TTS苅田パワー</v>
      </c>
      <c r="F3696" s="5" t="str">
        <f>IFERROR(INDEX(会社マスタ!$C:$C,MATCH(D3696,会社マスタ!$A:$A,0)),"")</f>
        <v xml:space="preserve">海水ユニット </v>
      </c>
      <c r="G3696" s="2"/>
      <c r="H3696" s="2" t="s">
        <v>7848</v>
      </c>
      <c r="I3696" s="2" t="s">
        <v>1121</v>
      </c>
    </row>
    <row r="3697" spans="1:9" ht="17.5" x14ac:dyDescent="0.6">
      <c r="A3697" s="2">
        <v>3696</v>
      </c>
      <c r="B3697" s="2" t="s">
        <v>4660</v>
      </c>
      <c r="C3697" s="2" t="s">
        <v>7849</v>
      </c>
      <c r="D3697" s="2" t="s">
        <v>1036</v>
      </c>
      <c r="E3697" s="5" t="str">
        <f>IFERROR(INDEX(会社マスタ!$B:$B,MATCH(D3697,会社マスタ!$A:$A,0)),"")</f>
        <v>(株)日本海水TTS苅田パワー</v>
      </c>
      <c r="F3697" s="5" t="str">
        <f>IFERROR(INDEX(会社マスタ!$C:$C,MATCH(D3697,会社マスタ!$A:$A,0)),"")</f>
        <v xml:space="preserve">海水ユニット </v>
      </c>
      <c r="G3697" s="2"/>
      <c r="H3697" s="2" t="s">
        <v>7850</v>
      </c>
      <c r="I3697" s="2" t="s">
        <v>1121</v>
      </c>
    </row>
    <row r="3698" spans="1:9" ht="17.5" x14ac:dyDescent="0.6">
      <c r="A3698" s="2">
        <v>3697</v>
      </c>
      <c r="B3698" s="2" t="s">
        <v>4660</v>
      </c>
      <c r="C3698" s="2" t="s">
        <v>7851</v>
      </c>
      <c r="D3698" s="2" t="s">
        <v>1036</v>
      </c>
      <c r="E3698" s="5" t="str">
        <f>IFERROR(INDEX(会社マスタ!$B:$B,MATCH(D3698,会社マスタ!$A:$A,0)),"")</f>
        <v>(株)日本海水TTS苅田パワー</v>
      </c>
      <c r="F3698" s="5" t="str">
        <f>IFERROR(INDEX(会社マスタ!$C:$C,MATCH(D3698,会社マスタ!$A:$A,0)),"")</f>
        <v xml:space="preserve">海水ユニット </v>
      </c>
      <c r="G3698" s="2"/>
      <c r="H3698" s="2" t="s">
        <v>7852</v>
      </c>
      <c r="I3698" s="2" t="s">
        <v>1121</v>
      </c>
    </row>
    <row r="3699" spans="1:9" ht="17.5" x14ac:dyDescent="0.6">
      <c r="A3699" s="2">
        <v>3698</v>
      </c>
      <c r="B3699" s="2" t="s">
        <v>4660</v>
      </c>
      <c r="C3699" s="2" t="s">
        <v>7853</v>
      </c>
      <c r="D3699" s="2" t="s">
        <v>1036</v>
      </c>
      <c r="E3699" s="5" t="str">
        <f>IFERROR(INDEX(会社マスタ!$B:$B,MATCH(D3699,会社マスタ!$A:$A,0)),"")</f>
        <v>(株)日本海水TTS苅田パワー</v>
      </c>
      <c r="F3699" s="5" t="str">
        <f>IFERROR(INDEX(会社マスタ!$C:$C,MATCH(D3699,会社マスタ!$A:$A,0)),"")</f>
        <v xml:space="preserve">海水ユニット </v>
      </c>
      <c r="G3699" s="2"/>
      <c r="H3699" s="2" t="s">
        <v>7854</v>
      </c>
      <c r="I3699" s="2" t="s">
        <v>1121</v>
      </c>
    </row>
    <row r="3700" spans="1:9" ht="17.5" x14ac:dyDescent="0.6">
      <c r="A3700" s="2">
        <v>3699</v>
      </c>
      <c r="B3700" s="2" t="s">
        <v>4660</v>
      </c>
      <c r="C3700" s="2" t="s">
        <v>7855</v>
      </c>
      <c r="D3700" s="2" t="s">
        <v>1036</v>
      </c>
      <c r="E3700" s="5" t="str">
        <f>IFERROR(INDEX(会社マスタ!$B:$B,MATCH(D3700,会社マスタ!$A:$A,0)),"")</f>
        <v>(株)日本海水TTS苅田パワー</v>
      </c>
      <c r="F3700" s="5" t="str">
        <f>IFERROR(INDEX(会社マスタ!$C:$C,MATCH(D3700,会社マスタ!$A:$A,0)),"")</f>
        <v xml:space="preserve">海水ユニット </v>
      </c>
      <c r="G3700" s="2"/>
      <c r="H3700" s="2" t="s">
        <v>7856</v>
      </c>
      <c r="I3700" s="2" t="s">
        <v>1121</v>
      </c>
    </row>
    <row r="3701" spans="1:9" ht="17.5" x14ac:dyDescent="0.6">
      <c r="A3701" s="2">
        <v>3700</v>
      </c>
      <c r="B3701" s="2" t="s">
        <v>4660</v>
      </c>
      <c r="C3701" s="2" t="s">
        <v>7857</v>
      </c>
      <c r="D3701" s="2" t="s">
        <v>1036</v>
      </c>
      <c r="E3701" s="5" t="str">
        <f>IFERROR(INDEX(会社マスタ!$B:$B,MATCH(D3701,会社マスタ!$A:$A,0)),"")</f>
        <v>(株)日本海水TTS苅田パワー</v>
      </c>
      <c r="F3701" s="5" t="str">
        <f>IFERROR(INDEX(会社マスタ!$C:$C,MATCH(D3701,会社マスタ!$A:$A,0)),"")</f>
        <v xml:space="preserve">海水ユニット </v>
      </c>
      <c r="G3701" s="2"/>
      <c r="H3701" s="2" t="s">
        <v>7858</v>
      </c>
      <c r="I3701" s="2" t="s">
        <v>1121</v>
      </c>
    </row>
    <row r="3702" spans="1:9" ht="17.5" x14ac:dyDescent="0.6">
      <c r="A3702" s="2">
        <v>3701</v>
      </c>
      <c r="B3702" s="2" t="s">
        <v>4660</v>
      </c>
      <c r="C3702" s="2" t="s">
        <v>7859</v>
      </c>
      <c r="D3702" s="2" t="s">
        <v>1036</v>
      </c>
      <c r="E3702" s="5" t="str">
        <f>IFERROR(INDEX(会社マスタ!$B:$B,MATCH(D3702,会社マスタ!$A:$A,0)),"")</f>
        <v>(株)日本海水TTS苅田パワー</v>
      </c>
      <c r="F3702" s="5" t="str">
        <f>IFERROR(INDEX(会社マスタ!$C:$C,MATCH(D3702,会社マスタ!$A:$A,0)),"")</f>
        <v xml:space="preserve">海水ユニット </v>
      </c>
      <c r="G3702" s="2"/>
      <c r="H3702" s="2" t="s">
        <v>7860</v>
      </c>
      <c r="I3702" s="2" t="s">
        <v>1121</v>
      </c>
    </row>
    <row r="3703" spans="1:9" ht="17.5" x14ac:dyDescent="0.6">
      <c r="A3703" s="2">
        <v>3702</v>
      </c>
      <c r="B3703" s="2" t="s">
        <v>4660</v>
      </c>
      <c r="C3703" s="2" t="s">
        <v>7861</v>
      </c>
      <c r="D3703" s="2" t="s">
        <v>1036</v>
      </c>
      <c r="E3703" s="5" t="str">
        <f>IFERROR(INDEX(会社マスタ!$B:$B,MATCH(D3703,会社マスタ!$A:$A,0)),"")</f>
        <v>(株)日本海水TTS苅田パワー</v>
      </c>
      <c r="F3703" s="5" t="str">
        <f>IFERROR(INDEX(会社マスタ!$C:$C,MATCH(D3703,会社マスタ!$A:$A,0)),"")</f>
        <v xml:space="preserve">海水ユニット </v>
      </c>
      <c r="G3703" s="2"/>
      <c r="H3703" s="2" t="s">
        <v>7862</v>
      </c>
      <c r="I3703" s="2" t="s">
        <v>1121</v>
      </c>
    </row>
    <row r="3704" spans="1:9" ht="17.5" x14ac:dyDescent="0.6">
      <c r="A3704" s="2">
        <v>3703</v>
      </c>
      <c r="B3704" s="2" t="s">
        <v>4660</v>
      </c>
      <c r="C3704" s="2" t="s">
        <v>7863</v>
      </c>
      <c r="D3704" s="2" t="s">
        <v>1036</v>
      </c>
      <c r="E3704" s="5" t="str">
        <f>IFERROR(INDEX(会社マスタ!$B:$B,MATCH(D3704,会社マスタ!$A:$A,0)),"")</f>
        <v>(株)日本海水TTS苅田パワー</v>
      </c>
      <c r="F3704" s="5" t="str">
        <f>IFERROR(INDEX(会社マスタ!$C:$C,MATCH(D3704,会社マスタ!$A:$A,0)),"")</f>
        <v xml:space="preserve">海水ユニット </v>
      </c>
      <c r="G3704" s="2"/>
      <c r="H3704" s="2" t="s">
        <v>7864</v>
      </c>
      <c r="I3704" s="2" t="s">
        <v>1121</v>
      </c>
    </row>
    <row r="3705" spans="1:9" ht="17.5" x14ac:dyDescent="0.6">
      <c r="A3705" s="2">
        <v>3704</v>
      </c>
      <c r="B3705" s="2" t="s">
        <v>4660</v>
      </c>
      <c r="C3705" s="2" t="s">
        <v>7865</v>
      </c>
      <c r="D3705" s="2" t="s">
        <v>1036</v>
      </c>
      <c r="E3705" s="5" t="str">
        <f>IFERROR(INDEX(会社マスタ!$B:$B,MATCH(D3705,会社マスタ!$A:$A,0)),"")</f>
        <v>(株)日本海水TTS苅田パワー</v>
      </c>
      <c r="F3705" s="5" t="str">
        <f>IFERROR(INDEX(会社マスタ!$C:$C,MATCH(D3705,会社マスタ!$A:$A,0)),"")</f>
        <v xml:space="preserve">海水ユニット </v>
      </c>
      <c r="G3705" s="2"/>
      <c r="H3705" s="2" t="s">
        <v>7866</v>
      </c>
      <c r="I3705" s="2" t="s">
        <v>1121</v>
      </c>
    </row>
    <row r="3706" spans="1:9" ht="17.5" x14ac:dyDescent="0.6">
      <c r="A3706" s="2">
        <v>3705</v>
      </c>
      <c r="B3706" s="2" t="s">
        <v>4660</v>
      </c>
      <c r="C3706" s="2" t="s">
        <v>7867</v>
      </c>
      <c r="D3706" s="2" t="s">
        <v>1036</v>
      </c>
      <c r="E3706" s="5" t="str">
        <f>IFERROR(INDEX(会社マスタ!$B:$B,MATCH(D3706,会社マスタ!$A:$A,0)),"")</f>
        <v>(株)日本海水TTS苅田パワー</v>
      </c>
      <c r="F3706" s="5" t="str">
        <f>IFERROR(INDEX(会社マスタ!$C:$C,MATCH(D3706,会社マスタ!$A:$A,0)),"")</f>
        <v xml:space="preserve">海水ユニット </v>
      </c>
      <c r="G3706" s="2"/>
      <c r="H3706" s="2" t="s">
        <v>7868</v>
      </c>
      <c r="I3706" s="2" t="s">
        <v>1121</v>
      </c>
    </row>
    <row r="3707" spans="1:9" ht="17.5" x14ac:dyDescent="0.6">
      <c r="A3707" s="2">
        <v>3706</v>
      </c>
      <c r="B3707" s="2" t="s">
        <v>4660</v>
      </c>
      <c r="C3707" s="2" t="s">
        <v>7869</v>
      </c>
      <c r="D3707" s="2" t="s">
        <v>1036</v>
      </c>
      <c r="E3707" s="5" t="str">
        <f>IFERROR(INDEX(会社マスタ!$B:$B,MATCH(D3707,会社マスタ!$A:$A,0)),"")</f>
        <v>(株)日本海水TTS苅田パワー</v>
      </c>
      <c r="F3707" s="5" t="str">
        <f>IFERROR(INDEX(会社マスタ!$C:$C,MATCH(D3707,会社マスタ!$A:$A,0)),"")</f>
        <v xml:space="preserve">海水ユニット </v>
      </c>
      <c r="G3707" s="2"/>
      <c r="H3707" s="2" t="s">
        <v>7870</v>
      </c>
      <c r="I3707" s="2" t="s">
        <v>1121</v>
      </c>
    </row>
    <row r="3708" spans="1:9" ht="17.5" x14ac:dyDescent="0.6">
      <c r="A3708" s="2">
        <v>3707</v>
      </c>
      <c r="B3708" s="2" t="s">
        <v>4660</v>
      </c>
      <c r="C3708" s="2" t="s">
        <v>7871</v>
      </c>
      <c r="D3708" s="2" t="s">
        <v>1036</v>
      </c>
      <c r="E3708" s="5" t="str">
        <f>IFERROR(INDEX(会社マスタ!$B:$B,MATCH(D3708,会社マスタ!$A:$A,0)),"")</f>
        <v>(株)日本海水TTS苅田パワー</v>
      </c>
      <c r="F3708" s="5" t="str">
        <f>IFERROR(INDEX(会社マスタ!$C:$C,MATCH(D3708,会社マスタ!$A:$A,0)),"")</f>
        <v xml:space="preserve">海水ユニット </v>
      </c>
      <c r="G3708" s="2"/>
      <c r="H3708" s="2" t="s">
        <v>7872</v>
      </c>
      <c r="I3708" s="2" t="s">
        <v>1121</v>
      </c>
    </row>
    <row r="3709" spans="1:9" ht="17.5" x14ac:dyDescent="0.6">
      <c r="A3709" s="2">
        <v>3708</v>
      </c>
      <c r="B3709" s="2" t="s">
        <v>4660</v>
      </c>
      <c r="C3709" s="2" t="s">
        <v>7873</v>
      </c>
      <c r="D3709" s="2" t="s">
        <v>1036</v>
      </c>
      <c r="E3709" s="5" t="str">
        <f>IFERROR(INDEX(会社マスタ!$B:$B,MATCH(D3709,会社マスタ!$A:$A,0)),"")</f>
        <v>(株)日本海水TTS苅田パワー</v>
      </c>
      <c r="F3709" s="5" t="str">
        <f>IFERROR(INDEX(会社マスタ!$C:$C,MATCH(D3709,会社マスタ!$A:$A,0)),"")</f>
        <v xml:space="preserve">海水ユニット </v>
      </c>
      <c r="G3709" s="2"/>
      <c r="H3709" s="2" t="s">
        <v>7874</v>
      </c>
      <c r="I3709" s="2" t="s">
        <v>1121</v>
      </c>
    </row>
    <row r="3710" spans="1:9" ht="17.5" x14ac:dyDescent="0.6">
      <c r="A3710" s="2">
        <v>3709</v>
      </c>
      <c r="B3710" s="2" t="s">
        <v>4660</v>
      </c>
      <c r="C3710" s="2" t="s">
        <v>7875</v>
      </c>
      <c r="D3710" s="2" t="s">
        <v>1036</v>
      </c>
      <c r="E3710" s="5" t="str">
        <f>IFERROR(INDEX(会社マスタ!$B:$B,MATCH(D3710,会社マスタ!$A:$A,0)),"")</f>
        <v>(株)日本海水TTS苅田パワー</v>
      </c>
      <c r="F3710" s="5" t="str">
        <f>IFERROR(INDEX(会社マスタ!$C:$C,MATCH(D3710,会社マスタ!$A:$A,0)),"")</f>
        <v xml:space="preserve">海水ユニット </v>
      </c>
      <c r="G3710" s="2"/>
      <c r="H3710" s="2" t="s">
        <v>7876</v>
      </c>
      <c r="I3710" s="2" t="s">
        <v>1121</v>
      </c>
    </row>
    <row r="3711" spans="1:9" ht="17.5" x14ac:dyDescent="0.6">
      <c r="A3711" s="2">
        <v>3710</v>
      </c>
      <c r="B3711" s="2" t="s">
        <v>4660</v>
      </c>
      <c r="C3711" s="2" t="s">
        <v>7877</v>
      </c>
      <c r="D3711" s="2" t="s">
        <v>1036</v>
      </c>
      <c r="E3711" s="5" t="str">
        <f>IFERROR(INDEX(会社マスタ!$B:$B,MATCH(D3711,会社マスタ!$A:$A,0)),"")</f>
        <v>(株)日本海水TTS苅田パワー</v>
      </c>
      <c r="F3711" s="5" t="str">
        <f>IFERROR(INDEX(会社マスタ!$C:$C,MATCH(D3711,会社マスタ!$A:$A,0)),"")</f>
        <v xml:space="preserve">海水ユニット </v>
      </c>
      <c r="G3711" s="2"/>
      <c r="H3711" s="2" t="s">
        <v>7878</v>
      </c>
      <c r="I3711" s="2" t="s">
        <v>1121</v>
      </c>
    </row>
    <row r="3712" spans="1:9" ht="17.5" x14ac:dyDescent="0.6">
      <c r="A3712" s="2">
        <v>3711</v>
      </c>
      <c r="B3712" s="2" t="s">
        <v>4660</v>
      </c>
      <c r="C3712" s="2" t="s">
        <v>7879</v>
      </c>
      <c r="D3712" s="2" t="s">
        <v>1036</v>
      </c>
      <c r="E3712" s="5" t="str">
        <f>IFERROR(INDEX(会社マスタ!$B:$B,MATCH(D3712,会社マスタ!$A:$A,0)),"")</f>
        <v>(株)日本海水TTS苅田パワー</v>
      </c>
      <c r="F3712" s="5" t="str">
        <f>IFERROR(INDEX(会社マスタ!$C:$C,MATCH(D3712,会社マスタ!$A:$A,0)),"")</f>
        <v xml:space="preserve">海水ユニット </v>
      </c>
      <c r="G3712" s="2"/>
      <c r="H3712" s="2" t="s">
        <v>7880</v>
      </c>
      <c r="I3712" s="2" t="s">
        <v>1121</v>
      </c>
    </row>
    <row r="3713" spans="1:9" ht="17.5" x14ac:dyDescent="0.6">
      <c r="A3713" s="2">
        <v>3712</v>
      </c>
      <c r="B3713" s="2" t="s">
        <v>4660</v>
      </c>
      <c r="C3713" s="2" t="s">
        <v>7881</v>
      </c>
      <c r="D3713" s="2" t="s">
        <v>1036</v>
      </c>
      <c r="E3713" s="5" t="str">
        <f>IFERROR(INDEX(会社マスタ!$B:$B,MATCH(D3713,会社マスタ!$A:$A,0)),"")</f>
        <v>(株)日本海水TTS苅田パワー</v>
      </c>
      <c r="F3713" s="5" t="str">
        <f>IFERROR(INDEX(会社マスタ!$C:$C,MATCH(D3713,会社マスタ!$A:$A,0)),"")</f>
        <v xml:space="preserve">海水ユニット </v>
      </c>
      <c r="G3713" s="2"/>
      <c r="H3713" s="2" t="s">
        <v>7882</v>
      </c>
      <c r="I3713" s="2" t="s">
        <v>1121</v>
      </c>
    </row>
    <row r="3714" spans="1:9" ht="17.5" x14ac:dyDescent="0.6">
      <c r="A3714" s="2">
        <v>3713</v>
      </c>
      <c r="B3714" s="2" t="s">
        <v>4660</v>
      </c>
      <c r="C3714" s="2" t="s">
        <v>7883</v>
      </c>
      <c r="D3714" s="2" t="s">
        <v>1036</v>
      </c>
      <c r="E3714" s="5" t="str">
        <f>IFERROR(INDEX(会社マスタ!$B:$B,MATCH(D3714,会社マスタ!$A:$A,0)),"")</f>
        <v>(株)日本海水TTS苅田パワー</v>
      </c>
      <c r="F3714" s="5" t="str">
        <f>IFERROR(INDEX(会社マスタ!$C:$C,MATCH(D3714,会社マスタ!$A:$A,0)),"")</f>
        <v xml:space="preserve">海水ユニット </v>
      </c>
      <c r="G3714" s="2"/>
      <c r="H3714" s="2" t="s">
        <v>7884</v>
      </c>
      <c r="I3714" s="2" t="s">
        <v>1121</v>
      </c>
    </row>
    <row r="3715" spans="1:9" ht="17.5" x14ac:dyDescent="0.6">
      <c r="A3715" s="2">
        <v>3714</v>
      </c>
      <c r="B3715" s="2" t="s">
        <v>4660</v>
      </c>
      <c r="C3715" s="2" t="s">
        <v>7885</v>
      </c>
      <c r="D3715" s="2" t="s">
        <v>1036</v>
      </c>
      <c r="E3715" s="5" t="str">
        <f>IFERROR(INDEX(会社マスタ!$B:$B,MATCH(D3715,会社マスタ!$A:$A,0)),"")</f>
        <v>(株)日本海水TTS苅田パワー</v>
      </c>
      <c r="F3715" s="5" t="str">
        <f>IFERROR(INDEX(会社マスタ!$C:$C,MATCH(D3715,会社マスタ!$A:$A,0)),"")</f>
        <v xml:space="preserve">海水ユニット </v>
      </c>
      <c r="G3715" s="2"/>
      <c r="H3715" s="2" t="s">
        <v>7886</v>
      </c>
      <c r="I3715" s="2" t="s">
        <v>1121</v>
      </c>
    </row>
    <row r="3716" spans="1:9" ht="17.5" x14ac:dyDescent="0.6">
      <c r="A3716" s="2">
        <v>3715</v>
      </c>
      <c r="B3716" s="2" t="s">
        <v>4660</v>
      </c>
      <c r="C3716" s="2" t="s">
        <v>7887</v>
      </c>
      <c r="D3716" s="2" t="s">
        <v>1036</v>
      </c>
      <c r="E3716" s="5" t="str">
        <f>IFERROR(INDEX(会社マスタ!$B:$B,MATCH(D3716,会社マスタ!$A:$A,0)),"")</f>
        <v>(株)日本海水TTS苅田パワー</v>
      </c>
      <c r="F3716" s="5" t="str">
        <f>IFERROR(INDEX(会社マスタ!$C:$C,MATCH(D3716,会社マスタ!$A:$A,0)),"")</f>
        <v xml:space="preserve">海水ユニット </v>
      </c>
      <c r="G3716" s="2"/>
      <c r="H3716" s="2" t="s">
        <v>7888</v>
      </c>
      <c r="I3716" s="2" t="s">
        <v>1121</v>
      </c>
    </row>
    <row r="3717" spans="1:9" ht="17.5" x14ac:dyDescent="0.6">
      <c r="A3717" s="2">
        <v>3716</v>
      </c>
      <c r="B3717" s="2" t="s">
        <v>4660</v>
      </c>
      <c r="C3717" s="2" t="s">
        <v>7889</v>
      </c>
      <c r="D3717" s="2" t="s">
        <v>1036</v>
      </c>
      <c r="E3717" s="5" t="str">
        <f>IFERROR(INDEX(会社マスタ!$B:$B,MATCH(D3717,会社マスタ!$A:$A,0)),"")</f>
        <v>(株)日本海水TTS苅田パワー</v>
      </c>
      <c r="F3717" s="5" t="str">
        <f>IFERROR(INDEX(会社マスタ!$C:$C,MATCH(D3717,会社マスタ!$A:$A,0)),"")</f>
        <v xml:space="preserve">海水ユニット </v>
      </c>
      <c r="G3717" s="2"/>
      <c r="H3717" s="2" t="s">
        <v>7890</v>
      </c>
      <c r="I3717" s="2" t="s">
        <v>1121</v>
      </c>
    </row>
    <row r="3718" spans="1:9" ht="17.5" x14ac:dyDescent="0.6">
      <c r="A3718" s="2">
        <v>3717</v>
      </c>
      <c r="B3718" s="2" t="s">
        <v>4660</v>
      </c>
      <c r="C3718" s="2" t="s">
        <v>7891</v>
      </c>
      <c r="D3718" s="2" t="s">
        <v>1036</v>
      </c>
      <c r="E3718" s="5" t="str">
        <f>IFERROR(INDEX(会社マスタ!$B:$B,MATCH(D3718,会社マスタ!$A:$A,0)),"")</f>
        <v>(株)日本海水TTS苅田パワー</v>
      </c>
      <c r="F3718" s="5" t="str">
        <f>IFERROR(INDEX(会社マスタ!$C:$C,MATCH(D3718,会社マスタ!$A:$A,0)),"")</f>
        <v xml:space="preserve">海水ユニット </v>
      </c>
      <c r="G3718" s="2"/>
      <c r="H3718" s="2" t="s">
        <v>7892</v>
      </c>
      <c r="I3718" s="2" t="s">
        <v>1121</v>
      </c>
    </row>
    <row r="3719" spans="1:9" ht="17.5" x14ac:dyDescent="0.6">
      <c r="A3719" s="2">
        <v>3718</v>
      </c>
      <c r="B3719" s="2" t="s">
        <v>4660</v>
      </c>
      <c r="C3719" s="2" t="s">
        <v>7893</v>
      </c>
      <c r="D3719" s="2" t="s">
        <v>1036</v>
      </c>
      <c r="E3719" s="5" t="str">
        <f>IFERROR(INDEX(会社マスタ!$B:$B,MATCH(D3719,会社マスタ!$A:$A,0)),"")</f>
        <v>(株)日本海水TTS苅田パワー</v>
      </c>
      <c r="F3719" s="5" t="str">
        <f>IFERROR(INDEX(会社マスタ!$C:$C,MATCH(D3719,会社マスタ!$A:$A,0)),"")</f>
        <v xml:space="preserve">海水ユニット </v>
      </c>
      <c r="G3719" s="2"/>
      <c r="H3719" s="2" t="s">
        <v>7894</v>
      </c>
      <c r="I3719" s="2" t="s">
        <v>1121</v>
      </c>
    </row>
    <row r="3720" spans="1:9" ht="17.5" x14ac:dyDescent="0.6">
      <c r="A3720" s="2">
        <v>3719</v>
      </c>
      <c r="B3720" s="2" t="s">
        <v>4660</v>
      </c>
      <c r="C3720" s="2" t="s">
        <v>7895</v>
      </c>
      <c r="D3720" s="2" t="s">
        <v>1036</v>
      </c>
      <c r="E3720" s="5" t="str">
        <f>IFERROR(INDEX(会社マスタ!$B:$B,MATCH(D3720,会社マスタ!$A:$A,0)),"")</f>
        <v>(株)日本海水TTS苅田パワー</v>
      </c>
      <c r="F3720" s="5" t="str">
        <f>IFERROR(INDEX(会社マスタ!$C:$C,MATCH(D3720,会社マスタ!$A:$A,0)),"")</f>
        <v xml:space="preserve">海水ユニット </v>
      </c>
      <c r="G3720" s="2"/>
      <c r="H3720" s="2" t="s">
        <v>7896</v>
      </c>
      <c r="I3720" s="2" t="s">
        <v>1121</v>
      </c>
    </row>
    <row r="3721" spans="1:9" ht="17.5" x14ac:dyDescent="0.6">
      <c r="A3721" s="2">
        <v>3720</v>
      </c>
      <c r="B3721" s="2" t="s">
        <v>4660</v>
      </c>
      <c r="C3721" s="2" t="s">
        <v>7897</v>
      </c>
      <c r="D3721" s="2" t="s">
        <v>1036</v>
      </c>
      <c r="E3721" s="5" t="str">
        <f>IFERROR(INDEX(会社マスタ!$B:$B,MATCH(D3721,会社マスタ!$A:$A,0)),"")</f>
        <v>(株)日本海水TTS苅田パワー</v>
      </c>
      <c r="F3721" s="5" t="str">
        <f>IFERROR(INDEX(会社マスタ!$C:$C,MATCH(D3721,会社マスタ!$A:$A,0)),"")</f>
        <v xml:space="preserve">海水ユニット </v>
      </c>
      <c r="G3721" s="2"/>
      <c r="H3721" s="2" t="s">
        <v>7898</v>
      </c>
      <c r="I3721" s="2" t="s">
        <v>1121</v>
      </c>
    </row>
    <row r="3722" spans="1:9" ht="17.5" x14ac:dyDescent="0.6">
      <c r="A3722" s="2">
        <v>3721</v>
      </c>
      <c r="B3722" s="2" t="s">
        <v>4660</v>
      </c>
      <c r="C3722" s="2" t="s">
        <v>7899</v>
      </c>
      <c r="D3722" s="2" t="s">
        <v>1036</v>
      </c>
      <c r="E3722" s="5" t="str">
        <f>IFERROR(INDEX(会社マスタ!$B:$B,MATCH(D3722,会社マスタ!$A:$A,0)),"")</f>
        <v>(株)日本海水TTS苅田パワー</v>
      </c>
      <c r="F3722" s="5" t="str">
        <f>IFERROR(INDEX(会社マスタ!$C:$C,MATCH(D3722,会社マスタ!$A:$A,0)),"")</f>
        <v xml:space="preserve">海水ユニット </v>
      </c>
      <c r="G3722" s="2"/>
      <c r="H3722" s="2" t="s">
        <v>7900</v>
      </c>
      <c r="I3722" s="2" t="s">
        <v>1121</v>
      </c>
    </row>
    <row r="3723" spans="1:9" ht="17.5" x14ac:dyDescent="0.6">
      <c r="A3723" s="2">
        <v>3722</v>
      </c>
      <c r="B3723" s="2" t="s">
        <v>4660</v>
      </c>
      <c r="C3723" s="2" t="s">
        <v>7901</v>
      </c>
      <c r="D3723" s="2" t="s">
        <v>1036</v>
      </c>
      <c r="E3723" s="5" t="str">
        <f>IFERROR(INDEX(会社マスタ!$B:$B,MATCH(D3723,会社マスタ!$A:$A,0)),"")</f>
        <v>(株)日本海水TTS苅田パワー</v>
      </c>
      <c r="F3723" s="5" t="str">
        <f>IFERROR(INDEX(会社マスタ!$C:$C,MATCH(D3723,会社マスタ!$A:$A,0)),"")</f>
        <v xml:space="preserve">海水ユニット </v>
      </c>
      <c r="G3723" s="2"/>
      <c r="H3723" s="2" t="s">
        <v>7902</v>
      </c>
      <c r="I3723" s="2" t="s">
        <v>1121</v>
      </c>
    </row>
    <row r="3724" spans="1:9" ht="17.5" x14ac:dyDescent="0.6">
      <c r="A3724" s="2">
        <v>3723</v>
      </c>
      <c r="B3724" s="2" t="s">
        <v>4660</v>
      </c>
      <c r="C3724" s="2" t="s">
        <v>7903</v>
      </c>
      <c r="D3724" s="2" t="s">
        <v>1036</v>
      </c>
      <c r="E3724" s="5" t="str">
        <f>IFERROR(INDEX(会社マスタ!$B:$B,MATCH(D3724,会社マスタ!$A:$A,0)),"")</f>
        <v>(株)日本海水TTS苅田パワー</v>
      </c>
      <c r="F3724" s="5" t="str">
        <f>IFERROR(INDEX(会社マスタ!$C:$C,MATCH(D3724,会社マスタ!$A:$A,0)),"")</f>
        <v xml:space="preserve">海水ユニット </v>
      </c>
      <c r="G3724" s="2"/>
      <c r="H3724" s="2" t="s">
        <v>7904</v>
      </c>
      <c r="I3724" s="2" t="s">
        <v>1121</v>
      </c>
    </row>
    <row r="3725" spans="1:9" ht="17.5" x14ac:dyDescent="0.6">
      <c r="A3725" s="2">
        <v>3724</v>
      </c>
      <c r="B3725" s="2" t="s">
        <v>4660</v>
      </c>
      <c r="C3725" s="2" t="s">
        <v>7905</v>
      </c>
      <c r="D3725" s="2" t="s">
        <v>1036</v>
      </c>
      <c r="E3725" s="5" t="str">
        <f>IFERROR(INDEX(会社マスタ!$B:$B,MATCH(D3725,会社マスタ!$A:$A,0)),"")</f>
        <v>(株)日本海水TTS苅田パワー</v>
      </c>
      <c r="F3725" s="5" t="str">
        <f>IFERROR(INDEX(会社マスタ!$C:$C,MATCH(D3725,会社マスタ!$A:$A,0)),"")</f>
        <v xml:space="preserve">海水ユニット </v>
      </c>
      <c r="G3725" s="2"/>
      <c r="H3725" s="2" t="s">
        <v>7906</v>
      </c>
      <c r="I3725" s="2" t="s">
        <v>1121</v>
      </c>
    </row>
    <row r="3726" spans="1:9" ht="17.5" x14ac:dyDescent="0.6">
      <c r="A3726" s="2">
        <v>3725</v>
      </c>
      <c r="B3726" s="2" t="s">
        <v>4660</v>
      </c>
      <c r="C3726" s="2" t="s">
        <v>7907</v>
      </c>
      <c r="D3726" s="2" t="s">
        <v>1036</v>
      </c>
      <c r="E3726" s="5" t="str">
        <f>IFERROR(INDEX(会社マスタ!$B:$B,MATCH(D3726,会社マスタ!$A:$A,0)),"")</f>
        <v>(株)日本海水TTS苅田パワー</v>
      </c>
      <c r="F3726" s="5" t="str">
        <f>IFERROR(INDEX(会社マスタ!$C:$C,MATCH(D3726,会社マスタ!$A:$A,0)),"")</f>
        <v xml:space="preserve">海水ユニット </v>
      </c>
      <c r="G3726" s="2"/>
      <c r="H3726" s="2" t="s">
        <v>7908</v>
      </c>
      <c r="I3726" s="2" t="s">
        <v>1121</v>
      </c>
    </row>
    <row r="3727" spans="1:9" ht="17.5" x14ac:dyDescent="0.6">
      <c r="A3727" s="2">
        <v>3726</v>
      </c>
      <c r="B3727" s="2" t="s">
        <v>4660</v>
      </c>
      <c r="C3727" s="2" t="s">
        <v>7909</v>
      </c>
      <c r="D3727" s="2" t="s">
        <v>1036</v>
      </c>
      <c r="E3727" s="5" t="str">
        <f>IFERROR(INDEX(会社マスタ!$B:$B,MATCH(D3727,会社マスタ!$A:$A,0)),"")</f>
        <v>(株)日本海水TTS苅田パワー</v>
      </c>
      <c r="F3727" s="5" t="str">
        <f>IFERROR(INDEX(会社マスタ!$C:$C,MATCH(D3727,会社マスタ!$A:$A,0)),"")</f>
        <v xml:space="preserve">海水ユニット </v>
      </c>
      <c r="G3727" s="2"/>
      <c r="H3727" s="2" t="s">
        <v>7910</v>
      </c>
      <c r="I3727" s="2" t="s">
        <v>1121</v>
      </c>
    </row>
    <row r="3728" spans="1:9" ht="17.5" x14ac:dyDescent="0.6">
      <c r="A3728" s="2">
        <v>3727</v>
      </c>
      <c r="B3728" s="2" t="s">
        <v>4660</v>
      </c>
      <c r="C3728" s="2" t="s">
        <v>7911</v>
      </c>
      <c r="D3728" s="2" t="s">
        <v>1036</v>
      </c>
      <c r="E3728" s="5" t="str">
        <f>IFERROR(INDEX(会社マスタ!$B:$B,MATCH(D3728,会社マスタ!$A:$A,0)),"")</f>
        <v>(株)日本海水TTS苅田パワー</v>
      </c>
      <c r="F3728" s="5" t="str">
        <f>IFERROR(INDEX(会社マスタ!$C:$C,MATCH(D3728,会社マスタ!$A:$A,0)),"")</f>
        <v xml:space="preserve">海水ユニット </v>
      </c>
      <c r="G3728" s="2"/>
      <c r="H3728" s="2" t="s">
        <v>7912</v>
      </c>
      <c r="I3728" s="2" t="s">
        <v>1121</v>
      </c>
    </row>
    <row r="3729" spans="1:9" ht="17.5" x14ac:dyDescent="0.6">
      <c r="A3729" s="2">
        <v>3728</v>
      </c>
      <c r="B3729" s="2" t="s">
        <v>4660</v>
      </c>
      <c r="C3729" s="2" t="s">
        <v>7913</v>
      </c>
      <c r="D3729" s="2" t="s">
        <v>1036</v>
      </c>
      <c r="E3729" s="5" t="str">
        <f>IFERROR(INDEX(会社マスタ!$B:$B,MATCH(D3729,会社マスタ!$A:$A,0)),"")</f>
        <v>(株)日本海水TTS苅田パワー</v>
      </c>
      <c r="F3729" s="5" t="str">
        <f>IFERROR(INDEX(会社マスタ!$C:$C,MATCH(D3729,会社マスタ!$A:$A,0)),"")</f>
        <v xml:space="preserve">海水ユニット </v>
      </c>
      <c r="G3729" s="2"/>
      <c r="H3729" s="2" t="s">
        <v>7914</v>
      </c>
      <c r="I3729" s="2" t="s">
        <v>1121</v>
      </c>
    </row>
    <row r="3730" spans="1:9" ht="17.5" x14ac:dyDescent="0.6">
      <c r="A3730" s="2">
        <v>3729</v>
      </c>
      <c r="B3730" s="2" t="s">
        <v>4660</v>
      </c>
      <c r="C3730" s="2" t="s">
        <v>7915</v>
      </c>
      <c r="D3730" s="2" t="s">
        <v>1036</v>
      </c>
      <c r="E3730" s="5" t="str">
        <f>IFERROR(INDEX(会社マスタ!$B:$B,MATCH(D3730,会社マスタ!$A:$A,0)),"")</f>
        <v>(株)日本海水TTS苅田パワー</v>
      </c>
      <c r="F3730" s="5" t="str">
        <f>IFERROR(INDEX(会社マスタ!$C:$C,MATCH(D3730,会社マスタ!$A:$A,0)),"")</f>
        <v xml:space="preserve">海水ユニット </v>
      </c>
      <c r="G3730" s="2"/>
      <c r="H3730" s="2" t="s">
        <v>7916</v>
      </c>
      <c r="I3730" s="2" t="s">
        <v>1121</v>
      </c>
    </row>
    <row r="3731" spans="1:9" ht="17.5" x14ac:dyDescent="0.6">
      <c r="A3731" s="2">
        <v>3730</v>
      </c>
      <c r="B3731" s="2" t="s">
        <v>4660</v>
      </c>
      <c r="C3731" s="2" t="s">
        <v>7917</v>
      </c>
      <c r="D3731" s="2" t="s">
        <v>1036</v>
      </c>
      <c r="E3731" s="5" t="str">
        <f>IFERROR(INDEX(会社マスタ!$B:$B,MATCH(D3731,会社マスタ!$A:$A,0)),"")</f>
        <v>(株)日本海水TTS苅田パワー</v>
      </c>
      <c r="F3731" s="5" t="str">
        <f>IFERROR(INDEX(会社マスタ!$C:$C,MATCH(D3731,会社マスタ!$A:$A,0)),"")</f>
        <v xml:space="preserve">海水ユニット </v>
      </c>
      <c r="G3731" s="2"/>
      <c r="H3731" s="2" t="s">
        <v>7918</v>
      </c>
      <c r="I3731" s="2" t="s">
        <v>1121</v>
      </c>
    </row>
    <row r="3732" spans="1:9" ht="17.5" x14ac:dyDescent="0.6">
      <c r="A3732" s="2">
        <v>3731</v>
      </c>
      <c r="B3732" s="2" t="s">
        <v>4660</v>
      </c>
      <c r="C3732" s="2" t="s">
        <v>7919</v>
      </c>
      <c r="D3732" s="2" t="s">
        <v>1036</v>
      </c>
      <c r="E3732" s="5" t="str">
        <f>IFERROR(INDEX(会社マスタ!$B:$B,MATCH(D3732,会社マスタ!$A:$A,0)),"")</f>
        <v>(株)日本海水TTS苅田パワー</v>
      </c>
      <c r="F3732" s="5" t="str">
        <f>IFERROR(INDEX(会社マスタ!$C:$C,MATCH(D3732,会社マスタ!$A:$A,0)),"")</f>
        <v xml:space="preserve">海水ユニット </v>
      </c>
      <c r="G3732" s="2"/>
      <c r="H3732" s="2" t="s">
        <v>7920</v>
      </c>
      <c r="I3732" s="2" t="s">
        <v>1121</v>
      </c>
    </row>
    <row r="3733" spans="1:9" ht="17.5" x14ac:dyDescent="0.6">
      <c r="A3733" s="2">
        <v>3732</v>
      </c>
      <c r="B3733" s="2" t="s">
        <v>4660</v>
      </c>
      <c r="C3733" s="2" t="s">
        <v>7921</v>
      </c>
      <c r="D3733" s="2" t="s">
        <v>1036</v>
      </c>
      <c r="E3733" s="5" t="str">
        <f>IFERROR(INDEX(会社マスタ!$B:$B,MATCH(D3733,会社マスタ!$A:$A,0)),"")</f>
        <v>(株)日本海水TTS苅田パワー</v>
      </c>
      <c r="F3733" s="5" t="str">
        <f>IFERROR(INDEX(会社マスタ!$C:$C,MATCH(D3733,会社マスタ!$A:$A,0)),"")</f>
        <v xml:space="preserve">海水ユニット </v>
      </c>
      <c r="G3733" s="2"/>
      <c r="H3733" s="2" t="s">
        <v>7922</v>
      </c>
      <c r="I3733" s="2" t="s">
        <v>1121</v>
      </c>
    </row>
    <row r="3734" spans="1:9" ht="17.5" x14ac:dyDescent="0.6">
      <c r="A3734" s="2">
        <v>3733</v>
      </c>
      <c r="B3734" s="2" t="s">
        <v>4660</v>
      </c>
      <c r="C3734" s="2" t="s">
        <v>7923</v>
      </c>
      <c r="D3734" s="2" t="s">
        <v>1036</v>
      </c>
      <c r="E3734" s="5" t="str">
        <f>IFERROR(INDEX(会社マスタ!$B:$B,MATCH(D3734,会社マスタ!$A:$A,0)),"")</f>
        <v>(株)日本海水TTS苅田パワー</v>
      </c>
      <c r="F3734" s="5" t="str">
        <f>IFERROR(INDEX(会社マスタ!$C:$C,MATCH(D3734,会社マスタ!$A:$A,0)),"")</f>
        <v xml:space="preserve">海水ユニット </v>
      </c>
      <c r="G3734" s="2"/>
      <c r="H3734" s="2" t="s">
        <v>7924</v>
      </c>
      <c r="I3734" s="2" t="s">
        <v>1121</v>
      </c>
    </row>
    <row r="3735" spans="1:9" ht="17.5" x14ac:dyDescent="0.6">
      <c r="A3735" s="2">
        <v>3734</v>
      </c>
      <c r="B3735" s="2" t="s">
        <v>4660</v>
      </c>
      <c r="C3735" s="2" t="s">
        <v>7925</v>
      </c>
      <c r="D3735" s="2" t="s">
        <v>1036</v>
      </c>
      <c r="E3735" s="5" t="str">
        <f>IFERROR(INDEX(会社マスタ!$B:$B,MATCH(D3735,会社マスタ!$A:$A,0)),"")</f>
        <v>(株)日本海水TTS苅田パワー</v>
      </c>
      <c r="F3735" s="5" t="str">
        <f>IFERROR(INDEX(会社マスタ!$C:$C,MATCH(D3735,会社マスタ!$A:$A,0)),"")</f>
        <v xml:space="preserve">海水ユニット </v>
      </c>
      <c r="G3735" s="2"/>
      <c r="H3735" s="2" t="s">
        <v>7926</v>
      </c>
      <c r="I3735" s="2" t="s">
        <v>1121</v>
      </c>
    </row>
    <row r="3736" spans="1:9" ht="17.5" x14ac:dyDescent="0.6">
      <c r="A3736" s="2">
        <v>3735</v>
      </c>
      <c r="B3736" s="2" t="s">
        <v>4660</v>
      </c>
      <c r="C3736" s="2" t="s">
        <v>7927</v>
      </c>
      <c r="D3736" s="2" t="s">
        <v>1036</v>
      </c>
      <c r="E3736" s="5" t="str">
        <f>IFERROR(INDEX(会社マスタ!$B:$B,MATCH(D3736,会社マスタ!$A:$A,0)),"")</f>
        <v>(株)日本海水TTS苅田パワー</v>
      </c>
      <c r="F3736" s="5" t="str">
        <f>IFERROR(INDEX(会社マスタ!$C:$C,MATCH(D3736,会社マスタ!$A:$A,0)),"")</f>
        <v xml:space="preserve">海水ユニット </v>
      </c>
      <c r="G3736" s="2"/>
      <c r="H3736" s="2" t="s">
        <v>7928</v>
      </c>
      <c r="I3736" s="2" t="s">
        <v>1121</v>
      </c>
    </row>
    <row r="3737" spans="1:9" ht="17.5" x14ac:dyDescent="0.6">
      <c r="A3737" s="2">
        <v>3736</v>
      </c>
      <c r="B3737" s="2" t="s">
        <v>4660</v>
      </c>
      <c r="C3737" s="2" t="s">
        <v>7929</v>
      </c>
      <c r="D3737" s="2" t="s">
        <v>1036</v>
      </c>
      <c r="E3737" s="5" t="str">
        <f>IFERROR(INDEX(会社マスタ!$B:$B,MATCH(D3737,会社マスタ!$A:$A,0)),"")</f>
        <v>(株)日本海水TTS苅田パワー</v>
      </c>
      <c r="F3737" s="5" t="str">
        <f>IFERROR(INDEX(会社マスタ!$C:$C,MATCH(D3737,会社マスタ!$A:$A,0)),"")</f>
        <v xml:space="preserve">海水ユニット </v>
      </c>
      <c r="G3737" s="2"/>
      <c r="H3737" s="2" t="s">
        <v>7930</v>
      </c>
      <c r="I3737" s="2" t="s">
        <v>1121</v>
      </c>
    </row>
    <row r="3738" spans="1:9" ht="17.5" x14ac:dyDescent="0.6">
      <c r="A3738" s="2">
        <v>3737</v>
      </c>
      <c r="B3738" s="2" t="s">
        <v>4660</v>
      </c>
      <c r="C3738" s="2" t="s">
        <v>7931</v>
      </c>
      <c r="D3738" s="2" t="s">
        <v>1036</v>
      </c>
      <c r="E3738" s="5" t="str">
        <f>IFERROR(INDEX(会社マスタ!$B:$B,MATCH(D3738,会社マスタ!$A:$A,0)),"")</f>
        <v>(株)日本海水TTS苅田パワー</v>
      </c>
      <c r="F3738" s="5" t="str">
        <f>IFERROR(INDEX(会社マスタ!$C:$C,MATCH(D3738,会社マスタ!$A:$A,0)),"")</f>
        <v xml:space="preserve">海水ユニット </v>
      </c>
      <c r="G3738" s="2"/>
      <c r="H3738" s="2" t="s">
        <v>7932</v>
      </c>
      <c r="I3738" s="2" t="s">
        <v>1121</v>
      </c>
    </row>
    <row r="3739" spans="1:9" ht="17.5" x14ac:dyDescent="0.6">
      <c r="A3739" s="2">
        <v>3738</v>
      </c>
      <c r="B3739" s="2" t="s">
        <v>4660</v>
      </c>
      <c r="C3739" s="2" t="s">
        <v>7933</v>
      </c>
      <c r="D3739" s="2" t="s">
        <v>1036</v>
      </c>
      <c r="E3739" s="5" t="str">
        <f>IFERROR(INDEX(会社マスタ!$B:$B,MATCH(D3739,会社マスタ!$A:$A,0)),"")</f>
        <v>(株)日本海水TTS苅田パワー</v>
      </c>
      <c r="F3739" s="5" t="str">
        <f>IFERROR(INDEX(会社マスタ!$C:$C,MATCH(D3739,会社マスタ!$A:$A,0)),"")</f>
        <v xml:space="preserve">海水ユニット </v>
      </c>
      <c r="G3739" s="2"/>
      <c r="H3739" s="2" t="s">
        <v>7934</v>
      </c>
      <c r="I3739" s="2" t="s">
        <v>1121</v>
      </c>
    </row>
    <row r="3740" spans="1:9" ht="17.5" x14ac:dyDescent="0.6">
      <c r="A3740" s="2">
        <v>3739</v>
      </c>
      <c r="B3740" s="2" t="s">
        <v>4660</v>
      </c>
      <c r="C3740" s="2" t="s">
        <v>7935</v>
      </c>
      <c r="D3740" s="2" t="s">
        <v>1036</v>
      </c>
      <c r="E3740" s="5" t="str">
        <f>IFERROR(INDEX(会社マスタ!$B:$B,MATCH(D3740,会社マスタ!$A:$A,0)),"")</f>
        <v>(株)日本海水TTS苅田パワー</v>
      </c>
      <c r="F3740" s="5" t="str">
        <f>IFERROR(INDEX(会社マスタ!$C:$C,MATCH(D3740,会社マスタ!$A:$A,0)),"")</f>
        <v xml:space="preserve">海水ユニット </v>
      </c>
      <c r="G3740" s="2"/>
      <c r="H3740" s="2" t="s">
        <v>7936</v>
      </c>
      <c r="I3740" s="2" t="s">
        <v>1121</v>
      </c>
    </row>
    <row r="3741" spans="1:9" ht="17.5" x14ac:dyDescent="0.6">
      <c r="A3741" s="2">
        <v>3740</v>
      </c>
      <c r="B3741" s="2" t="s">
        <v>4660</v>
      </c>
      <c r="C3741" s="2" t="s">
        <v>7937</v>
      </c>
      <c r="D3741" s="2" t="s">
        <v>1036</v>
      </c>
      <c r="E3741" s="5" t="str">
        <f>IFERROR(INDEX(会社マスタ!$B:$B,MATCH(D3741,会社マスタ!$A:$A,0)),"")</f>
        <v>(株)日本海水TTS苅田パワー</v>
      </c>
      <c r="F3741" s="5" t="str">
        <f>IFERROR(INDEX(会社マスタ!$C:$C,MATCH(D3741,会社マスタ!$A:$A,0)),"")</f>
        <v xml:space="preserve">海水ユニット </v>
      </c>
      <c r="G3741" s="2"/>
      <c r="H3741" s="2" t="s">
        <v>7938</v>
      </c>
      <c r="I3741" s="2" t="s">
        <v>1121</v>
      </c>
    </row>
    <row r="3742" spans="1:9" ht="17.5" x14ac:dyDescent="0.6">
      <c r="A3742" s="2">
        <v>3741</v>
      </c>
      <c r="B3742" s="2" t="s">
        <v>4660</v>
      </c>
      <c r="C3742" s="2" t="s">
        <v>7939</v>
      </c>
      <c r="D3742" s="2" t="s">
        <v>1036</v>
      </c>
      <c r="E3742" s="5" t="str">
        <f>IFERROR(INDEX(会社マスタ!$B:$B,MATCH(D3742,会社マスタ!$A:$A,0)),"")</f>
        <v>(株)日本海水TTS苅田パワー</v>
      </c>
      <c r="F3742" s="5" t="str">
        <f>IFERROR(INDEX(会社マスタ!$C:$C,MATCH(D3742,会社マスタ!$A:$A,0)),"")</f>
        <v xml:space="preserve">海水ユニット </v>
      </c>
      <c r="G3742" s="2"/>
      <c r="H3742" s="2" t="s">
        <v>7940</v>
      </c>
      <c r="I3742" s="2" t="s">
        <v>1121</v>
      </c>
    </row>
    <row r="3743" spans="1:9" ht="17.5" x14ac:dyDescent="0.6">
      <c r="A3743" s="2">
        <v>3742</v>
      </c>
      <c r="B3743" s="2" t="s">
        <v>4660</v>
      </c>
      <c r="C3743" s="2" t="s">
        <v>7941</v>
      </c>
      <c r="D3743" s="2" t="s">
        <v>1036</v>
      </c>
      <c r="E3743" s="5" t="str">
        <f>IFERROR(INDEX(会社マスタ!$B:$B,MATCH(D3743,会社マスタ!$A:$A,0)),"")</f>
        <v>(株)日本海水TTS苅田パワー</v>
      </c>
      <c r="F3743" s="5" t="str">
        <f>IFERROR(INDEX(会社マスタ!$C:$C,MATCH(D3743,会社マスタ!$A:$A,0)),"")</f>
        <v xml:space="preserve">海水ユニット </v>
      </c>
      <c r="G3743" s="2"/>
      <c r="H3743" s="2" t="s">
        <v>7942</v>
      </c>
      <c r="I3743" s="2" t="s">
        <v>1121</v>
      </c>
    </row>
    <row r="3744" spans="1:9" ht="17.5" x14ac:dyDescent="0.6">
      <c r="A3744" s="2">
        <v>3743</v>
      </c>
      <c r="B3744" s="2" t="s">
        <v>4660</v>
      </c>
      <c r="C3744" s="2" t="s">
        <v>7943</v>
      </c>
      <c r="D3744" s="2" t="s">
        <v>1036</v>
      </c>
      <c r="E3744" s="5" t="str">
        <f>IFERROR(INDEX(会社マスタ!$B:$B,MATCH(D3744,会社マスタ!$A:$A,0)),"")</f>
        <v>(株)日本海水TTS苅田パワー</v>
      </c>
      <c r="F3744" s="5" t="str">
        <f>IFERROR(INDEX(会社マスタ!$C:$C,MATCH(D3744,会社マスタ!$A:$A,0)),"")</f>
        <v xml:space="preserve">海水ユニット </v>
      </c>
      <c r="G3744" s="2"/>
      <c r="H3744" s="2" t="s">
        <v>7944</v>
      </c>
      <c r="I3744" s="2" t="s">
        <v>1121</v>
      </c>
    </row>
    <row r="3745" spans="1:9" ht="17.5" x14ac:dyDescent="0.6">
      <c r="A3745" s="2">
        <v>3744</v>
      </c>
      <c r="B3745" s="2" t="s">
        <v>4660</v>
      </c>
      <c r="C3745" s="2" t="s">
        <v>7945</v>
      </c>
      <c r="D3745" s="2" t="s">
        <v>1036</v>
      </c>
      <c r="E3745" s="5" t="str">
        <f>IFERROR(INDEX(会社マスタ!$B:$B,MATCH(D3745,会社マスタ!$A:$A,0)),"")</f>
        <v>(株)日本海水TTS苅田パワー</v>
      </c>
      <c r="F3745" s="5" t="str">
        <f>IFERROR(INDEX(会社マスタ!$C:$C,MATCH(D3745,会社マスタ!$A:$A,0)),"")</f>
        <v xml:space="preserve">海水ユニット </v>
      </c>
      <c r="G3745" s="2"/>
      <c r="H3745" s="2" t="s">
        <v>7946</v>
      </c>
      <c r="I3745" s="2" t="s">
        <v>1121</v>
      </c>
    </row>
    <row r="3746" spans="1:9" ht="17.5" x14ac:dyDescent="0.6">
      <c r="A3746" s="2">
        <v>3745</v>
      </c>
      <c r="B3746" s="2" t="s">
        <v>4660</v>
      </c>
      <c r="C3746" s="2" t="s">
        <v>7947</v>
      </c>
      <c r="D3746" s="2" t="s">
        <v>1036</v>
      </c>
      <c r="E3746" s="5" t="str">
        <f>IFERROR(INDEX(会社マスタ!$B:$B,MATCH(D3746,会社マスタ!$A:$A,0)),"")</f>
        <v>(株)日本海水TTS苅田パワー</v>
      </c>
      <c r="F3746" s="5" t="str">
        <f>IFERROR(INDEX(会社マスタ!$C:$C,MATCH(D3746,会社マスタ!$A:$A,0)),"")</f>
        <v xml:space="preserve">海水ユニット </v>
      </c>
      <c r="G3746" s="2"/>
      <c r="H3746" s="2" t="s">
        <v>7948</v>
      </c>
      <c r="I3746" s="2" t="s">
        <v>1121</v>
      </c>
    </row>
    <row r="3747" spans="1:9" ht="17.5" x14ac:dyDescent="0.6">
      <c r="A3747" s="2">
        <v>3746</v>
      </c>
      <c r="B3747" s="2" t="s">
        <v>4660</v>
      </c>
      <c r="C3747" s="2" t="s">
        <v>7949</v>
      </c>
      <c r="D3747" s="2" t="s">
        <v>1036</v>
      </c>
      <c r="E3747" s="5" t="str">
        <f>IFERROR(INDEX(会社マスタ!$B:$B,MATCH(D3747,会社マスタ!$A:$A,0)),"")</f>
        <v>(株)日本海水TTS苅田パワー</v>
      </c>
      <c r="F3747" s="5" t="str">
        <f>IFERROR(INDEX(会社マスタ!$C:$C,MATCH(D3747,会社マスタ!$A:$A,0)),"")</f>
        <v xml:space="preserve">海水ユニット </v>
      </c>
      <c r="G3747" s="2"/>
      <c r="H3747" s="2" t="s">
        <v>7950</v>
      </c>
      <c r="I3747" s="2" t="s">
        <v>1121</v>
      </c>
    </row>
    <row r="3748" spans="1:9" ht="17.5" x14ac:dyDescent="0.6">
      <c r="A3748" s="2">
        <v>3747</v>
      </c>
      <c r="B3748" s="2" t="s">
        <v>4660</v>
      </c>
      <c r="C3748" s="2" t="s">
        <v>7951</v>
      </c>
      <c r="D3748" s="2" t="s">
        <v>1036</v>
      </c>
      <c r="E3748" s="5" t="str">
        <f>IFERROR(INDEX(会社マスタ!$B:$B,MATCH(D3748,会社マスタ!$A:$A,0)),"")</f>
        <v>(株)日本海水TTS苅田パワー</v>
      </c>
      <c r="F3748" s="5" t="str">
        <f>IFERROR(INDEX(会社マスタ!$C:$C,MATCH(D3748,会社マスタ!$A:$A,0)),"")</f>
        <v xml:space="preserve">海水ユニット </v>
      </c>
      <c r="G3748" s="2"/>
      <c r="H3748" s="2" t="s">
        <v>7952</v>
      </c>
      <c r="I3748" s="2" t="s">
        <v>1121</v>
      </c>
    </row>
    <row r="3749" spans="1:9" ht="17.5" x14ac:dyDescent="0.6">
      <c r="A3749" s="2">
        <v>3748</v>
      </c>
      <c r="B3749" s="2" t="s">
        <v>4660</v>
      </c>
      <c r="C3749" s="2" t="s">
        <v>7953</v>
      </c>
      <c r="D3749" s="2" t="s">
        <v>1036</v>
      </c>
      <c r="E3749" s="5" t="str">
        <f>IFERROR(INDEX(会社マスタ!$B:$B,MATCH(D3749,会社マスタ!$A:$A,0)),"")</f>
        <v>(株)日本海水TTS苅田パワー</v>
      </c>
      <c r="F3749" s="5" t="str">
        <f>IFERROR(INDEX(会社マスタ!$C:$C,MATCH(D3749,会社マスタ!$A:$A,0)),"")</f>
        <v xml:space="preserve">海水ユニット </v>
      </c>
      <c r="G3749" s="2"/>
      <c r="H3749" s="2" t="s">
        <v>7954</v>
      </c>
      <c r="I3749" s="2" t="s">
        <v>1121</v>
      </c>
    </row>
    <row r="3750" spans="1:9" ht="17.5" x14ac:dyDescent="0.6">
      <c r="A3750" s="2">
        <v>3749</v>
      </c>
      <c r="B3750" s="2" t="s">
        <v>4660</v>
      </c>
      <c r="C3750" s="2" t="s">
        <v>7955</v>
      </c>
      <c r="D3750" s="2" t="s">
        <v>1036</v>
      </c>
      <c r="E3750" s="5" t="str">
        <f>IFERROR(INDEX(会社マスタ!$B:$B,MATCH(D3750,会社マスタ!$A:$A,0)),"")</f>
        <v>(株)日本海水TTS苅田パワー</v>
      </c>
      <c r="F3750" s="5" t="str">
        <f>IFERROR(INDEX(会社マスタ!$C:$C,MATCH(D3750,会社マスタ!$A:$A,0)),"")</f>
        <v xml:space="preserve">海水ユニット </v>
      </c>
      <c r="G3750" s="2"/>
      <c r="H3750" s="2" t="s">
        <v>7956</v>
      </c>
      <c r="I3750" s="2" t="s">
        <v>1121</v>
      </c>
    </row>
    <row r="3751" spans="1:9" ht="17.5" x14ac:dyDescent="0.6">
      <c r="A3751" s="2">
        <v>3750</v>
      </c>
      <c r="B3751" s="2" t="s">
        <v>4660</v>
      </c>
      <c r="C3751" s="2" t="s">
        <v>7957</v>
      </c>
      <c r="D3751" s="2" t="s">
        <v>1036</v>
      </c>
      <c r="E3751" s="5" t="str">
        <f>IFERROR(INDEX(会社マスタ!$B:$B,MATCH(D3751,会社マスタ!$A:$A,0)),"")</f>
        <v>(株)日本海水TTS苅田パワー</v>
      </c>
      <c r="F3751" s="5" t="str">
        <f>IFERROR(INDEX(会社マスタ!$C:$C,MATCH(D3751,会社マスタ!$A:$A,0)),"")</f>
        <v xml:space="preserve">海水ユニット </v>
      </c>
      <c r="G3751" s="2"/>
      <c r="H3751" s="2" t="s">
        <v>7958</v>
      </c>
      <c r="I3751" s="2" t="s">
        <v>1121</v>
      </c>
    </row>
    <row r="3752" spans="1:9" ht="17.5" x14ac:dyDescent="0.6">
      <c r="A3752" s="2">
        <v>3751</v>
      </c>
      <c r="B3752" s="2" t="s">
        <v>4660</v>
      </c>
      <c r="C3752" s="2" t="s">
        <v>7959</v>
      </c>
      <c r="D3752" s="2" t="s">
        <v>1036</v>
      </c>
      <c r="E3752" s="5" t="str">
        <f>IFERROR(INDEX(会社マスタ!$B:$B,MATCH(D3752,会社マスタ!$A:$A,0)),"")</f>
        <v>(株)日本海水TTS苅田パワー</v>
      </c>
      <c r="F3752" s="5" t="str">
        <f>IFERROR(INDEX(会社マスタ!$C:$C,MATCH(D3752,会社マスタ!$A:$A,0)),"")</f>
        <v xml:space="preserve">海水ユニット </v>
      </c>
      <c r="G3752" s="2"/>
      <c r="H3752" s="2" t="s">
        <v>7960</v>
      </c>
      <c r="I3752" s="2" t="s">
        <v>1121</v>
      </c>
    </row>
    <row r="3753" spans="1:9" ht="17.5" x14ac:dyDescent="0.6">
      <c r="A3753" s="2">
        <v>3752</v>
      </c>
      <c r="B3753" s="2" t="s">
        <v>4660</v>
      </c>
      <c r="C3753" s="2" t="s">
        <v>7961</v>
      </c>
      <c r="D3753" s="2" t="s">
        <v>1036</v>
      </c>
      <c r="E3753" s="5" t="str">
        <f>IFERROR(INDEX(会社マスタ!$B:$B,MATCH(D3753,会社マスタ!$A:$A,0)),"")</f>
        <v>(株)日本海水TTS苅田パワー</v>
      </c>
      <c r="F3753" s="5" t="str">
        <f>IFERROR(INDEX(会社マスタ!$C:$C,MATCH(D3753,会社マスタ!$A:$A,0)),"")</f>
        <v xml:space="preserve">海水ユニット </v>
      </c>
      <c r="G3753" s="2"/>
      <c r="H3753" s="2" t="s">
        <v>7962</v>
      </c>
      <c r="I3753" s="2" t="s">
        <v>1121</v>
      </c>
    </row>
    <row r="3754" spans="1:9" ht="17.5" x14ac:dyDescent="0.6">
      <c r="A3754" s="2">
        <v>3753</v>
      </c>
      <c r="B3754" s="2" t="s">
        <v>4660</v>
      </c>
      <c r="C3754" s="2" t="s">
        <v>7963</v>
      </c>
      <c r="D3754" s="2" t="s">
        <v>1036</v>
      </c>
      <c r="E3754" s="5" t="str">
        <f>IFERROR(INDEX(会社マスタ!$B:$B,MATCH(D3754,会社マスタ!$A:$A,0)),"")</f>
        <v>(株)日本海水TTS苅田パワー</v>
      </c>
      <c r="F3754" s="5" t="str">
        <f>IFERROR(INDEX(会社マスタ!$C:$C,MATCH(D3754,会社マスタ!$A:$A,0)),"")</f>
        <v xml:space="preserve">海水ユニット </v>
      </c>
      <c r="G3754" s="2"/>
      <c r="H3754" s="2" t="s">
        <v>7964</v>
      </c>
      <c r="I3754" s="2" t="s">
        <v>1121</v>
      </c>
    </row>
    <row r="3755" spans="1:9" ht="17.5" x14ac:dyDescent="0.6">
      <c r="A3755" s="2">
        <v>3754</v>
      </c>
      <c r="B3755" s="2" t="s">
        <v>4660</v>
      </c>
      <c r="C3755" s="2" t="s">
        <v>7965</v>
      </c>
      <c r="D3755" s="2" t="s">
        <v>1036</v>
      </c>
      <c r="E3755" s="5" t="str">
        <f>IFERROR(INDEX(会社マスタ!$B:$B,MATCH(D3755,会社マスタ!$A:$A,0)),"")</f>
        <v>(株)日本海水TTS苅田パワー</v>
      </c>
      <c r="F3755" s="5" t="str">
        <f>IFERROR(INDEX(会社マスタ!$C:$C,MATCH(D3755,会社マスタ!$A:$A,0)),"")</f>
        <v xml:space="preserve">海水ユニット </v>
      </c>
      <c r="G3755" s="2"/>
      <c r="H3755" s="2" t="s">
        <v>7966</v>
      </c>
      <c r="I3755" s="2" t="s">
        <v>1121</v>
      </c>
    </row>
    <row r="3756" spans="1:9" ht="17.5" x14ac:dyDescent="0.6">
      <c r="A3756" s="2">
        <v>3755</v>
      </c>
      <c r="B3756" s="2" t="s">
        <v>4660</v>
      </c>
      <c r="C3756" s="2" t="s">
        <v>7967</v>
      </c>
      <c r="D3756" s="2" t="s">
        <v>1036</v>
      </c>
      <c r="E3756" s="5" t="str">
        <f>IFERROR(INDEX(会社マスタ!$B:$B,MATCH(D3756,会社マスタ!$A:$A,0)),"")</f>
        <v>(株)日本海水TTS苅田パワー</v>
      </c>
      <c r="F3756" s="5" t="str">
        <f>IFERROR(INDEX(会社マスタ!$C:$C,MATCH(D3756,会社マスタ!$A:$A,0)),"")</f>
        <v xml:space="preserve">海水ユニット </v>
      </c>
      <c r="G3756" s="2"/>
      <c r="H3756" s="2" t="s">
        <v>7968</v>
      </c>
      <c r="I3756" s="2" t="s">
        <v>1121</v>
      </c>
    </row>
    <row r="3757" spans="1:9" ht="17.5" x14ac:dyDescent="0.6">
      <c r="A3757" s="2">
        <v>3756</v>
      </c>
      <c r="B3757" s="2" t="s">
        <v>4660</v>
      </c>
      <c r="C3757" s="2" t="s">
        <v>7969</v>
      </c>
      <c r="D3757" s="2" t="s">
        <v>1036</v>
      </c>
      <c r="E3757" s="5" t="str">
        <f>IFERROR(INDEX(会社マスタ!$B:$B,MATCH(D3757,会社マスタ!$A:$A,0)),"")</f>
        <v>(株)日本海水TTS苅田パワー</v>
      </c>
      <c r="F3757" s="5" t="str">
        <f>IFERROR(INDEX(会社マスタ!$C:$C,MATCH(D3757,会社マスタ!$A:$A,0)),"")</f>
        <v xml:space="preserve">海水ユニット </v>
      </c>
      <c r="G3757" s="2"/>
      <c r="H3757" s="2" t="s">
        <v>7970</v>
      </c>
      <c r="I3757" s="2" t="s">
        <v>1121</v>
      </c>
    </row>
    <row r="3758" spans="1:9" ht="17.5" x14ac:dyDescent="0.6">
      <c r="A3758" s="2">
        <v>3757</v>
      </c>
      <c r="B3758" s="2" t="s">
        <v>4660</v>
      </c>
      <c r="C3758" s="2" t="s">
        <v>7971</v>
      </c>
      <c r="D3758" s="2" t="s">
        <v>1036</v>
      </c>
      <c r="E3758" s="5" t="str">
        <f>IFERROR(INDEX(会社マスタ!$B:$B,MATCH(D3758,会社マスタ!$A:$A,0)),"")</f>
        <v>(株)日本海水TTS苅田パワー</v>
      </c>
      <c r="F3758" s="5" t="str">
        <f>IFERROR(INDEX(会社マスタ!$C:$C,MATCH(D3758,会社マスタ!$A:$A,0)),"")</f>
        <v xml:space="preserve">海水ユニット </v>
      </c>
      <c r="G3758" s="2"/>
      <c r="H3758" s="2" t="s">
        <v>7972</v>
      </c>
      <c r="I3758" s="2" t="s">
        <v>1121</v>
      </c>
    </row>
    <row r="3759" spans="1:9" ht="17.5" x14ac:dyDescent="0.6">
      <c r="A3759" s="2">
        <v>3758</v>
      </c>
      <c r="B3759" s="2" t="s">
        <v>4660</v>
      </c>
      <c r="C3759" s="2" t="s">
        <v>7973</v>
      </c>
      <c r="D3759" s="2" t="s">
        <v>1036</v>
      </c>
      <c r="E3759" s="5" t="str">
        <f>IFERROR(INDEX(会社マスタ!$B:$B,MATCH(D3759,会社マスタ!$A:$A,0)),"")</f>
        <v>(株)日本海水TTS苅田パワー</v>
      </c>
      <c r="F3759" s="5" t="str">
        <f>IFERROR(INDEX(会社マスタ!$C:$C,MATCH(D3759,会社マスタ!$A:$A,0)),"")</f>
        <v xml:space="preserve">海水ユニット </v>
      </c>
      <c r="G3759" s="2"/>
      <c r="H3759" s="2" t="s">
        <v>7974</v>
      </c>
      <c r="I3759" s="2" t="s">
        <v>1121</v>
      </c>
    </row>
    <row r="3760" spans="1:9" ht="17.5" x14ac:dyDescent="0.6">
      <c r="A3760" s="2">
        <v>3759</v>
      </c>
      <c r="B3760" s="2" t="s">
        <v>4660</v>
      </c>
      <c r="C3760" s="2" t="s">
        <v>7975</v>
      </c>
      <c r="D3760" s="2" t="s">
        <v>1036</v>
      </c>
      <c r="E3760" s="5" t="str">
        <f>IFERROR(INDEX(会社マスタ!$B:$B,MATCH(D3760,会社マスタ!$A:$A,0)),"")</f>
        <v>(株)日本海水TTS苅田パワー</v>
      </c>
      <c r="F3760" s="5" t="str">
        <f>IFERROR(INDEX(会社マスタ!$C:$C,MATCH(D3760,会社マスタ!$A:$A,0)),"")</f>
        <v xml:space="preserve">海水ユニット </v>
      </c>
      <c r="G3760" s="2"/>
      <c r="H3760" s="2" t="s">
        <v>7976</v>
      </c>
      <c r="I3760" s="2" t="s">
        <v>1121</v>
      </c>
    </row>
    <row r="3761" spans="1:9" ht="17.5" x14ac:dyDescent="0.6">
      <c r="A3761" s="2">
        <v>3760</v>
      </c>
      <c r="B3761" s="2" t="s">
        <v>4660</v>
      </c>
      <c r="C3761" s="2" t="s">
        <v>7977</v>
      </c>
      <c r="D3761" s="2" t="s">
        <v>1036</v>
      </c>
      <c r="E3761" s="5" t="str">
        <f>IFERROR(INDEX(会社マスタ!$B:$B,MATCH(D3761,会社マスタ!$A:$A,0)),"")</f>
        <v>(株)日本海水TTS苅田パワー</v>
      </c>
      <c r="F3761" s="5" t="str">
        <f>IFERROR(INDEX(会社マスタ!$C:$C,MATCH(D3761,会社マスタ!$A:$A,0)),"")</f>
        <v xml:space="preserve">海水ユニット </v>
      </c>
      <c r="G3761" s="2"/>
      <c r="H3761" s="2" t="s">
        <v>7978</v>
      </c>
      <c r="I3761" s="2" t="s">
        <v>1121</v>
      </c>
    </row>
    <row r="3762" spans="1:9" ht="17.5" x14ac:dyDescent="0.6">
      <c r="A3762" s="2">
        <v>3761</v>
      </c>
      <c r="B3762" s="2" t="s">
        <v>4660</v>
      </c>
      <c r="C3762" s="2" t="s">
        <v>7979</v>
      </c>
      <c r="D3762" s="2" t="s">
        <v>1036</v>
      </c>
      <c r="E3762" s="5" t="str">
        <f>IFERROR(INDEX(会社マスタ!$B:$B,MATCH(D3762,会社マスタ!$A:$A,0)),"")</f>
        <v>(株)日本海水TTS苅田パワー</v>
      </c>
      <c r="F3762" s="5" t="str">
        <f>IFERROR(INDEX(会社マスタ!$C:$C,MATCH(D3762,会社マスタ!$A:$A,0)),"")</f>
        <v xml:space="preserve">海水ユニット </v>
      </c>
      <c r="G3762" s="2"/>
      <c r="H3762" s="2" t="s">
        <v>7980</v>
      </c>
      <c r="I3762" s="2" t="s">
        <v>1121</v>
      </c>
    </row>
    <row r="3763" spans="1:9" ht="17.5" x14ac:dyDescent="0.6">
      <c r="A3763" s="2">
        <v>3762</v>
      </c>
      <c r="B3763" s="2" t="s">
        <v>4660</v>
      </c>
      <c r="C3763" s="2" t="s">
        <v>7981</v>
      </c>
      <c r="D3763" s="2" t="s">
        <v>1036</v>
      </c>
      <c r="E3763" s="5" t="str">
        <f>IFERROR(INDEX(会社マスタ!$B:$B,MATCH(D3763,会社マスタ!$A:$A,0)),"")</f>
        <v>(株)日本海水TTS苅田パワー</v>
      </c>
      <c r="F3763" s="5" t="str">
        <f>IFERROR(INDEX(会社マスタ!$C:$C,MATCH(D3763,会社マスタ!$A:$A,0)),"")</f>
        <v xml:space="preserve">海水ユニット </v>
      </c>
      <c r="G3763" s="2"/>
      <c r="H3763" s="2" t="s">
        <v>7982</v>
      </c>
      <c r="I3763" s="2" t="s">
        <v>1121</v>
      </c>
    </row>
    <row r="3764" spans="1:9" ht="17.5" x14ac:dyDescent="0.6">
      <c r="A3764" s="2">
        <v>3763</v>
      </c>
      <c r="B3764" s="2" t="s">
        <v>4660</v>
      </c>
      <c r="C3764" s="2" t="s">
        <v>7983</v>
      </c>
      <c r="D3764" s="2" t="s">
        <v>1036</v>
      </c>
      <c r="E3764" s="5" t="str">
        <f>IFERROR(INDEX(会社マスタ!$B:$B,MATCH(D3764,会社マスタ!$A:$A,0)),"")</f>
        <v>(株)日本海水TTS苅田パワー</v>
      </c>
      <c r="F3764" s="5" t="str">
        <f>IFERROR(INDEX(会社マスタ!$C:$C,MATCH(D3764,会社マスタ!$A:$A,0)),"")</f>
        <v xml:space="preserve">海水ユニット </v>
      </c>
      <c r="G3764" s="2"/>
      <c r="H3764" s="2" t="s">
        <v>7984</v>
      </c>
      <c r="I3764" s="2" t="s">
        <v>1121</v>
      </c>
    </row>
    <row r="3765" spans="1:9" ht="17.5" x14ac:dyDescent="0.6">
      <c r="A3765" s="2">
        <v>3764</v>
      </c>
      <c r="B3765" s="2" t="s">
        <v>4660</v>
      </c>
      <c r="C3765" s="2" t="s">
        <v>7985</v>
      </c>
      <c r="D3765" s="2" t="s">
        <v>1036</v>
      </c>
      <c r="E3765" s="5" t="str">
        <f>IFERROR(INDEX(会社マスタ!$B:$B,MATCH(D3765,会社マスタ!$A:$A,0)),"")</f>
        <v>(株)日本海水TTS苅田パワー</v>
      </c>
      <c r="F3765" s="5" t="str">
        <f>IFERROR(INDEX(会社マスタ!$C:$C,MATCH(D3765,会社マスタ!$A:$A,0)),"")</f>
        <v xml:space="preserve">海水ユニット </v>
      </c>
      <c r="G3765" s="2"/>
      <c r="H3765" s="2" t="s">
        <v>7986</v>
      </c>
      <c r="I3765" s="2" t="s">
        <v>1121</v>
      </c>
    </row>
    <row r="3766" spans="1:9" ht="17.5" x14ac:dyDescent="0.6">
      <c r="A3766" s="2">
        <v>3765</v>
      </c>
      <c r="B3766" s="2" t="s">
        <v>4660</v>
      </c>
      <c r="C3766" s="2" t="s">
        <v>7987</v>
      </c>
      <c r="D3766" s="2" t="s">
        <v>1036</v>
      </c>
      <c r="E3766" s="5" t="str">
        <f>IFERROR(INDEX(会社マスタ!$B:$B,MATCH(D3766,会社マスタ!$A:$A,0)),"")</f>
        <v>(株)日本海水TTS苅田パワー</v>
      </c>
      <c r="F3766" s="5" t="str">
        <f>IFERROR(INDEX(会社マスタ!$C:$C,MATCH(D3766,会社マスタ!$A:$A,0)),"")</f>
        <v xml:space="preserve">海水ユニット </v>
      </c>
      <c r="G3766" s="2"/>
      <c r="H3766" s="2" t="s">
        <v>7988</v>
      </c>
      <c r="I3766" s="2" t="s">
        <v>1121</v>
      </c>
    </row>
    <row r="3767" spans="1:9" ht="17.5" x14ac:dyDescent="0.6">
      <c r="A3767" s="2">
        <v>3766</v>
      </c>
      <c r="B3767" s="2" t="s">
        <v>4660</v>
      </c>
      <c r="C3767" s="2" t="s">
        <v>7989</v>
      </c>
      <c r="D3767" s="2" t="s">
        <v>1036</v>
      </c>
      <c r="E3767" s="5" t="str">
        <f>IFERROR(INDEX(会社マスタ!$B:$B,MATCH(D3767,会社マスタ!$A:$A,0)),"")</f>
        <v>(株)日本海水TTS苅田パワー</v>
      </c>
      <c r="F3767" s="5" t="str">
        <f>IFERROR(INDEX(会社マスタ!$C:$C,MATCH(D3767,会社マスタ!$A:$A,0)),"")</f>
        <v xml:space="preserve">海水ユニット </v>
      </c>
      <c r="G3767" s="2"/>
      <c r="H3767" s="2" t="s">
        <v>7990</v>
      </c>
      <c r="I3767" s="2" t="s">
        <v>1121</v>
      </c>
    </row>
    <row r="3768" spans="1:9" ht="17.5" x14ac:dyDescent="0.6">
      <c r="A3768" s="2">
        <v>3767</v>
      </c>
      <c r="B3768" s="2" t="s">
        <v>4660</v>
      </c>
      <c r="C3768" s="2" t="s">
        <v>7991</v>
      </c>
      <c r="D3768" s="2" t="s">
        <v>1009</v>
      </c>
      <c r="E3768" s="5" t="str">
        <f>IFERROR(INDEX(会社マスタ!$B:$B,MATCH(D3768,会社マスタ!$A:$A,0)),"")</f>
        <v>サンケミカル(株)</v>
      </c>
      <c r="F3768" s="5" t="str">
        <f>IFERROR(INDEX(会社マスタ!$C:$C,MATCH(D3768,会社マスタ!$A:$A,0)),"")</f>
        <v>デジタルユニット</v>
      </c>
      <c r="G3768" s="2"/>
      <c r="H3768" s="2" t="s">
        <v>4670</v>
      </c>
      <c r="I3768" s="2" t="s">
        <v>1121</v>
      </c>
    </row>
    <row r="3769" spans="1:9" ht="17.5" x14ac:dyDescent="0.6">
      <c r="A3769" s="2">
        <v>3768</v>
      </c>
      <c r="B3769" s="2" t="s">
        <v>4660</v>
      </c>
      <c r="C3769" s="2" t="s">
        <v>7992</v>
      </c>
      <c r="D3769" s="2" t="s">
        <v>1009</v>
      </c>
      <c r="E3769" s="5" t="str">
        <f>IFERROR(INDEX(会社マスタ!$B:$B,MATCH(D3769,会社マスタ!$A:$A,0)),"")</f>
        <v>サンケミカル(株)</v>
      </c>
      <c r="F3769" s="5" t="str">
        <f>IFERROR(INDEX(会社マスタ!$C:$C,MATCH(D3769,会社マスタ!$A:$A,0)),"")</f>
        <v>デジタルユニット</v>
      </c>
      <c r="G3769" s="2"/>
      <c r="H3769" s="2" t="s">
        <v>4835</v>
      </c>
      <c r="I3769" s="2" t="s">
        <v>1121</v>
      </c>
    </row>
    <row r="3770" spans="1:9" ht="17.5" x14ac:dyDescent="0.6">
      <c r="A3770" s="2">
        <v>3769</v>
      </c>
      <c r="B3770" s="2" t="s">
        <v>4660</v>
      </c>
      <c r="C3770" s="2" t="s">
        <v>7993</v>
      </c>
      <c r="D3770" s="2" t="s">
        <v>1009</v>
      </c>
      <c r="E3770" s="5" t="str">
        <f>IFERROR(INDEX(会社マスタ!$B:$B,MATCH(D3770,会社マスタ!$A:$A,0)),"")</f>
        <v>サンケミカル(株)</v>
      </c>
      <c r="F3770" s="5" t="str">
        <f>IFERROR(INDEX(会社マスタ!$C:$C,MATCH(D3770,会社マスタ!$A:$A,0)),"")</f>
        <v>デジタルユニット</v>
      </c>
      <c r="G3770" s="2"/>
      <c r="H3770" s="2" t="s">
        <v>4672</v>
      </c>
      <c r="I3770" s="2" t="s">
        <v>1121</v>
      </c>
    </row>
    <row r="3771" spans="1:9" ht="17.5" x14ac:dyDescent="0.6">
      <c r="A3771" s="2">
        <v>3770</v>
      </c>
      <c r="B3771" s="2" t="s">
        <v>4660</v>
      </c>
      <c r="C3771" s="2" t="s">
        <v>7994</v>
      </c>
      <c r="D3771" s="2" t="s">
        <v>1009</v>
      </c>
      <c r="E3771" s="5" t="str">
        <f>IFERROR(INDEX(会社マスタ!$B:$B,MATCH(D3771,会社マスタ!$A:$A,0)),"")</f>
        <v>サンケミカル(株)</v>
      </c>
      <c r="F3771" s="5" t="str">
        <f>IFERROR(INDEX(会社マスタ!$C:$C,MATCH(D3771,会社マスタ!$A:$A,0)),"")</f>
        <v>デジタルユニット</v>
      </c>
      <c r="G3771" s="2"/>
      <c r="H3771" s="2" t="s">
        <v>4681</v>
      </c>
      <c r="I3771" s="2" t="s">
        <v>1121</v>
      </c>
    </row>
    <row r="3772" spans="1:9" ht="17.5" x14ac:dyDescent="0.6">
      <c r="A3772" s="2">
        <v>3771</v>
      </c>
      <c r="B3772" s="2" t="s">
        <v>4660</v>
      </c>
      <c r="C3772" s="2" t="s">
        <v>7995</v>
      </c>
      <c r="D3772" s="2" t="s">
        <v>1009</v>
      </c>
      <c r="E3772" s="5" t="str">
        <f>IFERROR(INDEX(会社マスタ!$B:$B,MATCH(D3772,会社マスタ!$A:$A,0)),"")</f>
        <v>サンケミカル(株)</v>
      </c>
      <c r="F3772" s="5" t="str">
        <f>IFERROR(INDEX(会社マスタ!$C:$C,MATCH(D3772,会社マスタ!$A:$A,0)),"")</f>
        <v>デジタルユニット</v>
      </c>
      <c r="G3772" s="2"/>
      <c r="H3772" s="2" t="s">
        <v>4917</v>
      </c>
      <c r="I3772" s="2" t="s">
        <v>1121</v>
      </c>
    </row>
    <row r="3773" spans="1:9" ht="17.5" x14ac:dyDescent="0.6">
      <c r="A3773" s="2">
        <v>3772</v>
      </c>
      <c r="B3773" s="2" t="s">
        <v>4660</v>
      </c>
      <c r="C3773" s="2" t="s">
        <v>7996</v>
      </c>
      <c r="D3773" s="2" t="s">
        <v>1009</v>
      </c>
      <c r="E3773" s="5" t="str">
        <f>IFERROR(INDEX(会社マスタ!$B:$B,MATCH(D3773,会社マスタ!$A:$A,0)),"")</f>
        <v>サンケミカル(株)</v>
      </c>
      <c r="F3773" s="5" t="str">
        <f>IFERROR(INDEX(会社マスタ!$C:$C,MATCH(D3773,会社マスタ!$A:$A,0)),"")</f>
        <v>デジタルユニット</v>
      </c>
      <c r="G3773" s="2"/>
      <c r="H3773" s="2" t="s">
        <v>4919</v>
      </c>
      <c r="I3773" s="2" t="s">
        <v>1121</v>
      </c>
    </row>
    <row r="3774" spans="1:9" ht="17.5" x14ac:dyDescent="0.6">
      <c r="A3774" s="2">
        <v>3773</v>
      </c>
      <c r="B3774" s="2" t="s">
        <v>4660</v>
      </c>
      <c r="C3774" s="2" t="s">
        <v>7997</v>
      </c>
      <c r="D3774" s="2" t="s">
        <v>1009</v>
      </c>
      <c r="E3774" s="5" t="str">
        <f>IFERROR(INDEX(会社マスタ!$B:$B,MATCH(D3774,会社マスタ!$A:$A,0)),"")</f>
        <v>サンケミカル(株)</v>
      </c>
      <c r="F3774" s="5" t="str">
        <f>IFERROR(INDEX(会社マスタ!$C:$C,MATCH(D3774,会社マスタ!$A:$A,0)),"")</f>
        <v>デジタルユニット</v>
      </c>
      <c r="G3774" s="2"/>
      <c r="H3774" s="2" t="s">
        <v>7998</v>
      </c>
      <c r="I3774" s="2" t="s">
        <v>1121</v>
      </c>
    </row>
    <row r="3775" spans="1:9" ht="17.5" x14ac:dyDescent="0.6">
      <c r="A3775" s="2">
        <v>3774</v>
      </c>
      <c r="B3775" s="2" t="s">
        <v>4660</v>
      </c>
      <c r="C3775" s="2" t="s">
        <v>7999</v>
      </c>
      <c r="D3775" s="2" t="s">
        <v>1009</v>
      </c>
      <c r="E3775" s="5" t="str">
        <f>IFERROR(INDEX(会社マスタ!$B:$B,MATCH(D3775,会社マスタ!$A:$A,0)),"")</f>
        <v>サンケミカル(株)</v>
      </c>
      <c r="F3775" s="5" t="str">
        <f>IFERROR(INDEX(会社マスタ!$C:$C,MATCH(D3775,会社マスタ!$A:$A,0)),"")</f>
        <v>デジタルユニット</v>
      </c>
      <c r="G3775" s="2"/>
      <c r="H3775" s="2" t="s">
        <v>4670</v>
      </c>
      <c r="I3775" s="2" t="s">
        <v>1121</v>
      </c>
    </row>
    <row r="3776" spans="1:9" ht="17.5" x14ac:dyDescent="0.6">
      <c r="A3776" s="2">
        <v>3775</v>
      </c>
      <c r="B3776" s="2" t="s">
        <v>4660</v>
      </c>
      <c r="C3776" s="2" t="s">
        <v>8000</v>
      </c>
      <c r="D3776" s="2" t="s">
        <v>1009</v>
      </c>
      <c r="E3776" s="5" t="str">
        <f>IFERROR(INDEX(会社マスタ!$B:$B,MATCH(D3776,会社マスタ!$A:$A,0)),"")</f>
        <v>サンケミカル(株)</v>
      </c>
      <c r="F3776" s="5" t="str">
        <f>IFERROR(INDEX(会社マスタ!$C:$C,MATCH(D3776,会社マスタ!$A:$A,0)),"")</f>
        <v>デジタルユニット</v>
      </c>
      <c r="G3776" s="2"/>
      <c r="H3776" s="2" t="s">
        <v>8001</v>
      </c>
      <c r="I3776" s="2" t="s">
        <v>1121</v>
      </c>
    </row>
    <row r="3777" spans="1:9" ht="17.5" x14ac:dyDescent="0.6">
      <c r="A3777" s="2">
        <v>3776</v>
      </c>
      <c r="B3777" s="2" t="s">
        <v>4660</v>
      </c>
      <c r="C3777" s="2" t="s">
        <v>8002</v>
      </c>
      <c r="D3777" s="2" t="s">
        <v>1009</v>
      </c>
      <c r="E3777" s="5" t="str">
        <f>IFERROR(INDEX(会社マスタ!$B:$B,MATCH(D3777,会社マスタ!$A:$A,0)),"")</f>
        <v>サンケミカル(株)</v>
      </c>
      <c r="F3777" s="5" t="str">
        <f>IFERROR(INDEX(会社マスタ!$C:$C,MATCH(D3777,会社マスタ!$A:$A,0)),"")</f>
        <v>デジタルユニット</v>
      </c>
      <c r="G3777" s="2"/>
      <c r="H3777" s="2" t="s">
        <v>4670</v>
      </c>
      <c r="I3777" s="2" t="s">
        <v>1121</v>
      </c>
    </row>
    <row r="3778" spans="1:9" ht="17.5" x14ac:dyDescent="0.6">
      <c r="A3778" s="2">
        <v>3777</v>
      </c>
      <c r="B3778" s="2" t="s">
        <v>4660</v>
      </c>
      <c r="C3778" s="2" t="s">
        <v>8003</v>
      </c>
      <c r="D3778" s="2" t="s">
        <v>1009</v>
      </c>
      <c r="E3778" s="5" t="str">
        <f>IFERROR(INDEX(会社マスタ!$B:$B,MATCH(D3778,会社マスタ!$A:$A,0)),"")</f>
        <v>サンケミカル(株)</v>
      </c>
      <c r="F3778" s="5" t="str">
        <f>IFERROR(INDEX(会社マスタ!$C:$C,MATCH(D3778,会社マスタ!$A:$A,0)),"")</f>
        <v>デジタルユニット</v>
      </c>
      <c r="G3778" s="2"/>
      <c r="H3778" s="2" t="s">
        <v>4670</v>
      </c>
      <c r="I3778" s="2" t="s">
        <v>1121</v>
      </c>
    </row>
    <row r="3779" spans="1:9" ht="17.5" x14ac:dyDescent="0.6">
      <c r="A3779" s="2">
        <v>3778</v>
      </c>
      <c r="B3779" s="2" t="s">
        <v>4660</v>
      </c>
      <c r="C3779" s="2" t="s">
        <v>8004</v>
      </c>
      <c r="D3779" s="2" t="s">
        <v>1009</v>
      </c>
      <c r="E3779" s="5" t="str">
        <f>IFERROR(INDEX(会社マスタ!$B:$B,MATCH(D3779,会社マスタ!$A:$A,0)),"")</f>
        <v>サンケミカル(株)</v>
      </c>
      <c r="F3779" s="5" t="str">
        <f>IFERROR(INDEX(会社マスタ!$C:$C,MATCH(D3779,会社マスタ!$A:$A,0)),"")</f>
        <v>デジタルユニット</v>
      </c>
      <c r="G3779" s="2"/>
      <c r="H3779" s="2" t="s">
        <v>4670</v>
      </c>
      <c r="I3779" s="2" t="s">
        <v>1121</v>
      </c>
    </row>
    <row r="3780" spans="1:9" ht="17.5" x14ac:dyDescent="0.6">
      <c r="A3780" s="2">
        <v>3779</v>
      </c>
      <c r="B3780" s="2" t="s">
        <v>4660</v>
      </c>
      <c r="C3780" s="2" t="s">
        <v>8005</v>
      </c>
      <c r="D3780" s="2" t="s">
        <v>1009</v>
      </c>
      <c r="E3780" s="5" t="str">
        <f>IFERROR(INDEX(会社マスタ!$B:$B,MATCH(D3780,会社マスタ!$A:$A,0)),"")</f>
        <v>サンケミカル(株)</v>
      </c>
      <c r="F3780" s="5" t="str">
        <f>IFERROR(INDEX(会社マスタ!$C:$C,MATCH(D3780,会社マスタ!$A:$A,0)),"")</f>
        <v>デジタルユニット</v>
      </c>
      <c r="G3780" s="2"/>
      <c r="H3780" s="2" t="s">
        <v>4670</v>
      </c>
      <c r="I3780" s="2" t="s">
        <v>1121</v>
      </c>
    </row>
    <row r="3781" spans="1:9" ht="17.5" x14ac:dyDescent="0.6">
      <c r="A3781" s="2">
        <v>3780</v>
      </c>
      <c r="B3781" s="2" t="s">
        <v>4660</v>
      </c>
      <c r="C3781" s="2" t="s">
        <v>8006</v>
      </c>
      <c r="D3781" s="2" t="s">
        <v>1009</v>
      </c>
      <c r="E3781" s="5" t="str">
        <f>IFERROR(INDEX(会社マスタ!$B:$B,MATCH(D3781,会社マスタ!$A:$A,0)),"")</f>
        <v>サンケミカル(株)</v>
      </c>
      <c r="F3781" s="5" t="str">
        <f>IFERROR(INDEX(会社マスタ!$C:$C,MATCH(D3781,会社マスタ!$A:$A,0)),"")</f>
        <v>デジタルユニット</v>
      </c>
      <c r="G3781" s="2"/>
      <c r="H3781" s="2" t="s">
        <v>8007</v>
      </c>
      <c r="I3781" s="2" t="s">
        <v>1121</v>
      </c>
    </row>
    <row r="3782" spans="1:9" ht="17.5" x14ac:dyDescent="0.6">
      <c r="A3782" s="2">
        <v>3781</v>
      </c>
      <c r="B3782" s="2" t="s">
        <v>4660</v>
      </c>
      <c r="C3782" s="2" t="s">
        <v>8008</v>
      </c>
      <c r="D3782" s="2" t="s">
        <v>1009</v>
      </c>
      <c r="E3782" s="5" t="str">
        <f>IFERROR(INDEX(会社マスタ!$B:$B,MATCH(D3782,会社マスタ!$A:$A,0)),"")</f>
        <v>サンケミカル(株)</v>
      </c>
      <c r="F3782" s="5" t="str">
        <f>IFERROR(INDEX(会社マスタ!$C:$C,MATCH(D3782,会社マスタ!$A:$A,0)),"")</f>
        <v>デジタルユニット</v>
      </c>
      <c r="G3782" s="2"/>
      <c r="H3782" s="2" t="s">
        <v>4702</v>
      </c>
      <c r="I3782" s="2" t="s">
        <v>1121</v>
      </c>
    </row>
    <row r="3783" spans="1:9" ht="17.5" x14ac:dyDescent="0.6">
      <c r="A3783" s="2">
        <v>3782</v>
      </c>
      <c r="B3783" s="2" t="s">
        <v>4660</v>
      </c>
      <c r="C3783" s="2" t="s">
        <v>8009</v>
      </c>
      <c r="D3783" s="2" t="s">
        <v>1009</v>
      </c>
      <c r="E3783" s="5" t="str">
        <f>IFERROR(INDEX(会社マスタ!$B:$B,MATCH(D3783,会社マスタ!$A:$A,0)),"")</f>
        <v>サンケミカル(株)</v>
      </c>
      <c r="F3783" s="5" t="str">
        <f>IFERROR(INDEX(会社マスタ!$C:$C,MATCH(D3783,会社マスタ!$A:$A,0)),"")</f>
        <v>デジタルユニット</v>
      </c>
      <c r="G3783" s="2"/>
      <c r="H3783" s="2" t="s">
        <v>4704</v>
      </c>
      <c r="I3783" s="2" t="s">
        <v>1121</v>
      </c>
    </row>
    <row r="3784" spans="1:9" ht="17.5" x14ac:dyDescent="0.6">
      <c r="A3784" s="2">
        <v>3783</v>
      </c>
      <c r="B3784" s="2" t="s">
        <v>4660</v>
      </c>
      <c r="C3784" s="2" t="s">
        <v>8010</v>
      </c>
      <c r="D3784" s="2" t="s">
        <v>1009</v>
      </c>
      <c r="E3784" s="5" t="str">
        <f>IFERROR(INDEX(会社マスタ!$B:$B,MATCH(D3784,会社マスタ!$A:$A,0)),"")</f>
        <v>サンケミカル(株)</v>
      </c>
      <c r="F3784" s="5" t="str">
        <f>IFERROR(INDEX(会社マスタ!$C:$C,MATCH(D3784,会社マスタ!$A:$A,0)),"")</f>
        <v>デジタルユニット</v>
      </c>
      <c r="G3784" s="2"/>
      <c r="H3784" s="2" t="s">
        <v>8011</v>
      </c>
      <c r="I3784" s="2" t="s">
        <v>1121</v>
      </c>
    </row>
    <row r="3785" spans="1:9" ht="17.5" x14ac:dyDescent="0.6">
      <c r="A3785" s="2">
        <v>3784</v>
      </c>
      <c r="B3785" s="2" t="s">
        <v>4660</v>
      </c>
      <c r="C3785" s="2" t="s">
        <v>8012</v>
      </c>
      <c r="D3785" s="2" t="s">
        <v>1009</v>
      </c>
      <c r="E3785" s="5" t="str">
        <f>IFERROR(INDEX(会社マスタ!$B:$B,MATCH(D3785,会社マスタ!$A:$A,0)),"")</f>
        <v>サンケミカル(株)</v>
      </c>
      <c r="F3785" s="5" t="str">
        <f>IFERROR(INDEX(会社マスタ!$C:$C,MATCH(D3785,会社マスタ!$A:$A,0)),"")</f>
        <v>デジタルユニット</v>
      </c>
      <c r="G3785" s="2"/>
      <c r="H3785" s="2" t="s">
        <v>8013</v>
      </c>
      <c r="I3785" s="2" t="s">
        <v>1121</v>
      </c>
    </row>
    <row r="3786" spans="1:9" ht="17.5" x14ac:dyDescent="0.6">
      <c r="A3786" s="2">
        <v>3785</v>
      </c>
      <c r="B3786" s="2" t="s">
        <v>4660</v>
      </c>
      <c r="C3786" s="2" t="s">
        <v>8014</v>
      </c>
      <c r="D3786" s="2" t="s">
        <v>1009</v>
      </c>
      <c r="E3786" s="5" t="str">
        <f>IFERROR(INDEX(会社マスタ!$B:$B,MATCH(D3786,会社マスタ!$A:$A,0)),"")</f>
        <v>サンケミカル(株)</v>
      </c>
      <c r="F3786" s="5" t="str">
        <f>IFERROR(INDEX(会社マスタ!$C:$C,MATCH(D3786,会社マスタ!$A:$A,0)),"")</f>
        <v>デジタルユニット</v>
      </c>
      <c r="G3786" s="2"/>
      <c r="H3786" s="2" t="s">
        <v>4712</v>
      </c>
      <c r="I3786" s="2" t="s">
        <v>1121</v>
      </c>
    </row>
    <row r="3787" spans="1:9" ht="17.5" x14ac:dyDescent="0.6">
      <c r="A3787" s="2">
        <v>3786</v>
      </c>
      <c r="B3787" s="2" t="s">
        <v>4660</v>
      </c>
      <c r="C3787" s="2" t="s">
        <v>8015</v>
      </c>
      <c r="D3787" s="2" t="s">
        <v>1009</v>
      </c>
      <c r="E3787" s="5" t="str">
        <f>IFERROR(INDEX(会社マスタ!$B:$B,MATCH(D3787,会社マスタ!$A:$A,0)),"")</f>
        <v>サンケミカル(株)</v>
      </c>
      <c r="F3787" s="5" t="str">
        <f>IFERROR(INDEX(会社マスタ!$C:$C,MATCH(D3787,会社マスタ!$A:$A,0)),"")</f>
        <v>デジタルユニット</v>
      </c>
      <c r="G3787" s="2"/>
      <c r="H3787" s="2" t="s">
        <v>8016</v>
      </c>
      <c r="I3787" s="2" t="s">
        <v>1121</v>
      </c>
    </row>
    <row r="3788" spans="1:9" ht="17.5" x14ac:dyDescent="0.6">
      <c r="A3788" s="2">
        <v>3787</v>
      </c>
      <c r="B3788" s="2" t="s">
        <v>4660</v>
      </c>
      <c r="C3788" s="2" t="s">
        <v>8017</v>
      </c>
      <c r="D3788" s="2" t="s">
        <v>1009</v>
      </c>
      <c r="E3788" s="5" t="str">
        <f>IFERROR(INDEX(会社マスタ!$B:$B,MATCH(D3788,会社マスタ!$A:$A,0)),"")</f>
        <v>サンケミカル(株)</v>
      </c>
      <c r="F3788" s="5" t="str">
        <f>IFERROR(INDEX(会社マスタ!$C:$C,MATCH(D3788,会社マスタ!$A:$A,0)),"")</f>
        <v>デジタルユニット</v>
      </c>
      <c r="G3788" s="2"/>
      <c r="H3788" s="2" t="s">
        <v>4859</v>
      </c>
      <c r="I3788" s="2" t="s">
        <v>1121</v>
      </c>
    </row>
    <row r="3789" spans="1:9" ht="17.5" x14ac:dyDescent="0.6">
      <c r="A3789" s="2">
        <v>3788</v>
      </c>
      <c r="B3789" s="2" t="s">
        <v>4660</v>
      </c>
      <c r="C3789" s="2" t="s">
        <v>8018</v>
      </c>
      <c r="D3789" s="2" t="s">
        <v>1009</v>
      </c>
      <c r="E3789" s="5" t="str">
        <f>IFERROR(INDEX(会社マスタ!$B:$B,MATCH(D3789,会社マスタ!$A:$A,0)),"")</f>
        <v>サンケミカル(株)</v>
      </c>
      <c r="F3789" s="5" t="str">
        <f>IFERROR(INDEX(会社マスタ!$C:$C,MATCH(D3789,会社マスタ!$A:$A,0)),"")</f>
        <v>デジタルユニット</v>
      </c>
      <c r="G3789" s="2"/>
      <c r="H3789" s="2" t="s">
        <v>8019</v>
      </c>
      <c r="I3789" s="2" t="s">
        <v>1121</v>
      </c>
    </row>
    <row r="3790" spans="1:9" ht="17.5" x14ac:dyDescent="0.6">
      <c r="A3790" s="2">
        <v>3789</v>
      </c>
      <c r="B3790" s="2" t="s">
        <v>4660</v>
      </c>
      <c r="C3790" s="2" t="s">
        <v>8020</v>
      </c>
      <c r="D3790" s="2" t="s">
        <v>1009</v>
      </c>
      <c r="E3790" s="5" t="str">
        <f>IFERROR(INDEX(会社マスタ!$B:$B,MATCH(D3790,会社マスタ!$A:$A,0)),"")</f>
        <v>サンケミカル(株)</v>
      </c>
      <c r="F3790" s="5" t="str">
        <f>IFERROR(INDEX(会社マスタ!$C:$C,MATCH(D3790,会社マスタ!$A:$A,0)),"")</f>
        <v>デジタルユニット</v>
      </c>
      <c r="G3790" s="2"/>
      <c r="H3790" s="2" t="s">
        <v>4670</v>
      </c>
      <c r="I3790" s="2" t="s">
        <v>1121</v>
      </c>
    </row>
    <row r="3791" spans="1:9" ht="17.5" x14ac:dyDescent="0.6">
      <c r="A3791" s="2">
        <v>3790</v>
      </c>
      <c r="B3791" s="2" t="s">
        <v>4660</v>
      </c>
      <c r="C3791" s="2" t="s">
        <v>8021</v>
      </c>
      <c r="D3791" s="2" t="s">
        <v>1009</v>
      </c>
      <c r="E3791" s="5" t="str">
        <f>IFERROR(INDEX(会社マスタ!$B:$B,MATCH(D3791,会社マスタ!$A:$A,0)),"")</f>
        <v>サンケミカル(株)</v>
      </c>
      <c r="F3791" s="5" t="str">
        <f>IFERROR(INDEX(会社マスタ!$C:$C,MATCH(D3791,会社マスタ!$A:$A,0)),"")</f>
        <v>デジタルユニット</v>
      </c>
      <c r="G3791" s="2"/>
      <c r="H3791" s="2" t="s">
        <v>8022</v>
      </c>
      <c r="I3791" s="2" t="s">
        <v>1121</v>
      </c>
    </row>
    <row r="3792" spans="1:9" ht="17.5" x14ac:dyDescent="0.6">
      <c r="A3792" s="2">
        <v>3791</v>
      </c>
      <c r="B3792" s="2" t="s">
        <v>4660</v>
      </c>
      <c r="C3792" s="2" t="s">
        <v>8023</v>
      </c>
      <c r="D3792" s="2" t="s">
        <v>1009</v>
      </c>
      <c r="E3792" s="5" t="str">
        <f>IFERROR(INDEX(会社マスタ!$B:$B,MATCH(D3792,会社マスタ!$A:$A,0)),"")</f>
        <v>サンケミカル(株)</v>
      </c>
      <c r="F3792" s="5" t="str">
        <f>IFERROR(INDEX(会社マスタ!$C:$C,MATCH(D3792,会社マスタ!$A:$A,0)),"")</f>
        <v>デジタルユニット</v>
      </c>
      <c r="G3792" s="2"/>
      <c r="H3792" s="2" t="s">
        <v>8024</v>
      </c>
      <c r="I3792" s="2" t="s">
        <v>1121</v>
      </c>
    </row>
    <row r="3793" spans="1:9" ht="17.5" x14ac:dyDescent="0.6">
      <c r="A3793" s="2">
        <v>3792</v>
      </c>
      <c r="B3793" s="2" t="s">
        <v>4660</v>
      </c>
      <c r="C3793" s="2" t="s">
        <v>8025</v>
      </c>
      <c r="D3793" s="2" t="s">
        <v>1009</v>
      </c>
      <c r="E3793" s="5" t="str">
        <f>IFERROR(INDEX(会社マスタ!$B:$B,MATCH(D3793,会社マスタ!$A:$A,0)),"")</f>
        <v>サンケミカル(株)</v>
      </c>
      <c r="F3793" s="5" t="str">
        <f>IFERROR(INDEX(会社マスタ!$C:$C,MATCH(D3793,会社マスタ!$A:$A,0)),"")</f>
        <v>デジタルユニット</v>
      </c>
      <c r="G3793" s="2"/>
      <c r="H3793" s="2" t="s">
        <v>8026</v>
      </c>
      <c r="I3793" s="2" t="s">
        <v>1121</v>
      </c>
    </row>
    <row r="3794" spans="1:9" ht="17.5" x14ac:dyDescent="0.6">
      <c r="A3794" s="2">
        <v>3793</v>
      </c>
      <c r="B3794" s="2" t="s">
        <v>4660</v>
      </c>
      <c r="C3794" s="2" t="s">
        <v>8027</v>
      </c>
      <c r="D3794" s="2" t="s">
        <v>1009</v>
      </c>
      <c r="E3794" s="5" t="str">
        <f>IFERROR(INDEX(会社マスタ!$B:$B,MATCH(D3794,会社マスタ!$A:$A,0)),"")</f>
        <v>サンケミカル(株)</v>
      </c>
      <c r="F3794" s="5" t="str">
        <f>IFERROR(INDEX(会社マスタ!$C:$C,MATCH(D3794,会社マスタ!$A:$A,0)),"")</f>
        <v>デジタルユニット</v>
      </c>
      <c r="G3794" s="2"/>
      <c r="H3794" s="2" t="s">
        <v>8028</v>
      </c>
      <c r="I3794" s="2" t="s">
        <v>1121</v>
      </c>
    </row>
    <row r="3795" spans="1:9" ht="17.5" x14ac:dyDescent="0.6">
      <c r="A3795" s="2">
        <v>3794</v>
      </c>
      <c r="B3795" s="2" t="s">
        <v>4660</v>
      </c>
      <c r="C3795" s="2" t="s">
        <v>8029</v>
      </c>
      <c r="D3795" s="2" t="s">
        <v>1009</v>
      </c>
      <c r="E3795" s="5" t="str">
        <f>IFERROR(INDEX(会社マスタ!$B:$B,MATCH(D3795,会社マスタ!$A:$A,0)),"")</f>
        <v>サンケミカル(株)</v>
      </c>
      <c r="F3795" s="5" t="str">
        <f>IFERROR(INDEX(会社マスタ!$C:$C,MATCH(D3795,会社マスタ!$A:$A,0)),"")</f>
        <v>デジタルユニット</v>
      </c>
      <c r="G3795" s="2"/>
      <c r="H3795" s="2" t="s">
        <v>8030</v>
      </c>
      <c r="I3795" s="2" t="s">
        <v>1121</v>
      </c>
    </row>
    <row r="3796" spans="1:9" ht="17.5" x14ac:dyDescent="0.6">
      <c r="A3796" s="2">
        <v>3795</v>
      </c>
      <c r="B3796" s="2" t="s">
        <v>4660</v>
      </c>
      <c r="C3796" s="2" t="s">
        <v>8031</v>
      </c>
      <c r="D3796" s="2" t="s">
        <v>1009</v>
      </c>
      <c r="E3796" s="5" t="str">
        <f>IFERROR(INDEX(会社マスタ!$B:$B,MATCH(D3796,会社マスタ!$A:$A,0)),"")</f>
        <v>サンケミカル(株)</v>
      </c>
      <c r="F3796" s="5" t="str">
        <f>IFERROR(INDEX(会社マスタ!$C:$C,MATCH(D3796,会社マスタ!$A:$A,0)),"")</f>
        <v>デジタルユニット</v>
      </c>
      <c r="G3796" s="2"/>
      <c r="H3796" s="2" t="s">
        <v>8032</v>
      </c>
      <c r="I3796" s="2" t="s">
        <v>1121</v>
      </c>
    </row>
    <row r="3797" spans="1:9" ht="17.5" x14ac:dyDescent="0.6">
      <c r="A3797" s="2">
        <v>3796</v>
      </c>
      <c r="B3797" s="2" t="s">
        <v>4660</v>
      </c>
      <c r="C3797" s="2" t="s">
        <v>8033</v>
      </c>
      <c r="D3797" s="2" t="s">
        <v>1009</v>
      </c>
      <c r="E3797" s="5" t="str">
        <f>IFERROR(INDEX(会社マスタ!$B:$B,MATCH(D3797,会社マスタ!$A:$A,0)),"")</f>
        <v>サンケミカル(株)</v>
      </c>
      <c r="F3797" s="5" t="str">
        <f>IFERROR(INDEX(会社マスタ!$C:$C,MATCH(D3797,会社マスタ!$A:$A,0)),"")</f>
        <v>デジタルユニット</v>
      </c>
      <c r="G3797" s="2"/>
      <c r="H3797" s="2" t="s">
        <v>8034</v>
      </c>
      <c r="I3797" s="2" t="s">
        <v>1121</v>
      </c>
    </row>
    <row r="3798" spans="1:9" ht="17.5" x14ac:dyDescent="0.6">
      <c r="A3798" s="2">
        <v>3797</v>
      </c>
      <c r="B3798" s="2" t="s">
        <v>4660</v>
      </c>
      <c r="C3798" s="2" t="s">
        <v>8035</v>
      </c>
      <c r="D3798" s="2" t="s">
        <v>1009</v>
      </c>
      <c r="E3798" s="5" t="str">
        <f>IFERROR(INDEX(会社マスタ!$B:$B,MATCH(D3798,会社マスタ!$A:$A,0)),"")</f>
        <v>サンケミカル(株)</v>
      </c>
      <c r="F3798" s="5" t="str">
        <f>IFERROR(INDEX(会社マスタ!$C:$C,MATCH(D3798,会社マスタ!$A:$A,0)),"")</f>
        <v>デジタルユニット</v>
      </c>
      <c r="G3798" s="2"/>
      <c r="H3798" s="2" t="s">
        <v>8036</v>
      </c>
      <c r="I3798" s="2" t="s">
        <v>1121</v>
      </c>
    </row>
    <row r="3799" spans="1:9" ht="17.5" x14ac:dyDescent="0.6">
      <c r="A3799" s="2">
        <v>3798</v>
      </c>
      <c r="B3799" s="2" t="s">
        <v>4660</v>
      </c>
      <c r="C3799" s="2" t="s">
        <v>8037</v>
      </c>
      <c r="D3799" s="2" t="s">
        <v>1009</v>
      </c>
      <c r="E3799" s="5" t="str">
        <f>IFERROR(INDEX(会社マスタ!$B:$B,MATCH(D3799,会社マスタ!$A:$A,0)),"")</f>
        <v>サンケミカル(株)</v>
      </c>
      <c r="F3799" s="5" t="str">
        <f>IFERROR(INDEX(会社マスタ!$C:$C,MATCH(D3799,会社マスタ!$A:$A,0)),"")</f>
        <v>デジタルユニット</v>
      </c>
      <c r="G3799" s="2"/>
      <c r="H3799" s="2" t="s">
        <v>8038</v>
      </c>
      <c r="I3799" s="2" t="s">
        <v>1121</v>
      </c>
    </row>
    <row r="3800" spans="1:9" ht="17.5" x14ac:dyDescent="0.6">
      <c r="A3800" s="2">
        <v>3799</v>
      </c>
      <c r="B3800" s="2" t="s">
        <v>4660</v>
      </c>
      <c r="C3800" s="2" t="s">
        <v>8039</v>
      </c>
      <c r="D3800" s="2" t="s">
        <v>1009</v>
      </c>
      <c r="E3800" s="5" t="str">
        <f>IFERROR(INDEX(会社マスタ!$B:$B,MATCH(D3800,会社マスタ!$A:$A,0)),"")</f>
        <v>サンケミカル(株)</v>
      </c>
      <c r="F3800" s="5" t="str">
        <f>IFERROR(INDEX(会社マスタ!$C:$C,MATCH(D3800,会社マスタ!$A:$A,0)),"")</f>
        <v>デジタルユニット</v>
      </c>
      <c r="G3800" s="2"/>
      <c r="H3800" s="2" t="s">
        <v>8040</v>
      </c>
      <c r="I3800" s="2" t="s">
        <v>1121</v>
      </c>
    </row>
    <row r="3801" spans="1:9" ht="17.5" x14ac:dyDescent="0.6">
      <c r="A3801" s="2">
        <v>3800</v>
      </c>
      <c r="B3801" s="2" t="s">
        <v>4660</v>
      </c>
      <c r="C3801" s="2" t="s">
        <v>8041</v>
      </c>
      <c r="D3801" s="2" t="s">
        <v>1009</v>
      </c>
      <c r="E3801" s="5" t="str">
        <f>IFERROR(INDEX(会社マスタ!$B:$B,MATCH(D3801,会社マスタ!$A:$A,0)),"")</f>
        <v>サンケミカル(株)</v>
      </c>
      <c r="F3801" s="5" t="str">
        <f>IFERROR(INDEX(会社マスタ!$C:$C,MATCH(D3801,会社マスタ!$A:$A,0)),"")</f>
        <v>デジタルユニット</v>
      </c>
      <c r="G3801" s="2"/>
      <c r="H3801" s="2" t="s">
        <v>8042</v>
      </c>
      <c r="I3801" s="2" t="s">
        <v>1121</v>
      </c>
    </row>
    <row r="3802" spans="1:9" ht="17.5" x14ac:dyDescent="0.6">
      <c r="A3802" s="2">
        <v>3801</v>
      </c>
      <c r="B3802" s="2" t="s">
        <v>4660</v>
      </c>
      <c r="C3802" s="2" t="s">
        <v>8043</v>
      </c>
      <c r="D3802" s="2" t="s">
        <v>1009</v>
      </c>
      <c r="E3802" s="5" t="str">
        <f>IFERROR(INDEX(会社マスタ!$B:$B,MATCH(D3802,会社マスタ!$A:$A,0)),"")</f>
        <v>サンケミカル(株)</v>
      </c>
      <c r="F3802" s="5" t="str">
        <f>IFERROR(INDEX(会社マスタ!$C:$C,MATCH(D3802,会社マスタ!$A:$A,0)),"")</f>
        <v>デジタルユニット</v>
      </c>
      <c r="G3802" s="2"/>
      <c r="H3802" s="2" t="s">
        <v>8044</v>
      </c>
      <c r="I3802" s="2" t="s">
        <v>1121</v>
      </c>
    </row>
    <row r="3803" spans="1:9" ht="17.5" x14ac:dyDescent="0.6">
      <c r="A3803" s="2">
        <v>3802</v>
      </c>
      <c r="B3803" s="2" t="s">
        <v>4660</v>
      </c>
      <c r="C3803" s="2" t="s">
        <v>8045</v>
      </c>
      <c r="D3803" s="2" t="s">
        <v>1009</v>
      </c>
      <c r="E3803" s="5" t="str">
        <f>IFERROR(INDEX(会社マスタ!$B:$B,MATCH(D3803,会社マスタ!$A:$A,0)),"")</f>
        <v>サンケミカル(株)</v>
      </c>
      <c r="F3803" s="5" t="str">
        <f>IFERROR(INDEX(会社マスタ!$C:$C,MATCH(D3803,会社マスタ!$A:$A,0)),"")</f>
        <v>デジタルユニット</v>
      </c>
      <c r="G3803" s="2"/>
      <c r="H3803" s="2" t="s">
        <v>8046</v>
      </c>
      <c r="I3803" s="2" t="s">
        <v>1121</v>
      </c>
    </row>
    <row r="3804" spans="1:9" ht="17.5" x14ac:dyDescent="0.6">
      <c r="A3804" s="2">
        <v>3803</v>
      </c>
      <c r="B3804" s="2" t="s">
        <v>4660</v>
      </c>
      <c r="C3804" s="2" t="s">
        <v>8047</v>
      </c>
      <c r="D3804" s="2" t="s">
        <v>1009</v>
      </c>
      <c r="E3804" s="5" t="str">
        <f>IFERROR(INDEX(会社マスタ!$B:$B,MATCH(D3804,会社マスタ!$A:$A,0)),"")</f>
        <v>サンケミカル(株)</v>
      </c>
      <c r="F3804" s="5" t="str">
        <f>IFERROR(INDEX(会社マスタ!$C:$C,MATCH(D3804,会社マスタ!$A:$A,0)),"")</f>
        <v>デジタルユニット</v>
      </c>
      <c r="G3804" s="2"/>
      <c r="H3804" s="2" t="s">
        <v>8048</v>
      </c>
      <c r="I3804" s="2" t="s">
        <v>1121</v>
      </c>
    </row>
    <row r="3805" spans="1:9" ht="17.5" x14ac:dyDescent="0.6">
      <c r="A3805" s="2">
        <v>3804</v>
      </c>
      <c r="B3805" s="2" t="s">
        <v>4660</v>
      </c>
      <c r="C3805" s="2" t="s">
        <v>8049</v>
      </c>
      <c r="D3805" s="2" t="s">
        <v>1009</v>
      </c>
      <c r="E3805" s="5" t="str">
        <f>IFERROR(INDEX(会社マスタ!$B:$B,MATCH(D3805,会社マスタ!$A:$A,0)),"")</f>
        <v>サンケミカル(株)</v>
      </c>
      <c r="F3805" s="5" t="str">
        <f>IFERROR(INDEX(会社マスタ!$C:$C,MATCH(D3805,会社マスタ!$A:$A,0)),"")</f>
        <v>デジタルユニット</v>
      </c>
      <c r="G3805" s="2"/>
      <c r="H3805" s="2" t="s">
        <v>8050</v>
      </c>
      <c r="I3805" s="2" t="s">
        <v>1121</v>
      </c>
    </row>
    <row r="3806" spans="1:9" ht="17.5" x14ac:dyDescent="0.6">
      <c r="A3806" s="2">
        <v>3805</v>
      </c>
      <c r="B3806" s="2" t="s">
        <v>4660</v>
      </c>
      <c r="C3806" s="2" t="s">
        <v>8051</v>
      </c>
      <c r="D3806" s="2" t="s">
        <v>1009</v>
      </c>
      <c r="E3806" s="5" t="str">
        <f>IFERROR(INDEX(会社マスタ!$B:$B,MATCH(D3806,会社マスタ!$A:$A,0)),"")</f>
        <v>サンケミカル(株)</v>
      </c>
      <c r="F3806" s="5" t="str">
        <f>IFERROR(INDEX(会社マスタ!$C:$C,MATCH(D3806,会社マスタ!$A:$A,0)),"")</f>
        <v>デジタルユニット</v>
      </c>
      <c r="G3806" s="2"/>
      <c r="H3806" s="2" t="s">
        <v>8052</v>
      </c>
      <c r="I3806" s="2" t="s">
        <v>1121</v>
      </c>
    </row>
    <row r="3807" spans="1:9" ht="17.5" x14ac:dyDescent="0.6">
      <c r="A3807" s="2">
        <v>3806</v>
      </c>
      <c r="B3807" s="2" t="s">
        <v>4660</v>
      </c>
      <c r="C3807" s="2" t="s">
        <v>8053</v>
      </c>
      <c r="D3807" s="2" t="s">
        <v>1009</v>
      </c>
      <c r="E3807" s="5" t="str">
        <f>IFERROR(INDEX(会社マスタ!$B:$B,MATCH(D3807,会社マスタ!$A:$A,0)),"")</f>
        <v>サンケミカル(株)</v>
      </c>
      <c r="F3807" s="5" t="str">
        <f>IFERROR(INDEX(会社マスタ!$C:$C,MATCH(D3807,会社マスタ!$A:$A,0)),"")</f>
        <v>デジタルユニット</v>
      </c>
      <c r="G3807" s="2"/>
      <c r="H3807" s="2" t="s">
        <v>8054</v>
      </c>
      <c r="I3807" s="2" t="s">
        <v>1121</v>
      </c>
    </row>
    <row r="3808" spans="1:9" ht="17.5" x14ac:dyDescent="0.6">
      <c r="A3808" s="2">
        <v>3807</v>
      </c>
      <c r="B3808" s="2" t="s">
        <v>4660</v>
      </c>
      <c r="C3808" s="2" t="s">
        <v>8055</v>
      </c>
      <c r="D3808" s="2" t="s">
        <v>1009</v>
      </c>
      <c r="E3808" s="5" t="str">
        <f>IFERROR(INDEX(会社マスタ!$B:$B,MATCH(D3808,会社マスタ!$A:$A,0)),"")</f>
        <v>サンケミカル(株)</v>
      </c>
      <c r="F3808" s="5" t="str">
        <f>IFERROR(INDEX(会社マスタ!$C:$C,MATCH(D3808,会社マスタ!$A:$A,0)),"")</f>
        <v>デジタルユニット</v>
      </c>
      <c r="G3808" s="2"/>
      <c r="H3808" s="2" t="s">
        <v>8056</v>
      </c>
      <c r="I3808" s="2" t="s">
        <v>1121</v>
      </c>
    </row>
    <row r="3809" spans="1:9" ht="17.5" x14ac:dyDescent="0.6">
      <c r="A3809" s="2">
        <v>3808</v>
      </c>
      <c r="B3809" s="2" t="s">
        <v>4660</v>
      </c>
      <c r="C3809" s="2" t="s">
        <v>8057</v>
      </c>
      <c r="D3809" s="2" t="s">
        <v>1009</v>
      </c>
      <c r="E3809" s="5" t="str">
        <f>IFERROR(INDEX(会社マスタ!$B:$B,MATCH(D3809,会社マスタ!$A:$A,0)),"")</f>
        <v>サンケミカル(株)</v>
      </c>
      <c r="F3809" s="5" t="str">
        <f>IFERROR(INDEX(会社マスタ!$C:$C,MATCH(D3809,会社マスタ!$A:$A,0)),"")</f>
        <v>デジタルユニット</v>
      </c>
      <c r="G3809" s="2"/>
      <c r="H3809" s="2" t="s">
        <v>8058</v>
      </c>
      <c r="I3809" s="2" t="s">
        <v>1121</v>
      </c>
    </row>
    <row r="3810" spans="1:9" ht="17.5" x14ac:dyDescent="0.6">
      <c r="A3810" s="2">
        <v>3809</v>
      </c>
      <c r="B3810" s="2" t="s">
        <v>4660</v>
      </c>
      <c r="C3810" s="2" t="s">
        <v>8059</v>
      </c>
      <c r="D3810" s="2" t="s">
        <v>1009</v>
      </c>
      <c r="E3810" s="5" t="str">
        <f>IFERROR(INDEX(会社マスタ!$B:$B,MATCH(D3810,会社マスタ!$A:$A,0)),"")</f>
        <v>サンケミカル(株)</v>
      </c>
      <c r="F3810" s="5" t="str">
        <f>IFERROR(INDEX(会社マスタ!$C:$C,MATCH(D3810,会社マスタ!$A:$A,0)),"")</f>
        <v>デジタルユニット</v>
      </c>
      <c r="G3810" s="2"/>
      <c r="H3810" s="2" t="s">
        <v>8060</v>
      </c>
      <c r="I3810" s="2" t="s">
        <v>1121</v>
      </c>
    </row>
    <row r="3811" spans="1:9" ht="17.5" x14ac:dyDescent="0.6">
      <c r="A3811" s="2">
        <v>3810</v>
      </c>
      <c r="B3811" s="2" t="s">
        <v>4660</v>
      </c>
      <c r="C3811" s="2" t="s">
        <v>8061</v>
      </c>
      <c r="D3811" s="2" t="s">
        <v>1009</v>
      </c>
      <c r="E3811" s="5" t="str">
        <f>IFERROR(INDEX(会社マスタ!$B:$B,MATCH(D3811,会社マスタ!$A:$A,0)),"")</f>
        <v>サンケミカル(株)</v>
      </c>
      <c r="F3811" s="5" t="str">
        <f>IFERROR(INDEX(会社マスタ!$C:$C,MATCH(D3811,会社マスタ!$A:$A,0)),"")</f>
        <v>デジタルユニット</v>
      </c>
      <c r="G3811" s="2"/>
      <c r="H3811" s="2" t="s">
        <v>8062</v>
      </c>
      <c r="I3811" s="2" t="s">
        <v>1121</v>
      </c>
    </row>
    <row r="3812" spans="1:9" ht="17.5" x14ac:dyDescent="0.6">
      <c r="A3812" s="2">
        <v>3811</v>
      </c>
      <c r="B3812" s="2" t="s">
        <v>4660</v>
      </c>
      <c r="C3812" s="2" t="s">
        <v>8063</v>
      </c>
      <c r="D3812" s="2" t="s">
        <v>1009</v>
      </c>
      <c r="E3812" s="5" t="str">
        <f>IFERROR(INDEX(会社マスタ!$B:$B,MATCH(D3812,会社マスタ!$A:$A,0)),"")</f>
        <v>サンケミカル(株)</v>
      </c>
      <c r="F3812" s="5" t="str">
        <f>IFERROR(INDEX(会社マスタ!$C:$C,MATCH(D3812,会社マスタ!$A:$A,0)),"")</f>
        <v>デジタルユニット</v>
      </c>
      <c r="G3812" s="2"/>
      <c r="H3812" s="2" t="s">
        <v>8064</v>
      </c>
      <c r="I3812" s="2" t="s">
        <v>1121</v>
      </c>
    </row>
    <row r="3813" spans="1:9" ht="17.5" x14ac:dyDescent="0.6">
      <c r="A3813" s="2">
        <v>3812</v>
      </c>
      <c r="B3813" s="2" t="s">
        <v>4660</v>
      </c>
      <c r="C3813" s="2" t="s">
        <v>8065</v>
      </c>
      <c r="D3813" s="2" t="s">
        <v>1009</v>
      </c>
      <c r="E3813" s="5" t="str">
        <f>IFERROR(INDEX(会社マスタ!$B:$B,MATCH(D3813,会社マスタ!$A:$A,0)),"")</f>
        <v>サンケミカル(株)</v>
      </c>
      <c r="F3813" s="5" t="str">
        <f>IFERROR(INDEX(会社マスタ!$C:$C,MATCH(D3813,会社マスタ!$A:$A,0)),"")</f>
        <v>デジタルユニット</v>
      </c>
      <c r="G3813" s="2"/>
      <c r="H3813" s="2" t="s">
        <v>8066</v>
      </c>
      <c r="I3813" s="2" t="s">
        <v>1121</v>
      </c>
    </row>
    <row r="3814" spans="1:9" ht="17.5" x14ac:dyDescent="0.6">
      <c r="A3814" s="2">
        <v>3813</v>
      </c>
      <c r="B3814" s="2" t="s">
        <v>4660</v>
      </c>
      <c r="C3814" s="2" t="s">
        <v>8067</v>
      </c>
      <c r="D3814" s="2" t="s">
        <v>1009</v>
      </c>
      <c r="E3814" s="5" t="str">
        <f>IFERROR(INDEX(会社マスタ!$B:$B,MATCH(D3814,会社マスタ!$A:$A,0)),"")</f>
        <v>サンケミカル(株)</v>
      </c>
      <c r="F3814" s="5" t="str">
        <f>IFERROR(INDEX(会社マスタ!$C:$C,MATCH(D3814,会社マスタ!$A:$A,0)),"")</f>
        <v>デジタルユニット</v>
      </c>
      <c r="G3814" s="2"/>
      <c r="H3814" s="2" t="s">
        <v>8068</v>
      </c>
      <c r="I3814" s="2" t="s">
        <v>1121</v>
      </c>
    </row>
    <row r="3815" spans="1:9" ht="17.5" x14ac:dyDescent="0.6">
      <c r="A3815" s="2">
        <v>3814</v>
      </c>
      <c r="B3815" s="2" t="s">
        <v>4660</v>
      </c>
      <c r="C3815" s="2" t="s">
        <v>8069</v>
      </c>
      <c r="D3815" s="2" t="s">
        <v>1009</v>
      </c>
      <c r="E3815" s="5" t="str">
        <f>IFERROR(INDEX(会社マスタ!$B:$B,MATCH(D3815,会社マスタ!$A:$A,0)),"")</f>
        <v>サンケミカル(株)</v>
      </c>
      <c r="F3815" s="5" t="str">
        <f>IFERROR(INDEX(会社マスタ!$C:$C,MATCH(D3815,会社マスタ!$A:$A,0)),"")</f>
        <v>デジタルユニット</v>
      </c>
      <c r="G3815" s="2"/>
      <c r="H3815" s="2" t="s">
        <v>8070</v>
      </c>
      <c r="I3815" s="2" t="s">
        <v>1121</v>
      </c>
    </row>
    <row r="3816" spans="1:9" ht="17.5" x14ac:dyDescent="0.6">
      <c r="A3816" s="2">
        <v>3815</v>
      </c>
      <c r="B3816" s="2" t="s">
        <v>4660</v>
      </c>
      <c r="C3816" s="2" t="s">
        <v>8071</v>
      </c>
      <c r="D3816" s="2" t="s">
        <v>1009</v>
      </c>
      <c r="E3816" s="5" t="str">
        <f>IFERROR(INDEX(会社マスタ!$B:$B,MATCH(D3816,会社マスタ!$A:$A,0)),"")</f>
        <v>サンケミカル(株)</v>
      </c>
      <c r="F3816" s="5" t="str">
        <f>IFERROR(INDEX(会社マスタ!$C:$C,MATCH(D3816,会社マスタ!$A:$A,0)),"")</f>
        <v>デジタルユニット</v>
      </c>
      <c r="G3816" s="2"/>
      <c r="H3816" s="2" t="s">
        <v>4670</v>
      </c>
      <c r="I3816" s="2" t="s">
        <v>1121</v>
      </c>
    </row>
    <row r="3817" spans="1:9" ht="17.5" x14ac:dyDescent="0.6">
      <c r="A3817" s="2">
        <v>3816</v>
      </c>
      <c r="B3817" s="2" t="s">
        <v>4660</v>
      </c>
      <c r="C3817" s="2" t="s">
        <v>8072</v>
      </c>
      <c r="D3817" s="2" t="s">
        <v>1009</v>
      </c>
      <c r="E3817" s="5" t="str">
        <f>IFERROR(INDEX(会社マスタ!$B:$B,MATCH(D3817,会社マスタ!$A:$A,0)),"")</f>
        <v>サンケミカル(株)</v>
      </c>
      <c r="F3817" s="5" t="str">
        <f>IFERROR(INDEX(会社マスタ!$C:$C,MATCH(D3817,会社マスタ!$A:$A,0)),"")</f>
        <v>デジタルユニット</v>
      </c>
      <c r="G3817" s="2"/>
      <c r="H3817" s="2" t="s">
        <v>8073</v>
      </c>
      <c r="I3817" s="2" t="s">
        <v>1121</v>
      </c>
    </row>
    <row r="3818" spans="1:9" ht="17.5" x14ac:dyDescent="0.6">
      <c r="A3818" s="2">
        <v>3817</v>
      </c>
      <c r="B3818" s="2" t="s">
        <v>4660</v>
      </c>
      <c r="C3818" s="2" t="s">
        <v>8074</v>
      </c>
      <c r="D3818" s="2" t="s">
        <v>1009</v>
      </c>
      <c r="E3818" s="5" t="str">
        <f>IFERROR(INDEX(会社マスタ!$B:$B,MATCH(D3818,会社マスタ!$A:$A,0)),"")</f>
        <v>サンケミカル(株)</v>
      </c>
      <c r="F3818" s="5" t="str">
        <f>IFERROR(INDEX(会社マスタ!$C:$C,MATCH(D3818,会社マスタ!$A:$A,0)),"")</f>
        <v>デジタルユニット</v>
      </c>
      <c r="G3818" s="2"/>
      <c r="H3818" s="2" t="s">
        <v>8075</v>
      </c>
      <c r="I3818" s="2" t="s">
        <v>1121</v>
      </c>
    </row>
    <row r="3819" spans="1:9" ht="17.5" x14ac:dyDescent="0.6">
      <c r="A3819" s="2">
        <v>3818</v>
      </c>
      <c r="B3819" s="2" t="s">
        <v>4660</v>
      </c>
      <c r="C3819" s="2" t="s">
        <v>8076</v>
      </c>
      <c r="D3819" s="2" t="s">
        <v>1009</v>
      </c>
      <c r="E3819" s="5" t="str">
        <f>IFERROR(INDEX(会社マスタ!$B:$B,MATCH(D3819,会社マスタ!$A:$A,0)),"")</f>
        <v>サンケミカル(株)</v>
      </c>
      <c r="F3819" s="5" t="str">
        <f>IFERROR(INDEX(会社マスタ!$C:$C,MATCH(D3819,会社マスタ!$A:$A,0)),"")</f>
        <v>デジタルユニット</v>
      </c>
      <c r="G3819" s="2"/>
      <c r="H3819" s="2" t="s">
        <v>8077</v>
      </c>
      <c r="I3819" s="2" t="s">
        <v>1121</v>
      </c>
    </row>
    <row r="3820" spans="1:9" ht="17.5" x14ac:dyDescent="0.6">
      <c r="A3820" s="2">
        <v>3819</v>
      </c>
      <c r="B3820" s="2" t="s">
        <v>4660</v>
      </c>
      <c r="C3820" s="2" t="s">
        <v>8078</v>
      </c>
      <c r="D3820" s="2" t="s">
        <v>1009</v>
      </c>
      <c r="E3820" s="5" t="str">
        <f>IFERROR(INDEX(会社マスタ!$B:$B,MATCH(D3820,会社マスタ!$A:$A,0)),"")</f>
        <v>サンケミカル(株)</v>
      </c>
      <c r="F3820" s="5" t="str">
        <f>IFERROR(INDEX(会社マスタ!$C:$C,MATCH(D3820,会社マスタ!$A:$A,0)),"")</f>
        <v>デジタルユニット</v>
      </c>
      <c r="G3820" s="2"/>
      <c r="H3820" s="2" t="s">
        <v>8079</v>
      </c>
      <c r="I3820" s="2" t="s">
        <v>1121</v>
      </c>
    </row>
    <row r="3821" spans="1:9" ht="17.5" x14ac:dyDescent="0.6">
      <c r="A3821" s="2">
        <v>3820</v>
      </c>
      <c r="B3821" s="2" t="s">
        <v>4660</v>
      </c>
      <c r="C3821" s="2" t="s">
        <v>8080</v>
      </c>
      <c r="D3821" s="2" t="s">
        <v>1009</v>
      </c>
      <c r="E3821" s="5" t="str">
        <f>IFERROR(INDEX(会社マスタ!$B:$B,MATCH(D3821,会社マスタ!$A:$A,0)),"")</f>
        <v>サンケミカル(株)</v>
      </c>
      <c r="F3821" s="5" t="str">
        <f>IFERROR(INDEX(会社マスタ!$C:$C,MATCH(D3821,会社マスタ!$A:$A,0)),"")</f>
        <v>デジタルユニット</v>
      </c>
      <c r="G3821" s="2"/>
      <c r="H3821" s="2" t="s">
        <v>8081</v>
      </c>
      <c r="I3821" s="2" t="s">
        <v>1121</v>
      </c>
    </row>
    <row r="3822" spans="1:9" ht="17.5" x14ac:dyDescent="0.6">
      <c r="A3822" s="2">
        <v>3821</v>
      </c>
      <c r="B3822" s="2" t="s">
        <v>4660</v>
      </c>
      <c r="C3822" s="2" t="s">
        <v>8082</v>
      </c>
      <c r="D3822" s="2" t="s">
        <v>1009</v>
      </c>
      <c r="E3822" s="5" t="str">
        <f>IFERROR(INDEX(会社マスタ!$B:$B,MATCH(D3822,会社マスタ!$A:$A,0)),"")</f>
        <v>サンケミカル(株)</v>
      </c>
      <c r="F3822" s="5" t="str">
        <f>IFERROR(INDEX(会社マスタ!$C:$C,MATCH(D3822,会社マスタ!$A:$A,0)),"")</f>
        <v>デジタルユニット</v>
      </c>
      <c r="G3822" s="2"/>
      <c r="H3822" s="2" t="s">
        <v>8083</v>
      </c>
      <c r="I3822" s="2" t="s">
        <v>1121</v>
      </c>
    </row>
    <row r="3823" spans="1:9" ht="17.5" x14ac:dyDescent="0.6">
      <c r="A3823" s="2">
        <v>3822</v>
      </c>
      <c r="B3823" s="2" t="s">
        <v>4660</v>
      </c>
      <c r="C3823" s="2" t="s">
        <v>8084</v>
      </c>
      <c r="D3823" s="2" t="s">
        <v>1009</v>
      </c>
      <c r="E3823" s="5" t="str">
        <f>IFERROR(INDEX(会社マスタ!$B:$B,MATCH(D3823,会社マスタ!$A:$A,0)),"")</f>
        <v>サンケミカル(株)</v>
      </c>
      <c r="F3823" s="5" t="str">
        <f>IFERROR(INDEX(会社マスタ!$C:$C,MATCH(D3823,会社マスタ!$A:$A,0)),"")</f>
        <v>デジタルユニット</v>
      </c>
      <c r="G3823" s="2"/>
      <c r="H3823" s="2" t="s">
        <v>8085</v>
      </c>
      <c r="I3823" s="2" t="s">
        <v>1121</v>
      </c>
    </row>
    <row r="3824" spans="1:9" ht="17.5" x14ac:dyDescent="0.6">
      <c r="A3824" s="2">
        <v>3823</v>
      </c>
      <c r="B3824" s="2" t="s">
        <v>4660</v>
      </c>
      <c r="C3824" s="2" t="s">
        <v>8086</v>
      </c>
      <c r="D3824" s="2" t="s">
        <v>1009</v>
      </c>
      <c r="E3824" s="5" t="str">
        <f>IFERROR(INDEX(会社マスタ!$B:$B,MATCH(D3824,会社マスタ!$A:$A,0)),"")</f>
        <v>サンケミカル(株)</v>
      </c>
      <c r="F3824" s="5" t="str">
        <f>IFERROR(INDEX(会社マスタ!$C:$C,MATCH(D3824,会社マスタ!$A:$A,0)),"")</f>
        <v>デジタルユニット</v>
      </c>
      <c r="G3824" s="2"/>
      <c r="H3824" s="2" t="s">
        <v>8087</v>
      </c>
      <c r="I3824" s="2" t="s">
        <v>1121</v>
      </c>
    </row>
    <row r="3825" spans="1:9" ht="17.5" x14ac:dyDescent="0.6">
      <c r="A3825" s="2">
        <v>3824</v>
      </c>
      <c r="B3825" s="2" t="s">
        <v>4660</v>
      </c>
      <c r="C3825" s="2" t="s">
        <v>8088</v>
      </c>
      <c r="D3825" s="2" t="s">
        <v>1009</v>
      </c>
      <c r="E3825" s="5" t="str">
        <f>IFERROR(INDEX(会社マスタ!$B:$B,MATCH(D3825,会社マスタ!$A:$A,0)),"")</f>
        <v>サンケミカル(株)</v>
      </c>
      <c r="F3825" s="5" t="str">
        <f>IFERROR(INDEX(会社マスタ!$C:$C,MATCH(D3825,会社マスタ!$A:$A,0)),"")</f>
        <v>デジタルユニット</v>
      </c>
      <c r="G3825" s="2"/>
      <c r="H3825" s="2" t="s">
        <v>8089</v>
      </c>
      <c r="I3825" s="2" t="s">
        <v>1121</v>
      </c>
    </row>
    <row r="3826" spans="1:9" ht="17.5" x14ac:dyDescent="0.6">
      <c r="A3826" s="2">
        <v>3825</v>
      </c>
      <c r="B3826" s="2" t="s">
        <v>4660</v>
      </c>
      <c r="C3826" s="2" t="s">
        <v>8090</v>
      </c>
      <c r="D3826" s="2" t="s">
        <v>1009</v>
      </c>
      <c r="E3826" s="5" t="str">
        <f>IFERROR(INDEX(会社マスタ!$B:$B,MATCH(D3826,会社マスタ!$A:$A,0)),"")</f>
        <v>サンケミカル(株)</v>
      </c>
      <c r="F3826" s="5" t="str">
        <f>IFERROR(INDEX(会社マスタ!$C:$C,MATCH(D3826,会社マスタ!$A:$A,0)),"")</f>
        <v>デジタルユニット</v>
      </c>
      <c r="G3826" s="2"/>
      <c r="H3826" s="2" t="s">
        <v>8091</v>
      </c>
      <c r="I3826" s="2" t="s">
        <v>1121</v>
      </c>
    </row>
    <row r="3827" spans="1:9" ht="17.5" x14ac:dyDescent="0.6">
      <c r="A3827" s="2">
        <v>3826</v>
      </c>
      <c r="B3827" s="2" t="s">
        <v>4660</v>
      </c>
      <c r="C3827" s="2" t="s">
        <v>8092</v>
      </c>
      <c r="D3827" s="2" t="s">
        <v>1009</v>
      </c>
      <c r="E3827" s="5" t="str">
        <f>IFERROR(INDEX(会社マスタ!$B:$B,MATCH(D3827,会社マスタ!$A:$A,0)),"")</f>
        <v>サンケミカル(株)</v>
      </c>
      <c r="F3827" s="5" t="str">
        <f>IFERROR(INDEX(会社マスタ!$C:$C,MATCH(D3827,会社マスタ!$A:$A,0)),"")</f>
        <v>デジタルユニット</v>
      </c>
      <c r="G3827" s="2"/>
      <c r="H3827" s="2" t="s">
        <v>8093</v>
      </c>
      <c r="I3827" s="2" t="s">
        <v>1121</v>
      </c>
    </row>
    <row r="3828" spans="1:9" ht="17.5" x14ac:dyDescent="0.6">
      <c r="A3828" s="2">
        <v>3827</v>
      </c>
      <c r="B3828" s="2" t="s">
        <v>4660</v>
      </c>
      <c r="C3828" s="2" t="s">
        <v>8094</v>
      </c>
      <c r="D3828" s="2" t="s">
        <v>1009</v>
      </c>
      <c r="E3828" s="5" t="str">
        <f>IFERROR(INDEX(会社マスタ!$B:$B,MATCH(D3828,会社マスタ!$A:$A,0)),"")</f>
        <v>サンケミカル(株)</v>
      </c>
      <c r="F3828" s="5" t="str">
        <f>IFERROR(INDEX(会社マスタ!$C:$C,MATCH(D3828,会社マスタ!$A:$A,0)),"")</f>
        <v>デジタルユニット</v>
      </c>
      <c r="G3828" s="2"/>
      <c r="H3828" s="2" t="s">
        <v>8095</v>
      </c>
      <c r="I3828" s="2" t="s">
        <v>1121</v>
      </c>
    </row>
    <row r="3829" spans="1:9" ht="17.5" x14ac:dyDescent="0.6">
      <c r="A3829" s="2">
        <v>3828</v>
      </c>
      <c r="B3829" s="2" t="s">
        <v>4660</v>
      </c>
      <c r="C3829" s="2" t="s">
        <v>8096</v>
      </c>
      <c r="D3829" s="2" t="s">
        <v>1009</v>
      </c>
      <c r="E3829" s="5" t="str">
        <f>IFERROR(INDEX(会社マスタ!$B:$B,MATCH(D3829,会社マスタ!$A:$A,0)),"")</f>
        <v>サンケミカル(株)</v>
      </c>
      <c r="F3829" s="5" t="str">
        <f>IFERROR(INDEX(会社マスタ!$C:$C,MATCH(D3829,会社マスタ!$A:$A,0)),"")</f>
        <v>デジタルユニット</v>
      </c>
      <c r="G3829" s="2"/>
      <c r="H3829" s="2" t="s">
        <v>8097</v>
      </c>
      <c r="I3829" s="2" t="s">
        <v>1121</v>
      </c>
    </row>
    <row r="3830" spans="1:9" ht="17.5" x14ac:dyDescent="0.6">
      <c r="A3830" s="2">
        <v>3829</v>
      </c>
      <c r="B3830" s="2" t="s">
        <v>4660</v>
      </c>
      <c r="C3830" s="2" t="s">
        <v>8098</v>
      </c>
      <c r="D3830" s="2" t="s">
        <v>1009</v>
      </c>
      <c r="E3830" s="5" t="str">
        <f>IFERROR(INDEX(会社マスタ!$B:$B,MATCH(D3830,会社マスタ!$A:$A,0)),"")</f>
        <v>サンケミカル(株)</v>
      </c>
      <c r="F3830" s="5" t="str">
        <f>IFERROR(INDEX(会社マスタ!$C:$C,MATCH(D3830,会社マスタ!$A:$A,0)),"")</f>
        <v>デジタルユニット</v>
      </c>
      <c r="G3830" s="2"/>
      <c r="H3830" s="2" t="s">
        <v>8099</v>
      </c>
      <c r="I3830" s="2" t="s">
        <v>1121</v>
      </c>
    </row>
    <row r="3831" spans="1:9" ht="17.5" x14ac:dyDescent="0.6">
      <c r="A3831" s="2">
        <v>3830</v>
      </c>
      <c r="B3831" s="2" t="s">
        <v>4660</v>
      </c>
      <c r="C3831" s="2" t="s">
        <v>8100</v>
      </c>
      <c r="D3831" s="2" t="s">
        <v>1009</v>
      </c>
      <c r="E3831" s="5" t="str">
        <f>IFERROR(INDEX(会社マスタ!$B:$B,MATCH(D3831,会社マスタ!$A:$A,0)),"")</f>
        <v>サンケミカル(株)</v>
      </c>
      <c r="F3831" s="5" t="str">
        <f>IFERROR(INDEX(会社マスタ!$C:$C,MATCH(D3831,会社マスタ!$A:$A,0)),"")</f>
        <v>デジタルユニット</v>
      </c>
      <c r="G3831" s="2"/>
      <c r="H3831" s="2" t="s">
        <v>8101</v>
      </c>
      <c r="I3831" s="2" t="s">
        <v>1121</v>
      </c>
    </row>
    <row r="3832" spans="1:9" ht="17.5" x14ac:dyDescent="0.6">
      <c r="A3832" s="2">
        <v>3831</v>
      </c>
      <c r="B3832" s="2" t="s">
        <v>4660</v>
      </c>
      <c r="C3832" s="2" t="s">
        <v>8102</v>
      </c>
      <c r="D3832" s="2" t="s">
        <v>1009</v>
      </c>
      <c r="E3832" s="5" t="str">
        <f>IFERROR(INDEX(会社マスタ!$B:$B,MATCH(D3832,会社マスタ!$A:$A,0)),"")</f>
        <v>サンケミカル(株)</v>
      </c>
      <c r="F3832" s="5" t="str">
        <f>IFERROR(INDEX(会社マスタ!$C:$C,MATCH(D3832,会社マスタ!$A:$A,0)),"")</f>
        <v>デジタルユニット</v>
      </c>
      <c r="G3832" s="2"/>
      <c r="H3832" s="2" t="s">
        <v>8103</v>
      </c>
      <c r="I3832" s="2" t="s">
        <v>1121</v>
      </c>
    </row>
    <row r="3833" spans="1:9" ht="17.5" x14ac:dyDescent="0.6">
      <c r="A3833" s="2">
        <v>3832</v>
      </c>
      <c r="B3833" s="2" t="s">
        <v>4660</v>
      </c>
      <c r="C3833" s="2" t="s">
        <v>8104</v>
      </c>
      <c r="D3833" s="2" t="s">
        <v>1009</v>
      </c>
      <c r="E3833" s="5" t="str">
        <f>IFERROR(INDEX(会社マスタ!$B:$B,MATCH(D3833,会社マスタ!$A:$A,0)),"")</f>
        <v>サンケミカル(株)</v>
      </c>
      <c r="F3833" s="5" t="str">
        <f>IFERROR(INDEX(会社マスタ!$C:$C,MATCH(D3833,会社マスタ!$A:$A,0)),"")</f>
        <v>デジタルユニット</v>
      </c>
      <c r="G3833" s="2"/>
      <c r="H3833" s="2" t="s">
        <v>8105</v>
      </c>
      <c r="I3833" s="2" t="s">
        <v>1121</v>
      </c>
    </row>
    <row r="3834" spans="1:9" ht="17.5" x14ac:dyDescent="0.6">
      <c r="A3834" s="2">
        <v>3833</v>
      </c>
      <c r="B3834" s="2" t="s">
        <v>4660</v>
      </c>
      <c r="C3834" s="2" t="s">
        <v>8106</v>
      </c>
      <c r="D3834" s="2" t="s">
        <v>1009</v>
      </c>
      <c r="E3834" s="5" t="str">
        <f>IFERROR(INDEX(会社マスタ!$B:$B,MATCH(D3834,会社マスタ!$A:$A,0)),"")</f>
        <v>サンケミカル(株)</v>
      </c>
      <c r="F3834" s="5" t="str">
        <f>IFERROR(INDEX(会社マスタ!$C:$C,MATCH(D3834,会社マスタ!$A:$A,0)),"")</f>
        <v>デジタルユニット</v>
      </c>
      <c r="G3834" s="2"/>
      <c r="H3834" s="2" t="s">
        <v>8107</v>
      </c>
      <c r="I3834" s="2" t="s">
        <v>1121</v>
      </c>
    </row>
    <row r="3835" spans="1:9" ht="17.5" x14ac:dyDescent="0.6">
      <c r="A3835" s="2">
        <v>3834</v>
      </c>
      <c r="B3835" s="2" t="s">
        <v>4660</v>
      </c>
      <c r="C3835" s="2" t="s">
        <v>8108</v>
      </c>
      <c r="D3835" s="2" t="s">
        <v>1009</v>
      </c>
      <c r="E3835" s="5" t="str">
        <f>IFERROR(INDEX(会社マスタ!$B:$B,MATCH(D3835,会社マスタ!$A:$A,0)),"")</f>
        <v>サンケミカル(株)</v>
      </c>
      <c r="F3835" s="5" t="str">
        <f>IFERROR(INDEX(会社マスタ!$C:$C,MATCH(D3835,会社マスタ!$A:$A,0)),"")</f>
        <v>デジタルユニット</v>
      </c>
      <c r="G3835" s="2"/>
      <c r="H3835" s="2" t="s">
        <v>8109</v>
      </c>
      <c r="I3835" s="2" t="s">
        <v>1121</v>
      </c>
    </row>
    <row r="3836" spans="1:9" ht="17.5" x14ac:dyDescent="0.6">
      <c r="A3836" s="2">
        <v>3835</v>
      </c>
      <c r="B3836" s="2" t="s">
        <v>4660</v>
      </c>
      <c r="C3836" s="2" t="s">
        <v>8110</v>
      </c>
      <c r="D3836" s="2" t="s">
        <v>1009</v>
      </c>
      <c r="E3836" s="5" t="str">
        <f>IFERROR(INDEX(会社マスタ!$B:$B,MATCH(D3836,会社マスタ!$A:$A,0)),"")</f>
        <v>サンケミカル(株)</v>
      </c>
      <c r="F3836" s="5" t="str">
        <f>IFERROR(INDEX(会社マスタ!$C:$C,MATCH(D3836,会社マスタ!$A:$A,0)),"")</f>
        <v>デジタルユニット</v>
      </c>
      <c r="G3836" s="2"/>
      <c r="H3836" s="2" t="s">
        <v>8111</v>
      </c>
      <c r="I3836" s="2" t="s">
        <v>1121</v>
      </c>
    </row>
    <row r="3837" spans="1:9" ht="17.5" x14ac:dyDescent="0.6">
      <c r="A3837" s="2">
        <v>3836</v>
      </c>
      <c r="B3837" s="2" t="s">
        <v>4660</v>
      </c>
      <c r="C3837" s="2" t="s">
        <v>8112</v>
      </c>
      <c r="D3837" s="2" t="s">
        <v>1009</v>
      </c>
      <c r="E3837" s="5" t="str">
        <f>IFERROR(INDEX(会社マスタ!$B:$B,MATCH(D3837,会社マスタ!$A:$A,0)),"")</f>
        <v>サンケミカル(株)</v>
      </c>
      <c r="F3837" s="5" t="str">
        <f>IFERROR(INDEX(会社マスタ!$C:$C,MATCH(D3837,会社マスタ!$A:$A,0)),"")</f>
        <v>デジタルユニット</v>
      </c>
      <c r="G3837" s="2"/>
      <c r="H3837" s="2" t="s">
        <v>8113</v>
      </c>
      <c r="I3837" s="2" t="s">
        <v>1121</v>
      </c>
    </row>
    <row r="3838" spans="1:9" ht="17.5" x14ac:dyDescent="0.6">
      <c r="A3838" s="2">
        <v>3837</v>
      </c>
      <c r="B3838" s="2" t="s">
        <v>4660</v>
      </c>
      <c r="C3838" s="2" t="s">
        <v>8114</v>
      </c>
      <c r="D3838" s="2" t="s">
        <v>1009</v>
      </c>
      <c r="E3838" s="5" t="str">
        <f>IFERROR(INDEX(会社マスタ!$B:$B,MATCH(D3838,会社マスタ!$A:$A,0)),"")</f>
        <v>サンケミカル(株)</v>
      </c>
      <c r="F3838" s="5" t="str">
        <f>IFERROR(INDEX(会社マスタ!$C:$C,MATCH(D3838,会社マスタ!$A:$A,0)),"")</f>
        <v>デジタルユニット</v>
      </c>
      <c r="G3838" s="2"/>
      <c r="H3838" s="2" t="s">
        <v>8115</v>
      </c>
      <c r="I3838" s="2" t="s">
        <v>1121</v>
      </c>
    </row>
    <row r="3839" spans="1:9" ht="17.5" x14ac:dyDescent="0.6">
      <c r="A3839" s="2">
        <v>3838</v>
      </c>
      <c r="B3839" s="2" t="s">
        <v>4660</v>
      </c>
      <c r="C3839" s="2" t="s">
        <v>8116</v>
      </c>
      <c r="D3839" s="2" t="s">
        <v>1009</v>
      </c>
      <c r="E3839" s="5" t="str">
        <f>IFERROR(INDEX(会社マスタ!$B:$B,MATCH(D3839,会社マスタ!$A:$A,0)),"")</f>
        <v>サンケミカル(株)</v>
      </c>
      <c r="F3839" s="5" t="str">
        <f>IFERROR(INDEX(会社マスタ!$C:$C,MATCH(D3839,会社マスタ!$A:$A,0)),"")</f>
        <v>デジタルユニット</v>
      </c>
      <c r="G3839" s="2"/>
      <c r="H3839" s="2" t="s">
        <v>8117</v>
      </c>
      <c r="I3839" s="2" t="s">
        <v>1121</v>
      </c>
    </row>
    <row r="3840" spans="1:9" ht="17.5" x14ac:dyDescent="0.6">
      <c r="A3840" s="2">
        <v>3839</v>
      </c>
      <c r="B3840" s="2" t="s">
        <v>4660</v>
      </c>
      <c r="C3840" s="2" t="s">
        <v>8118</v>
      </c>
      <c r="D3840" s="2" t="s">
        <v>1009</v>
      </c>
      <c r="E3840" s="5" t="str">
        <f>IFERROR(INDEX(会社マスタ!$B:$B,MATCH(D3840,会社マスタ!$A:$A,0)),"")</f>
        <v>サンケミカル(株)</v>
      </c>
      <c r="F3840" s="5" t="str">
        <f>IFERROR(INDEX(会社マスタ!$C:$C,MATCH(D3840,会社マスタ!$A:$A,0)),"")</f>
        <v>デジタルユニット</v>
      </c>
      <c r="G3840" s="2"/>
      <c r="H3840" s="2" t="s">
        <v>8119</v>
      </c>
      <c r="I3840" s="2" t="s">
        <v>1121</v>
      </c>
    </row>
    <row r="3841" spans="1:9" ht="17.5" x14ac:dyDescent="0.6">
      <c r="A3841" s="2">
        <v>3840</v>
      </c>
      <c r="B3841" s="2" t="s">
        <v>4660</v>
      </c>
      <c r="C3841" s="2" t="s">
        <v>8120</v>
      </c>
      <c r="D3841" s="2" t="s">
        <v>1009</v>
      </c>
      <c r="E3841" s="5" t="str">
        <f>IFERROR(INDEX(会社マスタ!$B:$B,MATCH(D3841,会社マスタ!$A:$A,0)),"")</f>
        <v>サンケミカル(株)</v>
      </c>
      <c r="F3841" s="5" t="str">
        <f>IFERROR(INDEX(会社マスタ!$C:$C,MATCH(D3841,会社マスタ!$A:$A,0)),"")</f>
        <v>デジタルユニット</v>
      </c>
      <c r="G3841" s="2"/>
      <c r="H3841" s="2" t="s">
        <v>8121</v>
      </c>
      <c r="I3841" s="2" t="s">
        <v>1121</v>
      </c>
    </row>
    <row r="3842" spans="1:9" ht="17.5" x14ac:dyDescent="0.6">
      <c r="A3842" s="2">
        <v>3841</v>
      </c>
      <c r="B3842" s="2" t="s">
        <v>4660</v>
      </c>
      <c r="C3842" s="2" t="s">
        <v>8122</v>
      </c>
      <c r="D3842" s="2" t="s">
        <v>1009</v>
      </c>
      <c r="E3842" s="5" t="str">
        <f>IFERROR(INDEX(会社マスタ!$B:$B,MATCH(D3842,会社マスタ!$A:$A,0)),"")</f>
        <v>サンケミカル(株)</v>
      </c>
      <c r="F3842" s="5" t="str">
        <f>IFERROR(INDEX(会社マスタ!$C:$C,MATCH(D3842,会社マスタ!$A:$A,0)),"")</f>
        <v>デジタルユニット</v>
      </c>
      <c r="G3842" s="2"/>
      <c r="H3842" s="2" t="s">
        <v>8123</v>
      </c>
      <c r="I3842" s="2" t="s">
        <v>1121</v>
      </c>
    </row>
    <row r="3843" spans="1:9" ht="17.5" x14ac:dyDescent="0.6">
      <c r="A3843" s="2">
        <v>3842</v>
      </c>
      <c r="B3843" s="2" t="s">
        <v>4660</v>
      </c>
      <c r="C3843" s="2" t="s">
        <v>8124</v>
      </c>
      <c r="D3843" s="2" t="s">
        <v>1009</v>
      </c>
      <c r="E3843" s="5" t="str">
        <f>IFERROR(INDEX(会社マスタ!$B:$B,MATCH(D3843,会社マスタ!$A:$A,0)),"")</f>
        <v>サンケミカル(株)</v>
      </c>
      <c r="F3843" s="5" t="str">
        <f>IFERROR(INDEX(会社マスタ!$C:$C,MATCH(D3843,会社マスタ!$A:$A,0)),"")</f>
        <v>デジタルユニット</v>
      </c>
      <c r="G3843" s="2"/>
      <c r="H3843" s="2" t="s">
        <v>8125</v>
      </c>
      <c r="I3843" s="2" t="s">
        <v>1121</v>
      </c>
    </row>
    <row r="3844" spans="1:9" ht="17.5" x14ac:dyDescent="0.6">
      <c r="A3844" s="2">
        <v>3843</v>
      </c>
      <c r="B3844" s="2" t="s">
        <v>4660</v>
      </c>
      <c r="C3844" s="2" t="s">
        <v>8126</v>
      </c>
      <c r="D3844" s="2" t="s">
        <v>1009</v>
      </c>
      <c r="E3844" s="5" t="str">
        <f>IFERROR(INDEX(会社マスタ!$B:$B,MATCH(D3844,会社マスタ!$A:$A,0)),"")</f>
        <v>サンケミカル(株)</v>
      </c>
      <c r="F3844" s="5" t="str">
        <f>IFERROR(INDEX(会社マスタ!$C:$C,MATCH(D3844,会社マスタ!$A:$A,0)),"")</f>
        <v>デジタルユニット</v>
      </c>
      <c r="G3844" s="2"/>
      <c r="H3844" s="2" t="s">
        <v>8127</v>
      </c>
      <c r="I3844" s="2" t="s">
        <v>1121</v>
      </c>
    </row>
    <row r="3845" spans="1:9" ht="17.5" x14ac:dyDescent="0.6">
      <c r="A3845" s="2">
        <v>3844</v>
      </c>
      <c r="B3845" s="2" t="s">
        <v>4660</v>
      </c>
      <c r="C3845" s="2" t="s">
        <v>8128</v>
      </c>
      <c r="D3845" s="2" t="s">
        <v>1009</v>
      </c>
      <c r="E3845" s="5" t="str">
        <f>IFERROR(INDEX(会社マスタ!$B:$B,MATCH(D3845,会社マスタ!$A:$A,0)),"")</f>
        <v>サンケミカル(株)</v>
      </c>
      <c r="F3845" s="5" t="str">
        <f>IFERROR(INDEX(会社マスタ!$C:$C,MATCH(D3845,会社マスタ!$A:$A,0)),"")</f>
        <v>デジタルユニット</v>
      </c>
      <c r="G3845" s="2"/>
      <c r="H3845" s="2" t="s">
        <v>8129</v>
      </c>
      <c r="I3845" s="2" t="s">
        <v>1121</v>
      </c>
    </row>
    <row r="3846" spans="1:9" ht="17.5" x14ac:dyDescent="0.6">
      <c r="A3846" s="2">
        <v>3845</v>
      </c>
      <c r="B3846" s="2" t="s">
        <v>4660</v>
      </c>
      <c r="C3846" s="2" t="s">
        <v>8130</v>
      </c>
      <c r="D3846" s="2" t="s">
        <v>1009</v>
      </c>
      <c r="E3846" s="5" t="str">
        <f>IFERROR(INDEX(会社マスタ!$B:$B,MATCH(D3846,会社マスタ!$A:$A,0)),"")</f>
        <v>サンケミカル(株)</v>
      </c>
      <c r="F3846" s="5" t="str">
        <f>IFERROR(INDEX(会社マスタ!$C:$C,MATCH(D3846,会社マスタ!$A:$A,0)),"")</f>
        <v>デジタルユニット</v>
      </c>
      <c r="G3846" s="2"/>
      <c r="H3846" s="2" t="s">
        <v>8131</v>
      </c>
      <c r="I3846" s="2" t="s">
        <v>1121</v>
      </c>
    </row>
    <row r="3847" spans="1:9" ht="17.5" x14ac:dyDescent="0.6">
      <c r="A3847" s="2">
        <v>3846</v>
      </c>
      <c r="B3847" s="2" t="s">
        <v>4660</v>
      </c>
      <c r="C3847" s="2" t="s">
        <v>8132</v>
      </c>
      <c r="D3847" s="2" t="s">
        <v>1009</v>
      </c>
      <c r="E3847" s="5" t="str">
        <f>IFERROR(INDEX(会社マスタ!$B:$B,MATCH(D3847,会社マスタ!$A:$A,0)),"")</f>
        <v>サンケミカル(株)</v>
      </c>
      <c r="F3847" s="5" t="str">
        <f>IFERROR(INDEX(会社マスタ!$C:$C,MATCH(D3847,会社マスタ!$A:$A,0)),"")</f>
        <v>デジタルユニット</v>
      </c>
      <c r="G3847" s="2"/>
      <c r="H3847" s="2" t="s">
        <v>8133</v>
      </c>
      <c r="I3847" s="2" t="s">
        <v>1121</v>
      </c>
    </row>
    <row r="3848" spans="1:9" ht="17.5" x14ac:dyDescent="0.6">
      <c r="A3848" s="2">
        <v>3847</v>
      </c>
      <c r="B3848" s="2" t="s">
        <v>4660</v>
      </c>
      <c r="C3848" s="2" t="s">
        <v>8134</v>
      </c>
      <c r="D3848" s="2" t="s">
        <v>1009</v>
      </c>
      <c r="E3848" s="5" t="str">
        <f>IFERROR(INDEX(会社マスタ!$B:$B,MATCH(D3848,会社マスタ!$A:$A,0)),"")</f>
        <v>サンケミカル(株)</v>
      </c>
      <c r="F3848" s="5" t="str">
        <f>IFERROR(INDEX(会社マスタ!$C:$C,MATCH(D3848,会社マスタ!$A:$A,0)),"")</f>
        <v>デジタルユニット</v>
      </c>
      <c r="G3848" s="2"/>
      <c r="H3848" s="2" t="s">
        <v>8135</v>
      </c>
      <c r="I3848" s="2" t="s">
        <v>1121</v>
      </c>
    </row>
    <row r="3849" spans="1:9" ht="17.5" x14ac:dyDescent="0.6">
      <c r="A3849" s="2">
        <v>3848</v>
      </c>
      <c r="B3849" s="2" t="s">
        <v>4660</v>
      </c>
      <c r="C3849" s="2" t="s">
        <v>8136</v>
      </c>
      <c r="D3849" s="2" t="s">
        <v>1009</v>
      </c>
      <c r="E3849" s="5" t="str">
        <f>IFERROR(INDEX(会社マスタ!$B:$B,MATCH(D3849,会社マスタ!$A:$A,0)),"")</f>
        <v>サンケミカル(株)</v>
      </c>
      <c r="F3849" s="5" t="str">
        <f>IFERROR(INDEX(会社マスタ!$C:$C,MATCH(D3849,会社マスタ!$A:$A,0)),"")</f>
        <v>デジタルユニット</v>
      </c>
      <c r="G3849" s="2"/>
      <c r="H3849" s="2" t="s">
        <v>8137</v>
      </c>
      <c r="I3849" s="2" t="s">
        <v>1121</v>
      </c>
    </row>
    <row r="3850" spans="1:9" ht="17.5" x14ac:dyDescent="0.6">
      <c r="A3850" s="2">
        <v>3849</v>
      </c>
      <c r="B3850" s="2" t="s">
        <v>4660</v>
      </c>
      <c r="C3850" s="2" t="s">
        <v>8138</v>
      </c>
      <c r="D3850" s="2" t="s">
        <v>1009</v>
      </c>
      <c r="E3850" s="5" t="str">
        <f>IFERROR(INDEX(会社マスタ!$B:$B,MATCH(D3850,会社マスタ!$A:$A,0)),"")</f>
        <v>サンケミカル(株)</v>
      </c>
      <c r="F3850" s="5" t="str">
        <f>IFERROR(INDEX(会社マスタ!$C:$C,MATCH(D3850,会社マスタ!$A:$A,0)),"")</f>
        <v>デジタルユニット</v>
      </c>
      <c r="G3850" s="2"/>
      <c r="H3850" s="2" t="s">
        <v>8139</v>
      </c>
      <c r="I3850" s="2" t="s">
        <v>1121</v>
      </c>
    </row>
    <row r="3851" spans="1:9" ht="17.5" x14ac:dyDescent="0.6">
      <c r="A3851" s="2">
        <v>3850</v>
      </c>
      <c r="B3851" s="2" t="s">
        <v>4660</v>
      </c>
      <c r="C3851" s="2" t="s">
        <v>8140</v>
      </c>
      <c r="D3851" s="2" t="s">
        <v>1009</v>
      </c>
      <c r="E3851" s="5" t="str">
        <f>IFERROR(INDEX(会社マスタ!$B:$B,MATCH(D3851,会社マスタ!$A:$A,0)),"")</f>
        <v>サンケミカル(株)</v>
      </c>
      <c r="F3851" s="5" t="str">
        <f>IFERROR(INDEX(会社マスタ!$C:$C,MATCH(D3851,会社マスタ!$A:$A,0)),"")</f>
        <v>デジタルユニット</v>
      </c>
      <c r="G3851" s="2"/>
      <c r="H3851" s="2" t="s">
        <v>8141</v>
      </c>
      <c r="I3851" s="2" t="s">
        <v>1121</v>
      </c>
    </row>
    <row r="3852" spans="1:9" ht="17.5" x14ac:dyDescent="0.6">
      <c r="A3852" s="2">
        <v>3851</v>
      </c>
      <c r="B3852" s="2" t="s">
        <v>4660</v>
      </c>
      <c r="C3852" s="2" t="s">
        <v>8142</v>
      </c>
      <c r="D3852" s="2" t="s">
        <v>1009</v>
      </c>
      <c r="E3852" s="5" t="str">
        <f>IFERROR(INDEX(会社マスタ!$B:$B,MATCH(D3852,会社マスタ!$A:$A,0)),"")</f>
        <v>サンケミカル(株)</v>
      </c>
      <c r="F3852" s="5" t="str">
        <f>IFERROR(INDEX(会社マスタ!$C:$C,MATCH(D3852,会社マスタ!$A:$A,0)),"")</f>
        <v>デジタルユニット</v>
      </c>
      <c r="G3852" s="2"/>
      <c r="H3852" s="2" t="s">
        <v>8143</v>
      </c>
      <c r="I3852" s="2" t="s">
        <v>1121</v>
      </c>
    </row>
    <row r="3853" spans="1:9" ht="17.5" x14ac:dyDescent="0.6">
      <c r="A3853" s="2">
        <v>3852</v>
      </c>
      <c r="B3853" s="2" t="s">
        <v>4660</v>
      </c>
      <c r="C3853" s="2" t="s">
        <v>8144</v>
      </c>
      <c r="D3853" s="2" t="s">
        <v>1009</v>
      </c>
      <c r="E3853" s="5" t="str">
        <f>IFERROR(INDEX(会社マスタ!$B:$B,MATCH(D3853,会社マスタ!$A:$A,0)),"")</f>
        <v>サンケミカル(株)</v>
      </c>
      <c r="F3853" s="5" t="str">
        <f>IFERROR(INDEX(会社マスタ!$C:$C,MATCH(D3853,会社マスタ!$A:$A,0)),"")</f>
        <v>デジタルユニット</v>
      </c>
      <c r="G3853" s="2"/>
      <c r="H3853" s="2" t="s">
        <v>8145</v>
      </c>
      <c r="I3853" s="2" t="s">
        <v>1121</v>
      </c>
    </row>
    <row r="3854" spans="1:9" ht="17.5" x14ac:dyDescent="0.6">
      <c r="A3854" s="2">
        <v>3853</v>
      </c>
      <c r="B3854" s="2" t="s">
        <v>4660</v>
      </c>
      <c r="C3854" s="2" t="s">
        <v>8146</v>
      </c>
      <c r="D3854" s="2" t="s">
        <v>1009</v>
      </c>
      <c r="E3854" s="5" t="str">
        <f>IFERROR(INDEX(会社マスタ!$B:$B,MATCH(D3854,会社マスタ!$A:$A,0)),"")</f>
        <v>サンケミカル(株)</v>
      </c>
      <c r="F3854" s="5" t="str">
        <f>IFERROR(INDEX(会社マスタ!$C:$C,MATCH(D3854,会社マスタ!$A:$A,0)),"")</f>
        <v>デジタルユニット</v>
      </c>
      <c r="G3854" s="2"/>
      <c r="H3854" s="2" t="s">
        <v>8147</v>
      </c>
      <c r="I3854" s="2" t="s">
        <v>1121</v>
      </c>
    </row>
    <row r="3855" spans="1:9" ht="17.5" x14ac:dyDescent="0.6">
      <c r="A3855" s="2">
        <v>3854</v>
      </c>
      <c r="B3855" s="2" t="s">
        <v>4660</v>
      </c>
      <c r="C3855" s="2" t="s">
        <v>8148</v>
      </c>
      <c r="D3855" s="2" t="s">
        <v>1009</v>
      </c>
      <c r="E3855" s="5" t="str">
        <f>IFERROR(INDEX(会社マスタ!$B:$B,MATCH(D3855,会社マスタ!$A:$A,0)),"")</f>
        <v>サンケミカル(株)</v>
      </c>
      <c r="F3855" s="5" t="str">
        <f>IFERROR(INDEX(会社マスタ!$C:$C,MATCH(D3855,会社マスタ!$A:$A,0)),"")</f>
        <v>デジタルユニット</v>
      </c>
      <c r="G3855" s="2"/>
      <c r="H3855" s="2" t="s">
        <v>8149</v>
      </c>
      <c r="I3855" s="2" t="s">
        <v>1121</v>
      </c>
    </row>
    <row r="3856" spans="1:9" ht="17.5" x14ac:dyDescent="0.6">
      <c r="A3856" s="2">
        <v>3855</v>
      </c>
      <c r="B3856" s="2" t="s">
        <v>4660</v>
      </c>
      <c r="C3856" s="2" t="s">
        <v>8150</v>
      </c>
      <c r="D3856" s="2" t="s">
        <v>1009</v>
      </c>
      <c r="E3856" s="5" t="str">
        <f>IFERROR(INDEX(会社マスタ!$B:$B,MATCH(D3856,会社マスタ!$A:$A,0)),"")</f>
        <v>サンケミカル(株)</v>
      </c>
      <c r="F3856" s="5" t="str">
        <f>IFERROR(INDEX(会社マスタ!$C:$C,MATCH(D3856,会社マスタ!$A:$A,0)),"")</f>
        <v>デジタルユニット</v>
      </c>
      <c r="G3856" s="2"/>
      <c r="H3856" s="2" t="s">
        <v>8151</v>
      </c>
      <c r="I3856" s="2" t="s">
        <v>1121</v>
      </c>
    </row>
    <row r="3857" spans="1:9" ht="17.5" x14ac:dyDescent="0.6">
      <c r="A3857" s="2">
        <v>3856</v>
      </c>
      <c r="B3857" s="2" t="s">
        <v>4660</v>
      </c>
      <c r="C3857" s="2" t="s">
        <v>8152</v>
      </c>
      <c r="D3857" s="2" t="s">
        <v>1009</v>
      </c>
      <c r="E3857" s="5" t="str">
        <f>IFERROR(INDEX(会社マスタ!$B:$B,MATCH(D3857,会社マスタ!$A:$A,0)),"")</f>
        <v>サンケミカル(株)</v>
      </c>
      <c r="F3857" s="5" t="str">
        <f>IFERROR(INDEX(会社マスタ!$C:$C,MATCH(D3857,会社マスタ!$A:$A,0)),"")</f>
        <v>デジタルユニット</v>
      </c>
      <c r="G3857" s="2"/>
      <c r="H3857" s="2" t="s">
        <v>8153</v>
      </c>
      <c r="I3857" s="2" t="s">
        <v>1121</v>
      </c>
    </row>
    <row r="3858" spans="1:9" ht="17.5" x14ac:dyDescent="0.6">
      <c r="A3858" s="2">
        <v>3857</v>
      </c>
      <c r="B3858" s="2" t="s">
        <v>4660</v>
      </c>
      <c r="C3858" s="2" t="s">
        <v>8154</v>
      </c>
      <c r="D3858" s="2" t="s">
        <v>1009</v>
      </c>
      <c r="E3858" s="5" t="str">
        <f>IFERROR(INDEX(会社マスタ!$B:$B,MATCH(D3858,会社マスタ!$A:$A,0)),"")</f>
        <v>サンケミカル(株)</v>
      </c>
      <c r="F3858" s="5" t="str">
        <f>IFERROR(INDEX(会社マスタ!$C:$C,MATCH(D3858,会社マスタ!$A:$A,0)),"")</f>
        <v>デジタルユニット</v>
      </c>
      <c r="G3858" s="2"/>
      <c r="H3858" s="2" t="s">
        <v>8155</v>
      </c>
      <c r="I3858" s="2" t="s">
        <v>1121</v>
      </c>
    </row>
    <row r="3859" spans="1:9" ht="17.5" x14ac:dyDescent="0.6">
      <c r="A3859" s="2">
        <v>3858</v>
      </c>
      <c r="B3859" s="2" t="s">
        <v>4660</v>
      </c>
      <c r="C3859" s="2" t="s">
        <v>8156</v>
      </c>
      <c r="D3859" s="2" t="s">
        <v>1009</v>
      </c>
      <c r="E3859" s="5" t="str">
        <f>IFERROR(INDEX(会社マスタ!$B:$B,MATCH(D3859,会社マスタ!$A:$A,0)),"")</f>
        <v>サンケミカル(株)</v>
      </c>
      <c r="F3859" s="5" t="str">
        <f>IFERROR(INDEX(会社マスタ!$C:$C,MATCH(D3859,会社マスタ!$A:$A,0)),"")</f>
        <v>デジタルユニット</v>
      </c>
      <c r="G3859" s="2"/>
      <c r="H3859" s="2" t="s">
        <v>8157</v>
      </c>
      <c r="I3859" s="2" t="s">
        <v>1121</v>
      </c>
    </row>
    <row r="3860" spans="1:9" ht="17.5" x14ac:dyDescent="0.6">
      <c r="A3860" s="2">
        <v>3859</v>
      </c>
      <c r="B3860" s="2" t="s">
        <v>4660</v>
      </c>
      <c r="C3860" s="2" t="s">
        <v>8158</v>
      </c>
      <c r="D3860" s="2" t="s">
        <v>1009</v>
      </c>
      <c r="E3860" s="5" t="str">
        <f>IFERROR(INDEX(会社マスタ!$B:$B,MATCH(D3860,会社マスタ!$A:$A,0)),"")</f>
        <v>サンケミカル(株)</v>
      </c>
      <c r="F3860" s="5" t="str">
        <f>IFERROR(INDEX(会社マスタ!$C:$C,MATCH(D3860,会社マスタ!$A:$A,0)),"")</f>
        <v>デジタルユニット</v>
      </c>
      <c r="G3860" s="2"/>
      <c r="H3860" s="2" t="s">
        <v>8159</v>
      </c>
      <c r="I3860" s="2" t="s">
        <v>1121</v>
      </c>
    </row>
    <row r="3861" spans="1:9" ht="17.5" x14ac:dyDescent="0.6">
      <c r="A3861" s="2">
        <v>3860</v>
      </c>
      <c r="B3861" s="2" t="s">
        <v>4660</v>
      </c>
      <c r="C3861" s="2" t="s">
        <v>8160</v>
      </c>
      <c r="D3861" s="2" t="s">
        <v>1009</v>
      </c>
      <c r="E3861" s="5" t="str">
        <f>IFERROR(INDEX(会社マスタ!$B:$B,MATCH(D3861,会社マスタ!$A:$A,0)),"")</f>
        <v>サンケミカル(株)</v>
      </c>
      <c r="F3861" s="5" t="str">
        <f>IFERROR(INDEX(会社マスタ!$C:$C,MATCH(D3861,会社マスタ!$A:$A,0)),"")</f>
        <v>デジタルユニット</v>
      </c>
      <c r="G3861" s="2"/>
      <c r="H3861" s="2" t="s">
        <v>8161</v>
      </c>
      <c r="I3861" s="2" t="s">
        <v>1121</v>
      </c>
    </row>
    <row r="3862" spans="1:9" ht="17.5" x14ac:dyDescent="0.6">
      <c r="A3862" s="2">
        <v>3861</v>
      </c>
      <c r="B3862" s="2" t="s">
        <v>4660</v>
      </c>
      <c r="C3862" s="2" t="s">
        <v>8162</v>
      </c>
      <c r="D3862" s="2" t="s">
        <v>1009</v>
      </c>
      <c r="E3862" s="5" t="str">
        <f>IFERROR(INDEX(会社マスタ!$B:$B,MATCH(D3862,会社マスタ!$A:$A,0)),"")</f>
        <v>サンケミカル(株)</v>
      </c>
      <c r="F3862" s="5" t="str">
        <f>IFERROR(INDEX(会社マスタ!$C:$C,MATCH(D3862,会社マスタ!$A:$A,0)),"")</f>
        <v>デジタルユニット</v>
      </c>
      <c r="G3862" s="2"/>
      <c r="H3862" s="2" t="s">
        <v>8163</v>
      </c>
      <c r="I3862" s="2" t="s">
        <v>1121</v>
      </c>
    </row>
    <row r="3863" spans="1:9" ht="17.5" x14ac:dyDescent="0.6">
      <c r="A3863" s="2">
        <v>3862</v>
      </c>
      <c r="B3863" s="2" t="s">
        <v>4660</v>
      </c>
      <c r="C3863" s="2" t="s">
        <v>8164</v>
      </c>
      <c r="D3863" s="2" t="s">
        <v>1009</v>
      </c>
      <c r="E3863" s="5" t="str">
        <f>IFERROR(INDEX(会社マスタ!$B:$B,MATCH(D3863,会社マスタ!$A:$A,0)),"")</f>
        <v>サンケミカル(株)</v>
      </c>
      <c r="F3863" s="5" t="str">
        <f>IFERROR(INDEX(会社マスタ!$C:$C,MATCH(D3863,会社マスタ!$A:$A,0)),"")</f>
        <v>デジタルユニット</v>
      </c>
      <c r="G3863" s="2"/>
      <c r="H3863" s="2" t="s">
        <v>8165</v>
      </c>
      <c r="I3863" s="2" t="s">
        <v>1121</v>
      </c>
    </row>
    <row r="3864" spans="1:9" ht="17.5" x14ac:dyDescent="0.6">
      <c r="A3864" s="2">
        <v>3863</v>
      </c>
      <c r="B3864" s="2" t="s">
        <v>4660</v>
      </c>
      <c r="C3864" s="2" t="s">
        <v>8166</v>
      </c>
      <c r="D3864" s="2" t="s">
        <v>1009</v>
      </c>
      <c r="E3864" s="5" t="str">
        <f>IFERROR(INDEX(会社マスタ!$B:$B,MATCH(D3864,会社マスタ!$A:$A,0)),"")</f>
        <v>サンケミカル(株)</v>
      </c>
      <c r="F3864" s="5" t="str">
        <f>IFERROR(INDEX(会社マスタ!$C:$C,MATCH(D3864,会社マスタ!$A:$A,0)),"")</f>
        <v>デジタルユニット</v>
      </c>
      <c r="G3864" s="2"/>
      <c r="H3864" s="2" t="s">
        <v>8167</v>
      </c>
      <c r="I3864" s="2" t="s">
        <v>1121</v>
      </c>
    </row>
    <row r="3865" spans="1:9" ht="17.5" x14ac:dyDescent="0.6">
      <c r="A3865" s="2">
        <v>3864</v>
      </c>
      <c r="B3865" s="2" t="s">
        <v>4660</v>
      </c>
      <c r="C3865" s="2" t="s">
        <v>8168</v>
      </c>
      <c r="D3865" s="2" t="s">
        <v>1009</v>
      </c>
      <c r="E3865" s="5" t="str">
        <f>IFERROR(INDEX(会社マスタ!$B:$B,MATCH(D3865,会社マスタ!$A:$A,0)),"")</f>
        <v>サンケミカル(株)</v>
      </c>
      <c r="F3865" s="5" t="str">
        <f>IFERROR(INDEX(会社マスタ!$C:$C,MATCH(D3865,会社マスタ!$A:$A,0)),"")</f>
        <v>デジタルユニット</v>
      </c>
      <c r="G3865" s="2"/>
      <c r="H3865" s="2" t="s">
        <v>8169</v>
      </c>
      <c r="I3865" s="2" t="s">
        <v>1121</v>
      </c>
    </row>
    <row r="3866" spans="1:9" ht="17.5" x14ac:dyDescent="0.6">
      <c r="A3866" s="2">
        <v>3865</v>
      </c>
      <c r="B3866" s="2" t="s">
        <v>4660</v>
      </c>
      <c r="C3866" s="2" t="s">
        <v>8170</v>
      </c>
      <c r="D3866" s="2" t="s">
        <v>1009</v>
      </c>
      <c r="E3866" s="5" t="str">
        <f>IFERROR(INDEX(会社マスタ!$B:$B,MATCH(D3866,会社マスタ!$A:$A,0)),"")</f>
        <v>サンケミカル(株)</v>
      </c>
      <c r="F3866" s="5" t="str">
        <f>IFERROR(INDEX(会社マスタ!$C:$C,MATCH(D3866,会社マスタ!$A:$A,0)),"")</f>
        <v>デジタルユニット</v>
      </c>
      <c r="G3866" s="2"/>
      <c r="H3866" s="2" t="s">
        <v>8171</v>
      </c>
      <c r="I3866" s="2" t="s">
        <v>1121</v>
      </c>
    </row>
    <row r="3867" spans="1:9" ht="17.5" x14ac:dyDescent="0.6">
      <c r="A3867" s="2">
        <v>3866</v>
      </c>
      <c r="B3867" s="2" t="s">
        <v>4660</v>
      </c>
      <c r="C3867" s="2" t="s">
        <v>8172</v>
      </c>
      <c r="D3867" s="2" t="s">
        <v>1009</v>
      </c>
      <c r="E3867" s="5" t="str">
        <f>IFERROR(INDEX(会社マスタ!$B:$B,MATCH(D3867,会社マスタ!$A:$A,0)),"")</f>
        <v>サンケミカル(株)</v>
      </c>
      <c r="F3867" s="5" t="str">
        <f>IFERROR(INDEX(会社マスタ!$C:$C,MATCH(D3867,会社マスタ!$A:$A,0)),"")</f>
        <v>デジタルユニット</v>
      </c>
      <c r="G3867" s="2"/>
      <c r="H3867" s="2" t="s">
        <v>8173</v>
      </c>
      <c r="I3867" s="2" t="s">
        <v>1121</v>
      </c>
    </row>
    <row r="3868" spans="1:9" ht="17.5" x14ac:dyDescent="0.6">
      <c r="A3868" s="2">
        <v>3867</v>
      </c>
      <c r="B3868" s="2" t="s">
        <v>4660</v>
      </c>
      <c r="C3868" s="2" t="s">
        <v>8174</v>
      </c>
      <c r="D3868" s="2" t="s">
        <v>1009</v>
      </c>
      <c r="E3868" s="5" t="str">
        <f>IFERROR(INDEX(会社マスタ!$B:$B,MATCH(D3868,会社マスタ!$A:$A,0)),"")</f>
        <v>サンケミカル(株)</v>
      </c>
      <c r="F3868" s="5" t="str">
        <f>IFERROR(INDEX(会社マスタ!$C:$C,MATCH(D3868,会社マスタ!$A:$A,0)),"")</f>
        <v>デジタルユニット</v>
      </c>
      <c r="G3868" s="2"/>
      <c r="H3868" s="2" t="s">
        <v>8175</v>
      </c>
      <c r="I3868" s="2" t="s">
        <v>1121</v>
      </c>
    </row>
    <row r="3869" spans="1:9" ht="17.5" x14ac:dyDescent="0.6">
      <c r="A3869" s="2">
        <v>3868</v>
      </c>
      <c r="B3869" s="2" t="s">
        <v>4660</v>
      </c>
      <c r="C3869" s="2" t="s">
        <v>8176</v>
      </c>
      <c r="D3869" s="2" t="s">
        <v>1009</v>
      </c>
      <c r="E3869" s="5" t="str">
        <f>IFERROR(INDEX(会社マスタ!$B:$B,MATCH(D3869,会社マスタ!$A:$A,0)),"")</f>
        <v>サンケミカル(株)</v>
      </c>
      <c r="F3869" s="5" t="str">
        <f>IFERROR(INDEX(会社マスタ!$C:$C,MATCH(D3869,会社マスタ!$A:$A,0)),"")</f>
        <v>デジタルユニット</v>
      </c>
      <c r="G3869" s="2"/>
      <c r="H3869" s="2" t="s">
        <v>8177</v>
      </c>
      <c r="I3869" s="2" t="s">
        <v>1121</v>
      </c>
    </row>
    <row r="3870" spans="1:9" ht="17.5" x14ac:dyDescent="0.6">
      <c r="A3870" s="2">
        <v>3869</v>
      </c>
      <c r="B3870" s="2" t="s">
        <v>4660</v>
      </c>
      <c r="C3870" s="2" t="s">
        <v>8178</v>
      </c>
      <c r="D3870" s="2" t="s">
        <v>1009</v>
      </c>
      <c r="E3870" s="5" t="str">
        <f>IFERROR(INDEX(会社マスタ!$B:$B,MATCH(D3870,会社マスタ!$A:$A,0)),"")</f>
        <v>サンケミカル(株)</v>
      </c>
      <c r="F3870" s="5" t="str">
        <f>IFERROR(INDEX(会社マスタ!$C:$C,MATCH(D3870,会社マスタ!$A:$A,0)),"")</f>
        <v>デジタルユニット</v>
      </c>
      <c r="G3870" s="2"/>
      <c r="H3870" s="2" t="s">
        <v>8179</v>
      </c>
      <c r="I3870" s="2" t="s">
        <v>1121</v>
      </c>
    </row>
    <row r="3871" spans="1:9" ht="17.5" x14ac:dyDescent="0.6">
      <c r="A3871" s="2">
        <v>3870</v>
      </c>
      <c r="B3871" s="2" t="s">
        <v>4660</v>
      </c>
      <c r="C3871" s="2" t="s">
        <v>8180</v>
      </c>
      <c r="D3871" s="2" t="s">
        <v>1009</v>
      </c>
      <c r="E3871" s="5" t="str">
        <f>IFERROR(INDEX(会社マスタ!$B:$B,MATCH(D3871,会社マスタ!$A:$A,0)),"")</f>
        <v>サンケミカル(株)</v>
      </c>
      <c r="F3871" s="5" t="str">
        <f>IFERROR(INDEX(会社マスタ!$C:$C,MATCH(D3871,会社マスタ!$A:$A,0)),"")</f>
        <v>デジタルユニット</v>
      </c>
      <c r="G3871" s="2"/>
      <c r="H3871" s="2" t="s">
        <v>8181</v>
      </c>
      <c r="I3871" s="2" t="s">
        <v>1121</v>
      </c>
    </row>
    <row r="3872" spans="1:9" ht="17.5" x14ac:dyDescent="0.6">
      <c r="A3872" s="2">
        <v>3871</v>
      </c>
      <c r="B3872" s="2" t="s">
        <v>4660</v>
      </c>
      <c r="C3872" s="2" t="s">
        <v>8182</v>
      </c>
      <c r="D3872" s="2" t="s">
        <v>1009</v>
      </c>
      <c r="E3872" s="5" t="str">
        <f>IFERROR(INDEX(会社マスタ!$B:$B,MATCH(D3872,会社マスタ!$A:$A,0)),"")</f>
        <v>サンケミカル(株)</v>
      </c>
      <c r="F3872" s="5" t="str">
        <f>IFERROR(INDEX(会社マスタ!$C:$C,MATCH(D3872,会社マスタ!$A:$A,0)),"")</f>
        <v>デジタルユニット</v>
      </c>
      <c r="G3872" s="2"/>
      <c r="H3872" s="2" t="s">
        <v>8183</v>
      </c>
      <c r="I3872" s="2" t="s">
        <v>1121</v>
      </c>
    </row>
    <row r="3873" spans="1:9" ht="17.5" x14ac:dyDescent="0.6">
      <c r="A3873" s="2">
        <v>3872</v>
      </c>
      <c r="B3873" s="2" t="s">
        <v>4660</v>
      </c>
      <c r="C3873" s="2" t="s">
        <v>8184</v>
      </c>
      <c r="D3873" s="2" t="s">
        <v>1009</v>
      </c>
      <c r="E3873" s="5" t="str">
        <f>IFERROR(INDEX(会社マスタ!$B:$B,MATCH(D3873,会社マスタ!$A:$A,0)),"")</f>
        <v>サンケミカル(株)</v>
      </c>
      <c r="F3873" s="5" t="str">
        <f>IFERROR(INDEX(会社マスタ!$C:$C,MATCH(D3873,会社マスタ!$A:$A,0)),"")</f>
        <v>デジタルユニット</v>
      </c>
      <c r="G3873" s="2"/>
      <c r="H3873" s="2" t="s">
        <v>8185</v>
      </c>
      <c r="I3873" s="2" t="s">
        <v>1121</v>
      </c>
    </row>
    <row r="3874" spans="1:9" ht="17.5" x14ac:dyDescent="0.6">
      <c r="A3874" s="2">
        <v>3873</v>
      </c>
      <c r="B3874" s="2" t="s">
        <v>4660</v>
      </c>
      <c r="C3874" s="2" t="s">
        <v>8186</v>
      </c>
      <c r="D3874" s="2" t="s">
        <v>1009</v>
      </c>
      <c r="E3874" s="5" t="str">
        <f>IFERROR(INDEX(会社マスタ!$B:$B,MATCH(D3874,会社マスタ!$A:$A,0)),"")</f>
        <v>サンケミカル(株)</v>
      </c>
      <c r="F3874" s="5" t="str">
        <f>IFERROR(INDEX(会社マスタ!$C:$C,MATCH(D3874,会社マスタ!$A:$A,0)),"")</f>
        <v>デジタルユニット</v>
      </c>
      <c r="G3874" s="2"/>
      <c r="H3874" s="2" t="s">
        <v>8187</v>
      </c>
      <c r="I3874" s="2" t="s">
        <v>1121</v>
      </c>
    </row>
    <row r="3875" spans="1:9" ht="17.5" x14ac:dyDescent="0.6">
      <c r="A3875" s="2">
        <v>3874</v>
      </c>
      <c r="B3875" s="2" t="s">
        <v>4660</v>
      </c>
      <c r="C3875" s="2" t="s">
        <v>8188</v>
      </c>
      <c r="D3875" s="2" t="s">
        <v>1009</v>
      </c>
      <c r="E3875" s="5" t="str">
        <f>IFERROR(INDEX(会社マスタ!$B:$B,MATCH(D3875,会社マスタ!$A:$A,0)),"")</f>
        <v>サンケミカル(株)</v>
      </c>
      <c r="F3875" s="5" t="str">
        <f>IFERROR(INDEX(会社マスタ!$C:$C,MATCH(D3875,会社マスタ!$A:$A,0)),"")</f>
        <v>デジタルユニット</v>
      </c>
      <c r="G3875" s="2"/>
      <c r="H3875" s="2" t="s">
        <v>8189</v>
      </c>
      <c r="I3875" s="2" t="s">
        <v>1121</v>
      </c>
    </row>
    <row r="3876" spans="1:9" ht="17.5" x14ac:dyDescent="0.6">
      <c r="A3876" s="2">
        <v>3875</v>
      </c>
      <c r="B3876" s="2" t="s">
        <v>4660</v>
      </c>
      <c r="C3876" s="2" t="s">
        <v>8190</v>
      </c>
      <c r="D3876" s="2" t="s">
        <v>1009</v>
      </c>
      <c r="E3876" s="5" t="str">
        <f>IFERROR(INDEX(会社マスタ!$B:$B,MATCH(D3876,会社マスタ!$A:$A,0)),"")</f>
        <v>サンケミカル(株)</v>
      </c>
      <c r="F3876" s="5" t="str">
        <f>IFERROR(INDEX(会社マスタ!$C:$C,MATCH(D3876,会社マスタ!$A:$A,0)),"")</f>
        <v>デジタルユニット</v>
      </c>
      <c r="G3876" s="2"/>
      <c r="H3876" s="2" t="s">
        <v>8191</v>
      </c>
      <c r="I3876" s="2" t="s">
        <v>1121</v>
      </c>
    </row>
    <row r="3877" spans="1:9" ht="17.5" x14ac:dyDescent="0.6">
      <c r="A3877" s="2">
        <v>3876</v>
      </c>
      <c r="B3877" s="2" t="s">
        <v>4660</v>
      </c>
      <c r="C3877" s="2" t="s">
        <v>8192</v>
      </c>
      <c r="D3877" s="2" t="s">
        <v>1009</v>
      </c>
      <c r="E3877" s="5" t="str">
        <f>IFERROR(INDEX(会社マスタ!$B:$B,MATCH(D3877,会社マスタ!$A:$A,0)),"")</f>
        <v>サンケミカル(株)</v>
      </c>
      <c r="F3877" s="5" t="str">
        <f>IFERROR(INDEX(会社マスタ!$C:$C,MATCH(D3877,会社マスタ!$A:$A,0)),"")</f>
        <v>デジタルユニット</v>
      </c>
      <c r="G3877" s="2"/>
      <c r="H3877" s="2" t="s">
        <v>8193</v>
      </c>
      <c r="I3877" s="2" t="s">
        <v>1121</v>
      </c>
    </row>
    <row r="3878" spans="1:9" ht="17.5" x14ac:dyDescent="0.6">
      <c r="A3878" s="2">
        <v>3877</v>
      </c>
      <c r="B3878" s="2" t="s">
        <v>4660</v>
      </c>
      <c r="C3878" s="2" t="s">
        <v>8194</v>
      </c>
      <c r="D3878" s="2" t="s">
        <v>1009</v>
      </c>
      <c r="E3878" s="5" t="str">
        <f>IFERROR(INDEX(会社マスタ!$B:$B,MATCH(D3878,会社マスタ!$A:$A,0)),"")</f>
        <v>サンケミカル(株)</v>
      </c>
      <c r="F3878" s="5" t="str">
        <f>IFERROR(INDEX(会社マスタ!$C:$C,MATCH(D3878,会社マスタ!$A:$A,0)),"")</f>
        <v>デジタルユニット</v>
      </c>
      <c r="G3878" s="2"/>
      <c r="H3878" s="2" t="s">
        <v>8195</v>
      </c>
      <c r="I3878" s="2" t="s">
        <v>1121</v>
      </c>
    </row>
    <row r="3879" spans="1:9" ht="17.5" x14ac:dyDescent="0.6">
      <c r="A3879" s="2">
        <v>3878</v>
      </c>
      <c r="B3879" s="2" t="s">
        <v>4660</v>
      </c>
      <c r="C3879" s="2" t="s">
        <v>8196</v>
      </c>
      <c r="D3879" s="2" t="s">
        <v>1009</v>
      </c>
      <c r="E3879" s="5" t="str">
        <f>IFERROR(INDEX(会社マスタ!$B:$B,MATCH(D3879,会社マスタ!$A:$A,0)),"")</f>
        <v>サンケミカル(株)</v>
      </c>
      <c r="F3879" s="5" t="str">
        <f>IFERROR(INDEX(会社マスタ!$C:$C,MATCH(D3879,会社マスタ!$A:$A,0)),"")</f>
        <v>デジタルユニット</v>
      </c>
      <c r="G3879" s="2"/>
      <c r="H3879" s="2" t="s">
        <v>8197</v>
      </c>
      <c r="I3879" s="2" t="s">
        <v>1121</v>
      </c>
    </row>
    <row r="3880" spans="1:9" ht="17.5" x14ac:dyDescent="0.6">
      <c r="A3880" s="2">
        <v>3879</v>
      </c>
      <c r="B3880" s="2" t="s">
        <v>4660</v>
      </c>
      <c r="C3880" s="2" t="s">
        <v>8198</v>
      </c>
      <c r="D3880" s="2" t="s">
        <v>1009</v>
      </c>
      <c r="E3880" s="5" t="str">
        <f>IFERROR(INDEX(会社マスタ!$B:$B,MATCH(D3880,会社マスタ!$A:$A,0)),"")</f>
        <v>サンケミカル(株)</v>
      </c>
      <c r="F3880" s="5" t="str">
        <f>IFERROR(INDEX(会社マスタ!$C:$C,MATCH(D3880,会社マスタ!$A:$A,0)),"")</f>
        <v>デジタルユニット</v>
      </c>
      <c r="G3880" s="2"/>
      <c r="H3880" s="2" t="s">
        <v>8199</v>
      </c>
      <c r="I3880" s="2" t="s">
        <v>1121</v>
      </c>
    </row>
    <row r="3881" spans="1:9" ht="17.5" x14ac:dyDescent="0.6">
      <c r="A3881" s="2">
        <v>3880</v>
      </c>
      <c r="B3881" s="2" t="s">
        <v>4660</v>
      </c>
      <c r="C3881" s="2" t="s">
        <v>8200</v>
      </c>
      <c r="D3881" s="2" t="s">
        <v>1009</v>
      </c>
      <c r="E3881" s="5" t="str">
        <f>IFERROR(INDEX(会社マスタ!$B:$B,MATCH(D3881,会社マスタ!$A:$A,0)),"")</f>
        <v>サンケミカル(株)</v>
      </c>
      <c r="F3881" s="5" t="str">
        <f>IFERROR(INDEX(会社マスタ!$C:$C,MATCH(D3881,会社マスタ!$A:$A,0)),"")</f>
        <v>デジタルユニット</v>
      </c>
      <c r="G3881" s="2"/>
      <c r="H3881" s="2" t="s">
        <v>8201</v>
      </c>
      <c r="I3881" s="2" t="s">
        <v>1121</v>
      </c>
    </row>
    <row r="3882" spans="1:9" ht="17.5" x14ac:dyDescent="0.6">
      <c r="A3882" s="2">
        <v>3881</v>
      </c>
      <c r="B3882" s="2" t="s">
        <v>4660</v>
      </c>
      <c r="C3882" s="2" t="s">
        <v>8202</v>
      </c>
      <c r="D3882" s="2" t="s">
        <v>1009</v>
      </c>
      <c r="E3882" s="5" t="str">
        <f>IFERROR(INDEX(会社マスタ!$B:$B,MATCH(D3882,会社マスタ!$A:$A,0)),"")</f>
        <v>サンケミカル(株)</v>
      </c>
      <c r="F3882" s="5" t="str">
        <f>IFERROR(INDEX(会社マスタ!$C:$C,MATCH(D3882,会社マスタ!$A:$A,0)),"")</f>
        <v>デジタルユニット</v>
      </c>
      <c r="G3882" s="2"/>
      <c r="H3882" s="2" t="s">
        <v>8203</v>
      </c>
      <c r="I3882" s="2" t="s">
        <v>1121</v>
      </c>
    </row>
    <row r="3883" spans="1:9" ht="17.5" x14ac:dyDescent="0.6">
      <c r="A3883" s="2">
        <v>3882</v>
      </c>
      <c r="B3883" s="2" t="s">
        <v>4660</v>
      </c>
      <c r="C3883" s="2" t="s">
        <v>8204</v>
      </c>
      <c r="D3883" s="2" t="s">
        <v>1009</v>
      </c>
      <c r="E3883" s="5" t="str">
        <f>IFERROR(INDEX(会社マスタ!$B:$B,MATCH(D3883,会社マスタ!$A:$A,0)),"")</f>
        <v>サンケミカル(株)</v>
      </c>
      <c r="F3883" s="5" t="str">
        <f>IFERROR(INDEX(会社マスタ!$C:$C,MATCH(D3883,会社マスタ!$A:$A,0)),"")</f>
        <v>デジタルユニット</v>
      </c>
      <c r="G3883" s="2"/>
      <c r="H3883" s="2" t="s">
        <v>8205</v>
      </c>
      <c r="I3883" s="2" t="s">
        <v>1121</v>
      </c>
    </row>
    <row r="3884" spans="1:9" ht="17.5" x14ac:dyDescent="0.6">
      <c r="A3884" s="2">
        <v>3883</v>
      </c>
      <c r="B3884" s="2" t="s">
        <v>4660</v>
      </c>
      <c r="C3884" s="2" t="s">
        <v>8206</v>
      </c>
      <c r="D3884" s="2" t="s">
        <v>1009</v>
      </c>
      <c r="E3884" s="5" t="str">
        <f>IFERROR(INDEX(会社マスタ!$B:$B,MATCH(D3884,会社マスタ!$A:$A,0)),"")</f>
        <v>サンケミカル(株)</v>
      </c>
      <c r="F3884" s="5" t="str">
        <f>IFERROR(INDEX(会社マスタ!$C:$C,MATCH(D3884,会社マスタ!$A:$A,0)),"")</f>
        <v>デジタルユニット</v>
      </c>
      <c r="G3884" s="2"/>
      <c r="H3884" s="2" t="s">
        <v>8207</v>
      </c>
      <c r="I3884" s="2" t="s">
        <v>1121</v>
      </c>
    </row>
    <row r="3885" spans="1:9" ht="17.5" x14ac:dyDescent="0.6">
      <c r="A3885" s="2">
        <v>3884</v>
      </c>
      <c r="B3885" s="2" t="s">
        <v>4660</v>
      </c>
      <c r="C3885" s="2" t="s">
        <v>8208</v>
      </c>
      <c r="D3885" s="2" t="s">
        <v>1009</v>
      </c>
      <c r="E3885" s="5" t="str">
        <f>IFERROR(INDEX(会社マスタ!$B:$B,MATCH(D3885,会社マスタ!$A:$A,0)),"")</f>
        <v>サンケミカル(株)</v>
      </c>
      <c r="F3885" s="5" t="str">
        <f>IFERROR(INDEX(会社マスタ!$C:$C,MATCH(D3885,会社マスタ!$A:$A,0)),"")</f>
        <v>デジタルユニット</v>
      </c>
      <c r="G3885" s="2"/>
      <c r="H3885" s="2" t="s">
        <v>8209</v>
      </c>
      <c r="I3885" s="2" t="s">
        <v>1121</v>
      </c>
    </row>
    <row r="3886" spans="1:9" ht="17.5" x14ac:dyDescent="0.6">
      <c r="A3886" s="2">
        <v>3885</v>
      </c>
      <c r="B3886" s="2" t="s">
        <v>4660</v>
      </c>
      <c r="C3886" s="2" t="s">
        <v>8210</v>
      </c>
      <c r="D3886" s="2" t="s">
        <v>1009</v>
      </c>
      <c r="E3886" s="5" t="str">
        <f>IFERROR(INDEX(会社マスタ!$B:$B,MATCH(D3886,会社マスタ!$A:$A,0)),"")</f>
        <v>サンケミカル(株)</v>
      </c>
      <c r="F3886" s="5" t="str">
        <f>IFERROR(INDEX(会社マスタ!$C:$C,MATCH(D3886,会社マスタ!$A:$A,0)),"")</f>
        <v>デジタルユニット</v>
      </c>
      <c r="G3886" s="2"/>
      <c r="H3886" s="2" t="s">
        <v>8211</v>
      </c>
      <c r="I3886" s="2" t="s">
        <v>1121</v>
      </c>
    </row>
    <row r="3887" spans="1:9" ht="17.5" x14ac:dyDescent="0.6">
      <c r="A3887" s="2">
        <v>3886</v>
      </c>
      <c r="B3887" s="2" t="s">
        <v>4660</v>
      </c>
      <c r="C3887" s="2" t="s">
        <v>8212</v>
      </c>
      <c r="D3887" s="2" t="s">
        <v>1009</v>
      </c>
      <c r="E3887" s="5" t="str">
        <f>IFERROR(INDEX(会社マスタ!$B:$B,MATCH(D3887,会社マスタ!$A:$A,0)),"")</f>
        <v>サンケミカル(株)</v>
      </c>
      <c r="F3887" s="5" t="str">
        <f>IFERROR(INDEX(会社マスタ!$C:$C,MATCH(D3887,会社マスタ!$A:$A,0)),"")</f>
        <v>デジタルユニット</v>
      </c>
      <c r="G3887" s="2"/>
      <c r="H3887" s="2" t="s">
        <v>8213</v>
      </c>
      <c r="I3887" s="2" t="s">
        <v>1121</v>
      </c>
    </row>
    <row r="3888" spans="1:9" ht="17.5" x14ac:dyDescent="0.6">
      <c r="A3888" s="2">
        <v>3887</v>
      </c>
      <c r="B3888" s="2" t="s">
        <v>4660</v>
      </c>
      <c r="C3888" s="2" t="s">
        <v>8214</v>
      </c>
      <c r="D3888" s="2" t="s">
        <v>1009</v>
      </c>
      <c r="E3888" s="5" t="str">
        <f>IFERROR(INDEX(会社マスタ!$B:$B,MATCH(D3888,会社マスタ!$A:$A,0)),"")</f>
        <v>サンケミカル(株)</v>
      </c>
      <c r="F3888" s="5" t="str">
        <f>IFERROR(INDEX(会社マスタ!$C:$C,MATCH(D3888,会社マスタ!$A:$A,0)),"")</f>
        <v>デジタルユニット</v>
      </c>
      <c r="G3888" s="2"/>
      <c r="H3888" s="2" t="s">
        <v>8215</v>
      </c>
      <c r="I3888" s="2" t="s">
        <v>1121</v>
      </c>
    </row>
    <row r="3889" spans="1:9" ht="17.5" x14ac:dyDescent="0.6">
      <c r="A3889" s="2">
        <v>3888</v>
      </c>
      <c r="B3889" s="2" t="s">
        <v>4660</v>
      </c>
      <c r="C3889" s="2" t="s">
        <v>8216</v>
      </c>
      <c r="D3889" s="2" t="s">
        <v>1009</v>
      </c>
      <c r="E3889" s="5" t="str">
        <f>IFERROR(INDEX(会社マスタ!$B:$B,MATCH(D3889,会社マスタ!$A:$A,0)),"")</f>
        <v>サンケミカル(株)</v>
      </c>
      <c r="F3889" s="5" t="str">
        <f>IFERROR(INDEX(会社マスタ!$C:$C,MATCH(D3889,会社マスタ!$A:$A,0)),"")</f>
        <v>デジタルユニット</v>
      </c>
      <c r="G3889" s="2"/>
      <c r="H3889" s="2" t="s">
        <v>8217</v>
      </c>
      <c r="I3889" s="2" t="s">
        <v>1121</v>
      </c>
    </row>
    <row r="3890" spans="1:9" ht="17.5" x14ac:dyDescent="0.6">
      <c r="A3890" s="2">
        <v>3889</v>
      </c>
      <c r="B3890" s="2" t="s">
        <v>4660</v>
      </c>
      <c r="C3890" s="2" t="s">
        <v>8218</v>
      </c>
      <c r="D3890" s="2" t="s">
        <v>1009</v>
      </c>
      <c r="E3890" s="5" t="str">
        <f>IFERROR(INDEX(会社マスタ!$B:$B,MATCH(D3890,会社マスタ!$A:$A,0)),"")</f>
        <v>サンケミカル(株)</v>
      </c>
      <c r="F3890" s="5" t="str">
        <f>IFERROR(INDEX(会社マスタ!$C:$C,MATCH(D3890,会社マスタ!$A:$A,0)),"")</f>
        <v>デジタルユニット</v>
      </c>
      <c r="G3890" s="2"/>
      <c r="H3890" s="2" t="s">
        <v>8219</v>
      </c>
      <c r="I3890" s="2" t="s">
        <v>1121</v>
      </c>
    </row>
    <row r="3891" spans="1:9" ht="17.5" x14ac:dyDescent="0.6">
      <c r="A3891" s="2">
        <v>3890</v>
      </c>
      <c r="B3891" s="2" t="s">
        <v>4660</v>
      </c>
      <c r="C3891" s="2" t="s">
        <v>8220</v>
      </c>
      <c r="D3891" s="2" t="s">
        <v>1009</v>
      </c>
      <c r="E3891" s="5" t="str">
        <f>IFERROR(INDEX(会社マスタ!$B:$B,MATCH(D3891,会社マスタ!$A:$A,0)),"")</f>
        <v>サンケミカル(株)</v>
      </c>
      <c r="F3891" s="5" t="str">
        <f>IFERROR(INDEX(会社マスタ!$C:$C,MATCH(D3891,会社マスタ!$A:$A,0)),"")</f>
        <v>デジタルユニット</v>
      </c>
      <c r="G3891" s="2"/>
      <c r="H3891" s="2" t="s">
        <v>8221</v>
      </c>
      <c r="I3891" s="2" t="s">
        <v>1121</v>
      </c>
    </row>
    <row r="3892" spans="1:9" ht="17.5" x14ac:dyDescent="0.6">
      <c r="A3892" s="2">
        <v>3891</v>
      </c>
      <c r="B3892" s="2" t="s">
        <v>4660</v>
      </c>
      <c r="C3892" s="2" t="s">
        <v>8222</v>
      </c>
      <c r="D3892" s="2" t="s">
        <v>1009</v>
      </c>
      <c r="E3892" s="5" t="str">
        <f>IFERROR(INDEX(会社マスタ!$B:$B,MATCH(D3892,会社マスタ!$A:$A,0)),"")</f>
        <v>サンケミカル(株)</v>
      </c>
      <c r="F3892" s="5" t="str">
        <f>IFERROR(INDEX(会社マスタ!$C:$C,MATCH(D3892,会社マスタ!$A:$A,0)),"")</f>
        <v>デジタルユニット</v>
      </c>
      <c r="G3892" s="2"/>
      <c r="H3892" s="2" t="s">
        <v>8223</v>
      </c>
      <c r="I3892" s="2" t="s">
        <v>1121</v>
      </c>
    </row>
    <row r="3893" spans="1:9" ht="17.5" x14ac:dyDescent="0.6">
      <c r="A3893" s="2">
        <v>3892</v>
      </c>
      <c r="B3893" s="2" t="s">
        <v>4660</v>
      </c>
      <c r="C3893" s="2" t="s">
        <v>8224</v>
      </c>
      <c r="D3893" s="2" t="s">
        <v>1009</v>
      </c>
      <c r="E3893" s="5" t="str">
        <f>IFERROR(INDEX(会社マスタ!$B:$B,MATCH(D3893,会社マスタ!$A:$A,0)),"")</f>
        <v>サンケミカル(株)</v>
      </c>
      <c r="F3893" s="5" t="str">
        <f>IFERROR(INDEX(会社マスタ!$C:$C,MATCH(D3893,会社マスタ!$A:$A,0)),"")</f>
        <v>デジタルユニット</v>
      </c>
      <c r="G3893" s="2"/>
      <c r="H3893" s="2" t="s">
        <v>8225</v>
      </c>
      <c r="I3893" s="2" t="s">
        <v>1121</v>
      </c>
    </row>
    <row r="3894" spans="1:9" ht="17.5" x14ac:dyDescent="0.6">
      <c r="A3894" s="2">
        <v>3893</v>
      </c>
      <c r="B3894" s="2" t="s">
        <v>4660</v>
      </c>
      <c r="C3894" s="2" t="s">
        <v>8226</v>
      </c>
      <c r="D3894" s="2" t="s">
        <v>1009</v>
      </c>
      <c r="E3894" s="5" t="str">
        <f>IFERROR(INDEX(会社マスタ!$B:$B,MATCH(D3894,会社マスタ!$A:$A,0)),"")</f>
        <v>サンケミカル(株)</v>
      </c>
      <c r="F3894" s="5" t="str">
        <f>IFERROR(INDEX(会社マスタ!$C:$C,MATCH(D3894,会社マスタ!$A:$A,0)),"")</f>
        <v>デジタルユニット</v>
      </c>
      <c r="G3894" s="2"/>
      <c r="H3894" s="2" t="s">
        <v>8227</v>
      </c>
      <c r="I3894" s="2" t="s">
        <v>1121</v>
      </c>
    </row>
    <row r="3895" spans="1:9" ht="17.5" x14ac:dyDescent="0.6">
      <c r="A3895" s="2">
        <v>3894</v>
      </c>
      <c r="B3895" s="2" t="s">
        <v>4660</v>
      </c>
      <c r="C3895" s="2" t="s">
        <v>8228</v>
      </c>
      <c r="D3895" s="2" t="s">
        <v>1009</v>
      </c>
      <c r="E3895" s="5" t="str">
        <f>IFERROR(INDEX(会社マスタ!$B:$B,MATCH(D3895,会社マスタ!$A:$A,0)),"")</f>
        <v>サンケミカル(株)</v>
      </c>
      <c r="F3895" s="5" t="str">
        <f>IFERROR(INDEX(会社マスタ!$C:$C,MATCH(D3895,会社マスタ!$A:$A,0)),"")</f>
        <v>デジタルユニット</v>
      </c>
      <c r="G3895" s="2"/>
      <c r="H3895" s="2" t="s">
        <v>8229</v>
      </c>
      <c r="I3895" s="2" t="s">
        <v>1121</v>
      </c>
    </row>
    <row r="3896" spans="1:9" ht="17.5" x14ac:dyDescent="0.6">
      <c r="A3896" s="2">
        <v>3895</v>
      </c>
      <c r="B3896" s="2" t="s">
        <v>4660</v>
      </c>
      <c r="C3896" s="2" t="s">
        <v>8230</v>
      </c>
      <c r="D3896" s="2" t="s">
        <v>1009</v>
      </c>
      <c r="E3896" s="5" t="str">
        <f>IFERROR(INDEX(会社マスタ!$B:$B,MATCH(D3896,会社マスタ!$A:$A,0)),"")</f>
        <v>サンケミカル(株)</v>
      </c>
      <c r="F3896" s="5" t="str">
        <f>IFERROR(INDEX(会社マスタ!$C:$C,MATCH(D3896,会社マスタ!$A:$A,0)),"")</f>
        <v>デジタルユニット</v>
      </c>
      <c r="G3896" s="2"/>
      <c r="H3896" s="2" t="s">
        <v>8231</v>
      </c>
      <c r="I3896" s="2" t="s">
        <v>1121</v>
      </c>
    </row>
    <row r="3897" spans="1:9" ht="17.5" x14ac:dyDescent="0.6">
      <c r="A3897" s="2">
        <v>3896</v>
      </c>
      <c r="B3897" s="2" t="s">
        <v>4660</v>
      </c>
      <c r="C3897" s="2" t="s">
        <v>8232</v>
      </c>
      <c r="D3897" s="2" t="s">
        <v>1009</v>
      </c>
      <c r="E3897" s="5" t="str">
        <f>IFERROR(INDEX(会社マスタ!$B:$B,MATCH(D3897,会社マスタ!$A:$A,0)),"")</f>
        <v>サンケミカル(株)</v>
      </c>
      <c r="F3897" s="5" t="str">
        <f>IFERROR(INDEX(会社マスタ!$C:$C,MATCH(D3897,会社マスタ!$A:$A,0)),"")</f>
        <v>デジタルユニット</v>
      </c>
      <c r="G3897" s="2"/>
      <c r="H3897" s="2" t="s">
        <v>8233</v>
      </c>
      <c r="I3897" s="2" t="s">
        <v>1121</v>
      </c>
    </row>
    <row r="3898" spans="1:9" ht="17.5" x14ac:dyDescent="0.6">
      <c r="A3898" s="2">
        <v>3897</v>
      </c>
      <c r="B3898" s="2" t="s">
        <v>4660</v>
      </c>
      <c r="C3898" s="2" t="s">
        <v>8234</v>
      </c>
      <c r="D3898" s="2" t="s">
        <v>915</v>
      </c>
      <c r="E3898" s="5" t="str">
        <f>IFERROR(INDEX(会社マスタ!$B:$B,MATCH(D3898,会社マスタ!$A:$A,0)),"")</f>
        <v>ゴールドパック(株)</v>
      </c>
      <c r="F3898" s="5" t="str">
        <f>IFERROR(INDEX(会社マスタ!$C:$C,MATCH(D3898,会社マスタ!$A:$A,0)),"")</f>
        <v xml:space="preserve">飲料ユニット </v>
      </c>
      <c r="G3898" s="2"/>
      <c r="H3898" s="2" t="s">
        <v>8235</v>
      </c>
      <c r="I3898" s="2" t="s">
        <v>1121</v>
      </c>
    </row>
    <row r="3899" spans="1:9" ht="17.5" x14ac:dyDescent="0.6">
      <c r="A3899" s="2">
        <v>3898</v>
      </c>
      <c r="B3899" s="2" t="s">
        <v>4660</v>
      </c>
      <c r="C3899" s="2" t="s">
        <v>8236</v>
      </c>
      <c r="D3899" s="2" t="s">
        <v>915</v>
      </c>
      <c r="E3899" s="5" t="str">
        <f>IFERROR(INDEX(会社マスタ!$B:$B,MATCH(D3899,会社マスタ!$A:$A,0)),"")</f>
        <v>ゴールドパック(株)</v>
      </c>
      <c r="F3899" s="5" t="str">
        <f>IFERROR(INDEX(会社マスタ!$C:$C,MATCH(D3899,会社マスタ!$A:$A,0)),"")</f>
        <v xml:space="preserve">飲料ユニット </v>
      </c>
      <c r="G3899" s="2"/>
      <c r="H3899" s="2" t="s">
        <v>8237</v>
      </c>
      <c r="I3899" s="2" t="s">
        <v>1121</v>
      </c>
    </row>
    <row r="3900" spans="1:9" ht="17.5" x14ac:dyDescent="0.6">
      <c r="A3900" s="2">
        <v>3899</v>
      </c>
      <c r="B3900" s="2" t="s">
        <v>4660</v>
      </c>
      <c r="C3900" s="2" t="s">
        <v>8238</v>
      </c>
      <c r="D3900" s="2" t="s">
        <v>915</v>
      </c>
      <c r="E3900" s="5" t="str">
        <f>IFERROR(INDEX(会社マスタ!$B:$B,MATCH(D3900,会社マスタ!$A:$A,0)),"")</f>
        <v>ゴールドパック(株)</v>
      </c>
      <c r="F3900" s="5" t="str">
        <f>IFERROR(INDEX(会社マスタ!$C:$C,MATCH(D3900,会社マスタ!$A:$A,0)),"")</f>
        <v xml:space="preserve">飲料ユニット </v>
      </c>
      <c r="G3900" s="2"/>
      <c r="H3900" s="2" t="s">
        <v>8239</v>
      </c>
      <c r="I3900" s="2" t="s">
        <v>1121</v>
      </c>
    </row>
    <row r="3901" spans="1:9" ht="17.5" x14ac:dyDescent="0.6">
      <c r="A3901" s="2">
        <v>3900</v>
      </c>
      <c r="B3901" s="2" t="s">
        <v>4660</v>
      </c>
      <c r="C3901" s="2" t="s">
        <v>8240</v>
      </c>
      <c r="D3901" s="2" t="s">
        <v>915</v>
      </c>
      <c r="E3901" s="5" t="str">
        <f>IFERROR(INDEX(会社マスタ!$B:$B,MATCH(D3901,会社マスタ!$A:$A,0)),"")</f>
        <v>ゴールドパック(株)</v>
      </c>
      <c r="F3901" s="5" t="str">
        <f>IFERROR(INDEX(会社マスタ!$C:$C,MATCH(D3901,会社マスタ!$A:$A,0)),"")</f>
        <v xml:space="preserve">飲料ユニット </v>
      </c>
      <c r="G3901" s="2"/>
      <c r="H3901" s="2" t="s">
        <v>8241</v>
      </c>
      <c r="I3901" s="2" t="s">
        <v>1121</v>
      </c>
    </row>
    <row r="3902" spans="1:9" ht="17.5" x14ac:dyDescent="0.6">
      <c r="A3902" s="2">
        <v>3901</v>
      </c>
      <c r="B3902" s="2" t="s">
        <v>4660</v>
      </c>
      <c r="C3902" s="2" t="s">
        <v>8242</v>
      </c>
      <c r="D3902" s="2" t="s">
        <v>915</v>
      </c>
      <c r="E3902" s="5" t="str">
        <f>IFERROR(INDEX(会社マスタ!$B:$B,MATCH(D3902,会社マスタ!$A:$A,0)),"")</f>
        <v>ゴールドパック(株)</v>
      </c>
      <c r="F3902" s="5" t="str">
        <f>IFERROR(INDEX(会社マスタ!$C:$C,MATCH(D3902,会社マスタ!$A:$A,0)),"")</f>
        <v xml:space="preserve">飲料ユニット </v>
      </c>
      <c r="G3902" s="2"/>
      <c r="H3902" s="2" t="s">
        <v>8243</v>
      </c>
      <c r="I3902" s="2" t="s">
        <v>1121</v>
      </c>
    </row>
    <row r="3903" spans="1:9" ht="17.5" x14ac:dyDescent="0.6">
      <c r="A3903" s="2">
        <v>3902</v>
      </c>
      <c r="B3903" s="2" t="s">
        <v>4660</v>
      </c>
      <c r="C3903" s="2" t="s">
        <v>8244</v>
      </c>
      <c r="D3903" s="2" t="s">
        <v>915</v>
      </c>
      <c r="E3903" s="5" t="str">
        <f>IFERROR(INDEX(会社マスタ!$B:$B,MATCH(D3903,会社マスタ!$A:$A,0)),"")</f>
        <v>ゴールドパック(株)</v>
      </c>
      <c r="F3903" s="5" t="str">
        <f>IFERROR(INDEX(会社マスタ!$C:$C,MATCH(D3903,会社マスタ!$A:$A,0)),"")</f>
        <v xml:space="preserve">飲料ユニット </v>
      </c>
      <c r="G3903" s="2"/>
      <c r="H3903" s="2" t="s">
        <v>8245</v>
      </c>
      <c r="I3903" s="2" t="s">
        <v>1121</v>
      </c>
    </row>
    <row r="3904" spans="1:9" ht="17.5" x14ac:dyDescent="0.6">
      <c r="A3904" s="2">
        <v>3903</v>
      </c>
      <c r="B3904" s="2" t="s">
        <v>4660</v>
      </c>
      <c r="C3904" s="2" t="s">
        <v>8246</v>
      </c>
      <c r="D3904" s="2" t="s">
        <v>915</v>
      </c>
      <c r="E3904" s="5" t="str">
        <f>IFERROR(INDEX(会社マスタ!$B:$B,MATCH(D3904,会社マスタ!$A:$A,0)),"")</f>
        <v>ゴールドパック(株)</v>
      </c>
      <c r="F3904" s="5" t="str">
        <f>IFERROR(INDEX(会社マスタ!$C:$C,MATCH(D3904,会社マスタ!$A:$A,0)),"")</f>
        <v xml:space="preserve">飲料ユニット </v>
      </c>
      <c r="G3904" s="2"/>
      <c r="H3904" s="2" t="s">
        <v>8247</v>
      </c>
      <c r="I3904" s="2" t="s">
        <v>1121</v>
      </c>
    </row>
    <row r="3905" spans="1:9" ht="17.5" x14ac:dyDescent="0.6">
      <c r="A3905" s="2">
        <v>3904</v>
      </c>
      <c r="B3905" s="2" t="s">
        <v>4660</v>
      </c>
      <c r="C3905" s="2" t="s">
        <v>8248</v>
      </c>
      <c r="D3905" s="2" t="s">
        <v>915</v>
      </c>
      <c r="E3905" s="5" t="str">
        <f>IFERROR(INDEX(会社マスタ!$B:$B,MATCH(D3905,会社マスタ!$A:$A,0)),"")</f>
        <v>ゴールドパック(株)</v>
      </c>
      <c r="F3905" s="5" t="str">
        <f>IFERROR(INDEX(会社マスタ!$C:$C,MATCH(D3905,会社マスタ!$A:$A,0)),"")</f>
        <v xml:space="preserve">飲料ユニット </v>
      </c>
      <c r="G3905" s="2"/>
      <c r="H3905" s="2" t="s">
        <v>8249</v>
      </c>
      <c r="I3905" s="2" t="s">
        <v>1121</v>
      </c>
    </row>
    <row r="3906" spans="1:9" ht="17.5" x14ac:dyDescent="0.6">
      <c r="A3906" s="2">
        <v>3905</v>
      </c>
      <c r="B3906" s="2" t="s">
        <v>4660</v>
      </c>
      <c r="C3906" s="2" t="s">
        <v>8250</v>
      </c>
      <c r="D3906" s="2" t="s">
        <v>915</v>
      </c>
      <c r="E3906" s="5" t="str">
        <f>IFERROR(INDEX(会社マスタ!$B:$B,MATCH(D3906,会社マスタ!$A:$A,0)),"")</f>
        <v>ゴールドパック(株)</v>
      </c>
      <c r="F3906" s="5" t="str">
        <f>IFERROR(INDEX(会社マスタ!$C:$C,MATCH(D3906,会社マスタ!$A:$A,0)),"")</f>
        <v xml:space="preserve">飲料ユニット </v>
      </c>
      <c r="G3906" s="2"/>
      <c r="H3906" s="2" t="s">
        <v>8251</v>
      </c>
      <c r="I3906" s="2" t="s">
        <v>1121</v>
      </c>
    </row>
    <row r="3907" spans="1:9" ht="17.5" x14ac:dyDescent="0.6">
      <c r="A3907" s="2">
        <v>3906</v>
      </c>
      <c r="B3907" s="2" t="s">
        <v>4660</v>
      </c>
      <c r="C3907" s="2" t="s">
        <v>8252</v>
      </c>
      <c r="D3907" s="2" t="s">
        <v>915</v>
      </c>
      <c r="E3907" s="5" t="str">
        <f>IFERROR(INDEX(会社マスタ!$B:$B,MATCH(D3907,会社マスタ!$A:$A,0)),"")</f>
        <v>ゴールドパック(株)</v>
      </c>
      <c r="F3907" s="5" t="str">
        <f>IFERROR(INDEX(会社マスタ!$C:$C,MATCH(D3907,会社マスタ!$A:$A,0)),"")</f>
        <v xml:space="preserve">飲料ユニット </v>
      </c>
      <c r="G3907" s="2"/>
      <c r="H3907" s="2" t="s">
        <v>8253</v>
      </c>
      <c r="I3907" s="2" t="s">
        <v>1121</v>
      </c>
    </row>
    <row r="3908" spans="1:9" ht="17.5" x14ac:dyDescent="0.6">
      <c r="A3908" s="2">
        <v>3907</v>
      </c>
      <c r="B3908" s="2" t="s">
        <v>4660</v>
      </c>
      <c r="C3908" s="2" t="s">
        <v>8254</v>
      </c>
      <c r="D3908" s="2" t="s">
        <v>915</v>
      </c>
      <c r="E3908" s="5" t="str">
        <f>IFERROR(INDEX(会社マスタ!$B:$B,MATCH(D3908,会社マスタ!$A:$A,0)),"")</f>
        <v>ゴールドパック(株)</v>
      </c>
      <c r="F3908" s="5" t="str">
        <f>IFERROR(INDEX(会社マスタ!$C:$C,MATCH(D3908,会社マスタ!$A:$A,0)),"")</f>
        <v xml:space="preserve">飲料ユニット </v>
      </c>
      <c r="G3908" s="2"/>
      <c r="H3908" s="2" t="s">
        <v>8255</v>
      </c>
      <c r="I3908" s="2" t="s">
        <v>1121</v>
      </c>
    </row>
    <row r="3909" spans="1:9" ht="17.5" x14ac:dyDescent="0.6">
      <c r="A3909" s="2">
        <v>3908</v>
      </c>
      <c r="B3909" s="2" t="s">
        <v>4660</v>
      </c>
      <c r="C3909" s="2" t="s">
        <v>8256</v>
      </c>
      <c r="D3909" s="2" t="s">
        <v>915</v>
      </c>
      <c r="E3909" s="5" t="str">
        <f>IFERROR(INDEX(会社マスタ!$B:$B,MATCH(D3909,会社マスタ!$A:$A,0)),"")</f>
        <v>ゴールドパック(株)</v>
      </c>
      <c r="F3909" s="5" t="str">
        <f>IFERROR(INDEX(会社マスタ!$C:$C,MATCH(D3909,会社マスタ!$A:$A,0)),"")</f>
        <v xml:space="preserve">飲料ユニット </v>
      </c>
      <c r="G3909" s="2"/>
      <c r="H3909" s="2" t="s">
        <v>8257</v>
      </c>
      <c r="I3909" s="2" t="s">
        <v>1121</v>
      </c>
    </row>
    <row r="3910" spans="1:9" ht="17.5" x14ac:dyDescent="0.6">
      <c r="A3910" s="2">
        <v>3909</v>
      </c>
      <c r="B3910" s="2" t="s">
        <v>4660</v>
      </c>
      <c r="C3910" s="2" t="s">
        <v>8258</v>
      </c>
      <c r="D3910" s="2" t="s">
        <v>915</v>
      </c>
      <c r="E3910" s="5" t="str">
        <f>IFERROR(INDEX(会社マスタ!$B:$B,MATCH(D3910,会社マスタ!$A:$A,0)),"")</f>
        <v>ゴールドパック(株)</v>
      </c>
      <c r="F3910" s="5" t="str">
        <f>IFERROR(INDEX(会社マスタ!$C:$C,MATCH(D3910,会社マスタ!$A:$A,0)),"")</f>
        <v xml:space="preserve">飲料ユニット </v>
      </c>
      <c r="G3910" s="2"/>
      <c r="H3910" s="2" t="s">
        <v>4835</v>
      </c>
      <c r="I3910" s="2" t="s">
        <v>1121</v>
      </c>
    </row>
    <row r="3911" spans="1:9" ht="17.5" x14ac:dyDescent="0.6">
      <c r="A3911" s="2">
        <v>3910</v>
      </c>
      <c r="B3911" s="2" t="s">
        <v>4660</v>
      </c>
      <c r="C3911" s="2" t="s">
        <v>8259</v>
      </c>
      <c r="D3911" s="2" t="s">
        <v>915</v>
      </c>
      <c r="E3911" s="5" t="str">
        <f>IFERROR(INDEX(会社マスタ!$B:$B,MATCH(D3911,会社マスタ!$A:$A,0)),"")</f>
        <v>ゴールドパック(株)</v>
      </c>
      <c r="F3911" s="5" t="str">
        <f>IFERROR(INDEX(会社マスタ!$C:$C,MATCH(D3911,会社マスタ!$A:$A,0)),"")</f>
        <v xml:space="preserve">飲料ユニット </v>
      </c>
      <c r="G3911" s="2"/>
      <c r="H3911" s="2" t="s">
        <v>4672</v>
      </c>
      <c r="I3911" s="2" t="s">
        <v>1121</v>
      </c>
    </row>
    <row r="3912" spans="1:9" ht="17.5" x14ac:dyDescent="0.6">
      <c r="A3912" s="2">
        <v>3911</v>
      </c>
      <c r="B3912" s="2" t="s">
        <v>4660</v>
      </c>
      <c r="C3912" s="2" t="s">
        <v>8260</v>
      </c>
      <c r="D3912" s="2" t="s">
        <v>915</v>
      </c>
      <c r="E3912" s="5" t="str">
        <f>IFERROR(INDEX(会社マスタ!$B:$B,MATCH(D3912,会社マスタ!$A:$A,0)),"")</f>
        <v>ゴールドパック(株)</v>
      </c>
      <c r="F3912" s="5" t="str">
        <f>IFERROR(INDEX(会社マスタ!$C:$C,MATCH(D3912,会社マスタ!$A:$A,0)),"")</f>
        <v xml:space="preserve">飲料ユニット </v>
      </c>
      <c r="G3912" s="2"/>
      <c r="H3912" s="2" t="s">
        <v>4670</v>
      </c>
      <c r="I3912" s="2" t="s">
        <v>1121</v>
      </c>
    </row>
    <row r="3913" spans="1:9" ht="17.5" x14ac:dyDescent="0.6">
      <c r="A3913" s="2">
        <v>3912</v>
      </c>
      <c r="B3913" s="2" t="s">
        <v>4660</v>
      </c>
      <c r="C3913" s="2" t="s">
        <v>8261</v>
      </c>
      <c r="D3913" s="2" t="s">
        <v>915</v>
      </c>
      <c r="E3913" s="5" t="str">
        <f>IFERROR(INDEX(会社マスタ!$B:$B,MATCH(D3913,会社マスタ!$A:$A,0)),"")</f>
        <v>ゴールドパック(株)</v>
      </c>
      <c r="F3913" s="5" t="str">
        <f>IFERROR(INDEX(会社マスタ!$C:$C,MATCH(D3913,会社マスタ!$A:$A,0)),"")</f>
        <v xml:space="preserve">飲料ユニット </v>
      </c>
      <c r="G3913" s="2"/>
      <c r="H3913" s="2" t="s">
        <v>4670</v>
      </c>
      <c r="I3913" s="2" t="s">
        <v>1121</v>
      </c>
    </row>
    <row r="3914" spans="1:9" ht="17.5" x14ac:dyDescent="0.6">
      <c r="A3914" s="2">
        <v>3913</v>
      </c>
      <c r="B3914" s="2" t="s">
        <v>4660</v>
      </c>
      <c r="C3914" s="2" t="s">
        <v>8262</v>
      </c>
      <c r="D3914" s="2" t="s">
        <v>915</v>
      </c>
      <c r="E3914" s="5" t="str">
        <f>IFERROR(INDEX(会社マスタ!$B:$B,MATCH(D3914,会社マスタ!$A:$A,0)),"")</f>
        <v>ゴールドパック(株)</v>
      </c>
      <c r="F3914" s="5" t="str">
        <f>IFERROR(INDEX(会社マスタ!$C:$C,MATCH(D3914,会社マスタ!$A:$A,0)),"")</f>
        <v xml:space="preserve">飲料ユニット </v>
      </c>
      <c r="G3914" s="2"/>
      <c r="H3914" s="2" t="s">
        <v>8263</v>
      </c>
      <c r="I3914" s="2" t="s">
        <v>1121</v>
      </c>
    </row>
    <row r="3915" spans="1:9" ht="17.5" x14ac:dyDescent="0.6">
      <c r="A3915" s="2">
        <v>3914</v>
      </c>
      <c r="B3915" s="2" t="s">
        <v>4660</v>
      </c>
      <c r="C3915" s="2" t="s">
        <v>8264</v>
      </c>
      <c r="D3915" s="2" t="s">
        <v>915</v>
      </c>
      <c r="E3915" s="5" t="str">
        <f>IFERROR(INDEX(会社マスタ!$B:$B,MATCH(D3915,会社マスタ!$A:$A,0)),"")</f>
        <v>ゴールドパック(株)</v>
      </c>
      <c r="F3915" s="5" t="str">
        <f>IFERROR(INDEX(会社マスタ!$C:$C,MATCH(D3915,会社マスタ!$A:$A,0)),"")</f>
        <v xml:space="preserve">飲料ユニット </v>
      </c>
      <c r="G3915" s="2"/>
      <c r="H3915" s="2" t="s">
        <v>8265</v>
      </c>
      <c r="I3915" s="2" t="s">
        <v>1121</v>
      </c>
    </row>
    <row r="3916" spans="1:9" ht="17.5" x14ac:dyDescent="0.6">
      <c r="A3916" s="2">
        <v>3915</v>
      </c>
      <c r="B3916" s="2" t="s">
        <v>4660</v>
      </c>
      <c r="C3916" s="2" t="s">
        <v>8266</v>
      </c>
      <c r="D3916" s="2" t="s">
        <v>915</v>
      </c>
      <c r="E3916" s="5" t="str">
        <f>IFERROR(INDEX(会社マスタ!$B:$B,MATCH(D3916,会社マスタ!$A:$A,0)),"")</f>
        <v>ゴールドパック(株)</v>
      </c>
      <c r="F3916" s="5" t="str">
        <f>IFERROR(INDEX(会社マスタ!$C:$C,MATCH(D3916,会社マスタ!$A:$A,0)),"")</f>
        <v xml:space="preserve">飲料ユニット </v>
      </c>
      <c r="G3916" s="2"/>
      <c r="H3916" s="2" t="s">
        <v>4910</v>
      </c>
      <c r="I3916" s="2" t="s">
        <v>1121</v>
      </c>
    </row>
    <row r="3917" spans="1:9" ht="17.5" x14ac:dyDescent="0.6">
      <c r="A3917" s="2">
        <v>3916</v>
      </c>
      <c r="B3917" s="2" t="s">
        <v>4660</v>
      </c>
      <c r="C3917" s="2" t="s">
        <v>8267</v>
      </c>
      <c r="D3917" s="2" t="s">
        <v>915</v>
      </c>
      <c r="E3917" s="5" t="str">
        <f>IFERROR(INDEX(会社マスタ!$B:$B,MATCH(D3917,会社マスタ!$A:$A,0)),"")</f>
        <v>ゴールドパック(株)</v>
      </c>
      <c r="F3917" s="5" t="str">
        <f>IFERROR(INDEX(会社マスタ!$C:$C,MATCH(D3917,会社マスタ!$A:$A,0)),"")</f>
        <v xml:space="preserve">飲料ユニット </v>
      </c>
      <c r="G3917" s="2"/>
      <c r="H3917" s="2" t="s">
        <v>4670</v>
      </c>
      <c r="I3917" s="2" t="s">
        <v>1121</v>
      </c>
    </row>
    <row r="3918" spans="1:9" ht="17.5" x14ac:dyDescent="0.6">
      <c r="A3918" s="2">
        <v>3917</v>
      </c>
      <c r="B3918" s="2" t="s">
        <v>4660</v>
      </c>
      <c r="C3918" s="2" t="s">
        <v>8268</v>
      </c>
      <c r="D3918" s="2" t="s">
        <v>915</v>
      </c>
      <c r="E3918" s="5" t="str">
        <f>IFERROR(INDEX(会社マスタ!$B:$B,MATCH(D3918,会社マスタ!$A:$A,0)),"")</f>
        <v>ゴールドパック(株)</v>
      </c>
      <c r="F3918" s="5" t="str">
        <f>IFERROR(INDEX(会社マスタ!$C:$C,MATCH(D3918,会社マスタ!$A:$A,0)),"")</f>
        <v xml:space="preserve">飲料ユニット </v>
      </c>
      <c r="G3918" s="2"/>
      <c r="H3918" s="2" t="s">
        <v>4681</v>
      </c>
      <c r="I3918" s="2" t="s">
        <v>1121</v>
      </c>
    </row>
    <row r="3919" spans="1:9" ht="17.5" x14ac:dyDescent="0.6">
      <c r="A3919" s="2">
        <v>3918</v>
      </c>
      <c r="B3919" s="2" t="s">
        <v>4660</v>
      </c>
      <c r="C3919" s="2" t="s">
        <v>8269</v>
      </c>
      <c r="D3919" s="2" t="s">
        <v>915</v>
      </c>
      <c r="E3919" s="5" t="str">
        <f>IFERROR(INDEX(会社マスタ!$B:$B,MATCH(D3919,会社マスタ!$A:$A,0)),"")</f>
        <v>ゴールドパック(株)</v>
      </c>
      <c r="F3919" s="5" t="str">
        <f>IFERROR(INDEX(会社マスタ!$C:$C,MATCH(D3919,会社マスタ!$A:$A,0)),"")</f>
        <v xml:space="preserve">飲料ユニット </v>
      </c>
      <c r="G3919" s="2"/>
      <c r="H3919" s="2" t="s">
        <v>4915</v>
      </c>
      <c r="I3919" s="2" t="s">
        <v>1121</v>
      </c>
    </row>
    <row r="3920" spans="1:9" ht="17.5" x14ac:dyDescent="0.6">
      <c r="A3920" s="2">
        <v>3919</v>
      </c>
      <c r="B3920" s="2" t="s">
        <v>4660</v>
      </c>
      <c r="C3920" s="2" t="s">
        <v>8270</v>
      </c>
      <c r="D3920" s="2" t="s">
        <v>915</v>
      </c>
      <c r="E3920" s="5" t="str">
        <f>IFERROR(INDEX(会社マスタ!$B:$B,MATCH(D3920,会社マスタ!$A:$A,0)),"")</f>
        <v>ゴールドパック(株)</v>
      </c>
      <c r="F3920" s="5" t="str">
        <f>IFERROR(INDEX(会社マスタ!$C:$C,MATCH(D3920,会社マスタ!$A:$A,0)),"")</f>
        <v xml:space="preserve">飲料ユニット </v>
      </c>
      <c r="G3920" s="2"/>
      <c r="H3920" s="2" t="s">
        <v>8271</v>
      </c>
      <c r="I3920" s="2" t="s">
        <v>1121</v>
      </c>
    </row>
    <row r="3921" spans="1:9" ht="17.5" x14ac:dyDescent="0.6">
      <c r="A3921" s="2">
        <v>3920</v>
      </c>
      <c r="B3921" s="2" t="s">
        <v>4660</v>
      </c>
      <c r="C3921" s="2" t="s">
        <v>8272</v>
      </c>
      <c r="D3921" s="2" t="s">
        <v>915</v>
      </c>
      <c r="E3921" s="5" t="str">
        <f>IFERROR(INDEX(会社マスタ!$B:$B,MATCH(D3921,会社マスタ!$A:$A,0)),"")</f>
        <v>ゴールドパック(株)</v>
      </c>
      <c r="F3921" s="5" t="str">
        <f>IFERROR(INDEX(会社マスタ!$C:$C,MATCH(D3921,会社マスタ!$A:$A,0)),"")</f>
        <v xml:space="preserve">飲料ユニット </v>
      </c>
      <c r="G3921" s="2"/>
      <c r="H3921" s="2" t="s">
        <v>4670</v>
      </c>
      <c r="I3921" s="2" t="s">
        <v>1121</v>
      </c>
    </row>
    <row r="3922" spans="1:9" ht="17.5" x14ac:dyDescent="0.6">
      <c r="A3922" s="2">
        <v>3921</v>
      </c>
      <c r="B3922" s="2" t="s">
        <v>4660</v>
      </c>
      <c r="C3922" s="2" t="s">
        <v>8273</v>
      </c>
      <c r="D3922" s="2" t="s">
        <v>915</v>
      </c>
      <c r="E3922" s="5" t="str">
        <f>IFERROR(INDEX(会社マスタ!$B:$B,MATCH(D3922,会社マスタ!$A:$A,0)),"")</f>
        <v>ゴールドパック(株)</v>
      </c>
      <c r="F3922" s="5" t="str">
        <f>IFERROR(INDEX(会社マスタ!$C:$C,MATCH(D3922,会社マスタ!$A:$A,0)),"")</f>
        <v xml:space="preserve">飲料ユニット </v>
      </c>
      <c r="G3922" s="2"/>
      <c r="H3922" s="2" t="s">
        <v>4670</v>
      </c>
      <c r="I3922" s="2" t="s">
        <v>1121</v>
      </c>
    </row>
    <row r="3923" spans="1:9" ht="17.5" x14ac:dyDescent="0.6">
      <c r="A3923" s="2">
        <v>3922</v>
      </c>
      <c r="B3923" s="2" t="s">
        <v>4660</v>
      </c>
      <c r="C3923" s="2" t="s">
        <v>8274</v>
      </c>
      <c r="D3923" s="2" t="s">
        <v>915</v>
      </c>
      <c r="E3923" s="5" t="str">
        <f>IFERROR(INDEX(会社マスタ!$B:$B,MATCH(D3923,会社マスタ!$A:$A,0)),"")</f>
        <v>ゴールドパック(株)</v>
      </c>
      <c r="F3923" s="5" t="str">
        <f>IFERROR(INDEX(会社マスタ!$C:$C,MATCH(D3923,会社マスタ!$A:$A,0)),"")</f>
        <v xml:space="preserve">飲料ユニット </v>
      </c>
      <c r="G3923" s="2"/>
      <c r="H3923" s="2" t="s">
        <v>4670</v>
      </c>
      <c r="I3923" s="2" t="s">
        <v>1121</v>
      </c>
    </row>
    <row r="3924" spans="1:9" ht="17.5" x14ac:dyDescent="0.6">
      <c r="A3924" s="2">
        <v>3923</v>
      </c>
      <c r="B3924" s="2" t="s">
        <v>4660</v>
      </c>
      <c r="C3924" s="2" t="s">
        <v>8275</v>
      </c>
      <c r="D3924" s="2" t="s">
        <v>915</v>
      </c>
      <c r="E3924" s="5" t="str">
        <f>IFERROR(INDEX(会社マスタ!$B:$B,MATCH(D3924,会社マスタ!$A:$A,0)),"")</f>
        <v>ゴールドパック(株)</v>
      </c>
      <c r="F3924" s="5" t="str">
        <f>IFERROR(INDEX(会社マスタ!$C:$C,MATCH(D3924,会社マスタ!$A:$A,0)),"")</f>
        <v xml:space="preserve">飲料ユニット </v>
      </c>
      <c r="G3924" s="2"/>
      <c r="H3924" s="2" t="s">
        <v>4670</v>
      </c>
      <c r="I3924" s="2" t="s">
        <v>1121</v>
      </c>
    </row>
    <row r="3925" spans="1:9" ht="17.5" x14ac:dyDescent="0.6">
      <c r="A3925" s="2">
        <v>3924</v>
      </c>
      <c r="B3925" s="2" t="s">
        <v>4660</v>
      </c>
      <c r="C3925" s="2" t="s">
        <v>8276</v>
      </c>
      <c r="D3925" s="2" t="s">
        <v>915</v>
      </c>
      <c r="E3925" s="5" t="str">
        <f>IFERROR(INDEX(会社マスタ!$B:$B,MATCH(D3925,会社マスタ!$A:$A,0)),"")</f>
        <v>ゴールドパック(株)</v>
      </c>
      <c r="F3925" s="5" t="str">
        <f>IFERROR(INDEX(会社マスタ!$C:$C,MATCH(D3925,会社マスタ!$A:$A,0)),"")</f>
        <v xml:space="preserve">飲料ユニット </v>
      </c>
      <c r="G3925" s="2"/>
      <c r="H3925" s="2" t="s">
        <v>8277</v>
      </c>
      <c r="I3925" s="2" t="s">
        <v>1121</v>
      </c>
    </row>
    <row r="3926" spans="1:9" ht="17.5" x14ac:dyDescent="0.6">
      <c r="A3926" s="2">
        <v>3925</v>
      </c>
      <c r="B3926" s="2" t="s">
        <v>4660</v>
      </c>
      <c r="C3926" s="2" t="s">
        <v>8278</v>
      </c>
      <c r="D3926" s="2" t="s">
        <v>915</v>
      </c>
      <c r="E3926" s="5" t="str">
        <f>IFERROR(INDEX(会社マスタ!$B:$B,MATCH(D3926,会社マスタ!$A:$A,0)),"")</f>
        <v>ゴールドパック(株)</v>
      </c>
      <c r="F3926" s="5" t="str">
        <f>IFERROR(INDEX(会社マスタ!$C:$C,MATCH(D3926,会社マスタ!$A:$A,0)),"")</f>
        <v xml:space="preserve">飲料ユニット </v>
      </c>
      <c r="G3926" s="2"/>
      <c r="H3926" s="2" t="s">
        <v>8279</v>
      </c>
      <c r="I3926" s="2" t="s">
        <v>1121</v>
      </c>
    </row>
    <row r="3927" spans="1:9" ht="17.5" x14ac:dyDescent="0.6">
      <c r="A3927" s="2">
        <v>3926</v>
      </c>
      <c r="B3927" s="2" t="s">
        <v>4660</v>
      </c>
      <c r="C3927" s="2" t="s">
        <v>8280</v>
      </c>
      <c r="D3927" s="2" t="s">
        <v>915</v>
      </c>
      <c r="E3927" s="5" t="str">
        <f>IFERROR(INDEX(会社マスタ!$B:$B,MATCH(D3927,会社マスタ!$A:$A,0)),"")</f>
        <v>ゴールドパック(株)</v>
      </c>
      <c r="F3927" s="5" t="str">
        <f>IFERROR(INDEX(会社マスタ!$C:$C,MATCH(D3927,会社マスタ!$A:$A,0)),"")</f>
        <v xml:space="preserve">飲料ユニット </v>
      </c>
      <c r="G3927" s="2"/>
      <c r="H3927" s="2" t="s">
        <v>4670</v>
      </c>
      <c r="I3927" s="2" t="s">
        <v>1121</v>
      </c>
    </row>
    <row r="3928" spans="1:9" ht="17.5" x14ac:dyDescent="0.6">
      <c r="A3928" s="2">
        <v>3927</v>
      </c>
      <c r="B3928" s="2" t="s">
        <v>4660</v>
      </c>
      <c r="C3928" s="2" t="s">
        <v>8281</v>
      </c>
      <c r="D3928" s="2" t="s">
        <v>915</v>
      </c>
      <c r="E3928" s="5" t="str">
        <f>IFERROR(INDEX(会社マスタ!$B:$B,MATCH(D3928,会社マスタ!$A:$A,0)),"")</f>
        <v>ゴールドパック(株)</v>
      </c>
      <c r="F3928" s="5" t="str">
        <f>IFERROR(INDEX(会社マスタ!$C:$C,MATCH(D3928,会社マスタ!$A:$A,0)),"")</f>
        <v xml:space="preserve">飲料ユニット </v>
      </c>
      <c r="G3928" s="2"/>
      <c r="H3928" s="2" t="s">
        <v>4670</v>
      </c>
      <c r="I3928" s="2" t="s">
        <v>1121</v>
      </c>
    </row>
    <row r="3929" spans="1:9" ht="17.5" x14ac:dyDescent="0.6">
      <c r="A3929" s="2">
        <v>3928</v>
      </c>
      <c r="B3929" s="2" t="s">
        <v>4660</v>
      </c>
      <c r="C3929" s="2" t="s">
        <v>8282</v>
      </c>
      <c r="D3929" s="2" t="s">
        <v>915</v>
      </c>
      <c r="E3929" s="5" t="str">
        <f>IFERROR(INDEX(会社マスタ!$B:$B,MATCH(D3929,会社マスタ!$A:$A,0)),"")</f>
        <v>ゴールドパック(株)</v>
      </c>
      <c r="F3929" s="5" t="str">
        <f>IFERROR(INDEX(会社マスタ!$C:$C,MATCH(D3929,会社マスタ!$A:$A,0)),"")</f>
        <v xml:space="preserve">飲料ユニット </v>
      </c>
      <c r="G3929" s="2"/>
      <c r="H3929" s="2" t="s">
        <v>4670</v>
      </c>
      <c r="I3929" s="2" t="s">
        <v>1121</v>
      </c>
    </row>
    <row r="3930" spans="1:9" ht="17.5" x14ac:dyDescent="0.6">
      <c r="A3930" s="2">
        <v>3929</v>
      </c>
      <c r="B3930" s="2" t="s">
        <v>4660</v>
      </c>
      <c r="C3930" s="2" t="s">
        <v>8283</v>
      </c>
      <c r="D3930" s="2" t="s">
        <v>915</v>
      </c>
      <c r="E3930" s="5" t="str">
        <f>IFERROR(INDEX(会社マスタ!$B:$B,MATCH(D3930,会社マスタ!$A:$A,0)),"")</f>
        <v>ゴールドパック(株)</v>
      </c>
      <c r="F3930" s="5" t="str">
        <f>IFERROR(INDEX(会社マスタ!$C:$C,MATCH(D3930,会社マスタ!$A:$A,0)),"")</f>
        <v xml:space="preserve">飲料ユニット </v>
      </c>
      <c r="G3930" s="2"/>
      <c r="H3930" s="2" t="s">
        <v>4670</v>
      </c>
      <c r="I3930" s="2" t="s">
        <v>1121</v>
      </c>
    </row>
    <row r="3931" spans="1:9" ht="17.5" x14ac:dyDescent="0.6">
      <c r="A3931" s="2">
        <v>3930</v>
      </c>
      <c r="B3931" s="2" t="s">
        <v>4660</v>
      </c>
      <c r="C3931" s="2" t="s">
        <v>8284</v>
      </c>
      <c r="D3931" s="2" t="s">
        <v>915</v>
      </c>
      <c r="E3931" s="5" t="str">
        <f>IFERROR(INDEX(会社マスタ!$B:$B,MATCH(D3931,会社マスタ!$A:$A,0)),"")</f>
        <v>ゴールドパック(株)</v>
      </c>
      <c r="F3931" s="5" t="str">
        <f>IFERROR(INDEX(会社マスタ!$C:$C,MATCH(D3931,会社マスタ!$A:$A,0)),"")</f>
        <v xml:space="preserve">飲料ユニット </v>
      </c>
      <c r="G3931" s="2"/>
      <c r="H3931" s="2" t="s">
        <v>4670</v>
      </c>
      <c r="I3931" s="2" t="s">
        <v>1121</v>
      </c>
    </row>
    <row r="3932" spans="1:9" ht="17.5" x14ac:dyDescent="0.6">
      <c r="A3932" s="2">
        <v>3931</v>
      </c>
      <c r="B3932" s="2" t="s">
        <v>4660</v>
      </c>
      <c r="C3932" s="2" t="s">
        <v>8285</v>
      </c>
      <c r="D3932" s="2" t="s">
        <v>915</v>
      </c>
      <c r="E3932" s="5" t="str">
        <f>IFERROR(INDEX(会社マスタ!$B:$B,MATCH(D3932,会社マスタ!$A:$A,0)),"")</f>
        <v>ゴールドパック(株)</v>
      </c>
      <c r="F3932" s="5" t="str">
        <f>IFERROR(INDEX(会社マスタ!$C:$C,MATCH(D3932,会社マスタ!$A:$A,0)),"")</f>
        <v xml:space="preserve">飲料ユニット </v>
      </c>
      <c r="G3932" s="2"/>
      <c r="H3932" s="2" t="s">
        <v>8286</v>
      </c>
      <c r="I3932" s="2" t="s">
        <v>1121</v>
      </c>
    </row>
    <row r="3933" spans="1:9" ht="17.5" x14ac:dyDescent="0.6">
      <c r="A3933" s="2">
        <v>3932</v>
      </c>
      <c r="B3933" s="2" t="s">
        <v>4660</v>
      </c>
      <c r="C3933" s="2" t="s">
        <v>8287</v>
      </c>
      <c r="D3933" s="2" t="s">
        <v>915</v>
      </c>
      <c r="E3933" s="5" t="str">
        <f>IFERROR(INDEX(会社マスタ!$B:$B,MATCH(D3933,会社マスタ!$A:$A,0)),"")</f>
        <v>ゴールドパック(株)</v>
      </c>
      <c r="F3933" s="5" t="str">
        <f>IFERROR(INDEX(会社マスタ!$C:$C,MATCH(D3933,会社マスタ!$A:$A,0)),"")</f>
        <v xml:space="preserve">飲料ユニット </v>
      </c>
      <c r="G3933" s="2"/>
      <c r="H3933" s="2" t="s">
        <v>4670</v>
      </c>
      <c r="I3933" s="2" t="s">
        <v>1121</v>
      </c>
    </row>
    <row r="3934" spans="1:9" ht="17.5" x14ac:dyDescent="0.6">
      <c r="A3934" s="2">
        <v>3933</v>
      </c>
      <c r="B3934" s="2" t="s">
        <v>4660</v>
      </c>
      <c r="C3934" s="2" t="s">
        <v>8288</v>
      </c>
      <c r="D3934" s="2" t="s">
        <v>915</v>
      </c>
      <c r="E3934" s="5" t="str">
        <f>IFERROR(INDEX(会社マスタ!$B:$B,MATCH(D3934,会社マスタ!$A:$A,0)),"")</f>
        <v>ゴールドパック(株)</v>
      </c>
      <c r="F3934" s="5" t="str">
        <f>IFERROR(INDEX(会社マスタ!$C:$C,MATCH(D3934,会社マスタ!$A:$A,0)),"")</f>
        <v xml:space="preserve">飲料ユニット </v>
      </c>
      <c r="G3934" s="2"/>
      <c r="H3934" s="2" t="s">
        <v>4670</v>
      </c>
      <c r="I3934" s="2" t="s">
        <v>1121</v>
      </c>
    </row>
    <row r="3935" spans="1:9" ht="17.5" x14ac:dyDescent="0.6">
      <c r="A3935" s="2">
        <v>3934</v>
      </c>
      <c r="B3935" s="2" t="s">
        <v>4660</v>
      </c>
      <c r="C3935" s="2" t="s">
        <v>8289</v>
      </c>
      <c r="D3935" s="2" t="s">
        <v>915</v>
      </c>
      <c r="E3935" s="5" t="str">
        <f>IFERROR(INDEX(会社マスタ!$B:$B,MATCH(D3935,会社マスタ!$A:$A,0)),"")</f>
        <v>ゴールドパック(株)</v>
      </c>
      <c r="F3935" s="5" t="str">
        <f>IFERROR(INDEX(会社マスタ!$C:$C,MATCH(D3935,会社マスタ!$A:$A,0)),"")</f>
        <v xml:space="preserve">飲料ユニット </v>
      </c>
      <c r="G3935" s="2"/>
      <c r="H3935" s="2" t="s">
        <v>4670</v>
      </c>
      <c r="I3935" s="2" t="s">
        <v>1121</v>
      </c>
    </row>
    <row r="3936" spans="1:9" ht="17.5" x14ac:dyDescent="0.6">
      <c r="A3936" s="2">
        <v>3935</v>
      </c>
      <c r="B3936" s="2" t="s">
        <v>4660</v>
      </c>
      <c r="C3936" s="2" t="s">
        <v>8290</v>
      </c>
      <c r="D3936" s="2" t="s">
        <v>915</v>
      </c>
      <c r="E3936" s="5" t="str">
        <f>IFERROR(INDEX(会社マスタ!$B:$B,MATCH(D3936,会社マスタ!$A:$A,0)),"")</f>
        <v>ゴールドパック(株)</v>
      </c>
      <c r="F3936" s="5" t="str">
        <f>IFERROR(INDEX(会社マスタ!$C:$C,MATCH(D3936,会社マスタ!$A:$A,0)),"")</f>
        <v xml:space="preserve">飲料ユニット </v>
      </c>
      <c r="G3936" s="2"/>
      <c r="H3936" s="2" t="s">
        <v>4670</v>
      </c>
      <c r="I3936" s="2" t="s">
        <v>1121</v>
      </c>
    </row>
    <row r="3937" spans="1:9" ht="17.5" x14ac:dyDescent="0.6">
      <c r="A3937" s="2">
        <v>3936</v>
      </c>
      <c r="B3937" s="2" t="s">
        <v>4660</v>
      </c>
      <c r="C3937" s="2" t="s">
        <v>8291</v>
      </c>
      <c r="D3937" s="2" t="s">
        <v>915</v>
      </c>
      <c r="E3937" s="5" t="str">
        <f>IFERROR(INDEX(会社マスタ!$B:$B,MATCH(D3937,会社マスタ!$A:$A,0)),"")</f>
        <v>ゴールドパック(株)</v>
      </c>
      <c r="F3937" s="5" t="str">
        <f>IFERROR(INDEX(会社マスタ!$C:$C,MATCH(D3937,会社マスタ!$A:$A,0)),"")</f>
        <v xml:space="preserve">飲料ユニット </v>
      </c>
      <c r="G3937" s="2"/>
      <c r="H3937" s="2" t="s">
        <v>8292</v>
      </c>
      <c r="I3937" s="2" t="s">
        <v>1121</v>
      </c>
    </row>
    <row r="3938" spans="1:9" ht="17.5" x14ac:dyDescent="0.6">
      <c r="A3938" s="2">
        <v>3937</v>
      </c>
      <c r="B3938" s="2" t="s">
        <v>4660</v>
      </c>
      <c r="C3938" s="2" t="s">
        <v>8293</v>
      </c>
      <c r="D3938" s="2" t="s">
        <v>915</v>
      </c>
      <c r="E3938" s="5" t="str">
        <f>IFERROR(INDEX(会社マスタ!$B:$B,MATCH(D3938,会社マスタ!$A:$A,0)),"")</f>
        <v>ゴールドパック(株)</v>
      </c>
      <c r="F3938" s="5" t="str">
        <f>IFERROR(INDEX(会社マスタ!$C:$C,MATCH(D3938,会社マスタ!$A:$A,0)),"")</f>
        <v xml:space="preserve">飲料ユニット </v>
      </c>
      <c r="G3938" s="2"/>
      <c r="H3938" s="2" t="s">
        <v>4670</v>
      </c>
      <c r="I3938" s="2" t="s">
        <v>1121</v>
      </c>
    </row>
    <row r="3939" spans="1:9" ht="17.5" x14ac:dyDescent="0.6">
      <c r="A3939" s="2">
        <v>3938</v>
      </c>
      <c r="B3939" s="2" t="s">
        <v>4660</v>
      </c>
      <c r="C3939" s="2" t="s">
        <v>8294</v>
      </c>
      <c r="D3939" s="2" t="s">
        <v>915</v>
      </c>
      <c r="E3939" s="5" t="str">
        <f>IFERROR(INDEX(会社マスタ!$B:$B,MATCH(D3939,会社マスタ!$A:$A,0)),"")</f>
        <v>ゴールドパック(株)</v>
      </c>
      <c r="F3939" s="5" t="str">
        <f>IFERROR(INDEX(会社マスタ!$C:$C,MATCH(D3939,会社マスタ!$A:$A,0)),"")</f>
        <v xml:space="preserve">飲料ユニット </v>
      </c>
      <c r="G3939" s="2"/>
      <c r="H3939" s="2" t="s">
        <v>4994</v>
      </c>
      <c r="I3939" s="2" t="s">
        <v>1121</v>
      </c>
    </row>
    <row r="3940" spans="1:9" ht="17.5" x14ac:dyDescent="0.6">
      <c r="A3940" s="2">
        <v>3939</v>
      </c>
      <c r="B3940" s="2" t="s">
        <v>4660</v>
      </c>
      <c r="C3940" s="2" t="s">
        <v>8295</v>
      </c>
      <c r="D3940" s="2" t="s">
        <v>915</v>
      </c>
      <c r="E3940" s="5" t="str">
        <f>IFERROR(INDEX(会社マスタ!$B:$B,MATCH(D3940,会社マスタ!$A:$A,0)),"")</f>
        <v>ゴールドパック(株)</v>
      </c>
      <c r="F3940" s="5" t="str">
        <f>IFERROR(INDEX(会社マスタ!$C:$C,MATCH(D3940,会社マスタ!$A:$A,0)),"")</f>
        <v xml:space="preserve">飲料ユニット </v>
      </c>
      <c r="G3940" s="2"/>
      <c r="H3940" s="2" t="s">
        <v>4996</v>
      </c>
      <c r="I3940" s="2" t="s">
        <v>1121</v>
      </c>
    </row>
    <row r="3941" spans="1:9" ht="17.5" x14ac:dyDescent="0.6">
      <c r="A3941" s="2">
        <v>3940</v>
      </c>
      <c r="B3941" s="2" t="s">
        <v>4660</v>
      </c>
      <c r="C3941" s="2" t="s">
        <v>8296</v>
      </c>
      <c r="D3941" s="2" t="s">
        <v>915</v>
      </c>
      <c r="E3941" s="5" t="str">
        <f>IFERROR(INDEX(会社マスタ!$B:$B,MATCH(D3941,会社マスタ!$A:$A,0)),"")</f>
        <v>ゴールドパック(株)</v>
      </c>
      <c r="F3941" s="5" t="str">
        <f>IFERROR(INDEX(会社マスタ!$C:$C,MATCH(D3941,会社マスタ!$A:$A,0)),"")</f>
        <v xml:space="preserve">飲料ユニット </v>
      </c>
      <c r="G3941" s="2"/>
      <c r="H3941" s="2" t="s">
        <v>4998</v>
      </c>
      <c r="I3941" s="2" t="s">
        <v>1121</v>
      </c>
    </row>
    <row r="3942" spans="1:9" ht="17.5" x14ac:dyDescent="0.6">
      <c r="A3942" s="2">
        <v>3941</v>
      </c>
      <c r="B3942" s="2" t="s">
        <v>4660</v>
      </c>
      <c r="C3942" s="2" t="s">
        <v>8297</v>
      </c>
      <c r="D3942" s="2" t="s">
        <v>915</v>
      </c>
      <c r="E3942" s="5" t="str">
        <f>IFERROR(INDEX(会社マスタ!$B:$B,MATCH(D3942,会社マスタ!$A:$A,0)),"")</f>
        <v>ゴールドパック(株)</v>
      </c>
      <c r="F3942" s="5" t="str">
        <f>IFERROR(INDEX(会社マスタ!$C:$C,MATCH(D3942,会社マスタ!$A:$A,0)),"")</f>
        <v xml:space="preserve">飲料ユニット </v>
      </c>
      <c r="G3942" s="2"/>
      <c r="H3942" s="2" t="s">
        <v>5000</v>
      </c>
      <c r="I3942" s="2" t="s">
        <v>1121</v>
      </c>
    </row>
    <row r="3943" spans="1:9" ht="17.5" x14ac:dyDescent="0.6">
      <c r="A3943" s="2">
        <v>3942</v>
      </c>
      <c r="B3943" s="2" t="s">
        <v>4660</v>
      </c>
      <c r="C3943" s="2" t="s">
        <v>8298</v>
      </c>
      <c r="D3943" s="2" t="s">
        <v>915</v>
      </c>
      <c r="E3943" s="5" t="str">
        <f>IFERROR(INDEX(会社マスタ!$B:$B,MATCH(D3943,会社マスタ!$A:$A,0)),"")</f>
        <v>ゴールドパック(株)</v>
      </c>
      <c r="F3943" s="5" t="str">
        <f>IFERROR(INDEX(会社マスタ!$C:$C,MATCH(D3943,会社マスタ!$A:$A,0)),"")</f>
        <v xml:space="preserve">飲料ユニット </v>
      </c>
      <c r="G3943" s="2"/>
      <c r="H3943" s="2" t="s">
        <v>5002</v>
      </c>
      <c r="I3943" s="2" t="s">
        <v>1121</v>
      </c>
    </row>
    <row r="3944" spans="1:9" ht="17.5" x14ac:dyDescent="0.6">
      <c r="A3944" s="2">
        <v>3943</v>
      </c>
      <c r="B3944" s="2" t="s">
        <v>4660</v>
      </c>
      <c r="C3944" s="2" t="s">
        <v>8299</v>
      </c>
      <c r="D3944" s="2" t="s">
        <v>915</v>
      </c>
      <c r="E3944" s="5" t="str">
        <f>IFERROR(INDEX(会社マスタ!$B:$B,MATCH(D3944,会社マスタ!$A:$A,0)),"")</f>
        <v>ゴールドパック(株)</v>
      </c>
      <c r="F3944" s="5" t="str">
        <f>IFERROR(INDEX(会社マスタ!$C:$C,MATCH(D3944,会社マスタ!$A:$A,0)),"")</f>
        <v xml:space="preserve">飲料ユニット </v>
      </c>
      <c r="G3944" s="2"/>
      <c r="H3944" s="2" t="s">
        <v>5004</v>
      </c>
      <c r="I3944" s="2" t="s">
        <v>1121</v>
      </c>
    </row>
    <row r="3945" spans="1:9" ht="17.5" x14ac:dyDescent="0.6">
      <c r="A3945" s="2">
        <v>3944</v>
      </c>
      <c r="B3945" s="2" t="s">
        <v>4660</v>
      </c>
      <c r="C3945" s="2" t="s">
        <v>8300</v>
      </c>
      <c r="D3945" s="2" t="s">
        <v>915</v>
      </c>
      <c r="E3945" s="5" t="str">
        <f>IFERROR(INDEX(会社マスタ!$B:$B,MATCH(D3945,会社マスタ!$A:$A,0)),"")</f>
        <v>ゴールドパック(株)</v>
      </c>
      <c r="F3945" s="5" t="str">
        <f>IFERROR(INDEX(会社マスタ!$C:$C,MATCH(D3945,会社マスタ!$A:$A,0)),"")</f>
        <v xml:space="preserve">飲料ユニット </v>
      </c>
      <c r="G3945" s="2"/>
      <c r="H3945" s="2" t="s">
        <v>5006</v>
      </c>
      <c r="I3945" s="2" t="s">
        <v>1121</v>
      </c>
    </row>
    <row r="3946" spans="1:9" ht="17.5" x14ac:dyDescent="0.6">
      <c r="A3946" s="2">
        <v>3945</v>
      </c>
      <c r="B3946" s="2" t="s">
        <v>4660</v>
      </c>
      <c r="C3946" s="2" t="s">
        <v>8301</v>
      </c>
      <c r="D3946" s="2" t="s">
        <v>915</v>
      </c>
      <c r="E3946" s="5" t="str">
        <f>IFERROR(INDEX(会社マスタ!$B:$B,MATCH(D3946,会社マスタ!$A:$A,0)),"")</f>
        <v>ゴールドパック(株)</v>
      </c>
      <c r="F3946" s="5" t="str">
        <f>IFERROR(INDEX(会社マスタ!$C:$C,MATCH(D3946,会社マスタ!$A:$A,0)),"")</f>
        <v xml:space="preserve">飲料ユニット </v>
      </c>
      <c r="G3946" s="2"/>
      <c r="H3946" s="2" t="s">
        <v>5008</v>
      </c>
      <c r="I3946" s="2" t="s">
        <v>1121</v>
      </c>
    </row>
    <row r="3947" spans="1:9" ht="17.5" x14ac:dyDescent="0.6">
      <c r="A3947" s="2">
        <v>3946</v>
      </c>
      <c r="B3947" s="2" t="s">
        <v>4660</v>
      </c>
      <c r="C3947" s="2" t="s">
        <v>8302</v>
      </c>
      <c r="D3947" s="2" t="s">
        <v>915</v>
      </c>
      <c r="E3947" s="5" t="str">
        <f>IFERROR(INDEX(会社マスタ!$B:$B,MATCH(D3947,会社マスタ!$A:$A,0)),"")</f>
        <v>ゴールドパック(株)</v>
      </c>
      <c r="F3947" s="5" t="str">
        <f>IFERROR(INDEX(会社マスタ!$C:$C,MATCH(D3947,会社マスタ!$A:$A,0)),"")</f>
        <v xml:space="preserve">飲料ユニット </v>
      </c>
      <c r="G3947" s="2"/>
      <c r="H3947" s="2" t="s">
        <v>5010</v>
      </c>
      <c r="I3947" s="2" t="s">
        <v>1121</v>
      </c>
    </row>
    <row r="3948" spans="1:9" ht="17.5" x14ac:dyDescent="0.6">
      <c r="A3948" s="2">
        <v>3947</v>
      </c>
      <c r="B3948" s="2" t="s">
        <v>4660</v>
      </c>
      <c r="C3948" s="2" t="s">
        <v>8303</v>
      </c>
      <c r="D3948" s="2" t="s">
        <v>915</v>
      </c>
      <c r="E3948" s="5" t="str">
        <f>IFERROR(INDEX(会社マスタ!$B:$B,MATCH(D3948,会社マスタ!$A:$A,0)),"")</f>
        <v>ゴールドパック(株)</v>
      </c>
      <c r="F3948" s="5" t="str">
        <f>IFERROR(INDEX(会社マスタ!$C:$C,MATCH(D3948,会社マスタ!$A:$A,0)),"")</f>
        <v xml:space="preserve">飲料ユニット </v>
      </c>
      <c r="G3948" s="2"/>
      <c r="H3948" s="2" t="s">
        <v>5012</v>
      </c>
      <c r="I3948" s="2" t="s">
        <v>1121</v>
      </c>
    </row>
    <row r="3949" spans="1:9" ht="17.5" x14ac:dyDescent="0.6">
      <c r="A3949" s="2">
        <v>3948</v>
      </c>
      <c r="B3949" s="2" t="s">
        <v>4660</v>
      </c>
      <c r="C3949" s="2" t="s">
        <v>8304</v>
      </c>
      <c r="D3949" s="2" t="s">
        <v>915</v>
      </c>
      <c r="E3949" s="5" t="str">
        <f>IFERROR(INDEX(会社マスタ!$B:$B,MATCH(D3949,会社マスタ!$A:$A,0)),"")</f>
        <v>ゴールドパック(株)</v>
      </c>
      <c r="F3949" s="5" t="str">
        <f>IFERROR(INDEX(会社マスタ!$C:$C,MATCH(D3949,会社マスタ!$A:$A,0)),"")</f>
        <v xml:space="preserve">飲料ユニット </v>
      </c>
      <c r="G3949" s="2"/>
      <c r="H3949" s="2" t="s">
        <v>5014</v>
      </c>
      <c r="I3949" s="2" t="s">
        <v>1121</v>
      </c>
    </row>
    <row r="3950" spans="1:9" ht="17.5" x14ac:dyDescent="0.6">
      <c r="A3950" s="2">
        <v>3949</v>
      </c>
      <c r="B3950" s="2" t="s">
        <v>4660</v>
      </c>
      <c r="C3950" s="2" t="s">
        <v>8305</v>
      </c>
      <c r="D3950" s="2" t="s">
        <v>915</v>
      </c>
      <c r="E3950" s="5" t="str">
        <f>IFERROR(INDEX(会社マスタ!$B:$B,MATCH(D3950,会社マスタ!$A:$A,0)),"")</f>
        <v>ゴールドパック(株)</v>
      </c>
      <c r="F3950" s="5" t="str">
        <f>IFERROR(INDEX(会社マスタ!$C:$C,MATCH(D3950,会社マスタ!$A:$A,0)),"")</f>
        <v xml:space="preserve">飲料ユニット </v>
      </c>
      <c r="G3950" s="2"/>
      <c r="H3950" s="2" t="s">
        <v>5016</v>
      </c>
      <c r="I3950" s="2" t="s">
        <v>1121</v>
      </c>
    </row>
    <row r="3951" spans="1:9" ht="17.5" x14ac:dyDescent="0.6">
      <c r="A3951" s="2">
        <v>3950</v>
      </c>
      <c r="B3951" s="2" t="s">
        <v>4660</v>
      </c>
      <c r="C3951" s="2" t="s">
        <v>8306</v>
      </c>
      <c r="D3951" s="2" t="s">
        <v>915</v>
      </c>
      <c r="E3951" s="5" t="str">
        <f>IFERROR(INDEX(会社マスタ!$B:$B,MATCH(D3951,会社マスタ!$A:$A,0)),"")</f>
        <v>ゴールドパック(株)</v>
      </c>
      <c r="F3951" s="5" t="str">
        <f>IFERROR(INDEX(会社マスタ!$C:$C,MATCH(D3951,会社マスタ!$A:$A,0)),"")</f>
        <v xml:space="preserve">飲料ユニット </v>
      </c>
      <c r="G3951" s="2"/>
      <c r="H3951" s="2" t="s">
        <v>5018</v>
      </c>
      <c r="I3951" s="2" t="s">
        <v>1121</v>
      </c>
    </row>
    <row r="3952" spans="1:9" ht="17.5" x14ac:dyDescent="0.6">
      <c r="A3952" s="2">
        <v>3951</v>
      </c>
      <c r="B3952" s="2" t="s">
        <v>4660</v>
      </c>
      <c r="C3952" s="2" t="s">
        <v>8307</v>
      </c>
      <c r="D3952" s="2" t="s">
        <v>915</v>
      </c>
      <c r="E3952" s="5" t="str">
        <f>IFERROR(INDEX(会社マスタ!$B:$B,MATCH(D3952,会社マスタ!$A:$A,0)),"")</f>
        <v>ゴールドパック(株)</v>
      </c>
      <c r="F3952" s="5" t="str">
        <f>IFERROR(INDEX(会社マスタ!$C:$C,MATCH(D3952,会社マスタ!$A:$A,0)),"")</f>
        <v xml:space="preserve">飲料ユニット </v>
      </c>
      <c r="G3952" s="2"/>
      <c r="H3952" s="2" t="s">
        <v>5022</v>
      </c>
      <c r="I3952" s="2" t="s">
        <v>1121</v>
      </c>
    </row>
    <row r="3953" spans="1:9" ht="17.5" x14ac:dyDescent="0.6">
      <c r="A3953" s="2">
        <v>3952</v>
      </c>
      <c r="B3953" s="2" t="s">
        <v>4660</v>
      </c>
      <c r="C3953" s="2" t="s">
        <v>8308</v>
      </c>
      <c r="D3953" s="2" t="s">
        <v>915</v>
      </c>
      <c r="E3953" s="5" t="str">
        <f>IFERROR(INDEX(会社マスタ!$B:$B,MATCH(D3953,会社マスタ!$A:$A,0)),"")</f>
        <v>ゴールドパック(株)</v>
      </c>
      <c r="F3953" s="5" t="str">
        <f>IFERROR(INDEX(会社マスタ!$C:$C,MATCH(D3953,会社マスタ!$A:$A,0)),"")</f>
        <v xml:space="preserve">飲料ユニット </v>
      </c>
      <c r="G3953" s="2"/>
      <c r="H3953" s="2" t="s">
        <v>8309</v>
      </c>
      <c r="I3953" s="2" t="s">
        <v>1121</v>
      </c>
    </row>
    <row r="3954" spans="1:9" ht="17.5" x14ac:dyDescent="0.6">
      <c r="A3954" s="2">
        <v>3953</v>
      </c>
      <c r="B3954" s="2" t="s">
        <v>4660</v>
      </c>
      <c r="C3954" s="2" t="s">
        <v>8310</v>
      </c>
      <c r="D3954" s="2" t="s">
        <v>915</v>
      </c>
      <c r="E3954" s="5" t="str">
        <f>IFERROR(INDEX(会社マスタ!$B:$B,MATCH(D3954,会社マスタ!$A:$A,0)),"")</f>
        <v>ゴールドパック(株)</v>
      </c>
      <c r="F3954" s="5" t="str">
        <f>IFERROR(INDEX(会社マスタ!$C:$C,MATCH(D3954,会社マスタ!$A:$A,0)),"")</f>
        <v xml:space="preserve">飲料ユニット </v>
      </c>
      <c r="G3954" s="2"/>
      <c r="H3954" s="2" t="s">
        <v>5026</v>
      </c>
      <c r="I3954" s="2" t="s">
        <v>1121</v>
      </c>
    </row>
    <row r="3955" spans="1:9" ht="17.5" x14ac:dyDescent="0.6">
      <c r="A3955" s="2">
        <v>3954</v>
      </c>
      <c r="B3955" s="2" t="s">
        <v>4660</v>
      </c>
      <c r="C3955" s="2" t="s">
        <v>8311</v>
      </c>
      <c r="D3955" s="2" t="s">
        <v>915</v>
      </c>
      <c r="E3955" s="5" t="str">
        <f>IFERROR(INDEX(会社マスタ!$B:$B,MATCH(D3955,会社マスタ!$A:$A,0)),"")</f>
        <v>ゴールドパック(株)</v>
      </c>
      <c r="F3955" s="5" t="str">
        <f>IFERROR(INDEX(会社マスタ!$C:$C,MATCH(D3955,会社マスタ!$A:$A,0)),"")</f>
        <v xml:space="preserve">飲料ユニット </v>
      </c>
      <c r="G3955" s="2"/>
      <c r="H3955" s="2" t="s">
        <v>5028</v>
      </c>
      <c r="I3955" s="2" t="s">
        <v>1121</v>
      </c>
    </row>
    <row r="3956" spans="1:9" ht="17.5" x14ac:dyDescent="0.6">
      <c r="A3956" s="2">
        <v>3955</v>
      </c>
      <c r="B3956" s="2" t="s">
        <v>4660</v>
      </c>
      <c r="C3956" s="2" t="s">
        <v>8312</v>
      </c>
      <c r="D3956" s="2" t="s">
        <v>915</v>
      </c>
      <c r="E3956" s="5" t="str">
        <f>IFERROR(INDEX(会社マスタ!$B:$B,MATCH(D3956,会社マスタ!$A:$A,0)),"")</f>
        <v>ゴールドパック(株)</v>
      </c>
      <c r="F3956" s="5" t="str">
        <f>IFERROR(INDEX(会社マスタ!$C:$C,MATCH(D3956,会社マスタ!$A:$A,0)),"")</f>
        <v xml:space="preserve">飲料ユニット </v>
      </c>
      <c r="G3956" s="2"/>
      <c r="H3956" s="2" t="s">
        <v>5030</v>
      </c>
      <c r="I3956" s="2" t="s">
        <v>1121</v>
      </c>
    </row>
    <row r="3957" spans="1:9" ht="17.5" x14ac:dyDescent="0.6">
      <c r="A3957" s="2">
        <v>3956</v>
      </c>
      <c r="B3957" s="2" t="s">
        <v>4660</v>
      </c>
      <c r="C3957" s="2" t="s">
        <v>8313</v>
      </c>
      <c r="D3957" s="2" t="s">
        <v>915</v>
      </c>
      <c r="E3957" s="5" t="str">
        <f>IFERROR(INDEX(会社マスタ!$B:$B,MATCH(D3957,会社マスタ!$A:$A,0)),"")</f>
        <v>ゴールドパック(株)</v>
      </c>
      <c r="F3957" s="5" t="str">
        <f>IFERROR(INDEX(会社マスタ!$C:$C,MATCH(D3957,会社マスタ!$A:$A,0)),"")</f>
        <v xml:space="preserve">飲料ユニット </v>
      </c>
      <c r="G3957" s="2"/>
      <c r="H3957" s="2" t="s">
        <v>5032</v>
      </c>
      <c r="I3957" s="2" t="s">
        <v>1121</v>
      </c>
    </row>
    <row r="3958" spans="1:9" ht="17.5" x14ac:dyDescent="0.6">
      <c r="A3958" s="2">
        <v>3957</v>
      </c>
      <c r="B3958" s="2" t="s">
        <v>4660</v>
      </c>
      <c r="C3958" s="2" t="s">
        <v>8314</v>
      </c>
      <c r="D3958" s="2" t="s">
        <v>915</v>
      </c>
      <c r="E3958" s="5" t="str">
        <f>IFERROR(INDEX(会社マスタ!$B:$B,MATCH(D3958,会社マスタ!$A:$A,0)),"")</f>
        <v>ゴールドパック(株)</v>
      </c>
      <c r="F3958" s="5" t="str">
        <f>IFERROR(INDEX(会社マスタ!$C:$C,MATCH(D3958,会社マスタ!$A:$A,0)),"")</f>
        <v xml:space="preserve">飲料ユニット </v>
      </c>
      <c r="G3958" s="2"/>
      <c r="H3958" s="2" t="s">
        <v>8315</v>
      </c>
      <c r="I3958" s="2" t="s">
        <v>1121</v>
      </c>
    </row>
    <row r="3959" spans="1:9" ht="17.5" x14ac:dyDescent="0.6">
      <c r="A3959" s="2">
        <v>3958</v>
      </c>
      <c r="B3959" s="2" t="s">
        <v>4660</v>
      </c>
      <c r="C3959" s="2" t="s">
        <v>8316</v>
      </c>
      <c r="D3959" s="2" t="s">
        <v>915</v>
      </c>
      <c r="E3959" s="5" t="str">
        <f>IFERROR(INDEX(会社マスタ!$B:$B,MATCH(D3959,会社マスタ!$A:$A,0)),"")</f>
        <v>ゴールドパック(株)</v>
      </c>
      <c r="F3959" s="5" t="str">
        <f>IFERROR(INDEX(会社マスタ!$C:$C,MATCH(D3959,会社マスタ!$A:$A,0)),"")</f>
        <v xml:space="preserve">飲料ユニット </v>
      </c>
      <c r="G3959" s="2"/>
      <c r="H3959" s="2" t="s">
        <v>8317</v>
      </c>
      <c r="I3959" s="2" t="s">
        <v>1121</v>
      </c>
    </row>
    <row r="3960" spans="1:9" ht="17.5" x14ac:dyDescent="0.6">
      <c r="A3960" s="2">
        <v>3959</v>
      </c>
      <c r="B3960" s="2" t="s">
        <v>4660</v>
      </c>
      <c r="C3960" s="2" t="s">
        <v>8318</v>
      </c>
      <c r="D3960" s="2" t="s">
        <v>915</v>
      </c>
      <c r="E3960" s="5" t="str">
        <f>IFERROR(INDEX(会社マスタ!$B:$B,MATCH(D3960,会社マスタ!$A:$A,0)),"")</f>
        <v>ゴールドパック(株)</v>
      </c>
      <c r="F3960" s="5" t="str">
        <f>IFERROR(INDEX(会社マスタ!$C:$C,MATCH(D3960,会社マスタ!$A:$A,0)),"")</f>
        <v xml:space="preserve">飲料ユニット </v>
      </c>
      <c r="G3960" s="2"/>
      <c r="H3960" s="2" t="s">
        <v>8317</v>
      </c>
      <c r="I3960" s="2" t="s">
        <v>1121</v>
      </c>
    </row>
    <row r="3961" spans="1:9" ht="17.5" x14ac:dyDescent="0.6">
      <c r="A3961" s="2">
        <v>3960</v>
      </c>
      <c r="B3961" s="2" t="s">
        <v>4660</v>
      </c>
      <c r="C3961" s="2" t="s">
        <v>8319</v>
      </c>
      <c r="D3961" s="2" t="s">
        <v>915</v>
      </c>
      <c r="E3961" s="5" t="str">
        <f>IFERROR(INDEX(会社マスタ!$B:$B,MATCH(D3961,会社マスタ!$A:$A,0)),"")</f>
        <v>ゴールドパック(株)</v>
      </c>
      <c r="F3961" s="5" t="str">
        <f>IFERROR(INDEX(会社マスタ!$C:$C,MATCH(D3961,会社マスタ!$A:$A,0)),"")</f>
        <v xml:space="preserve">飲料ユニット </v>
      </c>
      <c r="G3961" s="2"/>
      <c r="H3961" s="2" t="s">
        <v>8320</v>
      </c>
      <c r="I3961" s="2" t="s">
        <v>1121</v>
      </c>
    </row>
    <row r="3962" spans="1:9" ht="17.5" x14ac:dyDescent="0.6">
      <c r="A3962" s="2">
        <v>3961</v>
      </c>
      <c r="B3962" s="2" t="s">
        <v>4660</v>
      </c>
      <c r="C3962" s="2" t="s">
        <v>8321</v>
      </c>
      <c r="D3962" s="2" t="s">
        <v>915</v>
      </c>
      <c r="E3962" s="5" t="str">
        <f>IFERROR(INDEX(会社マスタ!$B:$B,MATCH(D3962,会社マスタ!$A:$A,0)),"")</f>
        <v>ゴールドパック(株)</v>
      </c>
      <c r="F3962" s="5" t="str">
        <f>IFERROR(INDEX(会社マスタ!$C:$C,MATCH(D3962,会社マスタ!$A:$A,0)),"")</f>
        <v xml:space="preserve">飲料ユニット </v>
      </c>
      <c r="G3962" s="2"/>
      <c r="H3962" s="2" t="s">
        <v>8322</v>
      </c>
      <c r="I3962" s="2" t="s">
        <v>1121</v>
      </c>
    </row>
    <row r="3963" spans="1:9" ht="17.5" x14ac:dyDescent="0.6">
      <c r="A3963" s="2">
        <v>3962</v>
      </c>
      <c r="B3963" s="2" t="s">
        <v>4660</v>
      </c>
      <c r="C3963" s="2" t="s">
        <v>8323</v>
      </c>
      <c r="D3963" s="2" t="s">
        <v>915</v>
      </c>
      <c r="E3963" s="5" t="str">
        <f>IFERROR(INDEX(会社マスタ!$B:$B,MATCH(D3963,会社マスタ!$A:$A,0)),"")</f>
        <v>ゴールドパック(株)</v>
      </c>
      <c r="F3963" s="5" t="str">
        <f>IFERROR(INDEX(会社マスタ!$C:$C,MATCH(D3963,会社マスタ!$A:$A,0)),"")</f>
        <v xml:space="preserve">飲料ユニット </v>
      </c>
      <c r="G3963" s="2"/>
      <c r="H3963" s="2" t="s">
        <v>4700</v>
      </c>
      <c r="I3963" s="2" t="s">
        <v>1121</v>
      </c>
    </row>
    <row r="3964" spans="1:9" ht="17.5" x14ac:dyDescent="0.6">
      <c r="A3964" s="2">
        <v>3963</v>
      </c>
      <c r="B3964" s="2" t="s">
        <v>4660</v>
      </c>
      <c r="C3964" s="2" t="s">
        <v>8324</v>
      </c>
      <c r="D3964" s="2" t="s">
        <v>915</v>
      </c>
      <c r="E3964" s="5" t="str">
        <f>IFERROR(INDEX(会社マスタ!$B:$B,MATCH(D3964,会社マスタ!$A:$A,0)),"")</f>
        <v>ゴールドパック(株)</v>
      </c>
      <c r="F3964" s="5" t="str">
        <f>IFERROR(INDEX(会社マスタ!$C:$C,MATCH(D3964,会社マスタ!$A:$A,0)),"")</f>
        <v xml:space="preserve">飲料ユニット </v>
      </c>
      <c r="G3964" s="2"/>
      <c r="H3964" s="2" t="s">
        <v>4702</v>
      </c>
      <c r="I3964" s="2" t="s">
        <v>1121</v>
      </c>
    </row>
    <row r="3965" spans="1:9" ht="17.5" x14ac:dyDescent="0.6">
      <c r="A3965" s="2">
        <v>3964</v>
      </c>
      <c r="B3965" s="2" t="s">
        <v>4660</v>
      </c>
      <c r="C3965" s="2" t="s">
        <v>8325</v>
      </c>
      <c r="D3965" s="2" t="s">
        <v>915</v>
      </c>
      <c r="E3965" s="5" t="str">
        <f>IFERROR(INDEX(会社マスタ!$B:$B,MATCH(D3965,会社マスタ!$A:$A,0)),"")</f>
        <v>ゴールドパック(株)</v>
      </c>
      <c r="F3965" s="5" t="str">
        <f>IFERROR(INDEX(会社マスタ!$C:$C,MATCH(D3965,会社マスタ!$A:$A,0)),"")</f>
        <v xml:space="preserve">飲料ユニット </v>
      </c>
      <c r="G3965" s="2"/>
      <c r="H3965" s="2" t="s">
        <v>8326</v>
      </c>
      <c r="I3965" s="2" t="s">
        <v>1121</v>
      </c>
    </row>
    <row r="3966" spans="1:9" ht="17.5" x14ac:dyDescent="0.6">
      <c r="A3966" s="2">
        <v>3965</v>
      </c>
      <c r="B3966" s="2" t="s">
        <v>4660</v>
      </c>
      <c r="C3966" s="2" t="s">
        <v>8327</v>
      </c>
      <c r="D3966" s="2" t="s">
        <v>915</v>
      </c>
      <c r="E3966" s="5" t="str">
        <f>IFERROR(INDEX(会社マスタ!$B:$B,MATCH(D3966,会社マスタ!$A:$A,0)),"")</f>
        <v>ゴールドパック(株)</v>
      </c>
      <c r="F3966" s="5" t="str">
        <f>IFERROR(INDEX(会社マスタ!$C:$C,MATCH(D3966,会社マスタ!$A:$A,0)),"")</f>
        <v xml:space="preserve">飲料ユニット </v>
      </c>
      <c r="G3966" s="2"/>
      <c r="H3966" s="2" t="s">
        <v>5043</v>
      </c>
      <c r="I3966" s="2" t="s">
        <v>1121</v>
      </c>
    </row>
    <row r="3967" spans="1:9" ht="17.5" x14ac:dyDescent="0.6">
      <c r="A3967" s="2">
        <v>3966</v>
      </c>
      <c r="B3967" s="2" t="s">
        <v>4660</v>
      </c>
      <c r="C3967" s="2" t="s">
        <v>8328</v>
      </c>
      <c r="D3967" s="2" t="s">
        <v>915</v>
      </c>
      <c r="E3967" s="5" t="str">
        <f>IFERROR(INDEX(会社マスタ!$B:$B,MATCH(D3967,会社マスタ!$A:$A,0)),"")</f>
        <v>ゴールドパック(株)</v>
      </c>
      <c r="F3967" s="5" t="str">
        <f>IFERROR(INDEX(会社マスタ!$C:$C,MATCH(D3967,会社マスタ!$A:$A,0)),"")</f>
        <v xml:space="preserve">飲料ユニット </v>
      </c>
      <c r="G3967" s="2"/>
      <c r="H3967" s="2" t="s">
        <v>6606</v>
      </c>
      <c r="I3967" s="2" t="s">
        <v>1121</v>
      </c>
    </row>
    <row r="3968" spans="1:9" ht="17.5" x14ac:dyDescent="0.6">
      <c r="A3968" s="2">
        <v>3967</v>
      </c>
      <c r="B3968" s="2" t="s">
        <v>4660</v>
      </c>
      <c r="C3968" s="2" t="s">
        <v>8329</v>
      </c>
      <c r="D3968" s="2" t="s">
        <v>915</v>
      </c>
      <c r="E3968" s="5" t="str">
        <f>IFERROR(INDEX(会社マスタ!$B:$B,MATCH(D3968,会社マスタ!$A:$A,0)),"")</f>
        <v>ゴールドパック(株)</v>
      </c>
      <c r="F3968" s="5" t="str">
        <f>IFERROR(INDEX(会社マスタ!$C:$C,MATCH(D3968,会社マスタ!$A:$A,0)),"")</f>
        <v xml:space="preserve">飲料ユニット </v>
      </c>
      <c r="G3968" s="2"/>
      <c r="H3968" s="2" t="s">
        <v>5046</v>
      </c>
      <c r="I3968" s="2" t="s">
        <v>1121</v>
      </c>
    </row>
    <row r="3969" spans="1:9" ht="17.5" x14ac:dyDescent="0.6">
      <c r="A3969" s="2">
        <v>3968</v>
      </c>
      <c r="B3969" s="2" t="s">
        <v>4660</v>
      </c>
      <c r="C3969" s="2" t="s">
        <v>8330</v>
      </c>
      <c r="D3969" s="2" t="s">
        <v>915</v>
      </c>
      <c r="E3969" s="5" t="str">
        <f>IFERROR(INDEX(会社マスタ!$B:$B,MATCH(D3969,会社マスタ!$A:$A,0)),"")</f>
        <v>ゴールドパック(株)</v>
      </c>
      <c r="F3969" s="5" t="str">
        <f>IFERROR(INDEX(会社マスタ!$C:$C,MATCH(D3969,会社マスタ!$A:$A,0)),"")</f>
        <v xml:space="preserve">飲料ユニット </v>
      </c>
      <c r="G3969" s="2"/>
      <c r="H3969" s="2" t="s">
        <v>5050</v>
      </c>
      <c r="I3969" s="2" t="s">
        <v>1121</v>
      </c>
    </row>
    <row r="3970" spans="1:9" ht="17.5" x14ac:dyDescent="0.6">
      <c r="A3970" s="2">
        <v>3969</v>
      </c>
      <c r="B3970" s="2" t="s">
        <v>4660</v>
      </c>
      <c r="C3970" s="2" t="s">
        <v>8331</v>
      </c>
      <c r="D3970" s="2" t="s">
        <v>915</v>
      </c>
      <c r="E3970" s="5" t="str">
        <f>IFERROR(INDEX(会社マスタ!$B:$B,MATCH(D3970,会社マスタ!$A:$A,0)),"")</f>
        <v>ゴールドパック(株)</v>
      </c>
      <c r="F3970" s="5" t="str">
        <f>IFERROR(INDEX(会社マスタ!$C:$C,MATCH(D3970,会社マスタ!$A:$A,0)),"")</f>
        <v xml:space="preserve">飲料ユニット </v>
      </c>
      <c r="G3970" s="2"/>
      <c r="H3970" s="2" t="s">
        <v>5056</v>
      </c>
      <c r="I3970" s="2" t="s">
        <v>1121</v>
      </c>
    </row>
    <row r="3971" spans="1:9" ht="17.5" x14ac:dyDescent="0.6">
      <c r="A3971" s="2">
        <v>3970</v>
      </c>
      <c r="B3971" s="2" t="s">
        <v>4660</v>
      </c>
      <c r="C3971" s="2" t="s">
        <v>8332</v>
      </c>
      <c r="D3971" s="2" t="s">
        <v>915</v>
      </c>
      <c r="E3971" s="5" t="str">
        <f>IFERROR(INDEX(会社マスタ!$B:$B,MATCH(D3971,会社マスタ!$A:$A,0)),"")</f>
        <v>ゴールドパック(株)</v>
      </c>
      <c r="F3971" s="5" t="str">
        <f>IFERROR(INDEX(会社マスタ!$C:$C,MATCH(D3971,会社マスタ!$A:$A,0)),"")</f>
        <v xml:space="preserve">飲料ユニット </v>
      </c>
      <c r="G3971" s="2"/>
      <c r="H3971" s="2" t="s">
        <v>5058</v>
      </c>
      <c r="I3971" s="2" t="s">
        <v>1121</v>
      </c>
    </row>
    <row r="3972" spans="1:9" ht="17.5" x14ac:dyDescent="0.6">
      <c r="A3972" s="2">
        <v>3971</v>
      </c>
      <c r="B3972" s="2" t="s">
        <v>4660</v>
      </c>
      <c r="C3972" s="2" t="s">
        <v>8333</v>
      </c>
      <c r="D3972" s="2" t="s">
        <v>915</v>
      </c>
      <c r="E3972" s="5" t="str">
        <f>IFERROR(INDEX(会社マスタ!$B:$B,MATCH(D3972,会社マスタ!$A:$A,0)),"")</f>
        <v>ゴールドパック(株)</v>
      </c>
      <c r="F3972" s="5" t="str">
        <f>IFERROR(INDEX(会社マスタ!$C:$C,MATCH(D3972,会社マスタ!$A:$A,0)),"")</f>
        <v xml:space="preserve">飲料ユニット </v>
      </c>
      <c r="G3972" s="2"/>
      <c r="H3972" s="2" t="s">
        <v>5060</v>
      </c>
      <c r="I3972" s="2" t="s">
        <v>1121</v>
      </c>
    </row>
    <row r="3973" spans="1:9" ht="17.5" x14ac:dyDescent="0.6">
      <c r="A3973" s="2">
        <v>3972</v>
      </c>
      <c r="B3973" s="2" t="s">
        <v>4660</v>
      </c>
      <c r="C3973" s="2" t="s">
        <v>8334</v>
      </c>
      <c r="D3973" s="2" t="s">
        <v>915</v>
      </c>
      <c r="E3973" s="5" t="str">
        <f>IFERROR(INDEX(会社マスタ!$B:$B,MATCH(D3973,会社マスタ!$A:$A,0)),"")</f>
        <v>ゴールドパック(株)</v>
      </c>
      <c r="F3973" s="5" t="str">
        <f>IFERROR(INDEX(会社マスタ!$C:$C,MATCH(D3973,会社マスタ!$A:$A,0)),"")</f>
        <v xml:space="preserve">飲料ユニット </v>
      </c>
      <c r="G3973" s="2"/>
      <c r="H3973" s="2" t="s">
        <v>8335</v>
      </c>
      <c r="I3973" s="2" t="s">
        <v>1121</v>
      </c>
    </row>
    <row r="3974" spans="1:9" ht="17.5" x14ac:dyDescent="0.6">
      <c r="A3974" s="2">
        <v>3973</v>
      </c>
      <c r="B3974" s="2" t="s">
        <v>4660</v>
      </c>
      <c r="C3974" s="2" t="s">
        <v>8336</v>
      </c>
      <c r="D3974" s="2" t="s">
        <v>915</v>
      </c>
      <c r="E3974" s="5" t="str">
        <f>IFERROR(INDEX(会社マスタ!$B:$B,MATCH(D3974,会社マスタ!$A:$A,0)),"")</f>
        <v>ゴールドパック(株)</v>
      </c>
      <c r="F3974" s="5" t="str">
        <f>IFERROR(INDEX(会社マスタ!$C:$C,MATCH(D3974,会社マスタ!$A:$A,0)),"")</f>
        <v xml:space="preserve">飲料ユニット </v>
      </c>
      <c r="G3974" s="2"/>
      <c r="H3974" s="2" t="s">
        <v>4710</v>
      </c>
      <c r="I3974" s="2" t="s">
        <v>1121</v>
      </c>
    </row>
    <row r="3975" spans="1:9" ht="17.5" x14ac:dyDescent="0.6">
      <c r="A3975" s="2">
        <v>3974</v>
      </c>
      <c r="B3975" s="2" t="s">
        <v>4660</v>
      </c>
      <c r="C3975" s="2" t="s">
        <v>8337</v>
      </c>
      <c r="D3975" s="2" t="s">
        <v>915</v>
      </c>
      <c r="E3975" s="5" t="str">
        <f>IFERROR(INDEX(会社マスタ!$B:$B,MATCH(D3975,会社マスタ!$A:$A,0)),"")</f>
        <v>ゴールドパック(株)</v>
      </c>
      <c r="F3975" s="5" t="str">
        <f>IFERROR(INDEX(会社マスタ!$C:$C,MATCH(D3975,会社マスタ!$A:$A,0)),"")</f>
        <v xml:space="preserve">飲料ユニット </v>
      </c>
      <c r="G3975" s="2"/>
      <c r="H3975" s="2" t="s">
        <v>4712</v>
      </c>
      <c r="I3975" s="2" t="s">
        <v>1121</v>
      </c>
    </row>
    <row r="3976" spans="1:9" ht="17.5" x14ac:dyDescent="0.6">
      <c r="A3976" s="2">
        <v>3975</v>
      </c>
      <c r="B3976" s="2" t="s">
        <v>4660</v>
      </c>
      <c r="C3976" s="2" t="s">
        <v>8338</v>
      </c>
      <c r="D3976" s="2" t="s">
        <v>915</v>
      </c>
      <c r="E3976" s="5" t="str">
        <f>IFERROR(INDEX(会社マスタ!$B:$B,MATCH(D3976,会社マスタ!$A:$A,0)),"")</f>
        <v>ゴールドパック(株)</v>
      </c>
      <c r="F3976" s="5" t="str">
        <f>IFERROR(INDEX(会社マスタ!$C:$C,MATCH(D3976,会社マスタ!$A:$A,0)),"")</f>
        <v xml:space="preserve">飲料ユニット </v>
      </c>
      <c r="G3976" s="2"/>
      <c r="H3976" s="2" t="s">
        <v>4857</v>
      </c>
      <c r="I3976" s="2" t="s">
        <v>1121</v>
      </c>
    </row>
    <row r="3977" spans="1:9" ht="17.5" x14ac:dyDescent="0.6">
      <c r="A3977" s="2">
        <v>3976</v>
      </c>
      <c r="B3977" s="2" t="s">
        <v>4660</v>
      </c>
      <c r="C3977" s="2" t="s">
        <v>8339</v>
      </c>
      <c r="D3977" s="2" t="s">
        <v>915</v>
      </c>
      <c r="E3977" s="5" t="str">
        <f>IFERROR(INDEX(会社マスタ!$B:$B,MATCH(D3977,会社マスタ!$A:$A,0)),"")</f>
        <v>ゴールドパック(株)</v>
      </c>
      <c r="F3977" s="5" t="str">
        <f>IFERROR(INDEX(会社マスタ!$C:$C,MATCH(D3977,会社マスタ!$A:$A,0)),"")</f>
        <v xml:space="preserve">飲料ユニット </v>
      </c>
      <c r="G3977" s="2"/>
      <c r="H3977" s="2" t="s">
        <v>8340</v>
      </c>
      <c r="I3977" s="2" t="s">
        <v>1121</v>
      </c>
    </row>
    <row r="3978" spans="1:9" ht="17.5" x14ac:dyDescent="0.6">
      <c r="A3978" s="2">
        <v>3977</v>
      </c>
      <c r="B3978" s="2" t="s">
        <v>4660</v>
      </c>
      <c r="C3978" s="2" t="s">
        <v>8341</v>
      </c>
      <c r="D3978" s="2" t="s">
        <v>915</v>
      </c>
      <c r="E3978" s="5" t="str">
        <f>IFERROR(INDEX(会社マスタ!$B:$B,MATCH(D3978,会社マスタ!$A:$A,0)),"")</f>
        <v>ゴールドパック(株)</v>
      </c>
      <c r="F3978" s="5" t="str">
        <f>IFERROR(INDEX(会社マスタ!$C:$C,MATCH(D3978,会社マスタ!$A:$A,0)),"")</f>
        <v xml:space="preserve">飲料ユニット </v>
      </c>
      <c r="G3978" s="2"/>
      <c r="H3978" s="2" t="s">
        <v>4670</v>
      </c>
      <c r="I3978" s="2" t="s">
        <v>1121</v>
      </c>
    </row>
    <row r="3979" spans="1:9" ht="17.5" x14ac:dyDescent="0.6">
      <c r="A3979" s="2">
        <v>3978</v>
      </c>
      <c r="B3979" s="2" t="s">
        <v>4660</v>
      </c>
      <c r="C3979" s="2" t="s">
        <v>8342</v>
      </c>
      <c r="D3979" s="2" t="s">
        <v>915</v>
      </c>
      <c r="E3979" s="5" t="str">
        <f>IFERROR(INDEX(会社マスタ!$B:$B,MATCH(D3979,会社マスタ!$A:$A,0)),"")</f>
        <v>ゴールドパック(株)</v>
      </c>
      <c r="F3979" s="5" t="str">
        <f>IFERROR(INDEX(会社マスタ!$C:$C,MATCH(D3979,会社マスタ!$A:$A,0)),"")</f>
        <v xml:space="preserve">飲料ユニット </v>
      </c>
      <c r="G3979" s="2"/>
      <c r="H3979" s="2" t="s">
        <v>4670</v>
      </c>
      <c r="I3979" s="2" t="s">
        <v>1121</v>
      </c>
    </row>
    <row r="3980" spans="1:9" ht="17.5" x14ac:dyDescent="0.6">
      <c r="A3980" s="2">
        <v>3979</v>
      </c>
      <c r="B3980" s="2" t="s">
        <v>4660</v>
      </c>
      <c r="C3980" s="2" t="s">
        <v>8343</v>
      </c>
      <c r="D3980" s="2" t="s">
        <v>915</v>
      </c>
      <c r="E3980" s="5" t="str">
        <f>IFERROR(INDEX(会社マスタ!$B:$B,MATCH(D3980,会社マスタ!$A:$A,0)),"")</f>
        <v>ゴールドパック(株)</v>
      </c>
      <c r="F3980" s="5" t="str">
        <f>IFERROR(INDEX(会社マスタ!$C:$C,MATCH(D3980,会社マスタ!$A:$A,0)),"")</f>
        <v xml:space="preserve">飲料ユニット </v>
      </c>
      <c r="G3980" s="2"/>
      <c r="H3980" s="2" t="s">
        <v>4670</v>
      </c>
      <c r="I3980" s="2" t="s">
        <v>1121</v>
      </c>
    </row>
    <row r="3981" spans="1:9" ht="17.5" x14ac:dyDescent="0.6">
      <c r="A3981" s="2">
        <v>3980</v>
      </c>
      <c r="B3981" s="2" t="s">
        <v>4660</v>
      </c>
      <c r="C3981" s="2" t="s">
        <v>8344</v>
      </c>
      <c r="D3981" s="2" t="s">
        <v>915</v>
      </c>
      <c r="E3981" s="5" t="str">
        <f>IFERROR(INDEX(会社マスタ!$B:$B,MATCH(D3981,会社マスタ!$A:$A,0)),"")</f>
        <v>ゴールドパック(株)</v>
      </c>
      <c r="F3981" s="5" t="str">
        <f>IFERROR(INDEX(会社マスタ!$C:$C,MATCH(D3981,会社マスタ!$A:$A,0)),"")</f>
        <v xml:space="preserve">飲料ユニット </v>
      </c>
      <c r="G3981" s="2"/>
      <c r="H3981" s="2" t="s">
        <v>4670</v>
      </c>
      <c r="I3981" s="2" t="s">
        <v>1121</v>
      </c>
    </row>
    <row r="3982" spans="1:9" ht="17.5" x14ac:dyDescent="0.6">
      <c r="A3982" s="2">
        <v>3981</v>
      </c>
      <c r="B3982" s="2" t="s">
        <v>4660</v>
      </c>
      <c r="C3982" s="2" t="s">
        <v>8345</v>
      </c>
      <c r="D3982" s="2" t="s">
        <v>915</v>
      </c>
      <c r="E3982" s="5" t="str">
        <f>IFERROR(INDEX(会社マスタ!$B:$B,MATCH(D3982,会社マスタ!$A:$A,0)),"")</f>
        <v>ゴールドパック(株)</v>
      </c>
      <c r="F3982" s="5" t="str">
        <f>IFERROR(INDEX(会社マスタ!$C:$C,MATCH(D3982,会社マスタ!$A:$A,0)),"")</f>
        <v xml:space="preserve">飲料ユニット </v>
      </c>
      <c r="G3982" s="2"/>
      <c r="H3982" s="2" t="s">
        <v>4670</v>
      </c>
      <c r="I3982" s="2" t="s">
        <v>1121</v>
      </c>
    </row>
    <row r="3983" spans="1:9" ht="17.5" x14ac:dyDescent="0.6">
      <c r="A3983" s="2">
        <v>3982</v>
      </c>
      <c r="B3983" s="2" t="s">
        <v>4660</v>
      </c>
      <c r="C3983" s="2" t="s">
        <v>8346</v>
      </c>
      <c r="D3983" s="2" t="s">
        <v>915</v>
      </c>
      <c r="E3983" s="5" t="str">
        <f>IFERROR(INDEX(会社マスタ!$B:$B,MATCH(D3983,会社マスタ!$A:$A,0)),"")</f>
        <v>ゴールドパック(株)</v>
      </c>
      <c r="F3983" s="5" t="str">
        <f>IFERROR(INDEX(会社マスタ!$C:$C,MATCH(D3983,会社マスタ!$A:$A,0)),"")</f>
        <v xml:space="preserve">飲料ユニット </v>
      </c>
      <c r="G3983" s="2"/>
      <c r="H3983" s="2" t="s">
        <v>4670</v>
      </c>
      <c r="I3983" s="2" t="s">
        <v>1121</v>
      </c>
    </row>
    <row r="3984" spans="1:9" ht="17.5" x14ac:dyDescent="0.6">
      <c r="A3984" s="2">
        <v>3983</v>
      </c>
      <c r="B3984" s="2" t="s">
        <v>4660</v>
      </c>
      <c r="C3984" s="2" t="s">
        <v>8347</v>
      </c>
      <c r="D3984" s="2" t="s">
        <v>915</v>
      </c>
      <c r="E3984" s="5" t="str">
        <f>IFERROR(INDEX(会社マスタ!$B:$B,MATCH(D3984,会社マスタ!$A:$A,0)),"")</f>
        <v>ゴールドパック(株)</v>
      </c>
      <c r="F3984" s="5" t="str">
        <f>IFERROR(INDEX(会社マスタ!$C:$C,MATCH(D3984,会社マスタ!$A:$A,0)),"")</f>
        <v xml:space="preserve">飲料ユニット </v>
      </c>
      <c r="G3984" s="2"/>
      <c r="H3984" s="2" t="s">
        <v>8348</v>
      </c>
      <c r="I3984" s="2" t="s">
        <v>1121</v>
      </c>
    </row>
    <row r="3985" spans="1:9" ht="17.5" x14ac:dyDescent="0.6">
      <c r="A3985" s="2">
        <v>3984</v>
      </c>
      <c r="B3985" s="2" t="s">
        <v>4660</v>
      </c>
      <c r="C3985" s="2" t="s">
        <v>8349</v>
      </c>
      <c r="D3985" s="2" t="s">
        <v>915</v>
      </c>
      <c r="E3985" s="5" t="str">
        <f>IFERROR(INDEX(会社マスタ!$B:$B,MATCH(D3985,会社マスタ!$A:$A,0)),"")</f>
        <v>ゴールドパック(株)</v>
      </c>
      <c r="F3985" s="5" t="str">
        <f>IFERROR(INDEX(会社マスタ!$C:$C,MATCH(D3985,会社マスタ!$A:$A,0)),"")</f>
        <v xml:space="preserve">飲料ユニット </v>
      </c>
      <c r="G3985" s="2"/>
      <c r="H3985" s="2" t="s">
        <v>4670</v>
      </c>
      <c r="I3985" s="2" t="s">
        <v>1121</v>
      </c>
    </row>
    <row r="3986" spans="1:9" ht="17.5" x14ac:dyDescent="0.6">
      <c r="A3986" s="2">
        <v>3985</v>
      </c>
      <c r="B3986" s="2" t="s">
        <v>4660</v>
      </c>
      <c r="C3986" s="2" t="s">
        <v>8350</v>
      </c>
      <c r="D3986" s="2" t="s">
        <v>915</v>
      </c>
      <c r="E3986" s="5" t="str">
        <f>IFERROR(INDEX(会社マスタ!$B:$B,MATCH(D3986,会社マスタ!$A:$A,0)),"")</f>
        <v>ゴールドパック(株)</v>
      </c>
      <c r="F3986" s="5" t="str">
        <f>IFERROR(INDEX(会社マスタ!$C:$C,MATCH(D3986,会社マスタ!$A:$A,0)),"")</f>
        <v xml:space="preserve">飲料ユニット </v>
      </c>
      <c r="G3986" s="2"/>
      <c r="H3986" s="2" t="s">
        <v>8351</v>
      </c>
      <c r="I3986" s="2" t="s">
        <v>1121</v>
      </c>
    </row>
    <row r="3987" spans="1:9" ht="17.5" x14ac:dyDescent="0.6">
      <c r="A3987" s="2">
        <v>3986</v>
      </c>
      <c r="B3987" s="2" t="s">
        <v>4660</v>
      </c>
      <c r="C3987" s="2" t="s">
        <v>8352</v>
      </c>
      <c r="D3987" s="2" t="s">
        <v>915</v>
      </c>
      <c r="E3987" s="5" t="str">
        <f>IFERROR(INDEX(会社マスタ!$B:$B,MATCH(D3987,会社マスタ!$A:$A,0)),"")</f>
        <v>ゴールドパック(株)</v>
      </c>
      <c r="F3987" s="5" t="str">
        <f>IFERROR(INDEX(会社マスタ!$C:$C,MATCH(D3987,会社マスタ!$A:$A,0)),"")</f>
        <v xml:space="preserve">飲料ユニット </v>
      </c>
      <c r="G3987" s="2"/>
      <c r="H3987" s="2" t="s">
        <v>8353</v>
      </c>
      <c r="I3987" s="2" t="s">
        <v>1121</v>
      </c>
    </row>
    <row r="3988" spans="1:9" ht="17.5" x14ac:dyDescent="0.6">
      <c r="A3988" s="2">
        <v>3987</v>
      </c>
      <c r="B3988" s="2" t="s">
        <v>4660</v>
      </c>
      <c r="C3988" s="2" t="s">
        <v>8354</v>
      </c>
      <c r="D3988" s="2" t="s">
        <v>915</v>
      </c>
      <c r="E3988" s="5" t="str">
        <f>IFERROR(INDEX(会社マスタ!$B:$B,MATCH(D3988,会社マスタ!$A:$A,0)),"")</f>
        <v>ゴールドパック(株)</v>
      </c>
      <c r="F3988" s="5" t="str">
        <f>IFERROR(INDEX(会社マスタ!$C:$C,MATCH(D3988,会社マスタ!$A:$A,0)),"")</f>
        <v xml:space="preserve">飲料ユニット </v>
      </c>
      <c r="G3988" s="2"/>
      <c r="H3988" s="2" t="s">
        <v>8355</v>
      </c>
      <c r="I3988" s="2" t="s">
        <v>1121</v>
      </c>
    </row>
    <row r="3989" spans="1:9" ht="17.5" x14ac:dyDescent="0.6">
      <c r="A3989" s="2">
        <v>3988</v>
      </c>
      <c r="B3989" s="2" t="s">
        <v>4660</v>
      </c>
      <c r="C3989" s="2" t="s">
        <v>8356</v>
      </c>
      <c r="D3989" s="2" t="s">
        <v>915</v>
      </c>
      <c r="E3989" s="5" t="str">
        <f>IFERROR(INDEX(会社マスタ!$B:$B,MATCH(D3989,会社マスタ!$A:$A,0)),"")</f>
        <v>ゴールドパック(株)</v>
      </c>
      <c r="F3989" s="5" t="str">
        <f>IFERROR(INDEX(会社マスタ!$C:$C,MATCH(D3989,会社マスタ!$A:$A,0)),"")</f>
        <v xml:space="preserve">飲料ユニット </v>
      </c>
      <c r="G3989" s="2"/>
      <c r="H3989" s="2" t="s">
        <v>8357</v>
      </c>
      <c r="I3989" s="2" t="s">
        <v>1121</v>
      </c>
    </row>
    <row r="3990" spans="1:9" ht="17.5" x14ac:dyDescent="0.6">
      <c r="A3990" s="2">
        <v>3989</v>
      </c>
      <c r="B3990" s="2" t="s">
        <v>4660</v>
      </c>
      <c r="C3990" s="2" t="s">
        <v>8358</v>
      </c>
      <c r="D3990" s="2" t="s">
        <v>915</v>
      </c>
      <c r="E3990" s="5" t="str">
        <f>IFERROR(INDEX(会社マスタ!$B:$B,MATCH(D3990,会社マスタ!$A:$A,0)),"")</f>
        <v>ゴールドパック(株)</v>
      </c>
      <c r="F3990" s="5" t="str">
        <f>IFERROR(INDEX(会社マスタ!$C:$C,MATCH(D3990,会社マスタ!$A:$A,0)),"")</f>
        <v xml:space="preserve">飲料ユニット </v>
      </c>
      <c r="G3990" s="2"/>
      <c r="H3990" s="2" t="s">
        <v>8359</v>
      </c>
      <c r="I3990" s="2" t="s">
        <v>1121</v>
      </c>
    </row>
    <row r="3991" spans="1:9" ht="17.5" x14ac:dyDescent="0.6">
      <c r="A3991" s="2">
        <v>3990</v>
      </c>
      <c r="B3991" s="2" t="s">
        <v>4660</v>
      </c>
      <c r="C3991" s="2" t="s">
        <v>8360</v>
      </c>
      <c r="D3991" s="2" t="s">
        <v>915</v>
      </c>
      <c r="E3991" s="5" t="str">
        <f>IFERROR(INDEX(会社マスタ!$B:$B,MATCH(D3991,会社マスタ!$A:$A,0)),"")</f>
        <v>ゴールドパック(株)</v>
      </c>
      <c r="F3991" s="5" t="str">
        <f>IFERROR(INDEX(会社マスタ!$C:$C,MATCH(D3991,会社マスタ!$A:$A,0)),"")</f>
        <v xml:space="preserve">飲料ユニット </v>
      </c>
      <c r="G3991" s="2"/>
      <c r="H3991" s="2" t="s">
        <v>8361</v>
      </c>
      <c r="I3991" s="2" t="s">
        <v>1121</v>
      </c>
    </row>
    <row r="3992" spans="1:9" ht="17.5" x14ac:dyDescent="0.6">
      <c r="A3992" s="2">
        <v>3991</v>
      </c>
      <c r="B3992" s="2" t="s">
        <v>4660</v>
      </c>
      <c r="C3992" s="2" t="s">
        <v>8362</v>
      </c>
      <c r="D3992" s="2" t="s">
        <v>915</v>
      </c>
      <c r="E3992" s="5" t="str">
        <f>IFERROR(INDEX(会社マスタ!$B:$B,MATCH(D3992,会社マスタ!$A:$A,0)),"")</f>
        <v>ゴールドパック(株)</v>
      </c>
      <c r="F3992" s="5" t="str">
        <f>IFERROR(INDEX(会社マスタ!$C:$C,MATCH(D3992,会社マスタ!$A:$A,0)),"")</f>
        <v xml:space="preserve">飲料ユニット </v>
      </c>
      <c r="G3992" s="2"/>
      <c r="H3992" s="2" t="s">
        <v>8363</v>
      </c>
      <c r="I3992" s="2" t="s">
        <v>1121</v>
      </c>
    </row>
    <row r="3993" spans="1:9" ht="17.5" x14ac:dyDescent="0.6">
      <c r="A3993" s="2">
        <v>3992</v>
      </c>
      <c r="B3993" s="2" t="s">
        <v>4660</v>
      </c>
      <c r="C3993" s="2" t="s">
        <v>8364</v>
      </c>
      <c r="D3993" s="2" t="s">
        <v>915</v>
      </c>
      <c r="E3993" s="5" t="str">
        <f>IFERROR(INDEX(会社マスタ!$B:$B,MATCH(D3993,会社マスタ!$A:$A,0)),"")</f>
        <v>ゴールドパック(株)</v>
      </c>
      <c r="F3993" s="5" t="str">
        <f>IFERROR(INDEX(会社マスタ!$C:$C,MATCH(D3993,会社マスタ!$A:$A,0)),"")</f>
        <v xml:space="preserve">飲料ユニット </v>
      </c>
      <c r="G3993" s="2"/>
      <c r="H3993" s="2" t="s">
        <v>8365</v>
      </c>
      <c r="I3993" s="2" t="s">
        <v>1121</v>
      </c>
    </row>
    <row r="3994" spans="1:9" ht="17.5" x14ac:dyDescent="0.6">
      <c r="A3994" s="2">
        <v>3993</v>
      </c>
      <c r="B3994" s="2" t="s">
        <v>4660</v>
      </c>
      <c r="C3994" s="2" t="s">
        <v>8366</v>
      </c>
      <c r="D3994" s="2" t="s">
        <v>915</v>
      </c>
      <c r="E3994" s="5" t="str">
        <f>IFERROR(INDEX(会社マスタ!$B:$B,MATCH(D3994,会社マスタ!$A:$A,0)),"")</f>
        <v>ゴールドパック(株)</v>
      </c>
      <c r="F3994" s="5" t="str">
        <f>IFERROR(INDEX(会社マスタ!$C:$C,MATCH(D3994,会社マスタ!$A:$A,0)),"")</f>
        <v xml:space="preserve">飲料ユニット </v>
      </c>
      <c r="G3994" s="2"/>
      <c r="H3994" s="2" t="s">
        <v>8367</v>
      </c>
      <c r="I3994" s="2" t="s">
        <v>1121</v>
      </c>
    </row>
    <row r="3995" spans="1:9" ht="17.5" x14ac:dyDescent="0.6">
      <c r="A3995" s="2">
        <v>3994</v>
      </c>
      <c r="B3995" s="2" t="s">
        <v>4660</v>
      </c>
      <c r="C3995" s="2" t="s">
        <v>8368</v>
      </c>
      <c r="D3995" s="2" t="s">
        <v>915</v>
      </c>
      <c r="E3995" s="5" t="str">
        <f>IFERROR(INDEX(会社マスタ!$B:$B,MATCH(D3995,会社マスタ!$A:$A,0)),"")</f>
        <v>ゴールドパック(株)</v>
      </c>
      <c r="F3995" s="5" t="str">
        <f>IFERROR(INDEX(会社マスタ!$C:$C,MATCH(D3995,会社マスタ!$A:$A,0)),"")</f>
        <v xml:space="preserve">飲料ユニット </v>
      </c>
      <c r="G3995" s="2"/>
      <c r="H3995" s="2" t="s">
        <v>8369</v>
      </c>
      <c r="I3995" s="2" t="s">
        <v>1121</v>
      </c>
    </row>
    <row r="3996" spans="1:9" ht="17.5" x14ac:dyDescent="0.6">
      <c r="A3996" s="2">
        <v>3995</v>
      </c>
      <c r="B3996" s="2" t="s">
        <v>4660</v>
      </c>
      <c r="C3996" s="2" t="s">
        <v>8370</v>
      </c>
      <c r="D3996" s="2" t="s">
        <v>915</v>
      </c>
      <c r="E3996" s="5" t="str">
        <f>IFERROR(INDEX(会社マスタ!$B:$B,MATCH(D3996,会社マスタ!$A:$A,0)),"")</f>
        <v>ゴールドパック(株)</v>
      </c>
      <c r="F3996" s="5" t="str">
        <f>IFERROR(INDEX(会社マスタ!$C:$C,MATCH(D3996,会社マスタ!$A:$A,0)),"")</f>
        <v xml:space="preserve">飲料ユニット </v>
      </c>
      <c r="G3996" s="2"/>
      <c r="H3996" s="2" t="s">
        <v>8371</v>
      </c>
      <c r="I3996" s="2" t="s">
        <v>1121</v>
      </c>
    </row>
    <row r="3997" spans="1:9" ht="17.5" x14ac:dyDescent="0.6">
      <c r="A3997" s="2">
        <v>3996</v>
      </c>
      <c r="B3997" s="2" t="s">
        <v>4660</v>
      </c>
      <c r="C3997" s="2" t="s">
        <v>8372</v>
      </c>
      <c r="D3997" s="2" t="s">
        <v>915</v>
      </c>
      <c r="E3997" s="5" t="str">
        <f>IFERROR(INDEX(会社マスタ!$B:$B,MATCH(D3997,会社マスタ!$A:$A,0)),"")</f>
        <v>ゴールドパック(株)</v>
      </c>
      <c r="F3997" s="5" t="str">
        <f>IFERROR(INDEX(会社マスタ!$C:$C,MATCH(D3997,会社マスタ!$A:$A,0)),"")</f>
        <v xml:space="preserve">飲料ユニット </v>
      </c>
      <c r="G3997" s="2"/>
      <c r="H3997" s="2" t="s">
        <v>8373</v>
      </c>
      <c r="I3997" s="2" t="s">
        <v>1121</v>
      </c>
    </row>
    <row r="3998" spans="1:9" ht="17.5" x14ac:dyDescent="0.6">
      <c r="A3998" s="2">
        <v>3997</v>
      </c>
      <c r="B3998" s="2" t="s">
        <v>4660</v>
      </c>
      <c r="C3998" s="2" t="s">
        <v>8374</v>
      </c>
      <c r="D3998" s="2" t="s">
        <v>915</v>
      </c>
      <c r="E3998" s="5" t="str">
        <f>IFERROR(INDEX(会社マスタ!$B:$B,MATCH(D3998,会社マスタ!$A:$A,0)),"")</f>
        <v>ゴールドパック(株)</v>
      </c>
      <c r="F3998" s="5" t="str">
        <f>IFERROR(INDEX(会社マスタ!$C:$C,MATCH(D3998,会社マスタ!$A:$A,0)),"")</f>
        <v xml:space="preserve">飲料ユニット </v>
      </c>
      <c r="G3998" s="2"/>
      <c r="H3998" s="2" t="s">
        <v>8375</v>
      </c>
      <c r="I3998" s="2" t="s">
        <v>1121</v>
      </c>
    </row>
    <row r="3999" spans="1:9" ht="17.5" x14ac:dyDescent="0.6">
      <c r="A3999" s="2">
        <v>3998</v>
      </c>
      <c r="B3999" s="2" t="s">
        <v>4660</v>
      </c>
      <c r="C3999" s="2" t="s">
        <v>8376</v>
      </c>
      <c r="D3999" s="2" t="s">
        <v>915</v>
      </c>
      <c r="E3999" s="5" t="str">
        <f>IFERROR(INDEX(会社マスタ!$B:$B,MATCH(D3999,会社マスタ!$A:$A,0)),"")</f>
        <v>ゴールドパック(株)</v>
      </c>
      <c r="F3999" s="5" t="str">
        <f>IFERROR(INDEX(会社マスタ!$C:$C,MATCH(D3999,会社マスタ!$A:$A,0)),"")</f>
        <v xml:space="preserve">飲料ユニット </v>
      </c>
      <c r="G3999" s="2"/>
      <c r="H3999" s="2" t="s">
        <v>8377</v>
      </c>
      <c r="I3999" s="2" t="s">
        <v>1121</v>
      </c>
    </row>
    <row r="4000" spans="1:9" ht="17.5" x14ac:dyDescent="0.6">
      <c r="A4000" s="2">
        <v>3999</v>
      </c>
      <c r="B4000" s="2" t="s">
        <v>4660</v>
      </c>
      <c r="C4000" s="2" t="s">
        <v>8378</v>
      </c>
      <c r="D4000" s="2" t="s">
        <v>915</v>
      </c>
      <c r="E4000" s="5" t="str">
        <f>IFERROR(INDEX(会社マスタ!$B:$B,MATCH(D4000,会社マスタ!$A:$A,0)),"")</f>
        <v>ゴールドパック(株)</v>
      </c>
      <c r="F4000" s="5" t="str">
        <f>IFERROR(INDEX(会社マスタ!$C:$C,MATCH(D4000,会社マスタ!$A:$A,0)),"")</f>
        <v xml:space="preserve">飲料ユニット </v>
      </c>
      <c r="G4000" s="2"/>
      <c r="H4000" s="2" t="s">
        <v>8379</v>
      </c>
      <c r="I4000" s="2" t="s">
        <v>1121</v>
      </c>
    </row>
    <row r="4001" spans="1:9" ht="17.5" x14ac:dyDescent="0.6">
      <c r="A4001" s="2">
        <v>4000</v>
      </c>
      <c r="B4001" s="2" t="s">
        <v>4660</v>
      </c>
      <c r="C4001" s="2" t="s">
        <v>8380</v>
      </c>
      <c r="D4001" s="2" t="s">
        <v>915</v>
      </c>
      <c r="E4001" s="5" t="str">
        <f>IFERROR(INDEX(会社マスタ!$B:$B,MATCH(D4001,会社マスタ!$A:$A,0)),"")</f>
        <v>ゴールドパック(株)</v>
      </c>
      <c r="F4001" s="5" t="str">
        <f>IFERROR(INDEX(会社マスタ!$C:$C,MATCH(D4001,会社マスタ!$A:$A,0)),"")</f>
        <v xml:space="preserve">飲料ユニット </v>
      </c>
      <c r="G4001" s="2"/>
      <c r="H4001" s="2" t="s">
        <v>8381</v>
      </c>
      <c r="I4001" s="2" t="s">
        <v>1121</v>
      </c>
    </row>
    <row r="4002" spans="1:9" ht="17.5" x14ac:dyDescent="0.6">
      <c r="A4002" s="2">
        <v>4001</v>
      </c>
      <c r="B4002" s="2" t="s">
        <v>4660</v>
      </c>
      <c r="C4002" s="2" t="s">
        <v>8382</v>
      </c>
      <c r="D4002" s="2" t="s">
        <v>915</v>
      </c>
      <c r="E4002" s="5" t="str">
        <f>IFERROR(INDEX(会社マスタ!$B:$B,MATCH(D4002,会社マスタ!$A:$A,0)),"")</f>
        <v>ゴールドパック(株)</v>
      </c>
      <c r="F4002" s="5" t="str">
        <f>IFERROR(INDEX(会社マスタ!$C:$C,MATCH(D4002,会社マスタ!$A:$A,0)),"")</f>
        <v xml:space="preserve">飲料ユニット </v>
      </c>
      <c r="G4002" s="2"/>
      <c r="H4002" s="2" t="s">
        <v>8383</v>
      </c>
      <c r="I4002" s="2" t="s">
        <v>1121</v>
      </c>
    </row>
    <row r="4003" spans="1:9" ht="17.5" x14ac:dyDescent="0.6">
      <c r="A4003" s="2">
        <v>4002</v>
      </c>
      <c r="B4003" s="2" t="s">
        <v>4660</v>
      </c>
      <c r="C4003" s="2" t="s">
        <v>8384</v>
      </c>
      <c r="D4003" s="2" t="s">
        <v>915</v>
      </c>
      <c r="E4003" s="5" t="str">
        <f>IFERROR(INDEX(会社マスタ!$B:$B,MATCH(D4003,会社マスタ!$A:$A,0)),"")</f>
        <v>ゴールドパック(株)</v>
      </c>
      <c r="F4003" s="5" t="str">
        <f>IFERROR(INDEX(会社マスタ!$C:$C,MATCH(D4003,会社マスタ!$A:$A,0)),"")</f>
        <v xml:space="preserve">飲料ユニット </v>
      </c>
      <c r="G4003" s="2"/>
      <c r="H4003" s="2" t="s">
        <v>8385</v>
      </c>
      <c r="I4003" s="2" t="s">
        <v>1121</v>
      </c>
    </row>
    <row r="4004" spans="1:9" ht="17.5" x14ac:dyDescent="0.6">
      <c r="A4004" s="2">
        <v>4003</v>
      </c>
      <c r="B4004" s="2" t="s">
        <v>4660</v>
      </c>
      <c r="C4004" s="2" t="s">
        <v>8386</v>
      </c>
      <c r="D4004" s="2" t="s">
        <v>915</v>
      </c>
      <c r="E4004" s="5" t="str">
        <f>IFERROR(INDEX(会社マスタ!$B:$B,MATCH(D4004,会社マスタ!$A:$A,0)),"")</f>
        <v>ゴールドパック(株)</v>
      </c>
      <c r="F4004" s="5" t="str">
        <f>IFERROR(INDEX(会社マスタ!$C:$C,MATCH(D4004,会社マスタ!$A:$A,0)),"")</f>
        <v xml:space="preserve">飲料ユニット </v>
      </c>
      <c r="G4004" s="2"/>
      <c r="H4004" s="2" t="s">
        <v>8387</v>
      </c>
      <c r="I4004" s="2" t="s">
        <v>1121</v>
      </c>
    </row>
    <row r="4005" spans="1:9" ht="17.5" x14ac:dyDescent="0.6">
      <c r="A4005" s="2">
        <v>4004</v>
      </c>
      <c r="B4005" s="2" t="s">
        <v>4660</v>
      </c>
      <c r="C4005" s="2" t="s">
        <v>8388</v>
      </c>
      <c r="D4005" s="2" t="s">
        <v>915</v>
      </c>
      <c r="E4005" s="5" t="str">
        <f>IFERROR(INDEX(会社マスタ!$B:$B,MATCH(D4005,会社マスタ!$A:$A,0)),"")</f>
        <v>ゴールドパック(株)</v>
      </c>
      <c r="F4005" s="5" t="str">
        <f>IFERROR(INDEX(会社マスタ!$C:$C,MATCH(D4005,会社マスタ!$A:$A,0)),"")</f>
        <v xml:space="preserve">飲料ユニット </v>
      </c>
      <c r="G4005" s="2"/>
      <c r="H4005" s="2" t="s">
        <v>8389</v>
      </c>
      <c r="I4005" s="2" t="s">
        <v>1121</v>
      </c>
    </row>
    <row r="4006" spans="1:9" ht="17.5" x14ac:dyDescent="0.6">
      <c r="A4006" s="2">
        <v>4005</v>
      </c>
      <c r="B4006" s="2" t="s">
        <v>4660</v>
      </c>
      <c r="C4006" s="2" t="s">
        <v>8390</v>
      </c>
      <c r="D4006" s="2" t="s">
        <v>915</v>
      </c>
      <c r="E4006" s="5" t="str">
        <f>IFERROR(INDEX(会社マスタ!$B:$B,MATCH(D4006,会社マスタ!$A:$A,0)),"")</f>
        <v>ゴールドパック(株)</v>
      </c>
      <c r="F4006" s="5" t="str">
        <f>IFERROR(INDEX(会社マスタ!$C:$C,MATCH(D4006,会社マスタ!$A:$A,0)),"")</f>
        <v xml:space="preserve">飲料ユニット </v>
      </c>
      <c r="G4006" s="2"/>
      <c r="H4006" s="2" t="s">
        <v>8391</v>
      </c>
      <c r="I4006" s="2" t="s">
        <v>1121</v>
      </c>
    </row>
    <row r="4007" spans="1:9" ht="17.5" x14ac:dyDescent="0.6">
      <c r="A4007" s="2">
        <v>4006</v>
      </c>
      <c r="B4007" s="2" t="s">
        <v>4660</v>
      </c>
      <c r="C4007" s="2" t="s">
        <v>8392</v>
      </c>
      <c r="D4007" s="2" t="s">
        <v>915</v>
      </c>
      <c r="E4007" s="5" t="str">
        <f>IFERROR(INDEX(会社マスタ!$B:$B,MATCH(D4007,会社マスタ!$A:$A,0)),"")</f>
        <v>ゴールドパック(株)</v>
      </c>
      <c r="F4007" s="5" t="str">
        <f>IFERROR(INDEX(会社マスタ!$C:$C,MATCH(D4007,会社マスタ!$A:$A,0)),"")</f>
        <v xml:space="preserve">飲料ユニット </v>
      </c>
      <c r="G4007" s="2"/>
      <c r="H4007" s="2" t="s">
        <v>8393</v>
      </c>
      <c r="I4007" s="2" t="s">
        <v>1121</v>
      </c>
    </row>
    <row r="4008" spans="1:9" ht="17.5" x14ac:dyDescent="0.6">
      <c r="A4008" s="2">
        <v>4007</v>
      </c>
      <c r="B4008" s="2" t="s">
        <v>4660</v>
      </c>
      <c r="C4008" s="2" t="s">
        <v>8394</v>
      </c>
      <c r="D4008" s="2" t="s">
        <v>915</v>
      </c>
      <c r="E4008" s="5" t="str">
        <f>IFERROR(INDEX(会社マスタ!$B:$B,MATCH(D4008,会社マスタ!$A:$A,0)),"")</f>
        <v>ゴールドパック(株)</v>
      </c>
      <c r="F4008" s="5" t="str">
        <f>IFERROR(INDEX(会社マスタ!$C:$C,MATCH(D4008,会社マスタ!$A:$A,0)),"")</f>
        <v xml:space="preserve">飲料ユニット </v>
      </c>
      <c r="G4008" s="2"/>
      <c r="H4008" s="2" t="s">
        <v>8395</v>
      </c>
      <c r="I4008" s="2" t="s">
        <v>1121</v>
      </c>
    </row>
    <row r="4009" spans="1:9" ht="17.5" x14ac:dyDescent="0.6">
      <c r="A4009" s="2">
        <v>4008</v>
      </c>
      <c r="B4009" s="2" t="s">
        <v>4660</v>
      </c>
      <c r="C4009" s="2" t="s">
        <v>8396</v>
      </c>
      <c r="D4009" s="2" t="s">
        <v>915</v>
      </c>
      <c r="E4009" s="5" t="str">
        <f>IFERROR(INDEX(会社マスタ!$B:$B,MATCH(D4009,会社マスタ!$A:$A,0)),"")</f>
        <v>ゴールドパック(株)</v>
      </c>
      <c r="F4009" s="5" t="str">
        <f>IFERROR(INDEX(会社マスタ!$C:$C,MATCH(D4009,会社マスタ!$A:$A,0)),"")</f>
        <v xml:space="preserve">飲料ユニット </v>
      </c>
      <c r="G4009" s="2"/>
      <c r="H4009" s="2" t="s">
        <v>8397</v>
      </c>
      <c r="I4009" s="2" t="s">
        <v>1121</v>
      </c>
    </row>
    <row r="4010" spans="1:9" ht="17.5" x14ac:dyDescent="0.6">
      <c r="A4010" s="2">
        <v>4009</v>
      </c>
      <c r="B4010" s="2" t="s">
        <v>4660</v>
      </c>
      <c r="C4010" s="2" t="s">
        <v>8398</v>
      </c>
      <c r="D4010" s="2" t="s">
        <v>915</v>
      </c>
      <c r="E4010" s="5" t="str">
        <f>IFERROR(INDEX(会社マスタ!$B:$B,MATCH(D4010,会社マスタ!$A:$A,0)),"")</f>
        <v>ゴールドパック(株)</v>
      </c>
      <c r="F4010" s="5" t="str">
        <f>IFERROR(INDEX(会社マスタ!$C:$C,MATCH(D4010,会社マスタ!$A:$A,0)),"")</f>
        <v xml:space="preserve">飲料ユニット </v>
      </c>
      <c r="G4010" s="2"/>
      <c r="H4010" s="2" t="s">
        <v>8399</v>
      </c>
      <c r="I4010" s="2" t="s">
        <v>1121</v>
      </c>
    </row>
    <row r="4011" spans="1:9" ht="17.5" x14ac:dyDescent="0.6">
      <c r="A4011" s="2">
        <v>4010</v>
      </c>
      <c r="B4011" s="2" t="s">
        <v>4660</v>
      </c>
      <c r="C4011" s="2" t="s">
        <v>8400</v>
      </c>
      <c r="D4011" s="2" t="s">
        <v>915</v>
      </c>
      <c r="E4011" s="5" t="str">
        <f>IFERROR(INDEX(会社マスタ!$B:$B,MATCH(D4011,会社マスタ!$A:$A,0)),"")</f>
        <v>ゴールドパック(株)</v>
      </c>
      <c r="F4011" s="5" t="str">
        <f>IFERROR(INDEX(会社マスタ!$C:$C,MATCH(D4011,会社マスタ!$A:$A,0)),"")</f>
        <v xml:space="preserve">飲料ユニット </v>
      </c>
      <c r="G4011" s="2"/>
      <c r="H4011" s="2" t="s">
        <v>8401</v>
      </c>
      <c r="I4011" s="2" t="s">
        <v>1121</v>
      </c>
    </row>
    <row r="4012" spans="1:9" ht="17.5" x14ac:dyDescent="0.6">
      <c r="A4012" s="2">
        <v>4011</v>
      </c>
      <c r="B4012" s="2" t="s">
        <v>4660</v>
      </c>
      <c r="C4012" s="2" t="s">
        <v>8402</v>
      </c>
      <c r="D4012" s="2" t="s">
        <v>915</v>
      </c>
      <c r="E4012" s="5" t="str">
        <f>IFERROR(INDEX(会社マスタ!$B:$B,MATCH(D4012,会社マスタ!$A:$A,0)),"")</f>
        <v>ゴールドパック(株)</v>
      </c>
      <c r="F4012" s="5" t="str">
        <f>IFERROR(INDEX(会社マスタ!$C:$C,MATCH(D4012,会社マスタ!$A:$A,0)),"")</f>
        <v xml:space="preserve">飲料ユニット </v>
      </c>
      <c r="G4012" s="2"/>
      <c r="H4012" s="2" t="s">
        <v>8403</v>
      </c>
      <c r="I4012" s="2" t="s">
        <v>1121</v>
      </c>
    </row>
    <row r="4013" spans="1:9" ht="17.5" x14ac:dyDescent="0.6">
      <c r="A4013" s="2">
        <v>4012</v>
      </c>
      <c r="B4013" s="2" t="s">
        <v>4660</v>
      </c>
      <c r="C4013" s="2" t="s">
        <v>8404</v>
      </c>
      <c r="D4013" s="2" t="s">
        <v>915</v>
      </c>
      <c r="E4013" s="5" t="str">
        <f>IFERROR(INDEX(会社マスタ!$B:$B,MATCH(D4013,会社マスタ!$A:$A,0)),"")</f>
        <v>ゴールドパック(株)</v>
      </c>
      <c r="F4013" s="5" t="str">
        <f>IFERROR(INDEX(会社マスタ!$C:$C,MATCH(D4013,会社マスタ!$A:$A,0)),"")</f>
        <v xml:space="preserve">飲料ユニット </v>
      </c>
      <c r="G4013" s="2"/>
      <c r="H4013" s="2" t="s">
        <v>8405</v>
      </c>
      <c r="I4013" s="2" t="s">
        <v>1121</v>
      </c>
    </row>
    <row r="4014" spans="1:9" ht="17.5" x14ac:dyDescent="0.6">
      <c r="A4014" s="2">
        <v>4013</v>
      </c>
      <c r="B4014" s="2" t="s">
        <v>4660</v>
      </c>
      <c r="C4014" s="2" t="s">
        <v>8406</v>
      </c>
      <c r="D4014" s="2" t="s">
        <v>915</v>
      </c>
      <c r="E4014" s="5" t="str">
        <f>IFERROR(INDEX(会社マスタ!$B:$B,MATCH(D4014,会社マスタ!$A:$A,0)),"")</f>
        <v>ゴールドパック(株)</v>
      </c>
      <c r="F4014" s="5" t="str">
        <f>IFERROR(INDEX(会社マスタ!$C:$C,MATCH(D4014,会社マスタ!$A:$A,0)),"")</f>
        <v xml:space="preserve">飲料ユニット </v>
      </c>
      <c r="G4014" s="2"/>
      <c r="H4014" s="2" t="s">
        <v>8407</v>
      </c>
      <c r="I4014" s="2" t="s">
        <v>1121</v>
      </c>
    </row>
    <row r="4015" spans="1:9" ht="17.5" x14ac:dyDescent="0.6">
      <c r="A4015" s="2">
        <v>4014</v>
      </c>
      <c r="B4015" s="2" t="s">
        <v>4660</v>
      </c>
      <c r="C4015" s="2" t="s">
        <v>8408</v>
      </c>
      <c r="D4015" s="2" t="s">
        <v>915</v>
      </c>
      <c r="E4015" s="5" t="str">
        <f>IFERROR(INDEX(会社マスタ!$B:$B,MATCH(D4015,会社マスタ!$A:$A,0)),"")</f>
        <v>ゴールドパック(株)</v>
      </c>
      <c r="F4015" s="5" t="str">
        <f>IFERROR(INDEX(会社マスタ!$C:$C,MATCH(D4015,会社マスタ!$A:$A,0)),"")</f>
        <v xml:space="preserve">飲料ユニット </v>
      </c>
      <c r="G4015" s="2"/>
      <c r="H4015" s="2" t="s">
        <v>8409</v>
      </c>
      <c r="I4015" s="2" t="s">
        <v>1121</v>
      </c>
    </row>
    <row r="4016" spans="1:9" ht="17.5" x14ac:dyDescent="0.6">
      <c r="A4016" s="2">
        <v>4015</v>
      </c>
      <c r="B4016" s="2" t="s">
        <v>4660</v>
      </c>
      <c r="C4016" s="2" t="s">
        <v>8410</v>
      </c>
      <c r="D4016" s="2" t="s">
        <v>915</v>
      </c>
      <c r="E4016" s="5" t="str">
        <f>IFERROR(INDEX(会社マスタ!$B:$B,MATCH(D4016,会社マスタ!$A:$A,0)),"")</f>
        <v>ゴールドパック(株)</v>
      </c>
      <c r="F4016" s="5" t="str">
        <f>IFERROR(INDEX(会社マスタ!$C:$C,MATCH(D4016,会社マスタ!$A:$A,0)),"")</f>
        <v xml:space="preserve">飲料ユニット </v>
      </c>
      <c r="G4016" s="2"/>
      <c r="H4016" s="2" t="s">
        <v>8411</v>
      </c>
      <c r="I4016" s="2" t="s">
        <v>1121</v>
      </c>
    </row>
    <row r="4017" spans="1:9" ht="17.5" x14ac:dyDescent="0.6">
      <c r="A4017" s="2">
        <v>4016</v>
      </c>
      <c r="B4017" s="2" t="s">
        <v>4660</v>
      </c>
      <c r="C4017" s="2" t="s">
        <v>8412</v>
      </c>
      <c r="D4017" s="2" t="s">
        <v>915</v>
      </c>
      <c r="E4017" s="5" t="str">
        <f>IFERROR(INDEX(会社マスタ!$B:$B,MATCH(D4017,会社マスタ!$A:$A,0)),"")</f>
        <v>ゴールドパック(株)</v>
      </c>
      <c r="F4017" s="5" t="str">
        <f>IFERROR(INDEX(会社マスタ!$C:$C,MATCH(D4017,会社マスタ!$A:$A,0)),"")</f>
        <v xml:space="preserve">飲料ユニット </v>
      </c>
      <c r="G4017" s="2"/>
      <c r="H4017" s="2" t="s">
        <v>8413</v>
      </c>
      <c r="I4017" s="2" t="s">
        <v>1121</v>
      </c>
    </row>
    <row r="4018" spans="1:9" ht="17.5" x14ac:dyDescent="0.6">
      <c r="A4018" s="2">
        <v>4017</v>
      </c>
      <c r="B4018" s="2" t="s">
        <v>4660</v>
      </c>
      <c r="C4018" s="2" t="s">
        <v>8414</v>
      </c>
      <c r="D4018" s="2" t="s">
        <v>915</v>
      </c>
      <c r="E4018" s="5" t="str">
        <f>IFERROR(INDEX(会社マスタ!$B:$B,MATCH(D4018,会社マスタ!$A:$A,0)),"")</f>
        <v>ゴールドパック(株)</v>
      </c>
      <c r="F4018" s="5" t="str">
        <f>IFERROR(INDEX(会社マスタ!$C:$C,MATCH(D4018,会社マスタ!$A:$A,0)),"")</f>
        <v xml:space="preserve">飲料ユニット </v>
      </c>
      <c r="G4018" s="2"/>
      <c r="H4018" s="2" t="s">
        <v>8415</v>
      </c>
      <c r="I4018" s="2" t="s">
        <v>1121</v>
      </c>
    </row>
    <row r="4019" spans="1:9" ht="17.5" x14ac:dyDescent="0.6">
      <c r="A4019" s="2">
        <v>4018</v>
      </c>
      <c r="B4019" s="2" t="s">
        <v>4660</v>
      </c>
      <c r="C4019" s="2" t="s">
        <v>8416</v>
      </c>
      <c r="D4019" s="2" t="s">
        <v>915</v>
      </c>
      <c r="E4019" s="5" t="str">
        <f>IFERROR(INDEX(会社マスタ!$B:$B,MATCH(D4019,会社マスタ!$A:$A,0)),"")</f>
        <v>ゴールドパック(株)</v>
      </c>
      <c r="F4019" s="5" t="str">
        <f>IFERROR(INDEX(会社マスタ!$C:$C,MATCH(D4019,会社マスタ!$A:$A,0)),"")</f>
        <v xml:space="preserve">飲料ユニット </v>
      </c>
      <c r="G4019" s="2"/>
      <c r="H4019" s="2" t="s">
        <v>8417</v>
      </c>
      <c r="I4019" s="2" t="s">
        <v>1121</v>
      </c>
    </row>
    <row r="4020" spans="1:9" ht="17.5" x14ac:dyDescent="0.6">
      <c r="A4020" s="2">
        <v>4019</v>
      </c>
      <c r="B4020" s="2" t="s">
        <v>4660</v>
      </c>
      <c r="C4020" s="2" t="s">
        <v>8418</v>
      </c>
      <c r="D4020" s="2" t="s">
        <v>915</v>
      </c>
      <c r="E4020" s="5" t="str">
        <f>IFERROR(INDEX(会社マスタ!$B:$B,MATCH(D4020,会社マスタ!$A:$A,0)),"")</f>
        <v>ゴールドパック(株)</v>
      </c>
      <c r="F4020" s="5" t="str">
        <f>IFERROR(INDEX(会社マスタ!$C:$C,MATCH(D4020,会社マスタ!$A:$A,0)),"")</f>
        <v xml:space="preserve">飲料ユニット </v>
      </c>
      <c r="G4020" s="2"/>
      <c r="H4020" s="2" t="s">
        <v>8419</v>
      </c>
      <c r="I4020" s="2" t="s">
        <v>1121</v>
      </c>
    </row>
    <row r="4021" spans="1:9" ht="17.5" x14ac:dyDescent="0.6">
      <c r="A4021" s="2">
        <v>4020</v>
      </c>
      <c r="B4021" s="2" t="s">
        <v>4660</v>
      </c>
      <c r="C4021" s="2" t="s">
        <v>8420</v>
      </c>
      <c r="D4021" s="2" t="s">
        <v>915</v>
      </c>
      <c r="E4021" s="5" t="str">
        <f>IFERROR(INDEX(会社マスタ!$B:$B,MATCH(D4021,会社マスタ!$A:$A,0)),"")</f>
        <v>ゴールドパック(株)</v>
      </c>
      <c r="F4021" s="5" t="str">
        <f>IFERROR(INDEX(会社マスタ!$C:$C,MATCH(D4021,会社マスタ!$A:$A,0)),"")</f>
        <v xml:space="preserve">飲料ユニット </v>
      </c>
      <c r="G4021" s="2"/>
      <c r="H4021" s="2" t="s">
        <v>8421</v>
      </c>
      <c r="I4021" s="2" t="s">
        <v>1121</v>
      </c>
    </row>
    <row r="4022" spans="1:9" ht="17.5" x14ac:dyDescent="0.6">
      <c r="A4022" s="2">
        <v>4021</v>
      </c>
      <c r="B4022" s="2" t="s">
        <v>4660</v>
      </c>
      <c r="C4022" s="2" t="s">
        <v>8422</v>
      </c>
      <c r="D4022" s="2" t="s">
        <v>915</v>
      </c>
      <c r="E4022" s="5" t="str">
        <f>IFERROR(INDEX(会社マスタ!$B:$B,MATCH(D4022,会社マスタ!$A:$A,0)),"")</f>
        <v>ゴールドパック(株)</v>
      </c>
      <c r="F4022" s="5" t="str">
        <f>IFERROR(INDEX(会社マスタ!$C:$C,MATCH(D4022,会社マスタ!$A:$A,0)),"")</f>
        <v xml:space="preserve">飲料ユニット </v>
      </c>
      <c r="G4022" s="2"/>
      <c r="H4022" s="2" t="s">
        <v>8423</v>
      </c>
      <c r="I4022" s="2" t="s">
        <v>1121</v>
      </c>
    </row>
    <row r="4023" spans="1:9" ht="17.5" x14ac:dyDescent="0.6">
      <c r="A4023" s="2">
        <v>4022</v>
      </c>
      <c r="B4023" s="2" t="s">
        <v>4660</v>
      </c>
      <c r="C4023" s="2" t="s">
        <v>8424</v>
      </c>
      <c r="D4023" s="2" t="s">
        <v>915</v>
      </c>
      <c r="E4023" s="5" t="str">
        <f>IFERROR(INDEX(会社マスタ!$B:$B,MATCH(D4023,会社マスタ!$A:$A,0)),"")</f>
        <v>ゴールドパック(株)</v>
      </c>
      <c r="F4023" s="5" t="str">
        <f>IFERROR(INDEX(会社マスタ!$C:$C,MATCH(D4023,会社マスタ!$A:$A,0)),"")</f>
        <v xml:space="preserve">飲料ユニット </v>
      </c>
      <c r="G4023" s="2"/>
      <c r="H4023" s="2" t="s">
        <v>8425</v>
      </c>
      <c r="I4023" s="2" t="s">
        <v>1121</v>
      </c>
    </row>
    <row r="4024" spans="1:9" ht="17.5" x14ac:dyDescent="0.6">
      <c r="A4024" s="2">
        <v>4023</v>
      </c>
      <c r="B4024" s="2" t="s">
        <v>4660</v>
      </c>
      <c r="C4024" s="2" t="s">
        <v>8426</v>
      </c>
      <c r="D4024" s="2" t="s">
        <v>915</v>
      </c>
      <c r="E4024" s="5" t="str">
        <f>IFERROR(INDEX(会社マスタ!$B:$B,MATCH(D4024,会社マスタ!$A:$A,0)),"")</f>
        <v>ゴールドパック(株)</v>
      </c>
      <c r="F4024" s="5" t="str">
        <f>IFERROR(INDEX(会社マスタ!$C:$C,MATCH(D4024,会社マスタ!$A:$A,0)),"")</f>
        <v xml:space="preserve">飲料ユニット </v>
      </c>
      <c r="G4024" s="2"/>
      <c r="H4024" s="2" t="s">
        <v>8427</v>
      </c>
      <c r="I4024" s="2" t="s">
        <v>1121</v>
      </c>
    </row>
    <row r="4025" spans="1:9" ht="17.5" x14ac:dyDescent="0.6">
      <c r="A4025" s="2">
        <v>4024</v>
      </c>
      <c r="B4025" s="2" t="s">
        <v>4660</v>
      </c>
      <c r="C4025" s="2" t="s">
        <v>8428</v>
      </c>
      <c r="D4025" s="2" t="s">
        <v>915</v>
      </c>
      <c r="E4025" s="5" t="str">
        <f>IFERROR(INDEX(会社マスタ!$B:$B,MATCH(D4025,会社マスタ!$A:$A,0)),"")</f>
        <v>ゴールドパック(株)</v>
      </c>
      <c r="F4025" s="5" t="str">
        <f>IFERROR(INDEX(会社マスタ!$C:$C,MATCH(D4025,会社マスタ!$A:$A,0)),"")</f>
        <v xml:space="preserve">飲料ユニット </v>
      </c>
      <c r="G4025" s="2"/>
      <c r="H4025" s="2" t="s">
        <v>8429</v>
      </c>
      <c r="I4025" s="2" t="s">
        <v>1121</v>
      </c>
    </row>
    <row r="4026" spans="1:9" ht="17.5" x14ac:dyDescent="0.6">
      <c r="A4026" s="2">
        <v>4025</v>
      </c>
      <c r="B4026" s="2" t="s">
        <v>4660</v>
      </c>
      <c r="C4026" s="2" t="s">
        <v>8430</v>
      </c>
      <c r="D4026" s="2" t="s">
        <v>915</v>
      </c>
      <c r="E4026" s="5" t="str">
        <f>IFERROR(INDEX(会社マスタ!$B:$B,MATCH(D4026,会社マスタ!$A:$A,0)),"")</f>
        <v>ゴールドパック(株)</v>
      </c>
      <c r="F4026" s="5" t="str">
        <f>IFERROR(INDEX(会社マスタ!$C:$C,MATCH(D4026,会社マスタ!$A:$A,0)),"")</f>
        <v xml:space="preserve">飲料ユニット </v>
      </c>
      <c r="G4026" s="2"/>
      <c r="H4026" s="2" t="s">
        <v>8431</v>
      </c>
      <c r="I4026" s="2" t="s">
        <v>1121</v>
      </c>
    </row>
    <row r="4027" spans="1:9" ht="17.5" x14ac:dyDescent="0.6">
      <c r="A4027" s="2">
        <v>4026</v>
      </c>
      <c r="B4027" s="2" t="s">
        <v>4660</v>
      </c>
      <c r="C4027" s="2" t="s">
        <v>8432</v>
      </c>
      <c r="D4027" s="2" t="s">
        <v>915</v>
      </c>
      <c r="E4027" s="5" t="str">
        <f>IFERROR(INDEX(会社マスタ!$B:$B,MATCH(D4027,会社マスタ!$A:$A,0)),"")</f>
        <v>ゴールドパック(株)</v>
      </c>
      <c r="F4027" s="5" t="str">
        <f>IFERROR(INDEX(会社マスタ!$C:$C,MATCH(D4027,会社マスタ!$A:$A,0)),"")</f>
        <v xml:space="preserve">飲料ユニット </v>
      </c>
      <c r="G4027" s="2"/>
      <c r="H4027" s="2" t="s">
        <v>8433</v>
      </c>
      <c r="I4027" s="2" t="s">
        <v>1121</v>
      </c>
    </row>
    <row r="4028" spans="1:9" ht="17.5" x14ac:dyDescent="0.6">
      <c r="A4028" s="2">
        <v>4027</v>
      </c>
      <c r="B4028" s="2" t="s">
        <v>4660</v>
      </c>
      <c r="C4028" s="2" t="s">
        <v>8434</v>
      </c>
      <c r="D4028" s="2" t="s">
        <v>915</v>
      </c>
      <c r="E4028" s="5" t="str">
        <f>IFERROR(INDEX(会社マスタ!$B:$B,MATCH(D4028,会社マスタ!$A:$A,0)),"")</f>
        <v>ゴールドパック(株)</v>
      </c>
      <c r="F4028" s="5" t="str">
        <f>IFERROR(INDEX(会社マスタ!$C:$C,MATCH(D4028,会社マスタ!$A:$A,0)),"")</f>
        <v xml:space="preserve">飲料ユニット </v>
      </c>
      <c r="G4028" s="2"/>
      <c r="H4028" s="2" t="s">
        <v>8435</v>
      </c>
      <c r="I4028" s="2" t="s">
        <v>1121</v>
      </c>
    </row>
    <row r="4029" spans="1:9" ht="17.5" x14ac:dyDescent="0.6">
      <c r="A4029" s="2">
        <v>4028</v>
      </c>
      <c r="B4029" s="2" t="s">
        <v>4660</v>
      </c>
      <c r="C4029" s="2" t="s">
        <v>8436</v>
      </c>
      <c r="D4029" s="2" t="s">
        <v>915</v>
      </c>
      <c r="E4029" s="5" t="str">
        <f>IFERROR(INDEX(会社マスタ!$B:$B,MATCH(D4029,会社マスタ!$A:$A,0)),"")</f>
        <v>ゴールドパック(株)</v>
      </c>
      <c r="F4029" s="5" t="str">
        <f>IFERROR(INDEX(会社マスタ!$C:$C,MATCH(D4029,会社マスタ!$A:$A,0)),"")</f>
        <v xml:space="preserve">飲料ユニット </v>
      </c>
      <c r="G4029" s="2"/>
      <c r="H4029" s="2" t="s">
        <v>8437</v>
      </c>
      <c r="I4029" s="2" t="s">
        <v>1121</v>
      </c>
    </row>
    <row r="4030" spans="1:9" ht="17.5" x14ac:dyDescent="0.6">
      <c r="A4030" s="2">
        <v>4029</v>
      </c>
      <c r="B4030" s="2" t="s">
        <v>4660</v>
      </c>
      <c r="C4030" s="2" t="s">
        <v>8438</v>
      </c>
      <c r="D4030" s="2" t="s">
        <v>915</v>
      </c>
      <c r="E4030" s="5" t="str">
        <f>IFERROR(INDEX(会社マスタ!$B:$B,MATCH(D4030,会社マスタ!$A:$A,0)),"")</f>
        <v>ゴールドパック(株)</v>
      </c>
      <c r="F4030" s="5" t="str">
        <f>IFERROR(INDEX(会社マスタ!$C:$C,MATCH(D4030,会社マスタ!$A:$A,0)),"")</f>
        <v xml:space="preserve">飲料ユニット </v>
      </c>
      <c r="G4030" s="2"/>
      <c r="H4030" s="2" t="s">
        <v>8439</v>
      </c>
      <c r="I4030" s="2" t="s">
        <v>1121</v>
      </c>
    </row>
    <row r="4031" spans="1:9" ht="17.5" x14ac:dyDescent="0.6">
      <c r="A4031" s="2">
        <v>4030</v>
      </c>
      <c r="B4031" s="2" t="s">
        <v>4660</v>
      </c>
      <c r="C4031" s="2" t="s">
        <v>8440</v>
      </c>
      <c r="D4031" s="2" t="s">
        <v>915</v>
      </c>
      <c r="E4031" s="5" t="str">
        <f>IFERROR(INDEX(会社マスタ!$B:$B,MATCH(D4031,会社マスタ!$A:$A,0)),"")</f>
        <v>ゴールドパック(株)</v>
      </c>
      <c r="F4031" s="5" t="str">
        <f>IFERROR(INDEX(会社マスタ!$C:$C,MATCH(D4031,会社マスタ!$A:$A,0)),"")</f>
        <v xml:space="preserve">飲料ユニット </v>
      </c>
      <c r="G4031" s="2"/>
      <c r="H4031" s="2" t="s">
        <v>8441</v>
      </c>
      <c r="I4031" s="2" t="s">
        <v>1121</v>
      </c>
    </row>
    <row r="4032" spans="1:9" ht="17.5" x14ac:dyDescent="0.6">
      <c r="A4032" s="2">
        <v>4031</v>
      </c>
      <c r="B4032" s="2" t="s">
        <v>4660</v>
      </c>
      <c r="C4032" s="2" t="s">
        <v>8442</v>
      </c>
      <c r="D4032" s="2" t="s">
        <v>915</v>
      </c>
      <c r="E4032" s="5" t="str">
        <f>IFERROR(INDEX(会社マスタ!$B:$B,MATCH(D4032,会社マスタ!$A:$A,0)),"")</f>
        <v>ゴールドパック(株)</v>
      </c>
      <c r="F4032" s="5" t="str">
        <f>IFERROR(INDEX(会社マスタ!$C:$C,MATCH(D4032,会社マスタ!$A:$A,0)),"")</f>
        <v xml:space="preserve">飲料ユニット </v>
      </c>
      <c r="G4032" s="2"/>
      <c r="H4032" s="2" t="s">
        <v>8443</v>
      </c>
      <c r="I4032" s="2" t="s">
        <v>1121</v>
      </c>
    </row>
    <row r="4033" spans="1:9" ht="17.5" x14ac:dyDescent="0.6">
      <c r="A4033" s="2">
        <v>4032</v>
      </c>
      <c r="B4033" s="2" t="s">
        <v>4660</v>
      </c>
      <c r="C4033" s="2" t="s">
        <v>8444</v>
      </c>
      <c r="D4033" s="2" t="s">
        <v>915</v>
      </c>
      <c r="E4033" s="5" t="str">
        <f>IFERROR(INDEX(会社マスタ!$B:$B,MATCH(D4033,会社マスタ!$A:$A,0)),"")</f>
        <v>ゴールドパック(株)</v>
      </c>
      <c r="F4033" s="5" t="str">
        <f>IFERROR(INDEX(会社マスタ!$C:$C,MATCH(D4033,会社マスタ!$A:$A,0)),"")</f>
        <v xml:space="preserve">飲料ユニット </v>
      </c>
      <c r="G4033" s="2"/>
      <c r="H4033" s="2" t="s">
        <v>8445</v>
      </c>
      <c r="I4033" s="2" t="s">
        <v>1121</v>
      </c>
    </row>
    <row r="4034" spans="1:9" ht="17.5" x14ac:dyDescent="0.6">
      <c r="A4034" s="2">
        <v>4033</v>
      </c>
      <c r="B4034" s="2" t="s">
        <v>4660</v>
      </c>
      <c r="C4034" s="2" t="s">
        <v>8446</v>
      </c>
      <c r="D4034" s="2" t="s">
        <v>915</v>
      </c>
      <c r="E4034" s="5" t="str">
        <f>IFERROR(INDEX(会社マスタ!$B:$B,MATCH(D4034,会社マスタ!$A:$A,0)),"")</f>
        <v>ゴールドパック(株)</v>
      </c>
      <c r="F4034" s="5" t="str">
        <f>IFERROR(INDEX(会社マスタ!$C:$C,MATCH(D4034,会社マスタ!$A:$A,0)),"")</f>
        <v xml:space="preserve">飲料ユニット </v>
      </c>
      <c r="G4034" s="2"/>
      <c r="H4034" s="2" t="s">
        <v>8447</v>
      </c>
      <c r="I4034" s="2" t="s">
        <v>1121</v>
      </c>
    </row>
    <row r="4035" spans="1:9" ht="17.5" x14ac:dyDescent="0.6">
      <c r="A4035" s="2">
        <v>4034</v>
      </c>
      <c r="B4035" s="2" t="s">
        <v>4660</v>
      </c>
      <c r="C4035" s="2" t="s">
        <v>8448</v>
      </c>
      <c r="D4035" s="2" t="s">
        <v>915</v>
      </c>
      <c r="E4035" s="5" t="str">
        <f>IFERROR(INDEX(会社マスタ!$B:$B,MATCH(D4035,会社マスタ!$A:$A,0)),"")</f>
        <v>ゴールドパック(株)</v>
      </c>
      <c r="F4035" s="5" t="str">
        <f>IFERROR(INDEX(会社マスタ!$C:$C,MATCH(D4035,会社マスタ!$A:$A,0)),"")</f>
        <v xml:space="preserve">飲料ユニット </v>
      </c>
      <c r="G4035" s="2"/>
      <c r="H4035" s="2" t="s">
        <v>8449</v>
      </c>
      <c r="I4035" s="2" t="s">
        <v>1121</v>
      </c>
    </row>
    <row r="4036" spans="1:9" ht="17.5" x14ac:dyDescent="0.6">
      <c r="A4036" s="2">
        <v>4035</v>
      </c>
      <c r="B4036" s="2" t="s">
        <v>4660</v>
      </c>
      <c r="C4036" s="2" t="s">
        <v>8450</v>
      </c>
      <c r="D4036" s="2" t="s">
        <v>915</v>
      </c>
      <c r="E4036" s="5" t="str">
        <f>IFERROR(INDEX(会社マスタ!$B:$B,MATCH(D4036,会社マスタ!$A:$A,0)),"")</f>
        <v>ゴールドパック(株)</v>
      </c>
      <c r="F4036" s="5" t="str">
        <f>IFERROR(INDEX(会社マスタ!$C:$C,MATCH(D4036,会社マスタ!$A:$A,0)),"")</f>
        <v xml:space="preserve">飲料ユニット </v>
      </c>
      <c r="G4036" s="2"/>
      <c r="H4036" s="2" t="s">
        <v>8451</v>
      </c>
      <c r="I4036" s="2" t="s">
        <v>1121</v>
      </c>
    </row>
    <row r="4037" spans="1:9" ht="17.5" x14ac:dyDescent="0.6">
      <c r="A4037" s="2">
        <v>4036</v>
      </c>
      <c r="B4037" s="2" t="s">
        <v>4660</v>
      </c>
      <c r="C4037" s="2" t="s">
        <v>8452</v>
      </c>
      <c r="D4037" s="2" t="s">
        <v>915</v>
      </c>
      <c r="E4037" s="5" t="str">
        <f>IFERROR(INDEX(会社マスタ!$B:$B,MATCH(D4037,会社マスタ!$A:$A,0)),"")</f>
        <v>ゴールドパック(株)</v>
      </c>
      <c r="F4037" s="5" t="str">
        <f>IFERROR(INDEX(会社マスタ!$C:$C,MATCH(D4037,会社マスタ!$A:$A,0)),"")</f>
        <v xml:space="preserve">飲料ユニット </v>
      </c>
      <c r="G4037" s="2"/>
      <c r="H4037" s="2" t="s">
        <v>8453</v>
      </c>
      <c r="I4037" s="2" t="s">
        <v>1121</v>
      </c>
    </row>
    <row r="4038" spans="1:9" ht="17.5" x14ac:dyDescent="0.6">
      <c r="A4038" s="2">
        <v>4037</v>
      </c>
      <c r="B4038" s="2" t="s">
        <v>4660</v>
      </c>
      <c r="C4038" s="2" t="s">
        <v>8454</v>
      </c>
      <c r="D4038" s="2" t="s">
        <v>915</v>
      </c>
      <c r="E4038" s="5" t="str">
        <f>IFERROR(INDEX(会社マスタ!$B:$B,MATCH(D4038,会社マスタ!$A:$A,0)),"")</f>
        <v>ゴールドパック(株)</v>
      </c>
      <c r="F4038" s="5" t="str">
        <f>IFERROR(INDEX(会社マスタ!$C:$C,MATCH(D4038,会社マスタ!$A:$A,0)),"")</f>
        <v xml:space="preserve">飲料ユニット </v>
      </c>
      <c r="G4038" s="2"/>
      <c r="H4038" s="2" t="s">
        <v>8455</v>
      </c>
      <c r="I4038" s="2" t="s">
        <v>1121</v>
      </c>
    </row>
    <row r="4039" spans="1:9" ht="17.5" x14ac:dyDescent="0.6">
      <c r="A4039" s="2">
        <v>4038</v>
      </c>
      <c r="B4039" s="2" t="s">
        <v>4660</v>
      </c>
      <c r="C4039" s="2" t="s">
        <v>8456</v>
      </c>
      <c r="D4039" s="2" t="s">
        <v>915</v>
      </c>
      <c r="E4039" s="5" t="str">
        <f>IFERROR(INDEX(会社マスタ!$B:$B,MATCH(D4039,会社マスタ!$A:$A,0)),"")</f>
        <v>ゴールドパック(株)</v>
      </c>
      <c r="F4039" s="5" t="str">
        <f>IFERROR(INDEX(会社マスタ!$C:$C,MATCH(D4039,会社マスタ!$A:$A,0)),"")</f>
        <v xml:space="preserve">飲料ユニット </v>
      </c>
      <c r="G4039" s="2"/>
      <c r="H4039" s="2" t="s">
        <v>8457</v>
      </c>
      <c r="I4039" s="2" t="s">
        <v>1121</v>
      </c>
    </row>
    <row r="4040" spans="1:9" ht="17.5" x14ac:dyDescent="0.6">
      <c r="A4040" s="2">
        <v>4039</v>
      </c>
      <c r="B4040" s="2" t="s">
        <v>4660</v>
      </c>
      <c r="C4040" s="2" t="s">
        <v>8458</v>
      </c>
      <c r="D4040" s="2" t="s">
        <v>915</v>
      </c>
      <c r="E4040" s="5" t="str">
        <f>IFERROR(INDEX(会社マスタ!$B:$B,MATCH(D4040,会社マスタ!$A:$A,0)),"")</f>
        <v>ゴールドパック(株)</v>
      </c>
      <c r="F4040" s="5" t="str">
        <f>IFERROR(INDEX(会社マスタ!$C:$C,MATCH(D4040,会社マスタ!$A:$A,0)),"")</f>
        <v xml:space="preserve">飲料ユニット </v>
      </c>
      <c r="G4040" s="2"/>
      <c r="H4040" s="2" t="s">
        <v>8459</v>
      </c>
      <c r="I4040" s="2" t="s">
        <v>1121</v>
      </c>
    </row>
    <row r="4041" spans="1:9" ht="17.5" x14ac:dyDescent="0.6">
      <c r="A4041" s="2">
        <v>4040</v>
      </c>
      <c r="B4041" s="2" t="s">
        <v>4660</v>
      </c>
      <c r="C4041" s="2" t="s">
        <v>8460</v>
      </c>
      <c r="D4041" s="2" t="s">
        <v>915</v>
      </c>
      <c r="E4041" s="5" t="str">
        <f>IFERROR(INDEX(会社マスタ!$B:$B,MATCH(D4041,会社マスタ!$A:$A,0)),"")</f>
        <v>ゴールドパック(株)</v>
      </c>
      <c r="F4041" s="5" t="str">
        <f>IFERROR(INDEX(会社マスタ!$C:$C,MATCH(D4041,会社マスタ!$A:$A,0)),"")</f>
        <v xml:space="preserve">飲料ユニット </v>
      </c>
      <c r="G4041" s="2"/>
      <c r="H4041" s="2" t="s">
        <v>8461</v>
      </c>
      <c r="I4041" s="2" t="s">
        <v>1121</v>
      </c>
    </row>
    <row r="4042" spans="1:9" ht="17.5" x14ac:dyDescent="0.6">
      <c r="A4042" s="2">
        <v>4041</v>
      </c>
      <c r="B4042" s="2" t="s">
        <v>4660</v>
      </c>
      <c r="C4042" s="2" t="s">
        <v>8462</v>
      </c>
      <c r="D4042" s="2" t="s">
        <v>915</v>
      </c>
      <c r="E4042" s="5" t="str">
        <f>IFERROR(INDEX(会社マスタ!$B:$B,MATCH(D4042,会社マスタ!$A:$A,0)),"")</f>
        <v>ゴールドパック(株)</v>
      </c>
      <c r="F4042" s="5" t="str">
        <f>IFERROR(INDEX(会社マスタ!$C:$C,MATCH(D4042,会社マスタ!$A:$A,0)),"")</f>
        <v xml:space="preserve">飲料ユニット </v>
      </c>
      <c r="G4042" s="2"/>
      <c r="H4042" s="2" t="s">
        <v>8463</v>
      </c>
      <c r="I4042" s="2" t="s">
        <v>1121</v>
      </c>
    </row>
    <row r="4043" spans="1:9" ht="17.5" x14ac:dyDescent="0.6">
      <c r="A4043" s="2">
        <v>4042</v>
      </c>
      <c r="B4043" s="2" t="s">
        <v>4660</v>
      </c>
      <c r="C4043" s="2" t="s">
        <v>8464</v>
      </c>
      <c r="D4043" s="2" t="s">
        <v>915</v>
      </c>
      <c r="E4043" s="5" t="str">
        <f>IFERROR(INDEX(会社マスタ!$B:$B,MATCH(D4043,会社マスタ!$A:$A,0)),"")</f>
        <v>ゴールドパック(株)</v>
      </c>
      <c r="F4043" s="5" t="str">
        <f>IFERROR(INDEX(会社マスタ!$C:$C,MATCH(D4043,会社マスタ!$A:$A,0)),"")</f>
        <v xml:space="preserve">飲料ユニット </v>
      </c>
      <c r="G4043" s="2"/>
      <c r="H4043" s="2" t="s">
        <v>8465</v>
      </c>
      <c r="I4043" s="2" t="s">
        <v>1121</v>
      </c>
    </row>
    <row r="4044" spans="1:9" ht="17.5" x14ac:dyDescent="0.6">
      <c r="A4044" s="2">
        <v>4043</v>
      </c>
      <c r="B4044" s="2" t="s">
        <v>4660</v>
      </c>
      <c r="C4044" s="2" t="s">
        <v>8466</v>
      </c>
      <c r="D4044" s="2" t="s">
        <v>915</v>
      </c>
      <c r="E4044" s="5" t="str">
        <f>IFERROR(INDEX(会社マスタ!$B:$B,MATCH(D4044,会社マスタ!$A:$A,0)),"")</f>
        <v>ゴールドパック(株)</v>
      </c>
      <c r="F4044" s="5" t="str">
        <f>IFERROR(INDEX(会社マスタ!$C:$C,MATCH(D4044,会社マスタ!$A:$A,0)),"")</f>
        <v xml:space="preserve">飲料ユニット </v>
      </c>
      <c r="G4044" s="2"/>
      <c r="H4044" s="2" t="s">
        <v>8467</v>
      </c>
      <c r="I4044" s="2" t="s">
        <v>1121</v>
      </c>
    </row>
    <row r="4045" spans="1:9" ht="17.5" x14ac:dyDescent="0.6">
      <c r="A4045" s="2">
        <v>4044</v>
      </c>
      <c r="B4045" s="2" t="s">
        <v>4660</v>
      </c>
      <c r="C4045" s="2" t="s">
        <v>8468</v>
      </c>
      <c r="D4045" s="2" t="s">
        <v>915</v>
      </c>
      <c r="E4045" s="5" t="str">
        <f>IFERROR(INDEX(会社マスタ!$B:$B,MATCH(D4045,会社マスタ!$A:$A,0)),"")</f>
        <v>ゴールドパック(株)</v>
      </c>
      <c r="F4045" s="5" t="str">
        <f>IFERROR(INDEX(会社マスタ!$C:$C,MATCH(D4045,会社マスタ!$A:$A,0)),"")</f>
        <v xml:space="preserve">飲料ユニット </v>
      </c>
      <c r="G4045" s="2"/>
      <c r="H4045" s="2" t="s">
        <v>8469</v>
      </c>
      <c r="I4045" s="2" t="s">
        <v>1121</v>
      </c>
    </row>
    <row r="4046" spans="1:9" ht="17.5" x14ac:dyDescent="0.6">
      <c r="A4046" s="2">
        <v>4045</v>
      </c>
      <c r="B4046" s="2" t="s">
        <v>4660</v>
      </c>
      <c r="C4046" s="2" t="s">
        <v>8470</v>
      </c>
      <c r="D4046" s="2" t="s">
        <v>915</v>
      </c>
      <c r="E4046" s="5" t="str">
        <f>IFERROR(INDEX(会社マスタ!$B:$B,MATCH(D4046,会社マスタ!$A:$A,0)),"")</f>
        <v>ゴールドパック(株)</v>
      </c>
      <c r="F4046" s="5" t="str">
        <f>IFERROR(INDEX(会社マスタ!$C:$C,MATCH(D4046,会社マスタ!$A:$A,0)),"")</f>
        <v xml:space="preserve">飲料ユニット </v>
      </c>
      <c r="G4046" s="2"/>
      <c r="H4046" s="2" t="s">
        <v>8471</v>
      </c>
      <c r="I4046" s="2" t="s">
        <v>1121</v>
      </c>
    </row>
    <row r="4047" spans="1:9" ht="17.5" x14ac:dyDescent="0.6">
      <c r="A4047" s="2">
        <v>4046</v>
      </c>
      <c r="B4047" s="2" t="s">
        <v>4660</v>
      </c>
      <c r="C4047" s="2" t="s">
        <v>8472</v>
      </c>
      <c r="D4047" s="2" t="s">
        <v>915</v>
      </c>
      <c r="E4047" s="5" t="str">
        <f>IFERROR(INDEX(会社マスタ!$B:$B,MATCH(D4047,会社マスタ!$A:$A,0)),"")</f>
        <v>ゴールドパック(株)</v>
      </c>
      <c r="F4047" s="5" t="str">
        <f>IFERROR(INDEX(会社マスタ!$C:$C,MATCH(D4047,会社マスタ!$A:$A,0)),"")</f>
        <v xml:space="preserve">飲料ユニット </v>
      </c>
      <c r="G4047" s="2"/>
      <c r="H4047" s="2" t="s">
        <v>8473</v>
      </c>
      <c r="I4047" s="2" t="s">
        <v>1121</v>
      </c>
    </row>
    <row r="4048" spans="1:9" ht="17.5" x14ac:dyDescent="0.6">
      <c r="A4048" s="2">
        <v>4047</v>
      </c>
      <c r="B4048" s="2" t="s">
        <v>4660</v>
      </c>
      <c r="C4048" s="2" t="s">
        <v>8474</v>
      </c>
      <c r="D4048" s="2" t="s">
        <v>915</v>
      </c>
      <c r="E4048" s="5" t="str">
        <f>IFERROR(INDEX(会社マスタ!$B:$B,MATCH(D4048,会社マスタ!$A:$A,0)),"")</f>
        <v>ゴールドパック(株)</v>
      </c>
      <c r="F4048" s="5" t="str">
        <f>IFERROR(INDEX(会社マスタ!$C:$C,MATCH(D4048,会社マスタ!$A:$A,0)),"")</f>
        <v xml:space="preserve">飲料ユニット </v>
      </c>
      <c r="G4048" s="2"/>
      <c r="H4048" s="2" t="s">
        <v>8475</v>
      </c>
      <c r="I4048" s="2" t="s">
        <v>1121</v>
      </c>
    </row>
    <row r="4049" spans="1:9" ht="17.5" x14ac:dyDescent="0.6">
      <c r="A4049" s="2">
        <v>4048</v>
      </c>
      <c r="B4049" s="2" t="s">
        <v>4660</v>
      </c>
      <c r="C4049" s="2" t="s">
        <v>8476</v>
      </c>
      <c r="D4049" s="2" t="s">
        <v>915</v>
      </c>
      <c r="E4049" s="5" t="str">
        <f>IFERROR(INDEX(会社マスタ!$B:$B,MATCH(D4049,会社マスタ!$A:$A,0)),"")</f>
        <v>ゴールドパック(株)</v>
      </c>
      <c r="F4049" s="5" t="str">
        <f>IFERROR(INDEX(会社マスタ!$C:$C,MATCH(D4049,会社マスタ!$A:$A,0)),"")</f>
        <v xml:space="preserve">飲料ユニット </v>
      </c>
      <c r="G4049" s="2"/>
      <c r="H4049" s="2" t="s">
        <v>8477</v>
      </c>
      <c r="I4049" s="2" t="s">
        <v>1121</v>
      </c>
    </row>
    <row r="4050" spans="1:9" ht="17.5" x14ac:dyDescent="0.6">
      <c r="A4050" s="2">
        <v>4049</v>
      </c>
      <c r="B4050" s="2" t="s">
        <v>4660</v>
      </c>
      <c r="C4050" s="2" t="s">
        <v>8478</v>
      </c>
      <c r="D4050" s="2" t="s">
        <v>915</v>
      </c>
      <c r="E4050" s="5" t="str">
        <f>IFERROR(INDEX(会社マスタ!$B:$B,MATCH(D4050,会社マスタ!$A:$A,0)),"")</f>
        <v>ゴールドパック(株)</v>
      </c>
      <c r="F4050" s="5" t="str">
        <f>IFERROR(INDEX(会社マスタ!$C:$C,MATCH(D4050,会社マスタ!$A:$A,0)),"")</f>
        <v xml:space="preserve">飲料ユニット </v>
      </c>
      <c r="G4050" s="2"/>
      <c r="H4050" s="2" t="s">
        <v>8479</v>
      </c>
      <c r="I4050" s="2" t="s">
        <v>1121</v>
      </c>
    </row>
    <row r="4051" spans="1:9" ht="17.5" x14ac:dyDescent="0.6">
      <c r="A4051" s="2">
        <v>4050</v>
      </c>
      <c r="B4051" s="2" t="s">
        <v>4660</v>
      </c>
      <c r="C4051" s="2" t="s">
        <v>8480</v>
      </c>
      <c r="D4051" s="2" t="s">
        <v>915</v>
      </c>
      <c r="E4051" s="5" t="str">
        <f>IFERROR(INDEX(会社マスタ!$B:$B,MATCH(D4051,会社マスタ!$A:$A,0)),"")</f>
        <v>ゴールドパック(株)</v>
      </c>
      <c r="F4051" s="5" t="str">
        <f>IFERROR(INDEX(会社マスタ!$C:$C,MATCH(D4051,会社マスタ!$A:$A,0)),"")</f>
        <v xml:space="preserve">飲料ユニット </v>
      </c>
      <c r="G4051" s="2"/>
      <c r="H4051" s="2" t="s">
        <v>8481</v>
      </c>
      <c r="I4051" s="2" t="s">
        <v>1121</v>
      </c>
    </row>
    <row r="4052" spans="1:9" ht="17.5" x14ac:dyDescent="0.6">
      <c r="A4052" s="2">
        <v>4051</v>
      </c>
      <c r="B4052" s="2" t="s">
        <v>4660</v>
      </c>
      <c r="C4052" s="2" t="s">
        <v>8482</v>
      </c>
      <c r="D4052" s="2" t="s">
        <v>915</v>
      </c>
      <c r="E4052" s="5" t="str">
        <f>IFERROR(INDEX(会社マスタ!$B:$B,MATCH(D4052,会社マスタ!$A:$A,0)),"")</f>
        <v>ゴールドパック(株)</v>
      </c>
      <c r="F4052" s="5" t="str">
        <f>IFERROR(INDEX(会社マスタ!$C:$C,MATCH(D4052,会社マスタ!$A:$A,0)),"")</f>
        <v xml:space="preserve">飲料ユニット </v>
      </c>
      <c r="G4052" s="2"/>
      <c r="H4052" s="2" t="s">
        <v>8483</v>
      </c>
      <c r="I4052" s="2" t="s">
        <v>1121</v>
      </c>
    </row>
    <row r="4053" spans="1:9" ht="17.5" x14ac:dyDescent="0.6">
      <c r="A4053" s="2">
        <v>4052</v>
      </c>
      <c r="B4053" s="2" t="s">
        <v>4660</v>
      </c>
      <c r="C4053" s="2" t="s">
        <v>8484</v>
      </c>
      <c r="D4053" s="2" t="s">
        <v>915</v>
      </c>
      <c r="E4053" s="5" t="str">
        <f>IFERROR(INDEX(会社マスタ!$B:$B,MATCH(D4053,会社マスタ!$A:$A,0)),"")</f>
        <v>ゴールドパック(株)</v>
      </c>
      <c r="F4053" s="5" t="str">
        <f>IFERROR(INDEX(会社マスタ!$C:$C,MATCH(D4053,会社マスタ!$A:$A,0)),"")</f>
        <v xml:space="preserve">飲料ユニット </v>
      </c>
      <c r="G4053" s="2"/>
      <c r="H4053" s="2" t="s">
        <v>8485</v>
      </c>
      <c r="I4053" s="2" t="s">
        <v>1121</v>
      </c>
    </row>
    <row r="4054" spans="1:9" ht="17.5" x14ac:dyDescent="0.6">
      <c r="A4054" s="2">
        <v>4053</v>
      </c>
      <c r="B4054" s="2" t="s">
        <v>4660</v>
      </c>
      <c r="C4054" s="2" t="s">
        <v>8486</v>
      </c>
      <c r="D4054" s="2" t="s">
        <v>915</v>
      </c>
      <c r="E4054" s="5" t="str">
        <f>IFERROR(INDEX(会社マスタ!$B:$B,MATCH(D4054,会社マスタ!$A:$A,0)),"")</f>
        <v>ゴールドパック(株)</v>
      </c>
      <c r="F4054" s="5" t="str">
        <f>IFERROR(INDEX(会社マスタ!$C:$C,MATCH(D4054,会社マスタ!$A:$A,0)),"")</f>
        <v xml:space="preserve">飲料ユニット </v>
      </c>
      <c r="G4054" s="2"/>
      <c r="H4054" s="2" t="s">
        <v>8487</v>
      </c>
      <c r="I4054" s="2" t="s">
        <v>1121</v>
      </c>
    </row>
    <row r="4055" spans="1:9" ht="17.5" x14ac:dyDescent="0.6">
      <c r="A4055" s="2">
        <v>4054</v>
      </c>
      <c r="B4055" s="2" t="s">
        <v>4660</v>
      </c>
      <c r="C4055" s="2" t="s">
        <v>8488</v>
      </c>
      <c r="D4055" s="2" t="s">
        <v>915</v>
      </c>
      <c r="E4055" s="5" t="str">
        <f>IFERROR(INDEX(会社マスタ!$B:$B,MATCH(D4055,会社マスタ!$A:$A,0)),"")</f>
        <v>ゴールドパック(株)</v>
      </c>
      <c r="F4055" s="5" t="str">
        <f>IFERROR(INDEX(会社マスタ!$C:$C,MATCH(D4055,会社マスタ!$A:$A,0)),"")</f>
        <v xml:space="preserve">飲料ユニット </v>
      </c>
      <c r="G4055" s="2"/>
      <c r="H4055" s="2" t="s">
        <v>8489</v>
      </c>
      <c r="I4055" s="2" t="s">
        <v>1121</v>
      </c>
    </row>
    <row r="4056" spans="1:9" ht="17.5" x14ac:dyDescent="0.6">
      <c r="A4056" s="2">
        <v>4055</v>
      </c>
      <c r="B4056" s="2" t="s">
        <v>4660</v>
      </c>
      <c r="C4056" s="2" t="s">
        <v>8490</v>
      </c>
      <c r="D4056" s="2" t="s">
        <v>915</v>
      </c>
      <c r="E4056" s="5" t="str">
        <f>IFERROR(INDEX(会社マスタ!$B:$B,MATCH(D4056,会社マスタ!$A:$A,0)),"")</f>
        <v>ゴールドパック(株)</v>
      </c>
      <c r="F4056" s="5" t="str">
        <f>IFERROR(INDEX(会社マスタ!$C:$C,MATCH(D4056,会社マスタ!$A:$A,0)),"")</f>
        <v xml:space="preserve">飲料ユニット </v>
      </c>
      <c r="G4056" s="2"/>
      <c r="H4056" s="2" t="s">
        <v>8491</v>
      </c>
      <c r="I4056" s="2" t="s">
        <v>1121</v>
      </c>
    </row>
    <row r="4057" spans="1:9" ht="17.5" x14ac:dyDescent="0.6">
      <c r="A4057" s="2">
        <v>4056</v>
      </c>
      <c r="B4057" s="2" t="s">
        <v>4660</v>
      </c>
      <c r="C4057" s="2" t="s">
        <v>8492</v>
      </c>
      <c r="D4057" s="2" t="s">
        <v>915</v>
      </c>
      <c r="E4057" s="5" t="str">
        <f>IFERROR(INDEX(会社マスタ!$B:$B,MATCH(D4057,会社マスタ!$A:$A,0)),"")</f>
        <v>ゴールドパック(株)</v>
      </c>
      <c r="F4057" s="5" t="str">
        <f>IFERROR(INDEX(会社マスタ!$C:$C,MATCH(D4057,会社マスタ!$A:$A,0)),"")</f>
        <v xml:space="preserve">飲料ユニット </v>
      </c>
      <c r="G4057" s="2"/>
      <c r="H4057" s="2" t="s">
        <v>8493</v>
      </c>
      <c r="I4057" s="2" t="s">
        <v>1121</v>
      </c>
    </row>
    <row r="4058" spans="1:9" ht="17.5" x14ac:dyDescent="0.6">
      <c r="A4058" s="2">
        <v>4057</v>
      </c>
      <c r="B4058" s="2" t="s">
        <v>4660</v>
      </c>
      <c r="C4058" s="2" t="s">
        <v>8494</v>
      </c>
      <c r="D4058" s="2" t="s">
        <v>915</v>
      </c>
      <c r="E4058" s="5" t="str">
        <f>IFERROR(INDEX(会社マスタ!$B:$B,MATCH(D4058,会社マスタ!$A:$A,0)),"")</f>
        <v>ゴールドパック(株)</v>
      </c>
      <c r="F4058" s="5" t="str">
        <f>IFERROR(INDEX(会社マスタ!$C:$C,MATCH(D4058,会社マスタ!$A:$A,0)),"")</f>
        <v xml:space="preserve">飲料ユニット </v>
      </c>
      <c r="G4058" s="2"/>
      <c r="H4058" s="2" t="s">
        <v>8495</v>
      </c>
      <c r="I4058" s="2" t="s">
        <v>1121</v>
      </c>
    </row>
    <row r="4059" spans="1:9" ht="17.5" x14ac:dyDescent="0.6">
      <c r="A4059" s="2">
        <v>4058</v>
      </c>
      <c r="B4059" s="2" t="s">
        <v>4660</v>
      </c>
      <c r="C4059" s="2" t="s">
        <v>8496</v>
      </c>
      <c r="D4059" s="2" t="s">
        <v>915</v>
      </c>
      <c r="E4059" s="5" t="str">
        <f>IFERROR(INDEX(会社マスタ!$B:$B,MATCH(D4059,会社マスタ!$A:$A,0)),"")</f>
        <v>ゴールドパック(株)</v>
      </c>
      <c r="F4059" s="5" t="str">
        <f>IFERROR(INDEX(会社マスタ!$C:$C,MATCH(D4059,会社マスタ!$A:$A,0)),"")</f>
        <v xml:space="preserve">飲料ユニット </v>
      </c>
      <c r="G4059" s="2"/>
      <c r="H4059" s="2" t="s">
        <v>8497</v>
      </c>
      <c r="I4059" s="2" t="s">
        <v>1121</v>
      </c>
    </row>
    <row r="4060" spans="1:9" ht="17.5" x14ac:dyDescent="0.6">
      <c r="A4060" s="2">
        <v>4059</v>
      </c>
      <c r="B4060" s="2" t="s">
        <v>4660</v>
      </c>
      <c r="C4060" s="2" t="s">
        <v>8498</v>
      </c>
      <c r="D4060" s="2" t="s">
        <v>915</v>
      </c>
      <c r="E4060" s="5" t="str">
        <f>IFERROR(INDEX(会社マスタ!$B:$B,MATCH(D4060,会社マスタ!$A:$A,0)),"")</f>
        <v>ゴールドパック(株)</v>
      </c>
      <c r="F4060" s="5" t="str">
        <f>IFERROR(INDEX(会社マスタ!$C:$C,MATCH(D4060,会社マスタ!$A:$A,0)),"")</f>
        <v xml:space="preserve">飲料ユニット </v>
      </c>
      <c r="G4060" s="2"/>
      <c r="H4060" s="2" t="s">
        <v>8499</v>
      </c>
      <c r="I4060" s="2" t="s">
        <v>1121</v>
      </c>
    </row>
    <row r="4061" spans="1:9" ht="17.5" x14ac:dyDescent="0.6">
      <c r="A4061" s="2">
        <v>4060</v>
      </c>
      <c r="B4061" s="2" t="s">
        <v>4660</v>
      </c>
      <c r="C4061" s="2" t="s">
        <v>8500</v>
      </c>
      <c r="D4061" s="2" t="s">
        <v>915</v>
      </c>
      <c r="E4061" s="5" t="str">
        <f>IFERROR(INDEX(会社マスタ!$B:$B,MATCH(D4061,会社マスタ!$A:$A,0)),"")</f>
        <v>ゴールドパック(株)</v>
      </c>
      <c r="F4061" s="5" t="str">
        <f>IFERROR(INDEX(会社マスタ!$C:$C,MATCH(D4061,会社マスタ!$A:$A,0)),"")</f>
        <v xml:space="preserve">飲料ユニット </v>
      </c>
      <c r="G4061" s="2"/>
      <c r="H4061" s="2" t="s">
        <v>8501</v>
      </c>
      <c r="I4061" s="2" t="s">
        <v>1121</v>
      </c>
    </row>
    <row r="4062" spans="1:9" ht="17.5" x14ac:dyDescent="0.6">
      <c r="A4062" s="2">
        <v>4061</v>
      </c>
      <c r="B4062" s="2" t="s">
        <v>4660</v>
      </c>
      <c r="C4062" s="2" t="s">
        <v>8502</v>
      </c>
      <c r="D4062" s="2" t="s">
        <v>915</v>
      </c>
      <c r="E4062" s="5" t="str">
        <f>IFERROR(INDEX(会社マスタ!$B:$B,MATCH(D4062,会社マスタ!$A:$A,0)),"")</f>
        <v>ゴールドパック(株)</v>
      </c>
      <c r="F4062" s="5" t="str">
        <f>IFERROR(INDEX(会社マスタ!$C:$C,MATCH(D4062,会社マスタ!$A:$A,0)),"")</f>
        <v xml:space="preserve">飲料ユニット </v>
      </c>
      <c r="G4062" s="2"/>
      <c r="H4062" s="2" t="s">
        <v>8503</v>
      </c>
      <c r="I4062" s="2" t="s">
        <v>1121</v>
      </c>
    </row>
    <row r="4063" spans="1:9" ht="17.5" x14ac:dyDescent="0.6">
      <c r="A4063" s="2">
        <v>4062</v>
      </c>
      <c r="B4063" s="2" t="s">
        <v>4660</v>
      </c>
      <c r="C4063" s="2" t="s">
        <v>8504</v>
      </c>
      <c r="D4063" s="2" t="s">
        <v>915</v>
      </c>
      <c r="E4063" s="5" t="str">
        <f>IFERROR(INDEX(会社マスタ!$B:$B,MATCH(D4063,会社マスタ!$A:$A,0)),"")</f>
        <v>ゴールドパック(株)</v>
      </c>
      <c r="F4063" s="5" t="str">
        <f>IFERROR(INDEX(会社マスタ!$C:$C,MATCH(D4063,会社マスタ!$A:$A,0)),"")</f>
        <v xml:space="preserve">飲料ユニット </v>
      </c>
      <c r="G4063" s="2"/>
      <c r="H4063" s="2" t="s">
        <v>8505</v>
      </c>
      <c r="I4063" s="2" t="s">
        <v>1121</v>
      </c>
    </row>
    <row r="4064" spans="1:9" ht="17.5" x14ac:dyDescent="0.6">
      <c r="A4064" s="2">
        <v>4063</v>
      </c>
      <c r="B4064" s="2" t="s">
        <v>4660</v>
      </c>
      <c r="C4064" s="2" t="s">
        <v>8506</v>
      </c>
      <c r="D4064" s="2" t="s">
        <v>915</v>
      </c>
      <c r="E4064" s="5" t="str">
        <f>IFERROR(INDEX(会社マスタ!$B:$B,MATCH(D4064,会社マスタ!$A:$A,0)),"")</f>
        <v>ゴールドパック(株)</v>
      </c>
      <c r="F4064" s="5" t="str">
        <f>IFERROR(INDEX(会社マスタ!$C:$C,MATCH(D4064,会社マスタ!$A:$A,0)),"")</f>
        <v xml:space="preserve">飲料ユニット </v>
      </c>
      <c r="G4064" s="2"/>
      <c r="H4064" s="2" t="s">
        <v>8507</v>
      </c>
      <c r="I4064" s="2" t="s">
        <v>1121</v>
      </c>
    </row>
    <row r="4065" spans="1:9" ht="17.5" x14ac:dyDescent="0.6">
      <c r="A4065" s="2">
        <v>4064</v>
      </c>
      <c r="B4065" s="2" t="s">
        <v>4660</v>
      </c>
      <c r="C4065" s="2" t="s">
        <v>8508</v>
      </c>
      <c r="D4065" s="2" t="s">
        <v>915</v>
      </c>
      <c r="E4065" s="5" t="str">
        <f>IFERROR(INDEX(会社マスタ!$B:$B,MATCH(D4065,会社マスタ!$A:$A,0)),"")</f>
        <v>ゴールドパック(株)</v>
      </c>
      <c r="F4065" s="5" t="str">
        <f>IFERROR(INDEX(会社マスタ!$C:$C,MATCH(D4065,会社マスタ!$A:$A,0)),"")</f>
        <v xml:space="preserve">飲料ユニット </v>
      </c>
      <c r="G4065" s="2"/>
      <c r="H4065" s="2" t="s">
        <v>8509</v>
      </c>
      <c r="I4065" s="2" t="s">
        <v>1121</v>
      </c>
    </row>
    <row r="4066" spans="1:9" ht="17.5" x14ac:dyDescent="0.6">
      <c r="A4066" s="2">
        <v>4065</v>
      </c>
      <c r="B4066" s="2" t="s">
        <v>4660</v>
      </c>
      <c r="C4066" s="2" t="s">
        <v>8510</v>
      </c>
      <c r="D4066" s="2" t="s">
        <v>915</v>
      </c>
      <c r="E4066" s="5" t="str">
        <f>IFERROR(INDEX(会社マスタ!$B:$B,MATCH(D4066,会社マスタ!$A:$A,0)),"")</f>
        <v>ゴールドパック(株)</v>
      </c>
      <c r="F4066" s="5" t="str">
        <f>IFERROR(INDEX(会社マスタ!$C:$C,MATCH(D4066,会社マスタ!$A:$A,0)),"")</f>
        <v xml:space="preserve">飲料ユニット </v>
      </c>
      <c r="G4066" s="2"/>
      <c r="H4066" s="2" t="s">
        <v>5043</v>
      </c>
      <c r="I4066" s="2" t="s">
        <v>1121</v>
      </c>
    </row>
    <row r="4067" spans="1:9" ht="17.5" x14ac:dyDescent="0.6">
      <c r="A4067" s="2">
        <v>4066</v>
      </c>
      <c r="B4067" s="2" t="s">
        <v>4660</v>
      </c>
      <c r="C4067" s="2" t="s">
        <v>8511</v>
      </c>
      <c r="D4067" s="2" t="s">
        <v>915</v>
      </c>
      <c r="E4067" s="5" t="str">
        <f>IFERROR(INDEX(会社マスタ!$B:$B,MATCH(D4067,会社マスタ!$A:$A,0)),"")</f>
        <v>ゴールドパック(株)</v>
      </c>
      <c r="F4067" s="5" t="str">
        <f>IFERROR(INDEX(会社マスタ!$C:$C,MATCH(D4067,会社マスタ!$A:$A,0)),"")</f>
        <v xml:space="preserve">飲料ユニット </v>
      </c>
      <c r="G4067" s="2"/>
      <c r="H4067" s="2" t="s">
        <v>8512</v>
      </c>
      <c r="I4067" s="2" t="s">
        <v>1121</v>
      </c>
    </row>
    <row r="4068" spans="1:9" ht="17.5" x14ac:dyDescent="0.6">
      <c r="A4068" s="2">
        <v>4067</v>
      </c>
      <c r="B4068" s="2" t="s">
        <v>4660</v>
      </c>
      <c r="C4068" s="2" t="s">
        <v>8513</v>
      </c>
      <c r="D4068" s="2" t="s">
        <v>915</v>
      </c>
      <c r="E4068" s="5" t="str">
        <f>IFERROR(INDEX(会社マスタ!$B:$B,MATCH(D4068,会社マスタ!$A:$A,0)),"")</f>
        <v>ゴールドパック(株)</v>
      </c>
      <c r="F4068" s="5" t="str">
        <f>IFERROR(INDEX(会社マスタ!$C:$C,MATCH(D4068,会社マスタ!$A:$A,0)),"")</f>
        <v xml:space="preserve">飲料ユニット </v>
      </c>
      <c r="G4068" s="2"/>
      <c r="H4068" s="2" t="s">
        <v>8514</v>
      </c>
      <c r="I4068" s="2" t="s">
        <v>1121</v>
      </c>
    </row>
    <row r="4069" spans="1:9" ht="17.5" x14ac:dyDescent="0.6">
      <c r="A4069" s="2">
        <v>4068</v>
      </c>
      <c r="B4069" s="2" t="s">
        <v>4660</v>
      </c>
      <c r="C4069" s="2" t="s">
        <v>8515</v>
      </c>
      <c r="D4069" s="2" t="s">
        <v>915</v>
      </c>
      <c r="E4069" s="5" t="str">
        <f>IFERROR(INDEX(会社マスタ!$B:$B,MATCH(D4069,会社マスタ!$A:$A,0)),"")</f>
        <v>ゴールドパック(株)</v>
      </c>
      <c r="F4069" s="5" t="str">
        <f>IFERROR(INDEX(会社マスタ!$C:$C,MATCH(D4069,会社マスタ!$A:$A,0)),"")</f>
        <v xml:space="preserve">飲料ユニット </v>
      </c>
      <c r="G4069" s="2"/>
      <c r="H4069" s="2" t="s">
        <v>8516</v>
      </c>
      <c r="I4069" s="2" t="s">
        <v>1121</v>
      </c>
    </row>
    <row r="4070" spans="1:9" ht="17.5" x14ac:dyDescent="0.6">
      <c r="A4070" s="2">
        <v>4069</v>
      </c>
      <c r="B4070" s="2" t="s">
        <v>4660</v>
      </c>
      <c r="C4070" s="2" t="s">
        <v>8517</v>
      </c>
      <c r="D4070" s="2" t="s">
        <v>915</v>
      </c>
      <c r="E4070" s="5" t="str">
        <f>IFERROR(INDEX(会社マスタ!$B:$B,MATCH(D4070,会社マスタ!$A:$A,0)),"")</f>
        <v>ゴールドパック(株)</v>
      </c>
      <c r="F4070" s="5" t="str">
        <f>IFERROR(INDEX(会社マスタ!$C:$C,MATCH(D4070,会社マスタ!$A:$A,0)),"")</f>
        <v xml:space="preserve">飲料ユニット </v>
      </c>
      <c r="G4070" s="2"/>
      <c r="H4070" s="2" t="s">
        <v>8518</v>
      </c>
      <c r="I4070" s="2" t="s">
        <v>1121</v>
      </c>
    </row>
    <row r="4071" spans="1:9" ht="17.5" x14ac:dyDescent="0.6">
      <c r="A4071" s="2">
        <v>4070</v>
      </c>
      <c r="B4071" s="2" t="s">
        <v>4660</v>
      </c>
      <c r="C4071" s="2" t="s">
        <v>8519</v>
      </c>
      <c r="D4071" s="2" t="s">
        <v>915</v>
      </c>
      <c r="E4071" s="5" t="str">
        <f>IFERROR(INDEX(会社マスタ!$B:$B,MATCH(D4071,会社マスタ!$A:$A,0)),"")</f>
        <v>ゴールドパック(株)</v>
      </c>
      <c r="F4071" s="5" t="str">
        <f>IFERROR(INDEX(会社マスタ!$C:$C,MATCH(D4071,会社マスタ!$A:$A,0)),"")</f>
        <v xml:space="preserve">飲料ユニット </v>
      </c>
      <c r="G4071" s="2"/>
      <c r="H4071" s="2" t="s">
        <v>8520</v>
      </c>
      <c r="I4071" s="2" t="s">
        <v>1121</v>
      </c>
    </row>
    <row r="4072" spans="1:9" ht="17.5" x14ac:dyDescent="0.6">
      <c r="A4072" s="2">
        <v>4071</v>
      </c>
      <c r="B4072" s="2" t="s">
        <v>4660</v>
      </c>
      <c r="C4072" s="2" t="s">
        <v>8521</v>
      </c>
      <c r="D4072" s="2" t="s">
        <v>915</v>
      </c>
      <c r="E4072" s="5" t="str">
        <f>IFERROR(INDEX(会社マスタ!$B:$B,MATCH(D4072,会社マスタ!$A:$A,0)),"")</f>
        <v>ゴールドパック(株)</v>
      </c>
      <c r="F4072" s="5" t="str">
        <f>IFERROR(INDEX(会社マスタ!$C:$C,MATCH(D4072,会社マスタ!$A:$A,0)),"")</f>
        <v xml:space="preserve">飲料ユニット </v>
      </c>
      <c r="G4072" s="2"/>
      <c r="H4072" s="2" t="s">
        <v>8522</v>
      </c>
      <c r="I4072" s="2" t="s">
        <v>1121</v>
      </c>
    </row>
    <row r="4073" spans="1:9" ht="17.5" x14ac:dyDescent="0.6">
      <c r="A4073" s="2">
        <v>4072</v>
      </c>
      <c r="B4073" s="2" t="s">
        <v>4660</v>
      </c>
      <c r="C4073" s="2" t="s">
        <v>8523</v>
      </c>
      <c r="D4073" s="2" t="s">
        <v>915</v>
      </c>
      <c r="E4073" s="5" t="str">
        <f>IFERROR(INDEX(会社マスタ!$B:$B,MATCH(D4073,会社マスタ!$A:$A,0)),"")</f>
        <v>ゴールドパック(株)</v>
      </c>
      <c r="F4073" s="5" t="str">
        <f>IFERROR(INDEX(会社マスタ!$C:$C,MATCH(D4073,会社マスタ!$A:$A,0)),"")</f>
        <v xml:space="preserve">飲料ユニット </v>
      </c>
      <c r="G4073" s="2"/>
      <c r="H4073" s="2" t="s">
        <v>8524</v>
      </c>
      <c r="I4073" s="2" t="s">
        <v>1121</v>
      </c>
    </row>
    <row r="4074" spans="1:9" ht="17.5" x14ac:dyDescent="0.6">
      <c r="A4074" s="2">
        <v>4073</v>
      </c>
      <c r="B4074" s="2" t="s">
        <v>4660</v>
      </c>
      <c r="C4074" s="2" t="s">
        <v>8525</v>
      </c>
      <c r="D4074" s="2" t="s">
        <v>915</v>
      </c>
      <c r="E4074" s="5" t="str">
        <f>IFERROR(INDEX(会社マスタ!$B:$B,MATCH(D4074,会社マスタ!$A:$A,0)),"")</f>
        <v>ゴールドパック(株)</v>
      </c>
      <c r="F4074" s="5" t="str">
        <f>IFERROR(INDEX(会社マスタ!$C:$C,MATCH(D4074,会社マスタ!$A:$A,0)),"")</f>
        <v xml:space="preserve">飲料ユニット </v>
      </c>
      <c r="G4074" s="2"/>
      <c r="H4074" s="2" t="s">
        <v>8526</v>
      </c>
      <c r="I4074" s="2" t="s">
        <v>1121</v>
      </c>
    </row>
    <row r="4075" spans="1:9" ht="17.5" x14ac:dyDescent="0.6">
      <c r="A4075" s="2">
        <v>4074</v>
      </c>
      <c r="B4075" s="2" t="s">
        <v>4660</v>
      </c>
      <c r="C4075" s="2" t="s">
        <v>8527</v>
      </c>
      <c r="D4075" s="2" t="s">
        <v>915</v>
      </c>
      <c r="E4075" s="5" t="str">
        <f>IFERROR(INDEX(会社マスタ!$B:$B,MATCH(D4075,会社マスタ!$A:$A,0)),"")</f>
        <v>ゴールドパック(株)</v>
      </c>
      <c r="F4075" s="5" t="str">
        <f>IFERROR(INDEX(会社マスタ!$C:$C,MATCH(D4075,会社マスタ!$A:$A,0)),"")</f>
        <v xml:space="preserve">飲料ユニット </v>
      </c>
      <c r="G4075" s="2"/>
      <c r="H4075" s="2" t="s">
        <v>8528</v>
      </c>
      <c r="I4075" s="2" t="s">
        <v>1121</v>
      </c>
    </row>
    <row r="4076" spans="1:9" ht="17.5" x14ac:dyDescent="0.6">
      <c r="A4076" s="2">
        <v>4075</v>
      </c>
      <c r="B4076" s="2" t="s">
        <v>4660</v>
      </c>
      <c r="C4076" s="2" t="s">
        <v>8529</v>
      </c>
      <c r="D4076" s="2" t="s">
        <v>915</v>
      </c>
      <c r="E4076" s="5" t="str">
        <f>IFERROR(INDEX(会社マスタ!$B:$B,MATCH(D4076,会社マスタ!$A:$A,0)),"")</f>
        <v>ゴールドパック(株)</v>
      </c>
      <c r="F4076" s="5" t="str">
        <f>IFERROR(INDEX(会社マスタ!$C:$C,MATCH(D4076,会社マスタ!$A:$A,0)),"")</f>
        <v xml:space="preserve">飲料ユニット </v>
      </c>
      <c r="G4076" s="2"/>
      <c r="H4076" s="2" t="s">
        <v>8530</v>
      </c>
      <c r="I4076" s="2" t="s">
        <v>1121</v>
      </c>
    </row>
    <row r="4077" spans="1:9" ht="17.5" x14ac:dyDescent="0.6">
      <c r="A4077" s="2">
        <v>4076</v>
      </c>
      <c r="B4077" s="2" t="s">
        <v>4660</v>
      </c>
      <c r="C4077" s="2" t="s">
        <v>8531</v>
      </c>
      <c r="D4077" s="2" t="s">
        <v>915</v>
      </c>
      <c r="E4077" s="5" t="str">
        <f>IFERROR(INDEX(会社マスタ!$B:$B,MATCH(D4077,会社マスタ!$A:$A,0)),"")</f>
        <v>ゴールドパック(株)</v>
      </c>
      <c r="F4077" s="5" t="str">
        <f>IFERROR(INDEX(会社マスタ!$C:$C,MATCH(D4077,会社マスタ!$A:$A,0)),"")</f>
        <v xml:space="preserve">飲料ユニット </v>
      </c>
      <c r="G4077" s="2"/>
      <c r="H4077" s="2" t="s">
        <v>8532</v>
      </c>
      <c r="I4077" s="2" t="s">
        <v>1121</v>
      </c>
    </row>
    <row r="4078" spans="1:9" ht="17.5" x14ac:dyDescent="0.6">
      <c r="A4078" s="2">
        <v>4077</v>
      </c>
      <c r="B4078" s="2" t="s">
        <v>4660</v>
      </c>
      <c r="C4078" s="2" t="s">
        <v>8533</v>
      </c>
      <c r="D4078" s="2" t="s">
        <v>915</v>
      </c>
      <c r="E4078" s="5" t="str">
        <f>IFERROR(INDEX(会社マスタ!$B:$B,MATCH(D4078,会社マスタ!$A:$A,0)),"")</f>
        <v>ゴールドパック(株)</v>
      </c>
      <c r="F4078" s="5" t="str">
        <f>IFERROR(INDEX(会社マスタ!$C:$C,MATCH(D4078,会社マスタ!$A:$A,0)),"")</f>
        <v xml:space="preserve">飲料ユニット </v>
      </c>
      <c r="G4078" s="2"/>
      <c r="H4078" s="2" t="s">
        <v>8534</v>
      </c>
      <c r="I4078" s="2" t="s">
        <v>1121</v>
      </c>
    </row>
    <row r="4079" spans="1:9" ht="17.5" x14ac:dyDescent="0.6">
      <c r="A4079" s="2">
        <v>4078</v>
      </c>
      <c r="B4079" s="2" t="s">
        <v>4660</v>
      </c>
      <c r="C4079" s="2" t="s">
        <v>8535</v>
      </c>
      <c r="D4079" s="2" t="s">
        <v>915</v>
      </c>
      <c r="E4079" s="5" t="str">
        <f>IFERROR(INDEX(会社マスタ!$B:$B,MATCH(D4079,会社マスタ!$A:$A,0)),"")</f>
        <v>ゴールドパック(株)</v>
      </c>
      <c r="F4079" s="5" t="str">
        <f>IFERROR(INDEX(会社マスタ!$C:$C,MATCH(D4079,会社マスタ!$A:$A,0)),"")</f>
        <v xml:space="preserve">飲料ユニット </v>
      </c>
      <c r="G4079" s="2"/>
      <c r="H4079" s="2" t="s">
        <v>8536</v>
      </c>
      <c r="I4079" s="2" t="s">
        <v>1121</v>
      </c>
    </row>
    <row r="4080" spans="1:9" ht="17.5" x14ac:dyDescent="0.6">
      <c r="A4080" s="2">
        <v>4079</v>
      </c>
      <c r="B4080" s="2" t="s">
        <v>4660</v>
      </c>
      <c r="C4080" s="2" t="s">
        <v>8537</v>
      </c>
      <c r="D4080" s="2" t="s">
        <v>915</v>
      </c>
      <c r="E4080" s="5" t="str">
        <f>IFERROR(INDEX(会社マスタ!$B:$B,MATCH(D4080,会社マスタ!$A:$A,0)),"")</f>
        <v>ゴールドパック(株)</v>
      </c>
      <c r="F4080" s="5" t="str">
        <f>IFERROR(INDEX(会社マスタ!$C:$C,MATCH(D4080,会社マスタ!$A:$A,0)),"")</f>
        <v xml:space="preserve">飲料ユニット </v>
      </c>
      <c r="G4080" s="2"/>
      <c r="H4080" s="2" t="s">
        <v>8538</v>
      </c>
      <c r="I4080" s="2" t="s">
        <v>1121</v>
      </c>
    </row>
    <row r="4081" spans="1:9" ht="17.5" x14ac:dyDescent="0.6">
      <c r="A4081" s="2">
        <v>4080</v>
      </c>
      <c r="B4081" s="2" t="s">
        <v>4660</v>
      </c>
      <c r="C4081" s="2" t="s">
        <v>8539</v>
      </c>
      <c r="D4081" s="2" t="s">
        <v>915</v>
      </c>
      <c r="E4081" s="5" t="str">
        <f>IFERROR(INDEX(会社マスタ!$B:$B,MATCH(D4081,会社マスタ!$A:$A,0)),"")</f>
        <v>ゴールドパック(株)</v>
      </c>
      <c r="F4081" s="5" t="str">
        <f>IFERROR(INDEX(会社マスタ!$C:$C,MATCH(D4081,会社マスタ!$A:$A,0)),"")</f>
        <v xml:space="preserve">飲料ユニット </v>
      </c>
      <c r="G4081" s="2"/>
      <c r="H4081" s="2" t="s">
        <v>8540</v>
      </c>
      <c r="I4081" s="2" t="s">
        <v>1121</v>
      </c>
    </row>
    <row r="4082" spans="1:9" ht="17.5" x14ac:dyDescent="0.6">
      <c r="A4082" s="2">
        <v>4081</v>
      </c>
      <c r="B4082" s="2" t="s">
        <v>4660</v>
      </c>
      <c r="C4082" s="2" t="s">
        <v>8541</v>
      </c>
      <c r="D4082" s="2" t="s">
        <v>915</v>
      </c>
      <c r="E4082" s="5" t="str">
        <f>IFERROR(INDEX(会社マスタ!$B:$B,MATCH(D4082,会社マスタ!$A:$A,0)),"")</f>
        <v>ゴールドパック(株)</v>
      </c>
      <c r="F4082" s="5" t="str">
        <f>IFERROR(INDEX(会社マスタ!$C:$C,MATCH(D4082,会社マスタ!$A:$A,0)),"")</f>
        <v xml:space="preserve">飲料ユニット </v>
      </c>
      <c r="G4082" s="2"/>
      <c r="H4082" s="2" t="s">
        <v>8542</v>
      </c>
      <c r="I4082" s="2" t="s">
        <v>1121</v>
      </c>
    </row>
    <row r="4083" spans="1:9" ht="17.5" x14ac:dyDescent="0.6">
      <c r="A4083" s="2">
        <v>4082</v>
      </c>
      <c r="B4083" s="2" t="s">
        <v>4660</v>
      </c>
      <c r="C4083" s="2" t="s">
        <v>8543</v>
      </c>
      <c r="D4083" s="2" t="s">
        <v>915</v>
      </c>
      <c r="E4083" s="5" t="str">
        <f>IFERROR(INDEX(会社マスタ!$B:$B,MATCH(D4083,会社マスタ!$A:$A,0)),"")</f>
        <v>ゴールドパック(株)</v>
      </c>
      <c r="F4083" s="5" t="str">
        <f>IFERROR(INDEX(会社マスタ!$C:$C,MATCH(D4083,会社マスタ!$A:$A,0)),"")</f>
        <v xml:space="preserve">飲料ユニット </v>
      </c>
      <c r="G4083" s="2"/>
      <c r="H4083" s="2" t="s">
        <v>8544</v>
      </c>
      <c r="I4083" s="2" t="s">
        <v>1121</v>
      </c>
    </row>
    <row r="4084" spans="1:9" ht="17.5" x14ac:dyDescent="0.6">
      <c r="A4084" s="2">
        <v>4083</v>
      </c>
      <c r="B4084" s="2" t="s">
        <v>4660</v>
      </c>
      <c r="C4084" s="2" t="s">
        <v>8545</v>
      </c>
      <c r="D4084" s="2" t="s">
        <v>915</v>
      </c>
      <c r="E4084" s="5" t="str">
        <f>IFERROR(INDEX(会社マスタ!$B:$B,MATCH(D4084,会社マスタ!$A:$A,0)),"")</f>
        <v>ゴールドパック(株)</v>
      </c>
      <c r="F4084" s="5" t="str">
        <f>IFERROR(INDEX(会社マスタ!$C:$C,MATCH(D4084,会社マスタ!$A:$A,0)),"")</f>
        <v xml:space="preserve">飲料ユニット </v>
      </c>
      <c r="G4084" s="2"/>
      <c r="H4084" s="2" t="s">
        <v>8546</v>
      </c>
      <c r="I4084" s="2" t="s">
        <v>1121</v>
      </c>
    </row>
    <row r="4085" spans="1:9" ht="17.5" x14ac:dyDescent="0.6">
      <c r="A4085" s="2">
        <v>4084</v>
      </c>
      <c r="B4085" s="2" t="s">
        <v>4660</v>
      </c>
      <c r="C4085" s="2" t="s">
        <v>8547</v>
      </c>
      <c r="D4085" s="2" t="s">
        <v>915</v>
      </c>
      <c r="E4085" s="5" t="str">
        <f>IFERROR(INDEX(会社マスタ!$B:$B,MATCH(D4085,会社マスタ!$A:$A,0)),"")</f>
        <v>ゴールドパック(株)</v>
      </c>
      <c r="F4085" s="5" t="str">
        <f>IFERROR(INDEX(会社マスタ!$C:$C,MATCH(D4085,会社マスタ!$A:$A,0)),"")</f>
        <v xml:space="preserve">飲料ユニット </v>
      </c>
      <c r="G4085" s="2"/>
      <c r="H4085" s="2" t="s">
        <v>8548</v>
      </c>
      <c r="I4085" s="2" t="s">
        <v>1121</v>
      </c>
    </row>
    <row r="4086" spans="1:9" ht="17.5" x14ac:dyDescent="0.6">
      <c r="A4086" s="2">
        <v>4085</v>
      </c>
      <c r="B4086" s="2" t="s">
        <v>4660</v>
      </c>
      <c r="C4086" s="2" t="s">
        <v>8549</v>
      </c>
      <c r="D4086" s="2" t="s">
        <v>915</v>
      </c>
      <c r="E4086" s="5" t="str">
        <f>IFERROR(INDEX(会社マスタ!$B:$B,MATCH(D4086,会社マスタ!$A:$A,0)),"")</f>
        <v>ゴールドパック(株)</v>
      </c>
      <c r="F4086" s="5" t="str">
        <f>IFERROR(INDEX(会社マスタ!$C:$C,MATCH(D4086,会社マスタ!$A:$A,0)),"")</f>
        <v xml:space="preserve">飲料ユニット </v>
      </c>
      <c r="G4086" s="2"/>
      <c r="H4086" s="2" t="s">
        <v>8550</v>
      </c>
      <c r="I4086" s="2" t="s">
        <v>1121</v>
      </c>
    </row>
    <row r="4087" spans="1:9" ht="17.5" x14ac:dyDescent="0.6">
      <c r="A4087" s="2">
        <v>4086</v>
      </c>
      <c r="B4087" s="2" t="s">
        <v>4660</v>
      </c>
      <c r="C4087" s="2" t="s">
        <v>8551</v>
      </c>
      <c r="D4087" s="2" t="s">
        <v>915</v>
      </c>
      <c r="E4087" s="5" t="str">
        <f>IFERROR(INDEX(会社マスタ!$B:$B,MATCH(D4087,会社マスタ!$A:$A,0)),"")</f>
        <v>ゴールドパック(株)</v>
      </c>
      <c r="F4087" s="5" t="str">
        <f>IFERROR(INDEX(会社マスタ!$C:$C,MATCH(D4087,会社マスタ!$A:$A,0)),"")</f>
        <v xml:space="preserve">飲料ユニット </v>
      </c>
      <c r="G4087" s="2"/>
      <c r="H4087" s="2" t="s">
        <v>8552</v>
      </c>
      <c r="I4087" s="2" t="s">
        <v>1121</v>
      </c>
    </row>
    <row r="4088" spans="1:9" ht="17.5" x14ac:dyDescent="0.6">
      <c r="A4088" s="2">
        <v>4087</v>
      </c>
      <c r="B4088" s="2" t="s">
        <v>4660</v>
      </c>
      <c r="C4088" s="2" t="s">
        <v>8553</v>
      </c>
      <c r="D4088" s="2" t="s">
        <v>915</v>
      </c>
      <c r="E4088" s="5" t="str">
        <f>IFERROR(INDEX(会社マスタ!$B:$B,MATCH(D4088,会社マスタ!$A:$A,0)),"")</f>
        <v>ゴールドパック(株)</v>
      </c>
      <c r="F4088" s="5" t="str">
        <f>IFERROR(INDEX(会社マスタ!$C:$C,MATCH(D4088,会社マスタ!$A:$A,0)),"")</f>
        <v xml:space="preserve">飲料ユニット </v>
      </c>
      <c r="G4088" s="2"/>
      <c r="H4088" s="2" t="s">
        <v>8554</v>
      </c>
      <c r="I4088" s="2" t="s">
        <v>1121</v>
      </c>
    </row>
    <row r="4089" spans="1:9" ht="17.5" x14ac:dyDescent="0.6">
      <c r="A4089" s="2">
        <v>4088</v>
      </c>
      <c r="B4089" s="2" t="s">
        <v>4660</v>
      </c>
      <c r="C4089" s="2" t="s">
        <v>8555</v>
      </c>
      <c r="D4089" s="2" t="s">
        <v>915</v>
      </c>
      <c r="E4089" s="5" t="str">
        <f>IFERROR(INDEX(会社マスタ!$B:$B,MATCH(D4089,会社マスタ!$A:$A,0)),"")</f>
        <v>ゴールドパック(株)</v>
      </c>
      <c r="F4089" s="5" t="str">
        <f>IFERROR(INDEX(会社マスタ!$C:$C,MATCH(D4089,会社マスタ!$A:$A,0)),"")</f>
        <v xml:space="preserve">飲料ユニット </v>
      </c>
      <c r="G4089" s="2"/>
      <c r="H4089" s="2" t="s">
        <v>8556</v>
      </c>
      <c r="I4089" s="2" t="s">
        <v>1121</v>
      </c>
    </row>
    <row r="4090" spans="1:9" ht="17.5" x14ac:dyDescent="0.6">
      <c r="A4090" s="2">
        <v>4089</v>
      </c>
      <c r="B4090" s="2" t="s">
        <v>4660</v>
      </c>
      <c r="C4090" s="2" t="s">
        <v>8557</v>
      </c>
      <c r="D4090" s="2" t="s">
        <v>915</v>
      </c>
      <c r="E4090" s="5" t="str">
        <f>IFERROR(INDEX(会社マスタ!$B:$B,MATCH(D4090,会社マスタ!$A:$A,0)),"")</f>
        <v>ゴールドパック(株)</v>
      </c>
      <c r="F4090" s="5" t="str">
        <f>IFERROR(INDEX(会社マスタ!$C:$C,MATCH(D4090,会社マスタ!$A:$A,0)),"")</f>
        <v xml:space="preserve">飲料ユニット </v>
      </c>
      <c r="G4090" s="2"/>
      <c r="H4090" s="2" t="s">
        <v>8558</v>
      </c>
      <c r="I4090" s="2" t="s">
        <v>1121</v>
      </c>
    </row>
    <row r="4091" spans="1:9" ht="17.5" x14ac:dyDescent="0.6">
      <c r="A4091" s="2">
        <v>4090</v>
      </c>
      <c r="B4091" s="2" t="s">
        <v>4660</v>
      </c>
      <c r="C4091" s="2" t="s">
        <v>8559</v>
      </c>
      <c r="D4091" s="2" t="s">
        <v>915</v>
      </c>
      <c r="E4091" s="5" t="str">
        <f>IFERROR(INDEX(会社マスタ!$B:$B,MATCH(D4091,会社マスタ!$A:$A,0)),"")</f>
        <v>ゴールドパック(株)</v>
      </c>
      <c r="F4091" s="5" t="str">
        <f>IFERROR(INDEX(会社マスタ!$C:$C,MATCH(D4091,会社マスタ!$A:$A,0)),"")</f>
        <v xml:space="preserve">飲料ユニット </v>
      </c>
      <c r="G4091" s="2"/>
      <c r="H4091" s="2" t="s">
        <v>8560</v>
      </c>
      <c r="I4091" s="2" t="s">
        <v>1121</v>
      </c>
    </row>
    <row r="4092" spans="1:9" ht="17.5" x14ac:dyDescent="0.6">
      <c r="A4092" s="2">
        <v>4091</v>
      </c>
      <c r="B4092" s="2" t="s">
        <v>4660</v>
      </c>
      <c r="C4092" s="2" t="s">
        <v>8561</v>
      </c>
      <c r="D4092" s="2" t="s">
        <v>915</v>
      </c>
      <c r="E4092" s="5" t="str">
        <f>IFERROR(INDEX(会社マスタ!$B:$B,MATCH(D4092,会社マスタ!$A:$A,0)),"")</f>
        <v>ゴールドパック(株)</v>
      </c>
      <c r="F4092" s="5" t="str">
        <f>IFERROR(INDEX(会社マスタ!$C:$C,MATCH(D4092,会社マスタ!$A:$A,0)),"")</f>
        <v xml:space="preserve">飲料ユニット </v>
      </c>
      <c r="G4092" s="2"/>
      <c r="H4092" s="2" t="s">
        <v>8562</v>
      </c>
      <c r="I4092" s="2" t="s">
        <v>1121</v>
      </c>
    </row>
    <row r="4093" spans="1:9" ht="17.5" x14ac:dyDescent="0.6">
      <c r="A4093" s="2">
        <v>4092</v>
      </c>
      <c r="B4093" s="2" t="s">
        <v>4660</v>
      </c>
      <c r="C4093" s="2" t="s">
        <v>8563</v>
      </c>
      <c r="D4093" s="2" t="s">
        <v>915</v>
      </c>
      <c r="E4093" s="5" t="str">
        <f>IFERROR(INDEX(会社マスタ!$B:$B,MATCH(D4093,会社マスタ!$A:$A,0)),"")</f>
        <v>ゴールドパック(株)</v>
      </c>
      <c r="F4093" s="5" t="str">
        <f>IFERROR(INDEX(会社マスタ!$C:$C,MATCH(D4093,会社マスタ!$A:$A,0)),"")</f>
        <v xml:space="preserve">飲料ユニット </v>
      </c>
      <c r="G4093" s="2"/>
      <c r="H4093" s="2" t="s">
        <v>8564</v>
      </c>
      <c r="I4093" s="2" t="s">
        <v>1121</v>
      </c>
    </row>
    <row r="4094" spans="1:9" ht="17.5" x14ac:dyDescent="0.6">
      <c r="A4094" s="2">
        <v>4093</v>
      </c>
      <c r="B4094" s="2" t="s">
        <v>4660</v>
      </c>
      <c r="C4094" s="2" t="s">
        <v>8565</v>
      </c>
      <c r="D4094" s="2" t="s">
        <v>915</v>
      </c>
      <c r="E4094" s="5" t="str">
        <f>IFERROR(INDEX(会社マスタ!$B:$B,MATCH(D4094,会社マスタ!$A:$A,0)),"")</f>
        <v>ゴールドパック(株)</v>
      </c>
      <c r="F4094" s="5" t="str">
        <f>IFERROR(INDEX(会社マスタ!$C:$C,MATCH(D4094,会社マスタ!$A:$A,0)),"")</f>
        <v xml:space="preserve">飲料ユニット </v>
      </c>
      <c r="G4094" s="2"/>
      <c r="H4094" s="2" t="s">
        <v>8566</v>
      </c>
      <c r="I4094" s="2" t="s">
        <v>1121</v>
      </c>
    </row>
    <row r="4095" spans="1:9" ht="17.5" x14ac:dyDescent="0.6">
      <c r="A4095" s="2">
        <v>4094</v>
      </c>
      <c r="B4095" s="2" t="s">
        <v>4660</v>
      </c>
      <c r="C4095" s="2" t="s">
        <v>8567</v>
      </c>
      <c r="D4095" s="2" t="s">
        <v>915</v>
      </c>
      <c r="E4095" s="5" t="str">
        <f>IFERROR(INDEX(会社マスタ!$B:$B,MATCH(D4095,会社マスタ!$A:$A,0)),"")</f>
        <v>ゴールドパック(株)</v>
      </c>
      <c r="F4095" s="5" t="str">
        <f>IFERROR(INDEX(会社マスタ!$C:$C,MATCH(D4095,会社マスタ!$A:$A,0)),"")</f>
        <v xml:space="preserve">飲料ユニット </v>
      </c>
      <c r="G4095" s="2"/>
      <c r="H4095" s="2" t="s">
        <v>8568</v>
      </c>
      <c r="I4095" s="2" t="s">
        <v>1121</v>
      </c>
    </row>
    <row r="4096" spans="1:9" ht="17.5" x14ac:dyDescent="0.6">
      <c r="A4096" s="2">
        <v>4095</v>
      </c>
      <c r="B4096" s="2" t="s">
        <v>4660</v>
      </c>
      <c r="C4096" s="2" t="s">
        <v>8569</v>
      </c>
      <c r="D4096" s="2" t="s">
        <v>915</v>
      </c>
      <c r="E4096" s="5" t="str">
        <f>IFERROR(INDEX(会社マスタ!$B:$B,MATCH(D4096,会社マスタ!$A:$A,0)),"")</f>
        <v>ゴールドパック(株)</v>
      </c>
      <c r="F4096" s="5" t="str">
        <f>IFERROR(INDEX(会社マスタ!$C:$C,MATCH(D4096,会社マスタ!$A:$A,0)),"")</f>
        <v xml:space="preserve">飲料ユニット </v>
      </c>
      <c r="G4096" s="2"/>
      <c r="H4096" s="2" t="s">
        <v>8570</v>
      </c>
      <c r="I4096" s="2" t="s">
        <v>1121</v>
      </c>
    </row>
    <row r="4097" spans="1:9" ht="17.5" x14ac:dyDescent="0.6">
      <c r="A4097" s="2">
        <v>4096</v>
      </c>
      <c r="B4097" s="2" t="s">
        <v>4660</v>
      </c>
      <c r="C4097" s="2" t="s">
        <v>8571</v>
      </c>
      <c r="D4097" s="2" t="s">
        <v>915</v>
      </c>
      <c r="E4097" s="5" t="str">
        <f>IFERROR(INDEX(会社マスタ!$B:$B,MATCH(D4097,会社マスタ!$A:$A,0)),"")</f>
        <v>ゴールドパック(株)</v>
      </c>
      <c r="F4097" s="5" t="str">
        <f>IFERROR(INDEX(会社マスタ!$C:$C,MATCH(D4097,会社マスタ!$A:$A,0)),"")</f>
        <v xml:space="preserve">飲料ユニット </v>
      </c>
      <c r="G4097" s="2"/>
      <c r="H4097" s="2" t="s">
        <v>8572</v>
      </c>
      <c r="I4097" s="2" t="s">
        <v>1121</v>
      </c>
    </row>
    <row r="4098" spans="1:9" ht="17.5" x14ac:dyDescent="0.6">
      <c r="A4098" s="2">
        <v>4097</v>
      </c>
      <c r="B4098" s="2" t="s">
        <v>4660</v>
      </c>
      <c r="C4098" s="2" t="s">
        <v>8573</v>
      </c>
      <c r="D4098" s="2" t="s">
        <v>915</v>
      </c>
      <c r="E4098" s="5" t="str">
        <f>IFERROR(INDEX(会社マスタ!$B:$B,MATCH(D4098,会社マスタ!$A:$A,0)),"")</f>
        <v>ゴールドパック(株)</v>
      </c>
      <c r="F4098" s="5" t="str">
        <f>IFERROR(INDEX(会社マスタ!$C:$C,MATCH(D4098,会社マスタ!$A:$A,0)),"")</f>
        <v xml:space="preserve">飲料ユニット </v>
      </c>
      <c r="G4098" s="2"/>
      <c r="H4098" s="2" t="s">
        <v>8574</v>
      </c>
      <c r="I4098" s="2" t="s">
        <v>1121</v>
      </c>
    </row>
    <row r="4099" spans="1:9" ht="17.5" x14ac:dyDescent="0.6">
      <c r="A4099" s="2">
        <v>4098</v>
      </c>
      <c r="B4099" s="2" t="s">
        <v>4660</v>
      </c>
      <c r="C4099" s="2" t="s">
        <v>8575</v>
      </c>
      <c r="D4099" s="2" t="s">
        <v>915</v>
      </c>
      <c r="E4099" s="5" t="str">
        <f>IFERROR(INDEX(会社マスタ!$B:$B,MATCH(D4099,会社マスタ!$A:$A,0)),"")</f>
        <v>ゴールドパック(株)</v>
      </c>
      <c r="F4099" s="5" t="str">
        <f>IFERROR(INDEX(会社マスタ!$C:$C,MATCH(D4099,会社マスタ!$A:$A,0)),"")</f>
        <v xml:space="preserve">飲料ユニット </v>
      </c>
      <c r="G4099" s="2"/>
      <c r="H4099" s="2" t="s">
        <v>8576</v>
      </c>
      <c r="I4099" s="2" t="s">
        <v>1121</v>
      </c>
    </row>
    <row r="4100" spans="1:9" ht="17.5" x14ac:dyDescent="0.6">
      <c r="A4100" s="2">
        <v>4099</v>
      </c>
      <c r="B4100" s="2" t="s">
        <v>4660</v>
      </c>
      <c r="C4100" s="2" t="s">
        <v>8577</v>
      </c>
      <c r="D4100" s="2" t="s">
        <v>915</v>
      </c>
      <c r="E4100" s="5" t="str">
        <f>IFERROR(INDEX(会社マスタ!$B:$B,MATCH(D4100,会社マスタ!$A:$A,0)),"")</f>
        <v>ゴールドパック(株)</v>
      </c>
      <c r="F4100" s="5" t="str">
        <f>IFERROR(INDEX(会社マスタ!$C:$C,MATCH(D4100,会社マスタ!$A:$A,0)),"")</f>
        <v xml:space="preserve">飲料ユニット </v>
      </c>
      <c r="G4100" s="2"/>
      <c r="H4100" s="2" t="s">
        <v>8578</v>
      </c>
      <c r="I4100" s="2" t="s">
        <v>1121</v>
      </c>
    </row>
    <row r="4101" spans="1:9" ht="17.5" x14ac:dyDescent="0.6">
      <c r="A4101" s="2">
        <v>4100</v>
      </c>
      <c r="B4101" s="2" t="s">
        <v>4660</v>
      </c>
      <c r="C4101" s="2" t="s">
        <v>8579</v>
      </c>
      <c r="D4101" s="2" t="s">
        <v>915</v>
      </c>
      <c r="E4101" s="5" t="str">
        <f>IFERROR(INDEX(会社マスタ!$B:$B,MATCH(D4101,会社マスタ!$A:$A,0)),"")</f>
        <v>ゴールドパック(株)</v>
      </c>
      <c r="F4101" s="5" t="str">
        <f>IFERROR(INDEX(会社マスタ!$C:$C,MATCH(D4101,会社マスタ!$A:$A,0)),"")</f>
        <v xml:space="preserve">飲料ユニット </v>
      </c>
      <c r="G4101" s="2"/>
      <c r="H4101" s="2" t="s">
        <v>8580</v>
      </c>
      <c r="I4101" s="2" t="s">
        <v>1121</v>
      </c>
    </row>
    <row r="4102" spans="1:9" ht="17.5" x14ac:dyDescent="0.6">
      <c r="A4102" s="2">
        <v>4101</v>
      </c>
      <c r="B4102" s="2" t="s">
        <v>4660</v>
      </c>
      <c r="C4102" s="2" t="s">
        <v>8581</v>
      </c>
      <c r="D4102" s="2" t="s">
        <v>915</v>
      </c>
      <c r="E4102" s="5" t="str">
        <f>IFERROR(INDEX(会社マスタ!$B:$B,MATCH(D4102,会社マスタ!$A:$A,0)),"")</f>
        <v>ゴールドパック(株)</v>
      </c>
      <c r="F4102" s="5" t="str">
        <f>IFERROR(INDEX(会社マスタ!$C:$C,MATCH(D4102,会社マスタ!$A:$A,0)),"")</f>
        <v xml:space="preserve">飲料ユニット </v>
      </c>
      <c r="G4102" s="2"/>
      <c r="H4102" s="2" t="s">
        <v>8582</v>
      </c>
      <c r="I4102" s="2" t="s">
        <v>1121</v>
      </c>
    </row>
    <row r="4103" spans="1:9" ht="17.5" x14ac:dyDescent="0.6">
      <c r="A4103" s="2">
        <v>4102</v>
      </c>
      <c r="B4103" s="2" t="s">
        <v>4660</v>
      </c>
      <c r="C4103" s="2" t="s">
        <v>8583</v>
      </c>
      <c r="D4103" s="2" t="s">
        <v>915</v>
      </c>
      <c r="E4103" s="5" t="str">
        <f>IFERROR(INDEX(会社マスタ!$B:$B,MATCH(D4103,会社マスタ!$A:$A,0)),"")</f>
        <v>ゴールドパック(株)</v>
      </c>
      <c r="F4103" s="5" t="str">
        <f>IFERROR(INDEX(会社マスタ!$C:$C,MATCH(D4103,会社マスタ!$A:$A,0)),"")</f>
        <v xml:space="preserve">飲料ユニット </v>
      </c>
      <c r="G4103" s="2"/>
      <c r="H4103" s="2" t="s">
        <v>8584</v>
      </c>
      <c r="I4103" s="2" t="s">
        <v>1121</v>
      </c>
    </row>
    <row r="4104" spans="1:9" ht="17.5" x14ac:dyDescent="0.6">
      <c r="A4104" s="2">
        <v>4103</v>
      </c>
      <c r="B4104" s="2" t="s">
        <v>4660</v>
      </c>
      <c r="C4104" s="2" t="s">
        <v>8585</v>
      </c>
      <c r="D4104" s="2" t="s">
        <v>915</v>
      </c>
      <c r="E4104" s="5" t="str">
        <f>IFERROR(INDEX(会社マスタ!$B:$B,MATCH(D4104,会社マスタ!$A:$A,0)),"")</f>
        <v>ゴールドパック(株)</v>
      </c>
      <c r="F4104" s="5" t="str">
        <f>IFERROR(INDEX(会社マスタ!$C:$C,MATCH(D4104,会社マスタ!$A:$A,0)),"")</f>
        <v xml:space="preserve">飲料ユニット </v>
      </c>
      <c r="G4104" s="2"/>
      <c r="H4104" s="2" t="s">
        <v>8586</v>
      </c>
      <c r="I4104" s="2" t="s">
        <v>1121</v>
      </c>
    </row>
    <row r="4105" spans="1:9" ht="17.5" x14ac:dyDescent="0.6">
      <c r="A4105" s="2">
        <v>4104</v>
      </c>
      <c r="B4105" s="2" t="s">
        <v>4660</v>
      </c>
      <c r="C4105" s="2" t="s">
        <v>8587</v>
      </c>
      <c r="D4105" s="2" t="s">
        <v>915</v>
      </c>
      <c r="E4105" s="5" t="str">
        <f>IFERROR(INDEX(会社マスタ!$B:$B,MATCH(D4105,会社マスタ!$A:$A,0)),"")</f>
        <v>ゴールドパック(株)</v>
      </c>
      <c r="F4105" s="5" t="str">
        <f>IFERROR(INDEX(会社マスタ!$C:$C,MATCH(D4105,会社マスタ!$A:$A,0)),"")</f>
        <v xml:space="preserve">飲料ユニット </v>
      </c>
      <c r="G4105" s="2"/>
      <c r="H4105" s="2" t="s">
        <v>8588</v>
      </c>
      <c r="I4105" s="2" t="s">
        <v>1121</v>
      </c>
    </row>
    <row r="4106" spans="1:9" ht="17.5" x14ac:dyDescent="0.6">
      <c r="A4106" s="2">
        <v>4105</v>
      </c>
      <c r="B4106" s="2" t="s">
        <v>4660</v>
      </c>
      <c r="C4106" s="2" t="s">
        <v>8589</v>
      </c>
      <c r="D4106" s="2" t="s">
        <v>915</v>
      </c>
      <c r="E4106" s="5" t="str">
        <f>IFERROR(INDEX(会社マスタ!$B:$B,MATCH(D4106,会社マスタ!$A:$A,0)),"")</f>
        <v>ゴールドパック(株)</v>
      </c>
      <c r="F4106" s="5" t="str">
        <f>IFERROR(INDEX(会社マスタ!$C:$C,MATCH(D4106,会社マスタ!$A:$A,0)),"")</f>
        <v xml:space="preserve">飲料ユニット </v>
      </c>
      <c r="G4106" s="2"/>
      <c r="H4106" s="2" t="s">
        <v>8590</v>
      </c>
      <c r="I4106" s="2" t="s">
        <v>1121</v>
      </c>
    </row>
    <row r="4107" spans="1:9" ht="17.5" x14ac:dyDescent="0.6">
      <c r="A4107" s="2">
        <v>4106</v>
      </c>
      <c r="B4107" s="2" t="s">
        <v>4660</v>
      </c>
      <c r="C4107" s="2" t="s">
        <v>8591</v>
      </c>
      <c r="D4107" s="2" t="s">
        <v>915</v>
      </c>
      <c r="E4107" s="5" t="str">
        <f>IFERROR(INDEX(会社マスタ!$B:$B,MATCH(D4107,会社マスタ!$A:$A,0)),"")</f>
        <v>ゴールドパック(株)</v>
      </c>
      <c r="F4107" s="5" t="str">
        <f>IFERROR(INDEX(会社マスタ!$C:$C,MATCH(D4107,会社マスタ!$A:$A,0)),"")</f>
        <v xml:space="preserve">飲料ユニット </v>
      </c>
      <c r="G4107" s="2"/>
      <c r="H4107" s="2" t="s">
        <v>8592</v>
      </c>
      <c r="I4107" s="2" t="s">
        <v>1121</v>
      </c>
    </row>
    <row r="4108" spans="1:9" ht="17.5" x14ac:dyDescent="0.6">
      <c r="A4108" s="2">
        <v>4107</v>
      </c>
      <c r="B4108" s="2" t="s">
        <v>4660</v>
      </c>
      <c r="C4108" s="2" t="s">
        <v>8593</v>
      </c>
      <c r="D4108" s="2" t="s">
        <v>915</v>
      </c>
      <c r="E4108" s="5" t="str">
        <f>IFERROR(INDEX(会社マスタ!$B:$B,MATCH(D4108,会社マスタ!$A:$A,0)),"")</f>
        <v>ゴールドパック(株)</v>
      </c>
      <c r="F4108" s="5" t="str">
        <f>IFERROR(INDEX(会社マスタ!$C:$C,MATCH(D4108,会社マスタ!$A:$A,0)),"")</f>
        <v xml:space="preserve">飲料ユニット </v>
      </c>
      <c r="G4108" s="2"/>
      <c r="H4108" s="2" t="s">
        <v>8594</v>
      </c>
      <c r="I4108" s="2" t="s">
        <v>1121</v>
      </c>
    </row>
    <row r="4109" spans="1:9" ht="17.5" x14ac:dyDescent="0.6">
      <c r="A4109" s="2">
        <v>4108</v>
      </c>
      <c r="B4109" s="2" t="s">
        <v>4660</v>
      </c>
      <c r="C4109" s="2" t="s">
        <v>8595</v>
      </c>
      <c r="D4109" s="2" t="s">
        <v>915</v>
      </c>
      <c r="E4109" s="5" t="str">
        <f>IFERROR(INDEX(会社マスタ!$B:$B,MATCH(D4109,会社マスタ!$A:$A,0)),"")</f>
        <v>ゴールドパック(株)</v>
      </c>
      <c r="F4109" s="5" t="str">
        <f>IFERROR(INDEX(会社マスタ!$C:$C,MATCH(D4109,会社マスタ!$A:$A,0)),"")</f>
        <v xml:space="preserve">飲料ユニット </v>
      </c>
      <c r="G4109" s="2"/>
      <c r="H4109" s="2" t="s">
        <v>8596</v>
      </c>
      <c r="I4109" s="2" t="s">
        <v>1121</v>
      </c>
    </row>
    <row r="4110" spans="1:9" ht="17.5" x14ac:dyDescent="0.6">
      <c r="A4110" s="2">
        <v>4109</v>
      </c>
      <c r="B4110" s="2" t="s">
        <v>4660</v>
      </c>
      <c r="C4110" s="2" t="s">
        <v>8597</v>
      </c>
      <c r="D4110" s="2" t="s">
        <v>915</v>
      </c>
      <c r="E4110" s="5" t="str">
        <f>IFERROR(INDEX(会社マスタ!$B:$B,MATCH(D4110,会社マスタ!$A:$A,0)),"")</f>
        <v>ゴールドパック(株)</v>
      </c>
      <c r="F4110" s="5" t="str">
        <f>IFERROR(INDEX(会社マスタ!$C:$C,MATCH(D4110,会社マスタ!$A:$A,0)),"")</f>
        <v xml:space="preserve">飲料ユニット </v>
      </c>
      <c r="G4110" s="2"/>
      <c r="H4110" s="2" t="s">
        <v>8598</v>
      </c>
      <c r="I4110" s="2" t="s">
        <v>1121</v>
      </c>
    </row>
    <row r="4111" spans="1:9" ht="17.5" x14ac:dyDescent="0.6">
      <c r="A4111" s="2">
        <v>4110</v>
      </c>
      <c r="B4111" s="2" t="s">
        <v>4660</v>
      </c>
      <c r="C4111" s="2" t="s">
        <v>8599</v>
      </c>
      <c r="D4111" s="2" t="s">
        <v>915</v>
      </c>
      <c r="E4111" s="5" t="str">
        <f>IFERROR(INDEX(会社マスタ!$B:$B,MATCH(D4111,会社マスタ!$A:$A,0)),"")</f>
        <v>ゴールドパック(株)</v>
      </c>
      <c r="F4111" s="5" t="str">
        <f>IFERROR(INDEX(会社マスタ!$C:$C,MATCH(D4111,会社マスタ!$A:$A,0)),"")</f>
        <v xml:space="preserve">飲料ユニット </v>
      </c>
      <c r="G4111" s="2"/>
      <c r="H4111" s="2" t="s">
        <v>8600</v>
      </c>
      <c r="I4111" s="2" t="s">
        <v>1121</v>
      </c>
    </row>
    <row r="4112" spans="1:9" ht="17.5" x14ac:dyDescent="0.6">
      <c r="A4112" s="2">
        <v>4111</v>
      </c>
      <c r="B4112" s="2" t="s">
        <v>4660</v>
      </c>
      <c r="C4112" s="2" t="s">
        <v>8601</v>
      </c>
      <c r="D4112" s="2" t="s">
        <v>915</v>
      </c>
      <c r="E4112" s="5" t="str">
        <f>IFERROR(INDEX(会社マスタ!$B:$B,MATCH(D4112,会社マスタ!$A:$A,0)),"")</f>
        <v>ゴールドパック(株)</v>
      </c>
      <c r="F4112" s="5" t="str">
        <f>IFERROR(INDEX(会社マスタ!$C:$C,MATCH(D4112,会社マスタ!$A:$A,0)),"")</f>
        <v xml:space="preserve">飲料ユニット </v>
      </c>
      <c r="G4112" s="2"/>
      <c r="H4112" s="2" t="s">
        <v>8602</v>
      </c>
      <c r="I4112" s="2" t="s">
        <v>1121</v>
      </c>
    </row>
    <row r="4113" spans="1:9" ht="17.5" x14ac:dyDescent="0.6">
      <c r="A4113" s="2">
        <v>4112</v>
      </c>
      <c r="B4113" s="2" t="s">
        <v>4660</v>
      </c>
      <c r="C4113" s="2" t="s">
        <v>8603</v>
      </c>
      <c r="D4113" s="2" t="s">
        <v>915</v>
      </c>
      <c r="E4113" s="5" t="str">
        <f>IFERROR(INDEX(会社マスタ!$B:$B,MATCH(D4113,会社マスタ!$A:$A,0)),"")</f>
        <v>ゴールドパック(株)</v>
      </c>
      <c r="F4113" s="5" t="str">
        <f>IFERROR(INDEX(会社マスタ!$C:$C,MATCH(D4113,会社マスタ!$A:$A,0)),"")</f>
        <v xml:space="preserve">飲料ユニット </v>
      </c>
      <c r="G4113" s="2"/>
      <c r="H4113" s="2" t="s">
        <v>8604</v>
      </c>
      <c r="I4113" s="2" t="s">
        <v>1121</v>
      </c>
    </row>
    <row r="4114" spans="1:9" ht="17.5" x14ac:dyDescent="0.6">
      <c r="A4114" s="2">
        <v>4113</v>
      </c>
      <c r="B4114" s="2" t="s">
        <v>4660</v>
      </c>
      <c r="C4114" s="2" t="s">
        <v>8605</v>
      </c>
      <c r="D4114" s="2" t="s">
        <v>915</v>
      </c>
      <c r="E4114" s="5" t="str">
        <f>IFERROR(INDEX(会社マスタ!$B:$B,MATCH(D4114,会社マスタ!$A:$A,0)),"")</f>
        <v>ゴールドパック(株)</v>
      </c>
      <c r="F4114" s="5" t="str">
        <f>IFERROR(INDEX(会社マスタ!$C:$C,MATCH(D4114,会社マスタ!$A:$A,0)),"")</f>
        <v xml:space="preserve">飲料ユニット </v>
      </c>
      <c r="G4114" s="2"/>
      <c r="H4114" s="2" t="s">
        <v>8606</v>
      </c>
      <c r="I4114" s="2" t="s">
        <v>1121</v>
      </c>
    </row>
    <row r="4115" spans="1:9" ht="17.5" x14ac:dyDescent="0.6">
      <c r="A4115" s="2">
        <v>4114</v>
      </c>
      <c r="B4115" s="2" t="s">
        <v>4660</v>
      </c>
      <c r="C4115" s="2" t="s">
        <v>8607</v>
      </c>
      <c r="D4115" s="2" t="s">
        <v>915</v>
      </c>
      <c r="E4115" s="5" t="str">
        <f>IFERROR(INDEX(会社マスタ!$B:$B,MATCH(D4115,会社マスタ!$A:$A,0)),"")</f>
        <v>ゴールドパック(株)</v>
      </c>
      <c r="F4115" s="5" t="str">
        <f>IFERROR(INDEX(会社マスタ!$C:$C,MATCH(D4115,会社マスタ!$A:$A,0)),"")</f>
        <v xml:space="preserve">飲料ユニット </v>
      </c>
      <c r="G4115" s="2"/>
      <c r="H4115" s="2" t="s">
        <v>8608</v>
      </c>
      <c r="I4115" s="2" t="s">
        <v>1121</v>
      </c>
    </row>
    <row r="4116" spans="1:9" ht="17.5" x14ac:dyDescent="0.6">
      <c r="A4116" s="2">
        <v>4115</v>
      </c>
      <c r="B4116" s="2" t="s">
        <v>4660</v>
      </c>
      <c r="C4116" s="2" t="s">
        <v>8609</v>
      </c>
      <c r="D4116" s="2" t="s">
        <v>915</v>
      </c>
      <c r="E4116" s="5" t="str">
        <f>IFERROR(INDEX(会社マスタ!$B:$B,MATCH(D4116,会社マスタ!$A:$A,0)),"")</f>
        <v>ゴールドパック(株)</v>
      </c>
      <c r="F4116" s="5" t="str">
        <f>IFERROR(INDEX(会社マスタ!$C:$C,MATCH(D4116,会社マスタ!$A:$A,0)),"")</f>
        <v xml:space="preserve">飲料ユニット </v>
      </c>
      <c r="G4116" s="2"/>
      <c r="H4116" s="2" t="s">
        <v>8610</v>
      </c>
      <c r="I4116" s="2" t="s">
        <v>1121</v>
      </c>
    </row>
    <row r="4117" spans="1:9" ht="17.5" x14ac:dyDescent="0.6">
      <c r="A4117" s="2">
        <v>4116</v>
      </c>
      <c r="B4117" s="2" t="s">
        <v>4660</v>
      </c>
      <c r="C4117" s="2" t="s">
        <v>8611</v>
      </c>
      <c r="D4117" s="2" t="s">
        <v>915</v>
      </c>
      <c r="E4117" s="5" t="str">
        <f>IFERROR(INDEX(会社マスタ!$B:$B,MATCH(D4117,会社マスタ!$A:$A,0)),"")</f>
        <v>ゴールドパック(株)</v>
      </c>
      <c r="F4117" s="5" t="str">
        <f>IFERROR(INDEX(会社マスタ!$C:$C,MATCH(D4117,会社マスタ!$A:$A,0)),"")</f>
        <v xml:space="preserve">飲料ユニット </v>
      </c>
      <c r="G4117" s="2"/>
      <c r="H4117" s="2" t="s">
        <v>8612</v>
      </c>
      <c r="I4117" s="2" t="s">
        <v>1121</v>
      </c>
    </row>
    <row r="4118" spans="1:9" ht="17.5" x14ac:dyDescent="0.6">
      <c r="A4118" s="2">
        <v>4117</v>
      </c>
      <c r="B4118" s="2" t="s">
        <v>4660</v>
      </c>
      <c r="C4118" s="2" t="s">
        <v>8613</v>
      </c>
      <c r="D4118" s="2" t="s">
        <v>915</v>
      </c>
      <c r="E4118" s="5" t="str">
        <f>IFERROR(INDEX(会社マスタ!$B:$B,MATCH(D4118,会社マスタ!$A:$A,0)),"")</f>
        <v>ゴールドパック(株)</v>
      </c>
      <c r="F4118" s="5" t="str">
        <f>IFERROR(INDEX(会社マスタ!$C:$C,MATCH(D4118,会社マスタ!$A:$A,0)),"")</f>
        <v xml:space="preserve">飲料ユニット </v>
      </c>
      <c r="G4118" s="2"/>
      <c r="H4118" s="2" t="s">
        <v>8614</v>
      </c>
      <c r="I4118" s="2" t="s">
        <v>1121</v>
      </c>
    </row>
    <row r="4119" spans="1:9" ht="17.5" x14ac:dyDescent="0.6">
      <c r="A4119" s="2">
        <v>4118</v>
      </c>
      <c r="B4119" s="2" t="s">
        <v>4660</v>
      </c>
      <c r="C4119" s="2" t="s">
        <v>8615</v>
      </c>
      <c r="D4119" s="2" t="s">
        <v>915</v>
      </c>
      <c r="E4119" s="5" t="str">
        <f>IFERROR(INDEX(会社マスタ!$B:$B,MATCH(D4119,会社マスタ!$A:$A,0)),"")</f>
        <v>ゴールドパック(株)</v>
      </c>
      <c r="F4119" s="5" t="str">
        <f>IFERROR(INDEX(会社マスタ!$C:$C,MATCH(D4119,会社マスタ!$A:$A,0)),"")</f>
        <v xml:space="preserve">飲料ユニット </v>
      </c>
      <c r="G4119" s="2"/>
      <c r="H4119" s="2" t="s">
        <v>8616</v>
      </c>
      <c r="I4119" s="2" t="s">
        <v>1121</v>
      </c>
    </row>
    <row r="4120" spans="1:9" ht="17.5" x14ac:dyDescent="0.6">
      <c r="A4120" s="2">
        <v>4119</v>
      </c>
      <c r="B4120" s="2" t="s">
        <v>4660</v>
      </c>
      <c r="C4120" s="2" t="s">
        <v>8617</v>
      </c>
      <c r="D4120" s="2" t="s">
        <v>915</v>
      </c>
      <c r="E4120" s="5" t="str">
        <f>IFERROR(INDEX(会社マスタ!$B:$B,MATCH(D4120,会社マスタ!$A:$A,0)),"")</f>
        <v>ゴールドパック(株)</v>
      </c>
      <c r="F4120" s="5" t="str">
        <f>IFERROR(INDEX(会社マスタ!$C:$C,MATCH(D4120,会社マスタ!$A:$A,0)),"")</f>
        <v xml:space="preserve">飲料ユニット </v>
      </c>
      <c r="G4120" s="2"/>
      <c r="H4120" s="2" t="s">
        <v>8618</v>
      </c>
      <c r="I4120" s="2" t="s">
        <v>1121</v>
      </c>
    </row>
    <row r="4121" spans="1:9" ht="17.5" x14ac:dyDescent="0.6">
      <c r="A4121" s="2">
        <v>4120</v>
      </c>
      <c r="B4121" s="2" t="s">
        <v>4660</v>
      </c>
      <c r="C4121" s="2" t="s">
        <v>8619</v>
      </c>
      <c r="D4121" s="2" t="s">
        <v>915</v>
      </c>
      <c r="E4121" s="5" t="str">
        <f>IFERROR(INDEX(会社マスタ!$B:$B,MATCH(D4121,会社マスタ!$A:$A,0)),"")</f>
        <v>ゴールドパック(株)</v>
      </c>
      <c r="F4121" s="5" t="str">
        <f>IFERROR(INDEX(会社マスタ!$C:$C,MATCH(D4121,会社マスタ!$A:$A,0)),"")</f>
        <v xml:space="preserve">飲料ユニット </v>
      </c>
      <c r="G4121" s="2"/>
      <c r="H4121" s="2" t="s">
        <v>8612</v>
      </c>
      <c r="I4121" s="2" t="s">
        <v>1121</v>
      </c>
    </row>
    <row r="4122" spans="1:9" ht="17.5" x14ac:dyDescent="0.6">
      <c r="A4122" s="2">
        <v>4121</v>
      </c>
      <c r="B4122" s="2" t="s">
        <v>4660</v>
      </c>
      <c r="C4122" s="2" t="s">
        <v>8620</v>
      </c>
      <c r="D4122" s="2" t="s">
        <v>915</v>
      </c>
      <c r="E4122" s="5" t="str">
        <f>IFERROR(INDEX(会社マスタ!$B:$B,MATCH(D4122,会社マスタ!$A:$A,0)),"")</f>
        <v>ゴールドパック(株)</v>
      </c>
      <c r="F4122" s="5" t="str">
        <f>IFERROR(INDEX(会社マスタ!$C:$C,MATCH(D4122,会社マスタ!$A:$A,0)),"")</f>
        <v xml:space="preserve">飲料ユニット </v>
      </c>
      <c r="G4122" s="2"/>
      <c r="H4122" s="2" t="s">
        <v>8621</v>
      </c>
      <c r="I4122" s="2" t="s">
        <v>1121</v>
      </c>
    </row>
    <row r="4123" spans="1:9" ht="17.5" x14ac:dyDescent="0.6">
      <c r="A4123" s="2">
        <v>4122</v>
      </c>
      <c r="B4123" s="2" t="s">
        <v>4660</v>
      </c>
      <c r="C4123" s="2" t="s">
        <v>8622</v>
      </c>
      <c r="D4123" s="2" t="s">
        <v>915</v>
      </c>
      <c r="E4123" s="5" t="str">
        <f>IFERROR(INDEX(会社マスタ!$B:$B,MATCH(D4123,会社マスタ!$A:$A,0)),"")</f>
        <v>ゴールドパック(株)</v>
      </c>
      <c r="F4123" s="5" t="str">
        <f>IFERROR(INDEX(会社マスタ!$C:$C,MATCH(D4123,会社マスタ!$A:$A,0)),"")</f>
        <v xml:space="preserve">飲料ユニット </v>
      </c>
      <c r="G4123" s="2"/>
      <c r="H4123" s="2" t="s">
        <v>8623</v>
      </c>
      <c r="I4123" s="2" t="s">
        <v>1121</v>
      </c>
    </row>
    <row r="4124" spans="1:9" ht="17.5" x14ac:dyDescent="0.6">
      <c r="A4124" s="2">
        <v>4123</v>
      </c>
      <c r="B4124" s="2" t="s">
        <v>4660</v>
      </c>
      <c r="C4124" s="2" t="s">
        <v>8624</v>
      </c>
      <c r="D4124" s="2" t="s">
        <v>915</v>
      </c>
      <c r="E4124" s="5" t="str">
        <f>IFERROR(INDEX(会社マスタ!$B:$B,MATCH(D4124,会社マスタ!$A:$A,0)),"")</f>
        <v>ゴールドパック(株)</v>
      </c>
      <c r="F4124" s="5" t="str">
        <f>IFERROR(INDEX(会社マスタ!$C:$C,MATCH(D4124,会社マスタ!$A:$A,0)),"")</f>
        <v xml:space="preserve">飲料ユニット </v>
      </c>
      <c r="G4124" s="2"/>
      <c r="H4124" s="2" t="s">
        <v>8625</v>
      </c>
      <c r="I4124" s="2" t="s">
        <v>1121</v>
      </c>
    </row>
    <row r="4125" spans="1:9" ht="17.5" x14ac:dyDescent="0.6">
      <c r="A4125" s="2">
        <v>4124</v>
      </c>
      <c r="B4125" s="2" t="s">
        <v>4660</v>
      </c>
      <c r="C4125" s="2" t="s">
        <v>8626</v>
      </c>
      <c r="D4125" s="2" t="s">
        <v>915</v>
      </c>
      <c r="E4125" s="5" t="str">
        <f>IFERROR(INDEX(会社マスタ!$B:$B,MATCH(D4125,会社マスタ!$A:$A,0)),"")</f>
        <v>ゴールドパック(株)</v>
      </c>
      <c r="F4125" s="5" t="str">
        <f>IFERROR(INDEX(会社マスタ!$C:$C,MATCH(D4125,会社マスタ!$A:$A,0)),"")</f>
        <v xml:space="preserve">飲料ユニット </v>
      </c>
      <c r="G4125" s="2"/>
      <c r="H4125" s="2" t="s">
        <v>8627</v>
      </c>
      <c r="I4125" s="2" t="s">
        <v>1121</v>
      </c>
    </row>
    <row r="4126" spans="1:9" ht="17.5" x14ac:dyDescent="0.6">
      <c r="A4126" s="2">
        <v>4125</v>
      </c>
      <c r="B4126" s="2" t="s">
        <v>4660</v>
      </c>
      <c r="C4126" s="2" t="s">
        <v>8628</v>
      </c>
      <c r="D4126" s="2" t="s">
        <v>915</v>
      </c>
      <c r="E4126" s="5" t="str">
        <f>IFERROR(INDEX(会社マスタ!$B:$B,MATCH(D4126,会社マスタ!$A:$A,0)),"")</f>
        <v>ゴールドパック(株)</v>
      </c>
      <c r="F4126" s="5" t="str">
        <f>IFERROR(INDEX(会社マスタ!$C:$C,MATCH(D4126,会社マスタ!$A:$A,0)),"")</f>
        <v xml:space="preserve">飲料ユニット </v>
      </c>
      <c r="G4126" s="2"/>
      <c r="H4126" s="2" t="s">
        <v>8629</v>
      </c>
      <c r="I4126" s="2" t="s">
        <v>1121</v>
      </c>
    </row>
    <row r="4127" spans="1:9" ht="17.5" x14ac:dyDescent="0.6">
      <c r="A4127" s="2">
        <v>4126</v>
      </c>
      <c r="B4127" s="2" t="s">
        <v>4660</v>
      </c>
      <c r="C4127" s="2" t="s">
        <v>8630</v>
      </c>
      <c r="D4127" s="2" t="s">
        <v>915</v>
      </c>
      <c r="E4127" s="5" t="str">
        <f>IFERROR(INDEX(会社マスタ!$B:$B,MATCH(D4127,会社マスタ!$A:$A,0)),"")</f>
        <v>ゴールドパック(株)</v>
      </c>
      <c r="F4127" s="5" t="str">
        <f>IFERROR(INDEX(会社マスタ!$C:$C,MATCH(D4127,会社マスタ!$A:$A,0)),"")</f>
        <v xml:space="preserve">飲料ユニット </v>
      </c>
      <c r="G4127" s="2"/>
      <c r="H4127" s="2" t="s">
        <v>8631</v>
      </c>
      <c r="I4127" s="2" t="s">
        <v>1121</v>
      </c>
    </row>
    <row r="4128" spans="1:9" ht="17.5" x14ac:dyDescent="0.6">
      <c r="A4128" s="2">
        <v>4127</v>
      </c>
      <c r="B4128" s="2" t="s">
        <v>4660</v>
      </c>
      <c r="C4128" s="2" t="s">
        <v>8632</v>
      </c>
      <c r="D4128" s="2" t="s">
        <v>915</v>
      </c>
      <c r="E4128" s="5" t="str">
        <f>IFERROR(INDEX(会社マスタ!$B:$B,MATCH(D4128,会社マスタ!$A:$A,0)),"")</f>
        <v>ゴールドパック(株)</v>
      </c>
      <c r="F4128" s="5" t="str">
        <f>IFERROR(INDEX(会社マスタ!$C:$C,MATCH(D4128,会社マスタ!$A:$A,0)),"")</f>
        <v xml:space="preserve">飲料ユニット </v>
      </c>
      <c r="G4128" s="2"/>
      <c r="H4128" s="2" t="s">
        <v>8633</v>
      </c>
      <c r="I4128" s="2" t="s">
        <v>1121</v>
      </c>
    </row>
    <row r="4129" spans="1:9" ht="17.5" x14ac:dyDescent="0.6">
      <c r="A4129" s="2">
        <v>4128</v>
      </c>
      <c r="B4129" s="2" t="s">
        <v>4660</v>
      </c>
      <c r="C4129" s="2" t="s">
        <v>8634</v>
      </c>
      <c r="D4129" s="2" t="s">
        <v>915</v>
      </c>
      <c r="E4129" s="5" t="str">
        <f>IFERROR(INDEX(会社マスタ!$B:$B,MATCH(D4129,会社マスタ!$A:$A,0)),"")</f>
        <v>ゴールドパック(株)</v>
      </c>
      <c r="F4129" s="5" t="str">
        <f>IFERROR(INDEX(会社マスタ!$C:$C,MATCH(D4129,会社マスタ!$A:$A,0)),"")</f>
        <v xml:space="preserve">飲料ユニット </v>
      </c>
      <c r="G4129" s="2"/>
      <c r="H4129" s="2" t="s">
        <v>8635</v>
      </c>
      <c r="I4129" s="2" t="s">
        <v>1121</v>
      </c>
    </row>
    <row r="4130" spans="1:9" ht="17.5" x14ac:dyDescent="0.6">
      <c r="A4130" s="2">
        <v>4129</v>
      </c>
      <c r="B4130" s="2" t="s">
        <v>4660</v>
      </c>
      <c r="C4130" s="2" t="s">
        <v>8636</v>
      </c>
      <c r="D4130" s="2" t="s">
        <v>915</v>
      </c>
      <c r="E4130" s="5" t="str">
        <f>IFERROR(INDEX(会社マスタ!$B:$B,MATCH(D4130,会社マスタ!$A:$A,0)),"")</f>
        <v>ゴールドパック(株)</v>
      </c>
      <c r="F4130" s="5" t="str">
        <f>IFERROR(INDEX(会社マスタ!$C:$C,MATCH(D4130,会社マスタ!$A:$A,0)),"")</f>
        <v xml:space="preserve">飲料ユニット </v>
      </c>
      <c r="G4130" s="2"/>
      <c r="H4130" s="2" t="s">
        <v>8637</v>
      </c>
      <c r="I4130" s="2" t="s">
        <v>1121</v>
      </c>
    </row>
    <row r="4131" spans="1:9" ht="17.5" x14ac:dyDescent="0.6">
      <c r="A4131" s="2">
        <v>4130</v>
      </c>
      <c r="B4131" s="2" t="s">
        <v>4660</v>
      </c>
      <c r="C4131" s="2" t="s">
        <v>8638</v>
      </c>
      <c r="D4131" s="2" t="s">
        <v>915</v>
      </c>
      <c r="E4131" s="5" t="str">
        <f>IFERROR(INDEX(会社マスタ!$B:$B,MATCH(D4131,会社マスタ!$A:$A,0)),"")</f>
        <v>ゴールドパック(株)</v>
      </c>
      <c r="F4131" s="5" t="str">
        <f>IFERROR(INDEX(会社マスタ!$C:$C,MATCH(D4131,会社マスタ!$A:$A,0)),"")</f>
        <v xml:space="preserve">飲料ユニット </v>
      </c>
      <c r="G4131" s="2"/>
      <c r="H4131" s="2" t="s">
        <v>8639</v>
      </c>
      <c r="I4131" s="2" t="s">
        <v>1121</v>
      </c>
    </row>
    <row r="4132" spans="1:9" ht="17.5" x14ac:dyDescent="0.6">
      <c r="A4132" s="2">
        <v>4131</v>
      </c>
      <c r="B4132" s="2" t="s">
        <v>4660</v>
      </c>
      <c r="C4132" s="2" t="s">
        <v>8640</v>
      </c>
      <c r="D4132" s="2" t="s">
        <v>915</v>
      </c>
      <c r="E4132" s="5" t="str">
        <f>IFERROR(INDEX(会社マスタ!$B:$B,MATCH(D4132,会社マスタ!$A:$A,0)),"")</f>
        <v>ゴールドパック(株)</v>
      </c>
      <c r="F4132" s="5" t="str">
        <f>IFERROR(INDEX(会社マスタ!$C:$C,MATCH(D4132,会社マスタ!$A:$A,0)),"")</f>
        <v xml:space="preserve">飲料ユニット </v>
      </c>
      <c r="G4132" s="2"/>
      <c r="H4132" s="2" t="s">
        <v>8641</v>
      </c>
      <c r="I4132" s="2" t="s">
        <v>1121</v>
      </c>
    </row>
    <row r="4133" spans="1:9" ht="17.5" x14ac:dyDescent="0.6">
      <c r="A4133" s="2">
        <v>4132</v>
      </c>
      <c r="B4133" s="2" t="s">
        <v>4660</v>
      </c>
      <c r="C4133" s="2" t="s">
        <v>8642</v>
      </c>
      <c r="D4133" s="2" t="s">
        <v>915</v>
      </c>
      <c r="E4133" s="5" t="str">
        <f>IFERROR(INDEX(会社マスタ!$B:$B,MATCH(D4133,会社マスタ!$A:$A,0)),"")</f>
        <v>ゴールドパック(株)</v>
      </c>
      <c r="F4133" s="5" t="str">
        <f>IFERROR(INDEX(会社マスタ!$C:$C,MATCH(D4133,会社マスタ!$A:$A,0)),"")</f>
        <v xml:space="preserve">飲料ユニット </v>
      </c>
      <c r="G4133" s="2"/>
      <c r="H4133" s="2" t="s">
        <v>8643</v>
      </c>
      <c r="I4133" s="2" t="s">
        <v>1121</v>
      </c>
    </row>
    <row r="4134" spans="1:9" ht="17.5" x14ac:dyDescent="0.6">
      <c r="A4134" s="2">
        <v>4133</v>
      </c>
      <c r="B4134" s="2" t="s">
        <v>4660</v>
      </c>
      <c r="C4134" s="2" t="s">
        <v>8644</v>
      </c>
      <c r="D4134" s="2" t="s">
        <v>915</v>
      </c>
      <c r="E4134" s="5" t="str">
        <f>IFERROR(INDEX(会社マスタ!$B:$B,MATCH(D4134,会社マスタ!$A:$A,0)),"")</f>
        <v>ゴールドパック(株)</v>
      </c>
      <c r="F4134" s="5" t="str">
        <f>IFERROR(INDEX(会社マスタ!$C:$C,MATCH(D4134,会社マスタ!$A:$A,0)),"")</f>
        <v xml:space="preserve">飲料ユニット </v>
      </c>
      <c r="G4134" s="2"/>
      <c r="H4134" s="2" t="s">
        <v>8645</v>
      </c>
      <c r="I4134" s="2" t="s">
        <v>1121</v>
      </c>
    </row>
    <row r="4135" spans="1:9" ht="17.5" x14ac:dyDescent="0.6">
      <c r="A4135" s="2">
        <v>4134</v>
      </c>
      <c r="B4135" s="2" t="s">
        <v>4660</v>
      </c>
      <c r="C4135" s="2" t="s">
        <v>8646</v>
      </c>
      <c r="D4135" s="2" t="s">
        <v>915</v>
      </c>
      <c r="E4135" s="5" t="str">
        <f>IFERROR(INDEX(会社マスタ!$B:$B,MATCH(D4135,会社マスタ!$A:$A,0)),"")</f>
        <v>ゴールドパック(株)</v>
      </c>
      <c r="F4135" s="5" t="str">
        <f>IFERROR(INDEX(会社マスタ!$C:$C,MATCH(D4135,会社マスタ!$A:$A,0)),"")</f>
        <v xml:space="preserve">飲料ユニット </v>
      </c>
      <c r="G4135" s="2"/>
      <c r="H4135" s="2" t="s">
        <v>8647</v>
      </c>
      <c r="I4135" s="2" t="s">
        <v>1121</v>
      </c>
    </row>
    <row r="4136" spans="1:9" ht="17.5" x14ac:dyDescent="0.6">
      <c r="A4136" s="2">
        <v>4135</v>
      </c>
      <c r="B4136" s="2" t="s">
        <v>4660</v>
      </c>
      <c r="C4136" s="2" t="s">
        <v>8648</v>
      </c>
      <c r="D4136" s="2" t="s">
        <v>915</v>
      </c>
      <c r="E4136" s="5" t="str">
        <f>IFERROR(INDEX(会社マスタ!$B:$B,MATCH(D4136,会社マスタ!$A:$A,0)),"")</f>
        <v>ゴールドパック(株)</v>
      </c>
      <c r="F4136" s="5" t="str">
        <f>IFERROR(INDEX(会社マスタ!$C:$C,MATCH(D4136,会社マスタ!$A:$A,0)),"")</f>
        <v xml:space="preserve">飲料ユニット </v>
      </c>
      <c r="G4136" s="2"/>
      <c r="H4136" s="2" t="s">
        <v>8649</v>
      </c>
      <c r="I4136" s="2" t="s">
        <v>1121</v>
      </c>
    </row>
    <row r="4137" spans="1:9" ht="17.5" x14ac:dyDescent="0.6">
      <c r="A4137" s="2">
        <v>4136</v>
      </c>
      <c r="B4137" s="2" t="s">
        <v>4660</v>
      </c>
      <c r="C4137" s="2" t="s">
        <v>8650</v>
      </c>
      <c r="D4137" s="2" t="s">
        <v>915</v>
      </c>
      <c r="E4137" s="5" t="str">
        <f>IFERROR(INDEX(会社マスタ!$B:$B,MATCH(D4137,会社マスタ!$A:$A,0)),"")</f>
        <v>ゴールドパック(株)</v>
      </c>
      <c r="F4137" s="5" t="str">
        <f>IFERROR(INDEX(会社マスタ!$C:$C,MATCH(D4137,会社マスタ!$A:$A,0)),"")</f>
        <v xml:space="preserve">飲料ユニット </v>
      </c>
      <c r="G4137" s="2"/>
      <c r="H4137" s="2" t="s">
        <v>8651</v>
      </c>
      <c r="I4137" s="2" t="s">
        <v>1121</v>
      </c>
    </row>
    <row r="4138" spans="1:9" ht="17.5" x14ac:dyDescent="0.6">
      <c r="A4138" s="2">
        <v>4137</v>
      </c>
      <c r="B4138" s="2" t="s">
        <v>4660</v>
      </c>
      <c r="C4138" s="2" t="s">
        <v>8652</v>
      </c>
      <c r="D4138" s="2" t="s">
        <v>915</v>
      </c>
      <c r="E4138" s="5" t="str">
        <f>IFERROR(INDEX(会社マスタ!$B:$B,MATCH(D4138,会社マスタ!$A:$A,0)),"")</f>
        <v>ゴールドパック(株)</v>
      </c>
      <c r="F4138" s="5" t="str">
        <f>IFERROR(INDEX(会社マスタ!$C:$C,MATCH(D4138,会社マスタ!$A:$A,0)),"")</f>
        <v xml:space="preserve">飲料ユニット </v>
      </c>
      <c r="G4138" s="2"/>
      <c r="H4138" s="2" t="s">
        <v>8653</v>
      </c>
      <c r="I4138" s="2" t="s">
        <v>1121</v>
      </c>
    </row>
    <row r="4139" spans="1:9" ht="17.5" x14ac:dyDescent="0.6">
      <c r="A4139" s="2">
        <v>4138</v>
      </c>
      <c r="B4139" s="2" t="s">
        <v>4660</v>
      </c>
      <c r="C4139" s="2" t="s">
        <v>8654</v>
      </c>
      <c r="D4139" s="2" t="s">
        <v>915</v>
      </c>
      <c r="E4139" s="5" t="str">
        <f>IFERROR(INDEX(会社マスタ!$B:$B,MATCH(D4139,会社マスタ!$A:$A,0)),"")</f>
        <v>ゴールドパック(株)</v>
      </c>
      <c r="F4139" s="5" t="str">
        <f>IFERROR(INDEX(会社マスタ!$C:$C,MATCH(D4139,会社マスタ!$A:$A,0)),"")</f>
        <v xml:space="preserve">飲料ユニット </v>
      </c>
      <c r="G4139" s="2"/>
      <c r="H4139" s="2" t="s">
        <v>8655</v>
      </c>
      <c r="I4139" s="2" t="s">
        <v>1121</v>
      </c>
    </row>
    <row r="4140" spans="1:9" ht="17.5" x14ac:dyDescent="0.6">
      <c r="A4140" s="2">
        <v>4139</v>
      </c>
      <c r="B4140" s="2" t="s">
        <v>4660</v>
      </c>
      <c r="C4140" s="2" t="s">
        <v>8656</v>
      </c>
      <c r="D4140" s="2" t="s">
        <v>915</v>
      </c>
      <c r="E4140" s="5" t="str">
        <f>IFERROR(INDEX(会社マスタ!$B:$B,MATCH(D4140,会社マスタ!$A:$A,0)),"")</f>
        <v>ゴールドパック(株)</v>
      </c>
      <c r="F4140" s="5" t="str">
        <f>IFERROR(INDEX(会社マスタ!$C:$C,MATCH(D4140,会社マスタ!$A:$A,0)),"")</f>
        <v xml:space="preserve">飲料ユニット </v>
      </c>
      <c r="G4140" s="2"/>
      <c r="H4140" s="2" t="s">
        <v>8657</v>
      </c>
      <c r="I4140" s="2" t="s">
        <v>1121</v>
      </c>
    </row>
    <row r="4141" spans="1:9" ht="17.5" x14ac:dyDescent="0.6">
      <c r="A4141" s="2">
        <v>4140</v>
      </c>
      <c r="B4141" s="2" t="s">
        <v>4660</v>
      </c>
      <c r="C4141" s="2" t="s">
        <v>8658</v>
      </c>
      <c r="D4141" s="2" t="s">
        <v>915</v>
      </c>
      <c r="E4141" s="5" t="str">
        <f>IFERROR(INDEX(会社マスタ!$B:$B,MATCH(D4141,会社マスタ!$A:$A,0)),"")</f>
        <v>ゴールドパック(株)</v>
      </c>
      <c r="F4141" s="5" t="str">
        <f>IFERROR(INDEX(会社マスタ!$C:$C,MATCH(D4141,会社マスタ!$A:$A,0)),"")</f>
        <v xml:space="preserve">飲料ユニット </v>
      </c>
      <c r="G4141" s="2"/>
      <c r="H4141" s="2" t="s">
        <v>8659</v>
      </c>
      <c r="I4141" s="2" t="s">
        <v>1121</v>
      </c>
    </row>
    <row r="4142" spans="1:9" ht="17.5" x14ac:dyDescent="0.6">
      <c r="A4142" s="2">
        <v>4141</v>
      </c>
      <c r="B4142" s="2" t="s">
        <v>4660</v>
      </c>
      <c r="C4142" s="2" t="s">
        <v>8660</v>
      </c>
      <c r="D4142" s="2" t="s">
        <v>915</v>
      </c>
      <c r="E4142" s="5" t="str">
        <f>IFERROR(INDEX(会社マスタ!$B:$B,MATCH(D4142,会社マスタ!$A:$A,0)),"")</f>
        <v>ゴールドパック(株)</v>
      </c>
      <c r="F4142" s="5" t="str">
        <f>IFERROR(INDEX(会社マスタ!$C:$C,MATCH(D4142,会社マスタ!$A:$A,0)),"")</f>
        <v xml:space="preserve">飲料ユニット </v>
      </c>
      <c r="G4142" s="2"/>
      <c r="H4142" s="2" t="s">
        <v>8661</v>
      </c>
      <c r="I4142" s="2" t="s">
        <v>1121</v>
      </c>
    </row>
    <row r="4143" spans="1:9" ht="17.5" x14ac:dyDescent="0.6">
      <c r="A4143" s="2">
        <v>4142</v>
      </c>
      <c r="B4143" s="2" t="s">
        <v>4660</v>
      </c>
      <c r="C4143" s="2" t="s">
        <v>8662</v>
      </c>
      <c r="D4143" s="2" t="s">
        <v>915</v>
      </c>
      <c r="E4143" s="5" t="str">
        <f>IFERROR(INDEX(会社マスタ!$B:$B,MATCH(D4143,会社マスタ!$A:$A,0)),"")</f>
        <v>ゴールドパック(株)</v>
      </c>
      <c r="F4143" s="5" t="str">
        <f>IFERROR(INDEX(会社マスタ!$C:$C,MATCH(D4143,会社マスタ!$A:$A,0)),"")</f>
        <v xml:space="preserve">飲料ユニット </v>
      </c>
      <c r="G4143" s="2"/>
      <c r="H4143" s="2" t="s">
        <v>8663</v>
      </c>
      <c r="I4143" s="2" t="s">
        <v>1121</v>
      </c>
    </row>
    <row r="4144" spans="1:9" ht="17.5" x14ac:dyDescent="0.6">
      <c r="A4144" s="2">
        <v>4143</v>
      </c>
      <c r="B4144" s="2" t="s">
        <v>4660</v>
      </c>
      <c r="C4144" s="2" t="s">
        <v>8664</v>
      </c>
      <c r="D4144" s="2" t="s">
        <v>915</v>
      </c>
      <c r="E4144" s="5" t="str">
        <f>IFERROR(INDEX(会社マスタ!$B:$B,MATCH(D4144,会社マスタ!$A:$A,0)),"")</f>
        <v>ゴールドパック(株)</v>
      </c>
      <c r="F4144" s="5" t="str">
        <f>IFERROR(INDEX(会社マスタ!$C:$C,MATCH(D4144,会社マスタ!$A:$A,0)),"")</f>
        <v xml:space="preserve">飲料ユニット </v>
      </c>
      <c r="G4144" s="2"/>
      <c r="H4144" s="2" t="s">
        <v>8665</v>
      </c>
      <c r="I4144" s="2" t="s">
        <v>1121</v>
      </c>
    </row>
    <row r="4145" spans="1:9" ht="17.5" x14ac:dyDescent="0.6">
      <c r="A4145" s="2">
        <v>4144</v>
      </c>
      <c r="B4145" s="2" t="s">
        <v>4660</v>
      </c>
      <c r="C4145" s="2" t="s">
        <v>8666</v>
      </c>
      <c r="D4145" s="2" t="s">
        <v>915</v>
      </c>
      <c r="E4145" s="5" t="str">
        <f>IFERROR(INDEX(会社マスタ!$B:$B,MATCH(D4145,会社マスタ!$A:$A,0)),"")</f>
        <v>ゴールドパック(株)</v>
      </c>
      <c r="F4145" s="5" t="str">
        <f>IFERROR(INDEX(会社マスタ!$C:$C,MATCH(D4145,会社マスタ!$A:$A,0)),"")</f>
        <v xml:space="preserve">飲料ユニット </v>
      </c>
      <c r="G4145" s="2"/>
      <c r="H4145" s="2" t="s">
        <v>8667</v>
      </c>
      <c r="I4145" s="2" t="s">
        <v>1121</v>
      </c>
    </row>
    <row r="4146" spans="1:9" ht="17.5" x14ac:dyDescent="0.6">
      <c r="A4146" s="2">
        <v>4145</v>
      </c>
      <c r="B4146" s="2" t="s">
        <v>4660</v>
      </c>
      <c r="C4146" s="2" t="s">
        <v>8668</v>
      </c>
      <c r="D4146" s="2" t="s">
        <v>915</v>
      </c>
      <c r="E4146" s="5" t="str">
        <f>IFERROR(INDEX(会社マスタ!$B:$B,MATCH(D4146,会社マスタ!$A:$A,0)),"")</f>
        <v>ゴールドパック(株)</v>
      </c>
      <c r="F4146" s="5" t="str">
        <f>IFERROR(INDEX(会社マスタ!$C:$C,MATCH(D4146,会社マスタ!$A:$A,0)),"")</f>
        <v xml:space="preserve">飲料ユニット </v>
      </c>
      <c r="G4146" s="2"/>
      <c r="H4146" s="2" t="s">
        <v>8669</v>
      </c>
      <c r="I4146" s="2" t="s">
        <v>1121</v>
      </c>
    </row>
    <row r="4147" spans="1:9" ht="17.5" x14ac:dyDescent="0.6">
      <c r="A4147" s="2">
        <v>4146</v>
      </c>
      <c r="B4147" s="2" t="s">
        <v>4660</v>
      </c>
      <c r="C4147" s="2" t="s">
        <v>8670</v>
      </c>
      <c r="D4147" s="2" t="s">
        <v>915</v>
      </c>
      <c r="E4147" s="5" t="str">
        <f>IFERROR(INDEX(会社マスタ!$B:$B,MATCH(D4147,会社マスタ!$A:$A,0)),"")</f>
        <v>ゴールドパック(株)</v>
      </c>
      <c r="F4147" s="5" t="str">
        <f>IFERROR(INDEX(会社マスタ!$C:$C,MATCH(D4147,会社マスタ!$A:$A,0)),"")</f>
        <v xml:space="preserve">飲料ユニット </v>
      </c>
      <c r="G4147" s="2"/>
      <c r="H4147" s="2" t="s">
        <v>8671</v>
      </c>
      <c r="I4147" s="2" t="s">
        <v>1121</v>
      </c>
    </row>
    <row r="4148" spans="1:9" ht="17.5" x14ac:dyDescent="0.6">
      <c r="A4148" s="2">
        <v>4147</v>
      </c>
      <c r="B4148" s="2" t="s">
        <v>4660</v>
      </c>
      <c r="C4148" s="2" t="s">
        <v>8672</v>
      </c>
      <c r="D4148" s="2" t="s">
        <v>915</v>
      </c>
      <c r="E4148" s="5" t="str">
        <f>IFERROR(INDEX(会社マスタ!$B:$B,MATCH(D4148,会社マスタ!$A:$A,0)),"")</f>
        <v>ゴールドパック(株)</v>
      </c>
      <c r="F4148" s="5" t="str">
        <f>IFERROR(INDEX(会社マスタ!$C:$C,MATCH(D4148,会社マスタ!$A:$A,0)),"")</f>
        <v xml:space="preserve">飲料ユニット </v>
      </c>
      <c r="G4148" s="2"/>
      <c r="H4148" s="2" t="s">
        <v>8673</v>
      </c>
      <c r="I4148" s="2" t="s">
        <v>1121</v>
      </c>
    </row>
    <row r="4149" spans="1:9" ht="17.5" x14ac:dyDescent="0.6">
      <c r="A4149" s="2">
        <v>4148</v>
      </c>
      <c r="B4149" s="2" t="s">
        <v>4660</v>
      </c>
      <c r="C4149" s="2" t="s">
        <v>8674</v>
      </c>
      <c r="D4149" s="2" t="s">
        <v>915</v>
      </c>
      <c r="E4149" s="5" t="str">
        <f>IFERROR(INDEX(会社マスタ!$B:$B,MATCH(D4149,会社マスタ!$A:$A,0)),"")</f>
        <v>ゴールドパック(株)</v>
      </c>
      <c r="F4149" s="5" t="str">
        <f>IFERROR(INDEX(会社マスタ!$C:$C,MATCH(D4149,会社マスタ!$A:$A,0)),"")</f>
        <v xml:space="preserve">飲料ユニット </v>
      </c>
      <c r="G4149" s="2"/>
      <c r="H4149" s="2" t="s">
        <v>8675</v>
      </c>
      <c r="I4149" s="2" t="s">
        <v>1121</v>
      </c>
    </row>
    <row r="4150" spans="1:9" ht="17.5" x14ac:dyDescent="0.6">
      <c r="A4150" s="2">
        <v>4149</v>
      </c>
      <c r="B4150" s="2" t="s">
        <v>4660</v>
      </c>
      <c r="C4150" s="2" t="s">
        <v>8676</v>
      </c>
      <c r="D4150" s="2" t="s">
        <v>915</v>
      </c>
      <c r="E4150" s="5" t="str">
        <f>IFERROR(INDEX(会社マスタ!$B:$B,MATCH(D4150,会社マスタ!$A:$A,0)),"")</f>
        <v>ゴールドパック(株)</v>
      </c>
      <c r="F4150" s="5" t="str">
        <f>IFERROR(INDEX(会社マスタ!$C:$C,MATCH(D4150,会社マスタ!$A:$A,0)),"")</f>
        <v xml:space="preserve">飲料ユニット </v>
      </c>
      <c r="G4150" s="2"/>
      <c r="H4150" s="2" t="s">
        <v>8677</v>
      </c>
      <c r="I4150" s="2" t="s">
        <v>1121</v>
      </c>
    </row>
    <row r="4151" spans="1:9" ht="17.5" x14ac:dyDescent="0.6">
      <c r="A4151" s="2">
        <v>4150</v>
      </c>
      <c r="B4151" s="2" t="s">
        <v>4660</v>
      </c>
      <c r="C4151" s="2" t="s">
        <v>8678</v>
      </c>
      <c r="D4151" s="2" t="s">
        <v>915</v>
      </c>
      <c r="E4151" s="5" t="str">
        <f>IFERROR(INDEX(会社マスタ!$B:$B,MATCH(D4151,会社マスタ!$A:$A,0)),"")</f>
        <v>ゴールドパック(株)</v>
      </c>
      <c r="F4151" s="5" t="str">
        <f>IFERROR(INDEX(会社マスタ!$C:$C,MATCH(D4151,会社マスタ!$A:$A,0)),"")</f>
        <v xml:space="preserve">飲料ユニット </v>
      </c>
      <c r="G4151" s="2"/>
      <c r="H4151" s="2" t="s">
        <v>8679</v>
      </c>
      <c r="I4151" s="2" t="s">
        <v>1121</v>
      </c>
    </row>
    <row r="4152" spans="1:9" ht="17.5" x14ac:dyDescent="0.6">
      <c r="A4152" s="2">
        <v>4151</v>
      </c>
      <c r="B4152" s="2" t="s">
        <v>4660</v>
      </c>
      <c r="C4152" s="2" t="s">
        <v>8680</v>
      </c>
      <c r="D4152" s="2" t="s">
        <v>915</v>
      </c>
      <c r="E4152" s="5" t="str">
        <f>IFERROR(INDEX(会社マスタ!$B:$B,MATCH(D4152,会社マスタ!$A:$A,0)),"")</f>
        <v>ゴールドパック(株)</v>
      </c>
      <c r="F4152" s="5" t="str">
        <f>IFERROR(INDEX(会社マスタ!$C:$C,MATCH(D4152,会社マスタ!$A:$A,0)),"")</f>
        <v xml:space="preserve">飲料ユニット </v>
      </c>
      <c r="G4152" s="2"/>
      <c r="H4152" s="2" t="s">
        <v>8681</v>
      </c>
      <c r="I4152" s="2" t="s">
        <v>1121</v>
      </c>
    </row>
    <row r="4153" spans="1:9" ht="17.5" x14ac:dyDescent="0.6">
      <c r="A4153" s="2">
        <v>4152</v>
      </c>
      <c r="B4153" s="2" t="s">
        <v>4660</v>
      </c>
      <c r="C4153" s="2" t="s">
        <v>8682</v>
      </c>
      <c r="D4153" s="2" t="s">
        <v>915</v>
      </c>
      <c r="E4153" s="5" t="str">
        <f>IFERROR(INDEX(会社マスタ!$B:$B,MATCH(D4153,会社マスタ!$A:$A,0)),"")</f>
        <v>ゴールドパック(株)</v>
      </c>
      <c r="F4153" s="5" t="str">
        <f>IFERROR(INDEX(会社マスタ!$C:$C,MATCH(D4153,会社マスタ!$A:$A,0)),"")</f>
        <v xml:space="preserve">飲料ユニット </v>
      </c>
      <c r="G4153" s="2"/>
      <c r="H4153" s="2" t="s">
        <v>8683</v>
      </c>
      <c r="I4153" s="2" t="s">
        <v>1121</v>
      </c>
    </row>
    <row r="4154" spans="1:9" ht="17.5" x14ac:dyDescent="0.6">
      <c r="A4154" s="2">
        <v>4153</v>
      </c>
      <c r="B4154" s="2" t="s">
        <v>4660</v>
      </c>
      <c r="C4154" s="2" t="s">
        <v>8684</v>
      </c>
      <c r="D4154" s="2" t="s">
        <v>915</v>
      </c>
      <c r="E4154" s="5" t="str">
        <f>IFERROR(INDEX(会社マスタ!$B:$B,MATCH(D4154,会社マスタ!$A:$A,0)),"")</f>
        <v>ゴールドパック(株)</v>
      </c>
      <c r="F4154" s="5" t="str">
        <f>IFERROR(INDEX(会社マスタ!$C:$C,MATCH(D4154,会社マスタ!$A:$A,0)),"")</f>
        <v xml:space="preserve">飲料ユニット </v>
      </c>
      <c r="G4154" s="2"/>
      <c r="H4154" s="2" t="s">
        <v>8685</v>
      </c>
      <c r="I4154" s="2" t="s">
        <v>1121</v>
      </c>
    </row>
    <row r="4155" spans="1:9" ht="17.5" x14ac:dyDescent="0.6">
      <c r="A4155" s="2">
        <v>4154</v>
      </c>
      <c r="B4155" s="2" t="s">
        <v>4660</v>
      </c>
      <c r="C4155" s="2" t="s">
        <v>8686</v>
      </c>
      <c r="D4155" s="2" t="s">
        <v>915</v>
      </c>
      <c r="E4155" s="5" t="str">
        <f>IFERROR(INDEX(会社マスタ!$B:$B,MATCH(D4155,会社マスタ!$A:$A,0)),"")</f>
        <v>ゴールドパック(株)</v>
      </c>
      <c r="F4155" s="5" t="str">
        <f>IFERROR(INDEX(会社マスタ!$C:$C,MATCH(D4155,会社マスタ!$A:$A,0)),"")</f>
        <v xml:space="preserve">飲料ユニット </v>
      </c>
      <c r="G4155" s="2"/>
      <c r="H4155" s="2" t="s">
        <v>8687</v>
      </c>
      <c r="I4155" s="2" t="s">
        <v>1121</v>
      </c>
    </row>
    <row r="4156" spans="1:9" ht="17.5" x14ac:dyDescent="0.6">
      <c r="A4156" s="2">
        <v>4155</v>
      </c>
      <c r="B4156" s="2" t="s">
        <v>4660</v>
      </c>
      <c r="C4156" s="2" t="s">
        <v>8688</v>
      </c>
      <c r="D4156" s="2" t="s">
        <v>915</v>
      </c>
      <c r="E4156" s="5" t="str">
        <f>IFERROR(INDEX(会社マスタ!$B:$B,MATCH(D4156,会社マスタ!$A:$A,0)),"")</f>
        <v>ゴールドパック(株)</v>
      </c>
      <c r="F4156" s="5" t="str">
        <f>IFERROR(INDEX(会社マスタ!$C:$C,MATCH(D4156,会社マスタ!$A:$A,0)),"")</f>
        <v xml:space="preserve">飲料ユニット </v>
      </c>
      <c r="G4156" s="2"/>
      <c r="H4156" s="2" t="s">
        <v>8689</v>
      </c>
      <c r="I4156" s="2" t="s">
        <v>1121</v>
      </c>
    </row>
    <row r="4157" spans="1:9" ht="17.5" x14ac:dyDescent="0.6">
      <c r="A4157" s="2">
        <v>4156</v>
      </c>
      <c r="B4157" s="2" t="s">
        <v>4660</v>
      </c>
      <c r="C4157" s="2" t="s">
        <v>8690</v>
      </c>
      <c r="D4157" s="2" t="s">
        <v>915</v>
      </c>
      <c r="E4157" s="5" t="str">
        <f>IFERROR(INDEX(会社マスタ!$B:$B,MATCH(D4157,会社マスタ!$A:$A,0)),"")</f>
        <v>ゴールドパック(株)</v>
      </c>
      <c r="F4157" s="5" t="str">
        <f>IFERROR(INDEX(会社マスタ!$C:$C,MATCH(D4157,会社マスタ!$A:$A,0)),"")</f>
        <v xml:space="preserve">飲料ユニット </v>
      </c>
      <c r="G4157" s="2"/>
      <c r="H4157" s="2" t="s">
        <v>8691</v>
      </c>
      <c r="I4157" s="2" t="s">
        <v>1121</v>
      </c>
    </row>
    <row r="4158" spans="1:9" ht="17.5" x14ac:dyDescent="0.6">
      <c r="A4158" s="2">
        <v>4157</v>
      </c>
      <c r="B4158" s="2" t="s">
        <v>4660</v>
      </c>
      <c r="C4158" s="2" t="s">
        <v>8692</v>
      </c>
      <c r="D4158" s="2" t="s">
        <v>915</v>
      </c>
      <c r="E4158" s="5" t="str">
        <f>IFERROR(INDEX(会社マスタ!$B:$B,MATCH(D4158,会社マスタ!$A:$A,0)),"")</f>
        <v>ゴールドパック(株)</v>
      </c>
      <c r="F4158" s="5" t="str">
        <f>IFERROR(INDEX(会社マスタ!$C:$C,MATCH(D4158,会社マスタ!$A:$A,0)),"")</f>
        <v xml:space="preserve">飲料ユニット </v>
      </c>
      <c r="G4158" s="2"/>
      <c r="H4158" s="2" t="s">
        <v>8693</v>
      </c>
      <c r="I4158" s="2" t="s">
        <v>1121</v>
      </c>
    </row>
    <row r="4159" spans="1:9" ht="17.5" x14ac:dyDescent="0.6">
      <c r="A4159" s="2">
        <v>4158</v>
      </c>
      <c r="B4159" s="2" t="s">
        <v>4660</v>
      </c>
      <c r="C4159" s="2" t="s">
        <v>8694</v>
      </c>
      <c r="D4159" s="2" t="s">
        <v>915</v>
      </c>
      <c r="E4159" s="5" t="str">
        <f>IFERROR(INDEX(会社マスタ!$B:$B,MATCH(D4159,会社マスタ!$A:$A,0)),"")</f>
        <v>ゴールドパック(株)</v>
      </c>
      <c r="F4159" s="5" t="str">
        <f>IFERROR(INDEX(会社マスタ!$C:$C,MATCH(D4159,会社マスタ!$A:$A,0)),"")</f>
        <v xml:space="preserve">飲料ユニット </v>
      </c>
      <c r="G4159" s="2"/>
      <c r="H4159" s="2" t="s">
        <v>8695</v>
      </c>
      <c r="I4159" s="2" t="s">
        <v>1121</v>
      </c>
    </row>
    <row r="4160" spans="1:9" ht="17.5" x14ac:dyDescent="0.6">
      <c r="A4160" s="2">
        <v>4159</v>
      </c>
      <c r="B4160" s="2" t="s">
        <v>4660</v>
      </c>
      <c r="C4160" s="2" t="s">
        <v>8696</v>
      </c>
      <c r="D4160" s="2" t="s">
        <v>915</v>
      </c>
      <c r="E4160" s="5" t="str">
        <f>IFERROR(INDEX(会社マスタ!$B:$B,MATCH(D4160,会社マスタ!$A:$A,0)),"")</f>
        <v>ゴールドパック(株)</v>
      </c>
      <c r="F4160" s="5" t="str">
        <f>IFERROR(INDEX(会社マスタ!$C:$C,MATCH(D4160,会社マスタ!$A:$A,0)),"")</f>
        <v xml:space="preserve">飲料ユニット </v>
      </c>
      <c r="G4160" s="2"/>
      <c r="H4160" s="2" t="s">
        <v>8697</v>
      </c>
      <c r="I4160" s="2" t="s">
        <v>1121</v>
      </c>
    </row>
    <row r="4161" spans="1:9" ht="17.5" x14ac:dyDescent="0.6">
      <c r="A4161" s="2">
        <v>4160</v>
      </c>
      <c r="B4161" s="2" t="s">
        <v>4660</v>
      </c>
      <c r="C4161" s="2" t="s">
        <v>8698</v>
      </c>
      <c r="D4161" s="2" t="s">
        <v>915</v>
      </c>
      <c r="E4161" s="5" t="str">
        <f>IFERROR(INDEX(会社マスタ!$B:$B,MATCH(D4161,会社マスタ!$A:$A,0)),"")</f>
        <v>ゴールドパック(株)</v>
      </c>
      <c r="F4161" s="5" t="str">
        <f>IFERROR(INDEX(会社マスタ!$C:$C,MATCH(D4161,会社マスタ!$A:$A,0)),"")</f>
        <v xml:space="preserve">飲料ユニット </v>
      </c>
      <c r="G4161" s="2"/>
      <c r="H4161" s="2" t="s">
        <v>8699</v>
      </c>
      <c r="I4161" s="2" t="s">
        <v>1121</v>
      </c>
    </row>
    <row r="4162" spans="1:9" ht="17.5" x14ac:dyDescent="0.6">
      <c r="A4162" s="2">
        <v>4161</v>
      </c>
      <c r="B4162" s="2" t="s">
        <v>4660</v>
      </c>
      <c r="C4162" s="2" t="s">
        <v>8700</v>
      </c>
      <c r="D4162" s="2" t="s">
        <v>877</v>
      </c>
      <c r="E4162" s="5" t="str">
        <f>IFERROR(INDEX(会社マスタ!$B:$B,MATCH(D4162,会社マスタ!$A:$A,0)),"")</f>
        <v>(株)九州屋</v>
      </c>
      <c r="F4162" s="5" t="str">
        <f>IFERROR(INDEX(会社マスタ!$C:$C,MATCH(D4162,会社マスタ!$A:$A,0)),"")</f>
        <v>アグリユニット</v>
      </c>
      <c r="G4162" s="2"/>
      <c r="H4162" s="2" t="s">
        <v>4670</v>
      </c>
      <c r="I4162" s="2" t="s">
        <v>1121</v>
      </c>
    </row>
    <row r="4163" spans="1:9" ht="17.5" x14ac:dyDescent="0.6">
      <c r="A4163" s="2">
        <v>4162</v>
      </c>
      <c r="B4163" s="2" t="s">
        <v>4660</v>
      </c>
      <c r="C4163" s="2" t="s">
        <v>8701</v>
      </c>
      <c r="D4163" s="2" t="s">
        <v>877</v>
      </c>
      <c r="E4163" s="5" t="str">
        <f>IFERROR(INDEX(会社マスタ!$B:$B,MATCH(D4163,会社マスタ!$A:$A,0)),"")</f>
        <v>(株)九州屋</v>
      </c>
      <c r="F4163" s="5" t="str">
        <f>IFERROR(INDEX(会社マスタ!$C:$C,MATCH(D4163,会社マスタ!$A:$A,0)),"")</f>
        <v>アグリユニット</v>
      </c>
      <c r="G4163" s="2"/>
      <c r="H4163" s="2" t="s">
        <v>4670</v>
      </c>
      <c r="I4163" s="2" t="s">
        <v>1121</v>
      </c>
    </row>
    <row r="4164" spans="1:9" ht="17.5" x14ac:dyDescent="0.6">
      <c r="A4164" s="2">
        <v>4163</v>
      </c>
      <c r="B4164" s="2" t="s">
        <v>4660</v>
      </c>
      <c r="C4164" s="2" t="s">
        <v>8702</v>
      </c>
      <c r="D4164" s="2" t="s">
        <v>877</v>
      </c>
      <c r="E4164" s="5" t="str">
        <f>IFERROR(INDEX(会社マスタ!$B:$B,MATCH(D4164,会社マスタ!$A:$A,0)),"")</f>
        <v>(株)九州屋</v>
      </c>
      <c r="F4164" s="5" t="str">
        <f>IFERROR(INDEX(会社マスタ!$C:$C,MATCH(D4164,会社マスタ!$A:$A,0)),"")</f>
        <v>アグリユニット</v>
      </c>
      <c r="G4164" s="2"/>
      <c r="H4164" s="2" t="s">
        <v>4670</v>
      </c>
      <c r="I4164" s="2" t="s">
        <v>1121</v>
      </c>
    </row>
    <row r="4165" spans="1:9" ht="17.5" x14ac:dyDescent="0.6">
      <c r="A4165" s="2">
        <v>4164</v>
      </c>
      <c r="B4165" s="2" t="s">
        <v>4660</v>
      </c>
      <c r="C4165" s="2" t="s">
        <v>8703</v>
      </c>
      <c r="D4165" s="2" t="s">
        <v>877</v>
      </c>
      <c r="E4165" s="5" t="str">
        <f>IFERROR(INDEX(会社マスタ!$B:$B,MATCH(D4165,会社マスタ!$A:$A,0)),"")</f>
        <v>(株)九州屋</v>
      </c>
      <c r="F4165" s="5" t="str">
        <f>IFERROR(INDEX(会社マスタ!$C:$C,MATCH(D4165,会社マスタ!$A:$A,0)),"")</f>
        <v>アグリユニット</v>
      </c>
      <c r="G4165" s="2"/>
      <c r="H4165" s="2" t="s">
        <v>4670</v>
      </c>
      <c r="I4165" s="2" t="s">
        <v>1121</v>
      </c>
    </row>
    <row r="4166" spans="1:9" ht="17.5" x14ac:dyDescent="0.6">
      <c r="A4166" s="2">
        <v>4165</v>
      </c>
      <c r="B4166" s="2" t="s">
        <v>4660</v>
      </c>
      <c r="C4166" s="2" t="s">
        <v>8704</v>
      </c>
      <c r="D4166" s="2" t="s">
        <v>877</v>
      </c>
      <c r="E4166" s="5" t="str">
        <f>IFERROR(INDEX(会社マスタ!$B:$B,MATCH(D4166,会社マスタ!$A:$A,0)),"")</f>
        <v>(株)九州屋</v>
      </c>
      <c r="F4166" s="5" t="str">
        <f>IFERROR(INDEX(会社マスタ!$C:$C,MATCH(D4166,会社マスタ!$A:$A,0)),"")</f>
        <v>アグリユニット</v>
      </c>
      <c r="G4166" s="2"/>
      <c r="H4166" s="2" t="s">
        <v>8705</v>
      </c>
      <c r="I4166" s="2" t="s">
        <v>1121</v>
      </c>
    </row>
    <row r="4167" spans="1:9" ht="17.5" x14ac:dyDescent="0.6">
      <c r="A4167" s="2">
        <v>4166</v>
      </c>
      <c r="B4167" s="2" t="s">
        <v>4660</v>
      </c>
      <c r="C4167" s="2" t="s">
        <v>8706</v>
      </c>
      <c r="D4167" s="2" t="s">
        <v>877</v>
      </c>
      <c r="E4167" s="5" t="str">
        <f>IFERROR(INDEX(会社マスタ!$B:$B,MATCH(D4167,会社マスタ!$A:$A,0)),"")</f>
        <v>(株)九州屋</v>
      </c>
      <c r="F4167" s="5" t="str">
        <f>IFERROR(INDEX(会社マスタ!$C:$C,MATCH(D4167,会社マスタ!$A:$A,0)),"")</f>
        <v>アグリユニット</v>
      </c>
      <c r="G4167" s="2"/>
      <c r="H4167" s="2" t="s">
        <v>4672</v>
      </c>
      <c r="I4167" s="2" t="s">
        <v>1121</v>
      </c>
    </row>
    <row r="4168" spans="1:9" ht="17.5" x14ac:dyDescent="0.6">
      <c r="A4168" s="2">
        <v>4167</v>
      </c>
      <c r="B4168" s="2" t="s">
        <v>4660</v>
      </c>
      <c r="C4168" s="2" t="s">
        <v>8707</v>
      </c>
      <c r="D4168" s="2" t="s">
        <v>877</v>
      </c>
      <c r="E4168" s="5" t="str">
        <f>IFERROR(INDEX(会社マスタ!$B:$B,MATCH(D4168,会社マスタ!$A:$A,0)),"")</f>
        <v>(株)九州屋</v>
      </c>
      <c r="F4168" s="5" t="str">
        <f>IFERROR(INDEX(会社マスタ!$C:$C,MATCH(D4168,会社マスタ!$A:$A,0)),"")</f>
        <v>アグリユニット</v>
      </c>
      <c r="G4168" s="2"/>
      <c r="H4168" s="2" t="s">
        <v>4670</v>
      </c>
      <c r="I4168" s="2" t="s">
        <v>1121</v>
      </c>
    </row>
    <row r="4169" spans="1:9" ht="17.5" x14ac:dyDescent="0.6">
      <c r="A4169" s="2">
        <v>4168</v>
      </c>
      <c r="B4169" s="2" t="s">
        <v>4660</v>
      </c>
      <c r="C4169" s="2" t="s">
        <v>8708</v>
      </c>
      <c r="D4169" s="2" t="s">
        <v>877</v>
      </c>
      <c r="E4169" s="5" t="str">
        <f>IFERROR(INDEX(会社マスタ!$B:$B,MATCH(D4169,会社マスタ!$A:$A,0)),"")</f>
        <v>(株)九州屋</v>
      </c>
      <c r="F4169" s="5" t="str">
        <f>IFERROR(INDEX(会社マスタ!$C:$C,MATCH(D4169,会社マスタ!$A:$A,0)),"")</f>
        <v>アグリユニット</v>
      </c>
      <c r="G4169" s="2"/>
      <c r="H4169" s="2" t="s">
        <v>4670</v>
      </c>
      <c r="I4169" s="2" t="s">
        <v>1121</v>
      </c>
    </row>
    <row r="4170" spans="1:9" ht="17.5" x14ac:dyDescent="0.6">
      <c r="A4170" s="2">
        <v>4169</v>
      </c>
      <c r="B4170" s="2" t="s">
        <v>4660</v>
      </c>
      <c r="C4170" s="2" t="s">
        <v>8709</v>
      </c>
      <c r="D4170" s="2" t="s">
        <v>877</v>
      </c>
      <c r="E4170" s="5" t="str">
        <f>IFERROR(INDEX(会社マスタ!$B:$B,MATCH(D4170,会社マスタ!$A:$A,0)),"")</f>
        <v>(株)九州屋</v>
      </c>
      <c r="F4170" s="5" t="str">
        <f>IFERROR(INDEX(会社マスタ!$C:$C,MATCH(D4170,会社マスタ!$A:$A,0)),"")</f>
        <v>アグリユニット</v>
      </c>
      <c r="G4170" s="2"/>
      <c r="H4170" s="2" t="s">
        <v>8710</v>
      </c>
      <c r="I4170" s="2" t="s">
        <v>1121</v>
      </c>
    </row>
    <row r="4171" spans="1:9" ht="17.5" x14ac:dyDescent="0.6">
      <c r="A4171" s="2">
        <v>4170</v>
      </c>
      <c r="B4171" s="2" t="s">
        <v>4660</v>
      </c>
      <c r="C4171" s="2" t="s">
        <v>8711</v>
      </c>
      <c r="D4171" s="2" t="s">
        <v>877</v>
      </c>
      <c r="E4171" s="5" t="str">
        <f>IFERROR(INDEX(会社マスタ!$B:$B,MATCH(D4171,会社マスタ!$A:$A,0)),"")</f>
        <v>(株)九州屋</v>
      </c>
      <c r="F4171" s="5" t="str">
        <f>IFERROR(INDEX(会社マスタ!$C:$C,MATCH(D4171,会社マスタ!$A:$A,0)),"")</f>
        <v>アグリユニット</v>
      </c>
      <c r="G4171" s="2"/>
      <c r="H4171" s="2" t="s">
        <v>4670</v>
      </c>
      <c r="I4171" s="2" t="s">
        <v>1121</v>
      </c>
    </row>
    <row r="4172" spans="1:9" ht="17.5" x14ac:dyDescent="0.6">
      <c r="A4172" s="2">
        <v>4171</v>
      </c>
      <c r="B4172" s="2" t="s">
        <v>4660</v>
      </c>
      <c r="C4172" s="2" t="s">
        <v>8712</v>
      </c>
      <c r="D4172" s="2" t="s">
        <v>877</v>
      </c>
      <c r="E4172" s="5" t="str">
        <f>IFERROR(INDEX(会社マスタ!$B:$B,MATCH(D4172,会社マスタ!$A:$A,0)),"")</f>
        <v>(株)九州屋</v>
      </c>
      <c r="F4172" s="5" t="str">
        <f>IFERROR(INDEX(会社マスタ!$C:$C,MATCH(D4172,会社マスタ!$A:$A,0)),"")</f>
        <v>アグリユニット</v>
      </c>
      <c r="G4172" s="2"/>
      <c r="H4172" s="2" t="s">
        <v>8713</v>
      </c>
      <c r="I4172" s="2" t="s">
        <v>1121</v>
      </c>
    </row>
    <row r="4173" spans="1:9" ht="17.5" x14ac:dyDescent="0.6">
      <c r="A4173" s="2">
        <v>4172</v>
      </c>
      <c r="B4173" s="2" t="s">
        <v>4660</v>
      </c>
      <c r="C4173" s="2" t="s">
        <v>8714</v>
      </c>
      <c r="D4173" s="2" t="s">
        <v>877</v>
      </c>
      <c r="E4173" s="5" t="str">
        <f>IFERROR(INDEX(会社マスタ!$B:$B,MATCH(D4173,会社マスタ!$A:$A,0)),"")</f>
        <v>(株)九州屋</v>
      </c>
      <c r="F4173" s="5" t="str">
        <f>IFERROR(INDEX(会社マスタ!$C:$C,MATCH(D4173,会社マスタ!$A:$A,0)),"")</f>
        <v>アグリユニット</v>
      </c>
      <c r="G4173" s="2"/>
      <c r="H4173" s="2" t="s">
        <v>4670</v>
      </c>
      <c r="I4173" s="2" t="s">
        <v>1121</v>
      </c>
    </row>
    <row r="4174" spans="1:9" ht="17.5" x14ac:dyDescent="0.6">
      <c r="A4174" s="2">
        <v>4173</v>
      </c>
      <c r="B4174" s="2" t="s">
        <v>4660</v>
      </c>
      <c r="C4174" s="2" t="s">
        <v>8715</v>
      </c>
      <c r="D4174" s="2" t="s">
        <v>877</v>
      </c>
      <c r="E4174" s="5" t="str">
        <f>IFERROR(INDEX(会社マスタ!$B:$B,MATCH(D4174,会社マスタ!$A:$A,0)),"")</f>
        <v>(株)九州屋</v>
      </c>
      <c r="F4174" s="5" t="str">
        <f>IFERROR(INDEX(会社マスタ!$C:$C,MATCH(D4174,会社マスタ!$A:$A,0)),"")</f>
        <v>アグリユニット</v>
      </c>
      <c r="G4174" s="2"/>
      <c r="H4174" s="2" t="s">
        <v>8716</v>
      </c>
      <c r="I4174" s="2" t="s">
        <v>1121</v>
      </c>
    </row>
    <row r="4175" spans="1:9" ht="17.5" x14ac:dyDescent="0.6">
      <c r="A4175" s="2">
        <v>4174</v>
      </c>
      <c r="B4175" s="2" t="s">
        <v>4660</v>
      </c>
      <c r="C4175" s="2" t="s">
        <v>8717</v>
      </c>
      <c r="D4175" s="2" t="s">
        <v>877</v>
      </c>
      <c r="E4175" s="5" t="str">
        <f>IFERROR(INDEX(会社マスタ!$B:$B,MATCH(D4175,会社マスタ!$A:$A,0)),"")</f>
        <v>(株)九州屋</v>
      </c>
      <c r="F4175" s="5" t="str">
        <f>IFERROR(INDEX(会社マスタ!$C:$C,MATCH(D4175,会社マスタ!$A:$A,0)),"")</f>
        <v>アグリユニット</v>
      </c>
      <c r="G4175" s="2"/>
      <c r="H4175" s="2" t="s">
        <v>8718</v>
      </c>
      <c r="I4175" s="2" t="s">
        <v>1121</v>
      </c>
    </row>
    <row r="4176" spans="1:9" ht="17.5" x14ac:dyDescent="0.6">
      <c r="A4176" s="2">
        <v>4175</v>
      </c>
      <c r="B4176" s="2" t="s">
        <v>4660</v>
      </c>
      <c r="C4176" s="2" t="s">
        <v>8719</v>
      </c>
      <c r="D4176" s="2" t="s">
        <v>877</v>
      </c>
      <c r="E4176" s="5" t="str">
        <f>IFERROR(INDEX(会社マスタ!$B:$B,MATCH(D4176,会社マスタ!$A:$A,0)),"")</f>
        <v>(株)九州屋</v>
      </c>
      <c r="F4176" s="5" t="str">
        <f>IFERROR(INDEX(会社マスタ!$C:$C,MATCH(D4176,会社マスタ!$A:$A,0)),"")</f>
        <v>アグリユニット</v>
      </c>
      <c r="G4176" s="2"/>
      <c r="H4176" s="2" t="s">
        <v>4712</v>
      </c>
      <c r="I4176" s="2" t="s">
        <v>1121</v>
      </c>
    </row>
    <row r="4177" spans="1:9" ht="17.5" x14ac:dyDescent="0.6">
      <c r="A4177" s="2">
        <v>4176</v>
      </c>
      <c r="B4177" s="2" t="s">
        <v>4660</v>
      </c>
      <c r="C4177" s="2" t="s">
        <v>8720</v>
      </c>
      <c r="D4177" s="2" t="s">
        <v>877</v>
      </c>
      <c r="E4177" s="5" t="str">
        <f>IFERROR(INDEX(会社マスタ!$B:$B,MATCH(D4177,会社マスタ!$A:$A,0)),"")</f>
        <v>(株)九州屋</v>
      </c>
      <c r="F4177" s="5" t="str">
        <f>IFERROR(INDEX(会社マスタ!$C:$C,MATCH(D4177,会社マスタ!$A:$A,0)),"")</f>
        <v>アグリユニット</v>
      </c>
      <c r="G4177" s="2"/>
      <c r="H4177" s="2" t="s">
        <v>4670</v>
      </c>
      <c r="I4177" s="2" t="s">
        <v>1121</v>
      </c>
    </row>
    <row r="4178" spans="1:9" ht="17.5" x14ac:dyDescent="0.6">
      <c r="A4178" s="2">
        <v>4177</v>
      </c>
      <c r="B4178" s="2" t="s">
        <v>4660</v>
      </c>
      <c r="C4178" s="2" t="s">
        <v>8721</v>
      </c>
      <c r="D4178" s="2" t="s">
        <v>877</v>
      </c>
      <c r="E4178" s="5" t="str">
        <f>IFERROR(INDEX(会社マスタ!$B:$B,MATCH(D4178,会社マスタ!$A:$A,0)),"")</f>
        <v>(株)九州屋</v>
      </c>
      <c r="F4178" s="5" t="str">
        <f>IFERROR(INDEX(会社マスタ!$C:$C,MATCH(D4178,会社マスタ!$A:$A,0)),"")</f>
        <v>アグリユニット</v>
      </c>
      <c r="G4178" s="2"/>
      <c r="H4178" s="2" t="s">
        <v>4670</v>
      </c>
      <c r="I4178" s="2" t="s">
        <v>1121</v>
      </c>
    </row>
    <row r="4179" spans="1:9" ht="17.5" x14ac:dyDescent="0.6">
      <c r="A4179" s="2">
        <v>4178</v>
      </c>
      <c r="B4179" s="2" t="s">
        <v>4660</v>
      </c>
      <c r="C4179" s="2" t="s">
        <v>8722</v>
      </c>
      <c r="D4179" s="2" t="s">
        <v>877</v>
      </c>
      <c r="E4179" s="5" t="str">
        <f>IFERROR(INDEX(会社マスタ!$B:$B,MATCH(D4179,会社マスタ!$A:$A,0)),"")</f>
        <v>(株)九州屋</v>
      </c>
      <c r="F4179" s="5" t="str">
        <f>IFERROR(INDEX(会社マスタ!$C:$C,MATCH(D4179,会社マスタ!$A:$A,0)),"")</f>
        <v>アグリユニット</v>
      </c>
      <c r="G4179" s="2"/>
      <c r="H4179" s="2" t="s">
        <v>4670</v>
      </c>
      <c r="I4179" s="2" t="s">
        <v>1121</v>
      </c>
    </row>
    <row r="4180" spans="1:9" ht="17.5" x14ac:dyDescent="0.6">
      <c r="A4180" s="2">
        <v>4179</v>
      </c>
      <c r="B4180" s="2" t="s">
        <v>4660</v>
      </c>
      <c r="C4180" s="2" t="s">
        <v>8723</v>
      </c>
      <c r="D4180" s="2" t="s">
        <v>877</v>
      </c>
      <c r="E4180" s="5" t="str">
        <f>IFERROR(INDEX(会社マスタ!$B:$B,MATCH(D4180,会社マスタ!$A:$A,0)),"")</f>
        <v>(株)九州屋</v>
      </c>
      <c r="F4180" s="5" t="str">
        <f>IFERROR(INDEX(会社マスタ!$C:$C,MATCH(D4180,会社マスタ!$A:$A,0)),"")</f>
        <v>アグリユニット</v>
      </c>
      <c r="G4180" s="2"/>
      <c r="H4180" s="2" t="s">
        <v>4670</v>
      </c>
      <c r="I4180" s="2" t="s">
        <v>1121</v>
      </c>
    </row>
    <row r="4181" spans="1:9" ht="17.5" x14ac:dyDescent="0.6">
      <c r="A4181" s="2">
        <v>4180</v>
      </c>
      <c r="B4181" s="2" t="s">
        <v>4660</v>
      </c>
      <c r="C4181" s="2" t="s">
        <v>8724</v>
      </c>
      <c r="D4181" s="2" t="s">
        <v>877</v>
      </c>
      <c r="E4181" s="5" t="str">
        <f>IFERROR(INDEX(会社マスタ!$B:$B,MATCH(D4181,会社マスタ!$A:$A,0)),"")</f>
        <v>(株)九州屋</v>
      </c>
      <c r="F4181" s="5" t="str">
        <f>IFERROR(INDEX(会社マスタ!$C:$C,MATCH(D4181,会社マスタ!$A:$A,0)),"")</f>
        <v>アグリユニット</v>
      </c>
      <c r="G4181" s="2"/>
      <c r="H4181" s="2" t="s">
        <v>4670</v>
      </c>
      <c r="I4181" s="2" t="s">
        <v>1121</v>
      </c>
    </row>
    <row r="4182" spans="1:9" ht="17.5" x14ac:dyDescent="0.6">
      <c r="A4182" s="2">
        <v>4181</v>
      </c>
      <c r="B4182" s="2" t="s">
        <v>4660</v>
      </c>
      <c r="C4182" s="2" t="s">
        <v>8725</v>
      </c>
      <c r="D4182" s="2" t="s">
        <v>877</v>
      </c>
      <c r="E4182" s="5" t="str">
        <f>IFERROR(INDEX(会社マスタ!$B:$B,MATCH(D4182,会社マスタ!$A:$A,0)),"")</f>
        <v>(株)九州屋</v>
      </c>
      <c r="F4182" s="5" t="str">
        <f>IFERROR(INDEX(会社マスタ!$C:$C,MATCH(D4182,会社マスタ!$A:$A,0)),"")</f>
        <v>アグリユニット</v>
      </c>
      <c r="G4182" s="2"/>
      <c r="H4182" s="2" t="s">
        <v>4670</v>
      </c>
      <c r="I4182" s="2" t="s">
        <v>1121</v>
      </c>
    </row>
    <row r="4183" spans="1:9" ht="17.5" x14ac:dyDescent="0.6">
      <c r="A4183" s="2">
        <v>4182</v>
      </c>
      <c r="B4183" s="2" t="s">
        <v>4660</v>
      </c>
      <c r="C4183" s="2" t="s">
        <v>8726</v>
      </c>
      <c r="D4183" s="2" t="s">
        <v>877</v>
      </c>
      <c r="E4183" s="5" t="str">
        <f>IFERROR(INDEX(会社マスタ!$B:$B,MATCH(D4183,会社マスタ!$A:$A,0)),"")</f>
        <v>(株)九州屋</v>
      </c>
      <c r="F4183" s="5" t="str">
        <f>IFERROR(INDEX(会社マスタ!$C:$C,MATCH(D4183,会社マスタ!$A:$A,0)),"")</f>
        <v>アグリユニット</v>
      </c>
      <c r="G4183" s="2"/>
      <c r="H4183" s="2" t="s">
        <v>4670</v>
      </c>
      <c r="I4183" s="2" t="s">
        <v>1121</v>
      </c>
    </row>
    <row r="4184" spans="1:9" ht="17.5" x14ac:dyDescent="0.6">
      <c r="A4184" s="2">
        <v>4183</v>
      </c>
      <c r="B4184" s="2" t="s">
        <v>4660</v>
      </c>
      <c r="C4184" s="2" t="s">
        <v>8727</v>
      </c>
      <c r="D4184" s="2" t="s">
        <v>877</v>
      </c>
      <c r="E4184" s="5" t="str">
        <f>IFERROR(INDEX(会社マスタ!$B:$B,MATCH(D4184,会社マスタ!$A:$A,0)),"")</f>
        <v>(株)九州屋</v>
      </c>
      <c r="F4184" s="5" t="str">
        <f>IFERROR(INDEX(会社マスタ!$C:$C,MATCH(D4184,会社マスタ!$A:$A,0)),"")</f>
        <v>アグリユニット</v>
      </c>
      <c r="G4184" s="2"/>
      <c r="H4184" s="2" t="s">
        <v>4670</v>
      </c>
      <c r="I4184" s="2" t="s">
        <v>1121</v>
      </c>
    </row>
    <row r="4185" spans="1:9" ht="17.5" x14ac:dyDescent="0.6">
      <c r="A4185" s="2">
        <v>4184</v>
      </c>
      <c r="B4185" s="2" t="s">
        <v>4660</v>
      </c>
      <c r="C4185" s="2" t="s">
        <v>8728</v>
      </c>
      <c r="D4185" s="2" t="s">
        <v>877</v>
      </c>
      <c r="E4185" s="5" t="str">
        <f>IFERROR(INDEX(会社マスタ!$B:$B,MATCH(D4185,会社マスタ!$A:$A,0)),"")</f>
        <v>(株)九州屋</v>
      </c>
      <c r="F4185" s="5" t="str">
        <f>IFERROR(INDEX(会社マスタ!$C:$C,MATCH(D4185,会社マスタ!$A:$A,0)),"")</f>
        <v>アグリユニット</v>
      </c>
      <c r="G4185" s="2"/>
      <c r="H4185" s="2" t="s">
        <v>8729</v>
      </c>
      <c r="I4185" s="2" t="s">
        <v>1121</v>
      </c>
    </row>
    <row r="4186" spans="1:9" ht="17.5" x14ac:dyDescent="0.6">
      <c r="A4186" s="2">
        <v>4185</v>
      </c>
      <c r="B4186" s="2" t="s">
        <v>4660</v>
      </c>
      <c r="C4186" s="2" t="s">
        <v>8730</v>
      </c>
      <c r="D4186" s="2" t="s">
        <v>877</v>
      </c>
      <c r="E4186" s="5" t="str">
        <f>IFERROR(INDEX(会社マスタ!$B:$B,MATCH(D4186,会社マスタ!$A:$A,0)),"")</f>
        <v>(株)九州屋</v>
      </c>
      <c r="F4186" s="5" t="str">
        <f>IFERROR(INDEX(会社マスタ!$C:$C,MATCH(D4186,会社マスタ!$A:$A,0)),"")</f>
        <v>アグリユニット</v>
      </c>
      <c r="G4186" s="2"/>
      <c r="H4186" s="2" t="s">
        <v>4670</v>
      </c>
      <c r="I4186" s="2" t="s">
        <v>1121</v>
      </c>
    </row>
    <row r="4187" spans="1:9" ht="17.5" x14ac:dyDescent="0.6">
      <c r="A4187" s="2">
        <v>4186</v>
      </c>
      <c r="B4187" s="2" t="s">
        <v>4660</v>
      </c>
      <c r="C4187" s="2" t="s">
        <v>8731</v>
      </c>
      <c r="D4187" s="2" t="s">
        <v>877</v>
      </c>
      <c r="E4187" s="5" t="str">
        <f>IFERROR(INDEX(会社マスタ!$B:$B,MATCH(D4187,会社マスタ!$A:$A,0)),"")</f>
        <v>(株)九州屋</v>
      </c>
      <c r="F4187" s="5" t="str">
        <f>IFERROR(INDEX(会社マスタ!$C:$C,MATCH(D4187,会社マスタ!$A:$A,0)),"")</f>
        <v>アグリユニット</v>
      </c>
      <c r="G4187" s="2"/>
      <c r="H4187" s="2" t="s">
        <v>4670</v>
      </c>
      <c r="I4187" s="2" t="s">
        <v>1121</v>
      </c>
    </row>
    <row r="4188" spans="1:9" ht="17.5" x14ac:dyDescent="0.6">
      <c r="A4188" s="2">
        <v>4187</v>
      </c>
      <c r="B4188" s="2" t="s">
        <v>4660</v>
      </c>
      <c r="C4188" s="2" t="s">
        <v>8732</v>
      </c>
      <c r="D4188" s="2" t="s">
        <v>877</v>
      </c>
      <c r="E4188" s="5" t="str">
        <f>IFERROR(INDEX(会社マスタ!$B:$B,MATCH(D4188,会社マスタ!$A:$A,0)),"")</f>
        <v>(株)九州屋</v>
      </c>
      <c r="F4188" s="5" t="str">
        <f>IFERROR(INDEX(会社マスタ!$C:$C,MATCH(D4188,会社マスタ!$A:$A,0)),"")</f>
        <v>アグリユニット</v>
      </c>
      <c r="G4188" s="2"/>
      <c r="H4188" s="2" t="s">
        <v>4670</v>
      </c>
      <c r="I4188" s="2" t="s">
        <v>1121</v>
      </c>
    </row>
    <row r="4189" spans="1:9" ht="17.5" x14ac:dyDescent="0.6">
      <c r="A4189" s="2">
        <v>4188</v>
      </c>
      <c r="B4189" s="2" t="s">
        <v>4660</v>
      </c>
      <c r="C4189" s="2" t="s">
        <v>8733</v>
      </c>
      <c r="D4189" s="2" t="s">
        <v>877</v>
      </c>
      <c r="E4189" s="5" t="str">
        <f>IFERROR(INDEX(会社マスタ!$B:$B,MATCH(D4189,会社マスタ!$A:$A,0)),"")</f>
        <v>(株)九州屋</v>
      </c>
      <c r="F4189" s="5" t="str">
        <f>IFERROR(INDEX(会社マスタ!$C:$C,MATCH(D4189,会社マスタ!$A:$A,0)),"")</f>
        <v>アグリユニット</v>
      </c>
      <c r="G4189" s="2"/>
      <c r="H4189" s="2" t="s">
        <v>4670</v>
      </c>
      <c r="I4189" s="2" t="s">
        <v>1121</v>
      </c>
    </row>
    <row r="4190" spans="1:9" ht="17.5" x14ac:dyDescent="0.6">
      <c r="A4190" s="2">
        <v>4189</v>
      </c>
      <c r="B4190" s="2" t="s">
        <v>4660</v>
      </c>
      <c r="C4190" s="2" t="s">
        <v>8734</v>
      </c>
      <c r="D4190" s="2" t="s">
        <v>877</v>
      </c>
      <c r="E4190" s="5" t="str">
        <f>IFERROR(INDEX(会社マスタ!$B:$B,MATCH(D4190,会社マスタ!$A:$A,0)),"")</f>
        <v>(株)九州屋</v>
      </c>
      <c r="F4190" s="5" t="str">
        <f>IFERROR(INDEX(会社マスタ!$C:$C,MATCH(D4190,会社マスタ!$A:$A,0)),"")</f>
        <v>アグリユニット</v>
      </c>
      <c r="G4190" s="2"/>
      <c r="H4190" s="2" t="s">
        <v>8735</v>
      </c>
      <c r="I4190" s="2" t="s">
        <v>1121</v>
      </c>
    </row>
    <row r="4191" spans="1:9" ht="17.5" x14ac:dyDescent="0.6">
      <c r="A4191" s="2">
        <v>4190</v>
      </c>
      <c r="B4191" s="2" t="s">
        <v>4660</v>
      </c>
      <c r="C4191" s="2" t="s">
        <v>8736</v>
      </c>
      <c r="D4191" s="2" t="s">
        <v>877</v>
      </c>
      <c r="E4191" s="5" t="str">
        <f>IFERROR(INDEX(会社マスタ!$B:$B,MATCH(D4191,会社マスタ!$A:$A,0)),"")</f>
        <v>(株)九州屋</v>
      </c>
      <c r="F4191" s="5" t="str">
        <f>IFERROR(INDEX(会社マスタ!$C:$C,MATCH(D4191,会社マスタ!$A:$A,0)),"")</f>
        <v>アグリユニット</v>
      </c>
      <c r="G4191" s="2"/>
      <c r="H4191" s="2" t="s">
        <v>4700</v>
      </c>
      <c r="I4191" s="2" t="s">
        <v>1121</v>
      </c>
    </row>
    <row r="4192" spans="1:9" ht="17.5" x14ac:dyDescent="0.6">
      <c r="A4192" s="2">
        <v>4191</v>
      </c>
      <c r="B4192" s="2" t="s">
        <v>4660</v>
      </c>
      <c r="C4192" s="2" t="s">
        <v>8737</v>
      </c>
      <c r="D4192" s="2" t="s">
        <v>877</v>
      </c>
      <c r="E4192" s="5" t="str">
        <f>IFERROR(INDEX(会社マスタ!$B:$B,MATCH(D4192,会社マスタ!$A:$A,0)),"")</f>
        <v>(株)九州屋</v>
      </c>
      <c r="F4192" s="5" t="str">
        <f>IFERROR(INDEX(会社マスタ!$C:$C,MATCH(D4192,会社マスタ!$A:$A,0)),"")</f>
        <v>アグリユニット</v>
      </c>
      <c r="G4192" s="2"/>
      <c r="H4192" s="2" t="s">
        <v>4702</v>
      </c>
      <c r="I4192" s="2" t="s">
        <v>1121</v>
      </c>
    </row>
    <row r="4193" spans="1:9" ht="17.5" x14ac:dyDescent="0.6">
      <c r="A4193" s="2">
        <v>4192</v>
      </c>
      <c r="B4193" s="2" t="s">
        <v>4660</v>
      </c>
      <c r="C4193" s="2" t="s">
        <v>8738</v>
      </c>
      <c r="D4193" s="2" t="s">
        <v>877</v>
      </c>
      <c r="E4193" s="5" t="str">
        <f>IFERROR(INDEX(会社マスタ!$B:$B,MATCH(D4193,会社マスタ!$A:$A,0)),"")</f>
        <v>(株)九州屋</v>
      </c>
      <c r="F4193" s="5" t="str">
        <f>IFERROR(INDEX(会社マスタ!$C:$C,MATCH(D4193,会社マスタ!$A:$A,0)),"")</f>
        <v>アグリユニット</v>
      </c>
      <c r="G4193" s="2"/>
      <c r="H4193" s="2" t="s">
        <v>4704</v>
      </c>
      <c r="I4193" s="2" t="s">
        <v>1121</v>
      </c>
    </row>
    <row r="4194" spans="1:9" ht="17.5" x14ac:dyDescent="0.6">
      <c r="A4194" s="2">
        <v>4193</v>
      </c>
      <c r="B4194" s="2" t="s">
        <v>4660</v>
      </c>
      <c r="C4194" s="2" t="s">
        <v>8739</v>
      </c>
      <c r="D4194" s="2" t="s">
        <v>877</v>
      </c>
      <c r="E4194" s="5" t="str">
        <f>IFERROR(INDEX(会社マスタ!$B:$B,MATCH(D4194,会社マスタ!$A:$A,0)),"")</f>
        <v>(株)九州屋</v>
      </c>
      <c r="F4194" s="5" t="str">
        <f>IFERROR(INDEX(会社マスタ!$C:$C,MATCH(D4194,会社マスタ!$A:$A,0)),"")</f>
        <v>アグリユニット</v>
      </c>
      <c r="G4194" s="2"/>
      <c r="H4194" s="2" t="s">
        <v>4708</v>
      </c>
      <c r="I4194" s="2" t="s">
        <v>1121</v>
      </c>
    </row>
    <row r="4195" spans="1:9" ht="17.5" x14ac:dyDescent="0.6">
      <c r="A4195" s="2">
        <v>4194</v>
      </c>
      <c r="B4195" s="2" t="s">
        <v>4660</v>
      </c>
      <c r="C4195" s="2" t="s">
        <v>8740</v>
      </c>
      <c r="D4195" s="2" t="s">
        <v>877</v>
      </c>
      <c r="E4195" s="5" t="str">
        <f>IFERROR(INDEX(会社マスタ!$B:$B,MATCH(D4195,会社マスタ!$A:$A,0)),"")</f>
        <v>(株)九州屋</v>
      </c>
      <c r="F4195" s="5" t="str">
        <f>IFERROR(INDEX(会社マスタ!$C:$C,MATCH(D4195,会社マスタ!$A:$A,0)),"")</f>
        <v>アグリユニット</v>
      </c>
      <c r="G4195" s="2"/>
      <c r="H4195" s="2" t="s">
        <v>4710</v>
      </c>
      <c r="I4195" s="2" t="s">
        <v>1121</v>
      </c>
    </row>
    <row r="4196" spans="1:9" ht="17.5" x14ac:dyDescent="0.6">
      <c r="A4196" s="2">
        <v>4195</v>
      </c>
      <c r="B4196" s="2" t="s">
        <v>4660</v>
      </c>
      <c r="C4196" s="2" t="s">
        <v>8741</v>
      </c>
      <c r="D4196" s="2" t="s">
        <v>877</v>
      </c>
      <c r="E4196" s="5" t="str">
        <f>IFERROR(INDEX(会社マスタ!$B:$B,MATCH(D4196,会社マスタ!$A:$A,0)),"")</f>
        <v>(株)九州屋</v>
      </c>
      <c r="F4196" s="5" t="str">
        <f>IFERROR(INDEX(会社マスタ!$C:$C,MATCH(D4196,会社マスタ!$A:$A,0)),"")</f>
        <v>アグリユニット</v>
      </c>
      <c r="G4196" s="2"/>
      <c r="H4196" s="2" t="s">
        <v>4670</v>
      </c>
      <c r="I4196" s="2" t="s">
        <v>1121</v>
      </c>
    </row>
    <row r="4197" spans="1:9" ht="17.5" x14ac:dyDescent="0.6">
      <c r="A4197" s="2">
        <v>4196</v>
      </c>
      <c r="B4197" s="2" t="s">
        <v>4660</v>
      </c>
      <c r="C4197" s="2" t="s">
        <v>8742</v>
      </c>
      <c r="D4197" s="2" t="s">
        <v>877</v>
      </c>
      <c r="E4197" s="5" t="str">
        <f>IFERROR(INDEX(会社マスタ!$B:$B,MATCH(D4197,会社マスタ!$A:$A,0)),"")</f>
        <v>(株)九州屋</v>
      </c>
      <c r="F4197" s="5" t="str">
        <f>IFERROR(INDEX(会社マスタ!$C:$C,MATCH(D4197,会社マスタ!$A:$A,0)),"")</f>
        <v>アグリユニット</v>
      </c>
      <c r="G4197" s="2"/>
      <c r="H4197" s="2" t="s">
        <v>4670</v>
      </c>
      <c r="I4197" s="2" t="s">
        <v>1121</v>
      </c>
    </row>
    <row r="4198" spans="1:9" ht="17.5" x14ac:dyDescent="0.6">
      <c r="A4198" s="2">
        <v>4197</v>
      </c>
      <c r="B4198" s="2" t="s">
        <v>4660</v>
      </c>
      <c r="C4198" s="2" t="s">
        <v>8743</v>
      </c>
      <c r="D4198" s="2" t="s">
        <v>877</v>
      </c>
      <c r="E4198" s="5" t="str">
        <f>IFERROR(INDEX(会社マスタ!$B:$B,MATCH(D4198,会社マスタ!$A:$A,0)),"")</f>
        <v>(株)九州屋</v>
      </c>
      <c r="F4198" s="5" t="str">
        <f>IFERROR(INDEX(会社マスタ!$C:$C,MATCH(D4198,会社マスタ!$A:$A,0)),"")</f>
        <v>アグリユニット</v>
      </c>
      <c r="G4198" s="2"/>
      <c r="H4198" s="2" t="s">
        <v>4857</v>
      </c>
      <c r="I4198" s="2" t="s">
        <v>1121</v>
      </c>
    </row>
    <row r="4199" spans="1:9" ht="17.5" x14ac:dyDescent="0.6">
      <c r="A4199" s="2">
        <v>4198</v>
      </c>
      <c r="B4199" s="2" t="s">
        <v>4660</v>
      </c>
      <c r="C4199" s="2" t="s">
        <v>8744</v>
      </c>
      <c r="D4199" s="2" t="s">
        <v>877</v>
      </c>
      <c r="E4199" s="5" t="str">
        <f>IFERROR(INDEX(会社マスタ!$B:$B,MATCH(D4199,会社マスタ!$A:$A,0)),"")</f>
        <v>(株)九州屋</v>
      </c>
      <c r="F4199" s="5" t="str">
        <f>IFERROR(INDEX(会社マスタ!$C:$C,MATCH(D4199,会社マスタ!$A:$A,0)),"")</f>
        <v>アグリユニット</v>
      </c>
      <c r="G4199" s="2"/>
      <c r="H4199" s="2" t="s">
        <v>4670</v>
      </c>
      <c r="I4199" s="2" t="s">
        <v>1121</v>
      </c>
    </row>
    <row r="4200" spans="1:9" ht="17.5" x14ac:dyDescent="0.6">
      <c r="A4200" s="2">
        <v>4199</v>
      </c>
      <c r="B4200" s="2" t="s">
        <v>4660</v>
      </c>
      <c r="C4200" s="2" t="s">
        <v>8745</v>
      </c>
      <c r="D4200" s="2" t="s">
        <v>877</v>
      </c>
      <c r="E4200" s="5" t="str">
        <f>IFERROR(INDEX(会社マスタ!$B:$B,MATCH(D4200,会社マスタ!$A:$A,0)),"")</f>
        <v>(株)九州屋</v>
      </c>
      <c r="F4200" s="5" t="str">
        <f>IFERROR(INDEX(会社マスタ!$C:$C,MATCH(D4200,会社マスタ!$A:$A,0)),"")</f>
        <v>アグリユニット</v>
      </c>
      <c r="G4200" s="2"/>
      <c r="H4200" s="2" t="s">
        <v>4670</v>
      </c>
      <c r="I4200" s="2" t="s">
        <v>1121</v>
      </c>
    </row>
    <row r="4201" spans="1:9" ht="17.5" x14ac:dyDescent="0.6">
      <c r="A4201" s="2">
        <v>4200</v>
      </c>
      <c r="B4201" s="2" t="s">
        <v>4660</v>
      </c>
      <c r="C4201" s="2" t="s">
        <v>8746</v>
      </c>
      <c r="D4201" s="2" t="s">
        <v>877</v>
      </c>
      <c r="E4201" s="5" t="str">
        <f>IFERROR(INDEX(会社マスタ!$B:$B,MATCH(D4201,会社マスタ!$A:$A,0)),"")</f>
        <v>(株)九州屋</v>
      </c>
      <c r="F4201" s="5" t="str">
        <f>IFERROR(INDEX(会社マスタ!$C:$C,MATCH(D4201,会社マスタ!$A:$A,0)),"")</f>
        <v>アグリユニット</v>
      </c>
      <c r="G4201" s="2"/>
      <c r="H4201" s="2" t="s">
        <v>4670</v>
      </c>
      <c r="I4201" s="2" t="s">
        <v>1121</v>
      </c>
    </row>
    <row r="4202" spans="1:9" ht="17.5" x14ac:dyDescent="0.6">
      <c r="A4202" s="2">
        <v>4201</v>
      </c>
      <c r="B4202" s="2" t="s">
        <v>4660</v>
      </c>
      <c r="C4202" s="2" t="s">
        <v>8747</v>
      </c>
      <c r="D4202" s="2" t="s">
        <v>877</v>
      </c>
      <c r="E4202" s="5" t="str">
        <f>IFERROR(INDEX(会社マスタ!$B:$B,MATCH(D4202,会社マスタ!$A:$A,0)),"")</f>
        <v>(株)九州屋</v>
      </c>
      <c r="F4202" s="5" t="str">
        <f>IFERROR(INDEX(会社マスタ!$C:$C,MATCH(D4202,会社マスタ!$A:$A,0)),"")</f>
        <v>アグリユニット</v>
      </c>
      <c r="G4202" s="2"/>
      <c r="H4202" s="2" t="s">
        <v>4670</v>
      </c>
      <c r="I4202" s="2" t="s">
        <v>1121</v>
      </c>
    </row>
    <row r="4203" spans="1:9" ht="17.5" x14ac:dyDescent="0.6">
      <c r="A4203" s="2">
        <v>4202</v>
      </c>
      <c r="B4203" s="2" t="s">
        <v>4660</v>
      </c>
      <c r="C4203" s="2" t="s">
        <v>8748</v>
      </c>
      <c r="D4203" s="2" t="s">
        <v>877</v>
      </c>
      <c r="E4203" s="5" t="str">
        <f>IFERROR(INDEX(会社マスタ!$B:$B,MATCH(D4203,会社マスタ!$A:$A,0)),"")</f>
        <v>(株)九州屋</v>
      </c>
      <c r="F4203" s="5" t="str">
        <f>IFERROR(INDEX(会社マスタ!$C:$C,MATCH(D4203,会社マスタ!$A:$A,0)),"")</f>
        <v>アグリユニット</v>
      </c>
      <c r="G4203" s="2"/>
      <c r="H4203" s="2" t="s">
        <v>4670</v>
      </c>
      <c r="I4203" s="2" t="s">
        <v>1121</v>
      </c>
    </row>
    <row r="4204" spans="1:9" ht="17.5" x14ac:dyDescent="0.6">
      <c r="A4204" s="2">
        <v>4203</v>
      </c>
      <c r="B4204" s="2" t="s">
        <v>4660</v>
      </c>
      <c r="C4204" s="2" t="s">
        <v>8749</v>
      </c>
      <c r="D4204" s="2" t="s">
        <v>877</v>
      </c>
      <c r="E4204" s="5" t="str">
        <f>IFERROR(INDEX(会社マスタ!$B:$B,MATCH(D4204,会社マスタ!$A:$A,0)),"")</f>
        <v>(株)九州屋</v>
      </c>
      <c r="F4204" s="5" t="str">
        <f>IFERROR(INDEX(会社マスタ!$C:$C,MATCH(D4204,会社マスタ!$A:$A,0)),"")</f>
        <v>アグリユニット</v>
      </c>
      <c r="G4204" s="2"/>
      <c r="H4204" s="2" t="s">
        <v>4670</v>
      </c>
      <c r="I4204" s="2" t="s">
        <v>1121</v>
      </c>
    </row>
    <row r="4205" spans="1:9" ht="17.5" x14ac:dyDescent="0.6">
      <c r="A4205" s="2">
        <v>4204</v>
      </c>
      <c r="B4205" s="2" t="s">
        <v>4660</v>
      </c>
      <c r="C4205" s="2" t="s">
        <v>8750</v>
      </c>
      <c r="D4205" s="2" t="s">
        <v>877</v>
      </c>
      <c r="E4205" s="5" t="str">
        <f>IFERROR(INDEX(会社マスタ!$B:$B,MATCH(D4205,会社マスタ!$A:$A,0)),"")</f>
        <v>(株)九州屋</v>
      </c>
      <c r="F4205" s="5" t="str">
        <f>IFERROR(INDEX(会社マスタ!$C:$C,MATCH(D4205,会社マスタ!$A:$A,0)),"")</f>
        <v>アグリユニット</v>
      </c>
      <c r="G4205" s="2"/>
      <c r="H4205" s="2" t="s">
        <v>4670</v>
      </c>
      <c r="I4205" s="2" t="s">
        <v>1121</v>
      </c>
    </row>
    <row r="4206" spans="1:9" ht="17.5" x14ac:dyDescent="0.6">
      <c r="A4206" s="2">
        <v>4205</v>
      </c>
      <c r="B4206" s="2" t="s">
        <v>4660</v>
      </c>
      <c r="C4206" s="2" t="s">
        <v>8751</v>
      </c>
      <c r="D4206" s="2" t="s">
        <v>877</v>
      </c>
      <c r="E4206" s="5" t="str">
        <f>IFERROR(INDEX(会社マスタ!$B:$B,MATCH(D4206,会社マスタ!$A:$A,0)),"")</f>
        <v>(株)九州屋</v>
      </c>
      <c r="F4206" s="5" t="str">
        <f>IFERROR(INDEX(会社マスタ!$C:$C,MATCH(D4206,会社マスタ!$A:$A,0)),"")</f>
        <v>アグリユニット</v>
      </c>
      <c r="G4206" s="2"/>
      <c r="H4206" s="2" t="s">
        <v>4670</v>
      </c>
      <c r="I4206" s="2" t="s">
        <v>1121</v>
      </c>
    </row>
    <row r="4207" spans="1:9" ht="17.5" x14ac:dyDescent="0.6">
      <c r="A4207" s="2">
        <v>4206</v>
      </c>
      <c r="B4207" s="2" t="s">
        <v>4660</v>
      </c>
      <c r="C4207" s="2" t="s">
        <v>8752</v>
      </c>
      <c r="D4207" s="2" t="s">
        <v>877</v>
      </c>
      <c r="E4207" s="5" t="str">
        <f>IFERROR(INDEX(会社マスタ!$B:$B,MATCH(D4207,会社マスタ!$A:$A,0)),"")</f>
        <v>(株)九州屋</v>
      </c>
      <c r="F4207" s="5" t="str">
        <f>IFERROR(INDEX(会社マスタ!$C:$C,MATCH(D4207,会社マスタ!$A:$A,0)),"")</f>
        <v>アグリユニット</v>
      </c>
      <c r="G4207" s="2"/>
      <c r="H4207" s="2" t="s">
        <v>4708</v>
      </c>
      <c r="I4207" s="2" t="s">
        <v>1121</v>
      </c>
    </row>
    <row r="4208" spans="1:9" ht="17.5" x14ac:dyDescent="0.6">
      <c r="A4208" s="2">
        <v>4207</v>
      </c>
      <c r="B4208" s="2" t="s">
        <v>4660</v>
      </c>
      <c r="C4208" s="2" t="s">
        <v>8753</v>
      </c>
      <c r="D4208" s="2" t="s">
        <v>877</v>
      </c>
      <c r="E4208" s="5" t="str">
        <f>IFERROR(INDEX(会社マスタ!$B:$B,MATCH(D4208,会社マスタ!$A:$A,0)),"")</f>
        <v>(株)九州屋</v>
      </c>
      <c r="F4208" s="5" t="str">
        <f>IFERROR(INDEX(会社マスタ!$C:$C,MATCH(D4208,会社マスタ!$A:$A,0)),"")</f>
        <v>アグリユニット</v>
      </c>
      <c r="G4208" s="2"/>
      <c r="H4208" s="2" t="s">
        <v>4670</v>
      </c>
      <c r="I4208" s="2" t="s">
        <v>1121</v>
      </c>
    </row>
    <row r="4209" spans="1:9" ht="17.5" x14ac:dyDescent="0.6">
      <c r="A4209" s="2">
        <v>4208</v>
      </c>
      <c r="B4209" s="2" t="s">
        <v>4660</v>
      </c>
      <c r="C4209" s="2" t="s">
        <v>8754</v>
      </c>
      <c r="D4209" s="2" t="s">
        <v>877</v>
      </c>
      <c r="E4209" s="5" t="str">
        <f>IFERROR(INDEX(会社マスタ!$B:$B,MATCH(D4209,会社マスタ!$A:$A,0)),"")</f>
        <v>(株)九州屋</v>
      </c>
      <c r="F4209" s="5" t="str">
        <f>IFERROR(INDEX(会社マスタ!$C:$C,MATCH(D4209,会社マスタ!$A:$A,0)),"")</f>
        <v>アグリユニット</v>
      </c>
      <c r="G4209" s="2"/>
      <c r="H4209" s="2" t="s">
        <v>4670</v>
      </c>
      <c r="I4209" s="2" t="s">
        <v>1121</v>
      </c>
    </row>
    <row r="4210" spans="1:9" ht="17.5" x14ac:dyDescent="0.6">
      <c r="A4210" s="2">
        <v>4209</v>
      </c>
      <c r="B4210" s="2" t="s">
        <v>4660</v>
      </c>
      <c r="C4210" s="2" t="s">
        <v>8755</v>
      </c>
      <c r="D4210" s="2" t="s">
        <v>877</v>
      </c>
      <c r="E4210" s="5" t="str">
        <f>IFERROR(INDEX(会社マスタ!$B:$B,MATCH(D4210,会社マスタ!$A:$A,0)),"")</f>
        <v>(株)九州屋</v>
      </c>
      <c r="F4210" s="5" t="str">
        <f>IFERROR(INDEX(会社マスタ!$C:$C,MATCH(D4210,会社マスタ!$A:$A,0)),"")</f>
        <v>アグリユニット</v>
      </c>
      <c r="G4210" s="2"/>
      <c r="H4210" s="2" t="s">
        <v>4670</v>
      </c>
      <c r="I4210" s="2" t="s">
        <v>1121</v>
      </c>
    </row>
    <row r="4211" spans="1:9" ht="17.5" x14ac:dyDescent="0.6">
      <c r="A4211" s="2">
        <v>4210</v>
      </c>
      <c r="B4211" s="2" t="s">
        <v>4660</v>
      </c>
      <c r="C4211" s="2" t="s">
        <v>8756</v>
      </c>
      <c r="D4211" s="2" t="s">
        <v>877</v>
      </c>
      <c r="E4211" s="5" t="str">
        <f>IFERROR(INDEX(会社マスタ!$B:$B,MATCH(D4211,会社マスタ!$A:$A,0)),"")</f>
        <v>(株)九州屋</v>
      </c>
      <c r="F4211" s="5" t="str">
        <f>IFERROR(INDEX(会社マスタ!$C:$C,MATCH(D4211,会社マスタ!$A:$A,0)),"")</f>
        <v>アグリユニット</v>
      </c>
      <c r="G4211" s="2"/>
      <c r="H4211" s="2" t="s">
        <v>8757</v>
      </c>
      <c r="I4211" s="2" t="s">
        <v>1121</v>
      </c>
    </row>
    <row r="4212" spans="1:9" ht="17.5" x14ac:dyDescent="0.6">
      <c r="A4212" s="2">
        <v>4211</v>
      </c>
      <c r="B4212" s="2" t="s">
        <v>4660</v>
      </c>
      <c r="C4212" s="2" t="s">
        <v>8758</v>
      </c>
      <c r="D4212" s="2" t="s">
        <v>877</v>
      </c>
      <c r="E4212" s="5" t="str">
        <f>IFERROR(INDEX(会社マスタ!$B:$B,MATCH(D4212,会社マスタ!$A:$A,0)),"")</f>
        <v>(株)九州屋</v>
      </c>
      <c r="F4212" s="5" t="str">
        <f>IFERROR(INDEX(会社マスタ!$C:$C,MATCH(D4212,会社マスタ!$A:$A,0)),"")</f>
        <v>アグリユニット</v>
      </c>
      <c r="G4212" s="2"/>
      <c r="H4212" s="2" t="s">
        <v>4670</v>
      </c>
      <c r="I4212" s="2" t="s">
        <v>1121</v>
      </c>
    </row>
    <row r="4213" spans="1:9" ht="17.5" x14ac:dyDescent="0.6">
      <c r="A4213" s="2">
        <v>4212</v>
      </c>
      <c r="B4213" s="2" t="s">
        <v>4660</v>
      </c>
      <c r="C4213" s="2" t="s">
        <v>8759</v>
      </c>
      <c r="D4213" s="2" t="s">
        <v>877</v>
      </c>
      <c r="E4213" s="5" t="str">
        <f>IFERROR(INDEX(会社マスタ!$B:$B,MATCH(D4213,会社マスタ!$A:$A,0)),"")</f>
        <v>(株)九州屋</v>
      </c>
      <c r="F4213" s="5" t="str">
        <f>IFERROR(INDEX(会社マスタ!$C:$C,MATCH(D4213,会社マスタ!$A:$A,0)),"")</f>
        <v>アグリユニット</v>
      </c>
      <c r="G4213" s="2"/>
      <c r="H4213" s="2" t="s">
        <v>4670</v>
      </c>
      <c r="I4213" s="2" t="s">
        <v>1121</v>
      </c>
    </row>
    <row r="4214" spans="1:9" ht="17.5" x14ac:dyDescent="0.6">
      <c r="A4214" s="2">
        <v>4213</v>
      </c>
      <c r="B4214" s="2" t="s">
        <v>4660</v>
      </c>
      <c r="C4214" s="2" t="s">
        <v>8760</v>
      </c>
      <c r="D4214" s="2" t="s">
        <v>877</v>
      </c>
      <c r="E4214" s="5" t="str">
        <f>IFERROR(INDEX(会社マスタ!$B:$B,MATCH(D4214,会社マスタ!$A:$A,0)),"")</f>
        <v>(株)九州屋</v>
      </c>
      <c r="F4214" s="5" t="str">
        <f>IFERROR(INDEX(会社マスタ!$C:$C,MATCH(D4214,会社マスタ!$A:$A,0)),"")</f>
        <v>アグリユニット</v>
      </c>
      <c r="G4214" s="2"/>
      <c r="H4214" s="2" t="s">
        <v>8761</v>
      </c>
      <c r="I4214" s="2" t="s">
        <v>1121</v>
      </c>
    </row>
    <row r="4215" spans="1:9" ht="17.5" x14ac:dyDescent="0.6">
      <c r="A4215" s="2">
        <v>4214</v>
      </c>
      <c r="B4215" s="2" t="s">
        <v>4660</v>
      </c>
      <c r="C4215" s="2" t="s">
        <v>8762</v>
      </c>
      <c r="D4215" s="2" t="s">
        <v>877</v>
      </c>
      <c r="E4215" s="5" t="str">
        <f>IFERROR(INDEX(会社マスタ!$B:$B,MATCH(D4215,会社マスタ!$A:$A,0)),"")</f>
        <v>(株)九州屋</v>
      </c>
      <c r="F4215" s="5" t="str">
        <f>IFERROR(INDEX(会社マスタ!$C:$C,MATCH(D4215,会社マスタ!$A:$A,0)),"")</f>
        <v>アグリユニット</v>
      </c>
      <c r="G4215" s="2"/>
      <c r="H4215" s="2" t="s">
        <v>8763</v>
      </c>
      <c r="I4215" s="2" t="s">
        <v>1121</v>
      </c>
    </row>
    <row r="4216" spans="1:9" ht="17.5" x14ac:dyDescent="0.6">
      <c r="A4216" s="2">
        <v>4215</v>
      </c>
      <c r="B4216" s="2" t="s">
        <v>4660</v>
      </c>
      <c r="C4216" s="2" t="s">
        <v>8764</v>
      </c>
      <c r="D4216" s="2" t="s">
        <v>877</v>
      </c>
      <c r="E4216" s="5" t="str">
        <f>IFERROR(INDEX(会社マスタ!$B:$B,MATCH(D4216,会社マスタ!$A:$A,0)),"")</f>
        <v>(株)九州屋</v>
      </c>
      <c r="F4216" s="5" t="str">
        <f>IFERROR(INDEX(会社マスタ!$C:$C,MATCH(D4216,会社マスタ!$A:$A,0)),"")</f>
        <v>アグリユニット</v>
      </c>
      <c r="G4216" s="2"/>
      <c r="H4216" s="2" t="s">
        <v>8765</v>
      </c>
      <c r="I4216" s="2" t="s">
        <v>1121</v>
      </c>
    </row>
    <row r="4217" spans="1:9" ht="17.5" x14ac:dyDescent="0.6">
      <c r="A4217" s="2">
        <v>4216</v>
      </c>
      <c r="B4217" s="2" t="s">
        <v>4660</v>
      </c>
      <c r="C4217" s="2" t="s">
        <v>8766</v>
      </c>
      <c r="D4217" s="2" t="s">
        <v>877</v>
      </c>
      <c r="E4217" s="5" t="str">
        <f>IFERROR(INDEX(会社マスタ!$B:$B,MATCH(D4217,会社マスタ!$A:$A,0)),"")</f>
        <v>(株)九州屋</v>
      </c>
      <c r="F4217" s="5" t="str">
        <f>IFERROR(INDEX(会社マスタ!$C:$C,MATCH(D4217,会社マスタ!$A:$A,0)),"")</f>
        <v>アグリユニット</v>
      </c>
      <c r="G4217" s="2"/>
      <c r="H4217" s="2" t="s">
        <v>8767</v>
      </c>
      <c r="I4217" s="2" t="s">
        <v>1121</v>
      </c>
    </row>
    <row r="4218" spans="1:9" ht="17.5" x14ac:dyDescent="0.6">
      <c r="A4218" s="2">
        <v>4217</v>
      </c>
      <c r="B4218" s="2" t="s">
        <v>4660</v>
      </c>
      <c r="C4218" s="2" t="s">
        <v>8768</v>
      </c>
      <c r="D4218" s="2" t="s">
        <v>877</v>
      </c>
      <c r="E4218" s="5" t="str">
        <f>IFERROR(INDEX(会社マスタ!$B:$B,MATCH(D4218,会社マスタ!$A:$A,0)),"")</f>
        <v>(株)九州屋</v>
      </c>
      <c r="F4218" s="5" t="str">
        <f>IFERROR(INDEX(会社マスタ!$C:$C,MATCH(D4218,会社マスタ!$A:$A,0)),"")</f>
        <v>アグリユニット</v>
      </c>
      <c r="G4218" s="2"/>
      <c r="H4218" s="2" t="s">
        <v>8769</v>
      </c>
      <c r="I4218" s="2" t="s">
        <v>1121</v>
      </c>
    </row>
    <row r="4219" spans="1:9" ht="17.5" x14ac:dyDescent="0.6">
      <c r="A4219" s="2">
        <v>4218</v>
      </c>
      <c r="B4219" s="2" t="s">
        <v>4660</v>
      </c>
      <c r="C4219" s="2" t="s">
        <v>8770</v>
      </c>
      <c r="D4219" s="2" t="s">
        <v>877</v>
      </c>
      <c r="E4219" s="5" t="str">
        <f>IFERROR(INDEX(会社マスタ!$B:$B,MATCH(D4219,会社マスタ!$A:$A,0)),"")</f>
        <v>(株)九州屋</v>
      </c>
      <c r="F4219" s="5" t="str">
        <f>IFERROR(INDEX(会社マスタ!$C:$C,MATCH(D4219,会社マスタ!$A:$A,0)),"")</f>
        <v>アグリユニット</v>
      </c>
      <c r="G4219" s="2"/>
      <c r="H4219" s="2" t="s">
        <v>4670</v>
      </c>
      <c r="I4219" s="2" t="s">
        <v>1121</v>
      </c>
    </row>
    <row r="4220" spans="1:9" ht="17.5" x14ac:dyDescent="0.6">
      <c r="A4220" s="2">
        <v>4219</v>
      </c>
      <c r="B4220" s="2" t="s">
        <v>4660</v>
      </c>
      <c r="C4220" s="2" t="s">
        <v>8771</v>
      </c>
      <c r="D4220" s="2" t="s">
        <v>877</v>
      </c>
      <c r="E4220" s="5" t="str">
        <f>IFERROR(INDEX(会社マスタ!$B:$B,MATCH(D4220,会社マスタ!$A:$A,0)),"")</f>
        <v>(株)九州屋</v>
      </c>
      <c r="F4220" s="5" t="str">
        <f>IFERROR(INDEX(会社マスタ!$C:$C,MATCH(D4220,会社マスタ!$A:$A,0)),"")</f>
        <v>アグリユニット</v>
      </c>
      <c r="G4220" s="2"/>
      <c r="H4220" s="2" t="s">
        <v>4670</v>
      </c>
      <c r="I4220" s="2" t="s">
        <v>1121</v>
      </c>
    </row>
    <row r="4221" spans="1:9" ht="17.5" x14ac:dyDescent="0.6">
      <c r="A4221" s="2">
        <v>4220</v>
      </c>
      <c r="B4221" s="2" t="s">
        <v>4660</v>
      </c>
      <c r="C4221" s="2" t="s">
        <v>8772</v>
      </c>
      <c r="D4221" s="2" t="s">
        <v>877</v>
      </c>
      <c r="E4221" s="5" t="str">
        <f>IFERROR(INDEX(会社マスタ!$B:$B,MATCH(D4221,会社マスタ!$A:$A,0)),"")</f>
        <v>(株)九州屋</v>
      </c>
      <c r="F4221" s="5" t="str">
        <f>IFERROR(INDEX(会社マスタ!$C:$C,MATCH(D4221,会社マスタ!$A:$A,0)),"")</f>
        <v>アグリユニット</v>
      </c>
      <c r="G4221" s="2"/>
      <c r="H4221" s="2" t="s">
        <v>4670</v>
      </c>
      <c r="I4221" s="2" t="s">
        <v>1121</v>
      </c>
    </row>
    <row r="4222" spans="1:9" ht="17.5" x14ac:dyDescent="0.6">
      <c r="A4222" s="2">
        <v>4221</v>
      </c>
      <c r="B4222" s="2" t="s">
        <v>4660</v>
      </c>
      <c r="C4222" s="2" t="s">
        <v>8773</v>
      </c>
      <c r="D4222" s="2" t="s">
        <v>877</v>
      </c>
      <c r="E4222" s="5" t="str">
        <f>IFERROR(INDEX(会社マスタ!$B:$B,MATCH(D4222,会社マスタ!$A:$A,0)),"")</f>
        <v>(株)九州屋</v>
      </c>
      <c r="F4222" s="5" t="str">
        <f>IFERROR(INDEX(会社マスタ!$C:$C,MATCH(D4222,会社マスタ!$A:$A,0)),"")</f>
        <v>アグリユニット</v>
      </c>
      <c r="G4222" s="2"/>
      <c r="H4222" s="2" t="s">
        <v>8774</v>
      </c>
      <c r="I4222" s="2" t="s">
        <v>1121</v>
      </c>
    </row>
    <row r="4223" spans="1:9" ht="17.5" x14ac:dyDescent="0.6">
      <c r="A4223" s="2">
        <v>4222</v>
      </c>
      <c r="B4223" s="2" t="s">
        <v>4660</v>
      </c>
      <c r="C4223" s="2" t="s">
        <v>8775</v>
      </c>
      <c r="D4223" s="2" t="s">
        <v>877</v>
      </c>
      <c r="E4223" s="5" t="str">
        <f>IFERROR(INDEX(会社マスタ!$B:$B,MATCH(D4223,会社マスタ!$A:$A,0)),"")</f>
        <v>(株)九州屋</v>
      </c>
      <c r="F4223" s="5" t="str">
        <f>IFERROR(INDEX(会社マスタ!$C:$C,MATCH(D4223,会社マスタ!$A:$A,0)),"")</f>
        <v>アグリユニット</v>
      </c>
      <c r="G4223" s="2"/>
      <c r="H4223" s="2" t="s">
        <v>8776</v>
      </c>
      <c r="I4223" s="2" t="s">
        <v>1121</v>
      </c>
    </row>
    <row r="4224" spans="1:9" ht="17.5" x14ac:dyDescent="0.6">
      <c r="A4224" s="2">
        <v>4223</v>
      </c>
      <c r="B4224" s="2" t="s">
        <v>4660</v>
      </c>
      <c r="C4224" s="2" t="s">
        <v>8777</v>
      </c>
      <c r="D4224" s="2" t="s">
        <v>877</v>
      </c>
      <c r="E4224" s="5" t="str">
        <f>IFERROR(INDEX(会社マスタ!$B:$B,MATCH(D4224,会社マスタ!$A:$A,0)),"")</f>
        <v>(株)九州屋</v>
      </c>
      <c r="F4224" s="5" t="str">
        <f>IFERROR(INDEX(会社マスタ!$C:$C,MATCH(D4224,会社マスタ!$A:$A,0)),"")</f>
        <v>アグリユニット</v>
      </c>
      <c r="G4224" s="2"/>
      <c r="H4224" s="2" t="s">
        <v>8778</v>
      </c>
      <c r="I4224" s="2" t="s">
        <v>1121</v>
      </c>
    </row>
    <row r="4225" spans="1:9" ht="17.5" x14ac:dyDescent="0.6">
      <c r="A4225" s="2">
        <v>4224</v>
      </c>
      <c r="B4225" s="2" t="s">
        <v>4660</v>
      </c>
      <c r="C4225" s="2" t="s">
        <v>8779</v>
      </c>
      <c r="D4225" s="2" t="s">
        <v>877</v>
      </c>
      <c r="E4225" s="5" t="str">
        <f>IFERROR(INDEX(会社マスタ!$B:$B,MATCH(D4225,会社マスタ!$A:$A,0)),"")</f>
        <v>(株)九州屋</v>
      </c>
      <c r="F4225" s="5" t="str">
        <f>IFERROR(INDEX(会社マスタ!$C:$C,MATCH(D4225,会社マスタ!$A:$A,0)),"")</f>
        <v>アグリユニット</v>
      </c>
      <c r="G4225" s="2"/>
      <c r="H4225" s="2" t="s">
        <v>8780</v>
      </c>
      <c r="I4225" s="2" t="s">
        <v>1121</v>
      </c>
    </row>
    <row r="4226" spans="1:9" ht="17.5" x14ac:dyDescent="0.6">
      <c r="A4226" s="2">
        <v>4225</v>
      </c>
      <c r="B4226" s="2" t="s">
        <v>4660</v>
      </c>
      <c r="C4226" s="2" t="s">
        <v>8781</v>
      </c>
      <c r="D4226" s="2" t="s">
        <v>877</v>
      </c>
      <c r="E4226" s="5" t="str">
        <f>IFERROR(INDEX(会社マスタ!$B:$B,MATCH(D4226,会社マスタ!$A:$A,0)),"")</f>
        <v>(株)九州屋</v>
      </c>
      <c r="F4226" s="5" t="str">
        <f>IFERROR(INDEX(会社マスタ!$C:$C,MATCH(D4226,会社マスタ!$A:$A,0)),"")</f>
        <v>アグリユニット</v>
      </c>
      <c r="G4226" s="2"/>
      <c r="H4226" s="2" t="s">
        <v>8782</v>
      </c>
      <c r="I4226" s="2" t="s">
        <v>1121</v>
      </c>
    </row>
    <row r="4227" spans="1:9" ht="17.5" x14ac:dyDescent="0.6">
      <c r="A4227" s="2">
        <v>4226</v>
      </c>
      <c r="B4227" s="2" t="s">
        <v>4660</v>
      </c>
      <c r="C4227" s="2" t="s">
        <v>8783</v>
      </c>
      <c r="D4227" s="2" t="s">
        <v>877</v>
      </c>
      <c r="E4227" s="5" t="str">
        <f>IFERROR(INDEX(会社マスタ!$B:$B,MATCH(D4227,会社マスタ!$A:$A,0)),"")</f>
        <v>(株)九州屋</v>
      </c>
      <c r="F4227" s="5" t="str">
        <f>IFERROR(INDEX(会社マスタ!$C:$C,MATCH(D4227,会社マスタ!$A:$A,0)),"")</f>
        <v>アグリユニット</v>
      </c>
      <c r="G4227" s="2"/>
      <c r="H4227" s="2" t="s">
        <v>8784</v>
      </c>
      <c r="I4227" s="2" t="s">
        <v>1121</v>
      </c>
    </row>
    <row r="4228" spans="1:9" ht="17.5" x14ac:dyDescent="0.6">
      <c r="A4228" s="2">
        <v>4227</v>
      </c>
      <c r="B4228" s="2" t="s">
        <v>4660</v>
      </c>
      <c r="C4228" s="2" t="s">
        <v>8785</v>
      </c>
      <c r="D4228" s="2" t="s">
        <v>877</v>
      </c>
      <c r="E4228" s="5" t="str">
        <f>IFERROR(INDEX(会社マスタ!$B:$B,MATCH(D4228,会社マスタ!$A:$A,0)),"")</f>
        <v>(株)九州屋</v>
      </c>
      <c r="F4228" s="5" t="str">
        <f>IFERROR(INDEX(会社マスタ!$C:$C,MATCH(D4228,会社マスタ!$A:$A,0)),"")</f>
        <v>アグリユニット</v>
      </c>
      <c r="G4228" s="2"/>
      <c r="H4228" s="2" t="s">
        <v>8786</v>
      </c>
      <c r="I4228" s="2" t="s">
        <v>1121</v>
      </c>
    </row>
    <row r="4229" spans="1:9" ht="17.5" x14ac:dyDescent="0.6">
      <c r="A4229" s="2">
        <v>4228</v>
      </c>
      <c r="B4229" s="2" t="s">
        <v>4660</v>
      </c>
      <c r="C4229" s="2" t="s">
        <v>8787</v>
      </c>
      <c r="D4229" s="2" t="s">
        <v>877</v>
      </c>
      <c r="E4229" s="5" t="str">
        <f>IFERROR(INDEX(会社マスタ!$B:$B,MATCH(D4229,会社マスタ!$A:$A,0)),"")</f>
        <v>(株)九州屋</v>
      </c>
      <c r="F4229" s="5" t="str">
        <f>IFERROR(INDEX(会社マスタ!$C:$C,MATCH(D4229,会社マスタ!$A:$A,0)),"")</f>
        <v>アグリユニット</v>
      </c>
      <c r="G4229" s="2"/>
      <c r="H4229" s="2" t="s">
        <v>8788</v>
      </c>
      <c r="I4229" s="2" t="s">
        <v>1121</v>
      </c>
    </row>
    <row r="4230" spans="1:9" ht="17.5" x14ac:dyDescent="0.6">
      <c r="A4230" s="2">
        <v>4229</v>
      </c>
      <c r="B4230" s="2" t="s">
        <v>4660</v>
      </c>
      <c r="C4230" s="2" t="s">
        <v>8789</v>
      </c>
      <c r="D4230" s="2" t="s">
        <v>877</v>
      </c>
      <c r="E4230" s="5" t="str">
        <f>IFERROR(INDEX(会社マスタ!$B:$B,MATCH(D4230,会社マスタ!$A:$A,0)),"")</f>
        <v>(株)九州屋</v>
      </c>
      <c r="F4230" s="5" t="str">
        <f>IFERROR(INDEX(会社マスタ!$C:$C,MATCH(D4230,会社マスタ!$A:$A,0)),"")</f>
        <v>アグリユニット</v>
      </c>
      <c r="G4230" s="2"/>
      <c r="H4230" s="2" t="s">
        <v>4670</v>
      </c>
      <c r="I4230" s="2" t="s">
        <v>1121</v>
      </c>
    </row>
    <row r="4231" spans="1:9" ht="17.5" x14ac:dyDescent="0.6">
      <c r="A4231" s="2">
        <v>4230</v>
      </c>
      <c r="B4231" s="2" t="s">
        <v>4660</v>
      </c>
      <c r="C4231" s="2" t="s">
        <v>8790</v>
      </c>
      <c r="D4231" s="2" t="s">
        <v>877</v>
      </c>
      <c r="E4231" s="5" t="str">
        <f>IFERROR(INDEX(会社マスタ!$B:$B,MATCH(D4231,会社マスタ!$A:$A,0)),"")</f>
        <v>(株)九州屋</v>
      </c>
      <c r="F4231" s="5" t="str">
        <f>IFERROR(INDEX(会社マスタ!$C:$C,MATCH(D4231,会社マスタ!$A:$A,0)),"")</f>
        <v>アグリユニット</v>
      </c>
      <c r="G4231" s="2"/>
      <c r="H4231" s="2" t="s">
        <v>8791</v>
      </c>
      <c r="I4231" s="2" t="s">
        <v>1121</v>
      </c>
    </row>
    <row r="4232" spans="1:9" ht="17.5" x14ac:dyDescent="0.6">
      <c r="A4232" s="2">
        <v>4231</v>
      </c>
      <c r="B4232" s="2" t="s">
        <v>4660</v>
      </c>
      <c r="C4232" s="2" t="s">
        <v>8792</v>
      </c>
      <c r="D4232" s="2" t="s">
        <v>877</v>
      </c>
      <c r="E4232" s="5" t="str">
        <f>IFERROR(INDEX(会社マスタ!$B:$B,MATCH(D4232,会社マスタ!$A:$A,0)),"")</f>
        <v>(株)九州屋</v>
      </c>
      <c r="F4232" s="5" t="str">
        <f>IFERROR(INDEX(会社マスタ!$C:$C,MATCH(D4232,会社マスタ!$A:$A,0)),"")</f>
        <v>アグリユニット</v>
      </c>
      <c r="G4232" s="2"/>
      <c r="H4232" s="2" t="s">
        <v>8793</v>
      </c>
      <c r="I4232" s="2" t="s">
        <v>1121</v>
      </c>
    </row>
    <row r="4233" spans="1:9" ht="17.5" x14ac:dyDescent="0.6">
      <c r="A4233" s="2">
        <v>4232</v>
      </c>
      <c r="B4233" s="2" t="s">
        <v>4660</v>
      </c>
      <c r="C4233" s="2" t="s">
        <v>8794</v>
      </c>
      <c r="D4233" s="2" t="s">
        <v>877</v>
      </c>
      <c r="E4233" s="5" t="str">
        <f>IFERROR(INDEX(会社マスタ!$B:$B,MATCH(D4233,会社マスタ!$A:$A,0)),"")</f>
        <v>(株)九州屋</v>
      </c>
      <c r="F4233" s="5" t="str">
        <f>IFERROR(INDEX(会社マスタ!$C:$C,MATCH(D4233,会社マスタ!$A:$A,0)),"")</f>
        <v>アグリユニット</v>
      </c>
      <c r="G4233" s="2"/>
      <c r="H4233" s="2" t="s">
        <v>8795</v>
      </c>
      <c r="I4233" s="2" t="s">
        <v>1121</v>
      </c>
    </row>
    <row r="4234" spans="1:9" ht="17.5" x14ac:dyDescent="0.6">
      <c r="A4234" s="2">
        <v>4233</v>
      </c>
      <c r="B4234" s="2" t="s">
        <v>4660</v>
      </c>
      <c r="C4234" s="2" t="s">
        <v>8796</v>
      </c>
      <c r="D4234" s="2" t="s">
        <v>877</v>
      </c>
      <c r="E4234" s="5" t="str">
        <f>IFERROR(INDEX(会社マスタ!$B:$B,MATCH(D4234,会社マスタ!$A:$A,0)),"")</f>
        <v>(株)九州屋</v>
      </c>
      <c r="F4234" s="5" t="str">
        <f>IFERROR(INDEX(会社マスタ!$C:$C,MATCH(D4234,会社マスタ!$A:$A,0)),"")</f>
        <v>アグリユニット</v>
      </c>
      <c r="G4234" s="2"/>
      <c r="H4234" s="2" t="s">
        <v>8797</v>
      </c>
      <c r="I4234" s="2" t="s">
        <v>1121</v>
      </c>
    </row>
    <row r="4235" spans="1:9" ht="17.5" x14ac:dyDescent="0.6">
      <c r="A4235" s="2">
        <v>4234</v>
      </c>
      <c r="B4235" s="2" t="s">
        <v>4660</v>
      </c>
      <c r="C4235" s="2" t="s">
        <v>8798</v>
      </c>
      <c r="D4235" s="2" t="s">
        <v>877</v>
      </c>
      <c r="E4235" s="5" t="str">
        <f>IFERROR(INDEX(会社マスタ!$B:$B,MATCH(D4235,会社マスタ!$A:$A,0)),"")</f>
        <v>(株)九州屋</v>
      </c>
      <c r="F4235" s="5" t="str">
        <f>IFERROR(INDEX(会社マスタ!$C:$C,MATCH(D4235,会社マスタ!$A:$A,0)),"")</f>
        <v>アグリユニット</v>
      </c>
      <c r="G4235" s="2"/>
      <c r="H4235" s="2" t="s">
        <v>8799</v>
      </c>
      <c r="I4235" s="2" t="s">
        <v>1121</v>
      </c>
    </row>
    <row r="4236" spans="1:9" ht="17.5" x14ac:dyDescent="0.6">
      <c r="A4236" s="2">
        <v>4235</v>
      </c>
      <c r="B4236" s="2" t="s">
        <v>4660</v>
      </c>
      <c r="C4236" s="2" t="s">
        <v>8800</v>
      </c>
      <c r="D4236" s="2" t="s">
        <v>877</v>
      </c>
      <c r="E4236" s="5" t="str">
        <f>IFERROR(INDEX(会社マスタ!$B:$B,MATCH(D4236,会社マスタ!$A:$A,0)),"")</f>
        <v>(株)九州屋</v>
      </c>
      <c r="F4236" s="5" t="str">
        <f>IFERROR(INDEX(会社マスタ!$C:$C,MATCH(D4236,会社マスタ!$A:$A,0)),"")</f>
        <v>アグリユニット</v>
      </c>
      <c r="G4236" s="2"/>
      <c r="H4236" s="2" t="s">
        <v>8801</v>
      </c>
      <c r="I4236" s="2" t="s">
        <v>1121</v>
      </c>
    </row>
    <row r="4237" spans="1:9" ht="17.5" x14ac:dyDescent="0.6">
      <c r="A4237" s="2">
        <v>4236</v>
      </c>
      <c r="B4237" s="2" t="s">
        <v>4660</v>
      </c>
      <c r="C4237" s="2" t="s">
        <v>8802</v>
      </c>
      <c r="D4237" s="2" t="s">
        <v>877</v>
      </c>
      <c r="E4237" s="5" t="str">
        <f>IFERROR(INDEX(会社マスタ!$B:$B,MATCH(D4237,会社マスタ!$A:$A,0)),"")</f>
        <v>(株)九州屋</v>
      </c>
      <c r="F4237" s="5" t="str">
        <f>IFERROR(INDEX(会社マスタ!$C:$C,MATCH(D4237,会社マスタ!$A:$A,0)),"")</f>
        <v>アグリユニット</v>
      </c>
      <c r="G4237" s="2"/>
      <c r="H4237" s="2" t="s">
        <v>8803</v>
      </c>
      <c r="I4237" s="2" t="s">
        <v>1121</v>
      </c>
    </row>
    <row r="4238" spans="1:9" ht="17.5" x14ac:dyDescent="0.6">
      <c r="A4238" s="2">
        <v>4237</v>
      </c>
      <c r="B4238" s="2" t="s">
        <v>4660</v>
      </c>
      <c r="C4238" s="2" t="s">
        <v>8804</v>
      </c>
      <c r="D4238" s="2" t="s">
        <v>877</v>
      </c>
      <c r="E4238" s="5" t="str">
        <f>IFERROR(INDEX(会社マスタ!$B:$B,MATCH(D4238,会社マスタ!$A:$A,0)),"")</f>
        <v>(株)九州屋</v>
      </c>
      <c r="F4238" s="5" t="str">
        <f>IFERROR(INDEX(会社マスタ!$C:$C,MATCH(D4238,会社マスタ!$A:$A,0)),"")</f>
        <v>アグリユニット</v>
      </c>
      <c r="G4238" s="2"/>
      <c r="H4238" s="2" t="s">
        <v>8805</v>
      </c>
      <c r="I4238" s="2" t="s">
        <v>1121</v>
      </c>
    </row>
    <row r="4239" spans="1:9" ht="17.5" x14ac:dyDescent="0.6">
      <c r="A4239" s="2">
        <v>4238</v>
      </c>
      <c r="B4239" s="2" t="s">
        <v>4660</v>
      </c>
      <c r="C4239" s="2" t="s">
        <v>8806</v>
      </c>
      <c r="D4239" s="2" t="s">
        <v>877</v>
      </c>
      <c r="E4239" s="5" t="str">
        <f>IFERROR(INDEX(会社マスタ!$B:$B,MATCH(D4239,会社マスタ!$A:$A,0)),"")</f>
        <v>(株)九州屋</v>
      </c>
      <c r="F4239" s="5" t="str">
        <f>IFERROR(INDEX(会社マスタ!$C:$C,MATCH(D4239,会社マスタ!$A:$A,0)),"")</f>
        <v>アグリユニット</v>
      </c>
      <c r="G4239" s="2"/>
      <c r="H4239" s="2" t="s">
        <v>8807</v>
      </c>
      <c r="I4239" s="2" t="s">
        <v>1121</v>
      </c>
    </row>
    <row r="4240" spans="1:9" ht="17.5" x14ac:dyDescent="0.6">
      <c r="A4240" s="2">
        <v>4239</v>
      </c>
      <c r="B4240" s="2" t="s">
        <v>4660</v>
      </c>
      <c r="C4240" s="2" t="s">
        <v>8808</v>
      </c>
      <c r="D4240" s="2" t="s">
        <v>877</v>
      </c>
      <c r="E4240" s="5" t="str">
        <f>IFERROR(INDEX(会社マスタ!$B:$B,MATCH(D4240,会社マスタ!$A:$A,0)),"")</f>
        <v>(株)九州屋</v>
      </c>
      <c r="F4240" s="5" t="str">
        <f>IFERROR(INDEX(会社マスタ!$C:$C,MATCH(D4240,会社マスタ!$A:$A,0)),"")</f>
        <v>アグリユニット</v>
      </c>
      <c r="G4240" s="2"/>
      <c r="H4240" s="2" t="s">
        <v>8809</v>
      </c>
      <c r="I4240" s="2" t="s">
        <v>1121</v>
      </c>
    </row>
    <row r="4241" spans="1:9" ht="17.5" x14ac:dyDescent="0.6">
      <c r="A4241" s="2">
        <v>4240</v>
      </c>
      <c r="B4241" s="2" t="s">
        <v>4660</v>
      </c>
      <c r="C4241" s="2" t="s">
        <v>8810</v>
      </c>
      <c r="D4241" s="2" t="s">
        <v>877</v>
      </c>
      <c r="E4241" s="5" t="str">
        <f>IFERROR(INDEX(会社マスタ!$B:$B,MATCH(D4241,会社マスタ!$A:$A,0)),"")</f>
        <v>(株)九州屋</v>
      </c>
      <c r="F4241" s="5" t="str">
        <f>IFERROR(INDEX(会社マスタ!$C:$C,MATCH(D4241,会社マスタ!$A:$A,0)),"")</f>
        <v>アグリユニット</v>
      </c>
      <c r="G4241" s="2"/>
      <c r="H4241" s="2" t="s">
        <v>8811</v>
      </c>
      <c r="I4241" s="2" t="s">
        <v>1121</v>
      </c>
    </row>
    <row r="4242" spans="1:9" ht="17.5" x14ac:dyDescent="0.6">
      <c r="A4242" s="2">
        <v>4241</v>
      </c>
      <c r="B4242" s="2" t="s">
        <v>4660</v>
      </c>
      <c r="C4242" s="2" t="s">
        <v>8812</v>
      </c>
      <c r="D4242" s="2" t="s">
        <v>877</v>
      </c>
      <c r="E4242" s="5" t="str">
        <f>IFERROR(INDEX(会社マスタ!$B:$B,MATCH(D4242,会社マスタ!$A:$A,0)),"")</f>
        <v>(株)九州屋</v>
      </c>
      <c r="F4242" s="5" t="str">
        <f>IFERROR(INDEX(会社マスタ!$C:$C,MATCH(D4242,会社マスタ!$A:$A,0)),"")</f>
        <v>アグリユニット</v>
      </c>
      <c r="G4242" s="2"/>
      <c r="H4242" s="2" t="s">
        <v>8813</v>
      </c>
      <c r="I4242" s="2" t="s">
        <v>1121</v>
      </c>
    </row>
    <row r="4243" spans="1:9" ht="17.5" x14ac:dyDescent="0.6">
      <c r="A4243" s="2">
        <v>4242</v>
      </c>
      <c r="B4243" s="2" t="s">
        <v>4660</v>
      </c>
      <c r="C4243" s="2" t="s">
        <v>8814</v>
      </c>
      <c r="D4243" s="2" t="s">
        <v>877</v>
      </c>
      <c r="E4243" s="5" t="str">
        <f>IFERROR(INDEX(会社マスタ!$B:$B,MATCH(D4243,会社マスタ!$A:$A,0)),"")</f>
        <v>(株)九州屋</v>
      </c>
      <c r="F4243" s="5" t="str">
        <f>IFERROR(INDEX(会社マスタ!$C:$C,MATCH(D4243,会社マスタ!$A:$A,0)),"")</f>
        <v>アグリユニット</v>
      </c>
      <c r="G4243" s="2"/>
      <c r="H4243" s="2" t="s">
        <v>4670</v>
      </c>
      <c r="I4243" s="2" t="s">
        <v>1121</v>
      </c>
    </row>
    <row r="4244" spans="1:9" ht="17.5" x14ac:dyDescent="0.6">
      <c r="A4244" s="2">
        <v>4243</v>
      </c>
      <c r="B4244" s="2" t="s">
        <v>4660</v>
      </c>
      <c r="C4244" s="2" t="s">
        <v>8815</v>
      </c>
      <c r="D4244" s="2" t="s">
        <v>877</v>
      </c>
      <c r="E4244" s="5" t="str">
        <f>IFERROR(INDEX(会社マスタ!$B:$B,MATCH(D4244,会社マスタ!$A:$A,0)),"")</f>
        <v>(株)九州屋</v>
      </c>
      <c r="F4244" s="5" t="str">
        <f>IFERROR(INDEX(会社マスタ!$C:$C,MATCH(D4244,会社マスタ!$A:$A,0)),"")</f>
        <v>アグリユニット</v>
      </c>
      <c r="G4244" s="2"/>
      <c r="H4244" s="2" t="s">
        <v>8816</v>
      </c>
      <c r="I4244" s="2" t="s">
        <v>1121</v>
      </c>
    </row>
    <row r="4245" spans="1:9" ht="17.5" x14ac:dyDescent="0.6">
      <c r="A4245" s="2">
        <v>4244</v>
      </c>
      <c r="B4245" s="2" t="s">
        <v>4660</v>
      </c>
      <c r="C4245" s="2" t="s">
        <v>8817</v>
      </c>
      <c r="D4245" s="2" t="s">
        <v>877</v>
      </c>
      <c r="E4245" s="5" t="str">
        <f>IFERROR(INDEX(会社マスタ!$B:$B,MATCH(D4245,会社マスタ!$A:$A,0)),"")</f>
        <v>(株)九州屋</v>
      </c>
      <c r="F4245" s="5" t="str">
        <f>IFERROR(INDEX(会社マスタ!$C:$C,MATCH(D4245,会社マスタ!$A:$A,0)),"")</f>
        <v>アグリユニット</v>
      </c>
      <c r="G4245" s="2"/>
      <c r="H4245" s="2" t="s">
        <v>8818</v>
      </c>
      <c r="I4245" s="2" t="s">
        <v>1121</v>
      </c>
    </row>
    <row r="4246" spans="1:9" ht="17.5" x14ac:dyDescent="0.6">
      <c r="A4246" s="2">
        <v>4245</v>
      </c>
      <c r="B4246" s="2" t="s">
        <v>4660</v>
      </c>
      <c r="C4246" s="2" t="s">
        <v>8819</v>
      </c>
      <c r="D4246" s="2" t="s">
        <v>877</v>
      </c>
      <c r="E4246" s="5" t="str">
        <f>IFERROR(INDEX(会社マスタ!$B:$B,MATCH(D4246,会社マスタ!$A:$A,0)),"")</f>
        <v>(株)九州屋</v>
      </c>
      <c r="F4246" s="5" t="str">
        <f>IFERROR(INDEX(会社マスタ!$C:$C,MATCH(D4246,会社マスタ!$A:$A,0)),"")</f>
        <v>アグリユニット</v>
      </c>
      <c r="G4246" s="2"/>
      <c r="H4246" s="2" t="s">
        <v>8820</v>
      </c>
      <c r="I4246" s="2" t="s">
        <v>1121</v>
      </c>
    </row>
    <row r="4247" spans="1:9" ht="17.5" x14ac:dyDescent="0.6">
      <c r="A4247" s="2">
        <v>4246</v>
      </c>
      <c r="B4247" s="2" t="s">
        <v>4660</v>
      </c>
      <c r="C4247" s="2" t="s">
        <v>8821</v>
      </c>
      <c r="D4247" s="2" t="s">
        <v>877</v>
      </c>
      <c r="E4247" s="5" t="str">
        <f>IFERROR(INDEX(会社マスタ!$B:$B,MATCH(D4247,会社マスタ!$A:$A,0)),"")</f>
        <v>(株)九州屋</v>
      </c>
      <c r="F4247" s="5" t="str">
        <f>IFERROR(INDEX(会社マスタ!$C:$C,MATCH(D4247,会社マスタ!$A:$A,0)),"")</f>
        <v>アグリユニット</v>
      </c>
      <c r="G4247" s="2"/>
      <c r="H4247" s="2" t="s">
        <v>8822</v>
      </c>
      <c r="I4247" s="2" t="s">
        <v>1121</v>
      </c>
    </row>
    <row r="4248" spans="1:9" ht="17.5" x14ac:dyDescent="0.6">
      <c r="A4248" s="2">
        <v>4247</v>
      </c>
      <c r="B4248" s="2" t="s">
        <v>4660</v>
      </c>
      <c r="C4248" s="2" t="s">
        <v>8823</v>
      </c>
      <c r="D4248" s="2" t="s">
        <v>877</v>
      </c>
      <c r="E4248" s="5" t="str">
        <f>IFERROR(INDEX(会社マスタ!$B:$B,MATCH(D4248,会社マスタ!$A:$A,0)),"")</f>
        <v>(株)九州屋</v>
      </c>
      <c r="F4248" s="5" t="str">
        <f>IFERROR(INDEX(会社マスタ!$C:$C,MATCH(D4248,会社マスタ!$A:$A,0)),"")</f>
        <v>アグリユニット</v>
      </c>
      <c r="G4248" s="2"/>
      <c r="H4248" s="2" t="s">
        <v>8824</v>
      </c>
      <c r="I4248" s="2" t="s">
        <v>1121</v>
      </c>
    </row>
    <row r="4249" spans="1:9" ht="17.5" x14ac:dyDescent="0.6">
      <c r="A4249" s="2">
        <v>4248</v>
      </c>
      <c r="B4249" s="2" t="s">
        <v>4660</v>
      </c>
      <c r="C4249" s="2" t="s">
        <v>8825</v>
      </c>
      <c r="D4249" s="2" t="s">
        <v>877</v>
      </c>
      <c r="E4249" s="5" t="str">
        <f>IFERROR(INDEX(会社マスタ!$B:$B,MATCH(D4249,会社マスタ!$A:$A,0)),"")</f>
        <v>(株)九州屋</v>
      </c>
      <c r="F4249" s="5" t="str">
        <f>IFERROR(INDEX(会社マスタ!$C:$C,MATCH(D4249,会社マスタ!$A:$A,0)),"")</f>
        <v>アグリユニット</v>
      </c>
      <c r="G4249" s="2"/>
      <c r="H4249" s="2" t="s">
        <v>8826</v>
      </c>
      <c r="I4249" s="2" t="s">
        <v>1121</v>
      </c>
    </row>
    <row r="4250" spans="1:9" ht="17.5" x14ac:dyDescent="0.6">
      <c r="A4250" s="2">
        <v>4249</v>
      </c>
      <c r="B4250" s="2" t="s">
        <v>4660</v>
      </c>
      <c r="C4250" s="2" t="s">
        <v>8827</v>
      </c>
      <c r="D4250" s="2" t="s">
        <v>877</v>
      </c>
      <c r="E4250" s="5" t="str">
        <f>IFERROR(INDEX(会社マスタ!$B:$B,MATCH(D4250,会社マスタ!$A:$A,0)),"")</f>
        <v>(株)九州屋</v>
      </c>
      <c r="F4250" s="5" t="str">
        <f>IFERROR(INDEX(会社マスタ!$C:$C,MATCH(D4250,会社マスタ!$A:$A,0)),"")</f>
        <v>アグリユニット</v>
      </c>
      <c r="G4250" s="2"/>
      <c r="H4250" s="2" t="s">
        <v>8828</v>
      </c>
      <c r="I4250" s="2" t="s">
        <v>1121</v>
      </c>
    </row>
    <row r="4251" spans="1:9" ht="17.5" x14ac:dyDescent="0.6">
      <c r="A4251" s="2">
        <v>4250</v>
      </c>
      <c r="B4251" s="2" t="s">
        <v>4660</v>
      </c>
      <c r="C4251" s="2" t="s">
        <v>8829</v>
      </c>
      <c r="D4251" s="2" t="s">
        <v>877</v>
      </c>
      <c r="E4251" s="5" t="str">
        <f>IFERROR(INDEX(会社マスタ!$B:$B,MATCH(D4251,会社マスタ!$A:$A,0)),"")</f>
        <v>(株)九州屋</v>
      </c>
      <c r="F4251" s="5" t="str">
        <f>IFERROR(INDEX(会社マスタ!$C:$C,MATCH(D4251,会社マスタ!$A:$A,0)),"")</f>
        <v>アグリユニット</v>
      </c>
      <c r="G4251" s="2"/>
      <c r="H4251" s="2" t="s">
        <v>8830</v>
      </c>
      <c r="I4251" s="2" t="s">
        <v>1121</v>
      </c>
    </row>
    <row r="4252" spans="1:9" ht="17.5" x14ac:dyDescent="0.6">
      <c r="A4252" s="2">
        <v>4251</v>
      </c>
      <c r="B4252" s="2" t="s">
        <v>4660</v>
      </c>
      <c r="C4252" s="2" t="s">
        <v>8831</v>
      </c>
      <c r="D4252" s="2" t="s">
        <v>877</v>
      </c>
      <c r="E4252" s="5" t="str">
        <f>IFERROR(INDEX(会社マスタ!$B:$B,MATCH(D4252,会社マスタ!$A:$A,0)),"")</f>
        <v>(株)九州屋</v>
      </c>
      <c r="F4252" s="5" t="str">
        <f>IFERROR(INDEX(会社マスタ!$C:$C,MATCH(D4252,会社マスタ!$A:$A,0)),"")</f>
        <v>アグリユニット</v>
      </c>
      <c r="G4252" s="2"/>
      <c r="H4252" s="2" t="s">
        <v>8832</v>
      </c>
      <c r="I4252" s="2" t="s">
        <v>1121</v>
      </c>
    </row>
    <row r="4253" spans="1:9" ht="17.5" x14ac:dyDescent="0.6">
      <c r="A4253" s="2">
        <v>4252</v>
      </c>
      <c r="B4253" s="2" t="s">
        <v>4660</v>
      </c>
      <c r="C4253" s="2" t="s">
        <v>8833</v>
      </c>
      <c r="D4253" s="2" t="s">
        <v>877</v>
      </c>
      <c r="E4253" s="5" t="str">
        <f>IFERROR(INDEX(会社マスタ!$B:$B,MATCH(D4253,会社マスタ!$A:$A,0)),"")</f>
        <v>(株)九州屋</v>
      </c>
      <c r="F4253" s="5" t="str">
        <f>IFERROR(INDEX(会社マスタ!$C:$C,MATCH(D4253,会社マスタ!$A:$A,0)),"")</f>
        <v>アグリユニット</v>
      </c>
      <c r="G4253" s="2"/>
      <c r="H4253" s="2" t="s">
        <v>8834</v>
      </c>
      <c r="I4253" s="2" t="s">
        <v>1121</v>
      </c>
    </row>
    <row r="4254" spans="1:9" ht="17.5" x14ac:dyDescent="0.6">
      <c r="A4254" s="2">
        <v>4253</v>
      </c>
      <c r="B4254" s="2" t="s">
        <v>4660</v>
      </c>
      <c r="C4254" s="2" t="s">
        <v>8835</v>
      </c>
      <c r="D4254" s="2" t="s">
        <v>877</v>
      </c>
      <c r="E4254" s="5" t="str">
        <f>IFERROR(INDEX(会社マスタ!$B:$B,MATCH(D4254,会社マスタ!$A:$A,0)),"")</f>
        <v>(株)九州屋</v>
      </c>
      <c r="F4254" s="5" t="str">
        <f>IFERROR(INDEX(会社マスタ!$C:$C,MATCH(D4254,会社マスタ!$A:$A,0)),"")</f>
        <v>アグリユニット</v>
      </c>
      <c r="G4254" s="2"/>
      <c r="H4254" s="2" t="s">
        <v>8836</v>
      </c>
      <c r="I4254" s="2" t="s">
        <v>1121</v>
      </c>
    </row>
    <row r="4255" spans="1:9" ht="17.5" x14ac:dyDescent="0.6">
      <c r="A4255" s="2">
        <v>4254</v>
      </c>
      <c r="B4255" s="2" t="s">
        <v>4660</v>
      </c>
      <c r="C4255" s="2" t="s">
        <v>8837</v>
      </c>
      <c r="D4255" s="2" t="s">
        <v>877</v>
      </c>
      <c r="E4255" s="5" t="str">
        <f>IFERROR(INDEX(会社マスタ!$B:$B,MATCH(D4255,会社マスタ!$A:$A,0)),"")</f>
        <v>(株)九州屋</v>
      </c>
      <c r="F4255" s="5" t="str">
        <f>IFERROR(INDEX(会社マスタ!$C:$C,MATCH(D4255,会社マスタ!$A:$A,0)),"")</f>
        <v>アグリユニット</v>
      </c>
      <c r="G4255" s="2"/>
      <c r="H4255" s="2" t="s">
        <v>8838</v>
      </c>
      <c r="I4255" s="2" t="s">
        <v>1121</v>
      </c>
    </row>
    <row r="4256" spans="1:9" ht="17.5" x14ac:dyDescent="0.6">
      <c r="A4256" s="2">
        <v>4255</v>
      </c>
      <c r="B4256" s="2" t="s">
        <v>4660</v>
      </c>
      <c r="C4256" s="2" t="s">
        <v>8839</v>
      </c>
      <c r="D4256" s="2" t="s">
        <v>877</v>
      </c>
      <c r="E4256" s="5" t="str">
        <f>IFERROR(INDEX(会社マスタ!$B:$B,MATCH(D4256,会社マスタ!$A:$A,0)),"")</f>
        <v>(株)九州屋</v>
      </c>
      <c r="F4256" s="5" t="str">
        <f>IFERROR(INDEX(会社マスタ!$C:$C,MATCH(D4256,会社マスタ!$A:$A,0)),"")</f>
        <v>アグリユニット</v>
      </c>
      <c r="G4256" s="2"/>
      <c r="H4256" s="2" t="s">
        <v>8840</v>
      </c>
      <c r="I4256" s="2" t="s">
        <v>1121</v>
      </c>
    </row>
    <row r="4257" spans="1:9" ht="17.5" x14ac:dyDescent="0.6">
      <c r="A4257" s="2">
        <v>4256</v>
      </c>
      <c r="B4257" s="2" t="s">
        <v>4660</v>
      </c>
      <c r="C4257" s="2" t="s">
        <v>8841</v>
      </c>
      <c r="D4257" s="2" t="s">
        <v>1058</v>
      </c>
      <c r="E4257" s="5" t="str">
        <f>IFERROR(INDEX(会社マスタ!$B:$B,MATCH(D4257,会社マスタ!$A:$A,0)),"")</f>
        <v>エア・ウォーター物流(株)</v>
      </c>
      <c r="F4257" s="5" t="str">
        <f>IFERROR(INDEX(会社マスタ!$C:$C,MATCH(D4257,会社マスタ!$A:$A,0)),"")</f>
        <v xml:space="preserve">物流改革推進室 </v>
      </c>
      <c r="G4257" s="2"/>
      <c r="H4257" s="2" t="s">
        <v>8842</v>
      </c>
      <c r="I4257" s="2" t="s">
        <v>1121</v>
      </c>
    </row>
    <row r="4258" spans="1:9" ht="17.5" x14ac:dyDescent="0.6">
      <c r="A4258" s="2">
        <v>4257</v>
      </c>
      <c r="B4258" s="2" t="s">
        <v>4660</v>
      </c>
      <c r="C4258" s="2" t="s">
        <v>8843</v>
      </c>
      <c r="D4258" s="2" t="s">
        <v>1058</v>
      </c>
      <c r="E4258" s="5" t="str">
        <f>IFERROR(INDEX(会社マスタ!$B:$B,MATCH(D4258,会社マスタ!$A:$A,0)),"")</f>
        <v>エア・ウォーター物流(株)</v>
      </c>
      <c r="F4258" s="5" t="str">
        <f>IFERROR(INDEX(会社マスタ!$C:$C,MATCH(D4258,会社マスタ!$A:$A,0)),"")</f>
        <v xml:space="preserve">物流改革推進室 </v>
      </c>
      <c r="G4258" s="2"/>
      <c r="H4258" s="2" t="s">
        <v>8844</v>
      </c>
      <c r="I4258" s="2" t="s">
        <v>1121</v>
      </c>
    </row>
    <row r="4259" spans="1:9" ht="17.5" x14ac:dyDescent="0.6">
      <c r="A4259" s="2">
        <v>4258</v>
      </c>
      <c r="B4259" s="2" t="s">
        <v>4660</v>
      </c>
      <c r="C4259" s="2" t="s">
        <v>8845</v>
      </c>
      <c r="D4259" s="2" t="s">
        <v>1058</v>
      </c>
      <c r="E4259" s="5" t="str">
        <f>IFERROR(INDEX(会社マスタ!$B:$B,MATCH(D4259,会社マスタ!$A:$A,0)),"")</f>
        <v>エア・ウォーター物流(株)</v>
      </c>
      <c r="F4259" s="5" t="str">
        <f>IFERROR(INDEX(会社マスタ!$C:$C,MATCH(D4259,会社マスタ!$A:$A,0)),"")</f>
        <v xml:space="preserve">物流改革推進室 </v>
      </c>
      <c r="G4259" s="2"/>
      <c r="H4259" s="2" t="s">
        <v>8846</v>
      </c>
      <c r="I4259" s="2" t="s">
        <v>1121</v>
      </c>
    </row>
    <row r="4260" spans="1:9" ht="17.5" x14ac:dyDescent="0.6">
      <c r="A4260" s="2">
        <v>4259</v>
      </c>
      <c r="B4260" s="2" t="s">
        <v>4660</v>
      </c>
      <c r="C4260" s="2" t="s">
        <v>8847</v>
      </c>
      <c r="D4260" s="2" t="s">
        <v>1058</v>
      </c>
      <c r="E4260" s="5" t="str">
        <f>IFERROR(INDEX(会社マスタ!$B:$B,MATCH(D4260,会社マスタ!$A:$A,0)),"")</f>
        <v>エア・ウォーター物流(株)</v>
      </c>
      <c r="F4260" s="5" t="str">
        <f>IFERROR(INDEX(会社マスタ!$C:$C,MATCH(D4260,会社マスタ!$A:$A,0)),"")</f>
        <v xml:space="preserve">物流改革推進室 </v>
      </c>
      <c r="G4260" s="2"/>
      <c r="H4260" s="2" t="s">
        <v>8848</v>
      </c>
      <c r="I4260" s="2" t="s">
        <v>1121</v>
      </c>
    </row>
    <row r="4261" spans="1:9" ht="17.5" x14ac:dyDescent="0.6">
      <c r="A4261" s="2">
        <v>4260</v>
      </c>
      <c r="B4261" s="2" t="s">
        <v>4660</v>
      </c>
      <c r="C4261" s="2" t="s">
        <v>8849</v>
      </c>
      <c r="D4261" s="2" t="s">
        <v>1058</v>
      </c>
      <c r="E4261" s="5" t="str">
        <f>IFERROR(INDEX(会社マスタ!$B:$B,MATCH(D4261,会社マスタ!$A:$A,0)),"")</f>
        <v>エア・ウォーター物流(株)</v>
      </c>
      <c r="F4261" s="5" t="str">
        <f>IFERROR(INDEX(会社マスタ!$C:$C,MATCH(D4261,会社マスタ!$A:$A,0)),"")</f>
        <v xml:space="preserve">物流改革推進室 </v>
      </c>
      <c r="G4261" s="2"/>
      <c r="H4261" s="2" t="s">
        <v>8850</v>
      </c>
      <c r="I4261" s="2" t="s">
        <v>1121</v>
      </c>
    </row>
    <row r="4262" spans="1:9" ht="17.5" x14ac:dyDescent="0.6">
      <c r="A4262" s="2">
        <v>4261</v>
      </c>
      <c r="B4262" s="2" t="s">
        <v>4660</v>
      </c>
      <c r="C4262" s="2" t="s">
        <v>8851</v>
      </c>
      <c r="D4262" s="2" t="s">
        <v>1058</v>
      </c>
      <c r="E4262" s="5" t="str">
        <f>IFERROR(INDEX(会社マスタ!$B:$B,MATCH(D4262,会社マスタ!$A:$A,0)),"")</f>
        <v>エア・ウォーター物流(株)</v>
      </c>
      <c r="F4262" s="5" t="str">
        <f>IFERROR(INDEX(会社マスタ!$C:$C,MATCH(D4262,会社マスタ!$A:$A,0)),"")</f>
        <v xml:space="preserve">物流改革推進室 </v>
      </c>
      <c r="G4262" s="2"/>
      <c r="H4262" s="2" t="s">
        <v>8852</v>
      </c>
      <c r="I4262" s="2" t="s">
        <v>1121</v>
      </c>
    </row>
    <row r="4263" spans="1:9" ht="17.5" x14ac:dyDescent="0.6">
      <c r="A4263" s="2">
        <v>4262</v>
      </c>
      <c r="B4263" s="2" t="s">
        <v>4660</v>
      </c>
      <c r="C4263" s="2" t="s">
        <v>8853</v>
      </c>
      <c r="D4263" s="2" t="s">
        <v>1058</v>
      </c>
      <c r="E4263" s="5" t="str">
        <f>IFERROR(INDEX(会社マスタ!$B:$B,MATCH(D4263,会社マスタ!$A:$A,0)),"")</f>
        <v>エア・ウォーター物流(株)</v>
      </c>
      <c r="F4263" s="5" t="str">
        <f>IFERROR(INDEX(会社マスタ!$C:$C,MATCH(D4263,会社マスタ!$A:$A,0)),"")</f>
        <v xml:space="preserve">物流改革推進室 </v>
      </c>
      <c r="G4263" s="2"/>
      <c r="H4263" s="2" t="s">
        <v>8854</v>
      </c>
      <c r="I4263" s="2" t="s">
        <v>1121</v>
      </c>
    </row>
    <row r="4264" spans="1:9" ht="17.5" x14ac:dyDescent="0.6">
      <c r="A4264" s="2">
        <v>4263</v>
      </c>
      <c r="B4264" s="2" t="s">
        <v>4660</v>
      </c>
      <c r="C4264" s="2" t="s">
        <v>8855</v>
      </c>
      <c r="D4264" s="2" t="s">
        <v>1058</v>
      </c>
      <c r="E4264" s="5" t="str">
        <f>IFERROR(INDEX(会社マスタ!$B:$B,MATCH(D4264,会社マスタ!$A:$A,0)),"")</f>
        <v>エア・ウォーター物流(株)</v>
      </c>
      <c r="F4264" s="5" t="str">
        <f>IFERROR(INDEX(会社マスタ!$C:$C,MATCH(D4264,会社マスタ!$A:$A,0)),"")</f>
        <v xml:space="preserve">物流改革推進室 </v>
      </c>
      <c r="G4264" s="2"/>
      <c r="H4264" s="2"/>
      <c r="I4264" s="2" t="s">
        <v>1121</v>
      </c>
    </row>
    <row r="4265" spans="1:9" ht="17.5" x14ac:dyDescent="0.6">
      <c r="A4265" s="2">
        <v>4264</v>
      </c>
      <c r="B4265" s="2" t="s">
        <v>4660</v>
      </c>
      <c r="C4265" s="2" t="s">
        <v>8856</v>
      </c>
      <c r="D4265" s="2" t="s">
        <v>1058</v>
      </c>
      <c r="E4265" s="5" t="str">
        <f>IFERROR(INDEX(会社マスタ!$B:$B,MATCH(D4265,会社マスタ!$A:$A,0)),"")</f>
        <v>エア・ウォーター物流(株)</v>
      </c>
      <c r="F4265" s="5" t="str">
        <f>IFERROR(INDEX(会社マスタ!$C:$C,MATCH(D4265,会社マスタ!$A:$A,0)),"")</f>
        <v xml:space="preserve">物流改革推進室 </v>
      </c>
      <c r="G4265" s="2"/>
      <c r="H4265" s="2" t="s">
        <v>8857</v>
      </c>
      <c r="I4265" s="2" t="s">
        <v>1121</v>
      </c>
    </row>
    <row r="4266" spans="1:9" ht="17.5" x14ac:dyDescent="0.6">
      <c r="A4266" s="2">
        <v>4265</v>
      </c>
      <c r="B4266" s="2" t="s">
        <v>4660</v>
      </c>
      <c r="C4266" s="2" t="s">
        <v>8858</v>
      </c>
      <c r="D4266" s="2" t="s">
        <v>1058</v>
      </c>
      <c r="E4266" s="5" t="str">
        <f>IFERROR(INDEX(会社マスタ!$B:$B,MATCH(D4266,会社マスタ!$A:$A,0)),"")</f>
        <v>エア・ウォーター物流(株)</v>
      </c>
      <c r="F4266" s="5" t="str">
        <f>IFERROR(INDEX(会社マスタ!$C:$C,MATCH(D4266,会社マスタ!$A:$A,0)),"")</f>
        <v xml:space="preserve">物流改革推進室 </v>
      </c>
      <c r="G4266" s="2"/>
      <c r="H4266" s="2" t="s">
        <v>8859</v>
      </c>
      <c r="I4266" s="2" t="s">
        <v>1121</v>
      </c>
    </row>
    <row r="4267" spans="1:9" ht="17.5" x14ac:dyDescent="0.6">
      <c r="A4267" s="2">
        <v>4266</v>
      </c>
      <c r="B4267" s="2" t="s">
        <v>4660</v>
      </c>
      <c r="C4267" s="2" t="s">
        <v>8860</v>
      </c>
      <c r="D4267" s="2" t="s">
        <v>1058</v>
      </c>
      <c r="E4267" s="5" t="str">
        <f>IFERROR(INDEX(会社マスタ!$B:$B,MATCH(D4267,会社マスタ!$A:$A,0)),"")</f>
        <v>エア・ウォーター物流(株)</v>
      </c>
      <c r="F4267" s="5" t="str">
        <f>IFERROR(INDEX(会社マスタ!$C:$C,MATCH(D4267,会社マスタ!$A:$A,0)),"")</f>
        <v xml:space="preserve">物流改革推進室 </v>
      </c>
      <c r="G4267" s="2"/>
      <c r="H4267" s="2" t="s">
        <v>8861</v>
      </c>
      <c r="I4267" s="2" t="s">
        <v>1121</v>
      </c>
    </row>
    <row r="4268" spans="1:9" ht="17.5" x14ac:dyDescent="0.6">
      <c r="A4268" s="2">
        <v>4267</v>
      </c>
      <c r="B4268" s="2" t="s">
        <v>4660</v>
      </c>
      <c r="C4268" s="2" t="s">
        <v>8862</v>
      </c>
      <c r="D4268" s="2" t="s">
        <v>1058</v>
      </c>
      <c r="E4268" s="5" t="str">
        <f>IFERROR(INDEX(会社マスタ!$B:$B,MATCH(D4268,会社マスタ!$A:$A,0)),"")</f>
        <v>エア・ウォーター物流(株)</v>
      </c>
      <c r="F4268" s="5" t="str">
        <f>IFERROR(INDEX(会社マスタ!$C:$C,MATCH(D4268,会社マスタ!$A:$A,0)),"")</f>
        <v xml:space="preserve">物流改革推進室 </v>
      </c>
      <c r="G4268" s="2"/>
      <c r="H4268" s="2" t="s">
        <v>8863</v>
      </c>
      <c r="I4268" s="2" t="s">
        <v>1121</v>
      </c>
    </row>
    <row r="4269" spans="1:9" ht="17.5" x14ac:dyDescent="0.6">
      <c r="A4269" s="2">
        <v>4268</v>
      </c>
      <c r="B4269" s="2" t="s">
        <v>4660</v>
      </c>
      <c r="C4269" s="2" t="s">
        <v>8864</v>
      </c>
      <c r="D4269" s="2" t="s">
        <v>1058</v>
      </c>
      <c r="E4269" s="5" t="str">
        <f>IFERROR(INDEX(会社マスタ!$B:$B,MATCH(D4269,会社マスタ!$A:$A,0)),"")</f>
        <v>エア・ウォーター物流(株)</v>
      </c>
      <c r="F4269" s="5" t="str">
        <f>IFERROR(INDEX(会社マスタ!$C:$C,MATCH(D4269,会社マスタ!$A:$A,0)),"")</f>
        <v xml:space="preserve">物流改革推進室 </v>
      </c>
      <c r="G4269" s="2"/>
      <c r="H4269" s="2" t="s">
        <v>8865</v>
      </c>
      <c r="I4269" s="2" t="s">
        <v>1121</v>
      </c>
    </row>
    <row r="4270" spans="1:9" ht="17.5" x14ac:dyDescent="0.6">
      <c r="A4270" s="2">
        <v>4269</v>
      </c>
      <c r="B4270" s="2" t="s">
        <v>4660</v>
      </c>
      <c r="C4270" s="2" t="s">
        <v>8866</v>
      </c>
      <c r="D4270" s="2" t="s">
        <v>1058</v>
      </c>
      <c r="E4270" s="5" t="str">
        <f>IFERROR(INDEX(会社マスタ!$B:$B,MATCH(D4270,会社マスタ!$A:$A,0)),"")</f>
        <v>エア・ウォーター物流(株)</v>
      </c>
      <c r="F4270" s="5" t="str">
        <f>IFERROR(INDEX(会社マスタ!$C:$C,MATCH(D4270,会社マスタ!$A:$A,0)),"")</f>
        <v xml:space="preserve">物流改革推進室 </v>
      </c>
      <c r="G4270" s="2"/>
      <c r="H4270" s="2"/>
      <c r="I4270" s="2" t="s">
        <v>1121</v>
      </c>
    </row>
    <row r="4271" spans="1:9" ht="17.5" x14ac:dyDescent="0.6">
      <c r="A4271" s="2">
        <v>4270</v>
      </c>
      <c r="B4271" s="2" t="s">
        <v>4660</v>
      </c>
      <c r="C4271" s="2" t="s">
        <v>8867</v>
      </c>
      <c r="D4271" s="2" t="s">
        <v>1058</v>
      </c>
      <c r="E4271" s="5" t="str">
        <f>IFERROR(INDEX(会社マスタ!$B:$B,MATCH(D4271,会社マスタ!$A:$A,0)),"")</f>
        <v>エア・ウォーター物流(株)</v>
      </c>
      <c r="F4271" s="5" t="str">
        <f>IFERROR(INDEX(会社マスタ!$C:$C,MATCH(D4271,会社マスタ!$A:$A,0)),"")</f>
        <v xml:space="preserve">物流改革推進室 </v>
      </c>
      <c r="G4271" s="2"/>
      <c r="H4271" s="2" t="s">
        <v>8868</v>
      </c>
      <c r="I4271" s="2" t="s">
        <v>1121</v>
      </c>
    </row>
    <row r="4272" spans="1:9" ht="17.5" x14ac:dyDescent="0.6">
      <c r="A4272" s="2">
        <v>4271</v>
      </c>
      <c r="B4272" s="2" t="s">
        <v>4660</v>
      </c>
      <c r="C4272" s="2" t="s">
        <v>8869</v>
      </c>
      <c r="D4272" s="2" t="s">
        <v>1058</v>
      </c>
      <c r="E4272" s="5" t="str">
        <f>IFERROR(INDEX(会社マスタ!$B:$B,MATCH(D4272,会社マスタ!$A:$A,0)),"")</f>
        <v>エア・ウォーター物流(株)</v>
      </c>
      <c r="F4272" s="5" t="str">
        <f>IFERROR(INDEX(会社マスタ!$C:$C,MATCH(D4272,会社マスタ!$A:$A,0)),"")</f>
        <v xml:space="preserve">物流改革推進室 </v>
      </c>
      <c r="G4272" s="2"/>
      <c r="H4272" s="2" t="s">
        <v>8870</v>
      </c>
      <c r="I4272" s="2" t="s">
        <v>1121</v>
      </c>
    </row>
    <row r="4273" spans="1:9" ht="17.5" x14ac:dyDescent="0.6">
      <c r="A4273" s="2">
        <v>4272</v>
      </c>
      <c r="B4273" s="2" t="s">
        <v>4660</v>
      </c>
      <c r="C4273" s="2" t="s">
        <v>8871</v>
      </c>
      <c r="D4273" s="2" t="s">
        <v>1058</v>
      </c>
      <c r="E4273" s="5" t="str">
        <f>IFERROR(INDEX(会社マスタ!$B:$B,MATCH(D4273,会社マスタ!$A:$A,0)),"")</f>
        <v>エア・ウォーター物流(株)</v>
      </c>
      <c r="F4273" s="5" t="str">
        <f>IFERROR(INDEX(会社マスタ!$C:$C,MATCH(D4273,会社マスタ!$A:$A,0)),"")</f>
        <v xml:space="preserve">物流改革推進室 </v>
      </c>
      <c r="G4273" s="2"/>
      <c r="H4273" s="2" t="s">
        <v>8872</v>
      </c>
      <c r="I4273" s="2" t="s">
        <v>1121</v>
      </c>
    </row>
    <row r="4274" spans="1:9" ht="17.5" x14ac:dyDescent="0.6">
      <c r="A4274" s="2">
        <v>4273</v>
      </c>
      <c r="B4274" s="2" t="s">
        <v>4660</v>
      </c>
      <c r="C4274" s="2" t="s">
        <v>8873</v>
      </c>
      <c r="D4274" s="2" t="s">
        <v>1058</v>
      </c>
      <c r="E4274" s="5" t="str">
        <f>IFERROR(INDEX(会社マスタ!$B:$B,MATCH(D4274,会社マスタ!$A:$A,0)),"")</f>
        <v>エア・ウォーター物流(株)</v>
      </c>
      <c r="F4274" s="5" t="str">
        <f>IFERROR(INDEX(会社マスタ!$C:$C,MATCH(D4274,会社マスタ!$A:$A,0)),"")</f>
        <v xml:space="preserve">物流改革推進室 </v>
      </c>
      <c r="G4274" s="2"/>
      <c r="H4274" s="2" t="s">
        <v>8874</v>
      </c>
      <c r="I4274" s="2" t="s">
        <v>1121</v>
      </c>
    </row>
    <row r="4275" spans="1:9" ht="17.5" x14ac:dyDescent="0.6">
      <c r="A4275" s="2">
        <v>4274</v>
      </c>
      <c r="B4275" s="2" t="s">
        <v>4660</v>
      </c>
      <c r="C4275" s="2" t="s">
        <v>8875</v>
      </c>
      <c r="D4275" s="2" t="s">
        <v>1058</v>
      </c>
      <c r="E4275" s="5" t="str">
        <f>IFERROR(INDEX(会社マスタ!$B:$B,MATCH(D4275,会社マスタ!$A:$A,0)),"")</f>
        <v>エア・ウォーター物流(株)</v>
      </c>
      <c r="F4275" s="5" t="str">
        <f>IFERROR(INDEX(会社マスタ!$C:$C,MATCH(D4275,会社マスタ!$A:$A,0)),"")</f>
        <v xml:space="preserve">物流改革推進室 </v>
      </c>
      <c r="G4275" s="2"/>
      <c r="H4275" s="2" t="s">
        <v>8876</v>
      </c>
      <c r="I4275" s="2" t="s">
        <v>1121</v>
      </c>
    </row>
    <row r="4276" spans="1:9" ht="17.5" x14ac:dyDescent="0.6">
      <c r="A4276" s="2">
        <v>4275</v>
      </c>
      <c r="B4276" s="2" t="s">
        <v>4660</v>
      </c>
      <c r="C4276" s="2" t="s">
        <v>8877</v>
      </c>
      <c r="D4276" s="2" t="s">
        <v>1058</v>
      </c>
      <c r="E4276" s="5" t="str">
        <f>IFERROR(INDEX(会社マスタ!$B:$B,MATCH(D4276,会社マスタ!$A:$A,0)),"")</f>
        <v>エア・ウォーター物流(株)</v>
      </c>
      <c r="F4276" s="5" t="str">
        <f>IFERROR(INDEX(会社マスタ!$C:$C,MATCH(D4276,会社マスタ!$A:$A,0)),"")</f>
        <v xml:space="preserve">物流改革推進室 </v>
      </c>
      <c r="G4276" s="2"/>
      <c r="H4276" s="2" t="s">
        <v>8878</v>
      </c>
      <c r="I4276" s="2" t="s">
        <v>1121</v>
      </c>
    </row>
    <row r="4277" spans="1:9" ht="17.5" x14ac:dyDescent="0.6">
      <c r="A4277" s="2">
        <v>4276</v>
      </c>
      <c r="B4277" s="2" t="s">
        <v>4660</v>
      </c>
      <c r="C4277" s="2" t="s">
        <v>8879</v>
      </c>
      <c r="D4277" s="2" t="s">
        <v>1058</v>
      </c>
      <c r="E4277" s="5" t="str">
        <f>IFERROR(INDEX(会社マスタ!$B:$B,MATCH(D4277,会社マスタ!$A:$A,0)),"")</f>
        <v>エア・ウォーター物流(株)</v>
      </c>
      <c r="F4277" s="5" t="str">
        <f>IFERROR(INDEX(会社マスタ!$C:$C,MATCH(D4277,会社マスタ!$A:$A,0)),"")</f>
        <v xml:space="preserve">物流改革推進室 </v>
      </c>
      <c r="G4277" s="2"/>
      <c r="H4277" s="2" t="s">
        <v>8880</v>
      </c>
      <c r="I4277" s="2" t="s">
        <v>1121</v>
      </c>
    </row>
    <row r="4278" spans="1:9" ht="17.5" x14ac:dyDescent="0.6">
      <c r="A4278" s="2">
        <v>4277</v>
      </c>
      <c r="B4278" s="2" t="s">
        <v>4660</v>
      </c>
      <c r="C4278" s="2" t="s">
        <v>8881</v>
      </c>
      <c r="D4278" s="2" t="s">
        <v>1058</v>
      </c>
      <c r="E4278" s="5" t="str">
        <f>IFERROR(INDEX(会社マスタ!$B:$B,MATCH(D4278,会社マスタ!$A:$A,0)),"")</f>
        <v>エア・ウォーター物流(株)</v>
      </c>
      <c r="F4278" s="5" t="str">
        <f>IFERROR(INDEX(会社マスタ!$C:$C,MATCH(D4278,会社マスタ!$A:$A,0)),"")</f>
        <v xml:space="preserve">物流改革推進室 </v>
      </c>
      <c r="G4278" s="2"/>
      <c r="H4278" s="2" t="s">
        <v>8882</v>
      </c>
      <c r="I4278" s="2" t="s">
        <v>1121</v>
      </c>
    </row>
    <row r="4279" spans="1:9" ht="17.5" x14ac:dyDescent="0.6">
      <c r="A4279" s="2">
        <v>4278</v>
      </c>
      <c r="B4279" s="2" t="s">
        <v>4660</v>
      </c>
      <c r="C4279" s="2" t="s">
        <v>8883</v>
      </c>
      <c r="D4279" s="2" t="s">
        <v>1058</v>
      </c>
      <c r="E4279" s="5" t="str">
        <f>IFERROR(INDEX(会社マスタ!$B:$B,MATCH(D4279,会社マスタ!$A:$A,0)),"")</f>
        <v>エア・ウォーター物流(株)</v>
      </c>
      <c r="F4279" s="5" t="str">
        <f>IFERROR(INDEX(会社マスタ!$C:$C,MATCH(D4279,会社マスタ!$A:$A,0)),"")</f>
        <v xml:space="preserve">物流改革推進室 </v>
      </c>
      <c r="G4279" s="2"/>
      <c r="H4279" s="2" t="s">
        <v>8884</v>
      </c>
      <c r="I4279" s="2" t="s">
        <v>1121</v>
      </c>
    </row>
    <row r="4280" spans="1:9" ht="17.5" x14ac:dyDescent="0.6">
      <c r="A4280" s="2">
        <v>4279</v>
      </c>
      <c r="B4280" s="2" t="s">
        <v>4660</v>
      </c>
      <c r="C4280" s="2" t="s">
        <v>8885</v>
      </c>
      <c r="D4280" s="2" t="s">
        <v>1058</v>
      </c>
      <c r="E4280" s="5" t="str">
        <f>IFERROR(INDEX(会社マスタ!$B:$B,MATCH(D4280,会社マスタ!$A:$A,0)),"")</f>
        <v>エア・ウォーター物流(株)</v>
      </c>
      <c r="F4280" s="5" t="str">
        <f>IFERROR(INDEX(会社マスタ!$C:$C,MATCH(D4280,会社マスタ!$A:$A,0)),"")</f>
        <v xml:space="preserve">物流改革推進室 </v>
      </c>
      <c r="G4280" s="2"/>
      <c r="H4280" s="2" t="s">
        <v>8886</v>
      </c>
      <c r="I4280" s="2" t="s">
        <v>1121</v>
      </c>
    </row>
    <row r="4281" spans="1:9" ht="17.5" x14ac:dyDescent="0.6">
      <c r="A4281" s="2">
        <v>4280</v>
      </c>
      <c r="B4281" s="2" t="s">
        <v>4660</v>
      </c>
      <c r="C4281" s="2" t="s">
        <v>8887</v>
      </c>
      <c r="D4281" s="2" t="s">
        <v>1058</v>
      </c>
      <c r="E4281" s="5" t="str">
        <f>IFERROR(INDEX(会社マスタ!$B:$B,MATCH(D4281,会社マスタ!$A:$A,0)),"")</f>
        <v>エア・ウォーター物流(株)</v>
      </c>
      <c r="F4281" s="5" t="str">
        <f>IFERROR(INDEX(会社マスタ!$C:$C,MATCH(D4281,会社マスタ!$A:$A,0)),"")</f>
        <v xml:space="preserve">物流改革推進室 </v>
      </c>
      <c r="G4281" s="2"/>
      <c r="H4281" s="2" t="s">
        <v>8888</v>
      </c>
      <c r="I4281" s="2" t="s">
        <v>1121</v>
      </c>
    </row>
    <row r="4282" spans="1:9" ht="17.5" x14ac:dyDescent="0.6">
      <c r="A4282" s="2">
        <v>4281</v>
      </c>
      <c r="B4282" s="2" t="s">
        <v>4660</v>
      </c>
      <c r="C4282" s="2" t="s">
        <v>8889</v>
      </c>
      <c r="D4282" s="2" t="s">
        <v>1058</v>
      </c>
      <c r="E4282" s="5" t="str">
        <f>IFERROR(INDEX(会社マスタ!$B:$B,MATCH(D4282,会社マスタ!$A:$A,0)),"")</f>
        <v>エア・ウォーター物流(株)</v>
      </c>
      <c r="F4282" s="5" t="str">
        <f>IFERROR(INDEX(会社マスタ!$C:$C,MATCH(D4282,会社マスタ!$A:$A,0)),"")</f>
        <v xml:space="preserve">物流改革推進室 </v>
      </c>
      <c r="G4282" s="2"/>
      <c r="H4282" s="2" t="s">
        <v>8890</v>
      </c>
      <c r="I4282" s="2" t="s">
        <v>1121</v>
      </c>
    </row>
    <row r="4283" spans="1:9" ht="17.5" x14ac:dyDescent="0.6">
      <c r="A4283" s="2">
        <v>4282</v>
      </c>
      <c r="B4283" s="2" t="s">
        <v>4660</v>
      </c>
      <c r="C4283" s="2" t="s">
        <v>8891</v>
      </c>
      <c r="D4283" s="2" t="s">
        <v>1058</v>
      </c>
      <c r="E4283" s="5" t="str">
        <f>IFERROR(INDEX(会社マスタ!$B:$B,MATCH(D4283,会社マスタ!$A:$A,0)),"")</f>
        <v>エア・ウォーター物流(株)</v>
      </c>
      <c r="F4283" s="5" t="str">
        <f>IFERROR(INDEX(会社マスタ!$C:$C,MATCH(D4283,会社マスタ!$A:$A,0)),"")</f>
        <v xml:space="preserve">物流改革推進室 </v>
      </c>
      <c r="G4283" s="2"/>
      <c r="H4283" s="2" t="s">
        <v>8886</v>
      </c>
      <c r="I4283" s="2" t="s">
        <v>1121</v>
      </c>
    </row>
    <row r="4284" spans="1:9" ht="17.5" x14ac:dyDescent="0.6">
      <c r="A4284" s="2">
        <v>4283</v>
      </c>
      <c r="B4284" s="2" t="s">
        <v>4660</v>
      </c>
      <c r="C4284" s="2" t="s">
        <v>8892</v>
      </c>
      <c r="D4284" s="2" t="s">
        <v>1058</v>
      </c>
      <c r="E4284" s="5" t="str">
        <f>IFERROR(INDEX(会社マスタ!$B:$B,MATCH(D4284,会社マスタ!$A:$A,0)),"")</f>
        <v>エア・ウォーター物流(株)</v>
      </c>
      <c r="F4284" s="5" t="str">
        <f>IFERROR(INDEX(会社マスタ!$C:$C,MATCH(D4284,会社マスタ!$A:$A,0)),"")</f>
        <v xml:space="preserve">物流改革推進室 </v>
      </c>
      <c r="G4284" s="2"/>
      <c r="H4284" s="2" t="s">
        <v>8886</v>
      </c>
      <c r="I4284" s="2" t="s">
        <v>1121</v>
      </c>
    </row>
    <row r="4285" spans="1:9" ht="17.5" x14ac:dyDescent="0.6">
      <c r="A4285" s="2">
        <v>4284</v>
      </c>
      <c r="B4285" s="2" t="s">
        <v>4660</v>
      </c>
      <c r="C4285" s="2" t="s">
        <v>8893</v>
      </c>
      <c r="D4285" s="2" t="s">
        <v>1058</v>
      </c>
      <c r="E4285" s="5" t="str">
        <f>IFERROR(INDEX(会社マスタ!$B:$B,MATCH(D4285,会社マスタ!$A:$A,0)),"")</f>
        <v>エア・ウォーター物流(株)</v>
      </c>
      <c r="F4285" s="5" t="str">
        <f>IFERROR(INDEX(会社マスタ!$C:$C,MATCH(D4285,会社マスタ!$A:$A,0)),"")</f>
        <v xml:space="preserve">物流改革推進室 </v>
      </c>
      <c r="G4285" s="2"/>
      <c r="H4285" s="2" t="s">
        <v>8894</v>
      </c>
      <c r="I4285" s="2" t="s">
        <v>1121</v>
      </c>
    </row>
    <row r="4286" spans="1:9" ht="17.5" x14ac:dyDescent="0.6">
      <c r="A4286" s="2">
        <v>4285</v>
      </c>
      <c r="B4286" s="2" t="s">
        <v>4660</v>
      </c>
      <c r="C4286" s="2" t="s">
        <v>8895</v>
      </c>
      <c r="D4286" s="2" t="s">
        <v>1058</v>
      </c>
      <c r="E4286" s="5" t="str">
        <f>IFERROR(INDEX(会社マスタ!$B:$B,MATCH(D4286,会社マスタ!$A:$A,0)),"")</f>
        <v>エア・ウォーター物流(株)</v>
      </c>
      <c r="F4286" s="5" t="str">
        <f>IFERROR(INDEX(会社マスタ!$C:$C,MATCH(D4286,会社マスタ!$A:$A,0)),"")</f>
        <v xml:space="preserve">物流改革推進室 </v>
      </c>
      <c r="G4286" s="2"/>
      <c r="H4286" s="2" t="s">
        <v>8886</v>
      </c>
      <c r="I4286" s="2" t="s">
        <v>1121</v>
      </c>
    </row>
    <row r="4287" spans="1:9" ht="17.5" x14ac:dyDescent="0.6">
      <c r="A4287" s="2">
        <v>4286</v>
      </c>
      <c r="B4287" s="2" t="s">
        <v>4660</v>
      </c>
      <c r="C4287" s="2" t="s">
        <v>8896</v>
      </c>
      <c r="D4287" s="2" t="s">
        <v>1058</v>
      </c>
      <c r="E4287" s="5" t="str">
        <f>IFERROR(INDEX(会社マスタ!$B:$B,MATCH(D4287,会社マスタ!$A:$A,0)),"")</f>
        <v>エア・ウォーター物流(株)</v>
      </c>
      <c r="F4287" s="5" t="str">
        <f>IFERROR(INDEX(会社マスタ!$C:$C,MATCH(D4287,会社マスタ!$A:$A,0)),"")</f>
        <v xml:space="preserve">物流改革推進室 </v>
      </c>
      <c r="G4287" s="2"/>
      <c r="H4287" s="2" t="s">
        <v>8897</v>
      </c>
      <c r="I4287" s="2" t="s">
        <v>1121</v>
      </c>
    </row>
    <row r="4288" spans="1:9" ht="17.5" x14ac:dyDescent="0.6">
      <c r="A4288" s="2">
        <v>4287</v>
      </c>
      <c r="B4288" s="2" t="s">
        <v>4660</v>
      </c>
      <c r="C4288" s="2" t="s">
        <v>8898</v>
      </c>
      <c r="D4288" s="2" t="s">
        <v>1058</v>
      </c>
      <c r="E4288" s="5" t="str">
        <f>IFERROR(INDEX(会社マスタ!$B:$B,MATCH(D4288,会社マスタ!$A:$A,0)),"")</f>
        <v>エア・ウォーター物流(株)</v>
      </c>
      <c r="F4288" s="5" t="str">
        <f>IFERROR(INDEX(会社マスタ!$C:$C,MATCH(D4288,会社マスタ!$A:$A,0)),"")</f>
        <v xml:space="preserve">物流改革推進室 </v>
      </c>
      <c r="G4288" s="2"/>
      <c r="H4288" s="2" t="s">
        <v>8899</v>
      </c>
      <c r="I4288" s="2" t="s">
        <v>1121</v>
      </c>
    </row>
    <row r="4289" spans="1:9" ht="17.5" x14ac:dyDescent="0.6">
      <c r="A4289" s="2">
        <v>4288</v>
      </c>
      <c r="B4289" s="2" t="s">
        <v>4660</v>
      </c>
      <c r="C4289" s="2" t="s">
        <v>8900</v>
      </c>
      <c r="D4289" s="2" t="s">
        <v>1058</v>
      </c>
      <c r="E4289" s="5" t="str">
        <f>IFERROR(INDEX(会社マスタ!$B:$B,MATCH(D4289,会社マスタ!$A:$A,0)),"")</f>
        <v>エア・ウォーター物流(株)</v>
      </c>
      <c r="F4289" s="5" t="str">
        <f>IFERROR(INDEX(会社マスタ!$C:$C,MATCH(D4289,会社マスタ!$A:$A,0)),"")</f>
        <v xml:space="preserve">物流改革推進室 </v>
      </c>
      <c r="G4289" s="2"/>
      <c r="H4289" s="2" t="s">
        <v>8901</v>
      </c>
      <c r="I4289" s="2" t="s">
        <v>1121</v>
      </c>
    </row>
    <row r="4290" spans="1:9" ht="17.5" x14ac:dyDescent="0.6">
      <c r="A4290" s="2">
        <v>4289</v>
      </c>
      <c r="B4290" s="2" t="s">
        <v>4660</v>
      </c>
      <c r="C4290" s="2" t="s">
        <v>8902</v>
      </c>
      <c r="D4290" s="2" t="s">
        <v>1058</v>
      </c>
      <c r="E4290" s="5" t="str">
        <f>IFERROR(INDEX(会社マスタ!$B:$B,MATCH(D4290,会社マスタ!$A:$A,0)),"")</f>
        <v>エア・ウォーター物流(株)</v>
      </c>
      <c r="F4290" s="5" t="str">
        <f>IFERROR(INDEX(会社マスタ!$C:$C,MATCH(D4290,会社マスタ!$A:$A,0)),"")</f>
        <v xml:space="preserve">物流改革推進室 </v>
      </c>
      <c r="G4290" s="2"/>
      <c r="H4290" s="2" t="s">
        <v>8903</v>
      </c>
      <c r="I4290" s="2" t="s">
        <v>1121</v>
      </c>
    </row>
    <row r="4291" spans="1:9" ht="17.5" x14ac:dyDescent="0.6">
      <c r="A4291" s="2">
        <v>4290</v>
      </c>
      <c r="B4291" s="2" t="s">
        <v>4660</v>
      </c>
      <c r="C4291" s="2" t="s">
        <v>8904</v>
      </c>
      <c r="D4291" s="2" t="s">
        <v>1058</v>
      </c>
      <c r="E4291" s="5" t="str">
        <f>IFERROR(INDEX(会社マスタ!$B:$B,MATCH(D4291,会社マスタ!$A:$A,0)),"")</f>
        <v>エア・ウォーター物流(株)</v>
      </c>
      <c r="F4291" s="5" t="str">
        <f>IFERROR(INDEX(会社マスタ!$C:$C,MATCH(D4291,会社マスタ!$A:$A,0)),"")</f>
        <v xml:space="preserve">物流改革推進室 </v>
      </c>
      <c r="G4291" s="2"/>
      <c r="H4291" s="2" t="s">
        <v>8905</v>
      </c>
      <c r="I4291" s="2" t="s">
        <v>1121</v>
      </c>
    </row>
    <row r="4292" spans="1:9" ht="17.5" x14ac:dyDescent="0.6">
      <c r="A4292" s="2">
        <v>4291</v>
      </c>
      <c r="B4292" s="2" t="s">
        <v>4660</v>
      </c>
      <c r="C4292" s="2" t="s">
        <v>8906</v>
      </c>
      <c r="D4292" s="2" t="s">
        <v>1058</v>
      </c>
      <c r="E4292" s="5" t="str">
        <f>IFERROR(INDEX(会社マスタ!$B:$B,MATCH(D4292,会社マスタ!$A:$A,0)),"")</f>
        <v>エア・ウォーター物流(株)</v>
      </c>
      <c r="F4292" s="5" t="str">
        <f>IFERROR(INDEX(会社マスタ!$C:$C,MATCH(D4292,会社マスタ!$A:$A,0)),"")</f>
        <v xml:space="preserve">物流改革推進室 </v>
      </c>
      <c r="G4292" s="2"/>
      <c r="H4292" s="2" t="s">
        <v>8907</v>
      </c>
      <c r="I4292" s="2" t="s">
        <v>1121</v>
      </c>
    </row>
    <row r="4293" spans="1:9" ht="17.5" x14ac:dyDescent="0.6">
      <c r="A4293" s="2">
        <v>4292</v>
      </c>
      <c r="B4293" s="2" t="s">
        <v>4660</v>
      </c>
      <c r="C4293" s="2" t="s">
        <v>8908</v>
      </c>
      <c r="D4293" s="2" t="s">
        <v>726</v>
      </c>
      <c r="E4293" s="5" t="str">
        <f>IFERROR(INDEX(会社マスタ!$B:$B,MATCH(D4293,会社マスタ!$A:$A,0)),"")</f>
        <v>エア・ウォーター・ライフソリューション(株)</v>
      </c>
      <c r="F4293" s="5" t="str">
        <f>IFERROR(INDEX(会社マスタ!$C:$C,MATCH(D4293,会社マスタ!$A:$A,0)),"")</f>
        <v xml:space="preserve">エア・ウォーター北海道(株) </v>
      </c>
      <c r="G4293" s="2"/>
      <c r="H4293" s="2" t="s">
        <v>8909</v>
      </c>
      <c r="I4293" s="2" t="s">
        <v>1121</v>
      </c>
    </row>
    <row r="4294" spans="1:9" ht="17.5" x14ac:dyDescent="0.6">
      <c r="A4294" s="2">
        <v>4293</v>
      </c>
      <c r="B4294" s="2" t="s">
        <v>4660</v>
      </c>
      <c r="C4294" s="2" t="s">
        <v>8910</v>
      </c>
      <c r="D4294" s="2" t="s">
        <v>726</v>
      </c>
      <c r="E4294" s="5" t="str">
        <f>IFERROR(INDEX(会社マスタ!$B:$B,MATCH(D4294,会社マスタ!$A:$A,0)),"")</f>
        <v>エア・ウォーター・ライフソリューション(株)</v>
      </c>
      <c r="F4294" s="5" t="str">
        <f>IFERROR(INDEX(会社マスタ!$C:$C,MATCH(D4294,会社マスタ!$A:$A,0)),"")</f>
        <v xml:space="preserve">エア・ウォーター北海道(株) </v>
      </c>
      <c r="G4294" s="2"/>
      <c r="H4294" s="2" t="s">
        <v>8911</v>
      </c>
      <c r="I4294" s="2" t="s">
        <v>1121</v>
      </c>
    </row>
    <row r="4295" spans="1:9" ht="17.5" x14ac:dyDescent="0.6">
      <c r="A4295" s="2">
        <v>4294</v>
      </c>
      <c r="B4295" s="2" t="s">
        <v>4660</v>
      </c>
      <c r="C4295" s="2" t="s">
        <v>8912</v>
      </c>
      <c r="D4295" s="2" t="s">
        <v>726</v>
      </c>
      <c r="E4295" s="5" t="str">
        <f>IFERROR(INDEX(会社マスタ!$B:$B,MATCH(D4295,会社マスタ!$A:$A,0)),"")</f>
        <v>エア・ウォーター・ライフソリューション(株)</v>
      </c>
      <c r="F4295" s="5" t="str">
        <f>IFERROR(INDEX(会社マスタ!$C:$C,MATCH(D4295,会社マスタ!$A:$A,0)),"")</f>
        <v xml:space="preserve">エア・ウォーター北海道(株) </v>
      </c>
      <c r="G4295" s="2"/>
      <c r="H4295" s="2" t="s">
        <v>8913</v>
      </c>
      <c r="I4295" s="2" t="s">
        <v>1121</v>
      </c>
    </row>
    <row r="4296" spans="1:9" ht="17.5" x14ac:dyDescent="0.6">
      <c r="A4296" s="2">
        <v>4295</v>
      </c>
      <c r="B4296" s="2" t="s">
        <v>4660</v>
      </c>
      <c r="C4296" s="2" t="s">
        <v>8914</v>
      </c>
      <c r="D4296" s="2" t="s">
        <v>726</v>
      </c>
      <c r="E4296" s="5" t="str">
        <f>IFERROR(INDEX(会社マスタ!$B:$B,MATCH(D4296,会社マスタ!$A:$A,0)),"")</f>
        <v>エア・ウォーター・ライフソリューション(株)</v>
      </c>
      <c r="F4296" s="5" t="str">
        <f>IFERROR(INDEX(会社マスタ!$C:$C,MATCH(D4296,会社マスタ!$A:$A,0)),"")</f>
        <v xml:space="preserve">エア・ウォーター北海道(株) </v>
      </c>
      <c r="G4296" s="2"/>
      <c r="H4296" s="2" t="s">
        <v>8915</v>
      </c>
      <c r="I4296" s="2" t="s">
        <v>1121</v>
      </c>
    </row>
    <row r="4297" spans="1:9" ht="17.5" x14ac:dyDescent="0.6">
      <c r="A4297" s="2">
        <v>4296</v>
      </c>
      <c r="B4297" s="2" t="s">
        <v>4660</v>
      </c>
      <c r="C4297" s="2" t="s">
        <v>8916</v>
      </c>
      <c r="D4297" s="2" t="s">
        <v>726</v>
      </c>
      <c r="E4297" s="5" t="str">
        <f>IFERROR(INDEX(会社マスタ!$B:$B,MATCH(D4297,会社マスタ!$A:$A,0)),"")</f>
        <v>エア・ウォーター・ライフソリューション(株)</v>
      </c>
      <c r="F4297" s="5" t="str">
        <f>IFERROR(INDEX(会社マスタ!$C:$C,MATCH(D4297,会社マスタ!$A:$A,0)),"")</f>
        <v xml:space="preserve">エア・ウォーター北海道(株) </v>
      </c>
      <c r="G4297" s="2"/>
      <c r="H4297" s="2" t="s">
        <v>8917</v>
      </c>
      <c r="I4297" s="2" t="s">
        <v>1121</v>
      </c>
    </row>
    <row r="4298" spans="1:9" ht="17.5" x14ac:dyDescent="0.6">
      <c r="A4298" s="2">
        <v>4297</v>
      </c>
      <c r="B4298" s="2" t="s">
        <v>4660</v>
      </c>
      <c r="C4298" s="2" t="s">
        <v>8918</v>
      </c>
      <c r="D4298" s="2" t="s">
        <v>726</v>
      </c>
      <c r="E4298" s="5" t="str">
        <f>IFERROR(INDEX(会社マスタ!$B:$B,MATCH(D4298,会社マスタ!$A:$A,0)),"")</f>
        <v>エア・ウォーター・ライフソリューション(株)</v>
      </c>
      <c r="F4298" s="5" t="str">
        <f>IFERROR(INDEX(会社マスタ!$C:$C,MATCH(D4298,会社マスタ!$A:$A,0)),"")</f>
        <v xml:space="preserve">エア・ウォーター北海道(株) </v>
      </c>
      <c r="G4298" s="2"/>
      <c r="H4298" s="2" t="s">
        <v>8919</v>
      </c>
      <c r="I4298" s="2" t="s">
        <v>1121</v>
      </c>
    </row>
    <row r="4299" spans="1:9" ht="17.5" x14ac:dyDescent="0.6">
      <c r="A4299" s="2">
        <v>4298</v>
      </c>
      <c r="B4299" s="2" t="s">
        <v>4660</v>
      </c>
      <c r="C4299" s="2" t="s">
        <v>8920</v>
      </c>
      <c r="D4299" s="2" t="s">
        <v>726</v>
      </c>
      <c r="E4299" s="5" t="str">
        <f>IFERROR(INDEX(会社マスタ!$B:$B,MATCH(D4299,会社マスタ!$A:$A,0)),"")</f>
        <v>エア・ウォーター・ライフソリューション(株)</v>
      </c>
      <c r="F4299" s="5" t="str">
        <f>IFERROR(INDEX(会社マスタ!$C:$C,MATCH(D4299,会社マスタ!$A:$A,0)),"")</f>
        <v xml:space="preserve">エア・ウォーター北海道(株) </v>
      </c>
      <c r="G4299" s="2"/>
      <c r="H4299" s="2" t="s">
        <v>8921</v>
      </c>
      <c r="I4299" s="2" t="s">
        <v>1121</v>
      </c>
    </row>
    <row r="4300" spans="1:9" ht="17.5" x14ac:dyDescent="0.6">
      <c r="A4300" s="2">
        <v>4299</v>
      </c>
      <c r="B4300" s="2" t="s">
        <v>4660</v>
      </c>
      <c r="C4300" s="2" t="s">
        <v>8922</v>
      </c>
      <c r="D4300" s="2" t="s">
        <v>726</v>
      </c>
      <c r="E4300" s="5" t="str">
        <f>IFERROR(INDEX(会社マスタ!$B:$B,MATCH(D4300,会社マスタ!$A:$A,0)),"")</f>
        <v>エア・ウォーター・ライフソリューション(株)</v>
      </c>
      <c r="F4300" s="5" t="str">
        <f>IFERROR(INDEX(会社マスタ!$C:$C,MATCH(D4300,会社マスタ!$A:$A,0)),"")</f>
        <v xml:space="preserve">エア・ウォーター北海道(株) </v>
      </c>
      <c r="G4300" s="2"/>
      <c r="H4300" s="2" t="s">
        <v>8923</v>
      </c>
      <c r="I4300" s="2" t="s">
        <v>1121</v>
      </c>
    </row>
    <row r="4301" spans="1:9" ht="17.5" x14ac:dyDescent="0.6">
      <c r="A4301" s="2">
        <v>4300</v>
      </c>
      <c r="B4301" s="2" t="s">
        <v>4660</v>
      </c>
      <c r="C4301" s="2" t="s">
        <v>8924</v>
      </c>
      <c r="D4301" s="2" t="s">
        <v>726</v>
      </c>
      <c r="E4301" s="5" t="str">
        <f>IFERROR(INDEX(会社マスタ!$B:$B,MATCH(D4301,会社マスタ!$A:$A,0)),"")</f>
        <v>エア・ウォーター・ライフソリューション(株)</v>
      </c>
      <c r="F4301" s="5" t="str">
        <f>IFERROR(INDEX(会社マスタ!$C:$C,MATCH(D4301,会社マスタ!$A:$A,0)),"")</f>
        <v xml:space="preserve">エア・ウォーター北海道(株) </v>
      </c>
      <c r="G4301" s="2"/>
      <c r="H4301" s="2" t="s">
        <v>8925</v>
      </c>
      <c r="I4301" s="2" t="s">
        <v>1121</v>
      </c>
    </row>
    <row r="4302" spans="1:9" ht="17.5" x14ac:dyDescent="0.6">
      <c r="A4302" s="2">
        <v>4301</v>
      </c>
      <c r="B4302" s="2" t="s">
        <v>4660</v>
      </c>
      <c r="C4302" s="2" t="s">
        <v>8926</v>
      </c>
      <c r="D4302" s="2" t="s">
        <v>726</v>
      </c>
      <c r="E4302" s="5" t="str">
        <f>IFERROR(INDEX(会社マスタ!$B:$B,MATCH(D4302,会社マスタ!$A:$A,0)),"")</f>
        <v>エア・ウォーター・ライフソリューション(株)</v>
      </c>
      <c r="F4302" s="5" t="str">
        <f>IFERROR(INDEX(会社マスタ!$C:$C,MATCH(D4302,会社マスタ!$A:$A,0)),"")</f>
        <v xml:space="preserve">エア・ウォーター北海道(株) </v>
      </c>
      <c r="G4302" s="2"/>
      <c r="H4302" s="2" t="s">
        <v>8927</v>
      </c>
      <c r="I4302" s="2" t="s">
        <v>1121</v>
      </c>
    </row>
    <row r="4303" spans="1:9" ht="17.5" x14ac:dyDescent="0.6">
      <c r="A4303" s="2">
        <v>4302</v>
      </c>
      <c r="B4303" s="2" t="s">
        <v>4660</v>
      </c>
      <c r="C4303" s="2" t="s">
        <v>8928</v>
      </c>
      <c r="D4303" s="2" t="s">
        <v>726</v>
      </c>
      <c r="E4303" s="5" t="str">
        <f>IFERROR(INDEX(会社マスタ!$B:$B,MATCH(D4303,会社マスタ!$A:$A,0)),"")</f>
        <v>エア・ウォーター・ライフソリューション(株)</v>
      </c>
      <c r="F4303" s="5" t="str">
        <f>IFERROR(INDEX(会社マスタ!$C:$C,MATCH(D4303,会社マスタ!$A:$A,0)),"")</f>
        <v xml:space="preserve">エア・ウォーター北海道(株) </v>
      </c>
      <c r="G4303" s="2"/>
      <c r="H4303" s="2" t="s">
        <v>8929</v>
      </c>
      <c r="I4303" s="2" t="s">
        <v>1121</v>
      </c>
    </row>
    <row r="4304" spans="1:9" ht="17.5" x14ac:dyDescent="0.6">
      <c r="A4304" s="2">
        <v>4303</v>
      </c>
      <c r="B4304" s="2" t="s">
        <v>4660</v>
      </c>
      <c r="C4304" s="2" t="s">
        <v>8930</v>
      </c>
      <c r="D4304" s="2" t="s">
        <v>726</v>
      </c>
      <c r="E4304" s="5" t="str">
        <f>IFERROR(INDEX(会社マスタ!$B:$B,MATCH(D4304,会社マスタ!$A:$A,0)),"")</f>
        <v>エア・ウォーター・ライフソリューション(株)</v>
      </c>
      <c r="F4304" s="5" t="str">
        <f>IFERROR(INDEX(会社マスタ!$C:$C,MATCH(D4304,会社マスタ!$A:$A,0)),"")</f>
        <v xml:space="preserve">エア・ウォーター北海道(株) </v>
      </c>
      <c r="G4304" s="2"/>
      <c r="H4304" s="2" t="s">
        <v>8931</v>
      </c>
      <c r="I4304" s="2" t="s">
        <v>1121</v>
      </c>
    </row>
    <row r="4305" spans="1:9" ht="17.5" x14ac:dyDescent="0.6">
      <c r="A4305" s="2">
        <v>4304</v>
      </c>
      <c r="B4305" s="2" t="s">
        <v>4660</v>
      </c>
      <c r="C4305" s="2" t="s">
        <v>8932</v>
      </c>
      <c r="D4305" s="2" t="s">
        <v>726</v>
      </c>
      <c r="E4305" s="5" t="str">
        <f>IFERROR(INDEX(会社マスタ!$B:$B,MATCH(D4305,会社マスタ!$A:$A,0)),"")</f>
        <v>エア・ウォーター・ライフソリューション(株)</v>
      </c>
      <c r="F4305" s="5" t="str">
        <f>IFERROR(INDEX(会社マスタ!$C:$C,MATCH(D4305,会社マスタ!$A:$A,0)),"")</f>
        <v xml:space="preserve">エア・ウォーター北海道(株) </v>
      </c>
      <c r="G4305" s="2"/>
      <c r="H4305" s="2" t="s">
        <v>8933</v>
      </c>
      <c r="I4305" s="2" t="s">
        <v>1121</v>
      </c>
    </row>
    <row r="4306" spans="1:9" ht="17.5" x14ac:dyDescent="0.6">
      <c r="A4306" s="2">
        <v>4305</v>
      </c>
      <c r="B4306" s="2" t="s">
        <v>4660</v>
      </c>
      <c r="C4306" s="2" t="s">
        <v>8934</v>
      </c>
      <c r="D4306" s="2" t="s">
        <v>726</v>
      </c>
      <c r="E4306" s="5" t="str">
        <f>IFERROR(INDEX(会社マスタ!$B:$B,MATCH(D4306,会社マスタ!$A:$A,0)),"")</f>
        <v>エア・ウォーター・ライフソリューション(株)</v>
      </c>
      <c r="F4306" s="5" t="str">
        <f>IFERROR(INDEX(会社マスタ!$C:$C,MATCH(D4306,会社マスタ!$A:$A,0)),"")</f>
        <v xml:space="preserve">エア・ウォーター北海道(株) </v>
      </c>
      <c r="G4306" s="2"/>
      <c r="H4306" s="2" t="s">
        <v>8935</v>
      </c>
      <c r="I4306" s="2" t="s">
        <v>1121</v>
      </c>
    </row>
    <row r="4307" spans="1:9" ht="17.5" x14ac:dyDescent="0.6">
      <c r="A4307" s="2">
        <v>4306</v>
      </c>
      <c r="B4307" s="2" t="s">
        <v>4660</v>
      </c>
      <c r="C4307" s="2" t="s">
        <v>8936</v>
      </c>
      <c r="D4307" s="2" t="s">
        <v>726</v>
      </c>
      <c r="E4307" s="5" t="str">
        <f>IFERROR(INDEX(会社マスタ!$B:$B,MATCH(D4307,会社マスタ!$A:$A,0)),"")</f>
        <v>エア・ウォーター・ライフソリューション(株)</v>
      </c>
      <c r="F4307" s="5" t="str">
        <f>IFERROR(INDEX(会社マスタ!$C:$C,MATCH(D4307,会社マスタ!$A:$A,0)),"")</f>
        <v xml:space="preserve">エア・ウォーター北海道(株) </v>
      </c>
      <c r="G4307" s="2"/>
      <c r="H4307" s="2" t="s">
        <v>8937</v>
      </c>
      <c r="I4307" s="2" t="s">
        <v>1121</v>
      </c>
    </row>
    <row r="4308" spans="1:9" ht="17.5" x14ac:dyDescent="0.6">
      <c r="A4308" s="2">
        <v>4307</v>
      </c>
      <c r="B4308" s="2" t="s">
        <v>4660</v>
      </c>
      <c r="C4308" s="2" t="s">
        <v>8938</v>
      </c>
      <c r="D4308" s="2" t="s">
        <v>726</v>
      </c>
      <c r="E4308" s="5" t="str">
        <f>IFERROR(INDEX(会社マスタ!$B:$B,MATCH(D4308,会社マスタ!$A:$A,0)),"")</f>
        <v>エア・ウォーター・ライフソリューション(株)</v>
      </c>
      <c r="F4308" s="5" t="str">
        <f>IFERROR(INDEX(会社マスタ!$C:$C,MATCH(D4308,会社マスタ!$A:$A,0)),"")</f>
        <v xml:space="preserve">エア・ウォーター北海道(株) </v>
      </c>
      <c r="G4308" s="2"/>
      <c r="H4308" s="2" t="s">
        <v>8939</v>
      </c>
      <c r="I4308" s="2" t="s">
        <v>1121</v>
      </c>
    </row>
    <row r="4309" spans="1:9" ht="17.5" x14ac:dyDescent="0.6">
      <c r="A4309" s="2">
        <v>4308</v>
      </c>
      <c r="B4309" s="2" t="s">
        <v>4660</v>
      </c>
      <c r="C4309" s="2" t="s">
        <v>8940</v>
      </c>
      <c r="D4309" s="2" t="s">
        <v>726</v>
      </c>
      <c r="E4309" s="5" t="str">
        <f>IFERROR(INDEX(会社マスタ!$B:$B,MATCH(D4309,会社マスタ!$A:$A,0)),"")</f>
        <v>エア・ウォーター・ライフソリューション(株)</v>
      </c>
      <c r="F4309" s="5" t="str">
        <f>IFERROR(INDEX(会社マスタ!$C:$C,MATCH(D4309,会社マスタ!$A:$A,0)),"")</f>
        <v xml:space="preserve">エア・ウォーター北海道(株) </v>
      </c>
      <c r="G4309" s="2"/>
      <c r="H4309" s="2" t="s">
        <v>8941</v>
      </c>
      <c r="I4309" s="2" t="s">
        <v>1121</v>
      </c>
    </row>
    <row r="4310" spans="1:9" ht="17.5" x14ac:dyDescent="0.6">
      <c r="A4310" s="2">
        <v>4309</v>
      </c>
      <c r="B4310" s="2" t="s">
        <v>4660</v>
      </c>
      <c r="C4310" s="2" t="s">
        <v>8942</v>
      </c>
      <c r="D4310" s="2" t="s">
        <v>726</v>
      </c>
      <c r="E4310" s="5" t="str">
        <f>IFERROR(INDEX(会社マスタ!$B:$B,MATCH(D4310,会社マスタ!$A:$A,0)),"")</f>
        <v>エア・ウォーター・ライフソリューション(株)</v>
      </c>
      <c r="F4310" s="5" t="str">
        <f>IFERROR(INDEX(会社マスタ!$C:$C,MATCH(D4310,会社マスタ!$A:$A,0)),"")</f>
        <v xml:space="preserve">エア・ウォーター北海道(株) </v>
      </c>
      <c r="G4310" s="2"/>
      <c r="H4310" s="2" t="s">
        <v>8943</v>
      </c>
      <c r="I4310" s="2" t="s">
        <v>1121</v>
      </c>
    </row>
    <row r="4311" spans="1:9" ht="17.5" x14ac:dyDescent="0.6">
      <c r="A4311" s="2">
        <v>4310</v>
      </c>
      <c r="B4311" s="2" t="s">
        <v>4660</v>
      </c>
      <c r="C4311" s="2" t="s">
        <v>8944</v>
      </c>
      <c r="D4311" s="2" t="s">
        <v>726</v>
      </c>
      <c r="E4311" s="5" t="str">
        <f>IFERROR(INDEX(会社マスタ!$B:$B,MATCH(D4311,会社マスタ!$A:$A,0)),"")</f>
        <v>エア・ウォーター・ライフソリューション(株)</v>
      </c>
      <c r="F4311" s="5" t="str">
        <f>IFERROR(INDEX(会社マスタ!$C:$C,MATCH(D4311,会社マスタ!$A:$A,0)),"")</f>
        <v xml:space="preserve">エア・ウォーター北海道(株) </v>
      </c>
      <c r="G4311" s="2"/>
      <c r="H4311" s="2" t="s">
        <v>8945</v>
      </c>
      <c r="I4311" s="2" t="s">
        <v>1121</v>
      </c>
    </row>
    <row r="4312" spans="1:9" ht="17.5" x14ac:dyDescent="0.6">
      <c r="A4312" s="2">
        <v>4311</v>
      </c>
      <c r="B4312" s="2" t="s">
        <v>4660</v>
      </c>
      <c r="C4312" s="2" t="s">
        <v>8946</v>
      </c>
      <c r="D4312" s="2" t="s">
        <v>726</v>
      </c>
      <c r="E4312" s="5" t="str">
        <f>IFERROR(INDEX(会社マスタ!$B:$B,MATCH(D4312,会社マスタ!$A:$A,0)),"")</f>
        <v>エア・ウォーター・ライフソリューション(株)</v>
      </c>
      <c r="F4312" s="5" t="str">
        <f>IFERROR(INDEX(会社マスタ!$C:$C,MATCH(D4312,会社マスタ!$A:$A,0)),"")</f>
        <v xml:space="preserve">エア・ウォーター北海道(株) </v>
      </c>
      <c r="G4312" s="2"/>
      <c r="H4312" s="2" t="s">
        <v>8947</v>
      </c>
      <c r="I4312" s="2" t="s">
        <v>1121</v>
      </c>
    </row>
    <row r="4313" spans="1:9" ht="17.5" x14ac:dyDescent="0.6">
      <c r="A4313" s="2">
        <v>4312</v>
      </c>
      <c r="B4313" s="2" t="s">
        <v>4660</v>
      </c>
      <c r="C4313" s="2" t="s">
        <v>8948</v>
      </c>
      <c r="D4313" s="2" t="s">
        <v>726</v>
      </c>
      <c r="E4313" s="5" t="str">
        <f>IFERROR(INDEX(会社マスタ!$B:$B,MATCH(D4313,会社マスタ!$A:$A,0)),"")</f>
        <v>エア・ウォーター・ライフソリューション(株)</v>
      </c>
      <c r="F4313" s="5" t="str">
        <f>IFERROR(INDEX(会社マスタ!$C:$C,MATCH(D4313,会社マスタ!$A:$A,0)),"")</f>
        <v xml:space="preserve">エア・ウォーター北海道(株) </v>
      </c>
      <c r="G4313" s="2"/>
      <c r="H4313" s="2" t="s">
        <v>8949</v>
      </c>
      <c r="I4313" s="2" t="s">
        <v>1121</v>
      </c>
    </row>
    <row r="4314" spans="1:9" ht="17.5" x14ac:dyDescent="0.6">
      <c r="A4314" s="2">
        <v>4313</v>
      </c>
      <c r="B4314" s="2" t="s">
        <v>4660</v>
      </c>
      <c r="C4314" s="2" t="s">
        <v>8950</v>
      </c>
      <c r="D4314" s="2" t="s">
        <v>726</v>
      </c>
      <c r="E4314" s="5" t="str">
        <f>IFERROR(INDEX(会社マスタ!$B:$B,MATCH(D4314,会社マスタ!$A:$A,0)),"")</f>
        <v>エア・ウォーター・ライフソリューション(株)</v>
      </c>
      <c r="F4314" s="5" t="str">
        <f>IFERROR(INDEX(会社マスタ!$C:$C,MATCH(D4314,会社マスタ!$A:$A,0)),"")</f>
        <v xml:space="preserve">エア・ウォーター北海道(株) </v>
      </c>
      <c r="G4314" s="2"/>
      <c r="H4314" s="2" t="s">
        <v>8951</v>
      </c>
      <c r="I4314" s="2" t="s">
        <v>1121</v>
      </c>
    </row>
    <row r="4315" spans="1:9" ht="17.5" x14ac:dyDescent="0.6">
      <c r="A4315" s="2">
        <v>4314</v>
      </c>
      <c r="B4315" s="2" t="s">
        <v>4660</v>
      </c>
      <c r="C4315" s="2" t="s">
        <v>8952</v>
      </c>
      <c r="D4315" s="2" t="s">
        <v>726</v>
      </c>
      <c r="E4315" s="5" t="str">
        <f>IFERROR(INDEX(会社マスタ!$B:$B,MATCH(D4315,会社マスタ!$A:$A,0)),"")</f>
        <v>エア・ウォーター・ライフソリューション(株)</v>
      </c>
      <c r="F4315" s="5" t="str">
        <f>IFERROR(INDEX(会社マスタ!$C:$C,MATCH(D4315,会社マスタ!$A:$A,0)),"")</f>
        <v xml:space="preserve">エア・ウォーター北海道(株) </v>
      </c>
      <c r="G4315" s="2"/>
      <c r="H4315" s="2" t="s">
        <v>8953</v>
      </c>
      <c r="I4315" s="2" t="s">
        <v>1121</v>
      </c>
    </row>
    <row r="4316" spans="1:9" ht="17.5" x14ac:dyDescent="0.6">
      <c r="A4316" s="2">
        <v>4315</v>
      </c>
      <c r="B4316" s="2" t="s">
        <v>4660</v>
      </c>
      <c r="C4316" s="2" t="s">
        <v>8954</v>
      </c>
      <c r="D4316" s="2" t="s">
        <v>726</v>
      </c>
      <c r="E4316" s="5" t="str">
        <f>IFERROR(INDEX(会社マスタ!$B:$B,MATCH(D4316,会社マスタ!$A:$A,0)),"")</f>
        <v>エア・ウォーター・ライフソリューション(株)</v>
      </c>
      <c r="F4316" s="5" t="str">
        <f>IFERROR(INDEX(会社マスタ!$C:$C,MATCH(D4316,会社マスタ!$A:$A,0)),"")</f>
        <v xml:space="preserve">エア・ウォーター北海道(株) </v>
      </c>
      <c r="G4316" s="2"/>
      <c r="H4316" s="2" t="s">
        <v>8955</v>
      </c>
      <c r="I4316" s="2" t="s">
        <v>1121</v>
      </c>
    </row>
    <row r="4317" spans="1:9" ht="17.5" x14ac:dyDescent="0.6">
      <c r="A4317" s="2">
        <v>4316</v>
      </c>
      <c r="B4317" s="2" t="s">
        <v>4660</v>
      </c>
      <c r="C4317" s="2" t="s">
        <v>8956</v>
      </c>
      <c r="D4317" s="2" t="s">
        <v>726</v>
      </c>
      <c r="E4317" s="5" t="str">
        <f>IFERROR(INDEX(会社マスタ!$B:$B,MATCH(D4317,会社マスタ!$A:$A,0)),"")</f>
        <v>エア・ウォーター・ライフソリューション(株)</v>
      </c>
      <c r="F4317" s="5" t="str">
        <f>IFERROR(INDEX(会社マスタ!$C:$C,MATCH(D4317,会社マスタ!$A:$A,0)),"")</f>
        <v xml:space="preserve">エア・ウォーター北海道(株) </v>
      </c>
      <c r="G4317" s="2"/>
      <c r="H4317" s="2" t="s">
        <v>8957</v>
      </c>
      <c r="I4317" s="2" t="s">
        <v>1121</v>
      </c>
    </row>
    <row r="4318" spans="1:9" ht="17.5" x14ac:dyDescent="0.6">
      <c r="A4318" s="2">
        <v>4317</v>
      </c>
      <c r="B4318" s="2" t="s">
        <v>4660</v>
      </c>
      <c r="C4318" s="2" t="s">
        <v>8958</v>
      </c>
      <c r="D4318" s="2" t="s">
        <v>726</v>
      </c>
      <c r="E4318" s="5" t="str">
        <f>IFERROR(INDEX(会社マスタ!$B:$B,MATCH(D4318,会社マスタ!$A:$A,0)),"")</f>
        <v>エア・ウォーター・ライフソリューション(株)</v>
      </c>
      <c r="F4318" s="5" t="str">
        <f>IFERROR(INDEX(会社マスタ!$C:$C,MATCH(D4318,会社マスタ!$A:$A,0)),"")</f>
        <v xml:space="preserve">エア・ウォーター北海道(株) </v>
      </c>
      <c r="G4318" s="2"/>
      <c r="H4318" s="2" t="s">
        <v>8959</v>
      </c>
      <c r="I4318" s="2" t="s">
        <v>1121</v>
      </c>
    </row>
    <row r="4319" spans="1:9" ht="17.5" x14ac:dyDescent="0.6">
      <c r="A4319" s="2">
        <v>4318</v>
      </c>
      <c r="B4319" s="2" t="s">
        <v>4660</v>
      </c>
      <c r="C4319" s="2" t="s">
        <v>8960</v>
      </c>
      <c r="D4319" s="2" t="s">
        <v>726</v>
      </c>
      <c r="E4319" s="5" t="str">
        <f>IFERROR(INDEX(会社マスタ!$B:$B,MATCH(D4319,会社マスタ!$A:$A,0)),"")</f>
        <v>エア・ウォーター・ライフソリューション(株)</v>
      </c>
      <c r="F4319" s="5" t="str">
        <f>IFERROR(INDEX(会社マスタ!$C:$C,MATCH(D4319,会社マスタ!$A:$A,0)),"")</f>
        <v xml:space="preserve">エア・ウォーター北海道(株) </v>
      </c>
      <c r="G4319" s="2"/>
      <c r="H4319" s="2" t="s">
        <v>8961</v>
      </c>
      <c r="I4319" s="2" t="s">
        <v>1121</v>
      </c>
    </row>
    <row r="4320" spans="1:9" ht="17.5" x14ac:dyDescent="0.6">
      <c r="A4320" s="2">
        <v>4319</v>
      </c>
      <c r="B4320" s="2" t="s">
        <v>4660</v>
      </c>
      <c r="C4320" s="2" t="s">
        <v>8962</v>
      </c>
      <c r="D4320" s="2" t="s">
        <v>726</v>
      </c>
      <c r="E4320" s="5" t="str">
        <f>IFERROR(INDEX(会社マスタ!$B:$B,MATCH(D4320,会社マスタ!$A:$A,0)),"")</f>
        <v>エア・ウォーター・ライフソリューション(株)</v>
      </c>
      <c r="F4320" s="5" t="str">
        <f>IFERROR(INDEX(会社マスタ!$C:$C,MATCH(D4320,会社マスタ!$A:$A,0)),"")</f>
        <v xml:space="preserve">エア・ウォーター北海道(株) </v>
      </c>
      <c r="G4320" s="2"/>
      <c r="H4320" s="2" t="s">
        <v>8963</v>
      </c>
      <c r="I4320" s="2" t="s">
        <v>1121</v>
      </c>
    </row>
    <row r="4321" spans="1:9" ht="17.5" x14ac:dyDescent="0.6">
      <c r="A4321" s="2">
        <v>4320</v>
      </c>
      <c r="B4321" s="2" t="s">
        <v>4660</v>
      </c>
      <c r="C4321" s="2" t="s">
        <v>8964</v>
      </c>
      <c r="D4321" s="2" t="s">
        <v>726</v>
      </c>
      <c r="E4321" s="5" t="str">
        <f>IFERROR(INDEX(会社マスタ!$B:$B,MATCH(D4321,会社マスタ!$A:$A,0)),"")</f>
        <v>エア・ウォーター・ライフソリューション(株)</v>
      </c>
      <c r="F4321" s="5" t="str">
        <f>IFERROR(INDEX(会社マスタ!$C:$C,MATCH(D4321,会社マスタ!$A:$A,0)),"")</f>
        <v xml:space="preserve">エア・ウォーター北海道(株) </v>
      </c>
      <c r="G4321" s="2"/>
      <c r="H4321" s="2" t="s">
        <v>8965</v>
      </c>
      <c r="I4321" s="2" t="s">
        <v>1121</v>
      </c>
    </row>
    <row r="4322" spans="1:9" ht="17.5" x14ac:dyDescent="0.6">
      <c r="A4322" s="2">
        <v>4321</v>
      </c>
      <c r="B4322" s="2" t="s">
        <v>4660</v>
      </c>
      <c r="C4322" s="2" t="s">
        <v>8966</v>
      </c>
      <c r="D4322" s="2" t="s">
        <v>726</v>
      </c>
      <c r="E4322" s="5" t="str">
        <f>IFERROR(INDEX(会社マスタ!$B:$B,MATCH(D4322,会社マスタ!$A:$A,0)),"")</f>
        <v>エア・ウォーター・ライフソリューション(株)</v>
      </c>
      <c r="F4322" s="5" t="str">
        <f>IFERROR(INDEX(会社マスタ!$C:$C,MATCH(D4322,会社マスタ!$A:$A,0)),"")</f>
        <v xml:space="preserve">エア・ウォーター北海道(株) </v>
      </c>
      <c r="G4322" s="2"/>
      <c r="H4322" s="2" t="s">
        <v>8967</v>
      </c>
      <c r="I4322" s="2" t="s">
        <v>1121</v>
      </c>
    </row>
    <row r="4323" spans="1:9" ht="17.5" x14ac:dyDescent="0.6">
      <c r="A4323" s="2">
        <v>4322</v>
      </c>
      <c r="B4323" s="2" t="s">
        <v>4660</v>
      </c>
      <c r="C4323" s="2" t="s">
        <v>8968</v>
      </c>
      <c r="D4323" s="2" t="s">
        <v>726</v>
      </c>
      <c r="E4323" s="5" t="str">
        <f>IFERROR(INDEX(会社マスタ!$B:$B,MATCH(D4323,会社マスタ!$A:$A,0)),"")</f>
        <v>エア・ウォーター・ライフソリューション(株)</v>
      </c>
      <c r="F4323" s="5" t="str">
        <f>IFERROR(INDEX(会社マスタ!$C:$C,MATCH(D4323,会社マスタ!$A:$A,0)),"")</f>
        <v xml:space="preserve">エア・ウォーター北海道(株) </v>
      </c>
      <c r="G4323" s="2"/>
      <c r="H4323" s="2" t="s">
        <v>8969</v>
      </c>
      <c r="I4323" s="2" t="s">
        <v>1121</v>
      </c>
    </row>
    <row r="4324" spans="1:9" ht="17.5" x14ac:dyDescent="0.6">
      <c r="A4324" s="2">
        <v>4323</v>
      </c>
      <c r="B4324" s="2" t="s">
        <v>4660</v>
      </c>
      <c r="C4324" s="2" t="s">
        <v>8970</v>
      </c>
      <c r="D4324" s="2" t="s">
        <v>726</v>
      </c>
      <c r="E4324" s="5" t="str">
        <f>IFERROR(INDEX(会社マスタ!$B:$B,MATCH(D4324,会社マスタ!$A:$A,0)),"")</f>
        <v>エア・ウォーター・ライフソリューション(株)</v>
      </c>
      <c r="F4324" s="5" t="str">
        <f>IFERROR(INDEX(会社マスタ!$C:$C,MATCH(D4324,会社マスタ!$A:$A,0)),"")</f>
        <v xml:space="preserve">エア・ウォーター北海道(株) </v>
      </c>
      <c r="G4324" s="2"/>
      <c r="H4324" s="2" t="s">
        <v>8971</v>
      </c>
      <c r="I4324" s="2" t="s">
        <v>1121</v>
      </c>
    </row>
    <row r="4325" spans="1:9" ht="17.5" x14ac:dyDescent="0.6">
      <c r="A4325" s="2">
        <v>4324</v>
      </c>
      <c r="B4325" s="2" t="s">
        <v>4660</v>
      </c>
      <c r="C4325" s="2" t="s">
        <v>8972</v>
      </c>
      <c r="D4325" s="2" t="s">
        <v>726</v>
      </c>
      <c r="E4325" s="5" t="str">
        <f>IFERROR(INDEX(会社マスタ!$B:$B,MATCH(D4325,会社マスタ!$A:$A,0)),"")</f>
        <v>エア・ウォーター・ライフソリューション(株)</v>
      </c>
      <c r="F4325" s="5" t="str">
        <f>IFERROR(INDEX(会社マスタ!$C:$C,MATCH(D4325,会社マスタ!$A:$A,0)),"")</f>
        <v xml:space="preserve">エア・ウォーター北海道(株) </v>
      </c>
      <c r="G4325" s="2"/>
      <c r="H4325" s="2" t="s">
        <v>8973</v>
      </c>
      <c r="I4325" s="2" t="s">
        <v>1121</v>
      </c>
    </row>
    <row r="4326" spans="1:9" ht="17.5" x14ac:dyDescent="0.6">
      <c r="A4326" s="2">
        <v>4325</v>
      </c>
      <c r="B4326" s="2" t="s">
        <v>4660</v>
      </c>
      <c r="C4326" s="2" t="s">
        <v>8974</v>
      </c>
      <c r="D4326" s="2" t="s">
        <v>726</v>
      </c>
      <c r="E4326" s="5" t="str">
        <f>IFERROR(INDEX(会社マスタ!$B:$B,MATCH(D4326,会社マスタ!$A:$A,0)),"")</f>
        <v>エア・ウォーター・ライフソリューション(株)</v>
      </c>
      <c r="F4326" s="5" t="str">
        <f>IFERROR(INDEX(会社マスタ!$C:$C,MATCH(D4326,会社マスタ!$A:$A,0)),"")</f>
        <v xml:space="preserve">エア・ウォーター北海道(株) </v>
      </c>
      <c r="G4326" s="2"/>
      <c r="H4326" s="2" t="s">
        <v>8975</v>
      </c>
      <c r="I4326" s="2" t="s">
        <v>1121</v>
      </c>
    </row>
    <row r="4327" spans="1:9" ht="17.5" x14ac:dyDescent="0.6">
      <c r="A4327" s="2">
        <v>4326</v>
      </c>
      <c r="B4327" s="2" t="s">
        <v>4660</v>
      </c>
      <c r="C4327" s="2" t="s">
        <v>8976</v>
      </c>
      <c r="D4327" s="2" t="s">
        <v>726</v>
      </c>
      <c r="E4327" s="5" t="str">
        <f>IFERROR(INDEX(会社マスタ!$B:$B,MATCH(D4327,会社マスタ!$A:$A,0)),"")</f>
        <v>エア・ウォーター・ライフソリューション(株)</v>
      </c>
      <c r="F4327" s="5" t="str">
        <f>IFERROR(INDEX(会社マスタ!$C:$C,MATCH(D4327,会社マスタ!$A:$A,0)),"")</f>
        <v xml:space="preserve">エア・ウォーター北海道(株) </v>
      </c>
      <c r="G4327" s="2"/>
      <c r="H4327" s="2" t="s">
        <v>8977</v>
      </c>
      <c r="I4327" s="2" t="s">
        <v>1121</v>
      </c>
    </row>
    <row r="4328" spans="1:9" ht="17.5" x14ac:dyDescent="0.6">
      <c r="A4328" s="2">
        <v>4327</v>
      </c>
      <c r="B4328" s="2" t="s">
        <v>4660</v>
      </c>
      <c r="C4328" s="2" t="s">
        <v>8978</v>
      </c>
      <c r="D4328" s="2" t="s">
        <v>726</v>
      </c>
      <c r="E4328" s="5" t="str">
        <f>IFERROR(INDEX(会社マスタ!$B:$B,MATCH(D4328,会社マスタ!$A:$A,0)),"")</f>
        <v>エア・ウォーター・ライフソリューション(株)</v>
      </c>
      <c r="F4328" s="5" t="str">
        <f>IFERROR(INDEX(会社マスタ!$C:$C,MATCH(D4328,会社マスタ!$A:$A,0)),"")</f>
        <v xml:space="preserve">エア・ウォーター北海道(株) </v>
      </c>
      <c r="G4328" s="2"/>
      <c r="H4328" s="2" t="s">
        <v>8979</v>
      </c>
      <c r="I4328" s="2" t="s">
        <v>1121</v>
      </c>
    </row>
    <row r="4329" spans="1:9" ht="17.5" x14ac:dyDescent="0.6">
      <c r="A4329" s="2">
        <v>4328</v>
      </c>
      <c r="B4329" s="2" t="s">
        <v>4660</v>
      </c>
      <c r="C4329" s="2" t="s">
        <v>8980</v>
      </c>
      <c r="D4329" s="2" t="s">
        <v>726</v>
      </c>
      <c r="E4329" s="5" t="str">
        <f>IFERROR(INDEX(会社マスタ!$B:$B,MATCH(D4329,会社マスタ!$A:$A,0)),"")</f>
        <v>エア・ウォーター・ライフソリューション(株)</v>
      </c>
      <c r="F4329" s="5" t="str">
        <f>IFERROR(INDEX(会社マスタ!$C:$C,MATCH(D4329,会社マスタ!$A:$A,0)),"")</f>
        <v xml:space="preserve">エア・ウォーター北海道(株) </v>
      </c>
      <c r="G4329" s="2"/>
      <c r="H4329" s="2" t="s">
        <v>8981</v>
      </c>
      <c r="I4329" s="2" t="s">
        <v>1121</v>
      </c>
    </row>
    <row r="4330" spans="1:9" ht="17.5" x14ac:dyDescent="0.6">
      <c r="A4330" s="2">
        <v>4329</v>
      </c>
      <c r="B4330" s="2" t="s">
        <v>4660</v>
      </c>
      <c r="C4330" s="2" t="s">
        <v>8982</v>
      </c>
      <c r="D4330" s="2" t="s">
        <v>726</v>
      </c>
      <c r="E4330" s="5" t="str">
        <f>IFERROR(INDEX(会社マスタ!$B:$B,MATCH(D4330,会社マスタ!$A:$A,0)),"")</f>
        <v>エア・ウォーター・ライフソリューション(株)</v>
      </c>
      <c r="F4330" s="5" t="str">
        <f>IFERROR(INDEX(会社マスタ!$C:$C,MATCH(D4330,会社マスタ!$A:$A,0)),"")</f>
        <v xml:space="preserve">エア・ウォーター北海道(株) </v>
      </c>
      <c r="G4330" s="2"/>
      <c r="H4330" s="2" t="s">
        <v>8983</v>
      </c>
      <c r="I4330" s="2" t="s">
        <v>1121</v>
      </c>
    </row>
    <row r="4331" spans="1:9" ht="17.5" x14ac:dyDescent="0.6">
      <c r="A4331" s="2">
        <v>4330</v>
      </c>
      <c r="B4331" s="2" t="s">
        <v>4660</v>
      </c>
      <c r="C4331" s="2" t="s">
        <v>8984</v>
      </c>
      <c r="D4331" s="2" t="s">
        <v>726</v>
      </c>
      <c r="E4331" s="5" t="str">
        <f>IFERROR(INDEX(会社マスタ!$B:$B,MATCH(D4331,会社マスタ!$A:$A,0)),"")</f>
        <v>エア・ウォーター・ライフソリューション(株)</v>
      </c>
      <c r="F4331" s="5" t="str">
        <f>IFERROR(INDEX(会社マスタ!$C:$C,MATCH(D4331,会社マスタ!$A:$A,0)),"")</f>
        <v xml:space="preserve">エア・ウォーター北海道(株) </v>
      </c>
      <c r="G4331" s="2"/>
      <c r="H4331" s="2" t="s">
        <v>8985</v>
      </c>
      <c r="I4331" s="2" t="s">
        <v>1121</v>
      </c>
    </row>
    <row r="4332" spans="1:9" ht="17.5" x14ac:dyDescent="0.6">
      <c r="A4332" s="2">
        <v>4331</v>
      </c>
      <c r="B4332" s="2" t="s">
        <v>4660</v>
      </c>
      <c r="C4332" s="2" t="s">
        <v>8986</v>
      </c>
      <c r="D4332" s="2" t="s">
        <v>726</v>
      </c>
      <c r="E4332" s="5" t="str">
        <f>IFERROR(INDEX(会社マスタ!$B:$B,MATCH(D4332,会社マスタ!$A:$A,0)),"")</f>
        <v>エア・ウォーター・ライフソリューション(株)</v>
      </c>
      <c r="F4332" s="5" t="str">
        <f>IFERROR(INDEX(会社マスタ!$C:$C,MATCH(D4332,会社マスタ!$A:$A,0)),"")</f>
        <v xml:space="preserve">エア・ウォーター北海道(株) </v>
      </c>
      <c r="G4332" s="2"/>
      <c r="H4332" s="2" t="s">
        <v>8987</v>
      </c>
      <c r="I4332" s="2" t="s">
        <v>1121</v>
      </c>
    </row>
    <row r="4333" spans="1:9" ht="17.5" x14ac:dyDescent="0.6">
      <c r="A4333" s="2">
        <v>4332</v>
      </c>
      <c r="B4333" s="2" t="s">
        <v>4660</v>
      </c>
      <c r="C4333" s="2" t="s">
        <v>8988</v>
      </c>
      <c r="D4333" s="2" t="s">
        <v>726</v>
      </c>
      <c r="E4333" s="5" t="str">
        <f>IFERROR(INDEX(会社マスタ!$B:$B,MATCH(D4333,会社マスタ!$A:$A,0)),"")</f>
        <v>エア・ウォーター・ライフソリューション(株)</v>
      </c>
      <c r="F4333" s="5" t="str">
        <f>IFERROR(INDEX(会社マスタ!$C:$C,MATCH(D4333,会社マスタ!$A:$A,0)),"")</f>
        <v xml:space="preserve">エア・ウォーター北海道(株) </v>
      </c>
      <c r="G4333" s="2"/>
      <c r="H4333" s="2" t="s">
        <v>8989</v>
      </c>
      <c r="I4333" s="2" t="s">
        <v>1121</v>
      </c>
    </row>
    <row r="4334" spans="1:9" ht="17.5" x14ac:dyDescent="0.6">
      <c r="A4334" s="2">
        <v>4333</v>
      </c>
      <c r="B4334" s="2" t="s">
        <v>4660</v>
      </c>
      <c r="C4334" s="2" t="s">
        <v>8990</v>
      </c>
      <c r="D4334" s="2" t="s">
        <v>726</v>
      </c>
      <c r="E4334" s="5" t="str">
        <f>IFERROR(INDEX(会社マスタ!$B:$B,MATCH(D4334,会社マスタ!$A:$A,0)),"")</f>
        <v>エア・ウォーター・ライフソリューション(株)</v>
      </c>
      <c r="F4334" s="5" t="str">
        <f>IFERROR(INDEX(会社マスタ!$C:$C,MATCH(D4334,会社マスタ!$A:$A,0)),"")</f>
        <v xml:space="preserve">エア・ウォーター北海道(株) </v>
      </c>
      <c r="G4334" s="2"/>
      <c r="H4334" s="2" t="s">
        <v>8991</v>
      </c>
      <c r="I4334" s="2" t="s">
        <v>1121</v>
      </c>
    </row>
    <row r="4335" spans="1:9" ht="17.5" x14ac:dyDescent="0.6">
      <c r="A4335" s="2">
        <v>4334</v>
      </c>
      <c r="B4335" s="2" t="s">
        <v>4660</v>
      </c>
      <c r="C4335" s="2" t="s">
        <v>8992</v>
      </c>
      <c r="D4335" s="2" t="s">
        <v>726</v>
      </c>
      <c r="E4335" s="5" t="str">
        <f>IFERROR(INDEX(会社マスタ!$B:$B,MATCH(D4335,会社マスタ!$A:$A,0)),"")</f>
        <v>エア・ウォーター・ライフソリューション(株)</v>
      </c>
      <c r="F4335" s="5" t="str">
        <f>IFERROR(INDEX(会社マスタ!$C:$C,MATCH(D4335,会社マスタ!$A:$A,0)),"")</f>
        <v xml:space="preserve">エア・ウォーター北海道(株) </v>
      </c>
      <c r="G4335" s="2"/>
      <c r="H4335" s="2" t="s">
        <v>8993</v>
      </c>
      <c r="I4335" s="2" t="s">
        <v>1121</v>
      </c>
    </row>
    <row r="4336" spans="1:9" ht="17.5" x14ac:dyDescent="0.6">
      <c r="A4336" s="2">
        <v>4335</v>
      </c>
      <c r="B4336" s="2" t="s">
        <v>4660</v>
      </c>
      <c r="C4336" s="2" t="s">
        <v>8994</v>
      </c>
      <c r="D4336" s="2" t="s">
        <v>726</v>
      </c>
      <c r="E4336" s="5" t="str">
        <f>IFERROR(INDEX(会社マスタ!$B:$B,MATCH(D4336,会社マスタ!$A:$A,0)),"")</f>
        <v>エア・ウォーター・ライフソリューション(株)</v>
      </c>
      <c r="F4336" s="5" t="str">
        <f>IFERROR(INDEX(会社マスタ!$C:$C,MATCH(D4336,会社マスタ!$A:$A,0)),"")</f>
        <v xml:space="preserve">エア・ウォーター北海道(株) </v>
      </c>
      <c r="G4336" s="2"/>
      <c r="H4336" s="2" t="s">
        <v>8995</v>
      </c>
      <c r="I4336" s="2" t="s">
        <v>1121</v>
      </c>
    </row>
    <row r="4337" spans="1:9" ht="17.5" x14ac:dyDescent="0.6">
      <c r="A4337" s="2">
        <v>4336</v>
      </c>
      <c r="B4337" s="2" t="s">
        <v>4660</v>
      </c>
      <c r="C4337" s="2" t="s">
        <v>8996</v>
      </c>
      <c r="D4337" s="2" t="s">
        <v>726</v>
      </c>
      <c r="E4337" s="5" t="str">
        <f>IFERROR(INDEX(会社マスタ!$B:$B,MATCH(D4337,会社マスタ!$A:$A,0)),"")</f>
        <v>エア・ウォーター・ライフソリューション(株)</v>
      </c>
      <c r="F4337" s="5" t="str">
        <f>IFERROR(INDEX(会社マスタ!$C:$C,MATCH(D4337,会社マスタ!$A:$A,0)),"")</f>
        <v xml:space="preserve">エア・ウォーター北海道(株) </v>
      </c>
      <c r="G4337" s="2"/>
      <c r="H4337" s="2" t="s">
        <v>8997</v>
      </c>
      <c r="I4337" s="2" t="s">
        <v>1121</v>
      </c>
    </row>
    <row r="4338" spans="1:9" ht="17.5" x14ac:dyDescent="0.6">
      <c r="A4338" s="2">
        <v>4337</v>
      </c>
      <c r="B4338" s="2" t="s">
        <v>4660</v>
      </c>
      <c r="C4338" s="2" t="s">
        <v>8998</v>
      </c>
      <c r="D4338" s="2" t="s">
        <v>726</v>
      </c>
      <c r="E4338" s="5" t="str">
        <f>IFERROR(INDEX(会社マスタ!$B:$B,MATCH(D4338,会社マスタ!$A:$A,0)),"")</f>
        <v>エア・ウォーター・ライフソリューション(株)</v>
      </c>
      <c r="F4338" s="5" t="str">
        <f>IFERROR(INDEX(会社マスタ!$C:$C,MATCH(D4338,会社マスタ!$A:$A,0)),"")</f>
        <v xml:space="preserve">エア・ウォーター北海道(株) </v>
      </c>
      <c r="G4338" s="2"/>
      <c r="H4338" s="2" t="s">
        <v>8999</v>
      </c>
      <c r="I4338" s="2" t="s">
        <v>1121</v>
      </c>
    </row>
    <row r="4339" spans="1:9" ht="17.5" x14ac:dyDescent="0.6">
      <c r="A4339" s="2">
        <v>4338</v>
      </c>
      <c r="B4339" s="2" t="s">
        <v>4660</v>
      </c>
      <c r="C4339" s="2" t="s">
        <v>9000</v>
      </c>
      <c r="D4339" s="2" t="s">
        <v>726</v>
      </c>
      <c r="E4339" s="5" t="str">
        <f>IFERROR(INDEX(会社マスタ!$B:$B,MATCH(D4339,会社マスタ!$A:$A,0)),"")</f>
        <v>エア・ウォーター・ライフソリューション(株)</v>
      </c>
      <c r="F4339" s="5" t="str">
        <f>IFERROR(INDEX(会社マスタ!$C:$C,MATCH(D4339,会社マスタ!$A:$A,0)),"")</f>
        <v xml:space="preserve">エア・ウォーター北海道(株) </v>
      </c>
      <c r="G4339" s="2"/>
      <c r="H4339" s="2" t="s">
        <v>9001</v>
      </c>
      <c r="I4339" s="2" t="s">
        <v>1121</v>
      </c>
    </row>
    <row r="4340" spans="1:9" ht="17.5" x14ac:dyDescent="0.6">
      <c r="A4340" s="2">
        <v>4339</v>
      </c>
      <c r="B4340" s="2" t="s">
        <v>4660</v>
      </c>
      <c r="C4340" s="2" t="s">
        <v>9002</v>
      </c>
      <c r="D4340" s="2" t="s">
        <v>726</v>
      </c>
      <c r="E4340" s="5" t="str">
        <f>IFERROR(INDEX(会社マスタ!$B:$B,MATCH(D4340,会社マスタ!$A:$A,0)),"")</f>
        <v>エア・ウォーター・ライフソリューション(株)</v>
      </c>
      <c r="F4340" s="5" t="str">
        <f>IFERROR(INDEX(会社マスタ!$C:$C,MATCH(D4340,会社マスタ!$A:$A,0)),"")</f>
        <v xml:space="preserve">エア・ウォーター北海道(株) </v>
      </c>
      <c r="G4340" s="2"/>
      <c r="H4340" s="2" t="s">
        <v>9003</v>
      </c>
      <c r="I4340" s="2" t="s">
        <v>1121</v>
      </c>
    </row>
    <row r="4341" spans="1:9" ht="17.5" x14ac:dyDescent="0.6">
      <c r="A4341" s="2">
        <v>4340</v>
      </c>
      <c r="B4341" s="2" t="s">
        <v>4660</v>
      </c>
      <c r="C4341" s="2" t="s">
        <v>9004</v>
      </c>
      <c r="D4341" s="2" t="s">
        <v>726</v>
      </c>
      <c r="E4341" s="5" t="str">
        <f>IFERROR(INDEX(会社マスタ!$B:$B,MATCH(D4341,会社マスタ!$A:$A,0)),"")</f>
        <v>エア・ウォーター・ライフソリューション(株)</v>
      </c>
      <c r="F4341" s="5" t="str">
        <f>IFERROR(INDEX(会社マスタ!$C:$C,MATCH(D4341,会社マスタ!$A:$A,0)),"")</f>
        <v xml:space="preserve">エア・ウォーター北海道(株) </v>
      </c>
      <c r="G4341" s="2"/>
      <c r="H4341" s="2" t="s">
        <v>9005</v>
      </c>
      <c r="I4341" s="2" t="s">
        <v>1121</v>
      </c>
    </row>
    <row r="4342" spans="1:9" ht="17.5" x14ac:dyDescent="0.6">
      <c r="A4342" s="2">
        <v>4341</v>
      </c>
      <c r="B4342" s="2" t="s">
        <v>4660</v>
      </c>
      <c r="C4342" s="2" t="s">
        <v>9006</v>
      </c>
      <c r="D4342" s="2" t="s">
        <v>726</v>
      </c>
      <c r="E4342" s="5" t="str">
        <f>IFERROR(INDEX(会社マスタ!$B:$B,MATCH(D4342,会社マスタ!$A:$A,0)),"")</f>
        <v>エア・ウォーター・ライフソリューション(株)</v>
      </c>
      <c r="F4342" s="5" t="str">
        <f>IFERROR(INDEX(会社マスタ!$C:$C,MATCH(D4342,会社マスタ!$A:$A,0)),"")</f>
        <v xml:space="preserve">エア・ウォーター北海道(株) </v>
      </c>
      <c r="G4342" s="2"/>
      <c r="H4342" s="2" t="s">
        <v>9007</v>
      </c>
      <c r="I4342" s="2" t="s">
        <v>1121</v>
      </c>
    </row>
    <row r="4343" spans="1:9" ht="17.5" x14ac:dyDescent="0.6">
      <c r="A4343" s="2">
        <v>4342</v>
      </c>
      <c r="B4343" s="2" t="s">
        <v>4660</v>
      </c>
      <c r="C4343" s="2" t="s">
        <v>9008</v>
      </c>
      <c r="D4343" s="2" t="s">
        <v>726</v>
      </c>
      <c r="E4343" s="5" t="str">
        <f>IFERROR(INDEX(会社マスタ!$B:$B,MATCH(D4343,会社マスタ!$A:$A,0)),"")</f>
        <v>エア・ウォーター・ライフソリューション(株)</v>
      </c>
      <c r="F4343" s="5" t="str">
        <f>IFERROR(INDEX(会社マスタ!$C:$C,MATCH(D4343,会社マスタ!$A:$A,0)),"")</f>
        <v xml:space="preserve">エア・ウォーター北海道(株) </v>
      </c>
      <c r="G4343" s="2"/>
      <c r="H4343" s="2" t="s">
        <v>9009</v>
      </c>
      <c r="I4343" s="2" t="s">
        <v>1121</v>
      </c>
    </row>
    <row r="4344" spans="1:9" ht="17.5" x14ac:dyDescent="0.6">
      <c r="A4344" s="2">
        <v>4343</v>
      </c>
      <c r="B4344" s="2" t="s">
        <v>4660</v>
      </c>
      <c r="C4344" s="2" t="s">
        <v>9010</v>
      </c>
      <c r="D4344" s="2" t="s">
        <v>726</v>
      </c>
      <c r="E4344" s="5" t="str">
        <f>IFERROR(INDEX(会社マスタ!$B:$B,MATCH(D4344,会社マスタ!$A:$A,0)),"")</f>
        <v>エア・ウォーター・ライフソリューション(株)</v>
      </c>
      <c r="F4344" s="5" t="str">
        <f>IFERROR(INDEX(会社マスタ!$C:$C,MATCH(D4344,会社マスタ!$A:$A,0)),"")</f>
        <v xml:space="preserve">エア・ウォーター北海道(株) </v>
      </c>
      <c r="G4344" s="2"/>
      <c r="H4344" s="2" t="s">
        <v>9011</v>
      </c>
      <c r="I4344" s="2" t="s">
        <v>1121</v>
      </c>
    </row>
    <row r="4345" spans="1:9" ht="17.5" x14ac:dyDescent="0.6">
      <c r="A4345" s="2">
        <v>4344</v>
      </c>
      <c r="B4345" s="2" t="s">
        <v>4660</v>
      </c>
      <c r="C4345" s="2" t="s">
        <v>9012</v>
      </c>
      <c r="D4345" s="2" t="s">
        <v>726</v>
      </c>
      <c r="E4345" s="5" t="str">
        <f>IFERROR(INDEX(会社マスタ!$B:$B,MATCH(D4345,会社マスタ!$A:$A,0)),"")</f>
        <v>エア・ウォーター・ライフソリューション(株)</v>
      </c>
      <c r="F4345" s="5" t="str">
        <f>IFERROR(INDEX(会社マスタ!$C:$C,MATCH(D4345,会社マスタ!$A:$A,0)),"")</f>
        <v xml:space="preserve">エア・ウォーター北海道(株) </v>
      </c>
      <c r="G4345" s="2"/>
      <c r="H4345" s="2" t="s">
        <v>9013</v>
      </c>
      <c r="I4345" s="2" t="s">
        <v>1121</v>
      </c>
    </row>
    <row r="4346" spans="1:9" ht="17.5" x14ac:dyDescent="0.6">
      <c r="A4346" s="2">
        <v>4345</v>
      </c>
      <c r="B4346" s="2" t="s">
        <v>4660</v>
      </c>
      <c r="C4346" s="2" t="s">
        <v>9014</v>
      </c>
      <c r="D4346" s="2" t="s">
        <v>726</v>
      </c>
      <c r="E4346" s="5" t="str">
        <f>IFERROR(INDEX(会社マスタ!$B:$B,MATCH(D4346,会社マスタ!$A:$A,0)),"")</f>
        <v>エア・ウォーター・ライフソリューション(株)</v>
      </c>
      <c r="F4346" s="5" t="str">
        <f>IFERROR(INDEX(会社マスタ!$C:$C,MATCH(D4346,会社マスタ!$A:$A,0)),"")</f>
        <v xml:space="preserve">エア・ウォーター北海道(株) </v>
      </c>
      <c r="G4346" s="2"/>
      <c r="H4346" s="2" t="s">
        <v>9015</v>
      </c>
      <c r="I4346" s="2" t="s">
        <v>1121</v>
      </c>
    </row>
    <row r="4347" spans="1:9" ht="17.5" x14ac:dyDescent="0.6">
      <c r="A4347" s="2">
        <v>4346</v>
      </c>
      <c r="B4347" s="2" t="s">
        <v>4660</v>
      </c>
      <c r="C4347" s="2" t="s">
        <v>9016</v>
      </c>
      <c r="D4347" s="2" t="s">
        <v>726</v>
      </c>
      <c r="E4347" s="5" t="str">
        <f>IFERROR(INDEX(会社マスタ!$B:$B,MATCH(D4347,会社マスタ!$A:$A,0)),"")</f>
        <v>エア・ウォーター・ライフソリューション(株)</v>
      </c>
      <c r="F4347" s="5" t="str">
        <f>IFERROR(INDEX(会社マスタ!$C:$C,MATCH(D4347,会社マスタ!$A:$A,0)),"")</f>
        <v xml:space="preserve">エア・ウォーター北海道(株) </v>
      </c>
      <c r="G4347" s="2"/>
      <c r="H4347" s="2" t="s">
        <v>9017</v>
      </c>
      <c r="I4347" s="2" t="s">
        <v>1121</v>
      </c>
    </row>
    <row r="4348" spans="1:9" ht="17.5" x14ac:dyDescent="0.6">
      <c r="A4348" s="2">
        <v>4347</v>
      </c>
      <c r="B4348" s="2" t="s">
        <v>4660</v>
      </c>
      <c r="C4348" s="2" t="s">
        <v>9018</v>
      </c>
      <c r="D4348" s="2" t="s">
        <v>726</v>
      </c>
      <c r="E4348" s="5" t="str">
        <f>IFERROR(INDEX(会社マスタ!$B:$B,MATCH(D4348,会社マスタ!$A:$A,0)),"")</f>
        <v>エア・ウォーター・ライフソリューション(株)</v>
      </c>
      <c r="F4348" s="5" t="str">
        <f>IFERROR(INDEX(会社マスタ!$C:$C,MATCH(D4348,会社マスタ!$A:$A,0)),"")</f>
        <v xml:space="preserve">エア・ウォーター北海道(株) </v>
      </c>
      <c r="G4348" s="2"/>
      <c r="H4348" s="2" t="s">
        <v>9019</v>
      </c>
      <c r="I4348" s="2" t="s">
        <v>1121</v>
      </c>
    </row>
    <row r="4349" spans="1:9" ht="17.5" x14ac:dyDescent="0.6">
      <c r="A4349" s="2">
        <v>4348</v>
      </c>
      <c r="B4349" s="2" t="s">
        <v>4660</v>
      </c>
      <c r="C4349" s="2" t="s">
        <v>9020</v>
      </c>
      <c r="D4349" s="2" t="s">
        <v>726</v>
      </c>
      <c r="E4349" s="5" t="str">
        <f>IFERROR(INDEX(会社マスタ!$B:$B,MATCH(D4349,会社マスタ!$A:$A,0)),"")</f>
        <v>エア・ウォーター・ライフソリューション(株)</v>
      </c>
      <c r="F4349" s="5" t="str">
        <f>IFERROR(INDEX(会社マスタ!$C:$C,MATCH(D4349,会社マスタ!$A:$A,0)),"")</f>
        <v xml:space="preserve">エア・ウォーター北海道(株) </v>
      </c>
      <c r="G4349" s="2"/>
      <c r="H4349" s="2" t="s">
        <v>9021</v>
      </c>
      <c r="I4349" s="2" t="s">
        <v>1121</v>
      </c>
    </row>
    <row r="4350" spans="1:9" ht="17.5" x14ac:dyDescent="0.6">
      <c r="A4350" s="2">
        <v>4349</v>
      </c>
      <c r="B4350" s="2" t="s">
        <v>4660</v>
      </c>
      <c r="C4350" s="2" t="s">
        <v>9022</v>
      </c>
      <c r="D4350" s="2" t="s">
        <v>726</v>
      </c>
      <c r="E4350" s="5" t="str">
        <f>IFERROR(INDEX(会社マスタ!$B:$B,MATCH(D4350,会社マスタ!$A:$A,0)),"")</f>
        <v>エア・ウォーター・ライフソリューション(株)</v>
      </c>
      <c r="F4350" s="5" t="str">
        <f>IFERROR(INDEX(会社マスタ!$C:$C,MATCH(D4350,会社マスタ!$A:$A,0)),"")</f>
        <v xml:space="preserve">エア・ウォーター北海道(株) </v>
      </c>
      <c r="G4350" s="2"/>
      <c r="H4350" s="2" t="s">
        <v>9023</v>
      </c>
      <c r="I4350" s="2" t="s">
        <v>1121</v>
      </c>
    </row>
    <row r="4351" spans="1:9" ht="17.5" x14ac:dyDescent="0.6">
      <c r="A4351" s="2">
        <v>4350</v>
      </c>
      <c r="B4351" s="2" t="s">
        <v>4660</v>
      </c>
      <c r="C4351" s="2" t="s">
        <v>9024</v>
      </c>
      <c r="D4351" s="2" t="s">
        <v>726</v>
      </c>
      <c r="E4351" s="5" t="str">
        <f>IFERROR(INDEX(会社マスタ!$B:$B,MATCH(D4351,会社マスタ!$A:$A,0)),"")</f>
        <v>エア・ウォーター・ライフソリューション(株)</v>
      </c>
      <c r="F4351" s="5" t="str">
        <f>IFERROR(INDEX(会社マスタ!$C:$C,MATCH(D4351,会社マスタ!$A:$A,0)),"")</f>
        <v xml:space="preserve">エア・ウォーター北海道(株) </v>
      </c>
      <c r="G4351" s="2"/>
      <c r="H4351" s="2" t="s">
        <v>9025</v>
      </c>
      <c r="I4351" s="2" t="s">
        <v>1121</v>
      </c>
    </row>
    <row r="4352" spans="1:9" ht="17.5" x14ac:dyDescent="0.6">
      <c r="A4352" s="2">
        <v>4351</v>
      </c>
      <c r="B4352" s="2" t="s">
        <v>4660</v>
      </c>
      <c r="C4352" s="2" t="s">
        <v>9026</v>
      </c>
      <c r="D4352" s="2" t="s">
        <v>726</v>
      </c>
      <c r="E4352" s="5" t="str">
        <f>IFERROR(INDEX(会社マスタ!$B:$B,MATCH(D4352,会社マスタ!$A:$A,0)),"")</f>
        <v>エア・ウォーター・ライフソリューション(株)</v>
      </c>
      <c r="F4352" s="5" t="str">
        <f>IFERROR(INDEX(会社マスタ!$C:$C,MATCH(D4352,会社マスタ!$A:$A,0)),"")</f>
        <v xml:space="preserve">エア・ウォーター北海道(株) </v>
      </c>
      <c r="G4352" s="2"/>
      <c r="H4352" s="2" t="s">
        <v>9027</v>
      </c>
      <c r="I4352" s="2" t="s">
        <v>1121</v>
      </c>
    </row>
    <row r="4353" spans="1:9" ht="17.5" x14ac:dyDescent="0.6">
      <c r="A4353" s="2">
        <v>4352</v>
      </c>
      <c r="B4353" s="2" t="s">
        <v>4660</v>
      </c>
      <c r="C4353" s="2" t="s">
        <v>9028</v>
      </c>
      <c r="D4353" s="2" t="s">
        <v>726</v>
      </c>
      <c r="E4353" s="5" t="str">
        <f>IFERROR(INDEX(会社マスタ!$B:$B,MATCH(D4353,会社マスタ!$A:$A,0)),"")</f>
        <v>エア・ウォーター・ライフソリューション(株)</v>
      </c>
      <c r="F4353" s="5" t="str">
        <f>IFERROR(INDEX(会社マスタ!$C:$C,MATCH(D4353,会社マスタ!$A:$A,0)),"")</f>
        <v xml:space="preserve">エア・ウォーター北海道(株) </v>
      </c>
      <c r="G4353" s="2"/>
      <c r="H4353" s="2" t="s">
        <v>9029</v>
      </c>
      <c r="I4353" s="2" t="s">
        <v>1121</v>
      </c>
    </row>
    <row r="4354" spans="1:9" ht="17.5" x14ac:dyDescent="0.6">
      <c r="A4354" s="2">
        <v>4353</v>
      </c>
      <c r="B4354" s="2" t="s">
        <v>4660</v>
      </c>
      <c r="C4354" s="2" t="s">
        <v>9030</v>
      </c>
      <c r="D4354" s="2" t="s">
        <v>726</v>
      </c>
      <c r="E4354" s="5" t="str">
        <f>IFERROR(INDEX(会社マスタ!$B:$B,MATCH(D4354,会社マスタ!$A:$A,0)),"")</f>
        <v>エア・ウォーター・ライフソリューション(株)</v>
      </c>
      <c r="F4354" s="5" t="str">
        <f>IFERROR(INDEX(会社マスタ!$C:$C,MATCH(D4354,会社マスタ!$A:$A,0)),"")</f>
        <v xml:space="preserve">エア・ウォーター北海道(株) </v>
      </c>
      <c r="G4354" s="2"/>
      <c r="H4354" s="2" t="s">
        <v>9031</v>
      </c>
      <c r="I4354" s="2" t="s">
        <v>1121</v>
      </c>
    </row>
    <row r="4355" spans="1:9" ht="17.5" x14ac:dyDescent="0.6">
      <c r="A4355" s="2">
        <v>4354</v>
      </c>
      <c r="B4355" s="2" t="s">
        <v>4660</v>
      </c>
      <c r="C4355" s="2" t="s">
        <v>9032</v>
      </c>
      <c r="D4355" s="2" t="s">
        <v>726</v>
      </c>
      <c r="E4355" s="5" t="str">
        <f>IFERROR(INDEX(会社マスタ!$B:$B,MATCH(D4355,会社マスタ!$A:$A,0)),"")</f>
        <v>エア・ウォーター・ライフソリューション(株)</v>
      </c>
      <c r="F4355" s="5" t="str">
        <f>IFERROR(INDEX(会社マスタ!$C:$C,MATCH(D4355,会社マスタ!$A:$A,0)),"")</f>
        <v xml:space="preserve">エア・ウォーター北海道(株) </v>
      </c>
      <c r="G4355" s="2"/>
      <c r="H4355" s="2" t="s">
        <v>9033</v>
      </c>
      <c r="I4355" s="2" t="s">
        <v>1121</v>
      </c>
    </row>
    <row r="4356" spans="1:9" ht="17.5" x14ac:dyDescent="0.6">
      <c r="A4356" s="2">
        <v>4355</v>
      </c>
      <c r="B4356" s="2" t="s">
        <v>4660</v>
      </c>
      <c r="C4356" s="2" t="s">
        <v>9034</v>
      </c>
      <c r="D4356" s="2" t="s">
        <v>726</v>
      </c>
      <c r="E4356" s="5" t="str">
        <f>IFERROR(INDEX(会社マスタ!$B:$B,MATCH(D4356,会社マスタ!$A:$A,0)),"")</f>
        <v>エア・ウォーター・ライフソリューション(株)</v>
      </c>
      <c r="F4356" s="5" t="str">
        <f>IFERROR(INDEX(会社マスタ!$C:$C,MATCH(D4356,会社マスタ!$A:$A,0)),"")</f>
        <v xml:space="preserve">エア・ウォーター北海道(株) </v>
      </c>
      <c r="G4356" s="2"/>
      <c r="H4356" s="2" t="s">
        <v>9035</v>
      </c>
      <c r="I4356" s="2" t="s">
        <v>1121</v>
      </c>
    </row>
    <row r="4357" spans="1:9" ht="17.5" x14ac:dyDescent="0.6">
      <c r="A4357" s="2">
        <v>4356</v>
      </c>
      <c r="B4357" s="2" t="s">
        <v>4660</v>
      </c>
      <c r="C4357" s="2" t="s">
        <v>9036</v>
      </c>
      <c r="D4357" s="2" t="s">
        <v>726</v>
      </c>
      <c r="E4357" s="5" t="str">
        <f>IFERROR(INDEX(会社マスタ!$B:$B,MATCH(D4357,会社マスタ!$A:$A,0)),"")</f>
        <v>エア・ウォーター・ライフソリューション(株)</v>
      </c>
      <c r="F4357" s="5" t="str">
        <f>IFERROR(INDEX(会社マスタ!$C:$C,MATCH(D4357,会社マスタ!$A:$A,0)),"")</f>
        <v xml:space="preserve">エア・ウォーター北海道(株) </v>
      </c>
      <c r="G4357" s="2"/>
      <c r="H4357" s="2" t="s">
        <v>9037</v>
      </c>
      <c r="I4357" s="2" t="s">
        <v>1121</v>
      </c>
    </row>
    <row r="4358" spans="1:9" ht="17.5" x14ac:dyDescent="0.6">
      <c r="A4358" s="2">
        <v>4357</v>
      </c>
      <c r="B4358" s="2" t="s">
        <v>4660</v>
      </c>
      <c r="C4358" s="2" t="s">
        <v>9038</v>
      </c>
      <c r="D4358" s="2" t="s">
        <v>726</v>
      </c>
      <c r="E4358" s="5" t="str">
        <f>IFERROR(INDEX(会社マスタ!$B:$B,MATCH(D4358,会社マスタ!$A:$A,0)),"")</f>
        <v>エア・ウォーター・ライフソリューション(株)</v>
      </c>
      <c r="F4358" s="5" t="str">
        <f>IFERROR(INDEX(会社マスタ!$C:$C,MATCH(D4358,会社マスタ!$A:$A,0)),"")</f>
        <v xml:space="preserve">エア・ウォーター北海道(株) </v>
      </c>
      <c r="G4358" s="2"/>
      <c r="H4358" s="2" t="s">
        <v>9039</v>
      </c>
      <c r="I4358" s="2" t="s">
        <v>1121</v>
      </c>
    </row>
    <row r="4359" spans="1:9" ht="17.5" x14ac:dyDescent="0.6">
      <c r="A4359" s="2">
        <v>4358</v>
      </c>
      <c r="B4359" s="2" t="s">
        <v>4660</v>
      </c>
      <c r="C4359" s="2" t="s">
        <v>9040</v>
      </c>
      <c r="D4359" s="2" t="s">
        <v>726</v>
      </c>
      <c r="E4359" s="5" t="str">
        <f>IFERROR(INDEX(会社マスタ!$B:$B,MATCH(D4359,会社マスタ!$A:$A,0)),"")</f>
        <v>エア・ウォーター・ライフソリューション(株)</v>
      </c>
      <c r="F4359" s="5" t="str">
        <f>IFERROR(INDEX(会社マスタ!$C:$C,MATCH(D4359,会社マスタ!$A:$A,0)),"")</f>
        <v xml:space="preserve">エア・ウォーター北海道(株) </v>
      </c>
      <c r="G4359" s="2"/>
      <c r="H4359" s="2" t="s">
        <v>9041</v>
      </c>
      <c r="I4359" s="2" t="s">
        <v>1121</v>
      </c>
    </row>
    <row r="4360" spans="1:9" ht="17.5" x14ac:dyDescent="0.6">
      <c r="A4360" s="2">
        <v>4359</v>
      </c>
      <c r="B4360" s="2" t="s">
        <v>4660</v>
      </c>
      <c r="C4360" s="2" t="s">
        <v>9042</v>
      </c>
      <c r="D4360" s="2" t="s">
        <v>726</v>
      </c>
      <c r="E4360" s="5" t="str">
        <f>IFERROR(INDEX(会社マスタ!$B:$B,MATCH(D4360,会社マスタ!$A:$A,0)),"")</f>
        <v>エア・ウォーター・ライフソリューション(株)</v>
      </c>
      <c r="F4360" s="5" t="str">
        <f>IFERROR(INDEX(会社マスタ!$C:$C,MATCH(D4360,会社マスタ!$A:$A,0)),"")</f>
        <v xml:space="preserve">エア・ウォーター北海道(株) </v>
      </c>
      <c r="G4360" s="2"/>
      <c r="H4360" s="2"/>
      <c r="I4360" s="2" t="s">
        <v>1121</v>
      </c>
    </row>
    <row r="4361" spans="1:9" ht="17.5" x14ac:dyDescent="0.6">
      <c r="A4361" s="2">
        <v>4360</v>
      </c>
      <c r="B4361" s="2" t="s">
        <v>4660</v>
      </c>
      <c r="C4361" s="2" t="s">
        <v>9043</v>
      </c>
      <c r="D4361" s="2" t="s">
        <v>726</v>
      </c>
      <c r="E4361" s="5" t="str">
        <f>IFERROR(INDEX(会社マスタ!$B:$B,MATCH(D4361,会社マスタ!$A:$A,0)),"")</f>
        <v>エア・ウォーター・ライフソリューション(株)</v>
      </c>
      <c r="F4361" s="5" t="str">
        <f>IFERROR(INDEX(会社マスタ!$C:$C,MATCH(D4361,会社マスタ!$A:$A,0)),"")</f>
        <v xml:space="preserve">エア・ウォーター北海道(株) </v>
      </c>
      <c r="G4361" s="2"/>
      <c r="H4361" s="2" t="s">
        <v>9044</v>
      </c>
      <c r="I4361" s="2" t="s">
        <v>1121</v>
      </c>
    </row>
    <row r="4362" spans="1:9" ht="17.5" x14ac:dyDescent="0.6">
      <c r="A4362" s="2">
        <v>4361</v>
      </c>
      <c r="B4362" s="2" t="s">
        <v>4660</v>
      </c>
      <c r="C4362" s="2" t="s">
        <v>9045</v>
      </c>
      <c r="D4362" s="2" t="s">
        <v>726</v>
      </c>
      <c r="E4362" s="5" t="str">
        <f>IFERROR(INDEX(会社マスタ!$B:$B,MATCH(D4362,会社マスタ!$A:$A,0)),"")</f>
        <v>エア・ウォーター・ライフソリューション(株)</v>
      </c>
      <c r="F4362" s="5" t="str">
        <f>IFERROR(INDEX(会社マスタ!$C:$C,MATCH(D4362,会社マスタ!$A:$A,0)),"")</f>
        <v xml:space="preserve">エア・ウォーター北海道(株) </v>
      </c>
      <c r="G4362" s="2"/>
      <c r="H4362" s="2" t="s">
        <v>9046</v>
      </c>
      <c r="I4362" s="2" t="s">
        <v>1121</v>
      </c>
    </row>
    <row r="4363" spans="1:9" ht="17.5" x14ac:dyDescent="0.6">
      <c r="A4363" s="2">
        <v>4362</v>
      </c>
      <c r="B4363" s="2" t="s">
        <v>4660</v>
      </c>
      <c r="C4363" s="2" t="s">
        <v>9047</v>
      </c>
      <c r="D4363" s="2" t="s">
        <v>726</v>
      </c>
      <c r="E4363" s="5" t="str">
        <f>IFERROR(INDEX(会社マスタ!$B:$B,MATCH(D4363,会社マスタ!$A:$A,0)),"")</f>
        <v>エア・ウォーター・ライフソリューション(株)</v>
      </c>
      <c r="F4363" s="5" t="str">
        <f>IFERROR(INDEX(会社マスタ!$C:$C,MATCH(D4363,会社マスタ!$A:$A,0)),"")</f>
        <v xml:space="preserve">エア・ウォーター北海道(株) </v>
      </c>
      <c r="G4363" s="2"/>
      <c r="H4363" s="2" t="s">
        <v>9048</v>
      </c>
      <c r="I4363" s="2" t="s">
        <v>1121</v>
      </c>
    </row>
    <row r="4364" spans="1:9" ht="17.5" x14ac:dyDescent="0.6">
      <c r="A4364" s="2">
        <v>4363</v>
      </c>
      <c r="B4364" s="2" t="s">
        <v>4660</v>
      </c>
      <c r="C4364" s="2" t="s">
        <v>9049</v>
      </c>
      <c r="D4364" s="2" t="s">
        <v>726</v>
      </c>
      <c r="E4364" s="5" t="str">
        <f>IFERROR(INDEX(会社マスタ!$B:$B,MATCH(D4364,会社マスタ!$A:$A,0)),"")</f>
        <v>エア・ウォーター・ライフソリューション(株)</v>
      </c>
      <c r="F4364" s="5" t="str">
        <f>IFERROR(INDEX(会社マスタ!$C:$C,MATCH(D4364,会社マスタ!$A:$A,0)),"")</f>
        <v xml:space="preserve">エア・ウォーター北海道(株) </v>
      </c>
      <c r="G4364" s="2"/>
      <c r="H4364" s="2" t="s">
        <v>9050</v>
      </c>
      <c r="I4364" s="2" t="s">
        <v>1121</v>
      </c>
    </row>
    <row r="4365" spans="1:9" ht="17.5" x14ac:dyDescent="0.6">
      <c r="A4365" s="2">
        <v>4364</v>
      </c>
      <c r="B4365" s="2" t="s">
        <v>4660</v>
      </c>
      <c r="C4365" s="2" t="s">
        <v>9051</v>
      </c>
      <c r="D4365" s="2" t="s">
        <v>726</v>
      </c>
      <c r="E4365" s="5" t="str">
        <f>IFERROR(INDEX(会社マスタ!$B:$B,MATCH(D4365,会社マスタ!$A:$A,0)),"")</f>
        <v>エア・ウォーター・ライフソリューション(株)</v>
      </c>
      <c r="F4365" s="5" t="str">
        <f>IFERROR(INDEX(会社マスタ!$C:$C,MATCH(D4365,会社マスタ!$A:$A,0)),"")</f>
        <v xml:space="preserve">エア・ウォーター北海道(株) </v>
      </c>
      <c r="G4365" s="2"/>
      <c r="H4365" s="2" t="s">
        <v>9052</v>
      </c>
      <c r="I4365" s="2" t="s">
        <v>1121</v>
      </c>
    </row>
    <row r="4366" spans="1:9" ht="17.5" x14ac:dyDescent="0.6">
      <c r="A4366" s="2">
        <v>4365</v>
      </c>
      <c r="B4366" s="2" t="s">
        <v>4660</v>
      </c>
      <c r="C4366" s="2" t="s">
        <v>9053</v>
      </c>
      <c r="D4366" s="2" t="s">
        <v>726</v>
      </c>
      <c r="E4366" s="5" t="str">
        <f>IFERROR(INDEX(会社マスタ!$B:$B,MATCH(D4366,会社マスタ!$A:$A,0)),"")</f>
        <v>エア・ウォーター・ライフソリューション(株)</v>
      </c>
      <c r="F4366" s="5" t="str">
        <f>IFERROR(INDEX(会社マスタ!$C:$C,MATCH(D4366,会社マスタ!$A:$A,0)),"")</f>
        <v xml:space="preserve">エア・ウォーター北海道(株) </v>
      </c>
      <c r="G4366" s="2"/>
      <c r="H4366" s="2" t="s">
        <v>9054</v>
      </c>
      <c r="I4366" s="2" t="s">
        <v>1121</v>
      </c>
    </row>
    <row r="4367" spans="1:9" ht="17.5" x14ac:dyDescent="0.6">
      <c r="A4367" s="2">
        <v>4366</v>
      </c>
      <c r="B4367" s="2" t="s">
        <v>4660</v>
      </c>
      <c r="C4367" s="2" t="s">
        <v>9055</v>
      </c>
      <c r="D4367" s="2" t="s">
        <v>726</v>
      </c>
      <c r="E4367" s="5" t="str">
        <f>IFERROR(INDEX(会社マスタ!$B:$B,MATCH(D4367,会社マスタ!$A:$A,0)),"")</f>
        <v>エア・ウォーター・ライフソリューション(株)</v>
      </c>
      <c r="F4367" s="5" t="str">
        <f>IFERROR(INDEX(会社マスタ!$C:$C,MATCH(D4367,会社マスタ!$A:$A,0)),"")</f>
        <v xml:space="preserve">エア・ウォーター北海道(株) </v>
      </c>
      <c r="G4367" s="2"/>
      <c r="H4367" s="2" t="s">
        <v>9056</v>
      </c>
      <c r="I4367" s="2" t="s">
        <v>1121</v>
      </c>
    </row>
    <row r="4368" spans="1:9" ht="17.5" x14ac:dyDescent="0.6">
      <c r="A4368" s="2">
        <v>4367</v>
      </c>
      <c r="B4368" s="2" t="s">
        <v>4660</v>
      </c>
      <c r="C4368" s="2" t="s">
        <v>9057</v>
      </c>
      <c r="D4368" s="2" t="s">
        <v>726</v>
      </c>
      <c r="E4368" s="5" t="str">
        <f>IFERROR(INDEX(会社マスタ!$B:$B,MATCH(D4368,会社マスタ!$A:$A,0)),"")</f>
        <v>エア・ウォーター・ライフソリューション(株)</v>
      </c>
      <c r="F4368" s="5" t="str">
        <f>IFERROR(INDEX(会社マスタ!$C:$C,MATCH(D4368,会社マスタ!$A:$A,0)),"")</f>
        <v xml:space="preserve">エア・ウォーター北海道(株) </v>
      </c>
      <c r="G4368" s="2"/>
      <c r="H4368" s="2" t="s">
        <v>9058</v>
      </c>
      <c r="I4368" s="2" t="s">
        <v>1121</v>
      </c>
    </row>
    <row r="4369" spans="1:9" ht="17.5" x14ac:dyDescent="0.6">
      <c r="A4369" s="2">
        <v>4368</v>
      </c>
      <c r="B4369" s="2" t="s">
        <v>4660</v>
      </c>
      <c r="C4369" s="2" t="s">
        <v>9059</v>
      </c>
      <c r="D4369" s="2" t="s">
        <v>726</v>
      </c>
      <c r="E4369" s="5" t="str">
        <f>IFERROR(INDEX(会社マスタ!$B:$B,MATCH(D4369,会社マスタ!$A:$A,0)),"")</f>
        <v>エア・ウォーター・ライフソリューション(株)</v>
      </c>
      <c r="F4369" s="5" t="str">
        <f>IFERROR(INDEX(会社マスタ!$C:$C,MATCH(D4369,会社マスタ!$A:$A,0)),"")</f>
        <v xml:space="preserve">エア・ウォーター北海道(株) </v>
      </c>
      <c r="G4369" s="2"/>
      <c r="H4369" s="2" t="s">
        <v>9060</v>
      </c>
      <c r="I4369" s="2" t="s">
        <v>1121</v>
      </c>
    </row>
    <row r="4370" spans="1:9" ht="17.5" x14ac:dyDescent="0.6">
      <c r="A4370" s="2">
        <v>4369</v>
      </c>
      <c r="B4370" s="2" t="s">
        <v>4660</v>
      </c>
      <c r="C4370" s="2" t="s">
        <v>9061</v>
      </c>
      <c r="D4370" s="2" t="s">
        <v>726</v>
      </c>
      <c r="E4370" s="5" t="str">
        <f>IFERROR(INDEX(会社マスタ!$B:$B,MATCH(D4370,会社マスタ!$A:$A,0)),"")</f>
        <v>エア・ウォーター・ライフソリューション(株)</v>
      </c>
      <c r="F4370" s="5" t="str">
        <f>IFERROR(INDEX(会社マスタ!$C:$C,MATCH(D4370,会社マスタ!$A:$A,0)),"")</f>
        <v xml:space="preserve">エア・ウォーター北海道(株) </v>
      </c>
      <c r="G4370" s="2"/>
      <c r="H4370" s="2" t="s">
        <v>9062</v>
      </c>
      <c r="I4370" s="2" t="s">
        <v>1121</v>
      </c>
    </row>
    <row r="4371" spans="1:9" ht="17.5" x14ac:dyDescent="0.6">
      <c r="A4371" s="2">
        <v>4370</v>
      </c>
      <c r="B4371" s="2" t="s">
        <v>4660</v>
      </c>
      <c r="C4371" s="2" t="s">
        <v>9063</v>
      </c>
      <c r="D4371" s="2" t="s">
        <v>726</v>
      </c>
      <c r="E4371" s="5" t="str">
        <f>IFERROR(INDEX(会社マスタ!$B:$B,MATCH(D4371,会社マスタ!$A:$A,0)),"")</f>
        <v>エア・ウォーター・ライフソリューション(株)</v>
      </c>
      <c r="F4371" s="5" t="str">
        <f>IFERROR(INDEX(会社マスタ!$C:$C,MATCH(D4371,会社マスタ!$A:$A,0)),"")</f>
        <v xml:space="preserve">エア・ウォーター北海道(株) </v>
      </c>
      <c r="G4371" s="2"/>
      <c r="H4371" s="2" t="s">
        <v>9064</v>
      </c>
      <c r="I4371" s="2" t="s">
        <v>1121</v>
      </c>
    </row>
    <row r="4372" spans="1:9" ht="17.5" x14ac:dyDescent="0.6">
      <c r="A4372" s="2">
        <v>4371</v>
      </c>
      <c r="B4372" s="2" t="s">
        <v>4660</v>
      </c>
      <c r="C4372" s="2" t="s">
        <v>9065</v>
      </c>
      <c r="D4372" s="2" t="s">
        <v>726</v>
      </c>
      <c r="E4372" s="5" t="str">
        <f>IFERROR(INDEX(会社マスタ!$B:$B,MATCH(D4372,会社マスタ!$A:$A,0)),"")</f>
        <v>エア・ウォーター・ライフソリューション(株)</v>
      </c>
      <c r="F4372" s="5" t="str">
        <f>IFERROR(INDEX(会社マスタ!$C:$C,MATCH(D4372,会社マスタ!$A:$A,0)),"")</f>
        <v xml:space="preserve">エア・ウォーター北海道(株) </v>
      </c>
      <c r="G4372" s="2"/>
      <c r="H4372" s="2" t="s">
        <v>9066</v>
      </c>
      <c r="I4372" s="2" t="s">
        <v>1121</v>
      </c>
    </row>
    <row r="4373" spans="1:9" ht="17.5" x14ac:dyDescent="0.6">
      <c r="A4373" s="2">
        <v>4372</v>
      </c>
      <c r="B4373" s="2" t="s">
        <v>4660</v>
      </c>
      <c r="C4373" s="2" t="s">
        <v>9067</v>
      </c>
      <c r="D4373" s="2" t="s">
        <v>726</v>
      </c>
      <c r="E4373" s="5" t="str">
        <f>IFERROR(INDEX(会社マスタ!$B:$B,MATCH(D4373,会社マスタ!$A:$A,0)),"")</f>
        <v>エア・ウォーター・ライフソリューション(株)</v>
      </c>
      <c r="F4373" s="5" t="str">
        <f>IFERROR(INDEX(会社マスタ!$C:$C,MATCH(D4373,会社マスタ!$A:$A,0)),"")</f>
        <v xml:space="preserve">エア・ウォーター北海道(株) </v>
      </c>
      <c r="G4373" s="2"/>
      <c r="H4373" s="2" t="s">
        <v>9068</v>
      </c>
      <c r="I4373" s="2" t="s">
        <v>1121</v>
      </c>
    </row>
    <row r="4374" spans="1:9" ht="17.5" x14ac:dyDescent="0.6">
      <c r="A4374" s="2">
        <v>4373</v>
      </c>
      <c r="B4374" s="2" t="s">
        <v>4660</v>
      </c>
      <c r="C4374" s="2" t="s">
        <v>9069</v>
      </c>
      <c r="D4374" s="2" t="s">
        <v>726</v>
      </c>
      <c r="E4374" s="5" t="str">
        <f>IFERROR(INDEX(会社マスタ!$B:$B,MATCH(D4374,会社マスタ!$A:$A,0)),"")</f>
        <v>エア・ウォーター・ライフソリューション(株)</v>
      </c>
      <c r="F4374" s="5" t="str">
        <f>IFERROR(INDEX(会社マスタ!$C:$C,MATCH(D4374,会社マスタ!$A:$A,0)),"")</f>
        <v xml:space="preserve">エア・ウォーター北海道(株) </v>
      </c>
      <c r="G4374" s="2"/>
      <c r="H4374" s="2" t="s">
        <v>9070</v>
      </c>
      <c r="I4374" s="2" t="s">
        <v>1121</v>
      </c>
    </row>
    <row r="4375" spans="1:9" ht="17.5" x14ac:dyDescent="0.6">
      <c r="A4375" s="2">
        <v>4374</v>
      </c>
      <c r="B4375" s="2" t="s">
        <v>4660</v>
      </c>
      <c r="C4375" s="2" t="s">
        <v>9071</v>
      </c>
      <c r="D4375" s="2" t="s">
        <v>726</v>
      </c>
      <c r="E4375" s="5" t="str">
        <f>IFERROR(INDEX(会社マスタ!$B:$B,MATCH(D4375,会社マスタ!$A:$A,0)),"")</f>
        <v>エア・ウォーター・ライフソリューション(株)</v>
      </c>
      <c r="F4375" s="5" t="str">
        <f>IFERROR(INDEX(会社マスタ!$C:$C,MATCH(D4375,会社マスタ!$A:$A,0)),"")</f>
        <v xml:space="preserve">エア・ウォーター北海道(株) </v>
      </c>
      <c r="G4375" s="2"/>
      <c r="H4375" s="2" t="s">
        <v>9072</v>
      </c>
      <c r="I4375" s="2" t="s">
        <v>1121</v>
      </c>
    </row>
    <row r="4376" spans="1:9" ht="17.5" x14ac:dyDescent="0.6">
      <c r="A4376" s="2">
        <v>4375</v>
      </c>
      <c r="B4376" s="2" t="s">
        <v>4660</v>
      </c>
      <c r="C4376" s="2" t="s">
        <v>9073</v>
      </c>
      <c r="D4376" s="2" t="s">
        <v>726</v>
      </c>
      <c r="E4376" s="5" t="str">
        <f>IFERROR(INDEX(会社マスタ!$B:$B,MATCH(D4376,会社マスタ!$A:$A,0)),"")</f>
        <v>エア・ウォーター・ライフソリューション(株)</v>
      </c>
      <c r="F4376" s="5" t="str">
        <f>IFERROR(INDEX(会社マスタ!$C:$C,MATCH(D4376,会社マスタ!$A:$A,0)),"")</f>
        <v xml:space="preserve">エア・ウォーター北海道(株) </v>
      </c>
      <c r="G4376" s="2"/>
      <c r="H4376" s="2" t="s">
        <v>9035</v>
      </c>
      <c r="I4376" s="2" t="s">
        <v>1121</v>
      </c>
    </row>
    <row r="4377" spans="1:9" ht="17.5" x14ac:dyDescent="0.6">
      <c r="A4377" s="2">
        <v>4376</v>
      </c>
      <c r="B4377" s="2" t="s">
        <v>4660</v>
      </c>
      <c r="C4377" s="2" t="s">
        <v>9074</v>
      </c>
      <c r="D4377" s="2" t="s">
        <v>726</v>
      </c>
      <c r="E4377" s="5" t="str">
        <f>IFERROR(INDEX(会社マスタ!$B:$B,MATCH(D4377,会社マスタ!$A:$A,0)),"")</f>
        <v>エア・ウォーター・ライフソリューション(株)</v>
      </c>
      <c r="F4377" s="5" t="str">
        <f>IFERROR(INDEX(会社マスタ!$C:$C,MATCH(D4377,会社マスタ!$A:$A,0)),"")</f>
        <v xml:space="preserve">エア・ウォーター北海道(株) </v>
      </c>
      <c r="G4377" s="2"/>
      <c r="H4377" s="2" t="s">
        <v>9075</v>
      </c>
      <c r="I4377" s="2" t="s">
        <v>1121</v>
      </c>
    </row>
    <row r="4378" spans="1:9" ht="17.5" x14ac:dyDescent="0.6">
      <c r="A4378" s="2">
        <v>4377</v>
      </c>
      <c r="B4378" s="2" t="s">
        <v>4660</v>
      </c>
      <c r="C4378" s="2" t="s">
        <v>9076</v>
      </c>
      <c r="D4378" s="2" t="s">
        <v>726</v>
      </c>
      <c r="E4378" s="5" t="str">
        <f>IFERROR(INDEX(会社マスタ!$B:$B,MATCH(D4378,会社マスタ!$A:$A,0)),"")</f>
        <v>エア・ウォーター・ライフソリューション(株)</v>
      </c>
      <c r="F4378" s="5" t="str">
        <f>IFERROR(INDEX(会社マスタ!$C:$C,MATCH(D4378,会社マスタ!$A:$A,0)),"")</f>
        <v xml:space="preserve">エア・ウォーター北海道(株) </v>
      </c>
      <c r="G4378" s="2"/>
      <c r="H4378" s="2" t="s">
        <v>9077</v>
      </c>
      <c r="I4378" s="2" t="s">
        <v>1121</v>
      </c>
    </row>
    <row r="4379" spans="1:9" ht="17.5" x14ac:dyDescent="0.6">
      <c r="A4379" s="2">
        <v>4378</v>
      </c>
      <c r="B4379" s="2" t="s">
        <v>4660</v>
      </c>
      <c r="C4379" s="2" t="s">
        <v>9078</v>
      </c>
      <c r="D4379" s="2" t="s">
        <v>726</v>
      </c>
      <c r="E4379" s="5" t="str">
        <f>IFERROR(INDEX(会社マスタ!$B:$B,MATCH(D4379,会社マスタ!$A:$A,0)),"")</f>
        <v>エア・ウォーター・ライフソリューション(株)</v>
      </c>
      <c r="F4379" s="5" t="str">
        <f>IFERROR(INDEX(会社マスタ!$C:$C,MATCH(D4379,会社マスタ!$A:$A,0)),"")</f>
        <v xml:space="preserve">エア・ウォーター北海道(株) </v>
      </c>
      <c r="G4379" s="2"/>
      <c r="H4379" s="2" t="s">
        <v>9079</v>
      </c>
      <c r="I4379" s="2" t="s">
        <v>1121</v>
      </c>
    </row>
    <row r="4380" spans="1:9" ht="17.5" x14ac:dyDescent="0.6">
      <c r="A4380" s="2">
        <v>4379</v>
      </c>
      <c r="B4380" s="2" t="s">
        <v>4660</v>
      </c>
      <c r="C4380" s="2" t="s">
        <v>9080</v>
      </c>
      <c r="D4380" s="2" t="s">
        <v>726</v>
      </c>
      <c r="E4380" s="5" t="str">
        <f>IFERROR(INDEX(会社マスタ!$B:$B,MATCH(D4380,会社マスタ!$A:$A,0)),"")</f>
        <v>エア・ウォーター・ライフソリューション(株)</v>
      </c>
      <c r="F4380" s="5" t="str">
        <f>IFERROR(INDEX(会社マスタ!$C:$C,MATCH(D4380,会社マスタ!$A:$A,0)),"")</f>
        <v xml:space="preserve">エア・ウォーター北海道(株) </v>
      </c>
      <c r="G4380" s="2"/>
      <c r="H4380" s="2" t="s">
        <v>9081</v>
      </c>
      <c r="I4380" s="2" t="s">
        <v>1121</v>
      </c>
    </row>
    <row r="4381" spans="1:9" ht="17.5" x14ac:dyDescent="0.6">
      <c r="A4381" s="2">
        <v>4380</v>
      </c>
      <c r="B4381" s="2" t="s">
        <v>4660</v>
      </c>
      <c r="C4381" s="2" t="s">
        <v>9082</v>
      </c>
      <c r="D4381" s="2" t="s">
        <v>726</v>
      </c>
      <c r="E4381" s="5" t="str">
        <f>IFERROR(INDEX(会社マスタ!$B:$B,MATCH(D4381,会社マスタ!$A:$A,0)),"")</f>
        <v>エア・ウォーター・ライフソリューション(株)</v>
      </c>
      <c r="F4381" s="5" t="str">
        <f>IFERROR(INDEX(会社マスタ!$C:$C,MATCH(D4381,会社マスタ!$A:$A,0)),"")</f>
        <v xml:space="preserve">エア・ウォーター北海道(株) </v>
      </c>
      <c r="G4381" s="2"/>
      <c r="H4381" s="2" t="s">
        <v>9083</v>
      </c>
      <c r="I4381" s="2" t="s">
        <v>1121</v>
      </c>
    </row>
    <row r="4382" spans="1:9" ht="17.5" x14ac:dyDescent="0.6">
      <c r="A4382" s="2">
        <v>4381</v>
      </c>
      <c r="B4382" s="2" t="s">
        <v>4660</v>
      </c>
      <c r="C4382" s="2" t="s">
        <v>9084</v>
      </c>
      <c r="D4382" s="2" t="s">
        <v>726</v>
      </c>
      <c r="E4382" s="5" t="str">
        <f>IFERROR(INDEX(会社マスタ!$B:$B,MATCH(D4382,会社マスタ!$A:$A,0)),"")</f>
        <v>エア・ウォーター・ライフソリューション(株)</v>
      </c>
      <c r="F4382" s="5" t="str">
        <f>IFERROR(INDEX(会社マスタ!$C:$C,MATCH(D4382,会社マスタ!$A:$A,0)),"")</f>
        <v xml:space="preserve">エア・ウォーター北海道(株) </v>
      </c>
      <c r="G4382" s="2"/>
      <c r="H4382" s="2" t="s">
        <v>9085</v>
      </c>
      <c r="I4382" s="2" t="s">
        <v>1121</v>
      </c>
    </row>
    <row r="4383" spans="1:9" ht="17.5" x14ac:dyDescent="0.6">
      <c r="A4383" s="2">
        <v>4382</v>
      </c>
      <c r="B4383" s="2" t="s">
        <v>4660</v>
      </c>
      <c r="C4383" s="2" t="s">
        <v>9086</v>
      </c>
      <c r="D4383" s="2" t="s">
        <v>726</v>
      </c>
      <c r="E4383" s="5" t="str">
        <f>IFERROR(INDEX(会社マスタ!$B:$B,MATCH(D4383,会社マスタ!$A:$A,0)),"")</f>
        <v>エア・ウォーター・ライフソリューション(株)</v>
      </c>
      <c r="F4383" s="5" t="str">
        <f>IFERROR(INDEX(会社マスタ!$C:$C,MATCH(D4383,会社マスタ!$A:$A,0)),"")</f>
        <v xml:space="preserve">エア・ウォーター北海道(株) </v>
      </c>
      <c r="G4383" s="2"/>
      <c r="H4383" s="2" t="s">
        <v>9087</v>
      </c>
      <c r="I4383" s="2" t="s">
        <v>1121</v>
      </c>
    </row>
    <row r="4384" spans="1:9" ht="17.5" x14ac:dyDescent="0.6">
      <c r="A4384" s="2">
        <v>4383</v>
      </c>
      <c r="B4384" s="2" t="s">
        <v>4660</v>
      </c>
      <c r="C4384" s="2" t="s">
        <v>9088</v>
      </c>
      <c r="D4384" s="2" t="s">
        <v>726</v>
      </c>
      <c r="E4384" s="5" t="str">
        <f>IFERROR(INDEX(会社マスタ!$B:$B,MATCH(D4384,会社マスタ!$A:$A,0)),"")</f>
        <v>エア・ウォーター・ライフソリューション(株)</v>
      </c>
      <c r="F4384" s="5" t="str">
        <f>IFERROR(INDEX(会社マスタ!$C:$C,MATCH(D4384,会社マスタ!$A:$A,0)),"")</f>
        <v xml:space="preserve">エア・ウォーター北海道(株) </v>
      </c>
      <c r="G4384" s="2"/>
      <c r="H4384" s="2" t="s">
        <v>9089</v>
      </c>
      <c r="I4384" s="2" t="s">
        <v>1121</v>
      </c>
    </row>
    <row r="4385" spans="1:9" ht="17.5" x14ac:dyDescent="0.6">
      <c r="A4385" s="2">
        <v>4384</v>
      </c>
      <c r="B4385" s="2" t="s">
        <v>4660</v>
      </c>
      <c r="C4385" s="2" t="s">
        <v>9090</v>
      </c>
      <c r="D4385" s="2" t="s">
        <v>726</v>
      </c>
      <c r="E4385" s="5" t="str">
        <f>IFERROR(INDEX(会社マスタ!$B:$B,MATCH(D4385,会社マスタ!$A:$A,0)),"")</f>
        <v>エア・ウォーター・ライフソリューション(株)</v>
      </c>
      <c r="F4385" s="5" t="str">
        <f>IFERROR(INDEX(会社マスタ!$C:$C,MATCH(D4385,会社マスタ!$A:$A,0)),"")</f>
        <v xml:space="preserve">エア・ウォーター北海道(株) </v>
      </c>
      <c r="G4385" s="2"/>
      <c r="H4385" s="2" t="s">
        <v>9091</v>
      </c>
      <c r="I4385" s="2" t="s">
        <v>1121</v>
      </c>
    </row>
    <row r="4386" spans="1:9" ht="17.5" x14ac:dyDescent="0.6">
      <c r="A4386" s="2">
        <v>4385</v>
      </c>
      <c r="B4386" s="2" t="s">
        <v>4660</v>
      </c>
      <c r="C4386" s="2" t="s">
        <v>9092</v>
      </c>
      <c r="D4386" s="2" t="s">
        <v>726</v>
      </c>
      <c r="E4386" s="5" t="str">
        <f>IFERROR(INDEX(会社マスタ!$B:$B,MATCH(D4386,会社マスタ!$A:$A,0)),"")</f>
        <v>エア・ウォーター・ライフソリューション(株)</v>
      </c>
      <c r="F4386" s="5" t="str">
        <f>IFERROR(INDEX(会社マスタ!$C:$C,MATCH(D4386,会社マスタ!$A:$A,0)),"")</f>
        <v xml:space="preserve">エア・ウォーター北海道(株) </v>
      </c>
      <c r="G4386" s="2"/>
      <c r="H4386" s="2" t="s">
        <v>9093</v>
      </c>
      <c r="I4386" s="2" t="s">
        <v>1121</v>
      </c>
    </row>
    <row r="4387" spans="1:9" ht="17.5" x14ac:dyDescent="0.6">
      <c r="A4387" s="2">
        <v>4386</v>
      </c>
      <c r="B4387" s="2" t="s">
        <v>4660</v>
      </c>
      <c r="C4387" s="2" t="s">
        <v>9094</v>
      </c>
      <c r="D4387" s="2" t="s">
        <v>726</v>
      </c>
      <c r="E4387" s="5" t="str">
        <f>IFERROR(INDEX(会社マスタ!$B:$B,MATCH(D4387,会社マスタ!$A:$A,0)),"")</f>
        <v>エア・ウォーター・ライフソリューション(株)</v>
      </c>
      <c r="F4387" s="5" t="str">
        <f>IFERROR(INDEX(会社マスタ!$C:$C,MATCH(D4387,会社マスタ!$A:$A,0)),"")</f>
        <v xml:space="preserve">エア・ウォーター北海道(株) </v>
      </c>
      <c r="G4387" s="2"/>
      <c r="H4387" s="2" t="s">
        <v>9095</v>
      </c>
      <c r="I4387" s="2" t="s">
        <v>1121</v>
      </c>
    </row>
    <row r="4388" spans="1:9" ht="17.5" x14ac:dyDescent="0.6">
      <c r="A4388" s="2">
        <v>4387</v>
      </c>
      <c r="B4388" s="2" t="s">
        <v>4660</v>
      </c>
      <c r="C4388" s="2" t="s">
        <v>9096</v>
      </c>
      <c r="D4388" s="2" t="s">
        <v>726</v>
      </c>
      <c r="E4388" s="5" t="str">
        <f>IFERROR(INDEX(会社マスタ!$B:$B,MATCH(D4388,会社マスタ!$A:$A,0)),"")</f>
        <v>エア・ウォーター・ライフソリューション(株)</v>
      </c>
      <c r="F4388" s="5" t="str">
        <f>IFERROR(INDEX(会社マスタ!$C:$C,MATCH(D4388,会社マスタ!$A:$A,0)),"")</f>
        <v xml:space="preserve">エア・ウォーター北海道(株) </v>
      </c>
      <c r="G4388" s="2"/>
      <c r="H4388" s="2" t="s">
        <v>9097</v>
      </c>
      <c r="I4388" s="2" t="s">
        <v>1121</v>
      </c>
    </row>
    <row r="4389" spans="1:9" ht="17.5" x14ac:dyDescent="0.6">
      <c r="A4389" s="2">
        <v>4388</v>
      </c>
      <c r="B4389" s="2" t="s">
        <v>4660</v>
      </c>
      <c r="C4389" s="2" t="s">
        <v>9098</v>
      </c>
      <c r="D4389" s="2" t="s">
        <v>726</v>
      </c>
      <c r="E4389" s="5" t="str">
        <f>IFERROR(INDEX(会社マスタ!$B:$B,MATCH(D4389,会社マスタ!$A:$A,0)),"")</f>
        <v>エア・ウォーター・ライフソリューション(株)</v>
      </c>
      <c r="F4389" s="5" t="str">
        <f>IFERROR(INDEX(会社マスタ!$C:$C,MATCH(D4389,会社マスタ!$A:$A,0)),"")</f>
        <v xml:space="preserve">エア・ウォーター北海道(株) </v>
      </c>
      <c r="G4389" s="2"/>
      <c r="H4389" s="2" t="s">
        <v>9099</v>
      </c>
      <c r="I4389" s="2" t="s">
        <v>1121</v>
      </c>
    </row>
    <row r="4390" spans="1:9" ht="17.5" x14ac:dyDescent="0.6">
      <c r="A4390" s="2">
        <v>4389</v>
      </c>
      <c r="B4390" s="2" t="s">
        <v>4660</v>
      </c>
      <c r="C4390" s="2" t="s">
        <v>9100</v>
      </c>
      <c r="D4390" s="2" t="s">
        <v>726</v>
      </c>
      <c r="E4390" s="5" t="str">
        <f>IFERROR(INDEX(会社マスタ!$B:$B,MATCH(D4390,会社マスタ!$A:$A,0)),"")</f>
        <v>エア・ウォーター・ライフソリューション(株)</v>
      </c>
      <c r="F4390" s="5" t="str">
        <f>IFERROR(INDEX(会社マスタ!$C:$C,MATCH(D4390,会社マスタ!$A:$A,0)),"")</f>
        <v xml:space="preserve">エア・ウォーター北海道(株) </v>
      </c>
      <c r="G4390" s="2"/>
      <c r="H4390" s="2" t="s">
        <v>9101</v>
      </c>
      <c r="I4390" s="2" t="s">
        <v>1121</v>
      </c>
    </row>
    <row r="4391" spans="1:9" ht="17.5" x14ac:dyDescent="0.6">
      <c r="A4391" s="2">
        <v>4390</v>
      </c>
      <c r="B4391" s="2" t="s">
        <v>4660</v>
      </c>
      <c r="C4391" s="2" t="s">
        <v>9102</v>
      </c>
      <c r="D4391" s="2" t="s">
        <v>726</v>
      </c>
      <c r="E4391" s="5" t="str">
        <f>IFERROR(INDEX(会社マスタ!$B:$B,MATCH(D4391,会社マスタ!$A:$A,0)),"")</f>
        <v>エア・ウォーター・ライフソリューション(株)</v>
      </c>
      <c r="F4391" s="5" t="str">
        <f>IFERROR(INDEX(会社マスタ!$C:$C,MATCH(D4391,会社マスタ!$A:$A,0)),"")</f>
        <v xml:space="preserve">エア・ウォーター北海道(株) </v>
      </c>
      <c r="G4391" s="2"/>
      <c r="H4391" s="2" t="s">
        <v>9103</v>
      </c>
      <c r="I4391" s="2" t="s">
        <v>1121</v>
      </c>
    </row>
    <row r="4392" spans="1:9" ht="17.5" x14ac:dyDescent="0.6">
      <c r="A4392" s="2">
        <v>4391</v>
      </c>
      <c r="B4392" s="2" t="s">
        <v>4660</v>
      </c>
      <c r="C4392" s="2" t="s">
        <v>9104</v>
      </c>
      <c r="D4392" s="2" t="s">
        <v>726</v>
      </c>
      <c r="E4392" s="5" t="str">
        <f>IFERROR(INDEX(会社マスタ!$B:$B,MATCH(D4392,会社マスタ!$A:$A,0)),"")</f>
        <v>エア・ウォーター・ライフソリューション(株)</v>
      </c>
      <c r="F4392" s="5" t="str">
        <f>IFERROR(INDEX(会社マスタ!$C:$C,MATCH(D4392,会社マスタ!$A:$A,0)),"")</f>
        <v xml:space="preserve">エア・ウォーター北海道(株) </v>
      </c>
      <c r="G4392" s="2"/>
      <c r="H4392" s="2" t="s">
        <v>9105</v>
      </c>
      <c r="I4392" s="2" t="s">
        <v>1121</v>
      </c>
    </row>
    <row r="4393" spans="1:9" ht="17.5" x14ac:dyDescent="0.6">
      <c r="A4393" s="2">
        <v>4392</v>
      </c>
      <c r="B4393" s="2" t="s">
        <v>4660</v>
      </c>
      <c r="C4393" s="2" t="s">
        <v>9106</v>
      </c>
      <c r="D4393" s="2" t="s">
        <v>726</v>
      </c>
      <c r="E4393" s="5" t="str">
        <f>IFERROR(INDEX(会社マスタ!$B:$B,MATCH(D4393,会社マスタ!$A:$A,0)),"")</f>
        <v>エア・ウォーター・ライフソリューション(株)</v>
      </c>
      <c r="F4393" s="5" t="str">
        <f>IFERROR(INDEX(会社マスタ!$C:$C,MATCH(D4393,会社マスタ!$A:$A,0)),"")</f>
        <v xml:space="preserve">エア・ウォーター北海道(株) </v>
      </c>
      <c r="G4393" s="2"/>
      <c r="H4393" s="2" t="s">
        <v>9107</v>
      </c>
      <c r="I4393" s="2" t="s">
        <v>1121</v>
      </c>
    </row>
    <row r="4394" spans="1:9" ht="17.5" x14ac:dyDescent="0.6">
      <c r="A4394" s="2">
        <v>4393</v>
      </c>
      <c r="B4394" s="2" t="s">
        <v>4660</v>
      </c>
      <c r="C4394" s="2" t="s">
        <v>9108</v>
      </c>
      <c r="D4394" s="2" t="s">
        <v>726</v>
      </c>
      <c r="E4394" s="5" t="str">
        <f>IFERROR(INDEX(会社マスタ!$B:$B,MATCH(D4394,会社マスタ!$A:$A,0)),"")</f>
        <v>エア・ウォーター・ライフソリューション(株)</v>
      </c>
      <c r="F4394" s="5" t="str">
        <f>IFERROR(INDEX(会社マスタ!$C:$C,MATCH(D4394,会社マスタ!$A:$A,0)),"")</f>
        <v xml:space="preserve">エア・ウォーター北海道(株) </v>
      </c>
      <c r="G4394" s="2"/>
      <c r="H4394" s="2" t="s">
        <v>9109</v>
      </c>
      <c r="I4394" s="2" t="s">
        <v>1121</v>
      </c>
    </row>
    <row r="4395" spans="1:9" ht="17.5" x14ac:dyDescent="0.6">
      <c r="A4395" s="2">
        <v>4394</v>
      </c>
      <c r="B4395" s="2" t="s">
        <v>4660</v>
      </c>
      <c r="C4395" s="2" t="s">
        <v>9110</v>
      </c>
      <c r="D4395" s="2" t="s">
        <v>726</v>
      </c>
      <c r="E4395" s="5" t="str">
        <f>IFERROR(INDEX(会社マスタ!$B:$B,MATCH(D4395,会社マスタ!$A:$A,0)),"")</f>
        <v>エア・ウォーター・ライフソリューション(株)</v>
      </c>
      <c r="F4395" s="5" t="str">
        <f>IFERROR(INDEX(会社マスタ!$C:$C,MATCH(D4395,会社マスタ!$A:$A,0)),"")</f>
        <v xml:space="preserve">エア・ウォーター北海道(株) </v>
      </c>
      <c r="G4395" s="2"/>
      <c r="H4395" s="2" t="s">
        <v>9111</v>
      </c>
      <c r="I4395" s="2" t="s">
        <v>1121</v>
      </c>
    </row>
    <row r="4396" spans="1:9" ht="17.5" x14ac:dyDescent="0.6">
      <c r="A4396" s="2">
        <v>4395</v>
      </c>
      <c r="B4396" s="2" t="s">
        <v>4660</v>
      </c>
      <c r="C4396" s="2" t="s">
        <v>9112</v>
      </c>
      <c r="D4396" s="2" t="s">
        <v>726</v>
      </c>
      <c r="E4396" s="5" t="str">
        <f>IFERROR(INDEX(会社マスタ!$B:$B,MATCH(D4396,会社マスタ!$A:$A,0)),"")</f>
        <v>エア・ウォーター・ライフソリューション(株)</v>
      </c>
      <c r="F4396" s="5" t="str">
        <f>IFERROR(INDEX(会社マスタ!$C:$C,MATCH(D4396,会社マスタ!$A:$A,0)),"")</f>
        <v xml:space="preserve">エア・ウォーター北海道(株) </v>
      </c>
      <c r="G4396" s="2"/>
      <c r="H4396" s="2" t="s">
        <v>9113</v>
      </c>
      <c r="I4396" s="2" t="s">
        <v>1121</v>
      </c>
    </row>
    <row r="4397" spans="1:9" ht="17.5" x14ac:dyDescent="0.6">
      <c r="A4397" s="2">
        <v>4396</v>
      </c>
      <c r="B4397" s="2" t="s">
        <v>4660</v>
      </c>
      <c r="C4397" s="2" t="s">
        <v>9114</v>
      </c>
      <c r="D4397" s="2" t="s">
        <v>726</v>
      </c>
      <c r="E4397" s="5" t="str">
        <f>IFERROR(INDEX(会社マスタ!$B:$B,MATCH(D4397,会社マスタ!$A:$A,0)),"")</f>
        <v>エア・ウォーター・ライフソリューション(株)</v>
      </c>
      <c r="F4397" s="5" t="str">
        <f>IFERROR(INDEX(会社マスタ!$C:$C,MATCH(D4397,会社マスタ!$A:$A,0)),"")</f>
        <v xml:space="preserve">エア・ウォーター北海道(株) </v>
      </c>
      <c r="G4397" s="2"/>
      <c r="H4397" s="2" t="s">
        <v>9115</v>
      </c>
      <c r="I4397" s="2" t="s">
        <v>1121</v>
      </c>
    </row>
    <row r="4398" spans="1:9" ht="17.5" x14ac:dyDescent="0.6">
      <c r="A4398" s="2">
        <v>4397</v>
      </c>
      <c r="B4398" s="2" t="s">
        <v>4660</v>
      </c>
      <c r="C4398" s="2" t="s">
        <v>9116</v>
      </c>
      <c r="D4398" s="2" t="s">
        <v>726</v>
      </c>
      <c r="E4398" s="5" t="str">
        <f>IFERROR(INDEX(会社マスタ!$B:$B,MATCH(D4398,会社マスタ!$A:$A,0)),"")</f>
        <v>エア・ウォーター・ライフソリューション(株)</v>
      </c>
      <c r="F4398" s="5" t="str">
        <f>IFERROR(INDEX(会社マスタ!$C:$C,MATCH(D4398,会社マスタ!$A:$A,0)),"")</f>
        <v xml:space="preserve">エア・ウォーター北海道(株) </v>
      </c>
      <c r="G4398" s="2"/>
      <c r="H4398" s="2" t="s">
        <v>9117</v>
      </c>
      <c r="I4398" s="2" t="s">
        <v>1121</v>
      </c>
    </row>
    <row r="4399" spans="1:9" ht="17.5" x14ac:dyDescent="0.6">
      <c r="A4399" s="2">
        <v>4398</v>
      </c>
      <c r="B4399" s="2" t="s">
        <v>4660</v>
      </c>
      <c r="C4399" s="2" t="s">
        <v>9118</v>
      </c>
      <c r="D4399" s="2" t="s">
        <v>726</v>
      </c>
      <c r="E4399" s="5" t="str">
        <f>IFERROR(INDEX(会社マスタ!$B:$B,MATCH(D4399,会社マスタ!$A:$A,0)),"")</f>
        <v>エア・ウォーター・ライフソリューション(株)</v>
      </c>
      <c r="F4399" s="5" t="str">
        <f>IFERROR(INDEX(会社マスタ!$C:$C,MATCH(D4399,会社マスタ!$A:$A,0)),"")</f>
        <v xml:space="preserve">エア・ウォーター北海道(株) </v>
      </c>
      <c r="G4399" s="2"/>
      <c r="H4399" s="2" t="s">
        <v>9119</v>
      </c>
      <c r="I4399" s="2" t="s">
        <v>1121</v>
      </c>
    </row>
    <row r="4400" spans="1:9" ht="17.5" x14ac:dyDescent="0.6">
      <c r="A4400" s="2">
        <v>4399</v>
      </c>
      <c r="B4400" s="2" t="s">
        <v>4660</v>
      </c>
      <c r="C4400" s="2" t="s">
        <v>9120</v>
      </c>
      <c r="D4400" s="2" t="s">
        <v>726</v>
      </c>
      <c r="E4400" s="5" t="str">
        <f>IFERROR(INDEX(会社マスタ!$B:$B,MATCH(D4400,会社マスタ!$A:$A,0)),"")</f>
        <v>エア・ウォーター・ライフソリューション(株)</v>
      </c>
      <c r="F4400" s="5" t="str">
        <f>IFERROR(INDEX(会社マスタ!$C:$C,MATCH(D4400,会社マスタ!$A:$A,0)),"")</f>
        <v xml:space="preserve">エア・ウォーター北海道(株) </v>
      </c>
      <c r="G4400" s="2"/>
      <c r="H4400" s="2" t="s">
        <v>9121</v>
      </c>
      <c r="I4400" s="2" t="s">
        <v>1121</v>
      </c>
    </row>
    <row r="4401" spans="1:9" ht="17.5" x14ac:dyDescent="0.6">
      <c r="A4401" s="2">
        <v>4400</v>
      </c>
      <c r="B4401" s="2" t="s">
        <v>4660</v>
      </c>
      <c r="C4401" s="2" t="s">
        <v>9122</v>
      </c>
      <c r="D4401" s="2" t="s">
        <v>726</v>
      </c>
      <c r="E4401" s="5" t="str">
        <f>IFERROR(INDEX(会社マスタ!$B:$B,MATCH(D4401,会社マスタ!$A:$A,0)),"")</f>
        <v>エア・ウォーター・ライフソリューション(株)</v>
      </c>
      <c r="F4401" s="5" t="str">
        <f>IFERROR(INDEX(会社マスタ!$C:$C,MATCH(D4401,会社マスタ!$A:$A,0)),"")</f>
        <v xml:space="preserve">エア・ウォーター北海道(株) </v>
      </c>
      <c r="G4401" s="2"/>
      <c r="H4401" s="2" t="s">
        <v>9123</v>
      </c>
      <c r="I4401" s="2" t="s">
        <v>1121</v>
      </c>
    </row>
    <row r="4402" spans="1:9" ht="17.5" x14ac:dyDescent="0.6">
      <c r="A4402" s="2">
        <v>4401</v>
      </c>
      <c r="B4402" s="2" t="s">
        <v>4660</v>
      </c>
      <c r="C4402" s="2" t="s">
        <v>9124</v>
      </c>
      <c r="D4402" s="2" t="s">
        <v>726</v>
      </c>
      <c r="E4402" s="5" t="str">
        <f>IFERROR(INDEX(会社マスタ!$B:$B,MATCH(D4402,会社マスタ!$A:$A,0)),"")</f>
        <v>エア・ウォーター・ライフソリューション(株)</v>
      </c>
      <c r="F4402" s="5" t="str">
        <f>IFERROR(INDEX(会社マスタ!$C:$C,MATCH(D4402,会社マスタ!$A:$A,0)),"")</f>
        <v xml:space="preserve">エア・ウォーター北海道(株) </v>
      </c>
      <c r="G4402" s="2"/>
      <c r="H4402" s="2" t="s">
        <v>9125</v>
      </c>
      <c r="I4402" s="2" t="s">
        <v>1121</v>
      </c>
    </row>
    <row r="4403" spans="1:9" ht="17.5" x14ac:dyDescent="0.6">
      <c r="A4403" s="2">
        <v>4402</v>
      </c>
      <c r="B4403" s="2" t="s">
        <v>4660</v>
      </c>
      <c r="C4403" s="2" t="s">
        <v>9126</v>
      </c>
      <c r="D4403" s="2" t="s">
        <v>726</v>
      </c>
      <c r="E4403" s="5" t="str">
        <f>IFERROR(INDEX(会社マスタ!$B:$B,MATCH(D4403,会社マスタ!$A:$A,0)),"")</f>
        <v>エア・ウォーター・ライフソリューション(株)</v>
      </c>
      <c r="F4403" s="5" t="str">
        <f>IFERROR(INDEX(会社マスタ!$C:$C,MATCH(D4403,会社マスタ!$A:$A,0)),"")</f>
        <v xml:space="preserve">エア・ウォーター北海道(株) </v>
      </c>
      <c r="G4403" s="2"/>
      <c r="H4403" s="2" t="s">
        <v>9127</v>
      </c>
      <c r="I4403" s="2" t="s">
        <v>1121</v>
      </c>
    </row>
    <row r="4404" spans="1:9" ht="17.5" x14ac:dyDescent="0.6">
      <c r="A4404" s="2">
        <v>4403</v>
      </c>
      <c r="B4404" s="2" t="s">
        <v>4660</v>
      </c>
      <c r="C4404" s="2" t="s">
        <v>9128</v>
      </c>
      <c r="D4404" s="2" t="s">
        <v>726</v>
      </c>
      <c r="E4404" s="5" t="str">
        <f>IFERROR(INDEX(会社マスタ!$B:$B,MATCH(D4404,会社マスタ!$A:$A,0)),"")</f>
        <v>エア・ウォーター・ライフソリューション(株)</v>
      </c>
      <c r="F4404" s="5" t="str">
        <f>IFERROR(INDEX(会社マスタ!$C:$C,MATCH(D4404,会社マスタ!$A:$A,0)),"")</f>
        <v xml:space="preserve">エア・ウォーター北海道(株) </v>
      </c>
      <c r="G4404" s="2"/>
      <c r="H4404" s="2" t="s">
        <v>9129</v>
      </c>
      <c r="I4404" s="2" t="s">
        <v>1121</v>
      </c>
    </row>
    <row r="4405" spans="1:9" ht="17.5" x14ac:dyDescent="0.6">
      <c r="A4405" s="2">
        <v>4404</v>
      </c>
      <c r="B4405" s="2" t="s">
        <v>4660</v>
      </c>
      <c r="C4405" s="2" t="s">
        <v>9130</v>
      </c>
      <c r="D4405" s="2" t="s">
        <v>726</v>
      </c>
      <c r="E4405" s="5" t="str">
        <f>IFERROR(INDEX(会社マスタ!$B:$B,MATCH(D4405,会社マスタ!$A:$A,0)),"")</f>
        <v>エア・ウォーター・ライフソリューション(株)</v>
      </c>
      <c r="F4405" s="5" t="str">
        <f>IFERROR(INDEX(会社マスタ!$C:$C,MATCH(D4405,会社マスタ!$A:$A,0)),"")</f>
        <v xml:space="preserve">エア・ウォーター北海道(株) </v>
      </c>
      <c r="G4405" s="2"/>
      <c r="H4405" s="2" t="s">
        <v>9131</v>
      </c>
      <c r="I4405" s="2" t="s">
        <v>1121</v>
      </c>
    </row>
    <row r="4406" spans="1:9" ht="17.5" x14ac:dyDescent="0.6">
      <c r="A4406" s="2">
        <v>4405</v>
      </c>
      <c r="B4406" s="2" t="s">
        <v>4660</v>
      </c>
      <c r="C4406" s="2" t="s">
        <v>9132</v>
      </c>
      <c r="D4406" s="2" t="s">
        <v>726</v>
      </c>
      <c r="E4406" s="5" t="str">
        <f>IFERROR(INDEX(会社マスタ!$B:$B,MATCH(D4406,会社マスタ!$A:$A,0)),"")</f>
        <v>エア・ウォーター・ライフソリューション(株)</v>
      </c>
      <c r="F4406" s="5" t="str">
        <f>IFERROR(INDEX(会社マスタ!$C:$C,MATCH(D4406,会社マスタ!$A:$A,0)),"")</f>
        <v xml:space="preserve">エア・ウォーター北海道(株) </v>
      </c>
      <c r="G4406" s="2"/>
      <c r="H4406" s="2" t="s">
        <v>9133</v>
      </c>
      <c r="I4406" s="2" t="s">
        <v>1121</v>
      </c>
    </row>
    <row r="4407" spans="1:9" ht="17.5" x14ac:dyDescent="0.6">
      <c r="A4407" s="2">
        <v>4406</v>
      </c>
      <c r="B4407" s="2" t="s">
        <v>4660</v>
      </c>
      <c r="C4407" s="2" t="s">
        <v>9134</v>
      </c>
      <c r="D4407" s="2" t="s">
        <v>726</v>
      </c>
      <c r="E4407" s="5" t="str">
        <f>IFERROR(INDEX(会社マスタ!$B:$B,MATCH(D4407,会社マスタ!$A:$A,0)),"")</f>
        <v>エア・ウォーター・ライフソリューション(株)</v>
      </c>
      <c r="F4407" s="5" t="str">
        <f>IFERROR(INDEX(会社マスタ!$C:$C,MATCH(D4407,会社マスタ!$A:$A,0)),"")</f>
        <v xml:space="preserve">エア・ウォーター北海道(株) </v>
      </c>
      <c r="G4407" s="2"/>
      <c r="H4407" s="2" t="s">
        <v>9135</v>
      </c>
      <c r="I4407" s="2" t="s">
        <v>1121</v>
      </c>
    </row>
    <row r="4408" spans="1:9" ht="17.5" x14ac:dyDescent="0.6">
      <c r="A4408" s="2">
        <v>4407</v>
      </c>
      <c r="B4408" s="2" t="s">
        <v>4660</v>
      </c>
      <c r="C4408" s="2" t="s">
        <v>9136</v>
      </c>
      <c r="D4408" s="2" t="s">
        <v>726</v>
      </c>
      <c r="E4408" s="5" t="str">
        <f>IFERROR(INDEX(会社マスタ!$B:$B,MATCH(D4408,会社マスタ!$A:$A,0)),"")</f>
        <v>エア・ウォーター・ライフソリューション(株)</v>
      </c>
      <c r="F4408" s="5" t="str">
        <f>IFERROR(INDEX(会社マスタ!$C:$C,MATCH(D4408,会社マスタ!$A:$A,0)),"")</f>
        <v xml:space="preserve">エア・ウォーター北海道(株) </v>
      </c>
      <c r="G4408" s="2"/>
      <c r="H4408" s="2" t="s">
        <v>9137</v>
      </c>
      <c r="I4408" s="2" t="s">
        <v>1121</v>
      </c>
    </row>
    <row r="4409" spans="1:9" ht="17.5" x14ac:dyDescent="0.6">
      <c r="A4409" s="2">
        <v>4408</v>
      </c>
      <c r="B4409" s="2" t="s">
        <v>4660</v>
      </c>
      <c r="C4409" s="2" t="s">
        <v>9138</v>
      </c>
      <c r="D4409" s="2" t="s">
        <v>726</v>
      </c>
      <c r="E4409" s="5" t="str">
        <f>IFERROR(INDEX(会社マスタ!$B:$B,MATCH(D4409,会社マスタ!$A:$A,0)),"")</f>
        <v>エア・ウォーター・ライフソリューション(株)</v>
      </c>
      <c r="F4409" s="5" t="str">
        <f>IFERROR(INDEX(会社マスタ!$C:$C,MATCH(D4409,会社マスタ!$A:$A,0)),"")</f>
        <v xml:space="preserve">エア・ウォーター北海道(株) </v>
      </c>
      <c r="G4409" s="2"/>
      <c r="H4409" s="2" t="s">
        <v>9139</v>
      </c>
      <c r="I4409" s="2" t="s">
        <v>1121</v>
      </c>
    </row>
    <row r="4410" spans="1:9" ht="17.5" x14ac:dyDescent="0.6">
      <c r="A4410" s="2">
        <v>4409</v>
      </c>
      <c r="B4410" s="2" t="s">
        <v>4660</v>
      </c>
      <c r="C4410" s="2" t="s">
        <v>9140</v>
      </c>
      <c r="D4410" s="2" t="s">
        <v>726</v>
      </c>
      <c r="E4410" s="5" t="str">
        <f>IFERROR(INDEX(会社マスタ!$B:$B,MATCH(D4410,会社マスタ!$A:$A,0)),"")</f>
        <v>エア・ウォーター・ライフソリューション(株)</v>
      </c>
      <c r="F4410" s="5" t="str">
        <f>IFERROR(INDEX(会社マスタ!$C:$C,MATCH(D4410,会社マスタ!$A:$A,0)),"")</f>
        <v xml:space="preserve">エア・ウォーター北海道(株) </v>
      </c>
      <c r="G4410" s="2"/>
      <c r="H4410" s="2" t="s">
        <v>9141</v>
      </c>
      <c r="I4410" s="2" t="s">
        <v>1121</v>
      </c>
    </row>
    <row r="4411" spans="1:9" ht="17.5" x14ac:dyDescent="0.6">
      <c r="A4411" s="2">
        <v>4410</v>
      </c>
      <c r="B4411" s="2" t="s">
        <v>4660</v>
      </c>
      <c r="C4411" s="2" t="s">
        <v>9142</v>
      </c>
      <c r="D4411" s="2" t="s">
        <v>726</v>
      </c>
      <c r="E4411" s="5" t="str">
        <f>IFERROR(INDEX(会社マスタ!$B:$B,MATCH(D4411,会社マスタ!$A:$A,0)),"")</f>
        <v>エア・ウォーター・ライフソリューション(株)</v>
      </c>
      <c r="F4411" s="5" t="str">
        <f>IFERROR(INDEX(会社マスタ!$C:$C,MATCH(D4411,会社マスタ!$A:$A,0)),"")</f>
        <v xml:space="preserve">エア・ウォーター北海道(株) </v>
      </c>
      <c r="G4411" s="2"/>
      <c r="H4411" s="2" t="s">
        <v>9143</v>
      </c>
      <c r="I4411" s="2" t="s">
        <v>1121</v>
      </c>
    </row>
    <row r="4412" spans="1:9" ht="17.5" x14ac:dyDescent="0.6">
      <c r="A4412" s="2">
        <v>4411</v>
      </c>
      <c r="B4412" s="2" t="s">
        <v>4660</v>
      </c>
      <c r="C4412" s="2" t="s">
        <v>9144</v>
      </c>
      <c r="D4412" s="2" t="s">
        <v>726</v>
      </c>
      <c r="E4412" s="5" t="str">
        <f>IFERROR(INDEX(会社マスタ!$B:$B,MATCH(D4412,会社マスタ!$A:$A,0)),"")</f>
        <v>エア・ウォーター・ライフソリューション(株)</v>
      </c>
      <c r="F4412" s="5" t="str">
        <f>IFERROR(INDEX(会社マスタ!$C:$C,MATCH(D4412,会社マスタ!$A:$A,0)),"")</f>
        <v xml:space="preserve">エア・ウォーター北海道(株) </v>
      </c>
      <c r="G4412" s="2"/>
      <c r="H4412" s="2" t="s">
        <v>9145</v>
      </c>
      <c r="I4412" s="2" t="s">
        <v>1121</v>
      </c>
    </row>
    <row r="4413" spans="1:9" ht="17.5" x14ac:dyDescent="0.6">
      <c r="A4413" s="2">
        <v>4412</v>
      </c>
      <c r="B4413" s="2" t="s">
        <v>4660</v>
      </c>
      <c r="C4413" s="2" t="s">
        <v>9146</v>
      </c>
      <c r="D4413" s="2" t="s">
        <v>726</v>
      </c>
      <c r="E4413" s="5" t="str">
        <f>IFERROR(INDEX(会社マスタ!$B:$B,MATCH(D4413,会社マスタ!$A:$A,0)),"")</f>
        <v>エア・ウォーター・ライフソリューション(株)</v>
      </c>
      <c r="F4413" s="5" t="str">
        <f>IFERROR(INDEX(会社マスタ!$C:$C,MATCH(D4413,会社マスタ!$A:$A,0)),"")</f>
        <v xml:space="preserve">エア・ウォーター北海道(株) </v>
      </c>
      <c r="G4413" s="2"/>
      <c r="H4413" s="2" t="s">
        <v>9147</v>
      </c>
      <c r="I4413" s="2" t="s">
        <v>1121</v>
      </c>
    </row>
    <row r="4414" spans="1:9" ht="17.5" x14ac:dyDescent="0.6">
      <c r="A4414" s="2">
        <v>4413</v>
      </c>
      <c r="B4414" s="2" t="s">
        <v>4660</v>
      </c>
      <c r="C4414" s="2" t="s">
        <v>9148</v>
      </c>
      <c r="D4414" s="2" t="s">
        <v>726</v>
      </c>
      <c r="E4414" s="5" t="str">
        <f>IFERROR(INDEX(会社マスタ!$B:$B,MATCH(D4414,会社マスタ!$A:$A,0)),"")</f>
        <v>エア・ウォーター・ライフソリューション(株)</v>
      </c>
      <c r="F4414" s="5" t="str">
        <f>IFERROR(INDEX(会社マスタ!$C:$C,MATCH(D4414,会社マスタ!$A:$A,0)),"")</f>
        <v xml:space="preserve">エア・ウォーター北海道(株) </v>
      </c>
      <c r="G4414" s="2"/>
      <c r="H4414" s="2" t="s">
        <v>9149</v>
      </c>
      <c r="I4414" s="2" t="s">
        <v>1121</v>
      </c>
    </row>
    <row r="4415" spans="1:9" ht="17.5" x14ac:dyDescent="0.6">
      <c r="A4415" s="2">
        <v>4414</v>
      </c>
      <c r="B4415" s="2" t="s">
        <v>4660</v>
      </c>
      <c r="C4415" s="2" t="s">
        <v>9150</v>
      </c>
      <c r="D4415" s="2" t="s">
        <v>726</v>
      </c>
      <c r="E4415" s="5" t="str">
        <f>IFERROR(INDEX(会社マスタ!$B:$B,MATCH(D4415,会社マスタ!$A:$A,0)),"")</f>
        <v>エア・ウォーター・ライフソリューション(株)</v>
      </c>
      <c r="F4415" s="5" t="str">
        <f>IFERROR(INDEX(会社マスタ!$C:$C,MATCH(D4415,会社マスタ!$A:$A,0)),"")</f>
        <v xml:space="preserve">エア・ウォーター北海道(株) </v>
      </c>
      <c r="G4415" s="2"/>
      <c r="H4415" s="2" t="s">
        <v>9151</v>
      </c>
      <c r="I4415" s="2" t="s">
        <v>1121</v>
      </c>
    </row>
    <row r="4416" spans="1:9" ht="17.5" x14ac:dyDescent="0.6">
      <c r="A4416" s="2">
        <v>4415</v>
      </c>
      <c r="B4416" s="2" t="s">
        <v>4660</v>
      </c>
      <c r="C4416" s="2" t="s">
        <v>9152</v>
      </c>
      <c r="D4416" s="2" t="s">
        <v>726</v>
      </c>
      <c r="E4416" s="5" t="str">
        <f>IFERROR(INDEX(会社マスタ!$B:$B,MATCH(D4416,会社マスタ!$A:$A,0)),"")</f>
        <v>エア・ウォーター・ライフソリューション(株)</v>
      </c>
      <c r="F4416" s="5" t="str">
        <f>IFERROR(INDEX(会社マスタ!$C:$C,MATCH(D4416,会社マスタ!$A:$A,0)),"")</f>
        <v xml:space="preserve">エア・ウォーター北海道(株) </v>
      </c>
      <c r="G4416" s="2"/>
      <c r="H4416" s="2" t="s">
        <v>9153</v>
      </c>
      <c r="I4416" s="2" t="s">
        <v>1121</v>
      </c>
    </row>
    <row r="4417" spans="1:9" ht="17.5" x14ac:dyDescent="0.6">
      <c r="A4417" s="2">
        <v>4416</v>
      </c>
      <c r="B4417" s="2" t="s">
        <v>4660</v>
      </c>
      <c r="C4417" s="2" t="s">
        <v>9154</v>
      </c>
      <c r="D4417" s="2" t="s">
        <v>726</v>
      </c>
      <c r="E4417" s="5" t="str">
        <f>IFERROR(INDEX(会社マスタ!$B:$B,MATCH(D4417,会社マスタ!$A:$A,0)),"")</f>
        <v>エア・ウォーター・ライフソリューション(株)</v>
      </c>
      <c r="F4417" s="5" t="str">
        <f>IFERROR(INDEX(会社マスタ!$C:$C,MATCH(D4417,会社マスタ!$A:$A,0)),"")</f>
        <v xml:space="preserve">エア・ウォーター北海道(株) </v>
      </c>
      <c r="G4417" s="2"/>
      <c r="H4417" s="2" t="s">
        <v>9155</v>
      </c>
      <c r="I4417" s="2" t="s">
        <v>1121</v>
      </c>
    </row>
    <row r="4418" spans="1:9" ht="17.5" x14ac:dyDescent="0.6">
      <c r="A4418" s="2">
        <v>4417</v>
      </c>
      <c r="B4418" s="2" t="s">
        <v>4660</v>
      </c>
      <c r="C4418" s="2" t="s">
        <v>9156</v>
      </c>
      <c r="D4418" s="2" t="s">
        <v>726</v>
      </c>
      <c r="E4418" s="5" t="str">
        <f>IFERROR(INDEX(会社マスタ!$B:$B,MATCH(D4418,会社マスタ!$A:$A,0)),"")</f>
        <v>エア・ウォーター・ライフソリューション(株)</v>
      </c>
      <c r="F4418" s="5" t="str">
        <f>IFERROR(INDEX(会社マスタ!$C:$C,MATCH(D4418,会社マスタ!$A:$A,0)),"")</f>
        <v xml:space="preserve">エア・ウォーター北海道(株) </v>
      </c>
      <c r="G4418" s="2"/>
      <c r="H4418" s="2" t="s">
        <v>9157</v>
      </c>
      <c r="I4418" s="2" t="s">
        <v>1121</v>
      </c>
    </row>
    <row r="4419" spans="1:9" ht="17.5" x14ac:dyDescent="0.6">
      <c r="A4419" s="2">
        <v>4418</v>
      </c>
      <c r="B4419" s="2" t="s">
        <v>4660</v>
      </c>
      <c r="C4419" s="2" t="s">
        <v>9158</v>
      </c>
      <c r="D4419" s="2" t="s">
        <v>726</v>
      </c>
      <c r="E4419" s="5" t="str">
        <f>IFERROR(INDEX(会社マスタ!$B:$B,MATCH(D4419,会社マスタ!$A:$A,0)),"")</f>
        <v>エア・ウォーター・ライフソリューション(株)</v>
      </c>
      <c r="F4419" s="5" t="str">
        <f>IFERROR(INDEX(会社マスタ!$C:$C,MATCH(D4419,会社マスタ!$A:$A,0)),"")</f>
        <v xml:space="preserve">エア・ウォーター北海道(株) </v>
      </c>
      <c r="G4419" s="2"/>
      <c r="H4419" s="2" t="s">
        <v>9159</v>
      </c>
      <c r="I4419" s="2" t="s">
        <v>1121</v>
      </c>
    </row>
    <row r="4420" spans="1:9" ht="17.5" x14ac:dyDescent="0.6">
      <c r="A4420" s="2">
        <v>4419</v>
      </c>
      <c r="B4420" s="2" t="s">
        <v>4660</v>
      </c>
      <c r="C4420" s="2" t="s">
        <v>9160</v>
      </c>
      <c r="D4420" s="2" t="s">
        <v>726</v>
      </c>
      <c r="E4420" s="5" t="str">
        <f>IFERROR(INDEX(会社マスタ!$B:$B,MATCH(D4420,会社マスタ!$A:$A,0)),"")</f>
        <v>エア・ウォーター・ライフソリューション(株)</v>
      </c>
      <c r="F4420" s="5" t="str">
        <f>IFERROR(INDEX(会社マスタ!$C:$C,MATCH(D4420,会社マスタ!$A:$A,0)),"")</f>
        <v xml:space="preserve">エア・ウォーター北海道(株) </v>
      </c>
      <c r="G4420" s="2"/>
      <c r="H4420" s="2" t="s">
        <v>9161</v>
      </c>
      <c r="I4420" s="2" t="s">
        <v>1121</v>
      </c>
    </row>
    <row r="4421" spans="1:9" ht="17.5" x14ac:dyDescent="0.6">
      <c r="A4421" s="2">
        <v>4420</v>
      </c>
      <c r="B4421" s="2" t="s">
        <v>4660</v>
      </c>
      <c r="C4421" s="2" t="s">
        <v>9162</v>
      </c>
      <c r="D4421" s="2" t="s">
        <v>726</v>
      </c>
      <c r="E4421" s="5" t="str">
        <f>IFERROR(INDEX(会社マスタ!$B:$B,MATCH(D4421,会社マスタ!$A:$A,0)),"")</f>
        <v>エア・ウォーター・ライフソリューション(株)</v>
      </c>
      <c r="F4421" s="5" t="str">
        <f>IFERROR(INDEX(会社マスタ!$C:$C,MATCH(D4421,会社マスタ!$A:$A,0)),"")</f>
        <v xml:space="preserve">エア・ウォーター北海道(株) </v>
      </c>
      <c r="G4421" s="2"/>
      <c r="H4421" s="2" t="s">
        <v>9163</v>
      </c>
      <c r="I4421" s="2" t="s">
        <v>1121</v>
      </c>
    </row>
    <row r="4422" spans="1:9" ht="17.5" x14ac:dyDescent="0.6">
      <c r="A4422" s="2">
        <v>4421</v>
      </c>
      <c r="B4422" s="2" t="s">
        <v>4660</v>
      </c>
      <c r="C4422" s="2" t="s">
        <v>9164</v>
      </c>
      <c r="D4422" s="2" t="s">
        <v>726</v>
      </c>
      <c r="E4422" s="5" t="str">
        <f>IFERROR(INDEX(会社マスタ!$B:$B,MATCH(D4422,会社マスタ!$A:$A,0)),"")</f>
        <v>エア・ウォーター・ライフソリューション(株)</v>
      </c>
      <c r="F4422" s="5" t="str">
        <f>IFERROR(INDEX(会社マスタ!$C:$C,MATCH(D4422,会社マスタ!$A:$A,0)),"")</f>
        <v xml:space="preserve">エア・ウォーター北海道(株) </v>
      </c>
      <c r="G4422" s="2"/>
      <c r="H4422" s="2" t="s">
        <v>9165</v>
      </c>
      <c r="I4422" s="2" t="s">
        <v>1121</v>
      </c>
    </row>
    <row r="4423" spans="1:9" ht="17.5" x14ac:dyDescent="0.6">
      <c r="A4423" s="2">
        <v>4422</v>
      </c>
      <c r="B4423" s="2" t="s">
        <v>4660</v>
      </c>
      <c r="C4423" s="2" t="s">
        <v>9166</v>
      </c>
      <c r="D4423" s="2" t="s">
        <v>726</v>
      </c>
      <c r="E4423" s="5" t="str">
        <f>IFERROR(INDEX(会社マスタ!$B:$B,MATCH(D4423,会社マスタ!$A:$A,0)),"")</f>
        <v>エア・ウォーター・ライフソリューション(株)</v>
      </c>
      <c r="F4423" s="5" t="str">
        <f>IFERROR(INDEX(会社マスタ!$C:$C,MATCH(D4423,会社マスタ!$A:$A,0)),"")</f>
        <v xml:space="preserve">エア・ウォーター北海道(株) </v>
      </c>
      <c r="G4423" s="2"/>
      <c r="H4423" s="2" t="s">
        <v>9167</v>
      </c>
      <c r="I4423" s="2" t="s">
        <v>1121</v>
      </c>
    </row>
    <row r="4424" spans="1:9" ht="17.5" x14ac:dyDescent="0.6">
      <c r="A4424" s="2">
        <v>4423</v>
      </c>
      <c r="B4424" s="2" t="s">
        <v>4660</v>
      </c>
      <c r="C4424" s="2" t="s">
        <v>9168</v>
      </c>
      <c r="D4424" s="2" t="s">
        <v>726</v>
      </c>
      <c r="E4424" s="5" t="str">
        <f>IFERROR(INDEX(会社マスタ!$B:$B,MATCH(D4424,会社マスタ!$A:$A,0)),"")</f>
        <v>エア・ウォーター・ライフソリューション(株)</v>
      </c>
      <c r="F4424" s="5" t="str">
        <f>IFERROR(INDEX(会社マスタ!$C:$C,MATCH(D4424,会社マスタ!$A:$A,0)),"")</f>
        <v xml:space="preserve">エア・ウォーター北海道(株) </v>
      </c>
      <c r="G4424" s="2"/>
      <c r="H4424" s="2" t="s">
        <v>9169</v>
      </c>
      <c r="I4424" s="2" t="s">
        <v>1121</v>
      </c>
    </row>
    <row r="4425" spans="1:9" ht="17.5" x14ac:dyDescent="0.6">
      <c r="A4425" s="2">
        <v>4424</v>
      </c>
      <c r="B4425" s="2" t="s">
        <v>4660</v>
      </c>
      <c r="C4425" s="2" t="s">
        <v>9170</v>
      </c>
      <c r="D4425" s="2" t="s">
        <v>726</v>
      </c>
      <c r="E4425" s="5" t="str">
        <f>IFERROR(INDEX(会社マスタ!$B:$B,MATCH(D4425,会社マスタ!$A:$A,0)),"")</f>
        <v>エア・ウォーター・ライフソリューション(株)</v>
      </c>
      <c r="F4425" s="5" t="str">
        <f>IFERROR(INDEX(会社マスタ!$C:$C,MATCH(D4425,会社マスタ!$A:$A,0)),"")</f>
        <v xml:space="preserve">エア・ウォーター北海道(株) </v>
      </c>
      <c r="G4425" s="2"/>
      <c r="H4425" s="2" t="s">
        <v>9171</v>
      </c>
      <c r="I4425" s="2" t="s">
        <v>1121</v>
      </c>
    </row>
    <row r="4426" spans="1:9" ht="17.5" x14ac:dyDescent="0.6">
      <c r="A4426" s="2">
        <v>4425</v>
      </c>
      <c r="B4426" s="2" t="s">
        <v>4660</v>
      </c>
      <c r="C4426" s="2" t="s">
        <v>9172</v>
      </c>
      <c r="D4426" s="2" t="s">
        <v>726</v>
      </c>
      <c r="E4426" s="5" t="str">
        <f>IFERROR(INDEX(会社マスタ!$B:$B,MATCH(D4426,会社マスタ!$A:$A,0)),"")</f>
        <v>エア・ウォーター・ライフソリューション(株)</v>
      </c>
      <c r="F4426" s="5" t="str">
        <f>IFERROR(INDEX(会社マスタ!$C:$C,MATCH(D4426,会社マスタ!$A:$A,0)),"")</f>
        <v xml:space="preserve">エア・ウォーター北海道(株) </v>
      </c>
      <c r="G4426" s="2"/>
      <c r="H4426" s="2" t="s">
        <v>9173</v>
      </c>
      <c r="I4426" s="2" t="s">
        <v>1121</v>
      </c>
    </row>
    <row r="4427" spans="1:9" ht="17.5" x14ac:dyDescent="0.6">
      <c r="A4427" s="2">
        <v>4426</v>
      </c>
      <c r="B4427" s="2" t="s">
        <v>4660</v>
      </c>
      <c r="C4427" s="2" t="s">
        <v>9174</v>
      </c>
      <c r="D4427" s="2" t="s">
        <v>726</v>
      </c>
      <c r="E4427" s="5" t="str">
        <f>IFERROR(INDEX(会社マスタ!$B:$B,MATCH(D4427,会社マスタ!$A:$A,0)),"")</f>
        <v>エア・ウォーター・ライフソリューション(株)</v>
      </c>
      <c r="F4427" s="5" t="str">
        <f>IFERROR(INDEX(会社マスタ!$C:$C,MATCH(D4427,会社マスタ!$A:$A,0)),"")</f>
        <v xml:space="preserve">エア・ウォーター北海道(株) </v>
      </c>
      <c r="G4427" s="2"/>
      <c r="H4427" s="2" t="s">
        <v>9175</v>
      </c>
      <c r="I4427" s="2" t="s">
        <v>1121</v>
      </c>
    </row>
    <row r="4428" spans="1:9" ht="17.5" x14ac:dyDescent="0.6">
      <c r="A4428" s="2">
        <v>4427</v>
      </c>
      <c r="B4428" s="2" t="s">
        <v>4660</v>
      </c>
      <c r="C4428" s="2" t="s">
        <v>9176</v>
      </c>
      <c r="D4428" s="2" t="s">
        <v>726</v>
      </c>
      <c r="E4428" s="5" t="str">
        <f>IFERROR(INDEX(会社マスタ!$B:$B,MATCH(D4428,会社マスタ!$A:$A,0)),"")</f>
        <v>エア・ウォーター・ライフソリューション(株)</v>
      </c>
      <c r="F4428" s="5" t="str">
        <f>IFERROR(INDEX(会社マスタ!$C:$C,MATCH(D4428,会社マスタ!$A:$A,0)),"")</f>
        <v xml:space="preserve">エア・ウォーター北海道(株) </v>
      </c>
      <c r="G4428" s="2"/>
      <c r="H4428" s="2" t="s">
        <v>9177</v>
      </c>
      <c r="I4428" s="2" t="s">
        <v>1121</v>
      </c>
    </row>
    <row r="4429" spans="1:9" ht="17.5" x14ac:dyDescent="0.6">
      <c r="A4429" s="2">
        <v>4428</v>
      </c>
      <c r="B4429" s="2" t="s">
        <v>4660</v>
      </c>
      <c r="C4429" s="2" t="s">
        <v>9178</v>
      </c>
      <c r="D4429" s="2" t="s">
        <v>726</v>
      </c>
      <c r="E4429" s="5" t="str">
        <f>IFERROR(INDEX(会社マスタ!$B:$B,MATCH(D4429,会社マスタ!$A:$A,0)),"")</f>
        <v>エア・ウォーター・ライフソリューション(株)</v>
      </c>
      <c r="F4429" s="5" t="str">
        <f>IFERROR(INDEX(会社マスタ!$C:$C,MATCH(D4429,会社マスタ!$A:$A,0)),"")</f>
        <v xml:space="preserve">エア・ウォーター北海道(株) </v>
      </c>
      <c r="G4429" s="2"/>
      <c r="H4429" s="2" t="s">
        <v>9179</v>
      </c>
      <c r="I4429" s="2" t="s">
        <v>1121</v>
      </c>
    </row>
    <row r="4430" spans="1:9" ht="17.5" x14ac:dyDescent="0.6">
      <c r="A4430" s="2">
        <v>4429</v>
      </c>
      <c r="B4430" s="2" t="s">
        <v>4660</v>
      </c>
      <c r="C4430" s="2" t="s">
        <v>9180</v>
      </c>
      <c r="D4430" s="2" t="s">
        <v>726</v>
      </c>
      <c r="E4430" s="5" t="str">
        <f>IFERROR(INDEX(会社マスタ!$B:$B,MATCH(D4430,会社マスタ!$A:$A,0)),"")</f>
        <v>エア・ウォーター・ライフソリューション(株)</v>
      </c>
      <c r="F4430" s="5" t="str">
        <f>IFERROR(INDEX(会社マスタ!$C:$C,MATCH(D4430,会社マスタ!$A:$A,0)),"")</f>
        <v xml:space="preserve">エア・ウォーター北海道(株) </v>
      </c>
      <c r="G4430" s="2"/>
      <c r="H4430" s="2" t="s">
        <v>9181</v>
      </c>
      <c r="I4430" s="2" t="s">
        <v>1121</v>
      </c>
    </row>
    <row r="4431" spans="1:9" ht="17.5" x14ac:dyDescent="0.6">
      <c r="A4431" s="2">
        <v>4430</v>
      </c>
      <c r="B4431" s="2" t="s">
        <v>4660</v>
      </c>
      <c r="C4431" s="2" t="s">
        <v>9182</v>
      </c>
      <c r="D4431" s="2" t="s">
        <v>726</v>
      </c>
      <c r="E4431" s="5" t="str">
        <f>IFERROR(INDEX(会社マスタ!$B:$B,MATCH(D4431,会社マスタ!$A:$A,0)),"")</f>
        <v>エア・ウォーター・ライフソリューション(株)</v>
      </c>
      <c r="F4431" s="5" t="str">
        <f>IFERROR(INDEX(会社マスタ!$C:$C,MATCH(D4431,会社マスタ!$A:$A,0)),"")</f>
        <v xml:space="preserve">エア・ウォーター北海道(株) </v>
      </c>
      <c r="G4431" s="2"/>
      <c r="H4431" s="2" t="s">
        <v>9183</v>
      </c>
      <c r="I4431" s="2" t="s">
        <v>1121</v>
      </c>
    </row>
    <row r="4432" spans="1:9" ht="17.5" x14ac:dyDescent="0.6">
      <c r="A4432" s="2">
        <v>4431</v>
      </c>
      <c r="B4432" s="2" t="s">
        <v>4660</v>
      </c>
      <c r="C4432" s="2" t="s">
        <v>9184</v>
      </c>
      <c r="D4432" s="2" t="s">
        <v>726</v>
      </c>
      <c r="E4432" s="5" t="str">
        <f>IFERROR(INDEX(会社マスタ!$B:$B,MATCH(D4432,会社マスタ!$A:$A,0)),"")</f>
        <v>エア・ウォーター・ライフソリューション(株)</v>
      </c>
      <c r="F4432" s="5" t="str">
        <f>IFERROR(INDEX(会社マスタ!$C:$C,MATCH(D4432,会社マスタ!$A:$A,0)),"")</f>
        <v xml:space="preserve">エア・ウォーター北海道(株) </v>
      </c>
      <c r="G4432" s="2"/>
      <c r="H4432" s="2" t="s">
        <v>9185</v>
      </c>
      <c r="I4432" s="2" t="s">
        <v>1121</v>
      </c>
    </row>
    <row r="4433" spans="1:9" ht="17.5" x14ac:dyDescent="0.6">
      <c r="A4433" s="2">
        <v>4432</v>
      </c>
      <c r="B4433" s="2" t="s">
        <v>4660</v>
      </c>
      <c r="C4433" s="2" t="s">
        <v>9186</v>
      </c>
      <c r="D4433" s="2" t="s">
        <v>726</v>
      </c>
      <c r="E4433" s="5" t="str">
        <f>IFERROR(INDEX(会社マスタ!$B:$B,MATCH(D4433,会社マスタ!$A:$A,0)),"")</f>
        <v>エア・ウォーター・ライフソリューション(株)</v>
      </c>
      <c r="F4433" s="5" t="str">
        <f>IFERROR(INDEX(会社マスタ!$C:$C,MATCH(D4433,会社マスタ!$A:$A,0)),"")</f>
        <v xml:space="preserve">エア・ウォーター北海道(株) </v>
      </c>
      <c r="G4433" s="2"/>
      <c r="H4433" s="2" t="s">
        <v>9187</v>
      </c>
      <c r="I4433" s="2" t="s">
        <v>1121</v>
      </c>
    </row>
    <row r="4434" spans="1:9" ht="17.5" x14ac:dyDescent="0.6">
      <c r="A4434" s="2">
        <v>4433</v>
      </c>
      <c r="B4434" s="2" t="s">
        <v>4660</v>
      </c>
      <c r="C4434" s="2" t="s">
        <v>9188</v>
      </c>
      <c r="D4434" s="2" t="s">
        <v>726</v>
      </c>
      <c r="E4434" s="5" t="str">
        <f>IFERROR(INDEX(会社マスタ!$B:$B,MATCH(D4434,会社マスタ!$A:$A,0)),"")</f>
        <v>エア・ウォーター・ライフソリューション(株)</v>
      </c>
      <c r="F4434" s="5" t="str">
        <f>IFERROR(INDEX(会社マスタ!$C:$C,MATCH(D4434,会社マスタ!$A:$A,0)),"")</f>
        <v xml:space="preserve">エア・ウォーター北海道(株) </v>
      </c>
      <c r="G4434" s="2"/>
      <c r="H4434" s="2" t="s">
        <v>9189</v>
      </c>
      <c r="I4434" s="2" t="s">
        <v>1121</v>
      </c>
    </row>
    <row r="4435" spans="1:9" ht="17.5" x14ac:dyDescent="0.6">
      <c r="A4435" s="2">
        <v>4434</v>
      </c>
      <c r="B4435" s="2" t="s">
        <v>4660</v>
      </c>
      <c r="C4435" s="2" t="s">
        <v>9190</v>
      </c>
      <c r="D4435" s="2" t="s">
        <v>726</v>
      </c>
      <c r="E4435" s="5" t="str">
        <f>IFERROR(INDEX(会社マスタ!$B:$B,MATCH(D4435,会社マスタ!$A:$A,0)),"")</f>
        <v>エア・ウォーター・ライフソリューション(株)</v>
      </c>
      <c r="F4435" s="5" t="str">
        <f>IFERROR(INDEX(会社マスタ!$C:$C,MATCH(D4435,会社マスタ!$A:$A,0)),"")</f>
        <v xml:space="preserve">エア・ウォーター北海道(株) </v>
      </c>
      <c r="G4435" s="2"/>
      <c r="H4435" s="2" t="s">
        <v>9191</v>
      </c>
      <c r="I4435" s="2" t="s">
        <v>1121</v>
      </c>
    </row>
    <row r="4436" spans="1:9" ht="17.5" x14ac:dyDescent="0.6">
      <c r="A4436" s="2">
        <v>4435</v>
      </c>
      <c r="B4436" s="2" t="s">
        <v>4660</v>
      </c>
      <c r="C4436" s="2" t="s">
        <v>9192</v>
      </c>
      <c r="D4436" s="2" t="s">
        <v>726</v>
      </c>
      <c r="E4436" s="5" t="str">
        <f>IFERROR(INDEX(会社マスタ!$B:$B,MATCH(D4436,会社マスタ!$A:$A,0)),"")</f>
        <v>エア・ウォーター・ライフソリューション(株)</v>
      </c>
      <c r="F4436" s="5" t="str">
        <f>IFERROR(INDEX(会社マスタ!$C:$C,MATCH(D4436,会社マスタ!$A:$A,0)),"")</f>
        <v xml:space="preserve">エア・ウォーター北海道(株) </v>
      </c>
      <c r="G4436" s="2"/>
      <c r="H4436" s="2" t="s">
        <v>9193</v>
      </c>
      <c r="I4436" s="2" t="s">
        <v>1121</v>
      </c>
    </row>
    <row r="4437" spans="1:9" ht="17.5" x14ac:dyDescent="0.6">
      <c r="A4437" s="2">
        <v>4436</v>
      </c>
      <c r="B4437" s="2" t="s">
        <v>4660</v>
      </c>
      <c r="C4437" s="2" t="s">
        <v>9194</v>
      </c>
      <c r="D4437" s="2" t="s">
        <v>726</v>
      </c>
      <c r="E4437" s="5" t="str">
        <f>IFERROR(INDEX(会社マスタ!$B:$B,MATCH(D4437,会社マスタ!$A:$A,0)),"")</f>
        <v>エア・ウォーター・ライフソリューション(株)</v>
      </c>
      <c r="F4437" s="5" t="str">
        <f>IFERROR(INDEX(会社マスタ!$C:$C,MATCH(D4437,会社マスタ!$A:$A,0)),"")</f>
        <v xml:space="preserve">エア・ウォーター北海道(株) </v>
      </c>
      <c r="G4437" s="2"/>
      <c r="H4437" s="2" t="s">
        <v>9195</v>
      </c>
      <c r="I4437" s="2" t="s">
        <v>1121</v>
      </c>
    </row>
    <row r="4438" spans="1:9" ht="17.5" x14ac:dyDescent="0.6">
      <c r="A4438" s="2">
        <v>4437</v>
      </c>
      <c r="B4438" s="2" t="s">
        <v>4660</v>
      </c>
      <c r="C4438" s="2" t="s">
        <v>9196</v>
      </c>
      <c r="D4438" s="2" t="s">
        <v>726</v>
      </c>
      <c r="E4438" s="5" t="str">
        <f>IFERROR(INDEX(会社マスタ!$B:$B,MATCH(D4438,会社マスタ!$A:$A,0)),"")</f>
        <v>エア・ウォーター・ライフソリューション(株)</v>
      </c>
      <c r="F4438" s="5" t="str">
        <f>IFERROR(INDEX(会社マスタ!$C:$C,MATCH(D4438,会社マスタ!$A:$A,0)),"")</f>
        <v xml:space="preserve">エア・ウォーター北海道(株) </v>
      </c>
      <c r="G4438" s="2"/>
      <c r="H4438" s="2" t="s">
        <v>9197</v>
      </c>
      <c r="I4438" s="2" t="s">
        <v>1121</v>
      </c>
    </row>
    <row r="4439" spans="1:9" ht="17.5" x14ac:dyDescent="0.6">
      <c r="A4439" s="2">
        <v>4438</v>
      </c>
      <c r="B4439" s="2" t="s">
        <v>4660</v>
      </c>
      <c r="C4439" s="2" t="s">
        <v>9198</v>
      </c>
      <c r="D4439" s="2" t="s">
        <v>726</v>
      </c>
      <c r="E4439" s="5" t="str">
        <f>IFERROR(INDEX(会社マスタ!$B:$B,MATCH(D4439,会社マスタ!$A:$A,0)),"")</f>
        <v>エア・ウォーター・ライフソリューション(株)</v>
      </c>
      <c r="F4439" s="5" t="str">
        <f>IFERROR(INDEX(会社マスタ!$C:$C,MATCH(D4439,会社マスタ!$A:$A,0)),"")</f>
        <v xml:space="preserve">エア・ウォーター北海道(株) </v>
      </c>
      <c r="G4439" s="2"/>
      <c r="H4439" s="2" t="s">
        <v>9199</v>
      </c>
      <c r="I4439" s="2" t="s">
        <v>1121</v>
      </c>
    </row>
    <row r="4440" spans="1:9" ht="17.5" x14ac:dyDescent="0.6">
      <c r="A4440" s="2">
        <v>4439</v>
      </c>
      <c r="B4440" s="2" t="s">
        <v>4660</v>
      </c>
      <c r="C4440" s="2" t="s">
        <v>9200</v>
      </c>
      <c r="D4440" s="2" t="s">
        <v>726</v>
      </c>
      <c r="E4440" s="5" t="str">
        <f>IFERROR(INDEX(会社マスタ!$B:$B,MATCH(D4440,会社マスタ!$A:$A,0)),"")</f>
        <v>エア・ウォーター・ライフソリューション(株)</v>
      </c>
      <c r="F4440" s="5" t="str">
        <f>IFERROR(INDEX(会社マスタ!$C:$C,MATCH(D4440,会社マスタ!$A:$A,0)),"")</f>
        <v xml:space="preserve">エア・ウォーター北海道(株) </v>
      </c>
      <c r="G4440" s="2"/>
      <c r="H4440" s="2" t="s">
        <v>9201</v>
      </c>
      <c r="I4440" s="2" t="s">
        <v>1121</v>
      </c>
    </row>
    <row r="4441" spans="1:9" ht="17.5" x14ac:dyDescent="0.6">
      <c r="A4441" s="2">
        <v>4440</v>
      </c>
      <c r="B4441" s="2" t="s">
        <v>4660</v>
      </c>
      <c r="C4441" s="2" t="s">
        <v>9202</v>
      </c>
      <c r="D4441" s="2" t="s">
        <v>726</v>
      </c>
      <c r="E4441" s="5" t="str">
        <f>IFERROR(INDEX(会社マスタ!$B:$B,MATCH(D4441,会社マスタ!$A:$A,0)),"")</f>
        <v>エア・ウォーター・ライフソリューション(株)</v>
      </c>
      <c r="F4441" s="5" t="str">
        <f>IFERROR(INDEX(会社マスタ!$C:$C,MATCH(D4441,会社マスタ!$A:$A,0)),"")</f>
        <v xml:space="preserve">エア・ウォーター北海道(株) </v>
      </c>
      <c r="G4441" s="2"/>
      <c r="H4441" s="2" t="s">
        <v>9203</v>
      </c>
      <c r="I4441" s="2" t="s">
        <v>1121</v>
      </c>
    </row>
    <row r="4442" spans="1:9" ht="17.5" x14ac:dyDescent="0.6">
      <c r="A4442" s="2">
        <v>4441</v>
      </c>
      <c r="B4442" s="2" t="s">
        <v>4660</v>
      </c>
      <c r="C4442" s="2" t="s">
        <v>9204</v>
      </c>
      <c r="D4442" s="2" t="s">
        <v>726</v>
      </c>
      <c r="E4442" s="5" t="str">
        <f>IFERROR(INDEX(会社マスタ!$B:$B,MATCH(D4442,会社マスタ!$A:$A,0)),"")</f>
        <v>エア・ウォーター・ライフソリューション(株)</v>
      </c>
      <c r="F4442" s="5" t="str">
        <f>IFERROR(INDEX(会社マスタ!$C:$C,MATCH(D4442,会社マスタ!$A:$A,0)),"")</f>
        <v xml:space="preserve">エア・ウォーター北海道(株) </v>
      </c>
      <c r="G4442" s="2"/>
      <c r="H4442" s="2" t="s">
        <v>9205</v>
      </c>
      <c r="I4442" s="2" t="s">
        <v>1121</v>
      </c>
    </row>
    <row r="4443" spans="1:9" ht="17.5" x14ac:dyDescent="0.6">
      <c r="A4443" s="2">
        <v>4442</v>
      </c>
      <c r="B4443" s="2" t="s">
        <v>4660</v>
      </c>
      <c r="C4443" s="2" t="s">
        <v>9206</v>
      </c>
      <c r="D4443" s="2" t="s">
        <v>726</v>
      </c>
      <c r="E4443" s="5" t="str">
        <f>IFERROR(INDEX(会社マスタ!$B:$B,MATCH(D4443,会社マスタ!$A:$A,0)),"")</f>
        <v>エア・ウォーター・ライフソリューション(株)</v>
      </c>
      <c r="F4443" s="5" t="str">
        <f>IFERROR(INDEX(会社マスタ!$C:$C,MATCH(D4443,会社マスタ!$A:$A,0)),"")</f>
        <v xml:space="preserve">エア・ウォーター北海道(株) </v>
      </c>
      <c r="G4443" s="2"/>
      <c r="H4443" s="2" t="s">
        <v>9207</v>
      </c>
      <c r="I4443" s="2" t="s">
        <v>1121</v>
      </c>
    </row>
    <row r="4444" spans="1:9" ht="17.5" x14ac:dyDescent="0.6">
      <c r="A4444" s="2">
        <v>4443</v>
      </c>
      <c r="B4444" s="2" t="s">
        <v>4660</v>
      </c>
      <c r="C4444" s="2" t="s">
        <v>9208</v>
      </c>
      <c r="D4444" s="2" t="s">
        <v>726</v>
      </c>
      <c r="E4444" s="5" t="str">
        <f>IFERROR(INDEX(会社マスタ!$B:$B,MATCH(D4444,会社マスタ!$A:$A,0)),"")</f>
        <v>エア・ウォーター・ライフソリューション(株)</v>
      </c>
      <c r="F4444" s="5" t="str">
        <f>IFERROR(INDEX(会社マスタ!$C:$C,MATCH(D4444,会社マスタ!$A:$A,0)),"")</f>
        <v xml:space="preserve">エア・ウォーター北海道(株) </v>
      </c>
      <c r="G4444" s="2"/>
      <c r="H4444" s="2" t="s">
        <v>9209</v>
      </c>
      <c r="I4444" s="2" t="s">
        <v>1121</v>
      </c>
    </row>
    <row r="4445" spans="1:9" ht="17.5" x14ac:dyDescent="0.6">
      <c r="A4445" s="2">
        <v>4444</v>
      </c>
      <c r="B4445" s="2" t="s">
        <v>4660</v>
      </c>
      <c r="C4445" s="2" t="s">
        <v>9210</v>
      </c>
      <c r="D4445" s="2" t="s">
        <v>726</v>
      </c>
      <c r="E4445" s="5" t="str">
        <f>IFERROR(INDEX(会社マスタ!$B:$B,MATCH(D4445,会社マスタ!$A:$A,0)),"")</f>
        <v>エア・ウォーター・ライフソリューション(株)</v>
      </c>
      <c r="F4445" s="5" t="str">
        <f>IFERROR(INDEX(会社マスタ!$C:$C,MATCH(D4445,会社マスタ!$A:$A,0)),"")</f>
        <v xml:space="preserve">エア・ウォーター北海道(株) </v>
      </c>
      <c r="G4445" s="2"/>
      <c r="H4445" s="2" t="s">
        <v>9211</v>
      </c>
      <c r="I4445" s="2" t="s">
        <v>1121</v>
      </c>
    </row>
    <row r="4446" spans="1:9" ht="17.5" x14ac:dyDescent="0.6">
      <c r="A4446" s="2">
        <v>4445</v>
      </c>
      <c r="B4446" s="2" t="s">
        <v>4660</v>
      </c>
      <c r="C4446" s="2" t="s">
        <v>9212</v>
      </c>
      <c r="D4446" s="2" t="s">
        <v>726</v>
      </c>
      <c r="E4446" s="5" t="str">
        <f>IFERROR(INDEX(会社マスタ!$B:$B,MATCH(D4446,会社マスタ!$A:$A,0)),"")</f>
        <v>エア・ウォーター・ライフソリューション(株)</v>
      </c>
      <c r="F4446" s="5" t="str">
        <f>IFERROR(INDEX(会社マスタ!$C:$C,MATCH(D4446,会社マスタ!$A:$A,0)),"")</f>
        <v xml:space="preserve">エア・ウォーター北海道(株) </v>
      </c>
      <c r="G4446" s="2"/>
      <c r="H4446" s="2" t="s">
        <v>9213</v>
      </c>
      <c r="I4446" s="2" t="s">
        <v>1121</v>
      </c>
    </row>
    <row r="4447" spans="1:9" ht="17.5" x14ac:dyDescent="0.6">
      <c r="A4447" s="2">
        <v>4446</v>
      </c>
      <c r="B4447" s="2" t="s">
        <v>4660</v>
      </c>
      <c r="C4447" s="2" t="s">
        <v>9214</v>
      </c>
      <c r="D4447" s="2" t="s">
        <v>726</v>
      </c>
      <c r="E4447" s="5" t="str">
        <f>IFERROR(INDEX(会社マスタ!$B:$B,MATCH(D4447,会社マスタ!$A:$A,0)),"")</f>
        <v>エア・ウォーター・ライフソリューション(株)</v>
      </c>
      <c r="F4447" s="5" t="str">
        <f>IFERROR(INDEX(会社マスタ!$C:$C,MATCH(D4447,会社マスタ!$A:$A,0)),"")</f>
        <v xml:space="preserve">エア・ウォーター北海道(株) </v>
      </c>
      <c r="G4447" s="2"/>
      <c r="H4447" s="2" t="s">
        <v>9215</v>
      </c>
      <c r="I4447" s="2" t="s">
        <v>1121</v>
      </c>
    </row>
    <row r="4448" spans="1:9" ht="17.5" x14ac:dyDescent="0.6">
      <c r="A4448" s="2">
        <v>4447</v>
      </c>
      <c r="B4448" s="2" t="s">
        <v>4660</v>
      </c>
      <c r="C4448" s="2" t="s">
        <v>9216</v>
      </c>
      <c r="D4448" s="2" t="s">
        <v>726</v>
      </c>
      <c r="E4448" s="5" t="str">
        <f>IFERROR(INDEX(会社マスタ!$B:$B,MATCH(D4448,会社マスタ!$A:$A,0)),"")</f>
        <v>エア・ウォーター・ライフソリューション(株)</v>
      </c>
      <c r="F4448" s="5" t="str">
        <f>IFERROR(INDEX(会社マスタ!$C:$C,MATCH(D4448,会社マスタ!$A:$A,0)),"")</f>
        <v xml:space="preserve">エア・ウォーター北海道(株) </v>
      </c>
      <c r="G4448" s="2"/>
      <c r="H4448" s="2" t="s">
        <v>9217</v>
      </c>
      <c r="I4448" s="2" t="s">
        <v>1121</v>
      </c>
    </row>
    <row r="4449" spans="1:9" ht="17.5" x14ac:dyDescent="0.6">
      <c r="A4449" s="2">
        <v>4448</v>
      </c>
      <c r="B4449" s="2" t="s">
        <v>4660</v>
      </c>
      <c r="C4449" s="2" t="s">
        <v>9218</v>
      </c>
      <c r="D4449" s="2" t="s">
        <v>726</v>
      </c>
      <c r="E4449" s="5" t="str">
        <f>IFERROR(INDEX(会社マスタ!$B:$B,MATCH(D4449,会社マスタ!$A:$A,0)),"")</f>
        <v>エア・ウォーター・ライフソリューション(株)</v>
      </c>
      <c r="F4449" s="5" t="str">
        <f>IFERROR(INDEX(会社マスタ!$C:$C,MATCH(D4449,会社マスタ!$A:$A,0)),"")</f>
        <v xml:space="preserve">エア・ウォーター北海道(株) </v>
      </c>
      <c r="G4449" s="2"/>
      <c r="H4449" s="2" t="s">
        <v>9219</v>
      </c>
      <c r="I4449" s="2" t="s">
        <v>1121</v>
      </c>
    </row>
    <row r="4450" spans="1:9" ht="17.5" x14ac:dyDescent="0.6">
      <c r="A4450" s="2">
        <v>4449</v>
      </c>
      <c r="B4450" s="2" t="s">
        <v>4660</v>
      </c>
      <c r="C4450" s="2" t="s">
        <v>9220</v>
      </c>
      <c r="D4450" s="2" t="s">
        <v>726</v>
      </c>
      <c r="E4450" s="5" t="str">
        <f>IFERROR(INDEX(会社マスタ!$B:$B,MATCH(D4450,会社マスタ!$A:$A,0)),"")</f>
        <v>エア・ウォーター・ライフソリューション(株)</v>
      </c>
      <c r="F4450" s="5" t="str">
        <f>IFERROR(INDEX(会社マスタ!$C:$C,MATCH(D4450,会社マスタ!$A:$A,0)),"")</f>
        <v xml:space="preserve">エア・ウォーター北海道(株) </v>
      </c>
      <c r="G4450" s="2"/>
      <c r="H4450" s="2" t="s">
        <v>9221</v>
      </c>
      <c r="I4450" s="2" t="s">
        <v>1121</v>
      </c>
    </row>
    <row r="4451" spans="1:9" ht="17.5" x14ac:dyDescent="0.6">
      <c r="A4451" s="2">
        <v>4450</v>
      </c>
      <c r="B4451" s="2" t="s">
        <v>4660</v>
      </c>
      <c r="C4451" s="2" t="s">
        <v>9222</v>
      </c>
      <c r="D4451" s="2" t="s">
        <v>726</v>
      </c>
      <c r="E4451" s="5" t="str">
        <f>IFERROR(INDEX(会社マスタ!$B:$B,MATCH(D4451,会社マスタ!$A:$A,0)),"")</f>
        <v>エア・ウォーター・ライフソリューション(株)</v>
      </c>
      <c r="F4451" s="5" t="str">
        <f>IFERROR(INDEX(会社マスタ!$C:$C,MATCH(D4451,会社マスタ!$A:$A,0)),"")</f>
        <v xml:space="preserve">エア・ウォーター北海道(株) </v>
      </c>
      <c r="G4451" s="2"/>
      <c r="H4451" s="2" t="s">
        <v>9223</v>
      </c>
      <c r="I4451" s="2" t="s">
        <v>1121</v>
      </c>
    </row>
    <row r="4452" spans="1:9" ht="17.5" x14ac:dyDescent="0.6">
      <c r="A4452" s="2">
        <v>4451</v>
      </c>
      <c r="B4452" s="2" t="s">
        <v>4660</v>
      </c>
      <c r="C4452" s="2" t="s">
        <v>9224</v>
      </c>
      <c r="D4452" s="2" t="s">
        <v>726</v>
      </c>
      <c r="E4452" s="5" t="str">
        <f>IFERROR(INDEX(会社マスタ!$B:$B,MATCH(D4452,会社マスタ!$A:$A,0)),"")</f>
        <v>エア・ウォーター・ライフソリューション(株)</v>
      </c>
      <c r="F4452" s="5" t="str">
        <f>IFERROR(INDEX(会社マスタ!$C:$C,MATCH(D4452,会社マスタ!$A:$A,0)),"")</f>
        <v xml:space="preserve">エア・ウォーター北海道(株) </v>
      </c>
      <c r="G4452" s="2"/>
      <c r="H4452" s="2" t="s">
        <v>9225</v>
      </c>
      <c r="I4452" s="2" t="s">
        <v>1121</v>
      </c>
    </row>
    <row r="4453" spans="1:9" ht="17.5" x14ac:dyDescent="0.6">
      <c r="A4453" s="2">
        <v>4452</v>
      </c>
      <c r="B4453" s="2" t="s">
        <v>4660</v>
      </c>
      <c r="C4453" s="2" t="s">
        <v>9226</v>
      </c>
      <c r="D4453" s="2" t="s">
        <v>726</v>
      </c>
      <c r="E4453" s="5" t="str">
        <f>IFERROR(INDEX(会社マスタ!$B:$B,MATCH(D4453,会社マスタ!$A:$A,0)),"")</f>
        <v>エア・ウォーター・ライフソリューション(株)</v>
      </c>
      <c r="F4453" s="5" t="str">
        <f>IFERROR(INDEX(会社マスタ!$C:$C,MATCH(D4453,会社マスタ!$A:$A,0)),"")</f>
        <v xml:space="preserve">エア・ウォーター北海道(株) </v>
      </c>
      <c r="G4453" s="2"/>
      <c r="H4453" s="2" t="s">
        <v>9227</v>
      </c>
      <c r="I4453" s="2" t="s">
        <v>1121</v>
      </c>
    </row>
    <row r="4454" spans="1:9" ht="17.5" x14ac:dyDescent="0.6">
      <c r="A4454" s="2">
        <v>4453</v>
      </c>
      <c r="B4454" s="2" t="s">
        <v>4660</v>
      </c>
      <c r="C4454" s="2" t="s">
        <v>9228</v>
      </c>
      <c r="D4454" s="2" t="s">
        <v>726</v>
      </c>
      <c r="E4454" s="5" t="str">
        <f>IFERROR(INDEX(会社マスタ!$B:$B,MATCH(D4454,会社マスタ!$A:$A,0)),"")</f>
        <v>エア・ウォーター・ライフソリューション(株)</v>
      </c>
      <c r="F4454" s="5" t="str">
        <f>IFERROR(INDEX(会社マスタ!$C:$C,MATCH(D4454,会社マスタ!$A:$A,0)),"")</f>
        <v xml:space="preserve">エア・ウォーター北海道(株) </v>
      </c>
      <c r="G4454" s="2"/>
      <c r="H4454" s="2" t="s">
        <v>9229</v>
      </c>
      <c r="I4454" s="2" t="s">
        <v>1121</v>
      </c>
    </row>
    <row r="4455" spans="1:9" ht="17.5" x14ac:dyDescent="0.6">
      <c r="A4455" s="2">
        <v>4454</v>
      </c>
      <c r="B4455" s="2" t="s">
        <v>4660</v>
      </c>
      <c r="C4455" s="2" t="s">
        <v>9230</v>
      </c>
      <c r="D4455" s="2" t="s">
        <v>726</v>
      </c>
      <c r="E4455" s="5" t="str">
        <f>IFERROR(INDEX(会社マスタ!$B:$B,MATCH(D4455,会社マスタ!$A:$A,0)),"")</f>
        <v>エア・ウォーター・ライフソリューション(株)</v>
      </c>
      <c r="F4455" s="5" t="str">
        <f>IFERROR(INDEX(会社マスタ!$C:$C,MATCH(D4455,会社マスタ!$A:$A,0)),"")</f>
        <v xml:space="preserve">エア・ウォーター北海道(株) </v>
      </c>
      <c r="G4455" s="2"/>
      <c r="H4455" s="2" t="s">
        <v>9231</v>
      </c>
      <c r="I4455" s="2" t="s">
        <v>1121</v>
      </c>
    </row>
    <row r="4456" spans="1:9" ht="17.5" x14ac:dyDescent="0.6">
      <c r="A4456" s="2">
        <v>4455</v>
      </c>
      <c r="B4456" s="2" t="s">
        <v>4660</v>
      </c>
      <c r="C4456" s="2" t="s">
        <v>9232</v>
      </c>
      <c r="D4456" s="2" t="s">
        <v>726</v>
      </c>
      <c r="E4456" s="5" t="str">
        <f>IFERROR(INDEX(会社マスタ!$B:$B,MATCH(D4456,会社マスタ!$A:$A,0)),"")</f>
        <v>エア・ウォーター・ライフソリューション(株)</v>
      </c>
      <c r="F4456" s="5" t="str">
        <f>IFERROR(INDEX(会社マスタ!$C:$C,MATCH(D4456,会社マスタ!$A:$A,0)),"")</f>
        <v xml:space="preserve">エア・ウォーター北海道(株) </v>
      </c>
      <c r="G4456" s="2"/>
      <c r="H4456" s="2" t="s">
        <v>9233</v>
      </c>
      <c r="I4456" s="2" t="s">
        <v>1121</v>
      </c>
    </row>
    <row r="4457" spans="1:9" ht="17.5" x14ac:dyDescent="0.6">
      <c r="A4457" s="2">
        <v>4456</v>
      </c>
      <c r="B4457" s="2" t="s">
        <v>4660</v>
      </c>
      <c r="C4457" s="2" t="s">
        <v>9234</v>
      </c>
      <c r="D4457" s="2" t="s">
        <v>726</v>
      </c>
      <c r="E4457" s="5" t="str">
        <f>IFERROR(INDEX(会社マスタ!$B:$B,MATCH(D4457,会社マスタ!$A:$A,0)),"")</f>
        <v>エア・ウォーター・ライフソリューション(株)</v>
      </c>
      <c r="F4457" s="5" t="str">
        <f>IFERROR(INDEX(会社マスタ!$C:$C,MATCH(D4457,会社マスタ!$A:$A,0)),"")</f>
        <v xml:space="preserve">エア・ウォーター北海道(株) </v>
      </c>
      <c r="G4457" s="2"/>
      <c r="H4457" s="2" t="s">
        <v>9235</v>
      </c>
      <c r="I4457" s="2" t="s">
        <v>1121</v>
      </c>
    </row>
    <row r="4458" spans="1:9" ht="17.5" x14ac:dyDescent="0.6">
      <c r="A4458" s="2">
        <v>4457</v>
      </c>
      <c r="B4458" s="2" t="s">
        <v>4660</v>
      </c>
      <c r="C4458" s="2" t="s">
        <v>9236</v>
      </c>
      <c r="D4458" s="2" t="s">
        <v>726</v>
      </c>
      <c r="E4458" s="5" t="str">
        <f>IFERROR(INDEX(会社マスタ!$B:$B,MATCH(D4458,会社マスタ!$A:$A,0)),"")</f>
        <v>エア・ウォーター・ライフソリューション(株)</v>
      </c>
      <c r="F4458" s="5" t="str">
        <f>IFERROR(INDEX(会社マスタ!$C:$C,MATCH(D4458,会社マスタ!$A:$A,0)),"")</f>
        <v xml:space="preserve">エア・ウォーター北海道(株) </v>
      </c>
      <c r="G4458" s="2"/>
      <c r="H4458" s="2" t="s">
        <v>9237</v>
      </c>
      <c r="I4458" s="2" t="s">
        <v>1121</v>
      </c>
    </row>
    <row r="4459" spans="1:9" ht="17.5" x14ac:dyDescent="0.6">
      <c r="A4459" s="2">
        <v>4458</v>
      </c>
      <c r="B4459" s="2" t="s">
        <v>4660</v>
      </c>
      <c r="C4459" s="2" t="s">
        <v>9238</v>
      </c>
      <c r="D4459" s="2" t="s">
        <v>726</v>
      </c>
      <c r="E4459" s="5" t="str">
        <f>IFERROR(INDEX(会社マスタ!$B:$B,MATCH(D4459,会社マスタ!$A:$A,0)),"")</f>
        <v>エア・ウォーター・ライフソリューション(株)</v>
      </c>
      <c r="F4459" s="5" t="str">
        <f>IFERROR(INDEX(会社マスタ!$C:$C,MATCH(D4459,会社マスタ!$A:$A,0)),"")</f>
        <v xml:space="preserve">エア・ウォーター北海道(株) </v>
      </c>
      <c r="G4459" s="2"/>
      <c r="H4459" s="2" t="s">
        <v>9239</v>
      </c>
      <c r="I4459" s="2" t="s">
        <v>1121</v>
      </c>
    </row>
    <row r="4460" spans="1:9" ht="17.5" x14ac:dyDescent="0.6">
      <c r="A4460" s="2">
        <v>4459</v>
      </c>
      <c r="B4460" s="2" t="s">
        <v>4660</v>
      </c>
      <c r="C4460" s="2" t="s">
        <v>9240</v>
      </c>
      <c r="D4460" s="2" t="s">
        <v>726</v>
      </c>
      <c r="E4460" s="5" t="str">
        <f>IFERROR(INDEX(会社マスタ!$B:$B,MATCH(D4460,会社マスタ!$A:$A,0)),"")</f>
        <v>エア・ウォーター・ライフソリューション(株)</v>
      </c>
      <c r="F4460" s="5" t="str">
        <f>IFERROR(INDEX(会社マスタ!$C:$C,MATCH(D4460,会社マスタ!$A:$A,0)),"")</f>
        <v xml:space="preserve">エア・ウォーター北海道(株) </v>
      </c>
      <c r="G4460" s="2"/>
      <c r="H4460" s="2" t="s">
        <v>9241</v>
      </c>
      <c r="I4460" s="2" t="s">
        <v>1121</v>
      </c>
    </row>
    <row r="4461" spans="1:9" ht="17.5" x14ac:dyDescent="0.6">
      <c r="A4461" s="2">
        <v>4460</v>
      </c>
      <c r="B4461" s="2" t="s">
        <v>4660</v>
      </c>
      <c r="C4461" s="2" t="s">
        <v>9242</v>
      </c>
      <c r="D4461" s="2" t="s">
        <v>726</v>
      </c>
      <c r="E4461" s="5" t="str">
        <f>IFERROR(INDEX(会社マスタ!$B:$B,MATCH(D4461,会社マスタ!$A:$A,0)),"")</f>
        <v>エア・ウォーター・ライフソリューション(株)</v>
      </c>
      <c r="F4461" s="5" t="str">
        <f>IFERROR(INDEX(会社マスタ!$C:$C,MATCH(D4461,会社マスタ!$A:$A,0)),"")</f>
        <v xml:space="preserve">エア・ウォーター北海道(株) </v>
      </c>
      <c r="G4461" s="2"/>
      <c r="H4461" s="2" t="s">
        <v>9243</v>
      </c>
      <c r="I4461" s="2" t="s">
        <v>1121</v>
      </c>
    </row>
    <row r="4462" spans="1:9" ht="17.5" x14ac:dyDescent="0.6">
      <c r="A4462" s="2">
        <v>4461</v>
      </c>
      <c r="B4462" s="2" t="s">
        <v>4660</v>
      </c>
      <c r="C4462" s="2" t="s">
        <v>9244</v>
      </c>
      <c r="D4462" s="2" t="s">
        <v>726</v>
      </c>
      <c r="E4462" s="5" t="str">
        <f>IFERROR(INDEX(会社マスタ!$B:$B,MATCH(D4462,会社マスタ!$A:$A,0)),"")</f>
        <v>エア・ウォーター・ライフソリューション(株)</v>
      </c>
      <c r="F4462" s="5" t="str">
        <f>IFERROR(INDEX(会社マスタ!$C:$C,MATCH(D4462,会社マスタ!$A:$A,0)),"")</f>
        <v xml:space="preserve">エア・ウォーター北海道(株) </v>
      </c>
      <c r="G4462" s="2"/>
      <c r="H4462" s="2" t="s">
        <v>9245</v>
      </c>
      <c r="I4462" s="2" t="s">
        <v>1121</v>
      </c>
    </row>
    <row r="4463" spans="1:9" ht="17.5" x14ac:dyDescent="0.6">
      <c r="A4463" s="2">
        <v>4462</v>
      </c>
      <c r="B4463" s="2" t="s">
        <v>4660</v>
      </c>
      <c r="C4463" s="2" t="s">
        <v>9246</v>
      </c>
      <c r="D4463" s="2" t="s">
        <v>726</v>
      </c>
      <c r="E4463" s="5" t="str">
        <f>IFERROR(INDEX(会社マスタ!$B:$B,MATCH(D4463,会社マスタ!$A:$A,0)),"")</f>
        <v>エア・ウォーター・ライフソリューション(株)</v>
      </c>
      <c r="F4463" s="5" t="str">
        <f>IFERROR(INDEX(会社マスタ!$C:$C,MATCH(D4463,会社マスタ!$A:$A,0)),"")</f>
        <v xml:space="preserve">エア・ウォーター北海道(株) </v>
      </c>
      <c r="G4463" s="2"/>
      <c r="H4463" s="2" t="s">
        <v>9247</v>
      </c>
      <c r="I4463" s="2" t="s">
        <v>1121</v>
      </c>
    </row>
    <row r="4464" spans="1:9" ht="17.5" x14ac:dyDescent="0.6">
      <c r="A4464" s="2">
        <v>4463</v>
      </c>
      <c r="B4464" s="2" t="s">
        <v>4660</v>
      </c>
      <c r="C4464" s="2" t="s">
        <v>9248</v>
      </c>
      <c r="D4464" s="2" t="s">
        <v>726</v>
      </c>
      <c r="E4464" s="5" t="str">
        <f>IFERROR(INDEX(会社マスタ!$B:$B,MATCH(D4464,会社マスタ!$A:$A,0)),"")</f>
        <v>エア・ウォーター・ライフソリューション(株)</v>
      </c>
      <c r="F4464" s="5" t="str">
        <f>IFERROR(INDEX(会社マスタ!$C:$C,MATCH(D4464,会社マスタ!$A:$A,0)),"")</f>
        <v xml:space="preserve">エア・ウォーター北海道(株) </v>
      </c>
      <c r="G4464" s="2"/>
      <c r="H4464" s="2" t="s">
        <v>9249</v>
      </c>
      <c r="I4464" s="2" t="s">
        <v>1121</v>
      </c>
    </row>
    <row r="4465" spans="1:9" ht="17.5" x14ac:dyDescent="0.6">
      <c r="A4465" s="2">
        <v>4464</v>
      </c>
      <c r="B4465" s="2" t="s">
        <v>4660</v>
      </c>
      <c r="C4465" s="2" t="s">
        <v>9250</v>
      </c>
      <c r="D4465" s="2" t="s">
        <v>726</v>
      </c>
      <c r="E4465" s="5" t="str">
        <f>IFERROR(INDEX(会社マスタ!$B:$B,MATCH(D4465,会社マスタ!$A:$A,0)),"")</f>
        <v>エア・ウォーター・ライフソリューション(株)</v>
      </c>
      <c r="F4465" s="5" t="str">
        <f>IFERROR(INDEX(会社マスタ!$C:$C,MATCH(D4465,会社マスタ!$A:$A,0)),"")</f>
        <v xml:space="preserve">エア・ウォーター北海道(株) </v>
      </c>
      <c r="G4465" s="2"/>
      <c r="H4465" s="2" t="s">
        <v>9251</v>
      </c>
      <c r="I4465" s="2" t="s">
        <v>1121</v>
      </c>
    </row>
    <row r="4466" spans="1:9" ht="17.5" x14ac:dyDescent="0.6">
      <c r="A4466" s="2">
        <v>4465</v>
      </c>
      <c r="B4466" s="2" t="s">
        <v>4660</v>
      </c>
      <c r="C4466" s="2" t="s">
        <v>9252</v>
      </c>
      <c r="D4466" s="2" t="s">
        <v>726</v>
      </c>
      <c r="E4466" s="5" t="str">
        <f>IFERROR(INDEX(会社マスタ!$B:$B,MATCH(D4466,会社マスタ!$A:$A,0)),"")</f>
        <v>エア・ウォーター・ライフソリューション(株)</v>
      </c>
      <c r="F4466" s="5" t="str">
        <f>IFERROR(INDEX(会社マスタ!$C:$C,MATCH(D4466,会社マスタ!$A:$A,0)),"")</f>
        <v xml:space="preserve">エア・ウォーター北海道(株) </v>
      </c>
      <c r="G4466" s="2"/>
      <c r="H4466" s="2" t="s">
        <v>9253</v>
      </c>
      <c r="I4466" s="2" t="s">
        <v>1121</v>
      </c>
    </row>
    <row r="4467" spans="1:9" ht="17.5" x14ac:dyDescent="0.6">
      <c r="A4467" s="2">
        <v>4466</v>
      </c>
      <c r="B4467" s="2" t="s">
        <v>4660</v>
      </c>
      <c r="C4467" s="2" t="s">
        <v>9254</v>
      </c>
      <c r="D4467" s="2" t="s">
        <v>726</v>
      </c>
      <c r="E4467" s="5" t="str">
        <f>IFERROR(INDEX(会社マスタ!$B:$B,MATCH(D4467,会社マスタ!$A:$A,0)),"")</f>
        <v>エア・ウォーター・ライフソリューション(株)</v>
      </c>
      <c r="F4467" s="5" t="str">
        <f>IFERROR(INDEX(会社マスタ!$C:$C,MATCH(D4467,会社マスタ!$A:$A,0)),"")</f>
        <v xml:space="preserve">エア・ウォーター北海道(株) </v>
      </c>
      <c r="G4467" s="2"/>
      <c r="H4467" s="2" t="s">
        <v>9255</v>
      </c>
      <c r="I4467" s="2" t="s">
        <v>1121</v>
      </c>
    </row>
    <row r="4468" spans="1:9" ht="17.5" x14ac:dyDescent="0.6">
      <c r="A4468" s="2">
        <v>4467</v>
      </c>
      <c r="B4468" s="2" t="s">
        <v>4660</v>
      </c>
      <c r="C4468" s="2" t="s">
        <v>9256</v>
      </c>
      <c r="D4468" s="2" t="s">
        <v>726</v>
      </c>
      <c r="E4468" s="5" t="str">
        <f>IFERROR(INDEX(会社マスタ!$B:$B,MATCH(D4468,会社マスタ!$A:$A,0)),"")</f>
        <v>エア・ウォーター・ライフソリューション(株)</v>
      </c>
      <c r="F4468" s="5" t="str">
        <f>IFERROR(INDEX(会社マスタ!$C:$C,MATCH(D4468,会社マスタ!$A:$A,0)),"")</f>
        <v xml:space="preserve">エア・ウォーター北海道(株) </v>
      </c>
      <c r="G4468" s="2"/>
      <c r="H4468" s="2" t="s">
        <v>9255</v>
      </c>
      <c r="I4468" s="2" t="s">
        <v>1121</v>
      </c>
    </row>
    <row r="4469" spans="1:9" ht="17.5" x14ac:dyDescent="0.6">
      <c r="A4469" s="2">
        <v>4468</v>
      </c>
      <c r="B4469" s="2" t="s">
        <v>4660</v>
      </c>
      <c r="C4469" s="2" t="s">
        <v>9257</v>
      </c>
      <c r="D4469" s="2" t="s">
        <v>726</v>
      </c>
      <c r="E4469" s="5" t="str">
        <f>IFERROR(INDEX(会社マスタ!$B:$B,MATCH(D4469,会社マスタ!$A:$A,0)),"")</f>
        <v>エア・ウォーター・ライフソリューション(株)</v>
      </c>
      <c r="F4469" s="5" t="str">
        <f>IFERROR(INDEX(会社マスタ!$C:$C,MATCH(D4469,会社マスタ!$A:$A,0)),"")</f>
        <v xml:space="preserve">エア・ウォーター北海道(株) </v>
      </c>
      <c r="G4469" s="2"/>
      <c r="H4469" s="2" t="s">
        <v>9258</v>
      </c>
      <c r="I4469" s="2" t="s">
        <v>1121</v>
      </c>
    </row>
    <row r="4470" spans="1:9" ht="17.5" x14ac:dyDescent="0.6">
      <c r="A4470" s="2">
        <v>4469</v>
      </c>
      <c r="B4470" s="2" t="s">
        <v>4660</v>
      </c>
      <c r="C4470" s="2" t="s">
        <v>9259</v>
      </c>
      <c r="D4470" s="2" t="s">
        <v>726</v>
      </c>
      <c r="E4470" s="5" t="str">
        <f>IFERROR(INDEX(会社マスタ!$B:$B,MATCH(D4470,会社マスタ!$A:$A,0)),"")</f>
        <v>エア・ウォーター・ライフソリューション(株)</v>
      </c>
      <c r="F4470" s="5" t="str">
        <f>IFERROR(INDEX(会社マスタ!$C:$C,MATCH(D4470,会社マスタ!$A:$A,0)),"")</f>
        <v xml:space="preserve">エア・ウォーター北海道(株) </v>
      </c>
      <c r="G4470" s="2"/>
      <c r="H4470" s="2" t="s">
        <v>9260</v>
      </c>
      <c r="I4470" s="2" t="s">
        <v>1121</v>
      </c>
    </row>
    <row r="4471" spans="1:9" ht="17.5" x14ac:dyDescent="0.6">
      <c r="A4471" s="2">
        <v>4470</v>
      </c>
      <c r="B4471" s="2" t="s">
        <v>4660</v>
      </c>
      <c r="C4471" s="2" t="s">
        <v>9261</v>
      </c>
      <c r="D4471" s="2" t="s">
        <v>726</v>
      </c>
      <c r="E4471" s="5" t="str">
        <f>IFERROR(INDEX(会社マスタ!$B:$B,MATCH(D4471,会社マスタ!$A:$A,0)),"")</f>
        <v>エア・ウォーター・ライフソリューション(株)</v>
      </c>
      <c r="F4471" s="5" t="str">
        <f>IFERROR(INDEX(会社マスタ!$C:$C,MATCH(D4471,会社マスタ!$A:$A,0)),"")</f>
        <v xml:space="preserve">エア・ウォーター北海道(株) </v>
      </c>
      <c r="G4471" s="2"/>
      <c r="H4471" s="2" t="s">
        <v>9262</v>
      </c>
      <c r="I4471" s="2" t="s">
        <v>1121</v>
      </c>
    </row>
    <row r="4472" spans="1:9" ht="17.5" x14ac:dyDescent="0.6">
      <c r="A4472" s="2">
        <v>4471</v>
      </c>
      <c r="B4472" s="2" t="s">
        <v>4660</v>
      </c>
      <c r="C4472" s="2" t="s">
        <v>9263</v>
      </c>
      <c r="D4472" s="2" t="s">
        <v>726</v>
      </c>
      <c r="E4472" s="5" t="str">
        <f>IFERROR(INDEX(会社マスタ!$B:$B,MATCH(D4472,会社マスタ!$A:$A,0)),"")</f>
        <v>エア・ウォーター・ライフソリューション(株)</v>
      </c>
      <c r="F4472" s="5" t="str">
        <f>IFERROR(INDEX(会社マスタ!$C:$C,MATCH(D4472,会社マスタ!$A:$A,0)),"")</f>
        <v xml:space="preserve">エア・ウォーター北海道(株) </v>
      </c>
      <c r="G4472" s="2"/>
      <c r="H4472" s="2" t="s">
        <v>9264</v>
      </c>
      <c r="I4472" s="2" t="s">
        <v>1121</v>
      </c>
    </row>
    <row r="4473" spans="1:9" ht="17.5" x14ac:dyDescent="0.6">
      <c r="A4473" s="2">
        <v>4472</v>
      </c>
      <c r="B4473" s="2" t="s">
        <v>4660</v>
      </c>
      <c r="C4473" s="2" t="s">
        <v>9265</v>
      </c>
      <c r="D4473" s="2" t="s">
        <v>726</v>
      </c>
      <c r="E4473" s="5" t="str">
        <f>IFERROR(INDEX(会社マスタ!$B:$B,MATCH(D4473,会社マスタ!$A:$A,0)),"")</f>
        <v>エア・ウォーター・ライフソリューション(株)</v>
      </c>
      <c r="F4473" s="5" t="str">
        <f>IFERROR(INDEX(会社マスタ!$C:$C,MATCH(D4473,会社マスタ!$A:$A,0)),"")</f>
        <v xml:space="preserve">エア・ウォーター北海道(株) </v>
      </c>
      <c r="G4473" s="2"/>
      <c r="H4473" s="2" t="s">
        <v>9266</v>
      </c>
      <c r="I4473" s="2" t="s">
        <v>1121</v>
      </c>
    </row>
    <row r="4474" spans="1:9" ht="17.5" x14ac:dyDescent="0.6">
      <c r="A4474" s="2">
        <v>4473</v>
      </c>
      <c r="B4474" s="2" t="s">
        <v>4660</v>
      </c>
      <c r="C4474" s="2" t="s">
        <v>9267</v>
      </c>
      <c r="D4474" s="2" t="s">
        <v>726</v>
      </c>
      <c r="E4474" s="5" t="str">
        <f>IFERROR(INDEX(会社マスタ!$B:$B,MATCH(D4474,会社マスタ!$A:$A,0)),"")</f>
        <v>エア・ウォーター・ライフソリューション(株)</v>
      </c>
      <c r="F4474" s="5" t="str">
        <f>IFERROR(INDEX(会社マスタ!$C:$C,MATCH(D4474,会社マスタ!$A:$A,0)),"")</f>
        <v xml:space="preserve">エア・ウォーター北海道(株) </v>
      </c>
      <c r="G4474" s="2"/>
      <c r="H4474" s="2" t="s">
        <v>9268</v>
      </c>
      <c r="I4474" s="2" t="s">
        <v>1121</v>
      </c>
    </row>
    <row r="4475" spans="1:9" ht="17.5" x14ac:dyDescent="0.6">
      <c r="A4475" s="2">
        <v>4474</v>
      </c>
      <c r="B4475" s="2" t="s">
        <v>4660</v>
      </c>
      <c r="C4475" s="2" t="s">
        <v>9269</v>
      </c>
      <c r="D4475" s="2" t="s">
        <v>726</v>
      </c>
      <c r="E4475" s="5" t="str">
        <f>IFERROR(INDEX(会社マスタ!$B:$B,MATCH(D4475,会社マスタ!$A:$A,0)),"")</f>
        <v>エア・ウォーター・ライフソリューション(株)</v>
      </c>
      <c r="F4475" s="5" t="str">
        <f>IFERROR(INDEX(会社マスタ!$C:$C,MATCH(D4475,会社マスタ!$A:$A,0)),"")</f>
        <v xml:space="preserve">エア・ウォーター北海道(株) </v>
      </c>
      <c r="G4475" s="2"/>
      <c r="H4475" s="2" t="s">
        <v>9270</v>
      </c>
      <c r="I4475" s="2" t="s">
        <v>1121</v>
      </c>
    </row>
    <row r="4476" spans="1:9" ht="17.5" x14ac:dyDescent="0.6">
      <c r="A4476" s="2">
        <v>4475</v>
      </c>
      <c r="B4476" s="2" t="s">
        <v>4660</v>
      </c>
      <c r="C4476" s="2" t="s">
        <v>9271</v>
      </c>
      <c r="D4476" s="2" t="s">
        <v>726</v>
      </c>
      <c r="E4476" s="5" t="str">
        <f>IFERROR(INDEX(会社マスタ!$B:$B,MATCH(D4476,会社マスタ!$A:$A,0)),"")</f>
        <v>エア・ウォーター・ライフソリューション(株)</v>
      </c>
      <c r="F4476" s="5" t="str">
        <f>IFERROR(INDEX(会社マスタ!$C:$C,MATCH(D4476,会社マスタ!$A:$A,0)),"")</f>
        <v xml:space="preserve">エア・ウォーター北海道(株) </v>
      </c>
      <c r="G4476" s="2"/>
      <c r="H4476" s="2" t="s">
        <v>9272</v>
      </c>
      <c r="I4476" s="2" t="s">
        <v>1121</v>
      </c>
    </row>
    <row r="4477" spans="1:9" ht="17.5" x14ac:dyDescent="0.6">
      <c r="A4477" s="2">
        <v>4476</v>
      </c>
      <c r="B4477" s="2" t="s">
        <v>4660</v>
      </c>
      <c r="C4477" s="2" t="s">
        <v>9273</v>
      </c>
      <c r="D4477" s="2" t="s">
        <v>726</v>
      </c>
      <c r="E4477" s="5" t="str">
        <f>IFERROR(INDEX(会社マスタ!$B:$B,MATCH(D4477,会社マスタ!$A:$A,0)),"")</f>
        <v>エア・ウォーター・ライフソリューション(株)</v>
      </c>
      <c r="F4477" s="5" t="str">
        <f>IFERROR(INDEX(会社マスタ!$C:$C,MATCH(D4477,会社マスタ!$A:$A,0)),"")</f>
        <v xml:space="preserve">エア・ウォーター北海道(株) </v>
      </c>
      <c r="G4477" s="2"/>
      <c r="H4477" s="2" t="s">
        <v>9274</v>
      </c>
      <c r="I4477" s="2" t="s">
        <v>1121</v>
      </c>
    </row>
    <row r="4478" spans="1:9" ht="17.5" x14ac:dyDescent="0.6">
      <c r="A4478" s="2">
        <v>4477</v>
      </c>
      <c r="B4478" s="2" t="s">
        <v>4660</v>
      </c>
      <c r="C4478" s="2" t="s">
        <v>9275</v>
      </c>
      <c r="D4478" s="2" t="s">
        <v>726</v>
      </c>
      <c r="E4478" s="5" t="str">
        <f>IFERROR(INDEX(会社マスタ!$B:$B,MATCH(D4478,会社マスタ!$A:$A,0)),"")</f>
        <v>エア・ウォーター・ライフソリューション(株)</v>
      </c>
      <c r="F4478" s="5" t="str">
        <f>IFERROR(INDEX(会社マスタ!$C:$C,MATCH(D4478,会社マスタ!$A:$A,0)),"")</f>
        <v xml:space="preserve">エア・ウォーター北海道(株) </v>
      </c>
      <c r="G4478" s="2"/>
      <c r="H4478" s="2" t="s">
        <v>9276</v>
      </c>
      <c r="I4478" s="2" t="s">
        <v>1121</v>
      </c>
    </row>
    <row r="4479" spans="1:9" ht="17.5" x14ac:dyDescent="0.6">
      <c r="A4479" s="2">
        <v>4478</v>
      </c>
      <c r="B4479" s="2" t="s">
        <v>4660</v>
      </c>
      <c r="C4479" s="2" t="s">
        <v>9277</v>
      </c>
      <c r="D4479" s="2" t="s">
        <v>726</v>
      </c>
      <c r="E4479" s="5" t="str">
        <f>IFERROR(INDEX(会社マスタ!$B:$B,MATCH(D4479,会社マスタ!$A:$A,0)),"")</f>
        <v>エア・ウォーター・ライフソリューション(株)</v>
      </c>
      <c r="F4479" s="5" t="str">
        <f>IFERROR(INDEX(会社マスタ!$C:$C,MATCH(D4479,会社マスタ!$A:$A,0)),"")</f>
        <v xml:space="preserve">エア・ウォーター北海道(株) </v>
      </c>
      <c r="G4479" s="2"/>
      <c r="H4479" s="2" t="s">
        <v>9278</v>
      </c>
      <c r="I4479" s="2" t="s">
        <v>1121</v>
      </c>
    </row>
    <row r="4480" spans="1:9" ht="17.5" x14ac:dyDescent="0.6">
      <c r="A4480" s="2">
        <v>4479</v>
      </c>
      <c r="B4480" s="2" t="s">
        <v>4660</v>
      </c>
      <c r="C4480" s="2" t="s">
        <v>9279</v>
      </c>
      <c r="D4480" s="2" t="s">
        <v>726</v>
      </c>
      <c r="E4480" s="5" t="str">
        <f>IFERROR(INDEX(会社マスタ!$B:$B,MATCH(D4480,会社マスタ!$A:$A,0)),"")</f>
        <v>エア・ウォーター・ライフソリューション(株)</v>
      </c>
      <c r="F4480" s="5" t="str">
        <f>IFERROR(INDEX(会社マスタ!$C:$C,MATCH(D4480,会社マスタ!$A:$A,0)),"")</f>
        <v xml:space="preserve">エア・ウォーター北海道(株) </v>
      </c>
      <c r="G4480" s="2"/>
      <c r="H4480" s="2" t="s">
        <v>9280</v>
      </c>
      <c r="I4480" s="2" t="s">
        <v>1121</v>
      </c>
    </row>
    <row r="4481" spans="1:9" ht="17.5" x14ac:dyDescent="0.6">
      <c r="A4481" s="2">
        <v>4480</v>
      </c>
      <c r="B4481" s="2" t="s">
        <v>4660</v>
      </c>
      <c r="C4481" s="2" t="s">
        <v>9281</v>
      </c>
      <c r="D4481" s="2" t="s">
        <v>726</v>
      </c>
      <c r="E4481" s="5" t="str">
        <f>IFERROR(INDEX(会社マスタ!$B:$B,MATCH(D4481,会社マスタ!$A:$A,0)),"")</f>
        <v>エア・ウォーター・ライフソリューション(株)</v>
      </c>
      <c r="F4481" s="5" t="str">
        <f>IFERROR(INDEX(会社マスタ!$C:$C,MATCH(D4481,会社マスタ!$A:$A,0)),"")</f>
        <v xml:space="preserve">エア・ウォーター北海道(株) </v>
      </c>
      <c r="G4481" s="2"/>
      <c r="H4481" s="2" t="s">
        <v>9282</v>
      </c>
      <c r="I4481" s="2" t="s">
        <v>1121</v>
      </c>
    </row>
    <row r="4482" spans="1:9" ht="17.5" x14ac:dyDescent="0.6">
      <c r="A4482" s="2">
        <v>4481</v>
      </c>
      <c r="B4482" s="2" t="s">
        <v>4660</v>
      </c>
      <c r="C4482" s="2" t="s">
        <v>9283</v>
      </c>
      <c r="D4482" s="2" t="s">
        <v>726</v>
      </c>
      <c r="E4482" s="5" t="str">
        <f>IFERROR(INDEX(会社マスタ!$B:$B,MATCH(D4482,会社マスタ!$A:$A,0)),"")</f>
        <v>エア・ウォーター・ライフソリューション(株)</v>
      </c>
      <c r="F4482" s="5" t="str">
        <f>IFERROR(INDEX(会社マスタ!$C:$C,MATCH(D4482,会社マスタ!$A:$A,0)),"")</f>
        <v xml:space="preserve">エア・ウォーター北海道(株) </v>
      </c>
      <c r="G4482" s="2"/>
      <c r="H4482" s="2" t="s">
        <v>9284</v>
      </c>
      <c r="I4482" s="2" t="s">
        <v>1121</v>
      </c>
    </row>
    <row r="4483" spans="1:9" ht="17.5" x14ac:dyDescent="0.6">
      <c r="A4483" s="2">
        <v>4482</v>
      </c>
      <c r="B4483" s="2" t="s">
        <v>4660</v>
      </c>
      <c r="C4483" s="2" t="s">
        <v>9285</v>
      </c>
      <c r="D4483" s="2" t="s">
        <v>726</v>
      </c>
      <c r="E4483" s="5" t="str">
        <f>IFERROR(INDEX(会社マスタ!$B:$B,MATCH(D4483,会社マスタ!$A:$A,0)),"")</f>
        <v>エア・ウォーター・ライフソリューション(株)</v>
      </c>
      <c r="F4483" s="5" t="str">
        <f>IFERROR(INDEX(会社マスタ!$C:$C,MATCH(D4483,会社マスタ!$A:$A,0)),"")</f>
        <v xml:space="preserve">エア・ウォーター北海道(株) </v>
      </c>
      <c r="G4483" s="2"/>
      <c r="H4483" s="2" t="s">
        <v>9286</v>
      </c>
      <c r="I4483" s="2" t="s">
        <v>1121</v>
      </c>
    </row>
    <row r="4484" spans="1:9" ht="17.5" x14ac:dyDescent="0.6">
      <c r="A4484" s="2">
        <v>4483</v>
      </c>
      <c r="B4484" s="2" t="s">
        <v>4660</v>
      </c>
      <c r="C4484" s="2" t="s">
        <v>9287</v>
      </c>
      <c r="D4484" s="2" t="s">
        <v>726</v>
      </c>
      <c r="E4484" s="5" t="str">
        <f>IFERROR(INDEX(会社マスタ!$B:$B,MATCH(D4484,会社マスタ!$A:$A,0)),"")</f>
        <v>エア・ウォーター・ライフソリューション(株)</v>
      </c>
      <c r="F4484" s="5" t="str">
        <f>IFERROR(INDEX(会社マスタ!$C:$C,MATCH(D4484,会社マスタ!$A:$A,0)),"")</f>
        <v xml:space="preserve">エア・ウォーター北海道(株) </v>
      </c>
      <c r="G4484" s="2"/>
      <c r="H4484" s="2" t="s">
        <v>9288</v>
      </c>
      <c r="I4484" s="2" t="s">
        <v>1121</v>
      </c>
    </row>
    <row r="4485" spans="1:9" ht="17.5" x14ac:dyDescent="0.6">
      <c r="A4485" s="2">
        <v>4484</v>
      </c>
      <c r="B4485" s="2" t="s">
        <v>4660</v>
      </c>
      <c r="C4485" s="2" t="s">
        <v>9289</v>
      </c>
      <c r="D4485" s="2" t="s">
        <v>726</v>
      </c>
      <c r="E4485" s="5" t="str">
        <f>IFERROR(INDEX(会社マスタ!$B:$B,MATCH(D4485,会社マスタ!$A:$A,0)),"")</f>
        <v>エア・ウォーター・ライフソリューション(株)</v>
      </c>
      <c r="F4485" s="5" t="str">
        <f>IFERROR(INDEX(会社マスタ!$C:$C,MATCH(D4485,会社マスタ!$A:$A,0)),"")</f>
        <v xml:space="preserve">エア・ウォーター北海道(株) </v>
      </c>
      <c r="G4485" s="2"/>
      <c r="H4485" s="2" t="s">
        <v>9290</v>
      </c>
      <c r="I4485" s="2" t="s">
        <v>1121</v>
      </c>
    </row>
    <row r="4486" spans="1:9" ht="17.5" x14ac:dyDescent="0.6">
      <c r="A4486" s="2">
        <v>4485</v>
      </c>
      <c r="B4486" s="2" t="s">
        <v>4660</v>
      </c>
      <c r="C4486" s="2" t="s">
        <v>9291</v>
      </c>
      <c r="D4486" s="2" t="s">
        <v>726</v>
      </c>
      <c r="E4486" s="5" t="str">
        <f>IFERROR(INDEX(会社マスタ!$B:$B,MATCH(D4486,会社マスタ!$A:$A,0)),"")</f>
        <v>エア・ウォーター・ライフソリューション(株)</v>
      </c>
      <c r="F4486" s="5" t="str">
        <f>IFERROR(INDEX(会社マスタ!$C:$C,MATCH(D4486,会社マスタ!$A:$A,0)),"")</f>
        <v xml:space="preserve">エア・ウォーター北海道(株) </v>
      </c>
      <c r="G4486" s="2"/>
      <c r="H4486" s="2" t="s">
        <v>9292</v>
      </c>
      <c r="I4486" s="2" t="s">
        <v>1121</v>
      </c>
    </row>
    <row r="4487" spans="1:9" ht="17.5" x14ac:dyDescent="0.6">
      <c r="A4487" s="2">
        <v>4486</v>
      </c>
      <c r="B4487" s="2" t="s">
        <v>4660</v>
      </c>
      <c r="C4487" s="2" t="s">
        <v>9293</v>
      </c>
      <c r="D4487" s="2" t="s">
        <v>726</v>
      </c>
      <c r="E4487" s="5" t="str">
        <f>IFERROR(INDEX(会社マスタ!$B:$B,MATCH(D4487,会社マスタ!$A:$A,0)),"")</f>
        <v>エア・ウォーター・ライフソリューション(株)</v>
      </c>
      <c r="F4487" s="5" t="str">
        <f>IFERROR(INDEX(会社マスタ!$C:$C,MATCH(D4487,会社マスタ!$A:$A,0)),"")</f>
        <v xml:space="preserve">エア・ウォーター北海道(株) </v>
      </c>
      <c r="G4487" s="2"/>
      <c r="H4487" s="2" t="s">
        <v>9294</v>
      </c>
      <c r="I4487" s="2" t="s">
        <v>1121</v>
      </c>
    </row>
    <row r="4488" spans="1:9" ht="17.5" x14ac:dyDescent="0.6">
      <c r="A4488" s="2">
        <v>4487</v>
      </c>
      <c r="B4488" s="2" t="s">
        <v>4660</v>
      </c>
      <c r="C4488" s="2" t="s">
        <v>9295</v>
      </c>
      <c r="D4488" s="2" t="s">
        <v>726</v>
      </c>
      <c r="E4488" s="5" t="str">
        <f>IFERROR(INDEX(会社マスタ!$B:$B,MATCH(D4488,会社マスタ!$A:$A,0)),"")</f>
        <v>エア・ウォーター・ライフソリューション(株)</v>
      </c>
      <c r="F4488" s="5" t="str">
        <f>IFERROR(INDEX(会社マスタ!$C:$C,MATCH(D4488,会社マスタ!$A:$A,0)),"")</f>
        <v xml:space="preserve">エア・ウォーター北海道(株) </v>
      </c>
      <c r="G4488" s="2"/>
      <c r="H4488" s="2" t="s">
        <v>9296</v>
      </c>
      <c r="I4488" s="2" t="s">
        <v>1121</v>
      </c>
    </row>
    <row r="4489" spans="1:9" ht="17.5" x14ac:dyDescent="0.6">
      <c r="A4489" s="2">
        <v>4488</v>
      </c>
      <c r="B4489" s="2" t="s">
        <v>4660</v>
      </c>
      <c r="C4489" s="2" t="s">
        <v>9297</v>
      </c>
      <c r="D4489" s="2" t="s">
        <v>726</v>
      </c>
      <c r="E4489" s="5" t="str">
        <f>IFERROR(INDEX(会社マスタ!$B:$B,MATCH(D4489,会社マスタ!$A:$A,0)),"")</f>
        <v>エア・ウォーター・ライフソリューション(株)</v>
      </c>
      <c r="F4489" s="5" t="str">
        <f>IFERROR(INDEX(会社マスタ!$C:$C,MATCH(D4489,会社マスタ!$A:$A,0)),"")</f>
        <v xml:space="preserve">エア・ウォーター北海道(株) </v>
      </c>
      <c r="G4489" s="2"/>
      <c r="H4489" s="2" t="s">
        <v>9298</v>
      </c>
      <c r="I4489" s="2" t="s">
        <v>1121</v>
      </c>
    </row>
    <row r="4490" spans="1:9" ht="17.5" x14ac:dyDescent="0.6">
      <c r="A4490" s="2">
        <v>4489</v>
      </c>
      <c r="B4490" s="2" t="s">
        <v>4660</v>
      </c>
      <c r="C4490" s="2" t="s">
        <v>9299</v>
      </c>
      <c r="D4490" s="2" t="s">
        <v>726</v>
      </c>
      <c r="E4490" s="5" t="str">
        <f>IFERROR(INDEX(会社マスタ!$B:$B,MATCH(D4490,会社マスタ!$A:$A,0)),"")</f>
        <v>エア・ウォーター・ライフソリューション(株)</v>
      </c>
      <c r="F4490" s="5" t="str">
        <f>IFERROR(INDEX(会社マスタ!$C:$C,MATCH(D4490,会社マスタ!$A:$A,0)),"")</f>
        <v xml:space="preserve">エア・ウォーター北海道(株) </v>
      </c>
      <c r="G4490" s="2"/>
      <c r="H4490" s="2" t="s">
        <v>9300</v>
      </c>
      <c r="I4490" s="2" t="s">
        <v>1121</v>
      </c>
    </row>
    <row r="4491" spans="1:9" ht="17.5" x14ac:dyDescent="0.6">
      <c r="A4491" s="2">
        <v>4490</v>
      </c>
      <c r="B4491" s="2" t="s">
        <v>4660</v>
      </c>
      <c r="C4491" s="2" t="s">
        <v>9301</v>
      </c>
      <c r="D4491" s="2" t="s">
        <v>726</v>
      </c>
      <c r="E4491" s="5" t="str">
        <f>IFERROR(INDEX(会社マスタ!$B:$B,MATCH(D4491,会社マスタ!$A:$A,0)),"")</f>
        <v>エア・ウォーター・ライフソリューション(株)</v>
      </c>
      <c r="F4491" s="5" t="str">
        <f>IFERROR(INDEX(会社マスタ!$C:$C,MATCH(D4491,会社マスタ!$A:$A,0)),"")</f>
        <v xml:space="preserve">エア・ウォーター北海道(株) </v>
      </c>
      <c r="G4491" s="2"/>
      <c r="H4491" s="2" t="s">
        <v>9302</v>
      </c>
      <c r="I4491" s="2" t="s">
        <v>1121</v>
      </c>
    </row>
    <row r="4492" spans="1:9" ht="17.5" x14ac:dyDescent="0.6">
      <c r="A4492" s="2">
        <v>4491</v>
      </c>
      <c r="B4492" s="2" t="s">
        <v>4660</v>
      </c>
      <c r="C4492" s="2" t="s">
        <v>9303</v>
      </c>
      <c r="D4492" s="2" t="s">
        <v>726</v>
      </c>
      <c r="E4492" s="5" t="str">
        <f>IFERROR(INDEX(会社マスタ!$B:$B,MATCH(D4492,会社マスタ!$A:$A,0)),"")</f>
        <v>エア・ウォーター・ライフソリューション(株)</v>
      </c>
      <c r="F4492" s="5" t="str">
        <f>IFERROR(INDEX(会社マスタ!$C:$C,MATCH(D4492,会社マスタ!$A:$A,0)),"")</f>
        <v xml:space="preserve">エア・ウォーター北海道(株) </v>
      </c>
      <c r="G4492" s="2"/>
      <c r="H4492" s="2" t="s">
        <v>9304</v>
      </c>
      <c r="I4492" s="2" t="s">
        <v>1121</v>
      </c>
    </row>
    <row r="4493" spans="1:9" ht="17.5" x14ac:dyDescent="0.6">
      <c r="A4493" s="2">
        <v>4492</v>
      </c>
      <c r="B4493" s="2" t="s">
        <v>4660</v>
      </c>
      <c r="C4493" s="2" t="s">
        <v>9305</v>
      </c>
      <c r="D4493" s="2" t="s">
        <v>726</v>
      </c>
      <c r="E4493" s="5" t="str">
        <f>IFERROR(INDEX(会社マスタ!$B:$B,MATCH(D4493,会社マスタ!$A:$A,0)),"")</f>
        <v>エア・ウォーター・ライフソリューション(株)</v>
      </c>
      <c r="F4493" s="5" t="str">
        <f>IFERROR(INDEX(会社マスタ!$C:$C,MATCH(D4493,会社マスタ!$A:$A,0)),"")</f>
        <v xml:space="preserve">エア・ウォーター北海道(株) </v>
      </c>
      <c r="G4493" s="2"/>
      <c r="H4493" s="2" t="s">
        <v>9306</v>
      </c>
      <c r="I4493" s="2" t="s">
        <v>1121</v>
      </c>
    </row>
    <row r="4494" spans="1:9" ht="17.5" x14ac:dyDescent="0.6">
      <c r="A4494" s="2">
        <v>4493</v>
      </c>
      <c r="B4494" s="2" t="s">
        <v>4660</v>
      </c>
      <c r="C4494" s="2" t="s">
        <v>9307</v>
      </c>
      <c r="D4494" s="2" t="s">
        <v>726</v>
      </c>
      <c r="E4494" s="5" t="str">
        <f>IFERROR(INDEX(会社マスタ!$B:$B,MATCH(D4494,会社マスタ!$A:$A,0)),"")</f>
        <v>エア・ウォーター・ライフソリューション(株)</v>
      </c>
      <c r="F4494" s="5" t="str">
        <f>IFERROR(INDEX(会社マスタ!$C:$C,MATCH(D4494,会社マスタ!$A:$A,0)),"")</f>
        <v xml:space="preserve">エア・ウォーター北海道(株) </v>
      </c>
      <c r="G4494" s="2"/>
      <c r="H4494" s="2" t="s">
        <v>9308</v>
      </c>
      <c r="I4494" s="2" t="s">
        <v>1121</v>
      </c>
    </row>
    <row r="4495" spans="1:9" ht="17.5" x14ac:dyDescent="0.6">
      <c r="A4495" s="2">
        <v>4494</v>
      </c>
      <c r="B4495" s="2" t="s">
        <v>4660</v>
      </c>
      <c r="C4495" s="2" t="s">
        <v>9309</v>
      </c>
      <c r="D4495" s="2" t="s">
        <v>726</v>
      </c>
      <c r="E4495" s="5" t="str">
        <f>IFERROR(INDEX(会社マスタ!$B:$B,MATCH(D4495,会社マスタ!$A:$A,0)),"")</f>
        <v>エア・ウォーター・ライフソリューション(株)</v>
      </c>
      <c r="F4495" s="5" t="str">
        <f>IFERROR(INDEX(会社マスタ!$C:$C,MATCH(D4495,会社マスタ!$A:$A,0)),"")</f>
        <v xml:space="preserve">エア・ウォーター北海道(株) </v>
      </c>
      <c r="G4495" s="2"/>
      <c r="H4495" s="2" t="s">
        <v>9310</v>
      </c>
      <c r="I4495" s="2" t="s">
        <v>1121</v>
      </c>
    </row>
    <row r="4496" spans="1:9" ht="17.5" x14ac:dyDescent="0.6">
      <c r="A4496" s="2">
        <v>4495</v>
      </c>
      <c r="B4496" s="2" t="s">
        <v>4660</v>
      </c>
      <c r="C4496" s="2" t="s">
        <v>9311</v>
      </c>
      <c r="D4496" s="2" t="s">
        <v>726</v>
      </c>
      <c r="E4496" s="5" t="str">
        <f>IFERROR(INDEX(会社マスタ!$B:$B,MATCH(D4496,会社マスタ!$A:$A,0)),"")</f>
        <v>エア・ウォーター・ライフソリューション(株)</v>
      </c>
      <c r="F4496" s="5" t="str">
        <f>IFERROR(INDEX(会社マスタ!$C:$C,MATCH(D4496,会社マスタ!$A:$A,0)),"")</f>
        <v xml:space="preserve">エア・ウォーター北海道(株) </v>
      </c>
      <c r="G4496" s="2"/>
      <c r="H4496" s="2" t="s">
        <v>9312</v>
      </c>
      <c r="I4496" s="2" t="s">
        <v>1121</v>
      </c>
    </row>
    <row r="4497" spans="1:9" ht="17.5" x14ac:dyDescent="0.6">
      <c r="A4497" s="2">
        <v>4496</v>
      </c>
      <c r="B4497" s="2" t="s">
        <v>4660</v>
      </c>
      <c r="C4497" s="2" t="s">
        <v>9313</v>
      </c>
      <c r="D4497" s="2" t="s">
        <v>726</v>
      </c>
      <c r="E4497" s="5" t="str">
        <f>IFERROR(INDEX(会社マスタ!$B:$B,MATCH(D4497,会社マスタ!$A:$A,0)),"")</f>
        <v>エア・ウォーター・ライフソリューション(株)</v>
      </c>
      <c r="F4497" s="5" t="str">
        <f>IFERROR(INDEX(会社マスタ!$C:$C,MATCH(D4497,会社マスタ!$A:$A,0)),"")</f>
        <v xml:space="preserve">エア・ウォーター北海道(株) </v>
      </c>
      <c r="G4497" s="2"/>
      <c r="H4497" s="2" t="s">
        <v>9314</v>
      </c>
      <c r="I4497" s="2" t="s">
        <v>1121</v>
      </c>
    </row>
    <row r="4498" spans="1:9" ht="17.5" x14ac:dyDescent="0.6">
      <c r="A4498" s="2">
        <v>4497</v>
      </c>
      <c r="B4498" s="2" t="s">
        <v>4660</v>
      </c>
      <c r="C4498" s="2" t="s">
        <v>9315</v>
      </c>
      <c r="D4498" s="2" t="s">
        <v>726</v>
      </c>
      <c r="E4498" s="5" t="str">
        <f>IFERROR(INDEX(会社マスタ!$B:$B,MATCH(D4498,会社マスタ!$A:$A,0)),"")</f>
        <v>エア・ウォーター・ライフソリューション(株)</v>
      </c>
      <c r="F4498" s="5" t="str">
        <f>IFERROR(INDEX(会社マスタ!$C:$C,MATCH(D4498,会社マスタ!$A:$A,0)),"")</f>
        <v xml:space="preserve">エア・ウォーター北海道(株) </v>
      </c>
      <c r="G4498" s="2"/>
      <c r="H4498" s="2" t="s">
        <v>9316</v>
      </c>
      <c r="I4498" s="2" t="s">
        <v>1121</v>
      </c>
    </row>
    <row r="4499" spans="1:9" ht="17.5" x14ac:dyDescent="0.6">
      <c r="A4499" s="2">
        <v>4498</v>
      </c>
      <c r="B4499" s="2" t="s">
        <v>4660</v>
      </c>
      <c r="C4499" s="2" t="s">
        <v>9317</v>
      </c>
      <c r="D4499" s="2" t="s">
        <v>726</v>
      </c>
      <c r="E4499" s="5" t="str">
        <f>IFERROR(INDEX(会社マスタ!$B:$B,MATCH(D4499,会社マスタ!$A:$A,0)),"")</f>
        <v>エア・ウォーター・ライフソリューション(株)</v>
      </c>
      <c r="F4499" s="5" t="str">
        <f>IFERROR(INDEX(会社マスタ!$C:$C,MATCH(D4499,会社マスタ!$A:$A,0)),"")</f>
        <v xml:space="preserve">エア・ウォーター北海道(株) </v>
      </c>
      <c r="G4499" s="2"/>
      <c r="H4499" s="2" t="s">
        <v>9318</v>
      </c>
      <c r="I4499" s="2" t="s">
        <v>1121</v>
      </c>
    </row>
    <row r="4500" spans="1:9" ht="17.5" x14ac:dyDescent="0.6">
      <c r="A4500" s="2">
        <v>4499</v>
      </c>
      <c r="B4500" s="2" t="s">
        <v>4660</v>
      </c>
      <c r="C4500" s="2" t="s">
        <v>9319</v>
      </c>
      <c r="D4500" s="2" t="s">
        <v>726</v>
      </c>
      <c r="E4500" s="5" t="str">
        <f>IFERROR(INDEX(会社マスタ!$B:$B,MATCH(D4500,会社マスタ!$A:$A,0)),"")</f>
        <v>エア・ウォーター・ライフソリューション(株)</v>
      </c>
      <c r="F4500" s="5" t="str">
        <f>IFERROR(INDEX(会社マスタ!$C:$C,MATCH(D4500,会社マスタ!$A:$A,0)),"")</f>
        <v xml:space="preserve">エア・ウォーター北海道(株) </v>
      </c>
      <c r="G4500" s="2"/>
      <c r="H4500" s="2" t="s">
        <v>9320</v>
      </c>
      <c r="I4500" s="2" t="s">
        <v>1121</v>
      </c>
    </row>
    <row r="4501" spans="1:9" ht="17.5" x14ac:dyDescent="0.6">
      <c r="A4501" s="2">
        <v>4500</v>
      </c>
      <c r="B4501" s="2" t="s">
        <v>4660</v>
      </c>
      <c r="C4501" s="2" t="s">
        <v>9321</v>
      </c>
      <c r="D4501" s="2" t="s">
        <v>726</v>
      </c>
      <c r="E4501" s="5" t="str">
        <f>IFERROR(INDEX(会社マスタ!$B:$B,MATCH(D4501,会社マスタ!$A:$A,0)),"")</f>
        <v>エア・ウォーター・ライフソリューション(株)</v>
      </c>
      <c r="F4501" s="5" t="str">
        <f>IFERROR(INDEX(会社マスタ!$C:$C,MATCH(D4501,会社マスタ!$A:$A,0)),"")</f>
        <v xml:space="preserve">エア・ウォーター北海道(株) </v>
      </c>
      <c r="G4501" s="2"/>
      <c r="H4501" s="2" t="s">
        <v>9322</v>
      </c>
      <c r="I4501" s="2" t="s">
        <v>1121</v>
      </c>
    </row>
    <row r="4502" spans="1:9" ht="17.5" x14ac:dyDescent="0.6">
      <c r="A4502" s="2">
        <v>4501</v>
      </c>
      <c r="B4502" s="2" t="s">
        <v>4660</v>
      </c>
      <c r="C4502" s="2" t="s">
        <v>9323</v>
      </c>
      <c r="D4502" s="2" t="s">
        <v>726</v>
      </c>
      <c r="E4502" s="5" t="str">
        <f>IFERROR(INDEX(会社マスタ!$B:$B,MATCH(D4502,会社マスタ!$A:$A,0)),"")</f>
        <v>エア・ウォーター・ライフソリューション(株)</v>
      </c>
      <c r="F4502" s="5" t="str">
        <f>IFERROR(INDEX(会社マスタ!$C:$C,MATCH(D4502,会社マスタ!$A:$A,0)),"")</f>
        <v xml:space="preserve">エア・ウォーター北海道(株) </v>
      </c>
      <c r="G4502" s="2"/>
      <c r="H4502" s="2" t="s">
        <v>9324</v>
      </c>
      <c r="I4502" s="2" t="s">
        <v>1121</v>
      </c>
    </row>
    <row r="4503" spans="1:9" ht="17.5" x14ac:dyDescent="0.6">
      <c r="A4503" s="2">
        <v>4502</v>
      </c>
      <c r="B4503" s="2" t="s">
        <v>4660</v>
      </c>
      <c r="C4503" s="2" t="s">
        <v>9325</v>
      </c>
      <c r="D4503" s="2" t="s">
        <v>726</v>
      </c>
      <c r="E4503" s="5" t="str">
        <f>IFERROR(INDEX(会社マスタ!$B:$B,MATCH(D4503,会社マスタ!$A:$A,0)),"")</f>
        <v>エア・ウォーター・ライフソリューション(株)</v>
      </c>
      <c r="F4503" s="5" t="str">
        <f>IFERROR(INDEX(会社マスタ!$C:$C,MATCH(D4503,会社マスタ!$A:$A,0)),"")</f>
        <v xml:space="preserve">エア・ウォーター北海道(株) </v>
      </c>
      <c r="G4503" s="2"/>
      <c r="H4503" s="2" t="s">
        <v>9326</v>
      </c>
      <c r="I4503" s="2" t="s">
        <v>1121</v>
      </c>
    </row>
    <row r="4504" spans="1:9" ht="17.5" x14ac:dyDescent="0.6">
      <c r="A4504" s="2">
        <v>4503</v>
      </c>
      <c r="B4504" s="2" t="s">
        <v>4660</v>
      </c>
      <c r="C4504" s="2" t="s">
        <v>9327</v>
      </c>
      <c r="D4504" s="2" t="s">
        <v>726</v>
      </c>
      <c r="E4504" s="5" t="str">
        <f>IFERROR(INDEX(会社マスタ!$B:$B,MATCH(D4504,会社マスタ!$A:$A,0)),"")</f>
        <v>エア・ウォーター・ライフソリューション(株)</v>
      </c>
      <c r="F4504" s="5" t="str">
        <f>IFERROR(INDEX(会社マスタ!$C:$C,MATCH(D4504,会社マスタ!$A:$A,0)),"")</f>
        <v xml:space="preserve">エア・ウォーター北海道(株) </v>
      </c>
      <c r="G4504" s="2"/>
      <c r="H4504" s="2" t="s">
        <v>9328</v>
      </c>
      <c r="I4504" s="2" t="s">
        <v>1121</v>
      </c>
    </row>
    <row r="4505" spans="1:9" ht="17.5" x14ac:dyDescent="0.6">
      <c r="A4505" s="2">
        <v>4504</v>
      </c>
      <c r="B4505" s="2" t="s">
        <v>4660</v>
      </c>
      <c r="C4505" s="2" t="s">
        <v>9329</v>
      </c>
      <c r="D4505" s="2" t="s">
        <v>726</v>
      </c>
      <c r="E4505" s="5" t="str">
        <f>IFERROR(INDEX(会社マスタ!$B:$B,MATCH(D4505,会社マスタ!$A:$A,0)),"")</f>
        <v>エア・ウォーター・ライフソリューション(株)</v>
      </c>
      <c r="F4505" s="5" t="str">
        <f>IFERROR(INDEX(会社マスタ!$C:$C,MATCH(D4505,会社マスタ!$A:$A,0)),"")</f>
        <v xml:space="preserve">エア・ウォーター北海道(株) </v>
      </c>
      <c r="G4505" s="2"/>
      <c r="H4505" s="2" t="s">
        <v>9330</v>
      </c>
      <c r="I4505" s="2" t="s">
        <v>1121</v>
      </c>
    </row>
    <row r="4506" spans="1:9" ht="17.5" x14ac:dyDescent="0.6">
      <c r="A4506" s="2">
        <v>4505</v>
      </c>
      <c r="B4506" s="2" t="s">
        <v>4660</v>
      </c>
      <c r="C4506" s="2" t="s">
        <v>9331</v>
      </c>
      <c r="D4506" s="2" t="s">
        <v>726</v>
      </c>
      <c r="E4506" s="5" t="str">
        <f>IFERROR(INDEX(会社マスタ!$B:$B,MATCH(D4506,会社マスタ!$A:$A,0)),"")</f>
        <v>エア・ウォーター・ライフソリューション(株)</v>
      </c>
      <c r="F4506" s="5" t="str">
        <f>IFERROR(INDEX(会社マスタ!$C:$C,MATCH(D4506,会社マスタ!$A:$A,0)),"")</f>
        <v xml:space="preserve">エア・ウォーター北海道(株) </v>
      </c>
      <c r="G4506" s="2"/>
      <c r="H4506" s="2" t="s">
        <v>9332</v>
      </c>
      <c r="I4506" s="2" t="s">
        <v>1121</v>
      </c>
    </row>
    <row r="4507" spans="1:9" ht="17.5" x14ac:dyDescent="0.6">
      <c r="A4507" s="2">
        <v>4506</v>
      </c>
      <c r="B4507" s="2" t="s">
        <v>4660</v>
      </c>
      <c r="C4507" s="2" t="s">
        <v>9333</v>
      </c>
      <c r="D4507" s="2" t="s">
        <v>726</v>
      </c>
      <c r="E4507" s="5" t="str">
        <f>IFERROR(INDEX(会社マスタ!$B:$B,MATCH(D4507,会社マスタ!$A:$A,0)),"")</f>
        <v>エア・ウォーター・ライフソリューション(株)</v>
      </c>
      <c r="F4507" s="5" t="str">
        <f>IFERROR(INDEX(会社マスタ!$C:$C,MATCH(D4507,会社マスタ!$A:$A,0)),"")</f>
        <v xml:space="preserve">エア・ウォーター北海道(株) </v>
      </c>
      <c r="G4507" s="2"/>
      <c r="H4507" s="2" t="s">
        <v>9334</v>
      </c>
      <c r="I4507" s="2" t="s">
        <v>1121</v>
      </c>
    </row>
    <row r="4508" spans="1:9" ht="17.5" x14ac:dyDescent="0.6">
      <c r="A4508" s="2">
        <v>4507</v>
      </c>
      <c r="B4508" s="2" t="s">
        <v>4660</v>
      </c>
      <c r="C4508" s="2" t="s">
        <v>9335</v>
      </c>
      <c r="D4508" s="2" t="s">
        <v>726</v>
      </c>
      <c r="E4508" s="5" t="str">
        <f>IFERROR(INDEX(会社マスタ!$B:$B,MATCH(D4508,会社マスタ!$A:$A,0)),"")</f>
        <v>エア・ウォーター・ライフソリューション(株)</v>
      </c>
      <c r="F4508" s="5" t="str">
        <f>IFERROR(INDEX(会社マスタ!$C:$C,MATCH(D4508,会社マスタ!$A:$A,0)),"")</f>
        <v xml:space="preserve">エア・ウォーター北海道(株) </v>
      </c>
      <c r="G4508" s="2"/>
      <c r="H4508" s="2" t="s">
        <v>9336</v>
      </c>
      <c r="I4508" s="2" t="s">
        <v>1121</v>
      </c>
    </row>
    <row r="4509" spans="1:9" ht="17.5" x14ac:dyDescent="0.6">
      <c r="A4509" s="2">
        <v>4508</v>
      </c>
      <c r="B4509" s="2" t="s">
        <v>4660</v>
      </c>
      <c r="C4509" s="2" t="s">
        <v>9337</v>
      </c>
      <c r="D4509" s="2" t="s">
        <v>726</v>
      </c>
      <c r="E4509" s="5" t="str">
        <f>IFERROR(INDEX(会社マスタ!$B:$B,MATCH(D4509,会社マスタ!$A:$A,0)),"")</f>
        <v>エア・ウォーター・ライフソリューション(株)</v>
      </c>
      <c r="F4509" s="5" t="str">
        <f>IFERROR(INDEX(会社マスタ!$C:$C,MATCH(D4509,会社マスタ!$A:$A,0)),"")</f>
        <v xml:space="preserve">エア・ウォーター北海道(株) </v>
      </c>
      <c r="G4509" s="2"/>
      <c r="H4509" s="2" t="s">
        <v>9338</v>
      </c>
      <c r="I4509" s="2" t="s">
        <v>1121</v>
      </c>
    </row>
    <row r="4510" spans="1:9" ht="17.5" x14ac:dyDescent="0.6">
      <c r="A4510" s="2">
        <v>4509</v>
      </c>
      <c r="B4510" s="2" t="s">
        <v>4660</v>
      </c>
      <c r="C4510" s="2" t="s">
        <v>9339</v>
      </c>
      <c r="D4510" s="2" t="s">
        <v>726</v>
      </c>
      <c r="E4510" s="5" t="str">
        <f>IFERROR(INDEX(会社マスタ!$B:$B,MATCH(D4510,会社マスタ!$A:$A,0)),"")</f>
        <v>エア・ウォーター・ライフソリューション(株)</v>
      </c>
      <c r="F4510" s="5" t="str">
        <f>IFERROR(INDEX(会社マスタ!$C:$C,MATCH(D4510,会社マスタ!$A:$A,0)),"")</f>
        <v xml:space="preserve">エア・ウォーター北海道(株) </v>
      </c>
      <c r="G4510" s="2"/>
      <c r="H4510" s="2" t="s">
        <v>9340</v>
      </c>
      <c r="I4510" s="2" t="s">
        <v>1121</v>
      </c>
    </row>
    <row r="4511" spans="1:9" ht="17.5" x14ac:dyDescent="0.6">
      <c r="A4511" s="2">
        <v>4510</v>
      </c>
      <c r="B4511" s="2" t="s">
        <v>4660</v>
      </c>
      <c r="C4511" s="2" t="s">
        <v>9341</v>
      </c>
      <c r="D4511" s="2" t="s">
        <v>726</v>
      </c>
      <c r="E4511" s="5" t="str">
        <f>IFERROR(INDEX(会社マスタ!$B:$B,MATCH(D4511,会社マスタ!$A:$A,0)),"")</f>
        <v>エア・ウォーター・ライフソリューション(株)</v>
      </c>
      <c r="F4511" s="5" t="str">
        <f>IFERROR(INDEX(会社マスタ!$C:$C,MATCH(D4511,会社マスタ!$A:$A,0)),"")</f>
        <v xml:space="preserve">エア・ウォーター北海道(株) </v>
      </c>
      <c r="G4511" s="2"/>
      <c r="H4511" s="2" t="s">
        <v>9342</v>
      </c>
      <c r="I4511" s="2" t="s">
        <v>1121</v>
      </c>
    </row>
    <row r="4512" spans="1:9" ht="17.5" x14ac:dyDescent="0.6">
      <c r="A4512" s="2">
        <v>4511</v>
      </c>
      <c r="B4512" s="2" t="s">
        <v>4660</v>
      </c>
      <c r="C4512" s="2" t="s">
        <v>9343</v>
      </c>
      <c r="D4512" s="2" t="s">
        <v>724</v>
      </c>
      <c r="E4512" s="5" t="str">
        <f>IFERROR(INDEX(会社マスタ!$B:$B,MATCH(D4512,会社マスタ!$A:$A,0)),"")</f>
        <v>エア・ウォーター産業・医療ガス（株）</v>
      </c>
      <c r="F4512" s="5" t="str">
        <f>IFERROR(INDEX(会社マスタ!$C:$C,MATCH(D4512,会社マスタ!$A:$A,0)),"")</f>
        <v xml:space="preserve">エア・ウォーター北海道(株) </v>
      </c>
      <c r="G4512" s="2"/>
      <c r="H4512" s="2" t="s">
        <v>9344</v>
      </c>
      <c r="I4512" s="2" t="s">
        <v>1121</v>
      </c>
    </row>
    <row r="4513" spans="1:9" ht="17.5" x14ac:dyDescent="0.6">
      <c r="A4513" s="2">
        <v>4512</v>
      </c>
      <c r="B4513" s="2" t="s">
        <v>4660</v>
      </c>
      <c r="C4513" s="2" t="s">
        <v>9345</v>
      </c>
      <c r="D4513" s="2" t="s">
        <v>724</v>
      </c>
      <c r="E4513" s="5" t="str">
        <f>IFERROR(INDEX(会社マスタ!$B:$B,MATCH(D4513,会社マスタ!$A:$A,0)),"")</f>
        <v>エア・ウォーター産業・医療ガス（株）</v>
      </c>
      <c r="F4513" s="5" t="str">
        <f>IFERROR(INDEX(会社マスタ!$C:$C,MATCH(D4513,会社マスタ!$A:$A,0)),"")</f>
        <v xml:space="preserve">エア・ウォーター北海道(株) </v>
      </c>
      <c r="G4513" s="2"/>
      <c r="H4513" s="2" t="s">
        <v>9346</v>
      </c>
      <c r="I4513" s="2" t="s">
        <v>1121</v>
      </c>
    </row>
    <row r="4514" spans="1:9" ht="17.5" x14ac:dyDescent="0.6">
      <c r="A4514" s="2">
        <v>4513</v>
      </c>
      <c r="B4514" s="2" t="s">
        <v>4660</v>
      </c>
      <c r="C4514" s="2" t="s">
        <v>9347</v>
      </c>
      <c r="D4514" s="2" t="s">
        <v>724</v>
      </c>
      <c r="E4514" s="5" t="str">
        <f>IFERROR(INDEX(会社マスタ!$B:$B,MATCH(D4514,会社マスタ!$A:$A,0)),"")</f>
        <v>エア・ウォーター産業・医療ガス（株）</v>
      </c>
      <c r="F4514" s="5" t="str">
        <f>IFERROR(INDEX(会社マスタ!$C:$C,MATCH(D4514,会社マスタ!$A:$A,0)),"")</f>
        <v xml:space="preserve">エア・ウォーター北海道(株) </v>
      </c>
      <c r="G4514" s="2"/>
      <c r="H4514" s="2" t="s">
        <v>9348</v>
      </c>
      <c r="I4514" s="2" t="s">
        <v>1121</v>
      </c>
    </row>
    <row r="4515" spans="1:9" ht="17.5" x14ac:dyDescent="0.6">
      <c r="A4515" s="2">
        <v>4514</v>
      </c>
      <c r="B4515" s="2" t="s">
        <v>4660</v>
      </c>
      <c r="C4515" s="2" t="s">
        <v>9349</v>
      </c>
      <c r="D4515" s="2" t="s">
        <v>724</v>
      </c>
      <c r="E4515" s="5" t="str">
        <f>IFERROR(INDEX(会社マスタ!$B:$B,MATCH(D4515,会社マスタ!$A:$A,0)),"")</f>
        <v>エア・ウォーター産業・医療ガス（株）</v>
      </c>
      <c r="F4515" s="5" t="str">
        <f>IFERROR(INDEX(会社マスタ!$C:$C,MATCH(D4515,会社マスタ!$A:$A,0)),"")</f>
        <v xml:space="preserve">エア・ウォーター北海道(株) </v>
      </c>
      <c r="G4515" s="2"/>
      <c r="H4515" s="2" t="s">
        <v>8911</v>
      </c>
      <c r="I4515" s="2" t="s">
        <v>1121</v>
      </c>
    </row>
    <row r="4516" spans="1:9" ht="17.5" x14ac:dyDescent="0.6">
      <c r="A4516" s="2">
        <v>4515</v>
      </c>
      <c r="B4516" s="2" t="s">
        <v>4660</v>
      </c>
      <c r="C4516" s="2" t="s">
        <v>9350</v>
      </c>
      <c r="D4516" s="2" t="s">
        <v>724</v>
      </c>
      <c r="E4516" s="5" t="str">
        <f>IFERROR(INDEX(会社マスタ!$B:$B,MATCH(D4516,会社マスタ!$A:$A,0)),"")</f>
        <v>エア・ウォーター産業・医療ガス（株）</v>
      </c>
      <c r="F4516" s="5" t="str">
        <f>IFERROR(INDEX(会社マスタ!$C:$C,MATCH(D4516,会社マスタ!$A:$A,0)),"")</f>
        <v xml:space="preserve">エア・ウォーター北海道(株) </v>
      </c>
      <c r="G4516" s="2"/>
      <c r="H4516" s="2" t="s">
        <v>9351</v>
      </c>
      <c r="I4516" s="2" t="s">
        <v>1121</v>
      </c>
    </row>
    <row r="4517" spans="1:9" ht="17.5" x14ac:dyDescent="0.6">
      <c r="A4517" s="2">
        <v>4516</v>
      </c>
      <c r="B4517" s="2" t="s">
        <v>4660</v>
      </c>
      <c r="C4517" s="2" t="s">
        <v>9352</v>
      </c>
      <c r="D4517" s="2" t="s">
        <v>724</v>
      </c>
      <c r="E4517" s="5" t="str">
        <f>IFERROR(INDEX(会社マスタ!$B:$B,MATCH(D4517,会社マスタ!$A:$A,0)),"")</f>
        <v>エア・ウォーター産業・医療ガス（株）</v>
      </c>
      <c r="F4517" s="5" t="str">
        <f>IFERROR(INDEX(会社マスタ!$C:$C,MATCH(D4517,会社マスタ!$A:$A,0)),"")</f>
        <v xml:space="preserve">エア・ウォーター北海道(株) </v>
      </c>
      <c r="G4517" s="2"/>
      <c r="H4517" s="2" t="s">
        <v>9353</v>
      </c>
      <c r="I4517" s="2" t="s">
        <v>1121</v>
      </c>
    </row>
    <row r="4518" spans="1:9" ht="17.5" x14ac:dyDescent="0.6">
      <c r="A4518" s="2">
        <v>4517</v>
      </c>
      <c r="B4518" s="2" t="s">
        <v>4660</v>
      </c>
      <c r="C4518" s="2" t="s">
        <v>9354</v>
      </c>
      <c r="D4518" s="2" t="s">
        <v>724</v>
      </c>
      <c r="E4518" s="5" t="str">
        <f>IFERROR(INDEX(会社マスタ!$B:$B,MATCH(D4518,会社マスタ!$A:$A,0)),"")</f>
        <v>エア・ウォーター産業・医療ガス（株）</v>
      </c>
      <c r="F4518" s="5" t="str">
        <f>IFERROR(INDEX(会社マスタ!$C:$C,MATCH(D4518,会社マスタ!$A:$A,0)),"")</f>
        <v xml:space="preserve">エア・ウォーター北海道(株) </v>
      </c>
      <c r="G4518" s="2"/>
      <c r="H4518" s="2" t="s">
        <v>9355</v>
      </c>
      <c r="I4518" s="2" t="s">
        <v>1121</v>
      </c>
    </row>
    <row r="4519" spans="1:9" ht="17.5" x14ac:dyDescent="0.6">
      <c r="A4519" s="2">
        <v>4518</v>
      </c>
      <c r="B4519" s="2" t="s">
        <v>4660</v>
      </c>
      <c r="C4519" s="2" t="s">
        <v>9356</v>
      </c>
      <c r="D4519" s="2" t="s">
        <v>724</v>
      </c>
      <c r="E4519" s="5" t="str">
        <f>IFERROR(INDEX(会社マスタ!$B:$B,MATCH(D4519,会社マスタ!$A:$A,0)),"")</f>
        <v>エア・ウォーター産業・医療ガス（株）</v>
      </c>
      <c r="F4519" s="5" t="str">
        <f>IFERROR(INDEX(会社マスタ!$C:$C,MATCH(D4519,会社マスタ!$A:$A,0)),"")</f>
        <v xml:space="preserve">エア・ウォーター北海道(株) </v>
      </c>
      <c r="G4519" s="2"/>
      <c r="H4519" s="2" t="s">
        <v>8921</v>
      </c>
      <c r="I4519" s="2" t="s">
        <v>1121</v>
      </c>
    </row>
    <row r="4520" spans="1:9" ht="17.5" x14ac:dyDescent="0.6">
      <c r="A4520" s="2">
        <v>4519</v>
      </c>
      <c r="B4520" s="2" t="s">
        <v>4660</v>
      </c>
      <c r="C4520" s="2" t="s">
        <v>9357</v>
      </c>
      <c r="D4520" s="2" t="s">
        <v>724</v>
      </c>
      <c r="E4520" s="5" t="str">
        <f>IFERROR(INDEX(会社マスタ!$B:$B,MATCH(D4520,会社マスタ!$A:$A,0)),"")</f>
        <v>エア・ウォーター産業・医療ガス（株）</v>
      </c>
      <c r="F4520" s="5" t="str">
        <f>IFERROR(INDEX(会社マスタ!$C:$C,MATCH(D4520,会社マスタ!$A:$A,0)),"")</f>
        <v xml:space="preserve">エア・ウォーター北海道(株) </v>
      </c>
      <c r="G4520" s="2"/>
      <c r="H4520" s="2" t="s">
        <v>8923</v>
      </c>
      <c r="I4520" s="2" t="s">
        <v>1121</v>
      </c>
    </row>
    <row r="4521" spans="1:9" ht="17.5" x14ac:dyDescent="0.6">
      <c r="A4521" s="2">
        <v>4520</v>
      </c>
      <c r="B4521" s="2" t="s">
        <v>4660</v>
      </c>
      <c r="C4521" s="2" t="s">
        <v>9358</v>
      </c>
      <c r="D4521" s="2" t="s">
        <v>724</v>
      </c>
      <c r="E4521" s="5" t="str">
        <f>IFERROR(INDEX(会社マスタ!$B:$B,MATCH(D4521,会社マスタ!$A:$A,0)),"")</f>
        <v>エア・ウォーター産業・医療ガス（株）</v>
      </c>
      <c r="F4521" s="5" t="str">
        <f>IFERROR(INDEX(会社マスタ!$C:$C,MATCH(D4521,会社マスタ!$A:$A,0)),"")</f>
        <v xml:space="preserve">エア・ウォーター北海道(株) </v>
      </c>
      <c r="G4521" s="2"/>
      <c r="H4521" s="2" t="s">
        <v>8925</v>
      </c>
      <c r="I4521" s="2" t="s">
        <v>1121</v>
      </c>
    </row>
    <row r="4522" spans="1:9" ht="17.5" x14ac:dyDescent="0.6">
      <c r="A4522" s="2">
        <v>4521</v>
      </c>
      <c r="B4522" s="2" t="s">
        <v>4660</v>
      </c>
      <c r="C4522" s="2" t="s">
        <v>9359</v>
      </c>
      <c r="D4522" s="2" t="s">
        <v>724</v>
      </c>
      <c r="E4522" s="5" t="str">
        <f>IFERROR(INDEX(会社マスタ!$B:$B,MATCH(D4522,会社マスタ!$A:$A,0)),"")</f>
        <v>エア・ウォーター産業・医療ガス（株）</v>
      </c>
      <c r="F4522" s="5" t="str">
        <f>IFERROR(INDEX(会社マスタ!$C:$C,MATCH(D4522,会社マスタ!$A:$A,0)),"")</f>
        <v xml:space="preserve">エア・ウォーター北海道(株) </v>
      </c>
      <c r="G4522" s="2"/>
      <c r="H4522" s="2" t="s">
        <v>9360</v>
      </c>
      <c r="I4522" s="2" t="s">
        <v>1121</v>
      </c>
    </row>
    <row r="4523" spans="1:9" ht="17.5" x14ac:dyDescent="0.6">
      <c r="A4523" s="2">
        <v>4522</v>
      </c>
      <c r="B4523" s="2" t="s">
        <v>4660</v>
      </c>
      <c r="C4523" s="2" t="s">
        <v>9361</v>
      </c>
      <c r="D4523" s="2" t="s">
        <v>724</v>
      </c>
      <c r="E4523" s="5" t="str">
        <f>IFERROR(INDEX(会社マスタ!$B:$B,MATCH(D4523,会社マスタ!$A:$A,0)),"")</f>
        <v>エア・ウォーター産業・医療ガス（株）</v>
      </c>
      <c r="F4523" s="5" t="str">
        <f>IFERROR(INDEX(会社マスタ!$C:$C,MATCH(D4523,会社マスタ!$A:$A,0)),"")</f>
        <v xml:space="preserve">エア・ウォーター北海道(株) </v>
      </c>
      <c r="G4523" s="2"/>
      <c r="H4523" s="2" t="s">
        <v>9362</v>
      </c>
      <c r="I4523" s="2" t="s">
        <v>1121</v>
      </c>
    </row>
    <row r="4524" spans="1:9" ht="17.5" x14ac:dyDescent="0.6">
      <c r="A4524" s="2">
        <v>4523</v>
      </c>
      <c r="B4524" s="2" t="s">
        <v>4660</v>
      </c>
      <c r="C4524" s="2" t="s">
        <v>9363</v>
      </c>
      <c r="D4524" s="2" t="s">
        <v>724</v>
      </c>
      <c r="E4524" s="5" t="str">
        <f>IFERROR(INDEX(会社マスタ!$B:$B,MATCH(D4524,会社マスタ!$A:$A,0)),"")</f>
        <v>エア・ウォーター産業・医療ガス（株）</v>
      </c>
      <c r="F4524" s="5" t="str">
        <f>IFERROR(INDEX(会社マスタ!$C:$C,MATCH(D4524,会社マスタ!$A:$A,0)),"")</f>
        <v xml:space="preserve">エア・ウォーター北海道(株) </v>
      </c>
      <c r="G4524" s="2"/>
      <c r="H4524" s="2" t="s">
        <v>8931</v>
      </c>
      <c r="I4524" s="2" t="s">
        <v>1121</v>
      </c>
    </row>
    <row r="4525" spans="1:9" ht="17.5" x14ac:dyDescent="0.6">
      <c r="A4525" s="2">
        <v>4524</v>
      </c>
      <c r="B4525" s="2" t="s">
        <v>4660</v>
      </c>
      <c r="C4525" s="2" t="s">
        <v>9364</v>
      </c>
      <c r="D4525" s="2" t="s">
        <v>724</v>
      </c>
      <c r="E4525" s="5" t="str">
        <f>IFERROR(INDEX(会社マスタ!$B:$B,MATCH(D4525,会社マスタ!$A:$A,0)),"")</f>
        <v>エア・ウォーター産業・医療ガス（株）</v>
      </c>
      <c r="F4525" s="5" t="str">
        <f>IFERROR(INDEX(会社マスタ!$C:$C,MATCH(D4525,会社マスタ!$A:$A,0)),"")</f>
        <v xml:space="preserve">エア・ウォーター北海道(株) </v>
      </c>
      <c r="G4525" s="2"/>
      <c r="H4525" s="2" t="s">
        <v>8933</v>
      </c>
      <c r="I4525" s="2" t="s">
        <v>1121</v>
      </c>
    </row>
    <row r="4526" spans="1:9" ht="17.5" x14ac:dyDescent="0.6">
      <c r="A4526" s="2">
        <v>4525</v>
      </c>
      <c r="B4526" s="2" t="s">
        <v>4660</v>
      </c>
      <c r="C4526" s="2" t="s">
        <v>9365</v>
      </c>
      <c r="D4526" s="2" t="s">
        <v>724</v>
      </c>
      <c r="E4526" s="5" t="str">
        <f>IFERROR(INDEX(会社マスタ!$B:$B,MATCH(D4526,会社マスタ!$A:$A,0)),"")</f>
        <v>エア・ウォーター産業・医療ガス（株）</v>
      </c>
      <c r="F4526" s="5" t="str">
        <f>IFERROR(INDEX(会社マスタ!$C:$C,MATCH(D4526,会社マスタ!$A:$A,0)),"")</f>
        <v xml:space="preserve">エア・ウォーター北海道(株) </v>
      </c>
      <c r="G4526" s="2"/>
      <c r="H4526" s="2" t="s">
        <v>8935</v>
      </c>
      <c r="I4526" s="2" t="s">
        <v>1121</v>
      </c>
    </row>
    <row r="4527" spans="1:9" ht="17.5" x14ac:dyDescent="0.6">
      <c r="A4527" s="2">
        <v>4526</v>
      </c>
      <c r="B4527" s="2" t="s">
        <v>4660</v>
      </c>
      <c r="C4527" s="2" t="s">
        <v>9366</v>
      </c>
      <c r="D4527" s="2" t="s">
        <v>724</v>
      </c>
      <c r="E4527" s="5" t="str">
        <f>IFERROR(INDEX(会社マスタ!$B:$B,MATCH(D4527,会社マスタ!$A:$A,0)),"")</f>
        <v>エア・ウォーター産業・医療ガス（株）</v>
      </c>
      <c r="F4527" s="5" t="str">
        <f>IFERROR(INDEX(会社マスタ!$C:$C,MATCH(D4527,会社マスタ!$A:$A,0)),"")</f>
        <v xml:space="preserve">エア・ウォーター北海道(株) </v>
      </c>
      <c r="G4527" s="2"/>
      <c r="H4527" s="2" t="s">
        <v>8937</v>
      </c>
      <c r="I4527" s="2" t="s">
        <v>1121</v>
      </c>
    </row>
    <row r="4528" spans="1:9" ht="17.5" x14ac:dyDescent="0.6">
      <c r="A4528" s="2">
        <v>4527</v>
      </c>
      <c r="B4528" s="2" t="s">
        <v>4660</v>
      </c>
      <c r="C4528" s="2" t="s">
        <v>9367</v>
      </c>
      <c r="D4528" s="2" t="s">
        <v>724</v>
      </c>
      <c r="E4528" s="5" t="str">
        <f>IFERROR(INDEX(会社マスタ!$B:$B,MATCH(D4528,会社マスタ!$A:$A,0)),"")</f>
        <v>エア・ウォーター産業・医療ガス（株）</v>
      </c>
      <c r="F4528" s="5" t="str">
        <f>IFERROR(INDEX(会社マスタ!$C:$C,MATCH(D4528,会社マスタ!$A:$A,0)),"")</f>
        <v xml:space="preserve">エア・ウォーター北海道(株) </v>
      </c>
      <c r="G4528" s="2"/>
      <c r="H4528" s="2" t="s">
        <v>8939</v>
      </c>
      <c r="I4528" s="2" t="s">
        <v>1121</v>
      </c>
    </row>
    <row r="4529" spans="1:9" ht="17.5" x14ac:dyDescent="0.6">
      <c r="A4529" s="2">
        <v>4528</v>
      </c>
      <c r="B4529" s="2" t="s">
        <v>4660</v>
      </c>
      <c r="C4529" s="2" t="s">
        <v>9368</v>
      </c>
      <c r="D4529" s="2" t="s">
        <v>724</v>
      </c>
      <c r="E4529" s="5" t="str">
        <f>IFERROR(INDEX(会社マスタ!$B:$B,MATCH(D4529,会社マスタ!$A:$A,0)),"")</f>
        <v>エア・ウォーター産業・医療ガス（株）</v>
      </c>
      <c r="F4529" s="5" t="str">
        <f>IFERROR(INDEX(会社マスタ!$C:$C,MATCH(D4529,会社マスタ!$A:$A,0)),"")</f>
        <v xml:space="preserve">エア・ウォーター北海道(株) </v>
      </c>
      <c r="G4529" s="2"/>
      <c r="H4529" s="2" t="s">
        <v>8941</v>
      </c>
      <c r="I4529" s="2" t="s">
        <v>1121</v>
      </c>
    </row>
    <row r="4530" spans="1:9" ht="17.5" x14ac:dyDescent="0.6">
      <c r="A4530" s="2">
        <v>4529</v>
      </c>
      <c r="B4530" s="2" t="s">
        <v>4660</v>
      </c>
      <c r="C4530" s="2" t="s">
        <v>9369</v>
      </c>
      <c r="D4530" s="2" t="s">
        <v>724</v>
      </c>
      <c r="E4530" s="5" t="str">
        <f>IFERROR(INDEX(会社マスタ!$B:$B,MATCH(D4530,会社マスタ!$A:$A,0)),"")</f>
        <v>エア・ウォーター産業・医療ガス（株）</v>
      </c>
      <c r="F4530" s="5" t="str">
        <f>IFERROR(INDEX(会社マスタ!$C:$C,MATCH(D4530,会社マスタ!$A:$A,0)),"")</f>
        <v xml:space="preserve">エア・ウォーター北海道(株) </v>
      </c>
      <c r="G4530" s="2"/>
      <c r="H4530" s="2" t="s">
        <v>8943</v>
      </c>
      <c r="I4530" s="2" t="s">
        <v>1121</v>
      </c>
    </row>
    <row r="4531" spans="1:9" ht="17.5" x14ac:dyDescent="0.6">
      <c r="A4531" s="2">
        <v>4530</v>
      </c>
      <c r="B4531" s="2" t="s">
        <v>4660</v>
      </c>
      <c r="C4531" s="2" t="s">
        <v>9370</v>
      </c>
      <c r="D4531" s="2" t="s">
        <v>724</v>
      </c>
      <c r="E4531" s="5" t="str">
        <f>IFERROR(INDEX(会社マスタ!$B:$B,MATCH(D4531,会社マスタ!$A:$A,0)),"")</f>
        <v>エア・ウォーター産業・医療ガス（株）</v>
      </c>
      <c r="F4531" s="5" t="str">
        <f>IFERROR(INDEX(会社マスタ!$C:$C,MATCH(D4531,会社マスタ!$A:$A,0)),"")</f>
        <v xml:space="preserve">エア・ウォーター北海道(株) </v>
      </c>
      <c r="G4531" s="2"/>
      <c r="H4531" s="2" t="s">
        <v>8945</v>
      </c>
      <c r="I4531" s="2" t="s">
        <v>1121</v>
      </c>
    </row>
    <row r="4532" spans="1:9" ht="17.5" x14ac:dyDescent="0.6">
      <c r="A4532" s="2">
        <v>4531</v>
      </c>
      <c r="B4532" s="2" t="s">
        <v>4660</v>
      </c>
      <c r="C4532" s="2" t="s">
        <v>9371</v>
      </c>
      <c r="D4532" s="2" t="s">
        <v>724</v>
      </c>
      <c r="E4532" s="5" t="str">
        <f>IFERROR(INDEX(会社マスタ!$B:$B,MATCH(D4532,会社マスタ!$A:$A,0)),"")</f>
        <v>エア・ウォーター産業・医療ガス（株）</v>
      </c>
      <c r="F4532" s="5" t="str">
        <f>IFERROR(INDEX(会社マスタ!$C:$C,MATCH(D4532,会社マスタ!$A:$A,0)),"")</f>
        <v xml:space="preserve">エア・ウォーター北海道(株) </v>
      </c>
      <c r="G4532" s="2"/>
      <c r="H4532" s="2" t="s">
        <v>8947</v>
      </c>
      <c r="I4532" s="2" t="s">
        <v>1121</v>
      </c>
    </row>
    <row r="4533" spans="1:9" ht="17.5" x14ac:dyDescent="0.6">
      <c r="A4533" s="2">
        <v>4532</v>
      </c>
      <c r="B4533" s="2" t="s">
        <v>4660</v>
      </c>
      <c r="C4533" s="2" t="s">
        <v>9372</v>
      </c>
      <c r="D4533" s="2" t="s">
        <v>724</v>
      </c>
      <c r="E4533" s="5" t="str">
        <f>IFERROR(INDEX(会社マスタ!$B:$B,MATCH(D4533,会社マスタ!$A:$A,0)),"")</f>
        <v>エア・ウォーター産業・医療ガス（株）</v>
      </c>
      <c r="F4533" s="5" t="str">
        <f>IFERROR(INDEX(会社マスタ!$C:$C,MATCH(D4533,会社マスタ!$A:$A,0)),"")</f>
        <v xml:space="preserve">エア・ウォーター北海道(株) </v>
      </c>
      <c r="G4533" s="2"/>
      <c r="H4533" s="2" t="s">
        <v>8949</v>
      </c>
      <c r="I4533" s="2" t="s">
        <v>1121</v>
      </c>
    </row>
    <row r="4534" spans="1:9" ht="17.5" x14ac:dyDescent="0.6">
      <c r="A4534" s="2">
        <v>4533</v>
      </c>
      <c r="B4534" s="2" t="s">
        <v>4660</v>
      </c>
      <c r="C4534" s="2" t="s">
        <v>9373</v>
      </c>
      <c r="D4534" s="2" t="s">
        <v>724</v>
      </c>
      <c r="E4534" s="5" t="str">
        <f>IFERROR(INDEX(会社マスタ!$B:$B,MATCH(D4534,会社マスタ!$A:$A,0)),"")</f>
        <v>エア・ウォーター産業・医療ガス（株）</v>
      </c>
      <c r="F4534" s="5" t="str">
        <f>IFERROR(INDEX(会社マスタ!$C:$C,MATCH(D4534,会社マスタ!$A:$A,0)),"")</f>
        <v xml:space="preserve">エア・ウォーター北海道(株) </v>
      </c>
      <c r="G4534" s="2"/>
      <c r="H4534" s="2" t="s">
        <v>8951</v>
      </c>
      <c r="I4534" s="2" t="s">
        <v>1121</v>
      </c>
    </row>
    <row r="4535" spans="1:9" ht="17.5" x14ac:dyDescent="0.6">
      <c r="A4535" s="2">
        <v>4534</v>
      </c>
      <c r="B4535" s="2" t="s">
        <v>4660</v>
      </c>
      <c r="C4535" s="2" t="s">
        <v>9374</v>
      </c>
      <c r="D4535" s="2" t="s">
        <v>724</v>
      </c>
      <c r="E4535" s="5" t="str">
        <f>IFERROR(INDEX(会社マスタ!$B:$B,MATCH(D4535,会社マスタ!$A:$A,0)),"")</f>
        <v>エア・ウォーター産業・医療ガス（株）</v>
      </c>
      <c r="F4535" s="5" t="str">
        <f>IFERROR(INDEX(会社マスタ!$C:$C,MATCH(D4535,会社マスタ!$A:$A,0)),"")</f>
        <v xml:space="preserve">エア・ウォーター北海道(株) </v>
      </c>
      <c r="G4535" s="2"/>
      <c r="H4535" s="2" t="s">
        <v>9375</v>
      </c>
      <c r="I4535" s="2" t="s">
        <v>1121</v>
      </c>
    </row>
    <row r="4536" spans="1:9" ht="17.5" x14ac:dyDescent="0.6">
      <c r="A4536" s="2">
        <v>4535</v>
      </c>
      <c r="B4536" s="2" t="s">
        <v>4660</v>
      </c>
      <c r="C4536" s="2" t="s">
        <v>9376</v>
      </c>
      <c r="D4536" s="2" t="s">
        <v>724</v>
      </c>
      <c r="E4536" s="5" t="str">
        <f>IFERROR(INDEX(会社マスタ!$B:$B,MATCH(D4536,会社マスタ!$A:$A,0)),"")</f>
        <v>エア・ウォーター産業・医療ガス（株）</v>
      </c>
      <c r="F4536" s="5" t="str">
        <f>IFERROR(INDEX(会社マスタ!$C:$C,MATCH(D4536,会社マスタ!$A:$A,0)),"")</f>
        <v xml:space="preserve">エア・ウォーター北海道(株) </v>
      </c>
      <c r="G4536" s="2"/>
      <c r="H4536" s="2" t="s">
        <v>9377</v>
      </c>
      <c r="I4536" s="2" t="s">
        <v>1121</v>
      </c>
    </row>
    <row r="4537" spans="1:9" ht="17.5" x14ac:dyDescent="0.6">
      <c r="A4537" s="2">
        <v>4536</v>
      </c>
      <c r="B4537" s="2" t="s">
        <v>4660</v>
      </c>
      <c r="C4537" s="2" t="s">
        <v>9378</v>
      </c>
      <c r="D4537" s="2" t="s">
        <v>724</v>
      </c>
      <c r="E4537" s="5" t="str">
        <f>IFERROR(INDEX(会社マスタ!$B:$B,MATCH(D4537,会社マスタ!$A:$A,0)),"")</f>
        <v>エア・ウォーター産業・医療ガス（株）</v>
      </c>
      <c r="F4537" s="5" t="str">
        <f>IFERROR(INDEX(会社マスタ!$C:$C,MATCH(D4537,会社マスタ!$A:$A,0)),"")</f>
        <v xml:space="preserve">エア・ウォーター北海道(株) </v>
      </c>
      <c r="G4537" s="2"/>
      <c r="H4537" s="2" t="s">
        <v>9379</v>
      </c>
      <c r="I4537" s="2" t="s">
        <v>1121</v>
      </c>
    </row>
    <row r="4538" spans="1:9" ht="17.5" x14ac:dyDescent="0.6">
      <c r="A4538" s="2">
        <v>4537</v>
      </c>
      <c r="B4538" s="2" t="s">
        <v>4660</v>
      </c>
      <c r="C4538" s="2" t="s">
        <v>9380</v>
      </c>
      <c r="D4538" s="2" t="s">
        <v>724</v>
      </c>
      <c r="E4538" s="5" t="str">
        <f>IFERROR(INDEX(会社マスタ!$B:$B,MATCH(D4538,会社マスタ!$A:$A,0)),"")</f>
        <v>エア・ウォーター産業・医療ガス（株）</v>
      </c>
      <c r="F4538" s="5" t="str">
        <f>IFERROR(INDEX(会社マスタ!$C:$C,MATCH(D4538,会社マスタ!$A:$A,0)),"")</f>
        <v xml:space="preserve">エア・ウォーター北海道(株) </v>
      </c>
      <c r="G4538" s="2"/>
      <c r="H4538" s="2" t="s">
        <v>9381</v>
      </c>
      <c r="I4538" s="2" t="s">
        <v>1121</v>
      </c>
    </row>
    <row r="4539" spans="1:9" ht="17.5" x14ac:dyDescent="0.6">
      <c r="A4539" s="2">
        <v>4538</v>
      </c>
      <c r="B4539" s="2" t="s">
        <v>4660</v>
      </c>
      <c r="C4539" s="2" t="s">
        <v>9382</v>
      </c>
      <c r="D4539" s="2" t="s">
        <v>724</v>
      </c>
      <c r="E4539" s="5" t="str">
        <f>IFERROR(INDEX(会社マスタ!$B:$B,MATCH(D4539,会社マスタ!$A:$A,0)),"")</f>
        <v>エア・ウォーター産業・医療ガス（株）</v>
      </c>
      <c r="F4539" s="5" t="str">
        <f>IFERROR(INDEX(会社マスタ!$C:$C,MATCH(D4539,会社マスタ!$A:$A,0)),"")</f>
        <v xml:space="preserve">エア・ウォーター北海道(株) </v>
      </c>
      <c r="G4539" s="2"/>
      <c r="H4539" s="2" t="s">
        <v>9383</v>
      </c>
      <c r="I4539" s="2" t="s">
        <v>1121</v>
      </c>
    </row>
    <row r="4540" spans="1:9" ht="17.5" x14ac:dyDescent="0.6">
      <c r="A4540" s="2">
        <v>4539</v>
      </c>
      <c r="B4540" s="2" t="s">
        <v>4660</v>
      </c>
      <c r="C4540" s="2" t="s">
        <v>9384</v>
      </c>
      <c r="D4540" s="2" t="s">
        <v>724</v>
      </c>
      <c r="E4540" s="5" t="str">
        <f>IFERROR(INDEX(会社マスタ!$B:$B,MATCH(D4540,会社マスタ!$A:$A,0)),"")</f>
        <v>エア・ウォーター産業・医療ガス（株）</v>
      </c>
      <c r="F4540" s="5" t="str">
        <f>IFERROR(INDEX(会社マスタ!$C:$C,MATCH(D4540,会社マスタ!$A:$A,0)),"")</f>
        <v xml:space="preserve">エア・ウォーター北海道(株) </v>
      </c>
      <c r="G4540" s="2"/>
      <c r="H4540" s="2" t="s">
        <v>8957</v>
      </c>
      <c r="I4540" s="2" t="s">
        <v>1121</v>
      </c>
    </row>
    <row r="4541" spans="1:9" ht="17.5" x14ac:dyDescent="0.6">
      <c r="A4541" s="2">
        <v>4540</v>
      </c>
      <c r="B4541" s="2" t="s">
        <v>4660</v>
      </c>
      <c r="C4541" s="2" t="s">
        <v>9385</v>
      </c>
      <c r="D4541" s="2" t="s">
        <v>724</v>
      </c>
      <c r="E4541" s="5" t="str">
        <f>IFERROR(INDEX(会社マスタ!$B:$B,MATCH(D4541,会社マスタ!$A:$A,0)),"")</f>
        <v>エア・ウォーター産業・医療ガス（株）</v>
      </c>
      <c r="F4541" s="5" t="str">
        <f>IFERROR(INDEX(会社マスタ!$C:$C,MATCH(D4541,会社マスタ!$A:$A,0)),"")</f>
        <v xml:space="preserve">エア・ウォーター北海道(株) </v>
      </c>
      <c r="G4541" s="2"/>
      <c r="H4541" s="2" t="s">
        <v>8959</v>
      </c>
      <c r="I4541" s="2" t="s">
        <v>1121</v>
      </c>
    </row>
    <row r="4542" spans="1:9" ht="17.5" x14ac:dyDescent="0.6">
      <c r="A4542" s="2">
        <v>4541</v>
      </c>
      <c r="B4542" s="2" t="s">
        <v>4660</v>
      </c>
      <c r="C4542" s="2" t="s">
        <v>9386</v>
      </c>
      <c r="D4542" s="2" t="s">
        <v>724</v>
      </c>
      <c r="E4542" s="5" t="str">
        <f>IFERROR(INDEX(会社マスタ!$B:$B,MATCH(D4542,会社マスタ!$A:$A,0)),"")</f>
        <v>エア・ウォーター産業・医療ガス（株）</v>
      </c>
      <c r="F4542" s="5" t="str">
        <f>IFERROR(INDEX(会社マスタ!$C:$C,MATCH(D4542,会社マスタ!$A:$A,0)),"")</f>
        <v xml:space="preserve">エア・ウォーター北海道(株) </v>
      </c>
      <c r="G4542" s="2"/>
      <c r="H4542" s="2" t="s">
        <v>9387</v>
      </c>
      <c r="I4542" s="2" t="s">
        <v>1121</v>
      </c>
    </row>
    <row r="4543" spans="1:9" ht="17.5" x14ac:dyDescent="0.6">
      <c r="A4543" s="2">
        <v>4542</v>
      </c>
      <c r="B4543" s="2" t="s">
        <v>4660</v>
      </c>
      <c r="C4543" s="2" t="s">
        <v>9388</v>
      </c>
      <c r="D4543" s="2" t="s">
        <v>724</v>
      </c>
      <c r="E4543" s="5" t="str">
        <f>IFERROR(INDEX(会社マスタ!$B:$B,MATCH(D4543,会社マスタ!$A:$A,0)),"")</f>
        <v>エア・ウォーター産業・医療ガス（株）</v>
      </c>
      <c r="F4543" s="5" t="str">
        <f>IFERROR(INDEX(会社マスタ!$C:$C,MATCH(D4543,会社マスタ!$A:$A,0)),"")</f>
        <v xml:space="preserve">エア・ウォーター北海道(株) </v>
      </c>
      <c r="G4543" s="2"/>
      <c r="H4543" s="2" t="s">
        <v>8963</v>
      </c>
      <c r="I4543" s="2" t="s">
        <v>1121</v>
      </c>
    </row>
    <row r="4544" spans="1:9" ht="17.5" x14ac:dyDescent="0.6">
      <c r="A4544" s="2">
        <v>4543</v>
      </c>
      <c r="B4544" s="2" t="s">
        <v>4660</v>
      </c>
      <c r="C4544" s="2" t="s">
        <v>9389</v>
      </c>
      <c r="D4544" s="2" t="s">
        <v>724</v>
      </c>
      <c r="E4544" s="5" t="str">
        <f>IFERROR(INDEX(会社マスタ!$B:$B,MATCH(D4544,会社マスタ!$A:$A,0)),"")</f>
        <v>エア・ウォーター産業・医療ガス（株）</v>
      </c>
      <c r="F4544" s="5" t="str">
        <f>IFERROR(INDEX(会社マスタ!$C:$C,MATCH(D4544,会社マスタ!$A:$A,0)),"")</f>
        <v xml:space="preserve">エア・ウォーター北海道(株) </v>
      </c>
      <c r="G4544" s="2"/>
      <c r="H4544" s="2" t="s">
        <v>9390</v>
      </c>
      <c r="I4544" s="2" t="s">
        <v>1121</v>
      </c>
    </row>
    <row r="4545" spans="1:9" ht="17.5" x14ac:dyDescent="0.6">
      <c r="A4545" s="2">
        <v>4544</v>
      </c>
      <c r="B4545" s="2" t="s">
        <v>4660</v>
      </c>
      <c r="C4545" s="2" t="s">
        <v>9391</v>
      </c>
      <c r="D4545" s="2" t="s">
        <v>724</v>
      </c>
      <c r="E4545" s="5" t="str">
        <f>IFERROR(INDEX(会社マスタ!$B:$B,MATCH(D4545,会社マスタ!$A:$A,0)),"")</f>
        <v>エア・ウォーター産業・医療ガス（株）</v>
      </c>
      <c r="F4545" s="5" t="str">
        <f>IFERROR(INDEX(会社マスタ!$C:$C,MATCH(D4545,会社マスタ!$A:$A,0)),"")</f>
        <v xml:space="preserve">エア・ウォーター北海道(株) </v>
      </c>
      <c r="G4545" s="2"/>
      <c r="H4545" s="2" t="s">
        <v>8981</v>
      </c>
      <c r="I4545" s="2" t="s">
        <v>1121</v>
      </c>
    </row>
    <row r="4546" spans="1:9" ht="17.5" x14ac:dyDescent="0.6">
      <c r="A4546" s="2">
        <v>4545</v>
      </c>
      <c r="B4546" s="2" t="s">
        <v>4660</v>
      </c>
      <c r="C4546" s="2" t="s">
        <v>9392</v>
      </c>
      <c r="D4546" s="2" t="s">
        <v>724</v>
      </c>
      <c r="E4546" s="5" t="str">
        <f>IFERROR(INDEX(会社マスタ!$B:$B,MATCH(D4546,会社マスタ!$A:$A,0)),"")</f>
        <v>エア・ウォーター産業・医療ガス（株）</v>
      </c>
      <c r="F4546" s="5" t="str">
        <f>IFERROR(INDEX(会社マスタ!$C:$C,MATCH(D4546,会社マスタ!$A:$A,0)),"")</f>
        <v xml:space="preserve">エア・ウォーター北海道(株) </v>
      </c>
      <c r="G4546" s="2"/>
      <c r="H4546" s="2" t="s">
        <v>9393</v>
      </c>
      <c r="I4546" s="2" t="s">
        <v>1121</v>
      </c>
    </row>
    <row r="4547" spans="1:9" ht="17.5" x14ac:dyDescent="0.6">
      <c r="A4547" s="2">
        <v>4546</v>
      </c>
      <c r="B4547" s="2" t="s">
        <v>4660</v>
      </c>
      <c r="C4547" s="2" t="s">
        <v>9394</v>
      </c>
      <c r="D4547" s="2" t="s">
        <v>724</v>
      </c>
      <c r="E4547" s="5" t="str">
        <f>IFERROR(INDEX(会社マスタ!$B:$B,MATCH(D4547,会社マスタ!$A:$A,0)),"")</f>
        <v>エア・ウォーター産業・医療ガス（株）</v>
      </c>
      <c r="F4547" s="5" t="str">
        <f>IFERROR(INDEX(会社マスタ!$C:$C,MATCH(D4547,会社マスタ!$A:$A,0)),"")</f>
        <v xml:space="preserve">エア・ウォーター北海道(株) </v>
      </c>
      <c r="G4547" s="2"/>
      <c r="H4547" s="2" t="s">
        <v>9395</v>
      </c>
      <c r="I4547" s="2" t="s">
        <v>1121</v>
      </c>
    </row>
    <row r="4548" spans="1:9" ht="17.5" x14ac:dyDescent="0.6">
      <c r="A4548" s="2">
        <v>4547</v>
      </c>
      <c r="B4548" s="2" t="s">
        <v>4660</v>
      </c>
      <c r="C4548" s="2" t="s">
        <v>9396</v>
      </c>
      <c r="D4548" s="2" t="s">
        <v>724</v>
      </c>
      <c r="E4548" s="5" t="str">
        <f>IFERROR(INDEX(会社マスタ!$B:$B,MATCH(D4548,会社マスタ!$A:$A,0)),"")</f>
        <v>エア・ウォーター産業・医療ガス（株）</v>
      </c>
      <c r="F4548" s="5" t="str">
        <f>IFERROR(INDEX(会社マスタ!$C:$C,MATCH(D4548,会社マスタ!$A:$A,0)),"")</f>
        <v xml:space="preserve">エア・ウォーター北海道(株) </v>
      </c>
      <c r="G4548" s="2"/>
      <c r="H4548" s="2" t="s">
        <v>8983</v>
      </c>
      <c r="I4548" s="2" t="s">
        <v>1121</v>
      </c>
    </row>
    <row r="4549" spans="1:9" ht="17.5" x14ac:dyDescent="0.6">
      <c r="A4549" s="2">
        <v>4548</v>
      </c>
      <c r="B4549" s="2" t="s">
        <v>4660</v>
      </c>
      <c r="C4549" s="2" t="s">
        <v>9397</v>
      </c>
      <c r="D4549" s="2" t="s">
        <v>724</v>
      </c>
      <c r="E4549" s="5" t="str">
        <f>IFERROR(INDEX(会社マスタ!$B:$B,MATCH(D4549,会社マスタ!$A:$A,0)),"")</f>
        <v>エア・ウォーター産業・医療ガス（株）</v>
      </c>
      <c r="F4549" s="5" t="str">
        <f>IFERROR(INDEX(会社マスタ!$C:$C,MATCH(D4549,会社マスタ!$A:$A,0)),"")</f>
        <v xml:space="preserve">エア・ウォーター北海道(株) </v>
      </c>
      <c r="G4549" s="2"/>
      <c r="H4549" s="2" t="s">
        <v>8985</v>
      </c>
      <c r="I4549" s="2" t="s">
        <v>1121</v>
      </c>
    </row>
    <row r="4550" spans="1:9" ht="17.5" x14ac:dyDescent="0.6">
      <c r="A4550" s="2">
        <v>4549</v>
      </c>
      <c r="B4550" s="2" t="s">
        <v>4660</v>
      </c>
      <c r="C4550" s="2" t="s">
        <v>9398</v>
      </c>
      <c r="D4550" s="2" t="s">
        <v>724</v>
      </c>
      <c r="E4550" s="5" t="str">
        <f>IFERROR(INDEX(会社マスタ!$B:$B,MATCH(D4550,会社マスタ!$A:$A,0)),"")</f>
        <v>エア・ウォーター産業・医療ガス（株）</v>
      </c>
      <c r="F4550" s="5" t="str">
        <f>IFERROR(INDEX(会社マスタ!$C:$C,MATCH(D4550,会社マスタ!$A:$A,0)),"")</f>
        <v xml:space="preserve">エア・ウォーター北海道(株) </v>
      </c>
      <c r="G4550" s="2"/>
      <c r="H4550" s="2" t="s">
        <v>8989</v>
      </c>
      <c r="I4550" s="2" t="s">
        <v>1121</v>
      </c>
    </row>
    <row r="4551" spans="1:9" ht="17.5" x14ac:dyDescent="0.6">
      <c r="A4551" s="2">
        <v>4550</v>
      </c>
      <c r="B4551" s="2" t="s">
        <v>4660</v>
      </c>
      <c r="C4551" s="2" t="s">
        <v>9399</v>
      </c>
      <c r="D4551" s="2" t="s">
        <v>724</v>
      </c>
      <c r="E4551" s="5" t="str">
        <f>IFERROR(INDEX(会社マスタ!$B:$B,MATCH(D4551,会社マスタ!$A:$A,0)),"")</f>
        <v>エア・ウォーター産業・医療ガス（株）</v>
      </c>
      <c r="F4551" s="5" t="str">
        <f>IFERROR(INDEX(会社マスタ!$C:$C,MATCH(D4551,会社マスタ!$A:$A,0)),"")</f>
        <v xml:space="preserve">エア・ウォーター北海道(株) </v>
      </c>
      <c r="G4551" s="2"/>
      <c r="H4551" s="2" t="s">
        <v>8991</v>
      </c>
      <c r="I4551" s="2" t="s">
        <v>1121</v>
      </c>
    </row>
    <row r="4552" spans="1:9" ht="17.5" x14ac:dyDescent="0.6">
      <c r="A4552" s="2">
        <v>4551</v>
      </c>
      <c r="B4552" s="2" t="s">
        <v>4660</v>
      </c>
      <c r="C4552" s="2" t="s">
        <v>9400</v>
      </c>
      <c r="D4552" s="2" t="s">
        <v>724</v>
      </c>
      <c r="E4552" s="5" t="str">
        <f>IFERROR(INDEX(会社マスタ!$B:$B,MATCH(D4552,会社マスタ!$A:$A,0)),"")</f>
        <v>エア・ウォーター産業・医療ガス（株）</v>
      </c>
      <c r="F4552" s="5" t="str">
        <f>IFERROR(INDEX(会社マスタ!$C:$C,MATCH(D4552,会社マスタ!$A:$A,0)),"")</f>
        <v xml:space="preserve">エア・ウォーター北海道(株) </v>
      </c>
      <c r="G4552" s="2"/>
      <c r="H4552" s="2" t="s">
        <v>8993</v>
      </c>
      <c r="I4552" s="2" t="s">
        <v>1121</v>
      </c>
    </row>
    <row r="4553" spans="1:9" ht="17.5" x14ac:dyDescent="0.6">
      <c r="A4553" s="2">
        <v>4552</v>
      </c>
      <c r="B4553" s="2" t="s">
        <v>4660</v>
      </c>
      <c r="C4553" s="2" t="s">
        <v>9401</v>
      </c>
      <c r="D4553" s="2" t="s">
        <v>724</v>
      </c>
      <c r="E4553" s="5" t="str">
        <f>IFERROR(INDEX(会社マスタ!$B:$B,MATCH(D4553,会社マスタ!$A:$A,0)),"")</f>
        <v>エア・ウォーター産業・医療ガス（株）</v>
      </c>
      <c r="F4553" s="5" t="str">
        <f>IFERROR(INDEX(会社マスタ!$C:$C,MATCH(D4553,会社マスタ!$A:$A,0)),"")</f>
        <v xml:space="preserve">エア・ウォーター北海道(株) </v>
      </c>
      <c r="G4553" s="2"/>
      <c r="H4553" s="2" t="s">
        <v>8995</v>
      </c>
      <c r="I4553" s="2" t="s">
        <v>1121</v>
      </c>
    </row>
    <row r="4554" spans="1:9" ht="17.5" x14ac:dyDescent="0.6">
      <c r="A4554" s="2">
        <v>4553</v>
      </c>
      <c r="B4554" s="2" t="s">
        <v>4660</v>
      </c>
      <c r="C4554" s="2" t="s">
        <v>9402</v>
      </c>
      <c r="D4554" s="2" t="s">
        <v>724</v>
      </c>
      <c r="E4554" s="5" t="str">
        <f>IFERROR(INDEX(会社マスタ!$B:$B,MATCH(D4554,会社マスタ!$A:$A,0)),"")</f>
        <v>エア・ウォーター産業・医療ガス（株）</v>
      </c>
      <c r="F4554" s="5" t="str">
        <f>IFERROR(INDEX(会社マスタ!$C:$C,MATCH(D4554,会社マスタ!$A:$A,0)),"")</f>
        <v xml:space="preserve">エア・ウォーター北海道(株) </v>
      </c>
      <c r="G4554" s="2"/>
      <c r="H4554" s="2" t="s">
        <v>8997</v>
      </c>
      <c r="I4554" s="2" t="s">
        <v>1121</v>
      </c>
    </row>
    <row r="4555" spans="1:9" ht="17.5" x14ac:dyDescent="0.6">
      <c r="A4555" s="2">
        <v>4554</v>
      </c>
      <c r="B4555" s="2" t="s">
        <v>4660</v>
      </c>
      <c r="C4555" s="2" t="s">
        <v>9403</v>
      </c>
      <c r="D4555" s="2" t="s">
        <v>724</v>
      </c>
      <c r="E4555" s="5" t="str">
        <f>IFERROR(INDEX(会社マスタ!$B:$B,MATCH(D4555,会社マスタ!$A:$A,0)),"")</f>
        <v>エア・ウォーター産業・医療ガス（株）</v>
      </c>
      <c r="F4555" s="5" t="str">
        <f>IFERROR(INDEX(会社マスタ!$C:$C,MATCH(D4555,会社マスタ!$A:$A,0)),"")</f>
        <v xml:space="preserve">エア・ウォーター北海道(株) </v>
      </c>
      <c r="G4555" s="2"/>
      <c r="H4555" s="2" t="s">
        <v>8999</v>
      </c>
      <c r="I4555" s="2" t="s">
        <v>1121</v>
      </c>
    </row>
    <row r="4556" spans="1:9" ht="17.5" x14ac:dyDescent="0.6">
      <c r="A4556" s="2">
        <v>4555</v>
      </c>
      <c r="B4556" s="2" t="s">
        <v>4660</v>
      </c>
      <c r="C4556" s="2" t="s">
        <v>9404</v>
      </c>
      <c r="D4556" s="2" t="s">
        <v>724</v>
      </c>
      <c r="E4556" s="5" t="str">
        <f>IFERROR(INDEX(会社マスタ!$B:$B,MATCH(D4556,会社マスタ!$A:$A,0)),"")</f>
        <v>エア・ウォーター産業・医療ガス（株）</v>
      </c>
      <c r="F4556" s="5" t="str">
        <f>IFERROR(INDEX(会社マスタ!$C:$C,MATCH(D4556,会社マスタ!$A:$A,0)),"")</f>
        <v xml:space="preserve">エア・ウォーター北海道(株) </v>
      </c>
      <c r="G4556" s="2"/>
      <c r="H4556" s="2" t="s">
        <v>9405</v>
      </c>
      <c r="I4556" s="2" t="s">
        <v>1121</v>
      </c>
    </row>
    <row r="4557" spans="1:9" ht="17.5" x14ac:dyDescent="0.6">
      <c r="A4557" s="2">
        <v>4556</v>
      </c>
      <c r="B4557" s="2" t="s">
        <v>4660</v>
      </c>
      <c r="C4557" s="2" t="s">
        <v>9406</v>
      </c>
      <c r="D4557" s="2" t="s">
        <v>724</v>
      </c>
      <c r="E4557" s="5" t="str">
        <f>IFERROR(INDEX(会社マスタ!$B:$B,MATCH(D4557,会社マスタ!$A:$A,0)),"")</f>
        <v>エア・ウォーター産業・医療ガス（株）</v>
      </c>
      <c r="F4557" s="5" t="str">
        <f>IFERROR(INDEX(会社マスタ!$C:$C,MATCH(D4557,会社マスタ!$A:$A,0)),"")</f>
        <v xml:space="preserve">エア・ウォーター北海道(株) </v>
      </c>
      <c r="G4557" s="2"/>
      <c r="H4557" s="2" t="s">
        <v>9007</v>
      </c>
      <c r="I4557" s="2" t="s">
        <v>1121</v>
      </c>
    </row>
    <row r="4558" spans="1:9" ht="17.5" x14ac:dyDescent="0.6">
      <c r="A4558" s="2">
        <v>4557</v>
      </c>
      <c r="B4558" s="2" t="s">
        <v>4660</v>
      </c>
      <c r="C4558" s="2" t="s">
        <v>9407</v>
      </c>
      <c r="D4558" s="2" t="s">
        <v>724</v>
      </c>
      <c r="E4558" s="5" t="str">
        <f>IFERROR(INDEX(会社マスタ!$B:$B,MATCH(D4558,会社マスタ!$A:$A,0)),"")</f>
        <v>エア・ウォーター産業・医療ガス（株）</v>
      </c>
      <c r="F4558" s="5" t="str">
        <f>IFERROR(INDEX(会社マスタ!$C:$C,MATCH(D4558,会社マスタ!$A:$A,0)),"")</f>
        <v xml:space="preserve">エア・ウォーター北海道(株) </v>
      </c>
      <c r="G4558" s="2"/>
      <c r="H4558" s="2" t="s">
        <v>9009</v>
      </c>
      <c r="I4558" s="2" t="s">
        <v>1121</v>
      </c>
    </row>
    <row r="4559" spans="1:9" ht="17.5" x14ac:dyDescent="0.6">
      <c r="A4559" s="2">
        <v>4558</v>
      </c>
      <c r="B4559" s="2" t="s">
        <v>4660</v>
      </c>
      <c r="C4559" s="2" t="s">
        <v>9408</v>
      </c>
      <c r="D4559" s="2" t="s">
        <v>724</v>
      </c>
      <c r="E4559" s="5" t="str">
        <f>IFERROR(INDEX(会社マスタ!$B:$B,MATCH(D4559,会社マスタ!$A:$A,0)),"")</f>
        <v>エア・ウォーター産業・医療ガス（株）</v>
      </c>
      <c r="F4559" s="5" t="str">
        <f>IFERROR(INDEX(会社マスタ!$C:$C,MATCH(D4559,会社マスタ!$A:$A,0)),"")</f>
        <v xml:space="preserve">エア・ウォーター北海道(株) </v>
      </c>
      <c r="G4559" s="2"/>
      <c r="H4559" s="2" t="s">
        <v>9011</v>
      </c>
      <c r="I4559" s="2" t="s">
        <v>1121</v>
      </c>
    </row>
    <row r="4560" spans="1:9" ht="17.5" x14ac:dyDescent="0.6">
      <c r="A4560" s="2">
        <v>4559</v>
      </c>
      <c r="B4560" s="2" t="s">
        <v>4660</v>
      </c>
      <c r="C4560" s="2" t="s">
        <v>9409</v>
      </c>
      <c r="D4560" s="2" t="s">
        <v>724</v>
      </c>
      <c r="E4560" s="5" t="str">
        <f>IFERROR(INDEX(会社マスタ!$B:$B,MATCH(D4560,会社マスタ!$A:$A,0)),"")</f>
        <v>エア・ウォーター産業・医療ガス（株）</v>
      </c>
      <c r="F4560" s="5" t="str">
        <f>IFERROR(INDEX(会社マスタ!$C:$C,MATCH(D4560,会社マスタ!$A:$A,0)),"")</f>
        <v xml:space="preserve">エア・ウォーター北海道(株) </v>
      </c>
      <c r="G4560" s="2"/>
      <c r="H4560" s="2" t="s">
        <v>9013</v>
      </c>
      <c r="I4560" s="2" t="s">
        <v>1121</v>
      </c>
    </row>
    <row r="4561" spans="1:9" ht="17.5" x14ac:dyDescent="0.6">
      <c r="A4561" s="2">
        <v>4560</v>
      </c>
      <c r="B4561" s="2" t="s">
        <v>4660</v>
      </c>
      <c r="C4561" s="2" t="s">
        <v>9410</v>
      </c>
      <c r="D4561" s="2" t="s">
        <v>724</v>
      </c>
      <c r="E4561" s="5" t="str">
        <f>IFERROR(INDEX(会社マスタ!$B:$B,MATCH(D4561,会社マスタ!$A:$A,0)),"")</f>
        <v>エア・ウォーター産業・医療ガス（株）</v>
      </c>
      <c r="F4561" s="5" t="str">
        <f>IFERROR(INDEX(会社マスタ!$C:$C,MATCH(D4561,会社マスタ!$A:$A,0)),"")</f>
        <v xml:space="preserve">エア・ウォーター北海道(株) </v>
      </c>
      <c r="G4561" s="2"/>
      <c r="H4561" s="2" t="s">
        <v>9411</v>
      </c>
      <c r="I4561" s="2" t="s">
        <v>1121</v>
      </c>
    </row>
    <row r="4562" spans="1:9" ht="17.5" x14ac:dyDescent="0.6">
      <c r="A4562" s="2">
        <v>4561</v>
      </c>
      <c r="B4562" s="2" t="s">
        <v>4660</v>
      </c>
      <c r="C4562" s="2" t="s">
        <v>9412</v>
      </c>
      <c r="D4562" s="2" t="s">
        <v>724</v>
      </c>
      <c r="E4562" s="5" t="str">
        <f>IFERROR(INDEX(会社マスタ!$B:$B,MATCH(D4562,会社マスタ!$A:$A,0)),"")</f>
        <v>エア・ウォーター産業・医療ガス（株）</v>
      </c>
      <c r="F4562" s="5" t="str">
        <f>IFERROR(INDEX(会社マスタ!$C:$C,MATCH(D4562,会社マスタ!$A:$A,0)),"")</f>
        <v xml:space="preserve">エア・ウォーター北海道(株) </v>
      </c>
      <c r="G4562" s="2"/>
      <c r="H4562" s="2" t="s">
        <v>9413</v>
      </c>
      <c r="I4562" s="2" t="s">
        <v>1121</v>
      </c>
    </row>
    <row r="4563" spans="1:9" ht="17.5" x14ac:dyDescent="0.6">
      <c r="A4563" s="2">
        <v>4562</v>
      </c>
      <c r="B4563" s="2" t="s">
        <v>4660</v>
      </c>
      <c r="C4563" s="2" t="s">
        <v>9414</v>
      </c>
      <c r="D4563" s="2" t="s">
        <v>724</v>
      </c>
      <c r="E4563" s="5" t="str">
        <f>IFERROR(INDEX(会社マスタ!$B:$B,MATCH(D4563,会社マスタ!$A:$A,0)),"")</f>
        <v>エア・ウォーター産業・医療ガス（株）</v>
      </c>
      <c r="F4563" s="5" t="str">
        <f>IFERROR(INDEX(会社マスタ!$C:$C,MATCH(D4563,会社マスタ!$A:$A,0)),"")</f>
        <v xml:space="preserve">エア・ウォーター北海道(株) </v>
      </c>
      <c r="G4563" s="2"/>
      <c r="H4563" s="2" t="s">
        <v>9415</v>
      </c>
      <c r="I4563" s="2" t="s">
        <v>1121</v>
      </c>
    </row>
    <row r="4564" spans="1:9" ht="17.5" x14ac:dyDescent="0.6">
      <c r="A4564" s="2">
        <v>4563</v>
      </c>
      <c r="B4564" s="2" t="s">
        <v>4660</v>
      </c>
      <c r="C4564" s="2" t="s">
        <v>9416</v>
      </c>
      <c r="D4564" s="2" t="s">
        <v>724</v>
      </c>
      <c r="E4564" s="5" t="str">
        <f>IFERROR(INDEX(会社マスタ!$B:$B,MATCH(D4564,会社マスタ!$A:$A,0)),"")</f>
        <v>エア・ウォーター産業・医療ガス（株）</v>
      </c>
      <c r="F4564" s="5" t="str">
        <f>IFERROR(INDEX(会社マスタ!$C:$C,MATCH(D4564,会社マスタ!$A:$A,0)),"")</f>
        <v xml:space="preserve">エア・ウォーター北海道(株) </v>
      </c>
      <c r="G4564" s="2"/>
      <c r="H4564" s="2" t="s">
        <v>9417</v>
      </c>
      <c r="I4564" s="2" t="s">
        <v>1121</v>
      </c>
    </row>
    <row r="4565" spans="1:9" ht="17.5" x14ac:dyDescent="0.6">
      <c r="A4565" s="2">
        <v>4564</v>
      </c>
      <c r="B4565" s="2" t="s">
        <v>4660</v>
      </c>
      <c r="C4565" s="2" t="s">
        <v>9418</v>
      </c>
      <c r="D4565" s="2" t="s">
        <v>724</v>
      </c>
      <c r="E4565" s="5" t="str">
        <f>IFERROR(INDEX(会社マスタ!$B:$B,MATCH(D4565,会社マスタ!$A:$A,0)),"")</f>
        <v>エア・ウォーター産業・医療ガス（株）</v>
      </c>
      <c r="F4565" s="5" t="str">
        <f>IFERROR(INDEX(会社マスタ!$C:$C,MATCH(D4565,会社マスタ!$A:$A,0)),"")</f>
        <v xml:space="preserve">エア・ウォーター北海道(株) </v>
      </c>
      <c r="G4565" s="2"/>
      <c r="H4565" s="2" t="s">
        <v>9419</v>
      </c>
      <c r="I4565" s="2" t="s">
        <v>1121</v>
      </c>
    </row>
    <row r="4566" spans="1:9" ht="17.5" x14ac:dyDescent="0.6">
      <c r="A4566" s="2">
        <v>4565</v>
      </c>
      <c r="B4566" s="2" t="s">
        <v>4660</v>
      </c>
      <c r="C4566" s="2" t="s">
        <v>9420</v>
      </c>
      <c r="D4566" s="2" t="s">
        <v>724</v>
      </c>
      <c r="E4566" s="5" t="str">
        <f>IFERROR(INDEX(会社マスタ!$B:$B,MATCH(D4566,会社マスタ!$A:$A,0)),"")</f>
        <v>エア・ウォーター産業・医療ガス（株）</v>
      </c>
      <c r="F4566" s="5" t="str">
        <f>IFERROR(INDEX(会社マスタ!$C:$C,MATCH(D4566,会社マスタ!$A:$A,0)),"")</f>
        <v xml:space="preserve">エア・ウォーター北海道(株) </v>
      </c>
      <c r="G4566" s="2"/>
      <c r="H4566" s="2" t="s">
        <v>9421</v>
      </c>
      <c r="I4566" s="2" t="s">
        <v>1121</v>
      </c>
    </row>
    <row r="4567" spans="1:9" ht="17.5" x14ac:dyDescent="0.6">
      <c r="A4567" s="2">
        <v>4566</v>
      </c>
      <c r="B4567" s="2" t="s">
        <v>4660</v>
      </c>
      <c r="C4567" s="2" t="s">
        <v>9422</v>
      </c>
      <c r="D4567" s="2" t="s">
        <v>724</v>
      </c>
      <c r="E4567" s="5" t="str">
        <f>IFERROR(INDEX(会社マスタ!$B:$B,MATCH(D4567,会社マスタ!$A:$A,0)),"")</f>
        <v>エア・ウォーター産業・医療ガス（株）</v>
      </c>
      <c r="F4567" s="5" t="str">
        <f>IFERROR(INDEX(会社マスタ!$C:$C,MATCH(D4567,会社マスタ!$A:$A,0)),"")</f>
        <v xml:space="preserve">エア・ウォーター北海道(株) </v>
      </c>
      <c r="G4567" s="2"/>
      <c r="H4567" s="2" t="s">
        <v>9423</v>
      </c>
      <c r="I4567" s="2" t="s">
        <v>1121</v>
      </c>
    </row>
    <row r="4568" spans="1:9" ht="17.5" x14ac:dyDescent="0.6">
      <c r="A4568" s="2">
        <v>4567</v>
      </c>
      <c r="B4568" s="2" t="s">
        <v>4660</v>
      </c>
      <c r="C4568" s="2" t="s">
        <v>9424</v>
      </c>
      <c r="D4568" s="2" t="s">
        <v>724</v>
      </c>
      <c r="E4568" s="5" t="str">
        <f>IFERROR(INDEX(会社マスタ!$B:$B,MATCH(D4568,会社マスタ!$A:$A,0)),"")</f>
        <v>エア・ウォーター産業・医療ガス（株）</v>
      </c>
      <c r="F4568" s="5" t="str">
        <f>IFERROR(INDEX(会社マスタ!$C:$C,MATCH(D4568,会社マスタ!$A:$A,0)),"")</f>
        <v xml:space="preserve">エア・ウォーター北海道(株) </v>
      </c>
      <c r="G4568" s="2"/>
      <c r="H4568" s="2" t="s">
        <v>9425</v>
      </c>
      <c r="I4568" s="2" t="s">
        <v>1121</v>
      </c>
    </row>
    <row r="4569" spans="1:9" ht="17.5" x14ac:dyDescent="0.6">
      <c r="A4569" s="2">
        <v>4568</v>
      </c>
      <c r="B4569" s="2" t="s">
        <v>4660</v>
      </c>
      <c r="C4569" s="2" t="s">
        <v>9426</v>
      </c>
      <c r="D4569" s="2" t="s">
        <v>724</v>
      </c>
      <c r="E4569" s="5" t="str">
        <f>IFERROR(INDEX(会社マスタ!$B:$B,MATCH(D4569,会社マスタ!$A:$A,0)),"")</f>
        <v>エア・ウォーター産業・医療ガス（株）</v>
      </c>
      <c r="F4569" s="5" t="str">
        <f>IFERROR(INDEX(会社マスタ!$C:$C,MATCH(D4569,会社マスタ!$A:$A,0)),"")</f>
        <v xml:space="preserve">エア・ウォーター北海道(株) </v>
      </c>
      <c r="G4569" s="2"/>
      <c r="H4569" s="2" t="s">
        <v>9427</v>
      </c>
      <c r="I4569" s="2" t="s">
        <v>1121</v>
      </c>
    </row>
    <row r="4570" spans="1:9" ht="17.5" x14ac:dyDescent="0.6">
      <c r="A4570" s="2">
        <v>4569</v>
      </c>
      <c r="B4570" s="2" t="s">
        <v>4660</v>
      </c>
      <c r="C4570" s="2" t="s">
        <v>9428</v>
      </c>
      <c r="D4570" s="2" t="s">
        <v>724</v>
      </c>
      <c r="E4570" s="5" t="str">
        <f>IFERROR(INDEX(会社マスタ!$B:$B,MATCH(D4570,会社マスタ!$A:$A,0)),"")</f>
        <v>エア・ウォーター産業・医療ガス（株）</v>
      </c>
      <c r="F4570" s="5" t="str">
        <f>IFERROR(INDEX(会社マスタ!$C:$C,MATCH(D4570,会社マスタ!$A:$A,0)),"")</f>
        <v xml:space="preserve">エア・ウォーター北海道(株) </v>
      </c>
      <c r="G4570" s="2"/>
      <c r="H4570" s="2" t="s">
        <v>9429</v>
      </c>
      <c r="I4570" s="2" t="s">
        <v>1121</v>
      </c>
    </row>
    <row r="4571" spans="1:9" ht="17.5" x14ac:dyDescent="0.6">
      <c r="A4571" s="2">
        <v>4570</v>
      </c>
      <c r="B4571" s="2" t="s">
        <v>4660</v>
      </c>
      <c r="C4571" s="2" t="s">
        <v>9430</v>
      </c>
      <c r="D4571" s="2" t="s">
        <v>724</v>
      </c>
      <c r="E4571" s="5" t="str">
        <f>IFERROR(INDEX(会社マスタ!$B:$B,MATCH(D4571,会社マスタ!$A:$A,0)),"")</f>
        <v>エア・ウォーター産業・医療ガス（株）</v>
      </c>
      <c r="F4571" s="5" t="str">
        <f>IFERROR(INDEX(会社マスタ!$C:$C,MATCH(D4571,会社マスタ!$A:$A,0)),"")</f>
        <v xml:space="preserve">エア・ウォーター北海道(株) </v>
      </c>
      <c r="G4571" s="2"/>
      <c r="H4571" s="2" t="s">
        <v>9431</v>
      </c>
      <c r="I4571" s="2" t="s">
        <v>1121</v>
      </c>
    </row>
    <row r="4572" spans="1:9" ht="17.5" x14ac:dyDescent="0.6">
      <c r="A4572" s="2">
        <v>4571</v>
      </c>
      <c r="B4572" s="2" t="s">
        <v>4660</v>
      </c>
      <c r="C4572" s="2" t="s">
        <v>9432</v>
      </c>
      <c r="D4572" s="2" t="s">
        <v>724</v>
      </c>
      <c r="E4572" s="5" t="str">
        <f>IFERROR(INDEX(会社マスタ!$B:$B,MATCH(D4572,会社マスタ!$A:$A,0)),"")</f>
        <v>エア・ウォーター産業・医療ガス（株）</v>
      </c>
      <c r="F4572" s="5" t="str">
        <f>IFERROR(INDEX(会社マスタ!$C:$C,MATCH(D4572,会社マスタ!$A:$A,0)),"")</f>
        <v xml:space="preserve">エア・ウォーター北海道(株) </v>
      </c>
      <c r="G4572" s="2"/>
      <c r="H4572" s="2" t="s">
        <v>9433</v>
      </c>
      <c r="I4572" s="2" t="s">
        <v>1121</v>
      </c>
    </row>
    <row r="4573" spans="1:9" ht="17.5" x14ac:dyDescent="0.6">
      <c r="A4573" s="2">
        <v>4572</v>
      </c>
      <c r="B4573" s="2" t="s">
        <v>4660</v>
      </c>
      <c r="C4573" s="2" t="s">
        <v>9434</v>
      </c>
      <c r="D4573" s="2" t="s">
        <v>724</v>
      </c>
      <c r="E4573" s="5" t="str">
        <f>IFERROR(INDEX(会社マスタ!$B:$B,MATCH(D4573,会社マスタ!$A:$A,0)),"")</f>
        <v>エア・ウォーター産業・医療ガス（株）</v>
      </c>
      <c r="F4573" s="5" t="str">
        <f>IFERROR(INDEX(会社マスタ!$C:$C,MATCH(D4573,会社マスタ!$A:$A,0)),"")</f>
        <v xml:space="preserve">エア・ウォーター北海道(株) </v>
      </c>
      <c r="G4573" s="2"/>
      <c r="H4573" s="2" t="s">
        <v>9435</v>
      </c>
      <c r="I4573" s="2" t="s">
        <v>1121</v>
      </c>
    </row>
    <row r="4574" spans="1:9" ht="17.5" x14ac:dyDescent="0.6">
      <c r="A4574" s="2">
        <v>4573</v>
      </c>
      <c r="B4574" s="2" t="s">
        <v>4660</v>
      </c>
      <c r="C4574" s="2" t="s">
        <v>9436</v>
      </c>
      <c r="D4574" s="2" t="s">
        <v>724</v>
      </c>
      <c r="E4574" s="5" t="str">
        <f>IFERROR(INDEX(会社マスタ!$B:$B,MATCH(D4574,会社マスタ!$A:$A,0)),"")</f>
        <v>エア・ウォーター産業・医療ガス（株）</v>
      </c>
      <c r="F4574" s="5" t="str">
        <f>IFERROR(INDEX(会社マスタ!$C:$C,MATCH(D4574,会社マスタ!$A:$A,0)),"")</f>
        <v xml:space="preserve">エア・ウォーター北海道(株) </v>
      </c>
      <c r="G4574" s="2"/>
      <c r="H4574" s="2" t="s">
        <v>9437</v>
      </c>
      <c r="I4574" s="2" t="s">
        <v>1121</v>
      </c>
    </row>
    <row r="4575" spans="1:9" ht="17.5" x14ac:dyDescent="0.6">
      <c r="A4575" s="2">
        <v>4574</v>
      </c>
      <c r="B4575" s="2" t="s">
        <v>4660</v>
      </c>
      <c r="C4575" s="2" t="s">
        <v>9438</v>
      </c>
      <c r="D4575" s="2" t="s">
        <v>724</v>
      </c>
      <c r="E4575" s="5" t="str">
        <f>IFERROR(INDEX(会社マスタ!$B:$B,MATCH(D4575,会社マスタ!$A:$A,0)),"")</f>
        <v>エア・ウォーター産業・医療ガス（株）</v>
      </c>
      <c r="F4575" s="5" t="str">
        <f>IFERROR(INDEX(会社マスタ!$C:$C,MATCH(D4575,会社マスタ!$A:$A,0)),"")</f>
        <v xml:space="preserve">エア・ウォーター北海道(株) </v>
      </c>
      <c r="G4575" s="2"/>
      <c r="H4575" s="2" t="s">
        <v>9439</v>
      </c>
      <c r="I4575" s="2" t="s">
        <v>1121</v>
      </c>
    </row>
    <row r="4576" spans="1:9" ht="17.5" x14ac:dyDescent="0.6">
      <c r="A4576" s="2">
        <v>4575</v>
      </c>
      <c r="B4576" s="2" t="s">
        <v>4660</v>
      </c>
      <c r="C4576" s="2" t="s">
        <v>9440</v>
      </c>
      <c r="D4576" s="2" t="s">
        <v>724</v>
      </c>
      <c r="E4576" s="5" t="str">
        <f>IFERROR(INDEX(会社マスタ!$B:$B,MATCH(D4576,会社マスタ!$A:$A,0)),"")</f>
        <v>エア・ウォーター産業・医療ガス（株）</v>
      </c>
      <c r="F4576" s="5" t="str">
        <f>IFERROR(INDEX(会社マスタ!$C:$C,MATCH(D4576,会社マスタ!$A:$A,0)),"")</f>
        <v xml:space="preserve">エア・ウォーター北海道(株) </v>
      </c>
      <c r="G4576" s="2"/>
      <c r="H4576" s="2" t="s">
        <v>9441</v>
      </c>
      <c r="I4576" s="2" t="s">
        <v>1121</v>
      </c>
    </row>
    <row r="4577" spans="1:9" ht="17.5" x14ac:dyDescent="0.6">
      <c r="A4577" s="2">
        <v>4576</v>
      </c>
      <c r="B4577" s="2" t="s">
        <v>4660</v>
      </c>
      <c r="C4577" s="2" t="s">
        <v>9442</v>
      </c>
      <c r="D4577" s="2" t="s">
        <v>724</v>
      </c>
      <c r="E4577" s="5" t="str">
        <f>IFERROR(INDEX(会社マスタ!$B:$B,MATCH(D4577,会社マスタ!$A:$A,0)),"")</f>
        <v>エア・ウォーター産業・医療ガス（株）</v>
      </c>
      <c r="F4577" s="5" t="str">
        <f>IFERROR(INDEX(会社マスタ!$C:$C,MATCH(D4577,会社マスタ!$A:$A,0)),"")</f>
        <v xml:space="preserve">エア・ウォーター北海道(株) </v>
      </c>
      <c r="G4577" s="2"/>
      <c r="H4577" s="2" t="s">
        <v>9443</v>
      </c>
      <c r="I4577" s="2" t="s">
        <v>1121</v>
      </c>
    </row>
    <row r="4578" spans="1:9" ht="17.5" x14ac:dyDescent="0.6">
      <c r="A4578" s="2">
        <v>4577</v>
      </c>
      <c r="B4578" s="2" t="s">
        <v>4660</v>
      </c>
      <c r="C4578" s="2" t="s">
        <v>9444</v>
      </c>
      <c r="D4578" s="2" t="s">
        <v>724</v>
      </c>
      <c r="E4578" s="5" t="str">
        <f>IFERROR(INDEX(会社マスタ!$B:$B,MATCH(D4578,会社マスタ!$A:$A,0)),"")</f>
        <v>エア・ウォーター産業・医療ガス（株）</v>
      </c>
      <c r="F4578" s="5" t="str">
        <f>IFERROR(INDEX(会社マスタ!$C:$C,MATCH(D4578,会社マスタ!$A:$A,0)),"")</f>
        <v xml:space="preserve">エア・ウォーター北海道(株) </v>
      </c>
      <c r="G4578" s="2"/>
      <c r="H4578" s="2" t="s">
        <v>9445</v>
      </c>
      <c r="I4578" s="2" t="s">
        <v>1121</v>
      </c>
    </row>
    <row r="4579" spans="1:9" ht="17.5" x14ac:dyDescent="0.6">
      <c r="A4579" s="2">
        <v>4578</v>
      </c>
      <c r="B4579" s="2" t="s">
        <v>4660</v>
      </c>
      <c r="C4579" s="2" t="s">
        <v>9446</v>
      </c>
      <c r="D4579" s="2" t="s">
        <v>724</v>
      </c>
      <c r="E4579" s="5" t="str">
        <f>IFERROR(INDEX(会社マスタ!$B:$B,MATCH(D4579,会社マスタ!$A:$A,0)),"")</f>
        <v>エア・ウォーター産業・医療ガス（株）</v>
      </c>
      <c r="F4579" s="5" t="str">
        <f>IFERROR(INDEX(会社マスタ!$C:$C,MATCH(D4579,会社マスタ!$A:$A,0)),"")</f>
        <v xml:space="preserve">エア・ウォーター北海道(株) </v>
      </c>
      <c r="G4579" s="2"/>
      <c r="H4579" s="2" t="s">
        <v>9447</v>
      </c>
      <c r="I4579" s="2" t="s">
        <v>1121</v>
      </c>
    </row>
    <row r="4580" spans="1:9" ht="17.5" x14ac:dyDescent="0.6">
      <c r="A4580" s="2">
        <v>4579</v>
      </c>
      <c r="B4580" s="2" t="s">
        <v>4660</v>
      </c>
      <c r="C4580" s="2" t="s">
        <v>9448</v>
      </c>
      <c r="D4580" s="2" t="s">
        <v>724</v>
      </c>
      <c r="E4580" s="5" t="str">
        <f>IFERROR(INDEX(会社マスタ!$B:$B,MATCH(D4580,会社マスタ!$A:$A,0)),"")</f>
        <v>エア・ウォーター産業・医療ガス（株）</v>
      </c>
      <c r="F4580" s="5" t="str">
        <f>IFERROR(INDEX(会社マスタ!$C:$C,MATCH(D4580,会社マスタ!$A:$A,0)),"")</f>
        <v xml:space="preserve">エア・ウォーター北海道(株) </v>
      </c>
      <c r="G4580" s="2"/>
      <c r="H4580" s="2" t="s">
        <v>9449</v>
      </c>
      <c r="I4580" s="2" t="s">
        <v>1121</v>
      </c>
    </row>
    <row r="4581" spans="1:9" ht="17.5" x14ac:dyDescent="0.6">
      <c r="A4581" s="2">
        <v>4580</v>
      </c>
      <c r="B4581" s="2" t="s">
        <v>4660</v>
      </c>
      <c r="C4581" s="2" t="s">
        <v>9450</v>
      </c>
      <c r="D4581" s="2" t="s">
        <v>724</v>
      </c>
      <c r="E4581" s="5" t="str">
        <f>IFERROR(INDEX(会社マスタ!$B:$B,MATCH(D4581,会社マスタ!$A:$A,0)),"")</f>
        <v>エア・ウォーター産業・医療ガス（株）</v>
      </c>
      <c r="F4581" s="5" t="str">
        <f>IFERROR(INDEX(会社マスタ!$C:$C,MATCH(D4581,会社マスタ!$A:$A,0)),"")</f>
        <v xml:space="preserve">エア・ウォーター北海道(株) </v>
      </c>
      <c r="G4581" s="2"/>
      <c r="H4581" s="2" t="s">
        <v>9451</v>
      </c>
      <c r="I4581" s="2" t="s">
        <v>1121</v>
      </c>
    </row>
    <row r="4582" spans="1:9" ht="17.5" x14ac:dyDescent="0.6">
      <c r="A4582" s="2">
        <v>4581</v>
      </c>
      <c r="B4582" s="2" t="s">
        <v>4660</v>
      </c>
      <c r="C4582" s="2" t="s">
        <v>9452</v>
      </c>
      <c r="D4582" s="2" t="s">
        <v>724</v>
      </c>
      <c r="E4582" s="5" t="str">
        <f>IFERROR(INDEX(会社マスタ!$B:$B,MATCH(D4582,会社マスタ!$A:$A,0)),"")</f>
        <v>エア・ウォーター産業・医療ガス（株）</v>
      </c>
      <c r="F4582" s="5" t="str">
        <f>IFERROR(INDEX(会社マスタ!$C:$C,MATCH(D4582,会社マスタ!$A:$A,0)),"")</f>
        <v xml:space="preserve">エア・ウォーター北海道(株) </v>
      </c>
      <c r="G4582" s="2"/>
      <c r="H4582" s="2" t="s">
        <v>9453</v>
      </c>
      <c r="I4582" s="2" t="s">
        <v>1121</v>
      </c>
    </row>
    <row r="4583" spans="1:9" ht="17.5" x14ac:dyDescent="0.6">
      <c r="A4583" s="2">
        <v>4582</v>
      </c>
      <c r="B4583" s="2" t="s">
        <v>4660</v>
      </c>
      <c r="C4583" s="2" t="s">
        <v>9454</v>
      </c>
      <c r="D4583" s="2" t="s">
        <v>724</v>
      </c>
      <c r="E4583" s="5" t="str">
        <f>IFERROR(INDEX(会社マスタ!$B:$B,MATCH(D4583,会社マスタ!$A:$A,0)),"")</f>
        <v>エア・ウォーター産業・医療ガス（株）</v>
      </c>
      <c r="F4583" s="5" t="str">
        <f>IFERROR(INDEX(会社マスタ!$C:$C,MATCH(D4583,会社マスタ!$A:$A,0)),"")</f>
        <v xml:space="preserve">エア・ウォーター北海道(株) </v>
      </c>
      <c r="G4583" s="2"/>
      <c r="H4583" s="2" t="s">
        <v>9455</v>
      </c>
      <c r="I4583" s="2" t="s">
        <v>1121</v>
      </c>
    </row>
    <row r="4584" spans="1:9" ht="17.5" x14ac:dyDescent="0.6">
      <c r="A4584" s="2">
        <v>4583</v>
      </c>
      <c r="B4584" s="2" t="s">
        <v>4660</v>
      </c>
      <c r="C4584" s="2" t="s">
        <v>9456</v>
      </c>
      <c r="D4584" s="2" t="s">
        <v>724</v>
      </c>
      <c r="E4584" s="5" t="str">
        <f>IFERROR(INDEX(会社マスタ!$B:$B,MATCH(D4584,会社マスタ!$A:$A,0)),"")</f>
        <v>エア・ウォーター産業・医療ガス（株）</v>
      </c>
      <c r="F4584" s="5" t="str">
        <f>IFERROR(INDEX(会社マスタ!$C:$C,MATCH(D4584,会社マスタ!$A:$A,0)),"")</f>
        <v xml:space="preserve">エア・ウォーター北海道(株) </v>
      </c>
      <c r="G4584" s="2"/>
      <c r="H4584" s="2" t="s">
        <v>9457</v>
      </c>
      <c r="I4584" s="2" t="s">
        <v>1121</v>
      </c>
    </row>
    <row r="4585" spans="1:9" ht="17.5" x14ac:dyDescent="0.6">
      <c r="A4585" s="2">
        <v>4584</v>
      </c>
      <c r="B4585" s="2" t="s">
        <v>4660</v>
      </c>
      <c r="C4585" s="2" t="s">
        <v>9458</v>
      </c>
      <c r="D4585" s="2" t="s">
        <v>724</v>
      </c>
      <c r="E4585" s="5" t="str">
        <f>IFERROR(INDEX(会社マスタ!$B:$B,MATCH(D4585,会社マスタ!$A:$A,0)),"")</f>
        <v>エア・ウォーター産業・医療ガス（株）</v>
      </c>
      <c r="F4585" s="5" t="str">
        <f>IFERROR(INDEX(会社マスタ!$C:$C,MATCH(D4585,会社マスタ!$A:$A,0)),"")</f>
        <v xml:space="preserve">エア・ウォーター北海道(株) </v>
      </c>
      <c r="G4585" s="2"/>
      <c r="H4585" s="2" t="s">
        <v>9459</v>
      </c>
      <c r="I4585" s="2" t="s">
        <v>1121</v>
      </c>
    </row>
    <row r="4586" spans="1:9" ht="17.5" x14ac:dyDescent="0.6">
      <c r="A4586" s="2">
        <v>4585</v>
      </c>
      <c r="B4586" s="2" t="s">
        <v>4660</v>
      </c>
      <c r="C4586" s="2" t="s">
        <v>9460</v>
      </c>
      <c r="D4586" s="2" t="s">
        <v>724</v>
      </c>
      <c r="E4586" s="5" t="str">
        <f>IFERROR(INDEX(会社マスタ!$B:$B,MATCH(D4586,会社マスタ!$A:$A,0)),"")</f>
        <v>エア・ウォーター産業・医療ガス（株）</v>
      </c>
      <c r="F4586" s="5" t="str">
        <f>IFERROR(INDEX(会社マスタ!$C:$C,MATCH(D4586,会社マスタ!$A:$A,0)),"")</f>
        <v xml:space="preserve">エア・ウォーター北海道(株) </v>
      </c>
      <c r="G4586" s="2"/>
      <c r="H4586" s="2" t="s">
        <v>9461</v>
      </c>
      <c r="I4586" s="2" t="s">
        <v>1121</v>
      </c>
    </row>
    <row r="4587" spans="1:9" ht="17.5" x14ac:dyDescent="0.6">
      <c r="A4587" s="2">
        <v>4586</v>
      </c>
      <c r="B4587" s="2" t="s">
        <v>4660</v>
      </c>
      <c r="C4587" s="2" t="s">
        <v>9462</v>
      </c>
      <c r="D4587" s="2" t="s">
        <v>724</v>
      </c>
      <c r="E4587" s="5" t="str">
        <f>IFERROR(INDEX(会社マスタ!$B:$B,MATCH(D4587,会社マスタ!$A:$A,0)),"")</f>
        <v>エア・ウォーター産業・医療ガス（株）</v>
      </c>
      <c r="F4587" s="5" t="str">
        <f>IFERROR(INDEX(会社マスタ!$C:$C,MATCH(D4587,会社マスタ!$A:$A,0)),"")</f>
        <v xml:space="preserve">エア・ウォーター北海道(株) </v>
      </c>
      <c r="G4587" s="2"/>
      <c r="H4587" s="2" t="s">
        <v>9463</v>
      </c>
      <c r="I4587" s="2" t="s">
        <v>1121</v>
      </c>
    </row>
    <row r="4588" spans="1:9" ht="17.5" x14ac:dyDescent="0.6">
      <c r="A4588" s="2">
        <v>4587</v>
      </c>
      <c r="B4588" s="2" t="s">
        <v>4660</v>
      </c>
      <c r="C4588" s="2" t="s">
        <v>9464</v>
      </c>
      <c r="D4588" s="2" t="s">
        <v>724</v>
      </c>
      <c r="E4588" s="5" t="str">
        <f>IFERROR(INDEX(会社マスタ!$B:$B,MATCH(D4588,会社マスタ!$A:$A,0)),"")</f>
        <v>エア・ウォーター産業・医療ガス（株）</v>
      </c>
      <c r="F4588" s="5" t="str">
        <f>IFERROR(INDEX(会社マスタ!$C:$C,MATCH(D4588,会社マスタ!$A:$A,0)),"")</f>
        <v xml:space="preserve">エア・ウォーター北海道(株) </v>
      </c>
      <c r="G4588" s="2"/>
      <c r="H4588" s="2" t="s">
        <v>9465</v>
      </c>
      <c r="I4588" s="2" t="s">
        <v>1121</v>
      </c>
    </row>
    <row r="4589" spans="1:9" ht="17.5" x14ac:dyDescent="0.6">
      <c r="A4589" s="2">
        <v>4588</v>
      </c>
      <c r="B4589" s="2" t="s">
        <v>4660</v>
      </c>
      <c r="C4589" s="2" t="s">
        <v>9466</v>
      </c>
      <c r="D4589" s="2" t="s">
        <v>724</v>
      </c>
      <c r="E4589" s="5" t="str">
        <f>IFERROR(INDEX(会社マスタ!$B:$B,MATCH(D4589,会社マスタ!$A:$A,0)),"")</f>
        <v>エア・ウォーター産業・医療ガス（株）</v>
      </c>
      <c r="F4589" s="5" t="str">
        <f>IFERROR(INDEX(会社マスタ!$C:$C,MATCH(D4589,会社マスタ!$A:$A,0)),"")</f>
        <v xml:space="preserve">エア・ウォーター北海道(株) </v>
      </c>
      <c r="G4589" s="2"/>
      <c r="H4589" s="2" t="s">
        <v>9467</v>
      </c>
      <c r="I4589" s="2" t="s">
        <v>1121</v>
      </c>
    </row>
    <row r="4590" spans="1:9" ht="17.5" x14ac:dyDescent="0.6">
      <c r="A4590" s="2">
        <v>4589</v>
      </c>
      <c r="B4590" s="2" t="s">
        <v>4660</v>
      </c>
      <c r="C4590" s="2" t="s">
        <v>9468</v>
      </c>
      <c r="D4590" s="2" t="s">
        <v>724</v>
      </c>
      <c r="E4590" s="5" t="str">
        <f>IFERROR(INDEX(会社マスタ!$B:$B,MATCH(D4590,会社マスタ!$A:$A,0)),"")</f>
        <v>エア・ウォーター産業・医療ガス（株）</v>
      </c>
      <c r="F4590" s="5" t="str">
        <f>IFERROR(INDEX(会社マスタ!$C:$C,MATCH(D4590,会社マスタ!$A:$A,0)),"")</f>
        <v xml:space="preserve">エア・ウォーター北海道(株) </v>
      </c>
      <c r="G4590" s="2"/>
      <c r="H4590" s="2" t="s">
        <v>9469</v>
      </c>
      <c r="I4590" s="2" t="s">
        <v>1121</v>
      </c>
    </row>
    <row r="4591" spans="1:9" ht="17.5" x14ac:dyDescent="0.6">
      <c r="A4591" s="2">
        <v>4590</v>
      </c>
      <c r="B4591" s="2" t="s">
        <v>4660</v>
      </c>
      <c r="C4591" s="2" t="s">
        <v>9470</v>
      </c>
      <c r="D4591" s="2" t="s">
        <v>724</v>
      </c>
      <c r="E4591" s="5" t="str">
        <f>IFERROR(INDEX(会社マスタ!$B:$B,MATCH(D4591,会社マスタ!$A:$A,0)),"")</f>
        <v>エア・ウォーター産業・医療ガス（株）</v>
      </c>
      <c r="F4591" s="5" t="str">
        <f>IFERROR(INDEX(会社マスタ!$C:$C,MATCH(D4591,会社マスタ!$A:$A,0)),"")</f>
        <v xml:space="preserve">エア・ウォーター北海道(株) </v>
      </c>
      <c r="G4591" s="2"/>
      <c r="H4591" s="2" t="s">
        <v>9471</v>
      </c>
      <c r="I4591" s="2" t="s">
        <v>1121</v>
      </c>
    </row>
    <row r="4592" spans="1:9" ht="17.5" x14ac:dyDescent="0.6">
      <c r="A4592" s="2">
        <v>4591</v>
      </c>
      <c r="B4592" s="2" t="s">
        <v>4660</v>
      </c>
      <c r="C4592" s="2" t="s">
        <v>9472</v>
      </c>
      <c r="D4592" s="2" t="s">
        <v>724</v>
      </c>
      <c r="E4592" s="5" t="str">
        <f>IFERROR(INDEX(会社マスタ!$B:$B,MATCH(D4592,会社マスタ!$A:$A,0)),"")</f>
        <v>エア・ウォーター産業・医療ガス（株）</v>
      </c>
      <c r="F4592" s="5" t="str">
        <f>IFERROR(INDEX(会社マスタ!$C:$C,MATCH(D4592,会社マスタ!$A:$A,0)),"")</f>
        <v xml:space="preserve">エア・ウォーター北海道(株) </v>
      </c>
      <c r="G4592" s="2"/>
      <c r="H4592" s="2" t="s">
        <v>9473</v>
      </c>
      <c r="I4592" s="2" t="s">
        <v>1121</v>
      </c>
    </row>
    <row r="4593" spans="1:9" ht="17.5" x14ac:dyDescent="0.6">
      <c r="A4593" s="2">
        <v>4592</v>
      </c>
      <c r="B4593" s="2" t="s">
        <v>4660</v>
      </c>
      <c r="C4593" s="2" t="s">
        <v>9474</v>
      </c>
      <c r="D4593" s="2" t="s">
        <v>724</v>
      </c>
      <c r="E4593" s="5" t="str">
        <f>IFERROR(INDEX(会社マスタ!$B:$B,MATCH(D4593,会社マスタ!$A:$A,0)),"")</f>
        <v>エア・ウォーター産業・医療ガス（株）</v>
      </c>
      <c r="F4593" s="5" t="str">
        <f>IFERROR(INDEX(会社マスタ!$C:$C,MATCH(D4593,会社マスタ!$A:$A,0)),"")</f>
        <v xml:space="preserve">エア・ウォーター北海道(株) </v>
      </c>
      <c r="G4593" s="2"/>
      <c r="H4593" s="2" t="s">
        <v>9475</v>
      </c>
      <c r="I4593" s="2" t="s">
        <v>1121</v>
      </c>
    </row>
    <row r="4594" spans="1:9" ht="17.5" x14ac:dyDescent="0.6">
      <c r="A4594" s="2">
        <v>4593</v>
      </c>
      <c r="B4594" s="2" t="s">
        <v>4660</v>
      </c>
      <c r="C4594" s="2" t="s">
        <v>9476</v>
      </c>
      <c r="D4594" s="2" t="s">
        <v>724</v>
      </c>
      <c r="E4594" s="5" t="str">
        <f>IFERROR(INDEX(会社マスタ!$B:$B,MATCH(D4594,会社マスタ!$A:$A,0)),"")</f>
        <v>エア・ウォーター産業・医療ガス（株）</v>
      </c>
      <c r="F4594" s="5" t="str">
        <f>IFERROR(INDEX(会社マスタ!$C:$C,MATCH(D4594,会社マスタ!$A:$A,0)),"")</f>
        <v xml:space="preserve">エア・ウォーター北海道(株) </v>
      </c>
      <c r="G4594" s="2"/>
      <c r="H4594" s="2" t="s">
        <v>9477</v>
      </c>
      <c r="I4594" s="2" t="s">
        <v>1121</v>
      </c>
    </row>
    <row r="4595" spans="1:9" ht="17.5" x14ac:dyDescent="0.6">
      <c r="A4595" s="2">
        <v>4594</v>
      </c>
      <c r="B4595" s="2" t="s">
        <v>4660</v>
      </c>
      <c r="C4595" s="2" t="s">
        <v>9478</v>
      </c>
      <c r="D4595" s="2" t="s">
        <v>724</v>
      </c>
      <c r="E4595" s="5" t="str">
        <f>IFERROR(INDEX(会社マスタ!$B:$B,MATCH(D4595,会社マスタ!$A:$A,0)),"")</f>
        <v>エア・ウォーター産業・医療ガス（株）</v>
      </c>
      <c r="F4595" s="5" t="str">
        <f>IFERROR(INDEX(会社マスタ!$C:$C,MATCH(D4595,会社マスタ!$A:$A,0)),"")</f>
        <v xml:space="preserve">エア・ウォーター北海道(株) </v>
      </c>
      <c r="G4595" s="2"/>
      <c r="H4595" s="2" t="s">
        <v>9479</v>
      </c>
      <c r="I4595" s="2" t="s">
        <v>1121</v>
      </c>
    </row>
    <row r="4596" spans="1:9" ht="17.5" x14ac:dyDescent="0.6">
      <c r="A4596" s="2">
        <v>4595</v>
      </c>
      <c r="B4596" s="2" t="s">
        <v>4660</v>
      </c>
      <c r="C4596" s="2" t="s">
        <v>9480</v>
      </c>
      <c r="D4596" s="2" t="s">
        <v>724</v>
      </c>
      <c r="E4596" s="5" t="str">
        <f>IFERROR(INDEX(会社マスタ!$B:$B,MATCH(D4596,会社マスタ!$A:$A,0)),"")</f>
        <v>エア・ウォーター産業・医療ガス（株）</v>
      </c>
      <c r="F4596" s="5" t="str">
        <f>IFERROR(INDEX(会社マスタ!$C:$C,MATCH(D4596,会社マスタ!$A:$A,0)),"")</f>
        <v xml:space="preserve">エア・ウォーター北海道(株) </v>
      </c>
      <c r="G4596" s="2"/>
      <c r="H4596" s="2" t="s">
        <v>9481</v>
      </c>
      <c r="I4596" s="2" t="s">
        <v>1121</v>
      </c>
    </row>
    <row r="4597" spans="1:9" ht="17.5" x14ac:dyDescent="0.6">
      <c r="A4597" s="2">
        <v>4596</v>
      </c>
      <c r="B4597" s="2" t="s">
        <v>4660</v>
      </c>
      <c r="C4597" s="2" t="s">
        <v>9482</v>
      </c>
      <c r="D4597" s="2" t="s">
        <v>724</v>
      </c>
      <c r="E4597" s="5" t="str">
        <f>IFERROR(INDEX(会社マスタ!$B:$B,MATCH(D4597,会社マスタ!$A:$A,0)),"")</f>
        <v>エア・ウォーター産業・医療ガス（株）</v>
      </c>
      <c r="F4597" s="5" t="str">
        <f>IFERROR(INDEX(会社マスタ!$C:$C,MATCH(D4597,会社マスタ!$A:$A,0)),"")</f>
        <v xml:space="preserve">エア・ウォーター北海道(株) </v>
      </c>
      <c r="G4597" s="2"/>
      <c r="H4597" s="2" t="s">
        <v>9483</v>
      </c>
      <c r="I4597" s="2" t="s">
        <v>1121</v>
      </c>
    </row>
    <row r="4598" spans="1:9" ht="17.5" x14ac:dyDescent="0.6">
      <c r="A4598" s="2">
        <v>4597</v>
      </c>
      <c r="B4598" s="2" t="s">
        <v>4660</v>
      </c>
      <c r="C4598" s="2" t="s">
        <v>9484</v>
      </c>
      <c r="D4598" s="2" t="s">
        <v>724</v>
      </c>
      <c r="E4598" s="5" t="str">
        <f>IFERROR(INDEX(会社マスタ!$B:$B,MATCH(D4598,会社マスタ!$A:$A,0)),"")</f>
        <v>エア・ウォーター産業・医療ガス（株）</v>
      </c>
      <c r="F4598" s="5" t="str">
        <f>IFERROR(INDEX(会社マスタ!$C:$C,MATCH(D4598,会社マスタ!$A:$A,0)),"")</f>
        <v xml:space="preserve">エア・ウォーター北海道(株) </v>
      </c>
      <c r="G4598" s="2"/>
      <c r="H4598" s="2" t="s">
        <v>9485</v>
      </c>
      <c r="I4598" s="2" t="s">
        <v>1121</v>
      </c>
    </row>
    <row r="4599" spans="1:9" ht="17.5" x14ac:dyDescent="0.6">
      <c r="A4599" s="2">
        <v>4598</v>
      </c>
      <c r="B4599" s="2" t="s">
        <v>4660</v>
      </c>
      <c r="C4599" s="2" t="s">
        <v>9486</v>
      </c>
      <c r="D4599" s="2" t="s">
        <v>724</v>
      </c>
      <c r="E4599" s="5" t="str">
        <f>IFERROR(INDEX(会社マスタ!$B:$B,MATCH(D4599,会社マスタ!$A:$A,0)),"")</f>
        <v>エア・ウォーター産業・医療ガス（株）</v>
      </c>
      <c r="F4599" s="5" t="str">
        <f>IFERROR(INDEX(会社マスタ!$C:$C,MATCH(D4599,会社マスタ!$A:$A,0)),"")</f>
        <v xml:space="preserve">エア・ウォーター北海道(株) </v>
      </c>
      <c r="G4599" s="2"/>
      <c r="H4599" s="2" t="s">
        <v>9487</v>
      </c>
      <c r="I4599" s="2" t="s">
        <v>1121</v>
      </c>
    </row>
    <row r="4600" spans="1:9" ht="17.5" x14ac:dyDescent="0.6">
      <c r="A4600" s="2">
        <v>4599</v>
      </c>
      <c r="B4600" s="2" t="s">
        <v>4660</v>
      </c>
      <c r="C4600" s="2" t="s">
        <v>9488</v>
      </c>
      <c r="D4600" s="2" t="s">
        <v>724</v>
      </c>
      <c r="E4600" s="5" t="str">
        <f>IFERROR(INDEX(会社マスタ!$B:$B,MATCH(D4600,会社マスタ!$A:$A,0)),"")</f>
        <v>エア・ウォーター産業・医療ガス（株）</v>
      </c>
      <c r="F4600" s="5" t="str">
        <f>IFERROR(INDEX(会社マスタ!$C:$C,MATCH(D4600,会社マスタ!$A:$A,0)),"")</f>
        <v xml:space="preserve">エア・ウォーター北海道(株) </v>
      </c>
      <c r="G4600" s="2"/>
      <c r="H4600" s="2" t="s">
        <v>9489</v>
      </c>
      <c r="I4600" s="2" t="s">
        <v>1121</v>
      </c>
    </row>
    <row r="4601" spans="1:9" ht="17.5" x14ac:dyDescent="0.6">
      <c r="A4601" s="2">
        <v>4600</v>
      </c>
      <c r="B4601" s="2" t="s">
        <v>4660</v>
      </c>
      <c r="C4601" s="2" t="s">
        <v>9490</v>
      </c>
      <c r="D4601" s="2" t="s">
        <v>724</v>
      </c>
      <c r="E4601" s="5" t="str">
        <f>IFERROR(INDEX(会社マスタ!$B:$B,MATCH(D4601,会社マスタ!$A:$A,0)),"")</f>
        <v>エア・ウォーター産業・医療ガス（株）</v>
      </c>
      <c r="F4601" s="5" t="str">
        <f>IFERROR(INDEX(会社マスタ!$C:$C,MATCH(D4601,会社マスタ!$A:$A,0)),"")</f>
        <v xml:space="preserve">エア・ウォーター北海道(株) </v>
      </c>
      <c r="G4601" s="2"/>
      <c r="H4601" s="2" t="s">
        <v>9491</v>
      </c>
      <c r="I4601" s="2" t="s">
        <v>1121</v>
      </c>
    </row>
    <row r="4602" spans="1:9" ht="17.5" x14ac:dyDescent="0.6">
      <c r="A4602" s="2">
        <v>4601</v>
      </c>
      <c r="B4602" s="2" t="s">
        <v>4660</v>
      </c>
      <c r="C4602" s="2" t="s">
        <v>9492</v>
      </c>
      <c r="D4602" s="2" t="s">
        <v>724</v>
      </c>
      <c r="E4602" s="5" t="str">
        <f>IFERROR(INDEX(会社マスタ!$B:$B,MATCH(D4602,会社マスタ!$A:$A,0)),"")</f>
        <v>エア・ウォーター産業・医療ガス（株）</v>
      </c>
      <c r="F4602" s="5" t="str">
        <f>IFERROR(INDEX(会社マスタ!$C:$C,MATCH(D4602,会社マスタ!$A:$A,0)),"")</f>
        <v xml:space="preserve">エア・ウォーター北海道(株) </v>
      </c>
      <c r="G4602" s="2"/>
      <c r="H4602" s="2" t="s">
        <v>9493</v>
      </c>
      <c r="I4602" s="2" t="s">
        <v>1121</v>
      </c>
    </row>
    <row r="4603" spans="1:9" ht="17.5" x14ac:dyDescent="0.6">
      <c r="A4603" s="2">
        <v>4602</v>
      </c>
      <c r="B4603" s="2" t="s">
        <v>4660</v>
      </c>
      <c r="C4603" s="2" t="s">
        <v>9494</v>
      </c>
      <c r="D4603" s="2" t="s">
        <v>724</v>
      </c>
      <c r="E4603" s="5" t="str">
        <f>IFERROR(INDEX(会社マスタ!$B:$B,MATCH(D4603,会社マスタ!$A:$A,0)),"")</f>
        <v>エア・ウォーター産業・医療ガス（株）</v>
      </c>
      <c r="F4603" s="5" t="str">
        <f>IFERROR(INDEX(会社マスタ!$C:$C,MATCH(D4603,会社マスタ!$A:$A,0)),"")</f>
        <v xml:space="preserve">エア・ウォーター北海道(株) </v>
      </c>
      <c r="G4603" s="2"/>
      <c r="H4603" s="2" t="s">
        <v>9495</v>
      </c>
      <c r="I4603" s="2" t="s">
        <v>1121</v>
      </c>
    </row>
    <row r="4604" spans="1:9" ht="17.5" x14ac:dyDescent="0.6">
      <c r="A4604" s="2">
        <v>4603</v>
      </c>
      <c r="B4604" s="2" t="s">
        <v>4660</v>
      </c>
      <c r="C4604" s="2" t="s">
        <v>9496</v>
      </c>
      <c r="D4604" s="2" t="s">
        <v>724</v>
      </c>
      <c r="E4604" s="5" t="str">
        <f>IFERROR(INDEX(会社マスタ!$B:$B,MATCH(D4604,会社マスタ!$A:$A,0)),"")</f>
        <v>エア・ウォーター産業・医療ガス（株）</v>
      </c>
      <c r="F4604" s="5" t="str">
        <f>IFERROR(INDEX(会社マスタ!$C:$C,MATCH(D4604,会社マスタ!$A:$A,0)),"")</f>
        <v xml:space="preserve">エア・ウォーター北海道(株) </v>
      </c>
      <c r="G4604" s="2"/>
      <c r="H4604" s="2" t="s">
        <v>9497</v>
      </c>
      <c r="I4604" s="2" t="s">
        <v>1121</v>
      </c>
    </row>
    <row r="4605" spans="1:9" ht="17.5" x14ac:dyDescent="0.6">
      <c r="A4605" s="2">
        <v>4604</v>
      </c>
      <c r="B4605" s="2" t="s">
        <v>4660</v>
      </c>
      <c r="C4605" s="2" t="s">
        <v>9498</v>
      </c>
      <c r="D4605" s="2" t="s">
        <v>724</v>
      </c>
      <c r="E4605" s="5" t="str">
        <f>IFERROR(INDEX(会社マスタ!$B:$B,MATCH(D4605,会社マスタ!$A:$A,0)),"")</f>
        <v>エア・ウォーター産業・医療ガス（株）</v>
      </c>
      <c r="F4605" s="5" t="str">
        <f>IFERROR(INDEX(会社マスタ!$C:$C,MATCH(D4605,会社マスタ!$A:$A,0)),"")</f>
        <v xml:space="preserve">エア・ウォーター北海道(株) </v>
      </c>
      <c r="G4605" s="2"/>
      <c r="H4605" s="2" t="s">
        <v>9499</v>
      </c>
      <c r="I4605" s="2" t="s">
        <v>1121</v>
      </c>
    </row>
    <row r="4606" spans="1:9" ht="17.5" x14ac:dyDescent="0.6">
      <c r="A4606" s="2">
        <v>4605</v>
      </c>
      <c r="B4606" s="2" t="s">
        <v>4660</v>
      </c>
      <c r="C4606" s="2" t="s">
        <v>9500</v>
      </c>
      <c r="D4606" s="2" t="s">
        <v>724</v>
      </c>
      <c r="E4606" s="5" t="str">
        <f>IFERROR(INDEX(会社マスタ!$B:$B,MATCH(D4606,会社マスタ!$A:$A,0)),"")</f>
        <v>エア・ウォーター産業・医療ガス（株）</v>
      </c>
      <c r="F4606" s="5" t="str">
        <f>IFERROR(INDEX(会社マスタ!$C:$C,MATCH(D4606,会社マスタ!$A:$A,0)),"")</f>
        <v xml:space="preserve">エア・ウォーター北海道(株) </v>
      </c>
      <c r="G4606" s="2"/>
      <c r="H4606" s="2" t="s">
        <v>9501</v>
      </c>
      <c r="I4606" s="2" t="s">
        <v>1121</v>
      </c>
    </row>
    <row r="4607" spans="1:9" ht="17.5" x14ac:dyDescent="0.6">
      <c r="A4607" s="2">
        <v>4606</v>
      </c>
      <c r="B4607" s="2" t="s">
        <v>4660</v>
      </c>
      <c r="C4607" s="2" t="s">
        <v>9502</v>
      </c>
      <c r="D4607" s="2" t="s">
        <v>724</v>
      </c>
      <c r="E4607" s="5" t="str">
        <f>IFERROR(INDEX(会社マスタ!$B:$B,MATCH(D4607,会社マスタ!$A:$A,0)),"")</f>
        <v>エア・ウォーター産業・医療ガス（株）</v>
      </c>
      <c r="F4607" s="5" t="str">
        <f>IFERROR(INDEX(会社マスタ!$C:$C,MATCH(D4607,会社マスタ!$A:$A,0)),"")</f>
        <v xml:space="preserve">エア・ウォーター北海道(株) </v>
      </c>
      <c r="G4607" s="2"/>
      <c r="H4607" s="2" t="s">
        <v>9503</v>
      </c>
      <c r="I4607" s="2" t="s">
        <v>1121</v>
      </c>
    </row>
    <row r="4608" spans="1:9" ht="17.5" x14ac:dyDescent="0.6">
      <c r="A4608" s="2">
        <v>4607</v>
      </c>
      <c r="B4608" s="2" t="s">
        <v>4660</v>
      </c>
      <c r="C4608" s="2" t="s">
        <v>9504</v>
      </c>
      <c r="D4608" s="2" t="s">
        <v>724</v>
      </c>
      <c r="E4608" s="5" t="str">
        <f>IFERROR(INDEX(会社マスタ!$B:$B,MATCH(D4608,会社マスタ!$A:$A,0)),"")</f>
        <v>エア・ウォーター産業・医療ガス（株）</v>
      </c>
      <c r="F4608" s="5" t="str">
        <f>IFERROR(INDEX(会社マスタ!$C:$C,MATCH(D4608,会社マスタ!$A:$A,0)),"")</f>
        <v xml:space="preserve">エア・ウォーター北海道(株) </v>
      </c>
      <c r="G4608" s="2"/>
      <c r="H4608" s="2" t="s">
        <v>9505</v>
      </c>
      <c r="I4608" s="2" t="s">
        <v>1121</v>
      </c>
    </row>
    <row r="4609" spans="1:9" ht="17.5" x14ac:dyDescent="0.6">
      <c r="A4609" s="2">
        <v>4608</v>
      </c>
      <c r="B4609" s="2" t="s">
        <v>4660</v>
      </c>
      <c r="C4609" s="2" t="s">
        <v>9506</v>
      </c>
      <c r="D4609" s="2" t="s">
        <v>724</v>
      </c>
      <c r="E4609" s="5" t="str">
        <f>IFERROR(INDEX(会社マスタ!$B:$B,MATCH(D4609,会社マスタ!$A:$A,0)),"")</f>
        <v>エア・ウォーター産業・医療ガス（株）</v>
      </c>
      <c r="F4609" s="5" t="str">
        <f>IFERROR(INDEX(会社マスタ!$C:$C,MATCH(D4609,会社マスタ!$A:$A,0)),"")</f>
        <v xml:space="preserve">エア・ウォーター北海道(株) </v>
      </c>
      <c r="G4609" s="2"/>
      <c r="H4609" s="2" t="s">
        <v>9507</v>
      </c>
      <c r="I4609" s="2" t="s">
        <v>1121</v>
      </c>
    </row>
    <row r="4610" spans="1:9" ht="17.5" x14ac:dyDescent="0.6">
      <c r="A4610" s="2">
        <v>4609</v>
      </c>
      <c r="B4610" s="2" t="s">
        <v>4660</v>
      </c>
      <c r="C4610" s="2" t="s">
        <v>9508</v>
      </c>
      <c r="D4610" s="2" t="s">
        <v>724</v>
      </c>
      <c r="E4610" s="5" t="str">
        <f>IFERROR(INDEX(会社マスタ!$B:$B,MATCH(D4610,会社マスタ!$A:$A,0)),"")</f>
        <v>エア・ウォーター産業・医療ガス（株）</v>
      </c>
      <c r="F4610" s="5" t="str">
        <f>IFERROR(INDEX(会社マスタ!$C:$C,MATCH(D4610,会社マスタ!$A:$A,0)),"")</f>
        <v xml:space="preserve">エア・ウォーター北海道(株) </v>
      </c>
      <c r="G4610" s="2"/>
      <c r="H4610" s="2" t="s">
        <v>9509</v>
      </c>
      <c r="I4610" s="2" t="s">
        <v>1121</v>
      </c>
    </row>
    <row r="4611" spans="1:9" ht="17.5" x14ac:dyDescent="0.6">
      <c r="A4611" s="2">
        <v>4610</v>
      </c>
      <c r="B4611" s="2" t="s">
        <v>4660</v>
      </c>
      <c r="C4611" s="2" t="s">
        <v>9510</v>
      </c>
      <c r="D4611" s="2" t="s">
        <v>724</v>
      </c>
      <c r="E4611" s="5" t="str">
        <f>IFERROR(INDEX(会社マスタ!$B:$B,MATCH(D4611,会社マスタ!$A:$A,0)),"")</f>
        <v>エア・ウォーター産業・医療ガス（株）</v>
      </c>
      <c r="F4611" s="5" t="str">
        <f>IFERROR(INDEX(会社マスタ!$C:$C,MATCH(D4611,会社マスタ!$A:$A,0)),"")</f>
        <v xml:space="preserve">エア・ウォーター北海道(株) </v>
      </c>
      <c r="G4611" s="2"/>
      <c r="H4611" s="2" t="s">
        <v>9511</v>
      </c>
      <c r="I4611" s="2" t="s">
        <v>1121</v>
      </c>
    </row>
    <row r="4612" spans="1:9" ht="17.5" x14ac:dyDescent="0.6">
      <c r="A4612" s="2">
        <v>4611</v>
      </c>
      <c r="B4612" s="2" t="s">
        <v>4660</v>
      </c>
      <c r="C4612" s="2" t="s">
        <v>9512</v>
      </c>
      <c r="D4612" s="2" t="s">
        <v>724</v>
      </c>
      <c r="E4612" s="5" t="str">
        <f>IFERROR(INDEX(会社マスタ!$B:$B,MATCH(D4612,会社マスタ!$A:$A,0)),"")</f>
        <v>エア・ウォーター産業・医療ガス（株）</v>
      </c>
      <c r="F4612" s="5" t="str">
        <f>IFERROR(INDEX(会社マスタ!$C:$C,MATCH(D4612,会社マスタ!$A:$A,0)),"")</f>
        <v xml:space="preserve">エア・ウォーター北海道(株) </v>
      </c>
      <c r="G4612" s="2"/>
      <c r="H4612" s="2" t="s">
        <v>9513</v>
      </c>
      <c r="I4612" s="2" t="s">
        <v>1121</v>
      </c>
    </row>
    <row r="4613" spans="1:9" ht="17.5" x14ac:dyDescent="0.6">
      <c r="A4613" s="2">
        <v>4612</v>
      </c>
      <c r="B4613" s="2" t="s">
        <v>4660</v>
      </c>
      <c r="C4613" s="2" t="s">
        <v>9514</v>
      </c>
      <c r="D4613" s="2" t="s">
        <v>724</v>
      </c>
      <c r="E4613" s="5" t="str">
        <f>IFERROR(INDEX(会社マスタ!$B:$B,MATCH(D4613,会社マスタ!$A:$A,0)),"")</f>
        <v>エア・ウォーター産業・医療ガス（株）</v>
      </c>
      <c r="F4613" s="5" t="str">
        <f>IFERROR(INDEX(会社マスタ!$C:$C,MATCH(D4613,会社マスタ!$A:$A,0)),"")</f>
        <v xml:space="preserve">エア・ウォーター北海道(株) </v>
      </c>
      <c r="G4613" s="2"/>
      <c r="H4613" s="2" t="s">
        <v>9515</v>
      </c>
      <c r="I4613" s="2" t="s">
        <v>1121</v>
      </c>
    </row>
    <row r="4614" spans="1:9" ht="17.5" x14ac:dyDescent="0.6">
      <c r="A4614" s="2">
        <v>4613</v>
      </c>
      <c r="B4614" s="2" t="s">
        <v>4660</v>
      </c>
      <c r="C4614" s="2" t="s">
        <v>9516</v>
      </c>
      <c r="D4614" s="2" t="s">
        <v>724</v>
      </c>
      <c r="E4614" s="5" t="str">
        <f>IFERROR(INDEX(会社マスタ!$B:$B,MATCH(D4614,会社マスタ!$A:$A,0)),"")</f>
        <v>エア・ウォーター産業・医療ガス（株）</v>
      </c>
      <c r="F4614" s="5" t="str">
        <f>IFERROR(INDEX(会社マスタ!$C:$C,MATCH(D4614,会社マスタ!$A:$A,0)),"")</f>
        <v xml:space="preserve">エア・ウォーター北海道(株) </v>
      </c>
      <c r="G4614" s="2"/>
      <c r="H4614" s="2" t="s">
        <v>9517</v>
      </c>
      <c r="I4614" s="2" t="s">
        <v>1121</v>
      </c>
    </row>
    <row r="4615" spans="1:9" ht="17.5" x14ac:dyDescent="0.6">
      <c r="A4615" s="2">
        <v>4614</v>
      </c>
      <c r="B4615" s="2" t="s">
        <v>4660</v>
      </c>
      <c r="C4615" s="2" t="s">
        <v>9518</v>
      </c>
      <c r="D4615" s="2" t="s">
        <v>724</v>
      </c>
      <c r="E4615" s="5" t="str">
        <f>IFERROR(INDEX(会社マスタ!$B:$B,MATCH(D4615,会社マスタ!$A:$A,0)),"")</f>
        <v>エア・ウォーター産業・医療ガス（株）</v>
      </c>
      <c r="F4615" s="5" t="str">
        <f>IFERROR(INDEX(会社マスタ!$C:$C,MATCH(D4615,会社マスタ!$A:$A,0)),"")</f>
        <v xml:space="preserve">エア・ウォーター北海道(株) </v>
      </c>
      <c r="G4615" s="2"/>
      <c r="H4615" s="2" t="s">
        <v>9519</v>
      </c>
      <c r="I4615" s="2" t="s">
        <v>1121</v>
      </c>
    </row>
    <row r="4616" spans="1:9" ht="17.5" x14ac:dyDescent="0.6">
      <c r="A4616" s="2">
        <v>4615</v>
      </c>
      <c r="B4616" s="2" t="s">
        <v>4660</v>
      </c>
      <c r="C4616" s="2" t="s">
        <v>9520</v>
      </c>
      <c r="D4616" s="2" t="s">
        <v>724</v>
      </c>
      <c r="E4616" s="5" t="str">
        <f>IFERROR(INDEX(会社マスタ!$B:$B,MATCH(D4616,会社マスタ!$A:$A,0)),"")</f>
        <v>エア・ウォーター産業・医療ガス（株）</v>
      </c>
      <c r="F4616" s="5" t="str">
        <f>IFERROR(INDEX(会社マスタ!$C:$C,MATCH(D4616,会社マスタ!$A:$A,0)),"")</f>
        <v xml:space="preserve">エア・ウォーター北海道(株) </v>
      </c>
      <c r="G4616" s="2"/>
      <c r="H4616" s="2" t="s">
        <v>9521</v>
      </c>
      <c r="I4616" s="2" t="s">
        <v>1121</v>
      </c>
    </row>
    <row r="4617" spans="1:9" ht="17.5" x14ac:dyDescent="0.6">
      <c r="A4617" s="2">
        <v>4616</v>
      </c>
      <c r="B4617" s="2" t="s">
        <v>4660</v>
      </c>
      <c r="C4617" s="2" t="s">
        <v>9522</v>
      </c>
      <c r="D4617" s="2" t="s">
        <v>724</v>
      </c>
      <c r="E4617" s="5" t="str">
        <f>IFERROR(INDEX(会社マスタ!$B:$B,MATCH(D4617,会社マスタ!$A:$A,0)),"")</f>
        <v>エア・ウォーター産業・医療ガス（株）</v>
      </c>
      <c r="F4617" s="5" t="str">
        <f>IFERROR(INDEX(会社マスタ!$C:$C,MATCH(D4617,会社マスタ!$A:$A,0)),"")</f>
        <v xml:space="preserve">エア・ウォーター北海道(株) </v>
      </c>
      <c r="G4617" s="2"/>
      <c r="H4617" s="2" t="s">
        <v>9523</v>
      </c>
      <c r="I4617" s="2" t="s">
        <v>1121</v>
      </c>
    </row>
    <row r="4618" spans="1:9" ht="17.5" x14ac:dyDescent="0.6">
      <c r="A4618" s="2">
        <v>4617</v>
      </c>
      <c r="B4618" s="2" t="s">
        <v>4660</v>
      </c>
      <c r="C4618" s="2" t="s">
        <v>9524</v>
      </c>
      <c r="D4618" s="2" t="s">
        <v>724</v>
      </c>
      <c r="E4618" s="5" t="str">
        <f>IFERROR(INDEX(会社マスタ!$B:$B,MATCH(D4618,会社マスタ!$A:$A,0)),"")</f>
        <v>エア・ウォーター産業・医療ガス（株）</v>
      </c>
      <c r="F4618" s="5" t="str">
        <f>IFERROR(INDEX(会社マスタ!$C:$C,MATCH(D4618,会社マスタ!$A:$A,0)),"")</f>
        <v xml:space="preserve">エア・ウォーター北海道(株) </v>
      </c>
      <c r="G4618" s="2"/>
      <c r="H4618" s="2" t="s">
        <v>9525</v>
      </c>
      <c r="I4618" s="2" t="s">
        <v>1121</v>
      </c>
    </row>
    <row r="4619" spans="1:9" ht="17.5" x14ac:dyDescent="0.6">
      <c r="A4619" s="2">
        <v>4618</v>
      </c>
      <c r="B4619" s="2" t="s">
        <v>4660</v>
      </c>
      <c r="C4619" s="2" t="s">
        <v>9526</v>
      </c>
      <c r="D4619" s="2" t="s">
        <v>724</v>
      </c>
      <c r="E4619" s="5" t="str">
        <f>IFERROR(INDEX(会社マスタ!$B:$B,MATCH(D4619,会社マスタ!$A:$A,0)),"")</f>
        <v>エア・ウォーター産業・医療ガス（株）</v>
      </c>
      <c r="F4619" s="5" t="str">
        <f>IFERROR(INDEX(会社マスタ!$C:$C,MATCH(D4619,会社マスタ!$A:$A,0)),"")</f>
        <v xml:space="preserve">エア・ウォーター北海道(株) </v>
      </c>
      <c r="G4619" s="2"/>
      <c r="H4619" s="2" t="s">
        <v>9527</v>
      </c>
      <c r="I4619" s="2" t="s">
        <v>1121</v>
      </c>
    </row>
    <row r="4620" spans="1:9" ht="17.5" x14ac:dyDescent="0.6">
      <c r="A4620" s="2">
        <v>4619</v>
      </c>
      <c r="B4620" s="2" t="s">
        <v>4660</v>
      </c>
      <c r="C4620" s="2" t="s">
        <v>9528</v>
      </c>
      <c r="D4620" s="2" t="s">
        <v>724</v>
      </c>
      <c r="E4620" s="5" t="str">
        <f>IFERROR(INDEX(会社マスタ!$B:$B,MATCH(D4620,会社マスタ!$A:$A,0)),"")</f>
        <v>エア・ウォーター産業・医療ガス（株）</v>
      </c>
      <c r="F4620" s="5" t="str">
        <f>IFERROR(INDEX(会社マスタ!$C:$C,MATCH(D4620,会社マスタ!$A:$A,0)),"")</f>
        <v xml:space="preserve">エア・ウォーター北海道(株) </v>
      </c>
      <c r="G4620" s="2"/>
      <c r="H4620" s="2" t="s">
        <v>9529</v>
      </c>
      <c r="I4620" s="2" t="s">
        <v>1121</v>
      </c>
    </row>
    <row r="4621" spans="1:9" ht="17.5" x14ac:dyDescent="0.6">
      <c r="A4621" s="2">
        <v>4620</v>
      </c>
      <c r="B4621" s="2" t="s">
        <v>4660</v>
      </c>
      <c r="C4621" s="2" t="s">
        <v>9530</v>
      </c>
      <c r="D4621" s="2" t="s">
        <v>724</v>
      </c>
      <c r="E4621" s="5" t="str">
        <f>IFERROR(INDEX(会社マスタ!$B:$B,MATCH(D4621,会社マスタ!$A:$A,0)),"")</f>
        <v>エア・ウォーター産業・医療ガス（株）</v>
      </c>
      <c r="F4621" s="5" t="str">
        <f>IFERROR(INDEX(会社マスタ!$C:$C,MATCH(D4621,会社マスタ!$A:$A,0)),"")</f>
        <v xml:space="preserve">エア・ウォーター北海道(株) </v>
      </c>
      <c r="G4621" s="2"/>
      <c r="H4621" s="2" t="s">
        <v>9531</v>
      </c>
      <c r="I4621" s="2" t="s">
        <v>1121</v>
      </c>
    </row>
    <row r="4622" spans="1:9" ht="17.5" x14ac:dyDescent="0.6">
      <c r="A4622" s="2">
        <v>4621</v>
      </c>
      <c r="B4622" s="2" t="s">
        <v>4660</v>
      </c>
      <c r="C4622" s="2" t="s">
        <v>9532</v>
      </c>
      <c r="D4622" s="2" t="s">
        <v>724</v>
      </c>
      <c r="E4622" s="5" t="str">
        <f>IFERROR(INDEX(会社マスタ!$B:$B,MATCH(D4622,会社マスタ!$A:$A,0)),"")</f>
        <v>エア・ウォーター産業・医療ガス（株）</v>
      </c>
      <c r="F4622" s="5" t="str">
        <f>IFERROR(INDEX(会社マスタ!$C:$C,MATCH(D4622,会社マスタ!$A:$A,0)),"")</f>
        <v xml:space="preserve">エア・ウォーター北海道(株) </v>
      </c>
      <c r="G4622" s="2"/>
      <c r="H4622" s="2" t="s">
        <v>9533</v>
      </c>
      <c r="I4622" s="2" t="s">
        <v>1121</v>
      </c>
    </row>
    <row r="4623" spans="1:9" ht="17.5" x14ac:dyDescent="0.6">
      <c r="A4623" s="2">
        <v>4622</v>
      </c>
      <c r="B4623" s="2" t="s">
        <v>4660</v>
      </c>
      <c r="C4623" s="2" t="s">
        <v>9534</v>
      </c>
      <c r="D4623" s="2" t="s">
        <v>724</v>
      </c>
      <c r="E4623" s="5" t="str">
        <f>IFERROR(INDEX(会社マスタ!$B:$B,MATCH(D4623,会社マスタ!$A:$A,0)),"")</f>
        <v>エア・ウォーター産業・医療ガス（株）</v>
      </c>
      <c r="F4623" s="5" t="str">
        <f>IFERROR(INDEX(会社マスタ!$C:$C,MATCH(D4623,会社マスタ!$A:$A,0)),"")</f>
        <v xml:space="preserve">エア・ウォーター北海道(株) </v>
      </c>
      <c r="G4623" s="2"/>
      <c r="H4623" s="2" t="s">
        <v>9535</v>
      </c>
      <c r="I4623" s="2" t="s">
        <v>1121</v>
      </c>
    </row>
    <row r="4624" spans="1:9" ht="17.5" x14ac:dyDescent="0.6">
      <c r="A4624" s="2">
        <v>4623</v>
      </c>
      <c r="B4624" s="2" t="s">
        <v>4660</v>
      </c>
      <c r="C4624" s="2" t="s">
        <v>9536</v>
      </c>
      <c r="D4624" s="2" t="s">
        <v>724</v>
      </c>
      <c r="E4624" s="5" t="str">
        <f>IFERROR(INDEX(会社マスタ!$B:$B,MATCH(D4624,会社マスタ!$A:$A,0)),"")</f>
        <v>エア・ウォーター産業・医療ガス（株）</v>
      </c>
      <c r="F4624" s="5" t="str">
        <f>IFERROR(INDEX(会社マスタ!$C:$C,MATCH(D4624,会社マスタ!$A:$A,0)),"")</f>
        <v xml:space="preserve">エア・ウォーター北海道(株) </v>
      </c>
      <c r="G4624" s="2"/>
      <c r="H4624" s="2" t="s">
        <v>9537</v>
      </c>
      <c r="I4624" s="2" t="s">
        <v>1121</v>
      </c>
    </row>
    <row r="4625" spans="1:9" ht="17.5" x14ac:dyDescent="0.6">
      <c r="A4625" s="2">
        <v>4624</v>
      </c>
      <c r="B4625" s="2" t="s">
        <v>4660</v>
      </c>
      <c r="C4625" s="2" t="s">
        <v>9538</v>
      </c>
      <c r="D4625" s="2" t="s">
        <v>724</v>
      </c>
      <c r="E4625" s="5" t="str">
        <f>IFERROR(INDEX(会社マスタ!$B:$B,MATCH(D4625,会社マスタ!$A:$A,0)),"")</f>
        <v>エア・ウォーター産業・医療ガス（株）</v>
      </c>
      <c r="F4625" s="5" t="str">
        <f>IFERROR(INDEX(会社マスタ!$C:$C,MATCH(D4625,会社マスタ!$A:$A,0)),"")</f>
        <v xml:space="preserve">エア・ウォーター北海道(株) </v>
      </c>
      <c r="G4625" s="2"/>
      <c r="H4625" s="2" t="s">
        <v>9539</v>
      </c>
      <c r="I4625" s="2" t="s">
        <v>1121</v>
      </c>
    </row>
    <row r="4626" spans="1:9" ht="17.5" x14ac:dyDescent="0.6">
      <c r="A4626" s="2">
        <v>4625</v>
      </c>
      <c r="B4626" s="2" t="s">
        <v>4660</v>
      </c>
      <c r="C4626" s="2" t="s">
        <v>9540</v>
      </c>
      <c r="D4626" s="2" t="s">
        <v>724</v>
      </c>
      <c r="E4626" s="5" t="str">
        <f>IFERROR(INDEX(会社マスタ!$B:$B,MATCH(D4626,会社マスタ!$A:$A,0)),"")</f>
        <v>エア・ウォーター産業・医療ガス（株）</v>
      </c>
      <c r="F4626" s="5" t="str">
        <f>IFERROR(INDEX(会社マスタ!$C:$C,MATCH(D4626,会社マスタ!$A:$A,0)),"")</f>
        <v xml:space="preserve">エア・ウォーター北海道(株) </v>
      </c>
      <c r="G4626" s="2"/>
      <c r="H4626" s="2" t="s">
        <v>9541</v>
      </c>
      <c r="I4626" s="2" t="s">
        <v>1121</v>
      </c>
    </row>
    <row r="4627" spans="1:9" ht="17.5" x14ac:dyDescent="0.6">
      <c r="A4627" s="2">
        <v>4626</v>
      </c>
      <c r="B4627" s="2" t="s">
        <v>4660</v>
      </c>
      <c r="C4627" s="2" t="s">
        <v>9542</v>
      </c>
      <c r="D4627" s="2" t="s">
        <v>724</v>
      </c>
      <c r="E4627" s="5" t="str">
        <f>IFERROR(INDEX(会社マスタ!$B:$B,MATCH(D4627,会社マスタ!$A:$A,0)),"")</f>
        <v>エア・ウォーター産業・医療ガス（株）</v>
      </c>
      <c r="F4627" s="5" t="str">
        <f>IFERROR(INDEX(会社マスタ!$C:$C,MATCH(D4627,会社マスタ!$A:$A,0)),"")</f>
        <v xml:space="preserve">エア・ウォーター北海道(株) </v>
      </c>
      <c r="G4627" s="2"/>
      <c r="H4627" s="2" t="s">
        <v>9543</v>
      </c>
      <c r="I4627" s="2" t="s">
        <v>1121</v>
      </c>
    </row>
    <row r="4628" spans="1:9" ht="17.5" x14ac:dyDescent="0.6">
      <c r="A4628" s="2">
        <v>4627</v>
      </c>
      <c r="B4628" s="2" t="s">
        <v>4660</v>
      </c>
      <c r="C4628" s="2" t="s">
        <v>9544</v>
      </c>
      <c r="D4628" s="2" t="s">
        <v>724</v>
      </c>
      <c r="E4628" s="5" t="str">
        <f>IFERROR(INDEX(会社マスタ!$B:$B,MATCH(D4628,会社マスタ!$A:$A,0)),"")</f>
        <v>エア・ウォーター産業・医療ガス（株）</v>
      </c>
      <c r="F4628" s="5" t="str">
        <f>IFERROR(INDEX(会社マスタ!$C:$C,MATCH(D4628,会社マスタ!$A:$A,0)),"")</f>
        <v xml:space="preserve">エア・ウォーター北海道(株) </v>
      </c>
      <c r="G4628" s="2"/>
      <c r="H4628" s="2" t="s">
        <v>9545</v>
      </c>
      <c r="I4628" s="2" t="s">
        <v>1121</v>
      </c>
    </row>
    <row r="4629" spans="1:9" ht="17.5" x14ac:dyDescent="0.6">
      <c r="A4629" s="2">
        <v>4628</v>
      </c>
      <c r="B4629" s="2" t="s">
        <v>4660</v>
      </c>
      <c r="C4629" s="2" t="s">
        <v>9546</v>
      </c>
      <c r="D4629" s="2" t="s">
        <v>724</v>
      </c>
      <c r="E4629" s="5" t="str">
        <f>IFERROR(INDEX(会社マスタ!$B:$B,MATCH(D4629,会社マスタ!$A:$A,0)),"")</f>
        <v>エア・ウォーター産業・医療ガス（株）</v>
      </c>
      <c r="F4629" s="5" t="str">
        <f>IFERROR(INDEX(会社マスタ!$C:$C,MATCH(D4629,会社マスタ!$A:$A,0)),"")</f>
        <v xml:space="preserve">エア・ウォーター北海道(株) </v>
      </c>
      <c r="G4629" s="2"/>
      <c r="H4629" s="2" t="s">
        <v>9547</v>
      </c>
      <c r="I4629" s="2" t="s">
        <v>1121</v>
      </c>
    </row>
    <row r="4630" spans="1:9" ht="17.5" x14ac:dyDescent="0.6">
      <c r="A4630" s="2">
        <v>4629</v>
      </c>
      <c r="B4630" s="2" t="s">
        <v>4660</v>
      </c>
      <c r="C4630" s="2" t="s">
        <v>9548</v>
      </c>
      <c r="D4630" s="2" t="s">
        <v>724</v>
      </c>
      <c r="E4630" s="5" t="str">
        <f>IFERROR(INDEX(会社マスタ!$B:$B,MATCH(D4630,会社マスタ!$A:$A,0)),"")</f>
        <v>エア・ウォーター産業・医療ガス（株）</v>
      </c>
      <c r="F4630" s="5" t="str">
        <f>IFERROR(INDEX(会社マスタ!$C:$C,MATCH(D4630,会社マスタ!$A:$A,0)),"")</f>
        <v xml:space="preserve">エア・ウォーター北海道(株) </v>
      </c>
      <c r="G4630" s="2"/>
      <c r="H4630" s="2" t="s">
        <v>9549</v>
      </c>
      <c r="I4630" s="2" t="s">
        <v>1121</v>
      </c>
    </row>
    <row r="4631" spans="1:9" ht="17.5" x14ac:dyDescent="0.6">
      <c r="A4631" s="2">
        <v>4630</v>
      </c>
      <c r="B4631" s="2" t="s">
        <v>4660</v>
      </c>
      <c r="C4631" s="2" t="s">
        <v>9550</v>
      </c>
      <c r="D4631" s="2" t="s">
        <v>724</v>
      </c>
      <c r="E4631" s="5" t="str">
        <f>IFERROR(INDEX(会社マスタ!$B:$B,MATCH(D4631,会社マスタ!$A:$A,0)),"")</f>
        <v>エア・ウォーター産業・医療ガス（株）</v>
      </c>
      <c r="F4631" s="5" t="str">
        <f>IFERROR(INDEX(会社マスタ!$C:$C,MATCH(D4631,会社マスタ!$A:$A,0)),"")</f>
        <v xml:space="preserve">エア・ウォーター北海道(株) </v>
      </c>
      <c r="G4631" s="2"/>
      <c r="H4631" s="2" t="s">
        <v>9551</v>
      </c>
      <c r="I4631" s="2" t="s">
        <v>1121</v>
      </c>
    </row>
    <row r="4632" spans="1:9" ht="17.5" x14ac:dyDescent="0.6">
      <c r="A4632" s="2">
        <v>4631</v>
      </c>
      <c r="B4632" s="2" t="s">
        <v>4660</v>
      </c>
      <c r="C4632" s="2" t="s">
        <v>9552</v>
      </c>
      <c r="D4632" s="2" t="s">
        <v>724</v>
      </c>
      <c r="E4632" s="5" t="str">
        <f>IFERROR(INDEX(会社マスタ!$B:$B,MATCH(D4632,会社マスタ!$A:$A,0)),"")</f>
        <v>エア・ウォーター産業・医療ガス（株）</v>
      </c>
      <c r="F4632" s="5" t="str">
        <f>IFERROR(INDEX(会社マスタ!$C:$C,MATCH(D4632,会社マスタ!$A:$A,0)),"")</f>
        <v xml:space="preserve">エア・ウォーター北海道(株) </v>
      </c>
      <c r="G4632" s="2"/>
      <c r="H4632" s="2" t="s">
        <v>9553</v>
      </c>
      <c r="I4632" s="2" t="s">
        <v>1121</v>
      </c>
    </row>
    <row r="4633" spans="1:9" ht="17.5" x14ac:dyDescent="0.6">
      <c r="A4633" s="2">
        <v>4632</v>
      </c>
      <c r="B4633" s="2" t="s">
        <v>4660</v>
      </c>
      <c r="C4633" s="2" t="s">
        <v>9554</v>
      </c>
      <c r="D4633" s="2" t="s">
        <v>724</v>
      </c>
      <c r="E4633" s="5" t="str">
        <f>IFERROR(INDEX(会社マスタ!$B:$B,MATCH(D4633,会社マスタ!$A:$A,0)),"")</f>
        <v>エア・ウォーター産業・医療ガス（株）</v>
      </c>
      <c r="F4633" s="5" t="str">
        <f>IFERROR(INDEX(会社マスタ!$C:$C,MATCH(D4633,会社マスタ!$A:$A,0)),"")</f>
        <v xml:space="preserve">エア・ウォーター北海道(株) </v>
      </c>
      <c r="G4633" s="2"/>
      <c r="H4633" s="2" t="s">
        <v>9555</v>
      </c>
      <c r="I4633" s="2" t="s">
        <v>1121</v>
      </c>
    </row>
    <row r="4634" spans="1:9" ht="17.5" x14ac:dyDescent="0.6">
      <c r="A4634" s="2">
        <v>4633</v>
      </c>
      <c r="B4634" s="2" t="s">
        <v>4660</v>
      </c>
      <c r="C4634" s="2" t="s">
        <v>9556</v>
      </c>
      <c r="D4634" s="2" t="s">
        <v>724</v>
      </c>
      <c r="E4634" s="5" t="str">
        <f>IFERROR(INDEX(会社マスタ!$B:$B,MATCH(D4634,会社マスタ!$A:$A,0)),"")</f>
        <v>エア・ウォーター産業・医療ガス（株）</v>
      </c>
      <c r="F4634" s="5" t="str">
        <f>IFERROR(INDEX(会社マスタ!$C:$C,MATCH(D4634,会社マスタ!$A:$A,0)),"")</f>
        <v xml:space="preserve">エア・ウォーター北海道(株) </v>
      </c>
      <c r="G4634" s="2"/>
      <c r="H4634" s="2" t="s">
        <v>9557</v>
      </c>
      <c r="I4634" s="2" t="s">
        <v>1121</v>
      </c>
    </row>
    <row r="4635" spans="1:9" ht="17.5" x14ac:dyDescent="0.6">
      <c r="A4635" s="2">
        <v>4634</v>
      </c>
      <c r="B4635" s="2" t="s">
        <v>4660</v>
      </c>
      <c r="C4635" s="2" t="s">
        <v>9558</v>
      </c>
      <c r="D4635" s="2" t="s">
        <v>724</v>
      </c>
      <c r="E4635" s="5" t="str">
        <f>IFERROR(INDEX(会社マスタ!$B:$B,MATCH(D4635,会社マスタ!$A:$A,0)),"")</f>
        <v>エア・ウォーター産業・医療ガス（株）</v>
      </c>
      <c r="F4635" s="5" t="str">
        <f>IFERROR(INDEX(会社マスタ!$C:$C,MATCH(D4635,会社マスタ!$A:$A,0)),"")</f>
        <v xml:space="preserve">エア・ウォーター北海道(株) </v>
      </c>
      <c r="G4635" s="2"/>
      <c r="H4635" s="2" t="s">
        <v>9559</v>
      </c>
      <c r="I4635" s="2" t="s">
        <v>1121</v>
      </c>
    </row>
    <row r="4636" spans="1:9" ht="17.5" x14ac:dyDescent="0.6">
      <c r="A4636" s="2">
        <v>4635</v>
      </c>
      <c r="B4636" s="2" t="s">
        <v>4660</v>
      </c>
      <c r="C4636" s="2" t="s">
        <v>9560</v>
      </c>
      <c r="D4636" s="2" t="s">
        <v>724</v>
      </c>
      <c r="E4636" s="5" t="str">
        <f>IFERROR(INDEX(会社マスタ!$B:$B,MATCH(D4636,会社マスタ!$A:$A,0)),"")</f>
        <v>エア・ウォーター産業・医療ガス（株）</v>
      </c>
      <c r="F4636" s="5" t="str">
        <f>IFERROR(INDEX(会社マスタ!$C:$C,MATCH(D4636,会社マスタ!$A:$A,0)),"")</f>
        <v xml:space="preserve">エア・ウォーター北海道(株) </v>
      </c>
      <c r="G4636" s="2"/>
      <c r="H4636" s="2" t="s">
        <v>9561</v>
      </c>
      <c r="I4636" s="2" t="s">
        <v>1121</v>
      </c>
    </row>
    <row r="4637" spans="1:9" ht="17.5" x14ac:dyDescent="0.6">
      <c r="A4637" s="2">
        <v>4636</v>
      </c>
      <c r="B4637" s="2" t="s">
        <v>4660</v>
      </c>
      <c r="C4637" s="2" t="s">
        <v>9562</v>
      </c>
      <c r="D4637" s="2" t="s">
        <v>724</v>
      </c>
      <c r="E4637" s="5" t="str">
        <f>IFERROR(INDEX(会社マスタ!$B:$B,MATCH(D4637,会社マスタ!$A:$A,0)),"")</f>
        <v>エア・ウォーター産業・医療ガス（株）</v>
      </c>
      <c r="F4637" s="5" t="str">
        <f>IFERROR(INDEX(会社マスタ!$C:$C,MATCH(D4637,会社マスタ!$A:$A,0)),"")</f>
        <v xml:space="preserve">エア・ウォーター北海道(株) </v>
      </c>
      <c r="G4637" s="2"/>
      <c r="H4637" s="2" t="s">
        <v>9563</v>
      </c>
      <c r="I4637" s="2" t="s">
        <v>1121</v>
      </c>
    </row>
    <row r="4638" spans="1:9" ht="17.5" x14ac:dyDescent="0.6">
      <c r="A4638" s="2">
        <v>4637</v>
      </c>
      <c r="B4638" s="2" t="s">
        <v>4660</v>
      </c>
      <c r="C4638" s="2" t="s">
        <v>9564</v>
      </c>
      <c r="D4638" s="2" t="s">
        <v>724</v>
      </c>
      <c r="E4638" s="5" t="str">
        <f>IFERROR(INDEX(会社マスタ!$B:$B,MATCH(D4638,会社マスタ!$A:$A,0)),"")</f>
        <v>エア・ウォーター産業・医療ガス（株）</v>
      </c>
      <c r="F4638" s="5" t="str">
        <f>IFERROR(INDEX(会社マスタ!$C:$C,MATCH(D4638,会社マスタ!$A:$A,0)),"")</f>
        <v xml:space="preserve">エア・ウォーター北海道(株) </v>
      </c>
      <c r="G4638" s="2"/>
      <c r="H4638" s="2" t="s">
        <v>9565</v>
      </c>
      <c r="I4638" s="2" t="s">
        <v>1121</v>
      </c>
    </row>
    <row r="4639" spans="1:9" ht="17.5" x14ac:dyDescent="0.6">
      <c r="A4639" s="2">
        <v>4638</v>
      </c>
      <c r="B4639" s="2" t="s">
        <v>4660</v>
      </c>
      <c r="C4639" s="2" t="s">
        <v>9566</v>
      </c>
      <c r="D4639" s="2" t="s">
        <v>724</v>
      </c>
      <c r="E4639" s="5" t="str">
        <f>IFERROR(INDEX(会社マスタ!$B:$B,MATCH(D4639,会社マスタ!$A:$A,0)),"")</f>
        <v>エア・ウォーター産業・医療ガス（株）</v>
      </c>
      <c r="F4639" s="5" t="str">
        <f>IFERROR(INDEX(会社マスタ!$C:$C,MATCH(D4639,会社マスタ!$A:$A,0)),"")</f>
        <v xml:space="preserve">エア・ウォーター北海道(株) </v>
      </c>
      <c r="G4639" s="2"/>
      <c r="H4639" s="2" t="s">
        <v>9567</v>
      </c>
      <c r="I4639" s="2" t="s">
        <v>1121</v>
      </c>
    </row>
    <row r="4640" spans="1:9" ht="17.5" x14ac:dyDescent="0.6">
      <c r="A4640" s="2">
        <v>4639</v>
      </c>
      <c r="B4640" s="2" t="s">
        <v>4660</v>
      </c>
      <c r="C4640" s="2" t="s">
        <v>9568</v>
      </c>
      <c r="D4640" s="2" t="s">
        <v>724</v>
      </c>
      <c r="E4640" s="5" t="str">
        <f>IFERROR(INDEX(会社マスタ!$B:$B,MATCH(D4640,会社マスタ!$A:$A,0)),"")</f>
        <v>エア・ウォーター産業・医療ガス（株）</v>
      </c>
      <c r="F4640" s="5" t="str">
        <f>IFERROR(INDEX(会社マスタ!$C:$C,MATCH(D4640,会社マスタ!$A:$A,0)),"")</f>
        <v xml:space="preserve">エア・ウォーター北海道(株) </v>
      </c>
      <c r="G4640" s="2"/>
      <c r="H4640" s="2" t="s">
        <v>9569</v>
      </c>
      <c r="I4640" s="2" t="s">
        <v>1121</v>
      </c>
    </row>
    <row r="4641" spans="1:9" ht="17.5" x14ac:dyDescent="0.6">
      <c r="A4641" s="2">
        <v>4640</v>
      </c>
      <c r="B4641" s="2" t="s">
        <v>4660</v>
      </c>
      <c r="C4641" s="2" t="s">
        <v>9570</v>
      </c>
      <c r="D4641" s="2" t="s">
        <v>724</v>
      </c>
      <c r="E4641" s="5" t="str">
        <f>IFERROR(INDEX(会社マスタ!$B:$B,MATCH(D4641,会社マスタ!$A:$A,0)),"")</f>
        <v>エア・ウォーター産業・医療ガス（株）</v>
      </c>
      <c r="F4641" s="5" t="str">
        <f>IFERROR(INDEX(会社マスタ!$C:$C,MATCH(D4641,会社マスタ!$A:$A,0)),"")</f>
        <v xml:space="preserve">エア・ウォーター北海道(株) </v>
      </c>
      <c r="G4641" s="2"/>
      <c r="H4641" s="2" t="s">
        <v>9571</v>
      </c>
      <c r="I4641" s="2" t="s">
        <v>1121</v>
      </c>
    </row>
    <row r="4642" spans="1:9" ht="17.5" x14ac:dyDescent="0.6">
      <c r="A4642" s="2">
        <v>4641</v>
      </c>
      <c r="B4642" s="2" t="s">
        <v>4660</v>
      </c>
      <c r="C4642" s="2" t="s">
        <v>9572</v>
      </c>
      <c r="D4642" s="2" t="s">
        <v>724</v>
      </c>
      <c r="E4642" s="5" t="str">
        <f>IFERROR(INDEX(会社マスタ!$B:$B,MATCH(D4642,会社マスタ!$A:$A,0)),"")</f>
        <v>エア・ウォーター産業・医療ガス（株）</v>
      </c>
      <c r="F4642" s="5" t="str">
        <f>IFERROR(INDEX(会社マスタ!$C:$C,MATCH(D4642,会社マスタ!$A:$A,0)),"")</f>
        <v xml:space="preserve">エア・ウォーター北海道(株) </v>
      </c>
      <c r="G4642" s="2"/>
      <c r="H4642" s="2" t="s">
        <v>9573</v>
      </c>
      <c r="I4642" s="2" t="s">
        <v>1121</v>
      </c>
    </row>
    <row r="4643" spans="1:9" ht="17.5" x14ac:dyDescent="0.6">
      <c r="A4643" s="2">
        <v>4642</v>
      </c>
      <c r="B4643" s="2" t="s">
        <v>4660</v>
      </c>
      <c r="C4643" s="2" t="s">
        <v>9574</v>
      </c>
      <c r="D4643" s="2" t="s">
        <v>724</v>
      </c>
      <c r="E4643" s="5" t="str">
        <f>IFERROR(INDEX(会社マスタ!$B:$B,MATCH(D4643,会社マスタ!$A:$A,0)),"")</f>
        <v>エア・ウォーター産業・医療ガス（株）</v>
      </c>
      <c r="F4643" s="5" t="str">
        <f>IFERROR(INDEX(会社マスタ!$C:$C,MATCH(D4643,会社マスタ!$A:$A,0)),"")</f>
        <v xml:space="preserve">エア・ウォーター北海道(株) </v>
      </c>
      <c r="G4643" s="2"/>
      <c r="H4643" s="2" t="s">
        <v>9575</v>
      </c>
      <c r="I4643" s="2" t="s">
        <v>1121</v>
      </c>
    </row>
    <row r="4644" spans="1:9" ht="17.5" x14ac:dyDescent="0.6">
      <c r="A4644" s="2">
        <v>4643</v>
      </c>
      <c r="B4644" s="2" t="s">
        <v>4660</v>
      </c>
      <c r="C4644" s="2" t="s">
        <v>9576</v>
      </c>
      <c r="D4644" s="2" t="s">
        <v>724</v>
      </c>
      <c r="E4644" s="5" t="str">
        <f>IFERROR(INDEX(会社マスタ!$B:$B,MATCH(D4644,会社マスタ!$A:$A,0)),"")</f>
        <v>エア・ウォーター産業・医療ガス（株）</v>
      </c>
      <c r="F4644" s="5" t="str">
        <f>IFERROR(INDEX(会社マスタ!$C:$C,MATCH(D4644,会社マスタ!$A:$A,0)),"")</f>
        <v xml:space="preserve">エア・ウォーター北海道(株) </v>
      </c>
      <c r="G4644" s="2"/>
      <c r="H4644" s="2" t="s">
        <v>9577</v>
      </c>
      <c r="I4644" s="2" t="s">
        <v>1121</v>
      </c>
    </row>
    <row r="4645" spans="1:9" ht="17.5" x14ac:dyDescent="0.6">
      <c r="A4645" s="2">
        <v>4644</v>
      </c>
      <c r="B4645" s="2" t="s">
        <v>4660</v>
      </c>
      <c r="C4645" s="2" t="s">
        <v>9578</v>
      </c>
      <c r="D4645" s="2" t="s">
        <v>724</v>
      </c>
      <c r="E4645" s="5" t="str">
        <f>IFERROR(INDEX(会社マスタ!$B:$B,MATCH(D4645,会社マスタ!$A:$A,0)),"")</f>
        <v>エア・ウォーター産業・医療ガス（株）</v>
      </c>
      <c r="F4645" s="5" t="str">
        <f>IFERROR(INDEX(会社マスタ!$C:$C,MATCH(D4645,会社マスタ!$A:$A,0)),"")</f>
        <v xml:space="preserve">エア・ウォーター北海道(株) </v>
      </c>
      <c r="G4645" s="2"/>
      <c r="H4645" s="2" t="s">
        <v>9579</v>
      </c>
      <c r="I4645" s="2" t="s">
        <v>1121</v>
      </c>
    </row>
    <row r="4646" spans="1:9" ht="17.5" x14ac:dyDescent="0.6">
      <c r="A4646" s="2">
        <v>4645</v>
      </c>
      <c r="B4646" s="2" t="s">
        <v>4660</v>
      </c>
      <c r="C4646" s="2" t="s">
        <v>9580</v>
      </c>
      <c r="D4646" s="2" t="s">
        <v>724</v>
      </c>
      <c r="E4646" s="5" t="str">
        <f>IFERROR(INDEX(会社マスタ!$B:$B,MATCH(D4646,会社マスタ!$A:$A,0)),"")</f>
        <v>エア・ウォーター産業・医療ガス（株）</v>
      </c>
      <c r="F4646" s="5" t="str">
        <f>IFERROR(INDEX(会社マスタ!$C:$C,MATCH(D4646,会社マスタ!$A:$A,0)),"")</f>
        <v xml:space="preserve">エア・ウォーター北海道(株) </v>
      </c>
      <c r="G4646" s="2"/>
      <c r="H4646" s="2" t="s">
        <v>9581</v>
      </c>
      <c r="I4646" s="2" t="s">
        <v>1121</v>
      </c>
    </row>
    <row r="4647" spans="1:9" ht="17.5" x14ac:dyDescent="0.6">
      <c r="A4647" s="2">
        <v>4646</v>
      </c>
      <c r="B4647" s="2" t="s">
        <v>4660</v>
      </c>
      <c r="C4647" s="2" t="s">
        <v>9582</v>
      </c>
      <c r="D4647" s="2" t="s">
        <v>724</v>
      </c>
      <c r="E4647" s="5" t="str">
        <f>IFERROR(INDEX(会社マスタ!$B:$B,MATCH(D4647,会社マスタ!$A:$A,0)),"")</f>
        <v>エア・ウォーター産業・医療ガス（株）</v>
      </c>
      <c r="F4647" s="5" t="str">
        <f>IFERROR(INDEX(会社マスタ!$C:$C,MATCH(D4647,会社マスタ!$A:$A,0)),"")</f>
        <v xml:space="preserve">エア・ウォーター北海道(株) </v>
      </c>
      <c r="G4647" s="2"/>
      <c r="H4647" s="2" t="s">
        <v>9583</v>
      </c>
      <c r="I4647" s="2" t="s">
        <v>1121</v>
      </c>
    </row>
    <row r="4648" spans="1:9" ht="17.5" x14ac:dyDescent="0.6">
      <c r="A4648" s="2">
        <v>4647</v>
      </c>
      <c r="B4648" s="2" t="s">
        <v>4660</v>
      </c>
      <c r="C4648" s="2" t="s">
        <v>9584</v>
      </c>
      <c r="D4648" s="2" t="s">
        <v>724</v>
      </c>
      <c r="E4648" s="5" t="str">
        <f>IFERROR(INDEX(会社マスタ!$B:$B,MATCH(D4648,会社マスタ!$A:$A,0)),"")</f>
        <v>エア・ウォーター産業・医療ガス（株）</v>
      </c>
      <c r="F4648" s="5" t="str">
        <f>IFERROR(INDEX(会社マスタ!$C:$C,MATCH(D4648,会社マスタ!$A:$A,0)),"")</f>
        <v xml:space="preserve">エア・ウォーター北海道(株) </v>
      </c>
      <c r="G4648" s="2"/>
      <c r="H4648" s="2" t="s">
        <v>9585</v>
      </c>
      <c r="I4648" s="2" t="s">
        <v>1121</v>
      </c>
    </row>
    <row r="4649" spans="1:9" ht="17.5" x14ac:dyDescent="0.6">
      <c r="A4649" s="2">
        <v>4648</v>
      </c>
      <c r="B4649" s="2" t="s">
        <v>4660</v>
      </c>
      <c r="C4649" s="2" t="s">
        <v>9586</v>
      </c>
      <c r="D4649" s="2" t="s">
        <v>724</v>
      </c>
      <c r="E4649" s="5" t="str">
        <f>IFERROR(INDEX(会社マスタ!$B:$B,MATCH(D4649,会社マスタ!$A:$A,0)),"")</f>
        <v>エア・ウォーター産業・医療ガス（株）</v>
      </c>
      <c r="F4649" s="5" t="str">
        <f>IFERROR(INDEX(会社マスタ!$C:$C,MATCH(D4649,会社マスタ!$A:$A,0)),"")</f>
        <v xml:space="preserve">エア・ウォーター北海道(株) </v>
      </c>
      <c r="G4649" s="2"/>
      <c r="H4649" s="2" t="s">
        <v>9587</v>
      </c>
      <c r="I4649" s="2" t="s">
        <v>1121</v>
      </c>
    </row>
    <row r="4650" spans="1:9" ht="17.5" x14ac:dyDescent="0.6">
      <c r="A4650" s="2">
        <v>4649</v>
      </c>
      <c r="B4650" s="2" t="s">
        <v>4660</v>
      </c>
      <c r="C4650" s="2" t="s">
        <v>9588</v>
      </c>
      <c r="D4650" s="2" t="s">
        <v>724</v>
      </c>
      <c r="E4650" s="5" t="str">
        <f>IFERROR(INDEX(会社マスタ!$B:$B,MATCH(D4650,会社マスタ!$A:$A,0)),"")</f>
        <v>エア・ウォーター産業・医療ガス（株）</v>
      </c>
      <c r="F4650" s="5" t="str">
        <f>IFERROR(INDEX(会社マスタ!$C:$C,MATCH(D4650,会社マスタ!$A:$A,0)),"")</f>
        <v xml:space="preserve">エア・ウォーター北海道(株) </v>
      </c>
      <c r="G4650" s="2"/>
      <c r="H4650" s="2" t="s">
        <v>9589</v>
      </c>
      <c r="I4650" s="2" t="s">
        <v>1121</v>
      </c>
    </row>
    <row r="4651" spans="1:9" ht="17.5" x14ac:dyDescent="0.6">
      <c r="A4651" s="2">
        <v>4650</v>
      </c>
      <c r="B4651" s="2" t="s">
        <v>4660</v>
      </c>
      <c r="C4651" s="2" t="s">
        <v>9590</v>
      </c>
      <c r="D4651" s="2" t="s">
        <v>724</v>
      </c>
      <c r="E4651" s="5" t="str">
        <f>IFERROR(INDEX(会社マスタ!$B:$B,MATCH(D4651,会社マスタ!$A:$A,0)),"")</f>
        <v>エア・ウォーター産業・医療ガス（株）</v>
      </c>
      <c r="F4651" s="5" t="str">
        <f>IFERROR(INDEX(会社マスタ!$C:$C,MATCH(D4651,会社マスタ!$A:$A,0)),"")</f>
        <v xml:space="preserve">エア・ウォーター北海道(株) </v>
      </c>
      <c r="G4651" s="2"/>
      <c r="H4651" s="2" t="s">
        <v>9591</v>
      </c>
      <c r="I4651" s="2" t="s">
        <v>1121</v>
      </c>
    </row>
    <row r="4652" spans="1:9" ht="17.5" x14ac:dyDescent="0.6">
      <c r="A4652" s="2">
        <v>4651</v>
      </c>
      <c r="B4652" s="2" t="s">
        <v>4660</v>
      </c>
      <c r="C4652" s="2" t="s">
        <v>9592</v>
      </c>
      <c r="D4652" s="2" t="s">
        <v>724</v>
      </c>
      <c r="E4652" s="5" t="str">
        <f>IFERROR(INDEX(会社マスタ!$B:$B,MATCH(D4652,会社マスタ!$A:$A,0)),"")</f>
        <v>エア・ウォーター産業・医療ガス（株）</v>
      </c>
      <c r="F4652" s="5" t="str">
        <f>IFERROR(INDEX(会社マスタ!$C:$C,MATCH(D4652,会社マスタ!$A:$A,0)),"")</f>
        <v xml:space="preserve">エア・ウォーター北海道(株) </v>
      </c>
      <c r="G4652" s="2"/>
      <c r="H4652" s="2" t="s">
        <v>9593</v>
      </c>
      <c r="I4652" s="2" t="s">
        <v>1121</v>
      </c>
    </row>
    <row r="4653" spans="1:9" ht="17.5" x14ac:dyDescent="0.6">
      <c r="A4653" s="2">
        <v>4652</v>
      </c>
      <c r="B4653" s="2" t="s">
        <v>4660</v>
      </c>
      <c r="C4653" s="2" t="s">
        <v>9594</v>
      </c>
      <c r="D4653" s="2" t="s">
        <v>724</v>
      </c>
      <c r="E4653" s="5" t="str">
        <f>IFERROR(INDEX(会社マスタ!$B:$B,MATCH(D4653,会社マスタ!$A:$A,0)),"")</f>
        <v>エア・ウォーター産業・医療ガス（株）</v>
      </c>
      <c r="F4653" s="5" t="str">
        <f>IFERROR(INDEX(会社マスタ!$C:$C,MATCH(D4653,会社マスタ!$A:$A,0)),"")</f>
        <v xml:space="preserve">エア・ウォーター北海道(株) </v>
      </c>
      <c r="G4653" s="2"/>
      <c r="H4653" s="2" t="s">
        <v>9595</v>
      </c>
      <c r="I4653" s="2" t="s">
        <v>1121</v>
      </c>
    </row>
    <row r="4654" spans="1:9" ht="17.5" x14ac:dyDescent="0.6">
      <c r="A4654" s="2">
        <v>4653</v>
      </c>
      <c r="B4654" s="2" t="s">
        <v>4660</v>
      </c>
      <c r="C4654" s="2" t="s">
        <v>9596</v>
      </c>
      <c r="D4654" s="2" t="s">
        <v>724</v>
      </c>
      <c r="E4654" s="5" t="str">
        <f>IFERROR(INDEX(会社マスタ!$B:$B,MATCH(D4654,会社マスタ!$A:$A,0)),"")</f>
        <v>エア・ウォーター産業・医療ガス（株）</v>
      </c>
      <c r="F4654" s="5" t="str">
        <f>IFERROR(INDEX(会社マスタ!$C:$C,MATCH(D4654,会社マスタ!$A:$A,0)),"")</f>
        <v xml:space="preserve">エア・ウォーター北海道(株) </v>
      </c>
      <c r="G4654" s="2"/>
      <c r="H4654" s="2" t="s">
        <v>9597</v>
      </c>
      <c r="I4654" s="2" t="s">
        <v>1121</v>
      </c>
    </row>
    <row r="4655" spans="1:9" ht="17.5" x14ac:dyDescent="0.6">
      <c r="A4655" s="2">
        <v>4654</v>
      </c>
      <c r="B4655" s="2" t="s">
        <v>4660</v>
      </c>
      <c r="C4655" s="2" t="s">
        <v>9598</v>
      </c>
      <c r="D4655" s="2" t="s">
        <v>724</v>
      </c>
      <c r="E4655" s="5" t="str">
        <f>IFERROR(INDEX(会社マスタ!$B:$B,MATCH(D4655,会社マスタ!$A:$A,0)),"")</f>
        <v>エア・ウォーター産業・医療ガス（株）</v>
      </c>
      <c r="F4655" s="5" t="str">
        <f>IFERROR(INDEX(会社マスタ!$C:$C,MATCH(D4655,会社マスタ!$A:$A,0)),"")</f>
        <v xml:space="preserve">エア・ウォーター北海道(株) </v>
      </c>
      <c r="G4655" s="2"/>
      <c r="H4655" s="2" t="s">
        <v>9599</v>
      </c>
      <c r="I4655" s="2" t="s">
        <v>1121</v>
      </c>
    </row>
    <row r="4656" spans="1:9" ht="17.5" x14ac:dyDescent="0.6">
      <c r="A4656" s="2">
        <v>4655</v>
      </c>
      <c r="B4656" s="2" t="s">
        <v>4660</v>
      </c>
      <c r="C4656" s="2" t="s">
        <v>9600</v>
      </c>
      <c r="D4656" s="2" t="s">
        <v>724</v>
      </c>
      <c r="E4656" s="5" t="str">
        <f>IFERROR(INDEX(会社マスタ!$B:$B,MATCH(D4656,会社マスタ!$A:$A,0)),"")</f>
        <v>エア・ウォーター産業・医療ガス（株）</v>
      </c>
      <c r="F4656" s="5" t="str">
        <f>IFERROR(INDEX(会社マスタ!$C:$C,MATCH(D4656,会社マスタ!$A:$A,0)),"")</f>
        <v xml:space="preserve">エア・ウォーター北海道(株) </v>
      </c>
      <c r="G4656" s="2"/>
      <c r="H4656" s="2" t="s">
        <v>9264</v>
      </c>
      <c r="I4656" s="2" t="s">
        <v>1121</v>
      </c>
    </row>
    <row r="4657" spans="1:9" ht="17.5" x14ac:dyDescent="0.6">
      <c r="A4657" s="2">
        <v>4656</v>
      </c>
      <c r="B4657" s="2" t="s">
        <v>4660</v>
      </c>
      <c r="C4657" s="2" t="s">
        <v>9601</v>
      </c>
      <c r="D4657" s="2" t="s">
        <v>724</v>
      </c>
      <c r="E4657" s="5" t="str">
        <f>IFERROR(INDEX(会社マスタ!$B:$B,MATCH(D4657,会社マスタ!$A:$A,0)),"")</f>
        <v>エア・ウォーター産業・医療ガス（株）</v>
      </c>
      <c r="F4657" s="5" t="str">
        <f>IFERROR(INDEX(会社マスタ!$C:$C,MATCH(D4657,会社マスタ!$A:$A,0)),"")</f>
        <v xml:space="preserve">エア・ウォーター北海道(株) </v>
      </c>
      <c r="G4657" s="2"/>
      <c r="H4657" s="2" t="s">
        <v>9602</v>
      </c>
      <c r="I4657" s="2" t="s">
        <v>1121</v>
      </c>
    </row>
    <row r="4658" spans="1:9" ht="17.5" x14ac:dyDescent="0.6">
      <c r="A4658" s="2">
        <v>4657</v>
      </c>
      <c r="B4658" s="2" t="s">
        <v>4660</v>
      </c>
      <c r="C4658" s="2" t="s">
        <v>9603</v>
      </c>
      <c r="D4658" s="2" t="s">
        <v>724</v>
      </c>
      <c r="E4658" s="5" t="str">
        <f>IFERROR(INDEX(会社マスタ!$B:$B,MATCH(D4658,会社マスタ!$A:$A,0)),"")</f>
        <v>エア・ウォーター産業・医療ガス（株）</v>
      </c>
      <c r="F4658" s="5" t="str">
        <f>IFERROR(INDEX(会社マスタ!$C:$C,MATCH(D4658,会社マスタ!$A:$A,0)),"")</f>
        <v xml:space="preserve">エア・ウォーター北海道(株) </v>
      </c>
      <c r="G4658" s="2"/>
      <c r="H4658" s="2" t="s">
        <v>9604</v>
      </c>
      <c r="I4658" s="2" t="s">
        <v>1121</v>
      </c>
    </row>
    <row r="4659" spans="1:9" ht="17.5" x14ac:dyDescent="0.6">
      <c r="A4659" s="2">
        <v>4658</v>
      </c>
      <c r="B4659" s="2" t="s">
        <v>4660</v>
      </c>
      <c r="C4659" s="2" t="s">
        <v>9605</v>
      </c>
      <c r="D4659" s="2" t="s">
        <v>724</v>
      </c>
      <c r="E4659" s="5" t="str">
        <f>IFERROR(INDEX(会社マスタ!$B:$B,MATCH(D4659,会社マスタ!$A:$A,0)),"")</f>
        <v>エア・ウォーター産業・医療ガス（株）</v>
      </c>
      <c r="F4659" s="5" t="str">
        <f>IFERROR(INDEX(会社マスタ!$C:$C,MATCH(D4659,会社マスタ!$A:$A,0)),"")</f>
        <v xml:space="preserve">エア・ウォーター北海道(株) </v>
      </c>
      <c r="G4659" s="2"/>
      <c r="H4659" s="2" t="s">
        <v>9606</v>
      </c>
      <c r="I4659" s="2" t="s">
        <v>1121</v>
      </c>
    </row>
    <row r="4660" spans="1:9" ht="17.5" x14ac:dyDescent="0.6">
      <c r="A4660" s="2">
        <v>4659</v>
      </c>
      <c r="B4660" s="2" t="s">
        <v>4660</v>
      </c>
      <c r="C4660" s="2" t="s">
        <v>9607</v>
      </c>
      <c r="D4660" s="2" t="s">
        <v>724</v>
      </c>
      <c r="E4660" s="5" t="str">
        <f>IFERROR(INDEX(会社マスタ!$B:$B,MATCH(D4660,会社マスタ!$A:$A,0)),"")</f>
        <v>エア・ウォーター産業・医療ガス（株）</v>
      </c>
      <c r="F4660" s="5" t="str">
        <f>IFERROR(INDEX(会社マスタ!$C:$C,MATCH(D4660,会社マスタ!$A:$A,0)),"")</f>
        <v xml:space="preserve">エア・ウォーター北海道(株) </v>
      </c>
      <c r="G4660" s="2"/>
      <c r="H4660" s="2" t="s">
        <v>9608</v>
      </c>
      <c r="I4660" s="2" t="s">
        <v>1121</v>
      </c>
    </row>
    <row r="4661" spans="1:9" ht="17.5" x14ac:dyDescent="0.6">
      <c r="A4661" s="2">
        <v>4660</v>
      </c>
      <c r="B4661" s="2" t="s">
        <v>4660</v>
      </c>
      <c r="C4661" s="2" t="s">
        <v>9609</v>
      </c>
      <c r="D4661" s="2" t="s">
        <v>724</v>
      </c>
      <c r="E4661" s="5" t="str">
        <f>IFERROR(INDEX(会社マスタ!$B:$B,MATCH(D4661,会社マスタ!$A:$A,0)),"")</f>
        <v>エア・ウォーター産業・医療ガス（株）</v>
      </c>
      <c r="F4661" s="5" t="str">
        <f>IFERROR(INDEX(会社マスタ!$C:$C,MATCH(D4661,会社マスタ!$A:$A,0)),"")</f>
        <v xml:space="preserve">エア・ウォーター北海道(株) </v>
      </c>
      <c r="G4661" s="2"/>
      <c r="H4661" s="2" t="s">
        <v>9610</v>
      </c>
      <c r="I4661" s="2" t="s">
        <v>1121</v>
      </c>
    </row>
    <row r="4662" spans="1:9" ht="17.5" x14ac:dyDescent="0.6">
      <c r="A4662" s="2">
        <v>4661</v>
      </c>
      <c r="B4662" s="2" t="s">
        <v>4660</v>
      </c>
      <c r="C4662" s="2" t="s">
        <v>9611</v>
      </c>
      <c r="D4662" s="2" t="s">
        <v>724</v>
      </c>
      <c r="E4662" s="5" t="str">
        <f>IFERROR(INDEX(会社マスタ!$B:$B,MATCH(D4662,会社マスタ!$A:$A,0)),"")</f>
        <v>エア・ウォーター産業・医療ガス（株）</v>
      </c>
      <c r="F4662" s="5" t="str">
        <f>IFERROR(INDEX(会社マスタ!$C:$C,MATCH(D4662,会社マスタ!$A:$A,0)),"")</f>
        <v xml:space="preserve">エア・ウォーター北海道(株) </v>
      </c>
      <c r="G4662" s="2"/>
      <c r="H4662" s="2" t="s">
        <v>9612</v>
      </c>
      <c r="I4662" s="2" t="s">
        <v>1121</v>
      </c>
    </row>
    <row r="4663" spans="1:9" ht="17.5" x14ac:dyDescent="0.6">
      <c r="A4663" s="2">
        <v>4662</v>
      </c>
      <c r="B4663" s="2" t="s">
        <v>4660</v>
      </c>
      <c r="C4663" s="2" t="s">
        <v>9613</v>
      </c>
      <c r="D4663" s="2" t="s">
        <v>724</v>
      </c>
      <c r="E4663" s="5" t="str">
        <f>IFERROR(INDEX(会社マスタ!$B:$B,MATCH(D4663,会社マスタ!$A:$A,0)),"")</f>
        <v>エア・ウォーター産業・医療ガス（株）</v>
      </c>
      <c r="F4663" s="5" t="str">
        <f>IFERROR(INDEX(会社マスタ!$C:$C,MATCH(D4663,会社マスタ!$A:$A,0)),"")</f>
        <v xml:space="preserve">エア・ウォーター北海道(株) </v>
      </c>
      <c r="G4663" s="2"/>
      <c r="H4663" s="2" t="s">
        <v>9614</v>
      </c>
      <c r="I4663" s="2" t="s">
        <v>1121</v>
      </c>
    </row>
    <row r="4664" spans="1:9" ht="17.5" x14ac:dyDescent="0.6">
      <c r="A4664" s="2">
        <v>4663</v>
      </c>
      <c r="B4664" s="2" t="s">
        <v>4660</v>
      </c>
      <c r="C4664" s="2" t="s">
        <v>9615</v>
      </c>
      <c r="D4664" s="2" t="s">
        <v>724</v>
      </c>
      <c r="E4664" s="5" t="str">
        <f>IFERROR(INDEX(会社マスタ!$B:$B,MATCH(D4664,会社マスタ!$A:$A,0)),"")</f>
        <v>エア・ウォーター産業・医療ガス（株）</v>
      </c>
      <c r="F4664" s="5" t="str">
        <f>IFERROR(INDEX(会社マスタ!$C:$C,MATCH(D4664,会社マスタ!$A:$A,0)),"")</f>
        <v xml:space="preserve">エア・ウォーター北海道(株) </v>
      </c>
      <c r="G4664" s="2"/>
      <c r="H4664" s="2" t="s">
        <v>9616</v>
      </c>
      <c r="I4664" s="2" t="s">
        <v>1121</v>
      </c>
    </row>
    <row r="4665" spans="1:9" ht="17.5" x14ac:dyDescent="0.6">
      <c r="A4665" s="2">
        <v>4664</v>
      </c>
      <c r="B4665" s="2" t="s">
        <v>4660</v>
      </c>
      <c r="C4665" s="2" t="s">
        <v>9617</v>
      </c>
      <c r="D4665" s="2" t="s">
        <v>724</v>
      </c>
      <c r="E4665" s="5" t="str">
        <f>IFERROR(INDEX(会社マスタ!$B:$B,MATCH(D4665,会社マスタ!$A:$A,0)),"")</f>
        <v>エア・ウォーター産業・医療ガス（株）</v>
      </c>
      <c r="F4665" s="5" t="str">
        <f>IFERROR(INDEX(会社マスタ!$C:$C,MATCH(D4665,会社マスタ!$A:$A,0)),"")</f>
        <v xml:space="preserve">エア・ウォーター北海道(株) </v>
      </c>
      <c r="G4665" s="2"/>
      <c r="H4665" s="2" t="s">
        <v>9618</v>
      </c>
      <c r="I4665" s="2" t="s">
        <v>1121</v>
      </c>
    </row>
    <row r="4666" spans="1:9" ht="17.5" x14ac:dyDescent="0.6">
      <c r="A4666" s="2">
        <v>4665</v>
      </c>
      <c r="B4666" s="2" t="s">
        <v>4660</v>
      </c>
      <c r="C4666" s="2" t="s">
        <v>9619</v>
      </c>
      <c r="D4666" s="2" t="s">
        <v>724</v>
      </c>
      <c r="E4666" s="5" t="str">
        <f>IFERROR(INDEX(会社マスタ!$B:$B,MATCH(D4666,会社マスタ!$A:$A,0)),"")</f>
        <v>エア・ウォーター産業・医療ガス（株）</v>
      </c>
      <c r="F4666" s="5" t="str">
        <f>IFERROR(INDEX(会社マスタ!$C:$C,MATCH(D4666,会社マスタ!$A:$A,0)),"")</f>
        <v xml:space="preserve">エア・ウォーター北海道(株) </v>
      </c>
      <c r="G4666" s="2"/>
      <c r="H4666" s="2" t="s">
        <v>9620</v>
      </c>
      <c r="I4666" s="2" t="s">
        <v>1121</v>
      </c>
    </row>
    <row r="4667" spans="1:9" ht="17.5" x14ac:dyDescent="0.6">
      <c r="A4667" s="2">
        <v>4666</v>
      </c>
      <c r="B4667" s="2" t="s">
        <v>4660</v>
      </c>
      <c r="C4667" s="2" t="s">
        <v>9621</v>
      </c>
      <c r="D4667" s="2" t="s">
        <v>724</v>
      </c>
      <c r="E4667" s="5" t="str">
        <f>IFERROR(INDEX(会社マスタ!$B:$B,MATCH(D4667,会社マスタ!$A:$A,0)),"")</f>
        <v>エア・ウォーター産業・医療ガス（株）</v>
      </c>
      <c r="F4667" s="5" t="str">
        <f>IFERROR(INDEX(会社マスタ!$C:$C,MATCH(D4667,会社マスタ!$A:$A,0)),"")</f>
        <v xml:space="preserve">エア・ウォーター北海道(株) </v>
      </c>
      <c r="G4667" s="2"/>
      <c r="H4667" s="2" t="s">
        <v>9622</v>
      </c>
      <c r="I4667" s="2" t="s">
        <v>1121</v>
      </c>
    </row>
    <row r="4668" spans="1:9" ht="17.5" x14ac:dyDescent="0.6">
      <c r="A4668" s="2">
        <v>4667</v>
      </c>
      <c r="B4668" s="2" t="s">
        <v>4660</v>
      </c>
      <c r="C4668" s="2" t="s">
        <v>9623</v>
      </c>
      <c r="D4668" s="2" t="s">
        <v>724</v>
      </c>
      <c r="E4668" s="5" t="str">
        <f>IFERROR(INDEX(会社マスタ!$B:$B,MATCH(D4668,会社マスタ!$A:$A,0)),"")</f>
        <v>エア・ウォーター産業・医療ガス（株）</v>
      </c>
      <c r="F4668" s="5" t="str">
        <f>IFERROR(INDEX(会社マスタ!$C:$C,MATCH(D4668,会社マスタ!$A:$A,0)),"")</f>
        <v xml:space="preserve">エア・ウォーター北海道(株) </v>
      </c>
      <c r="G4668" s="2"/>
      <c r="H4668" s="2" t="s">
        <v>9624</v>
      </c>
      <c r="I4668" s="2" t="s">
        <v>1121</v>
      </c>
    </row>
    <row r="4669" spans="1:9" ht="17.5" x14ac:dyDescent="0.6">
      <c r="A4669" s="2">
        <v>4668</v>
      </c>
      <c r="B4669" s="2" t="s">
        <v>4660</v>
      </c>
      <c r="C4669" s="2" t="s">
        <v>9625</v>
      </c>
      <c r="D4669" s="2" t="s">
        <v>724</v>
      </c>
      <c r="E4669" s="5" t="str">
        <f>IFERROR(INDEX(会社マスタ!$B:$B,MATCH(D4669,会社マスタ!$A:$A,0)),"")</f>
        <v>エア・ウォーター産業・医療ガス（株）</v>
      </c>
      <c r="F4669" s="5" t="str">
        <f>IFERROR(INDEX(会社マスタ!$C:$C,MATCH(D4669,会社マスタ!$A:$A,0)),"")</f>
        <v xml:space="preserve">エア・ウォーター北海道(株) </v>
      </c>
      <c r="G4669" s="2"/>
      <c r="H4669" s="2" t="s">
        <v>9626</v>
      </c>
      <c r="I4669" s="2" t="s">
        <v>1121</v>
      </c>
    </row>
    <row r="4670" spans="1:9" ht="17.5" x14ac:dyDescent="0.6">
      <c r="A4670" s="2">
        <v>4669</v>
      </c>
      <c r="B4670" s="2" t="s">
        <v>4660</v>
      </c>
      <c r="C4670" s="2" t="s">
        <v>9627</v>
      </c>
      <c r="D4670" s="2" t="s">
        <v>724</v>
      </c>
      <c r="E4670" s="5" t="str">
        <f>IFERROR(INDEX(会社マスタ!$B:$B,MATCH(D4670,会社マスタ!$A:$A,0)),"")</f>
        <v>エア・ウォーター産業・医療ガス（株）</v>
      </c>
      <c r="F4670" s="5" t="str">
        <f>IFERROR(INDEX(会社マスタ!$C:$C,MATCH(D4670,会社マスタ!$A:$A,0)),"")</f>
        <v xml:space="preserve">エア・ウォーター北海道(株) </v>
      </c>
      <c r="G4670" s="2"/>
      <c r="H4670" s="2" t="s">
        <v>9628</v>
      </c>
      <c r="I4670" s="2" t="s">
        <v>1121</v>
      </c>
    </row>
    <row r="4671" spans="1:9" ht="17.5" x14ac:dyDescent="0.6">
      <c r="A4671" s="2">
        <v>4670</v>
      </c>
      <c r="B4671" s="2" t="s">
        <v>4660</v>
      </c>
      <c r="C4671" s="2" t="s">
        <v>9629</v>
      </c>
      <c r="D4671" s="2" t="s">
        <v>724</v>
      </c>
      <c r="E4671" s="5" t="str">
        <f>IFERROR(INDEX(会社マスタ!$B:$B,MATCH(D4671,会社マスタ!$A:$A,0)),"")</f>
        <v>エア・ウォーター産業・医療ガス（株）</v>
      </c>
      <c r="F4671" s="5" t="str">
        <f>IFERROR(INDEX(会社マスタ!$C:$C,MATCH(D4671,会社マスタ!$A:$A,0)),"")</f>
        <v xml:space="preserve">エア・ウォーター北海道(株) </v>
      </c>
      <c r="G4671" s="2"/>
      <c r="H4671" s="2" t="s">
        <v>9630</v>
      </c>
      <c r="I4671" s="2" t="s">
        <v>1121</v>
      </c>
    </row>
    <row r="4672" spans="1:9" ht="17.5" x14ac:dyDescent="0.6">
      <c r="A4672" s="2">
        <v>4671</v>
      </c>
      <c r="B4672" s="2" t="s">
        <v>4660</v>
      </c>
      <c r="C4672" s="2" t="s">
        <v>9631</v>
      </c>
      <c r="D4672" s="2" t="s">
        <v>724</v>
      </c>
      <c r="E4672" s="5" t="str">
        <f>IFERROR(INDEX(会社マスタ!$B:$B,MATCH(D4672,会社マスタ!$A:$A,0)),"")</f>
        <v>エア・ウォーター産業・医療ガス（株）</v>
      </c>
      <c r="F4672" s="5" t="str">
        <f>IFERROR(INDEX(会社マスタ!$C:$C,MATCH(D4672,会社マスタ!$A:$A,0)),"")</f>
        <v xml:space="preserve">エア・ウォーター北海道(株) </v>
      </c>
      <c r="G4672" s="2"/>
      <c r="H4672" s="2" t="s">
        <v>9632</v>
      </c>
      <c r="I4672" s="2" t="s">
        <v>1121</v>
      </c>
    </row>
    <row r="4673" spans="1:9" ht="17.5" x14ac:dyDescent="0.6">
      <c r="A4673" s="2">
        <v>4672</v>
      </c>
      <c r="B4673" s="2" t="s">
        <v>4660</v>
      </c>
      <c r="C4673" s="2" t="s">
        <v>9633</v>
      </c>
      <c r="D4673" s="2" t="s">
        <v>724</v>
      </c>
      <c r="E4673" s="5" t="str">
        <f>IFERROR(INDEX(会社マスタ!$B:$B,MATCH(D4673,会社マスタ!$A:$A,0)),"")</f>
        <v>エア・ウォーター産業・医療ガス（株）</v>
      </c>
      <c r="F4673" s="5" t="str">
        <f>IFERROR(INDEX(会社マスタ!$C:$C,MATCH(D4673,会社マスタ!$A:$A,0)),"")</f>
        <v xml:space="preserve">エア・ウォーター北海道(株) </v>
      </c>
      <c r="G4673" s="2"/>
      <c r="H4673" s="2" t="s">
        <v>9634</v>
      </c>
      <c r="I4673" s="2" t="s">
        <v>1121</v>
      </c>
    </row>
    <row r="4674" spans="1:9" ht="17.5" x14ac:dyDescent="0.6">
      <c r="A4674" s="2">
        <v>4673</v>
      </c>
      <c r="B4674" s="2" t="s">
        <v>4660</v>
      </c>
      <c r="C4674" s="2" t="s">
        <v>9635</v>
      </c>
      <c r="D4674" s="2" t="s">
        <v>724</v>
      </c>
      <c r="E4674" s="5" t="str">
        <f>IFERROR(INDEX(会社マスタ!$B:$B,MATCH(D4674,会社マスタ!$A:$A,0)),"")</f>
        <v>エア・ウォーター産業・医療ガス（株）</v>
      </c>
      <c r="F4674" s="5" t="str">
        <f>IFERROR(INDEX(会社マスタ!$C:$C,MATCH(D4674,会社マスタ!$A:$A,0)),"")</f>
        <v xml:space="preserve">エア・ウォーター北海道(株) </v>
      </c>
      <c r="G4674" s="2"/>
      <c r="H4674" s="2" t="s">
        <v>9636</v>
      </c>
      <c r="I4674" s="2" t="s">
        <v>1121</v>
      </c>
    </row>
    <row r="4675" spans="1:9" ht="17.5" x14ac:dyDescent="0.6">
      <c r="A4675" s="2">
        <v>4674</v>
      </c>
      <c r="B4675" s="2" t="s">
        <v>4660</v>
      </c>
      <c r="C4675" s="2" t="s">
        <v>9637</v>
      </c>
      <c r="D4675" s="2" t="s">
        <v>724</v>
      </c>
      <c r="E4675" s="5" t="str">
        <f>IFERROR(INDEX(会社マスタ!$B:$B,MATCH(D4675,会社マスタ!$A:$A,0)),"")</f>
        <v>エア・ウォーター産業・医療ガス（株）</v>
      </c>
      <c r="F4675" s="5" t="str">
        <f>IFERROR(INDEX(会社マスタ!$C:$C,MATCH(D4675,会社マスタ!$A:$A,0)),"")</f>
        <v xml:space="preserve">エア・ウォーター北海道(株) </v>
      </c>
      <c r="G4675" s="2"/>
      <c r="H4675" s="2" t="s">
        <v>9638</v>
      </c>
      <c r="I4675" s="2" t="s">
        <v>1121</v>
      </c>
    </row>
    <row r="4676" spans="1:9" ht="17.5" x14ac:dyDescent="0.6">
      <c r="A4676" s="2">
        <v>4675</v>
      </c>
      <c r="B4676" s="2" t="s">
        <v>4660</v>
      </c>
      <c r="C4676" s="2" t="s">
        <v>9639</v>
      </c>
      <c r="D4676" s="2" t="s">
        <v>724</v>
      </c>
      <c r="E4676" s="5" t="str">
        <f>IFERROR(INDEX(会社マスタ!$B:$B,MATCH(D4676,会社マスタ!$A:$A,0)),"")</f>
        <v>エア・ウォーター産業・医療ガス（株）</v>
      </c>
      <c r="F4676" s="5" t="str">
        <f>IFERROR(INDEX(会社マスタ!$C:$C,MATCH(D4676,会社マスタ!$A:$A,0)),"")</f>
        <v xml:space="preserve">エア・ウォーター北海道(株) </v>
      </c>
      <c r="G4676" s="2"/>
      <c r="H4676" s="2" t="s">
        <v>9640</v>
      </c>
      <c r="I4676" s="2" t="s">
        <v>1121</v>
      </c>
    </row>
    <row r="4677" spans="1:9" ht="17.5" x14ac:dyDescent="0.6">
      <c r="A4677" s="2">
        <v>4676</v>
      </c>
      <c r="B4677" s="2" t="s">
        <v>4660</v>
      </c>
      <c r="C4677" s="2" t="s">
        <v>9641</v>
      </c>
      <c r="D4677" s="2" t="s">
        <v>724</v>
      </c>
      <c r="E4677" s="5" t="str">
        <f>IFERROR(INDEX(会社マスタ!$B:$B,MATCH(D4677,会社マスタ!$A:$A,0)),"")</f>
        <v>エア・ウォーター産業・医療ガス（株）</v>
      </c>
      <c r="F4677" s="5" t="str">
        <f>IFERROR(INDEX(会社マスタ!$C:$C,MATCH(D4677,会社マスタ!$A:$A,0)),"")</f>
        <v xml:space="preserve">エア・ウォーター北海道(株) </v>
      </c>
      <c r="G4677" s="2"/>
      <c r="H4677" s="2" t="s">
        <v>9304</v>
      </c>
      <c r="I4677" s="2" t="s">
        <v>1121</v>
      </c>
    </row>
    <row r="4678" spans="1:9" ht="17.5" x14ac:dyDescent="0.6">
      <c r="A4678" s="2">
        <v>4677</v>
      </c>
      <c r="B4678" s="2" t="s">
        <v>4660</v>
      </c>
      <c r="C4678" s="2" t="s">
        <v>9642</v>
      </c>
      <c r="D4678" s="2" t="s">
        <v>724</v>
      </c>
      <c r="E4678" s="5" t="str">
        <f>IFERROR(INDEX(会社マスタ!$B:$B,MATCH(D4678,会社マスタ!$A:$A,0)),"")</f>
        <v>エア・ウォーター産業・医療ガス（株）</v>
      </c>
      <c r="F4678" s="5" t="str">
        <f>IFERROR(INDEX(会社マスタ!$C:$C,MATCH(D4678,会社マスタ!$A:$A,0)),"")</f>
        <v xml:space="preserve">エア・ウォーター北海道(株) </v>
      </c>
      <c r="G4678" s="2"/>
      <c r="H4678" s="2" t="s">
        <v>9643</v>
      </c>
      <c r="I4678" s="2" t="s">
        <v>1121</v>
      </c>
    </row>
    <row r="4679" spans="1:9" ht="17.5" x14ac:dyDescent="0.6">
      <c r="A4679" s="2">
        <v>4678</v>
      </c>
      <c r="B4679" s="2" t="s">
        <v>4660</v>
      </c>
      <c r="C4679" s="2" t="s">
        <v>9644</v>
      </c>
      <c r="D4679" s="2" t="s">
        <v>724</v>
      </c>
      <c r="E4679" s="5" t="str">
        <f>IFERROR(INDEX(会社マスタ!$B:$B,MATCH(D4679,会社マスタ!$A:$A,0)),"")</f>
        <v>エア・ウォーター産業・医療ガス（株）</v>
      </c>
      <c r="F4679" s="5" t="str">
        <f>IFERROR(INDEX(会社マスタ!$C:$C,MATCH(D4679,会社マスタ!$A:$A,0)),"")</f>
        <v xml:space="preserve">エア・ウォーター北海道(株) </v>
      </c>
      <c r="G4679" s="2"/>
      <c r="H4679" s="2" t="s">
        <v>9645</v>
      </c>
      <c r="I4679" s="2" t="s">
        <v>1121</v>
      </c>
    </row>
    <row r="4680" spans="1:9" ht="17.5" x14ac:dyDescent="0.6">
      <c r="A4680" s="2">
        <v>4679</v>
      </c>
      <c r="B4680" s="2" t="s">
        <v>4660</v>
      </c>
      <c r="C4680" s="2" t="s">
        <v>9646</v>
      </c>
      <c r="D4680" s="2" t="s">
        <v>724</v>
      </c>
      <c r="E4680" s="5" t="str">
        <f>IFERROR(INDEX(会社マスタ!$B:$B,MATCH(D4680,会社マスタ!$A:$A,0)),"")</f>
        <v>エア・ウォーター産業・医療ガス（株）</v>
      </c>
      <c r="F4680" s="5" t="str">
        <f>IFERROR(INDEX(会社マスタ!$C:$C,MATCH(D4680,会社マスタ!$A:$A,0)),"")</f>
        <v xml:space="preserve">エア・ウォーター北海道(株) </v>
      </c>
      <c r="G4680" s="2"/>
      <c r="H4680" s="2" t="s">
        <v>9320</v>
      </c>
      <c r="I4680" s="2" t="s">
        <v>1121</v>
      </c>
    </row>
    <row r="4681" spans="1:9" ht="17.5" x14ac:dyDescent="0.6">
      <c r="A4681" s="2">
        <v>4680</v>
      </c>
      <c r="B4681" s="2" t="s">
        <v>4660</v>
      </c>
      <c r="C4681" s="2" t="s">
        <v>9647</v>
      </c>
      <c r="D4681" s="2" t="s">
        <v>724</v>
      </c>
      <c r="E4681" s="5" t="str">
        <f>IFERROR(INDEX(会社マスタ!$B:$B,MATCH(D4681,会社マスタ!$A:$A,0)),"")</f>
        <v>エア・ウォーター産業・医療ガス（株）</v>
      </c>
      <c r="F4681" s="5" t="str">
        <f>IFERROR(INDEX(会社マスタ!$C:$C,MATCH(D4681,会社マスタ!$A:$A,0)),"")</f>
        <v xml:space="preserve">エア・ウォーター北海道(株) </v>
      </c>
      <c r="G4681" s="2"/>
      <c r="H4681" s="2" t="s">
        <v>9648</v>
      </c>
      <c r="I4681" s="2" t="s">
        <v>1121</v>
      </c>
    </row>
    <row r="4682" spans="1:9" ht="17.5" x14ac:dyDescent="0.6">
      <c r="A4682" s="2">
        <v>4681</v>
      </c>
      <c r="B4682" s="2" t="s">
        <v>4660</v>
      </c>
      <c r="C4682" s="2" t="s">
        <v>9649</v>
      </c>
      <c r="D4682" s="2" t="s">
        <v>724</v>
      </c>
      <c r="E4682" s="5" t="str">
        <f>IFERROR(INDEX(会社マスタ!$B:$B,MATCH(D4682,会社マスタ!$A:$A,0)),"")</f>
        <v>エア・ウォーター産業・医療ガス（株）</v>
      </c>
      <c r="F4682" s="5" t="str">
        <f>IFERROR(INDEX(会社マスタ!$C:$C,MATCH(D4682,会社マスタ!$A:$A,0)),"")</f>
        <v xml:space="preserve">エア・ウォーター北海道(株) </v>
      </c>
      <c r="G4682" s="2"/>
      <c r="H4682" s="2" t="s">
        <v>9650</v>
      </c>
      <c r="I4682" s="2" t="s">
        <v>1121</v>
      </c>
    </row>
    <row r="4683" spans="1:9" ht="17.5" x14ac:dyDescent="0.6">
      <c r="A4683" s="2">
        <v>4682</v>
      </c>
      <c r="B4683" s="2" t="s">
        <v>4660</v>
      </c>
      <c r="C4683" s="2" t="s">
        <v>9651</v>
      </c>
      <c r="D4683" s="2" t="s">
        <v>724</v>
      </c>
      <c r="E4683" s="5" t="str">
        <f>IFERROR(INDEX(会社マスタ!$B:$B,MATCH(D4683,会社マスタ!$A:$A,0)),"")</f>
        <v>エア・ウォーター産業・医療ガス（株）</v>
      </c>
      <c r="F4683" s="5" t="str">
        <f>IFERROR(INDEX(会社マスタ!$C:$C,MATCH(D4683,会社マスタ!$A:$A,0)),"")</f>
        <v xml:space="preserve">エア・ウォーター北海道(株) </v>
      </c>
      <c r="G4683" s="2"/>
      <c r="H4683" s="2" t="s">
        <v>9652</v>
      </c>
      <c r="I4683" s="2" t="s">
        <v>1121</v>
      </c>
    </row>
    <row r="4684" spans="1:9" ht="17.5" x14ac:dyDescent="0.6">
      <c r="A4684" s="2">
        <v>4683</v>
      </c>
      <c r="B4684" s="2" t="s">
        <v>4660</v>
      </c>
      <c r="C4684" s="2" t="s">
        <v>9653</v>
      </c>
      <c r="D4684" s="2" t="s">
        <v>724</v>
      </c>
      <c r="E4684" s="5" t="str">
        <f>IFERROR(INDEX(会社マスタ!$B:$B,MATCH(D4684,会社マスタ!$A:$A,0)),"")</f>
        <v>エア・ウォーター産業・医療ガス（株）</v>
      </c>
      <c r="F4684" s="5" t="str">
        <f>IFERROR(INDEX(会社マスタ!$C:$C,MATCH(D4684,会社マスタ!$A:$A,0)),"")</f>
        <v xml:space="preserve">エア・ウォーター北海道(株) </v>
      </c>
      <c r="G4684" s="2"/>
      <c r="H4684" s="2" t="s">
        <v>9654</v>
      </c>
      <c r="I4684" s="2" t="s">
        <v>1121</v>
      </c>
    </row>
    <row r="4685" spans="1:9" ht="17.5" x14ac:dyDescent="0.6">
      <c r="A4685" s="2">
        <v>4684</v>
      </c>
      <c r="B4685" s="2" t="s">
        <v>4660</v>
      </c>
      <c r="C4685" s="2" t="s">
        <v>9655</v>
      </c>
      <c r="D4685" s="2" t="s">
        <v>724</v>
      </c>
      <c r="E4685" s="5" t="str">
        <f>IFERROR(INDEX(会社マスタ!$B:$B,MATCH(D4685,会社マスタ!$A:$A,0)),"")</f>
        <v>エア・ウォーター産業・医療ガス（株）</v>
      </c>
      <c r="F4685" s="5" t="str">
        <f>IFERROR(INDEX(会社マスタ!$C:$C,MATCH(D4685,会社マスタ!$A:$A,0)),"")</f>
        <v xml:space="preserve">エア・ウォーター北海道(株) </v>
      </c>
      <c r="G4685" s="2"/>
      <c r="H4685" s="2" t="s">
        <v>9654</v>
      </c>
      <c r="I4685" s="2" t="s">
        <v>1121</v>
      </c>
    </row>
    <row r="4686" spans="1:9" ht="17.5" x14ac:dyDescent="0.6">
      <c r="A4686" s="2">
        <v>4685</v>
      </c>
      <c r="B4686" s="2" t="s">
        <v>4660</v>
      </c>
      <c r="C4686" s="2" t="s">
        <v>9656</v>
      </c>
      <c r="D4686" s="2" t="s">
        <v>724</v>
      </c>
      <c r="E4686" s="5" t="str">
        <f>IFERROR(INDEX(会社マスタ!$B:$B,MATCH(D4686,会社マスタ!$A:$A,0)),"")</f>
        <v>エア・ウォーター産業・医療ガス（株）</v>
      </c>
      <c r="F4686" s="5" t="str">
        <f>IFERROR(INDEX(会社マスタ!$C:$C,MATCH(D4686,会社マスタ!$A:$A,0)),"")</f>
        <v xml:space="preserve">エア・ウォーター北海道(株) </v>
      </c>
      <c r="G4686" s="2"/>
      <c r="H4686" s="2" t="s">
        <v>9657</v>
      </c>
      <c r="I4686" s="2" t="s">
        <v>1121</v>
      </c>
    </row>
    <row r="4687" spans="1:9" ht="17.5" x14ac:dyDescent="0.6">
      <c r="A4687" s="2">
        <v>4686</v>
      </c>
      <c r="B4687" s="2" t="s">
        <v>4660</v>
      </c>
      <c r="C4687" s="2" t="s">
        <v>9658</v>
      </c>
      <c r="D4687" s="2" t="s">
        <v>724</v>
      </c>
      <c r="E4687" s="5" t="str">
        <f>IFERROR(INDEX(会社マスタ!$B:$B,MATCH(D4687,会社マスタ!$A:$A,0)),"")</f>
        <v>エア・ウォーター産業・医療ガス（株）</v>
      </c>
      <c r="F4687" s="5" t="str">
        <f>IFERROR(INDEX(会社マスタ!$C:$C,MATCH(D4687,会社マスタ!$A:$A,0)),"")</f>
        <v xml:space="preserve">エア・ウォーター北海道(株) </v>
      </c>
      <c r="G4687" s="2"/>
      <c r="H4687" s="2" t="s">
        <v>9659</v>
      </c>
      <c r="I4687" s="2" t="s">
        <v>1121</v>
      </c>
    </row>
    <row r="4688" spans="1:9" ht="17.5" x14ac:dyDescent="0.6">
      <c r="A4688" s="2">
        <v>4687</v>
      </c>
      <c r="B4688" s="2" t="s">
        <v>4660</v>
      </c>
      <c r="C4688" s="2" t="s">
        <v>9660</v>
      </c>
      <c r="D4688" s="2" t="s">
        <v>724</v>
      </c>
      <c r="E4688" s="5" t="str">
        <f>IFERROR(INDEX(会社マスタ!$B:$B,MATCH(D4688,会社マスタ!$A:$A,0)),"")</f>
        <v>エア・ウォーター産業・医療ガス（株）</v>
      </c>
      <c r="F4688" s="5" t="str">
        <f>IFERROR(INDEX(会社マスタ!$C:$C,MATCH(D4688,会社マスタ!$A:$A,0)),"")</f>
        <v xml:space="preserve">エア・ウォーター北海道(株) </v>
      </c>
      <c r="G4688" s="2"/>
      <c r="H4688" s="2" t="s">
        <v>9661</v>
      </c>
      <c r="I4688" s="2" t="s">
        <v>1121</v>
      </c>
    </row>
    <row r="4689" spans="1:9" ht="17.5" x14ac:dyDescent="0.6">
      <c r="A4689" s="2">
        <v>4688</v>
      </c>
      <c r="B4689" s="2" t="s">
        <v>4660</v>
      </c>
      <c r="C4689" s="2" t="s">
        <v>9662</v>
      </c>
      <c r="D4689" s="2" t="s">
        <v>724</v>
      </c>
      <c r="E4689" s="5" t="str">
        <f>IFERROR(INDEX(会社マスタ!$B:$B,MATCH(D4689,会社マスタ!$A:$A,0)),"")</f>
        <v>エア・ウォーター産業・医療ガス（株）</v>
      </c>
      <c r="F4689" s="5" t="str">
        <f>IFERROR(INDEX(会社マスタ!$C:$C,MATCH(D4689,会社マスタ!$A:$A,0)),"")</f>
        <v xml:space="preserve">エア・ウォーター北海道(株) </v>
      </c>
      <c r="G4689" s="2"/>
      <c r="H4689" s="2" t="s">
        <v>9663</v>
      </c>
      <c r="I4689" s="2" t="s">
        <v>1121</v>
      </c>
    </row>
    <row r="4690" spans="1:9" ht="17.5" x14ac:dyDescent="0.6">
      <c r="A4690" s="2">
        <v>4689</v>
      </c>
      <c r="B4690" s="2" t="s">
        <v>4660</v>
      </c>
      <c r="C4690" s="2" t="s">
        <v>9664</v>
      </c>
      <c r="D4690" s="2" t="s">
        <v>724</v>
      </c>
      <c r="E4690" s="5" t="str">
        <f>IFERROR(INDEX(会社マスタ!$B:$B,MATCH(D4690,会社マスタ!$A:$A,0)),"")</f>
        <v>エア・ウォーター産業・医療ガス（株）</v>
      </c>
      <c r="F4690" s="5" t="str">
        <f>IFERROR(INDEX(会社マスタ!$C:$C,MATCH(D4690,会社マスタ!$A:$A,0)),"")</f>
        <v xml:space="preserve">エア・ウォーター北海道(株) </v>
      </c>
      <c r="G4690" s="2"/>
      <c r="H4690" s="2" t="s">
        <v>9665</v>
      </c>
      <c r="I4690" s="2" t="s">
        <v>1121</v>
      </c>
    </row>
    <row r="4691" spans="1:9" ht="17.5" x14ac:dyDescent="0.6">
      <c r="A4691" s="2">
        <v>4690</v>
      </c>
      <c r="B4691" s="2" t="s">
        <v>4660</v>
      </c>
      <c r="C4691" s="2" t="s">
        <v>9666</v>
      </c>
      <c r="D4691" s="2" t="s">
        <v>724</v>
      </c>
      <c r="E4691" s="5" t="str">
        <f>IFERROR(INDEX(会社マスタ!$B:$B,MATCH(D4691,会社マスタ!$A:$A,0)),"")</f>
        <v>エア・ウォーター産業・医療ガス（株）</v>
      </c>
      <c r="F4691" s="5" t="str">
        <f>IFERROR(INDEX(会社マスタ!$C:$C,MATCH(D4691,会社マスタ!$A:$A,0)),"")</f>
        <v xml:space="preserve">エア・ウォーター北海道(株) </v>
      </c>
      <c r="G4691" s="2"/>
      <c r="H4691" s="2" t="s">
        <v>9667</v>
      </c>
      <c r="I4691" s="2" t="s">
        <v>1121</v>
      </c>
    </row>
    <row r="4692" spans="1:9" ht="17.5" x14ac:dyDescent="0.6">
      <c r="A4692" s="2">
        <v>4691</v>
      </c>
      <c r="B4692" s="2" t="s">
        <v>4660</v>
      </c>
      <c r="C4692" s="2" t="s">
        <v>9668</v>
      </c>
      <c r="D4692" s="2" t="s">
        <v>724</v>
      </c>
      <c r="E4692" s="5" t="str">
        <f>IFERROR(INDEX(会社マスタ!$B:$B,MATCH(D4692,会社マスタ!$A:$A,0)),"")</f>
        <v>エア・ウォーター産業・医療ガス（株）</v>
      </c>
      <c r="F4692" s="5" t="str">
        <f>IFERROR(INDEX(会社マスタ!$C:$C,MATCH(D4692,会社マスタ!$A:$A,0)),"")</f>
        <v xml:space="preserve">エア・ウォーター北海道(株) </v>
      </c>
      <c r="G4692" s="2"/>
      <c r="H4692" s="2" t="s">
        <v>9669</v>
      </c>
      <c r="I4692" s="2" t="s">
        <v>1121</v>
      </c>
    </row>
    <row r="4693" spans="1:9" ht="17.5" x14ac:dyDescent="0.6">
      <c r="A4693" s="2">
        <v>4692</v>
      </c>
      <c r="B4693" s="2" t="s">
        <v>4660</v>
      </c>
      <c r="C4693" s="2" t="s">
        <v>9670</v>
      </c>
      <c r="D4693" s="2" t="s">
        <v>891</v>
      </c>
      <c r="E4693" s="5" t="str">
        <f>IFERROR(INDEX(会社マスタ!$B:$B,MATCH(D4693,会社マスタ!$A:$A,0)),"")</f>
        <v>北海道エア・ウォーター・アグリ(株)</v>
      </c>
      <c r="F4693" s="5" t="str">
        <f>IFERROR(INDEX(会社マスタ!$C:$C,MATCH(D4693,会社マスタ!$A:$A,0)),"")</f>
        <v>アグリユニット</v>
      </c>
      <c r="G4693" s="2"/>
      <c r="H4693" s="2" t="s">
        <v>9671</v>
      </c>
      <c r="I4693" s="2" t="s">
        <v>1121</v>
      </c>
    </row>
    <row r="4694" spans="1:9" ht="17.5" x14ac:dyDescent="0.6">
      <c r="A4694" s="2">
        <v>4693</v>
      </c>
      <c r="B4694" s="2" t="s">
        <v>4660</v>
      </c>
      <c r="C4694" s="2" t="s">
        <v>9672</v>
      </c>
      <c r="D4694" s="2" t="s">
        <v>891</v>
      </c>
      <c r="E4694" s="5" t="str">
        <f>IFERROR(INDEX(会社マスタ!$B:$B,MATCH(D4694,会社マスタ!$A:$A,0)),"")</f>
        <v>北海道エア・ウォーター・アグリ(株)</v>
      </c>
      <c r="F4694" s="5" t="str">
        <f>IFERROR(INDEX(会社マスタ!$C:$C,MATCH(D4694,会社マスタ!$A:$A,0)),"")</f>
        <v>アグリユニット</v>
      </c>
      <c r="G4694" s="2"/>
      <c r="H4694" s="2" t="s">
        <v>9673</v>
      </c>
      <c r="I4694" s="2" t="s">
        <v>1121</v>
      </c>
    </row>
    <row r="4695" spans="1:9" ht="17.5" x14ac:dyDescent="0.6">
      <c r="A4695" s="2">
        <v>4694</v>
      </c>
      <c r="B4695" s="2" t="s">
        <v>4660</v>
      </c>
      <c r="C4695" s="2" t="s">
        <v>9674</v>
      </c>
      <c r="D4695" s="2" t="s">
        <v>891</v>
      </c>
      <c r="E4695" s="5" t="str">
        <f>IFERROR(INDEX(会社マスタ!$B:$B,MATCH(D4695,会社マスタ!$A:$A,0)),"")</f>
        <v>北海道エア・ウォーター・アグリ(株)</v>
      </c>
      <c r="F4695" s="5" t="str">
        <f>IFERROR(INDEX(会社マスタ!$C:$C,MATCH(D4695,会社マスタ!$A:$A,0)),"")</f>
        <v>アグリユニット</v>
      </c>
      <c r="G4695" s="2"/>
      <c r="H4695" s="2" t="s">
        <v>9675</v>
      </c>
      <c r="I4695" s="2" t="s">
        <v>1121</v>
      </c>
    </row>
    <row r="4696" spans="1:9" ht="17.5" x14ac:dyDescent="0.6">
      <c r="A4696" s="2">
        <v>4695</v>
      </c>
      <c r="B4696" s="2" t="s">
        <v>4660</v>
      </c>
      <c r="C4696" s="2" t="s">
        <v>9676</v>
      </c>
      <c r="D4696" s="2" t="s">
        <v>891</v>
      </c>
      <c r="E4696" s="5" t="str">
        <f>IFERROR(INDEX(会社マスタ!$B:$B,MATCH(D4696,会社マスタ!$A:$A,0)),"")</f>
        <v>北海道エア・ウォーター・アグリ(株)</v>
      </c>
      <c r="F4696" s="5" t="str">
        <f>IFERROR(INDEX(会社マスタ!$C:$C,MATCH(D4696,会社マスタ!$A:$A,0)),"")</f>
        <v>アグリユニット</v>
      </c>
      <c r="G4696" s="2"/>
      <c r="H4696" s="2" t="s">
        <v>9677</v>
      </c>
      <c r="I4696" s="2" t="s">
        <v>1121</v>
      </c>
    </row>
    <row r="4697" spans="1:9" ht="17.5" x14ac:dyDescent="0.6">
      <c r="A4697" s="2">
        <v>4696</v>
      </c>
      <c r="B4697" s="2" t="s">
        <v>4660</v>
      </c>
      <c r="C4697" s="2" t="s">
        <v>9678</v>
      </c>
      <c r="D4697" s="2" t="s">
        <v>891</v>
      </c>
      <c r="E4697" s="5" t="str">
        <f>IFERROR(INDEX(会社マスタ!$B:$B,MATCH(D4697,会社マスタ!$A:$A,0)),"")</f>
        <v>北海道エア・ウォーター・アグリ(株)</v>
      </c>
      <c r="F4697" s="5" t="str">
        <f>IFERROR(INDEX(会社マスタ!$C:$C,MATCH(D4697,会社マスタ!$A:$A,0)),"")</f>
        <v>アグリユニット</v>
      </c>
      <c r="G4697" s="2"/>
      <c r="H4697" s="2" t="s">
        <v>9679</v>
      </c>
      <c r="I4697" s="2" t="s">
        <v>1121</v>
      </c>
    </row>
    <row r="4698" spans="1:9" ht="17.5" x14ac:dyDescent="0.6">
      <c r="A4698" s="2">
        <v>4697</v>
      </c>
      <c r="B4698" s="2" t="s">
        <v>4660</v>
      </c>
      <c r="C4698" s="2" t="s">
        <v>9680</v>
      </c>
      <c r="D4698" s="2" t="s">
        <v>891</v>
      </c>
      <c r="E4698" s="5" t="str">
        <f>IFERROR(INDEX(会社マスタ!$B:$B,MATCH(D4698,会社マスタ!$A:$A,0)),"")</f>
        <v>北海道エア・ウォーター・アグリ(株)</v>
      </c>
      <c r="F4698" s="5" t="str">
        <f>IFERROR(INDEX(会社マスタ!$C:$C,MATCH(D4698,会社マスタ!$A:$A,0)),"")</f>
        <v>アグリユニット</v>
      </c>
      <c r="G4698" s="2"/>
      <c r="H4698" s="2" t="s">
        <v>9681</v>
      </c>
      <c r="I4698" s="2" t="s">
        <v>1121</v>
      </c>
    </row>
    <row r="4699" spans="1:9" ht="17.5" x14ac:dyDescent="0.6">
      <c r="A4699" s="2">
        <v>4698</v>
      </c>
      <c r="B4699" s="2" t="s">
        <v>4660</v>
      </c>
      <c r="C4699" s="2" t="s">
        <v>9682</v>
      </c>
      <c r="D4699" s="2" t="s">
        <v>891</v>
      </c>
      <c r="E4699" s="5" t="str">
        <f>IFERROR(INDEX(会社マスタ!$B:$B,MATCH(D4699,会社マスタ!$A:$A,0)),"")</f>
        <v>北海道エア・ウォーター・アグリ(株)</v>
      </c>
      <c r="F4699" s="5" t="str">
        <f>IFERROR(INDEX(会社マスタ!$C:$C,MATCH(D4699,会社マスタ!$A:$A,0)),"")</f>
        <v>アグリユニット</v>
      </c>
      <c r="G4699" s="2"/>
      <c r="H4699" s="2" t="s">
        <v>9683</v>
      </c>
      <c r="I4699" s="2" t="s">
        <v>1121</v>
      </c>
    </row>
    <row r="4700" spans="1:9" ht="17.5" x14ac:dyDescent="0.6">
      <c r="A4700" s="2">
        <v>4699</v>
      </c>
      <c r="B4700" s="2" t="s">
        <v>4660</v>
      </c>
      <c r="C4700" s="2" t="s">
        <v>9684</v>
      </c>
      <c r="D4700" s="2" t="s">
        <v>891</v>
      </c>
      <c r="E4700" s="5" t="str">
        <f>IFERROR(INDEX(会社マスタ!$B:$B,MATCH(D4700,会社マスタ!$A:$A,0)),"")</f>
        <v>北海道エア・ウォーター・アグリ(株)</v>
      </c>
      <c r="F4700" s="5" t="str">
        <f>IFERROR(INDEX(会社マスタ!$C:$C,MATCH(D4700,会社マスタ!$A:$A,0)),"")</f>
        <v>アグリユニット</v>
      </c>
      <c r="G4700" s="2"/>
      <c r="H4700" s="2" t="s">
        <v>9685</v>
      </c>
      <c r="I4700" s="2" t="s">
        <v>1121</v>
      </c>
    </row>
    <row r="4701" spans="1:9" ht="17.5" x14ac:dyDescent="0.6">
      <c r="A4701" s="2">
        <v>4700</v>
      </c>
      <c r="B4701" s="2" t="s">
        <v>4660</v>
      </c>
      <c r="C4701" s="2" t="s">
        <v>9686</v>
      </c>
      <c r="D4701" s="2" t="s">
        <v>891</v>
      </c>
      <c r="E4701" s="5" t="str">
        <f>IFERROR(INDEX(会社マスタ!$B:$B,MATCH(D4701,会社マスタ!$A:$A,0)),"")</f>
        <v>北海道エア・ウォーター・アグリ(株)</v>
      </c>
      <c r="F4701" s="5" t="str">
        <f>IFERROR(INDEX(会社マスタ!$C:$C,MATCH(D4701,会社マスタ!$A:$A,0)),"")</f>
        <v>アグリユニット</v>
      </c>
      <c r="G4701" s="2"/>
      <c r="H4701" s="2" t="s">
        <v>9687</v>
      </c>
      <c r="I4701" s="2" t="s">
        <v>1121</v>
      </c>
    </row>
    <row r="4702" spans="1:9" ht="17.5" x14ac:dyDescent="0.6">
      <c r="A4702" s="2">
        <v>4701</v>
      </c>
      <c r="B4702" s="2" t="s">
        <v>4660</v>
      </c>
      <c r="C4702" s="2" t="s">
        <v>9688</v>
      </c>
      <c r="D4702" s="2" t="s">
        <v>891</v>
      </c>
      <c r="E4702" s="5" t="str">
        <f>IFERROR(INDEX(会社マスタ!$B:$B,MATCH(D4702,会社マスタ!$A:$A,0)),"")</f>
        <v>北海道エア・ウォーター・アグリ(株)</v>
      </c>
      <c r="F4702" s="5" t="str">
        <f>IFERROR(INDEX(会社マスタ!$C:$C,MATCH(D4702,会社マスタ!$A:$A,0)),"")</f>
        <v>アグリユニット</v>
      </c>
      <c r="G4702" s="2"/>
      <c r="H4702" s="2" t="s">
        <v>4670</v>
      </c>
      <c r="I4702" s="2" t="s">
        <v>1121</v>
      </c>
    </row>
    <row r="4703" spans="1:9" ht="17.5" x14ac:dyDescent="0.6">
      <c r="A4703" s="2">
        <v>4702</v>
      </c>
      <c r="B4703" s="2" t="s">
        <v>4660</v>
      </c>
      <c r="C4703" s="2" t="s">
        <v>9689</v>
      </c>
      <c r="D4703" s="2" t="s">
        <v>891</v>
      </c>
      <c r="E4703" s="5" t="str">
        <f>IFERROR(INDEX(会社マスタ!$B:$B,MATCH(D4703,会社マスタ!$A:$A,0)),"")</f>
        <v>北海道エア・ウォーター・アグリ(株)</v>
      </c>
      <c r="F4703" s="5" t="str">
        <f>IFERROR(INDEX(会社マスタ!$C:$C,MATCH(D4703,会社マスタ!$A:$A,0)),"")</f>
        <v>アグリユニット</v>
      </c>
      <c r="G4703" s="2"/>
      <c r="H4703" s="2" t="s">
        <v>4670</v>
      </c>
      <c r="I4703" s="2" t="s">
        <v>1121</v>
      </c>
    </row>
    <row r="4704" spans="1:9" ht="17.5" x14ac:dyDescent="0.6">
      <c r="A4704" s="2">
        <v>4703</v>
      </c>
      <c r="B4704" s="2" t="s">
        <v>4660</v>
      </c>
      <c r="C4704" s="2" t="s">
        <v>9690</v>
      </c>
      <c r="D4704" s="2" t="s">
        <v>891</v>
      </c>
      <c r="E4704" s="5" t="str">
        <f>IFERROR(INDEX(会社マスタ!$B:$B,MATCH(D4704,会社マスタ!$A:$A,0)),"")</f>
        <v>北海道エア・ウォーター・アグリ(株)</v>
      </c>
      <c r="F4704" s="5" t="str">
        <f>IFERROR(INDEX(会社マスタ!$C:$C,MATCH(D4704,会社マスタ!$A:$A,0)),"")</f>
        <v>アグリユニット</v>
      </c>
      <c r="G4704" s="2"/>
      <c r="H4704" s="2" t="s">
        <v>4835</v>
      </c>
      <c r="I4704" s="2" t="s">
        <v>1121</v>
      </c>
    </row>
    <row r="4705" spans="1:9" ht="17.5" x14ac:dyDescent="0.6">
      <c r="A4705" s="2">
        <v>4704</v>
      </c>
      <c r="B4705" s="2" t="s">
        <v>4660</v>
      </c>
      <c r="C4705" s="2" t="s">
        <v>9691</v>
      </c>
      <c r="D4705" s="2" t="s">
        <v>891</v>
      </c>
      <c r="E4705" s="5" t="str">
        <f>IFERROR(INDEX(会社マスタ!$B:$B,MATCH(D4705,会社マスタ!$A:$A,0)),"")</f>
        <v>北海道エア・ウォーター・アグリ(株)</v>
      </c>
      <c r="F4705" s="5" t="str">
        <f>IFERROR(INDEX(会社マスタ!$C:$C,MATCH(D4705,会社マスタ!$A:$A,0)),"")</f>
        <v>アグリユニット</v>
      </c>
      <c r="G4705" s="2"/>
      <c r="H4705" s="2" t="s">
        <v>4672</v>
      </c>
      <c r="I4705" s="2" t="s">
        <v>1121</v>
      </c>
    </row>
    <row r="4706" spans="1:9" ht="17.5" x14ac:dyDescent="0.6">
      <c r="A4706" s="2">
        <v>4705</v>
      </c>
      <c r="B4706" s="2" t="s">
        <v>4660</v>
      </c>
      <c r="C4706" s="2" t="s">
        <v>9692</v>
      </c>
      <c r="D4706" s="2" t="s">
        <v>891</v>
      </c>
      <c r="E4706" s="5" t="str">
        <f>IFERROR(INDEX(会社マスタ!$B:$B,MATCH(D4706,会社マスタ!$A:$A,0)),"")</f>
        <v>北海道エア・ウォーター・アグリ(株)</v>
      </c>
      <c r="F4706" s="5" t="str">
        <f>IFERROR(INDEX(会社マスタ!$C:$C,MATCH(D4706,会社マスタ!$A:$A,0)),"")</f>
        <v>アグリユニット</v>
      </c>
      <c r="G4706" s="2"/>
      <c r="H4706" s="2" t="s">
        <v>4670</v>
      </c>
      <c r="I4706" s="2" t="s">
        <v>1121</v>
      </c>
    </row>
    <row r="4707" spans="1:9" ht="17.5" x14ac:dyDescent="0.6">
      <c r="A4707" s="2">
        <v>4706</v>
      </c>
      <c r="B4707" s="2" t="s">
        <v>4660</v>
      </c>
      <c r="C4707" s="2" t="s">
        <v>9693</v>
      </c>
      <c r="D4707" s="2" t="s">
        <v>891</v>
      </c>
      <c r="E4707" s="5" t="str">
        <f>IFERROR(INDEX(会社マスタ!$B:$B,MATCH(D4707,会社マスタ!$A:$A,0)),"")</f>
        <v>北海道エア・ウォーター・アグリ(株)</v>
      </c>
      <c r="F4707" s="5" t="str">
        <f>IFERROR(INDEX(会社マスタ!$C:$C,MATCH(D4707,会社マスタ!$A:$A,0)),"")</f>
        <v>アグリユニット</v>
      </c>
      <c r="G4707" s="2"/>
      <c r="H4707" s="2" t="s">
        <v>4670</v>
      </c>
      <c r="I4707" s="2" t="s">
        <v>1121</v>
      </c>
    </row>
    <row r="4708" spans="1:9" ht="17.5" x14ac:dyDescent="0.6">
      <c r="A4708" s="2">
        <v>4707</v>
      </c>
      <c r="B4708" s="2" t="s">
        <v>4660</v>
      </c>
      <c r="C4708" s="2" t="s">
        <v>9694</v>
      </c>
      <c r="D4708" s="2" t="s">
        <v>891</v>
      </c>
      <c r="E4708" s="5" t="str">
        <f>IFERROR(INDEX(会社マスタ!$B:$B,MATCH(D4708,会社マスタ!$A:$A,0)),"")</f>
        <v>北海道エア・ウォーター・アグリ(株)</v>
      </c>
      <c r="F4708" s="5" t="str">
        <f>IFERROR(INDEX(会社マスタ!$C:$C,MATCH(D4708,会社マスタ!$A:$A,0)),"")</f>
        <v>アグリユニット</v>
      </c>
      <c r="G4708" s="2"/>
      <c r="H4708" s="2" t="s">
        <v>9695</v>
      </c>
      <c r="I4708" s="2" t="s">
        <v>1121</v>
      </c>
    </row>
    <row r="4709" spans="1:9" ht="17.5" x14ac:dyDescent="0.6">
      <c r="A4709" s="2">
        <v>4708</v>
      </c>
      <c r="B4709" s="2" t="s">
        <v>4660</v>
      </c>
      <c r="C4709" s="2" t="s">
        <v>9696</v>
      </c>
      <c r="D4709" s="2" t="s">
        <v>891</v>
      </c>
      <c r="E4709" s="5" t="str">
        <f>IFERROR(INDEX(会社マスタ!$B:$B,MATCH(D4709,会社マスタ!$A:$A,0)),"")</f>
        <v>北海道エア・ウォーター・アグリ(株)</v>
      </c>
      <c r="F4709" s="5" t="str">
        <f>IFERROR(INDEX(会社マスタ!$C:$C,MATCH(D4709,会社マスタ!$A:$A,0)),"")</f>
        <v>アグリユニット</v>
      </c>
      <c r="G4709" s="2"/>
      <c r="H4709" s="2" t="s">
        <v>4670</v>
      </c>
      <c r="I4709" s="2" t="s">
        <v>1121</v>
      </c>
    </row>
    <row r="4710" spans="1:9" ht="17.5" x14ac:dyDescent="0.6">
      <c r="A4710" s="2">
        <v>4709</v>
      </c>
      <c r="B4710" s="2" t="s">
        <v>4660</v>
      </c>
      <c r="C4710" s="2" t="s">
        <v>9697</v>
      </c>
      <c r="D4710" s="2" t="s">
        <v>891</v>
      </c>
      <c r="E4710" s="5" t="str">
        <f>IFERROR(INDEX(会社マスタ!$B:$B,MATCH(D4710,会社マスタ!$A:$A,0)),"")</f>
        <v>北海道エア・ウォーター・アグリ(株)</v>
      </c>
      <c r="F4710" s="5" t="str">
        <f>IFERROR(INDEX(会社マスタ!$C:$C,MATCH(D4710,会社マスタ!$A:$A,0)),"")</f>
        <v>アグリユニット</v>
      </c>
      <c r="G4710" s="2"/>
      <c r="H4710" s="2" t="s">
        <v>4681</v>
      </c>
      <c r="I4710" s="2" t="s">
        <v>1121</v>
      </c>
    </row>
    <row r="4711" spans="1:9" ht="17.5" x14ac:dyDescent="0.6">
      <c r="A4711" s="2">
        <v>4710</v>
      </c>
      <c r="B4711" s="2" t="s">
        <v>4660</v>
      </c>
      <c r="C4711" s="2" t="s">
        <v>9698</v>
      </c>
      <c r="D4711" s="2" t="s">
        <v>891</v>
      </c>
      <c r="E4711" s="5" t="str">
        <f>IFERROR(INDEX(会社マスタ!$B:$B,MATCH(D4711,会社マスタ!$A:$A,0)),"")</f>
        <v>北海道エア・ウォーター・アグリ(株)</v>
      </c>
      <c r="F4711" s="5" t="str">
        <f>IFERROR(INDEX(会社マスタ!$C:$C,MATCH(D4711,会社マスタ!$A:$A,0)),"")</f>
        <v>アグリユニット</v>
      </c>
      <c r="G4711" s="2"/>
      <c r="H4711" s="2" t="s">
        <v>4670</v>
      </c>
      <c r="I4711" s="2" t="s">
        <v>1121</v>
      </c>
    </row>
    <row r="4712" spans="1:9" ht="17.5" x14ac:dyDescent="0.6">
      <c r="A4712" s="2">
        <v>4711</v>
      </c>
      <c r="B4712" s="2" t="s">
        <v>4660</v>
      </c>
      <c r="C4712" s="2" t="s">
        <v>9699</v>
      </c>
      <c r="D4712" s="2" t="s">
        <v>891</v>
      </c>
      <c r="E4712" s="5" t="str">
        <f>IFERROR(INDEX(会社マスタ!$B:$B,MATCH(D4712,会社マスタ!$A:$A,0)),"")</f>
        <v>北海道エア・ウォーター・アグリ(株)</v>
      </c>
      <c r="F4712" s="5" t="str">
        <f>IFERROR(INDEX(会社マスタ!$C:$C,MATCH(D4712,会社マスタ!$A:$A,0)),"")</f>
        <v>アグリユニット</v>
      </c>
      <c r="G4712" s="2"/>
      <c r="H4712" s="2" t="s">
        <v>4670</v>
      </c>
      <c r="I4712" s="2" t="s">
        <v>1121</v>
      </c>
    </row>
    <row r="4713" spans="1:9" ht="17.5" x14ac:dyDescent="0.6">
      <c r="A4713" s="2">
        <v>4712</v>
      </c>
      <c r="B4713" s="2" t="s">
        <v>4660</v>
      </c>
      <c r="C4713" s="2" t="s">
        <v>9700</v>
      </c>
      <c r="D4713" s="2" t="s">
        <v>891</v>
      </c>
      <c r="E4713" s="5" t="str">
        <f>IFERROR(INDEX(会社マスタ!$B:$B,MATCH(D4713,会社マスタ!$A:$A,0)),"")</f>
        <v>北海道エア・ウォーター・アグリ(株)</v>
      </c>
      <c r="F4713" s="5" t="str">
        <f>IFERROR(INDEX(会社マスタ!$C:$C,MATCH(D4713,会社マスタ!$A:$A,0)),"")</f>
        <v>アグリユニット</v>
      </c>
      <c r="G4713" s="2"/>
      <c r="H4713" s="2" t="s">
        <v>4670</v>
      </c>
      <c r="I4713" s="2" t="s">
        <v>1121</v>
      </c>
    </row>
    <row r="4714" spans="1:9" ht="17.5" x14ac:dyDescent="0.6">
      <c r="A4714" s="2">
        <v>4713</v>
      </c>
      <c r="B4714" s="2" t="s">
        <v>4660</v>
      </c>
      <c r="C4714" s="2" t="s">
        <v>9701</v>
      </c>
      <c r="D4714" s="2" t="s">
        <v>891</v>
      </c>
      <c r="E4714" s="5" t="str">
        <f>IFERROR(INDEX(会社マスタ!$B:$B,MATCH(D4714,会社マスタ!$A:$A,0)),"")</f>
        <v>北海道エア・ウォーター・アグリ(株)</v>
      </c>
      <c r="F4714" s="5" t="str">
        <f>IFERROR(INDEX(会社マスタ!$C:$C,MATCH(D4714,会社マスタ!$A:$A,0)),"")</f>
        <v>アグリユニット</v>
      </c>
      <c r="G4714" s="2"/>
      <c r="H4714" s="2" t="s">
        <v>4670</v>
      </c>
      <c r="I4714" s="2" t="s">
        <v>1121</v>
      </c>
    </row>
    <row r="4715" spans="1:9" ht="17.5" x14ac:dyDescent="0.6">
      <c r="A4715" s="2">
        <v>4714</v>
      </c>
      <c r="B4715" s="2" t="s">
        <v>4660</v>
      </c>
      <c r="C4715" s="2" t="s">
        <v>9702</v>
      </c>
      <c r="D4715" s="2" t="s">
        <v>891</v>
      </c>
      <c r="E4715" s="5" t="str">
        <f>IFERROR(INDEX(会社マスタ!$B:$B,MATCH(D4715,会社マスタ!$A:$A,0)),"")</f>
        <v>北海道エア・ウォーター・アグリ(株)</v>
      </c>
      <c r="F4715" s="5" t="str">
        <f>IFERROR(INDEX(会社マスタ!$C:$C,MATCH(D4715,会社マスタ!$A:$A,0)),"")</f>
        <v>アグリユニット</v>
      </c>
      <c r="G4715" s="2"/>
      <c r="H4715" s="2" t="s">
        <v>4700</v>
      </c>
      <c r="I4715" s="2" t="s">
        <v>1121</v>
      </c>
    </row>
    <row r="4716" spans="1:9" ht="17.5" x14ac:dyDescent="0.6">
      <c r="A4716" s="2">
        <v>4715</v>
      </c>
      <c r="B4716" s="2" t="s">
        <v>4660</v>
      </c>
      <c r="C4716" s="2" t="s">
        <v>9703</v>
      </c>
      <c r="D4716" s="2" t="s">
        <v>891</v>
      </c>
      <c r="E4716" s="5" t="str">
        <f>IFERROR(INDEX(会社マスタ!$B:$B,MATCH(D4716,会社マスタ!$A:$A,0)),"")</f>
        <v>北海道エア・ウォーター・アグリ(株)</v>
      </c>
      <c r="F4716" s="5" t="str">
        <f>IFERROR(INDEX(会社マスタ!$C:$C,MATCH(D4716,会社マスタ!$A:$A,0)),"")</f>
        <v>アグリユニット</v>
      </c>
      <c r="G4716" s="2"/>
      <c r="H4716" s="2" t="s">
        <v>4702</v>
      </c>
      <c r="I4716" s="2" t="s">
        <v>1121</v>
      </c>
    </row>
    <row r="4717" spans="1:9" ht="17.5" x14ac:dyDescent="0.6">
      <c r="A4717" s="2">
        <v>4716</v>
      </c>
      <c r="B4717" s="2" t="s">
        <v>4660</v>
      </c>
      <c r="C4717" s="2" t="s">
        <v>9704</v>
      </c>
      <c r="D4717" s="2" t="s">
        <v>891</v>
      </c>
      <c r="E4717" s="5" t="str">
        <f>IFERROR(INDEX(会社マスタ!$B:$B,MATCH(D4717,会社マスタ!$A:$A,0)),"")</f>
        <v>北海道エア・ウォーター・アグリ(株)</v>
      </c>
      <c r="F4717" s="5" t="str">
        <f>IFERROR(INDEX(会社マスタ!$C:$C,MATCH(D4717,会社マスタ!$A:$A,0)),"")</f>
        <v>アグリユニット</v>
      </c>
      <c r="G4717" s="2"/>
      <c r="H4717" s="2" t="s">
        <v>4670</v>
      </c>
      <c r="I4717" s="2" t="s">
        <v>1121</v>
      </c>
    </row>
    <row r="4718" spans="1:9" ht="17.5" x14ac:dyDescent="0.6">
      <c r="A4718" s="2">
        <v>4717</v>
      </c>
      <c r="B4718" s="2" t="s">
        <v>4660</v>
      </c>
      <c r="C4718" s="2" t="s">
        <v>9705</v>
      </c>
      <c r="D4718" s="2" t="s">
        <v>891</v>
      </c>
      <c r="E4718" s="5" t="str">
        <f>IFERROR(INDEX(会社マスタ!$B:$B,MATCH(D4718,会社マスタ!$A:$A,0)),"")</f>
        <v>北海道エア・ウォーター・アグリ(株)</v>
      </c>
      <c r="F4718" s="5" t="str">
        <f>IFERROR(INDEX(会社マスタ!$C:$C,MATCH(D4718,会社マスタ!$A:$A,0)),"")</f>
        <v>アグリユニット</v>
      </c>
      <c r="G4718" s="2"/>
      <c r="H4718" s="2" t="s">
        <v>5043</v>
      </c>
      <c r="I4718" s="2" t="s">
        <v>1121</v>
      </c>
    </row>
    <row r="4719" spans="1:9" ht="17.5" x14ac:dyDescent="0.6">
      <c r="A4719" s="2">
        <v>4718</v>
      </c>
      <c r="B4719" s="2" t="s">
        <v>4660</v>
      </c>
      <c r="C4719" s="2" t="s">
        <v>9706</v>
      </c>
      <c r="D4719" s="2" t="s">
        <v>891</v>
      </c>
      <c r="E4719" s="5" t="str">
        <f>IFERROR(INDEX(会社マスタ!$B:$B,MATCH(D4719,会社マスタ!$A:$A,0)),"")</f>
        <v>北海道エア・ウォーター・アグリ(株)</v>
      </c>
      <c r="F4719" s="5" t="str">
        <f>IFERROR(INDEX(会社マスタ!$C:$C,MATCH(D4719,会社マスタ!$A:$A,0)),"")</f>
        <v>アグリユニット</v>
      </c>
      <c r="G4719" s="2"/>
      <c r="H4719" s="2" t="s">
        <v>6606</v>
      </c>
      <c r="I4719" s="2" t="s">
        <v>1121</v>
      </c>
    </row>
    <row r="4720" spans="1:9" ht="17.5" x14ac:dyDescent="0.6">
      <c r="A4720" s="2">
        <v>4719</v>
      </c>
      <c r="B4720" s="2" t="s">
        <v>4660</v>
      </c>
      <c r="C4720" s="2" t="s">
        <v>9707</v>
      </c>
      <c r="D4720" s="2" t="s">
        <v>891</v>
      </c>
      <c r="E4720" s="5" t="str">
        <f>IFERROR(INDEX(会社マスタ!$B:$B,MATCH(D4720,会社マスタ!$A:$A,0)),"")</f>
        <v>北海道エア・ウォーター・アグリ(株)</v>
      </c>
      <c r="F4720" s="5" t="str">
        <f>IFERROR(INDEX(会社マスタ!$C:$C,MATCH(D4720,会社マスタ!$A:$A,0)),"")</f>
        <v>アグリユニット</v>
      </c>
      <c r="G4720" s="2"/>
      <c r="H4720" s="2" t="s">
        <v>5046</v>
      </c>
      <c r="I4720" s="2" t="s">
        <v>1121</v>
      </c>
    </row>
    <row r="4721" spans="1:9" ht="17.5" x14ac:dyDescent="0.6">
      <c r="A4721" s="2">
        <v>4720</v>
      </c>
      <c r="B4721" s="2" t="s">
        <v>4660</v>
      </c>
      <c r="C4721" s="2" t="s">
        <v>9708</v>
      </c>
      <c r="D4721" s="2" t="s">
        <v>891</v>
      </c>
      <c r="E4721" s="5" t="str">
        <f>IFERROR(INDEX(会社マスタ!$B:$B,MATCH(D4721,会社マスタ!$A:$A,0)),"")</f>
        <v>北海道エア・ウォーター・アグリ(株)</v>
      </c>
      <c r="F4721" s="5" t="str">
        <f>IFERROR(INDEX(会社マスタ!$C:$C,MATCH(D4721,会社マスタ!$A:$A,0)),"")</f>
        <v>アグリユニット</v>
      </c>
      <c r="G4721" s="2"/>
      <c r="H4721" s="2" t="s">
        <v>6608</v>
      </c>
      <c r="I4721" s="2" t="s">
        <v>1121</v>
      </c>
    </row>
    <row r="4722" spans="1:9" ht="17.5" x14ac:dyDescent="0.6">
      <c r="A4722" s="2">
        <v>4721</v>
      </c>
      <c r="B4722" s="2" t="s">
        <v>4660</v>
      </c>
      <c r="C4722" s="2" t="s">
        <v>9709</v>
      </c>
      <c r="D4722" s="2" t="s">
        <v>891</v>
      </c>
      <c r="E4722" s="5" t="str">
        <f>IFERROR(INDEX(会社マスタ!$B:$B,MATCH(D4722,会社マスタ!$A:$A,0)),"")</f>
        <v>北海道エア・ウォーター・アグリ(株)</v>
      </c>
      <c r="F4722" s="5" t="str">
        <f>IFERROR(INDEX(会社マスタ!$C:$C,MATCH(D4722,会社マスタ!$A:$A,0)),"")</f>
        <v>アグリユニット</v>
      </c>
      <c r="G4722" s="2"/>
      <c r="H4722" s="2" t="s">
        <v>9710</v>
      </c>
      <c r="I4722" s="2" t="s">
        <v>1121</v>
      </c>
    </row>
    <row r="4723" spans="1:9" ht="17.5" x14ac:dyDescent="0.6">
      <c r="A4723" s="2">
        <v>4722</v>
      </c>
      <c r="B4723" s="2" t="s">
        <v>4660</v>
      </c>
      <c r="C4723" s="2" t="s">
        <v>9711</v>
      </c>
      <c r="D4723" s="2" t="s">
        <v>891</v>
      </c>
      <c r="E4723" s="5" t="str">
        <f>IFERROR(INDEX(会社マスタ!$B:$B,MATCH(D4723,会社マスタ!$A:$A,0)),"")</f>
        <v>北海道エア・ウォーター・アグリ(株)</v>
      </c>
      <c r="F4723" s="5" t="str">
        <f>IFERROR(INDEX(会社マスタ!$C:$C,MATCH(D4723,会社マスタ!$A:$A,0)),"")</f>
        <v>アグリユニット</v>
      </c>
      <c r="G4723" s="2"/>
      <c r="H4723" s="2" t="s">
        <v>4670</v>
      </c>
      <c r="I4723" s="2" t="s">
        <v>1121</v>
      </c>
    </row>
    <row r="4724" spans="1:9" ht="17.5" x14ac:dyDescent="0.6">
      <c r="A4724" s="2">
        <v>4723</v>
      </c>
      <c r="B4724" s="2" t="s">
        <v>4660</v>
      </c>
      <c r="C4724" s="2" t="s">
        <v>9712</v>
      </c>
      <c r="D4724" s="2" t="s">
        <v>891</v>
      </c>
      <c r="E4724" s="5" t="str">
        <f>IFERROR(INDEX(会社マスタ!$B:$B,MATCH(D4724,会社マスタ!$A:$A,0)),"")</f>
        <v>北海道エア・ウォーター・アグリ(株)</v>
      </c>
      <c r="F4724" s="5" t="str">
        <f>IFERROR(INDEX(会社マスタ!$C:$C,MATCH(D4724,会社マスタ!$A:$A,0)),"")</f>
        <v>アグリユニット</v>
      </c>
      <c r="G4724" s="2"/>
      <c r="H4724" s="2" t="s">
        <v>4670</v>
      </c>
      <c r="I4724" s="2" t="s">
        <v>1121</v>
      </c>
    </row>
    <row r="4725" spans="1:9" ht="17.5" x14ac:dyDescent="0.6">
      <c r="A4725" s="2">
        <v>4724</v>
      </c>
      <c r="B4725" s="2" t="s">
        <v>4660</v>
      </c>
      <c r="C4725" s="2" t="s">
        <v>9713</v>
      </c>
      <c r="D4725" s="2" t="s">
        <v>891</v>
      </c>
      <c r="E4725" s="5" t="str">
        <f>IFERROR(INDEX(会社マスタ!$B:$B,MATCH(D4725,会社マスタ!$A:$A,0)),"")</f>
        <v>北海道エア・ウォーター・アグリ(株)</v>
      </c>
      <c r="F4725" s="5" t="str">
        <f>IFERROR(INDEX(会社マスタ!$C:$C,MATCH(D4725,会社マスタ!$A:$A,0)),"")</f>
        <v>アグリユニット</v>
      </c>
      <c r="G4725" s="2"/>
      <c r="H4725" s="2" t="s">
        <v>5056</v>
      </c>
      <c r="I4725" s="2" t="s">
        <v>1121</v>
      </c>
    </row>
    <row r="4726" spans="1:9" ht="17.5" x14ac:dyDescent="0.6">
      <c r="A4726" s="2">
        <v>4725</v>
      </c>
      <c r="B4726" s="2" t="s">
        <v>4660</v>
      </c>
      <c r="C4726" s="2" t="s">
        <v>9714</v>
      </c>
      <c r="D4726" s="2" t="s">
        <v>891</v>
      </c>
      <c r="E4726" s="5" t="str">
        <f>IFERROR(INDEX(会社マスタ!$B:$B,MATCH(D4726,会社マスタ!$A:$A,0)),"")</f>
        <v>北海道エア・ウォーター・アグリ(株)</v>
      </c>
      <c r="F4726" s="5" t="str">
        <f>IFERROR(INDEX(会社マスタ!$C:$C,MATCH(D4726,会社マスタ!$A:$A,0)),"")</f>
        <v>アグリユニット</v>
      </c>
      <c r="G4726" s="2"/>
      <c r="H4726" s="2" t="s">
        <v>5058</v>
      </c>
      <c r="I4726" s="2" t="s">
        <v>1121</v>
      </c>
    </row>
    <row r="4727" spans="1:9" ht="17.5" x14ac:dyDescent="0.6">
      <c r="A4727" s="2">
        <v>4726</v>
      </c>
      <c r="B4727" s="2" t="s">
        <v>4660</v>
      </c>
      <c r="C4727" s="2" t="s">
        <v>9715</v>
      </c>
      <c r="D4727" s="2" t="s">
        <v>891</v>
      </c>
      <c r="E4727" s="5" t="str">
        <f>IFERROR(INDEX(会社マスタ!$B:$B,MATCH(D4727,会社マスタ!$A:$A,0)),"")</f>
        <v>北海道エア・ウォーター・アグリ(株)</v>
      </c>
      <c r="F4727" s="5" t="str">
        <f>IFERROR(INDEX(会社マスタ!$C:$C,MATCH(D4727,会社マスタ!$A:$A,0)),"")</f>
        <v>アグリユニット</v>
      </c>
      <c r="G4727" s="2"/>
      <c r="H4727" s="2" t="s">
        <v>5060</v>
      </c>
      <c r="I4727" s="2" t="s">
        <v>1121</v>
      </c>
    </row>
    <row r="4728" spans="1:9" ht="17.5" x14ac:dyDescent="0.6">
      <c r="A4728" s="2">
        <v>4727</v>
      </c>
      <c r="B4728" s="2" t="s">
        <v>4660</v>
      </c>
      <c r="C4728" s="2" t="s">
        <v>9716</v>
      </c>
      <c r="D4728" s="2" t="s">
        <v>891</v>
      </c>
      <c r="E4728" s="5" t="str">
        <f>IFERROR(INDEX(会社マスタ!$B:$B,MATCH(D4728,会社マスタ!$A:$A,0)),"")</f>
        <v>北海道エア・ウォーター・アグリ(株)</v>
      </c>
      <c r="F4728" s="5" t="str">
        <f>IFERROR(INDEX(会社マスタ!$C:$C,MATCH(D4728,会社マスタ!$A:$A,0)),"")</f>
        <v>アグリユニット</v>
      </c>
      <c r="G4728" s="2"/>
      <c r="H4728" s="2" t="s">
        <v>4708</v>
      </c>
      <c r="I4728" s="2" t="s">
        <v>1121</v>
      </c>
    </row>
    <row r="4729" spans="1:9" ht="17.5" x14ac:dyDescent="0.6">
      <c r="A4729" s="2">
        <v>4728</v>
      </c>
      <c r="B4729" s="2" t="s">
        <v>4660</v>
      </c>
      <c r="C4729" s="2" t="s">
        <v>9717</v>
      </c>
      <c r="D4729" s="2" t="s">
        <v>891</v>
      </c>
      <c r="E4729" s="5" t="str">
        <f>IFERROR(INDEX(会社マスタ!$B:$B,MATCH(D4729,会社マスタ!$A:$A,0)),"")</f>
        <v>北海道エア・ウォーター・アグリ(株)</v>
      </c>
      <c r="F4729" s="5" t="str">
        <f>IFERROR(INDEX(会社マスタ!$C:$C,MATCH(D4729,会社マスタ!$A:$A,0)),"")</f>
        <v>アグリユニット</v>
      </c>
      <c r="G4729" s="2"/>
      <c r="H4729" s="2" t="s">
        <v>4710</v>
      </c>
      <c r="I4729" s="2" t="s">
        <v>1121</v>
      </c>
    </row>
    <row r="4730" spans="1:9" ht="17.5" x14ac:dyDescent="0.6">
      <c r="A4730" s="2">
        <v>4729</v>
      </c>
      <c r="B4730" s="2" t="s">
        <v>4660</v>
      </c>
      <c r="C4730" s="2" t="s">
        <v>9718</v>
      </c>
      <c r="D4730" s="2" t="s">
        <v>891</v>
      </c>
      <c r="E4730" s="5" t="str">
        <f>IFERROR(INDEX(会社マスタ!$B:$B,MATCH(D4730,会社マスタ!$A:$A,0)),"")</f>
        <v>北海道エア・ウォーター・アグリ(株)</v>
      </c>
      <c r="F4730" s="5" t="str">
        <f>IFERROR(INDEX(会社マスタ!$C:$C,MATCH(D4730,会社マスタ!$A:$A,0)),"")</f>
        <v>アグリユニット</v>
      </c>
      <c r="G4730" s="2"/>
      <c r="H4730" s="2" t="s">
        <v>4712</v>
      </c>
      <c r="I4730" s="2" t="s">
        <v>1121</v>
      </c>
    </row>
    <row r="4731" spans="1:9" ht="17.5" x14ac:dyDescent="0.6">
      <c r="A4731" s="2">
        <v>4730</v>
      </c>
      <c r="B4731" s="2" t="s">
        <v>4660</v>
      </c>
      <c r="C4731" s="2" t="s">
        <v>9719</v>
      </c>
      <c r="D4731" s="2" t="s">
        <v>891</v>
      </c>
      <c r="E4731" s="5" t="str">
        <f>IFERROR(INDEX(会社マスタ!$B:$B,MATCH(D4731,会社マスタ!$A:$A,0)),"")</f>
        <v>北海道エア・ウォーター・アグリ(株)</v>
      </c>
      <c r="F4731" s="5" t="str">
        <f>IFERROR(INDEX(会社マスタ!$C:$C,MATCH(D4731,会社マスタ!$A:$A,0)),"")</f>
        <v>アグリユニット</v>
      </c>
      <c r="G4731" s="2"/>
      <c r="H4731" s="2" t="s">
        <v>4857</v>
      </c>
      <c r="I4731" s="2" t="s">
        <v>1121</v>
      </c>
    </row>
    <row r="4732" spans="1:9" ht="17.5" x14ac:dyDescent="0.6">
      <c r="A4732" s="2">
        <v>4731</v>
      </c>
      <c r="B4732" s="2" t="s">
        <v>4660</v>
      </c>
      <c r="C4732" s="2" t="s">
        <v>9720</v>
      </c>
      <c r="D4732" s="2" t="s">
        <v>891</v>
      </c>
      <c r="E4732" s="5" t="str">
        <f>IFERROR(INDEX(会社マスタ!$B:$B,MATCH(D4732,会社マスタ!$A:$A,0)),"")</f>
        <v>北海道エア・ウォーター・アグリ(株)</v>
      </c>
      <c r="F4732" s="5" t="str">
        <f>IFERROR(INDEX(会社マスタ!$C:$C,MATCH(D4732,会社マスタ!$A:$A,0)),"")</f>
        <v>アグリユニット</v>
      </c>
      <c r="G4732" s="2"/>
      <c r="H4732" s="2" t="s">
        <v>9721</v>
      </c>
      <c r="I4732" s="2" t="s">
        <v>1121</v>
      </c>
    </row>
    <row r="4733" spans="1:9" ht="17.5" x14ac:dyDescent="0.6">
      <c r="A4733" s="2">
        <v>4732</v>
      </c>
      <c r="B4733" s="2" t="s">
        <v>4660</v>
      </c>
      <c r="C4733" s="2" t="s">
        <v>9722</v>
      </c>
      <c r="D4733" s="2" t="s">
        <v>891</v>
      </c>
      <c r="E4733" s="5" t="str">
        <f>IFERROR(INDEX(会社マスタ!$B:$B,MATCH(D4733,会社マスタ!$A:$A,0)),"")</f>
        <v>北海道エア・ウォーター・アグリ(株)</v>
      </c>
      <c r="F4733" s="5" t="str">
        <f>IFERROR(INDEX(会社マスタ!$C:$C,MATCH(D4733,会社マスタ!$A:$A,0)),"")</f>
        <v>アグリユニット</v>
      </c>
      <c r="G4733" s="2"/>
      <c r="H4733" s="2" t="s">
        <v>9723</v>
      </c>
      <c r="I4733" s="2" t="s">
        <v>1121</v>
      </c>
    </row>
    <row r="4734" spans="1:9" ht="17.5" x14ac:dyDescent="0.6">
      <c r="A4734" s="2">
        <v>4733</v>
      </c>
      <c r="B4734" s="2" t="s">
        <v>4660</v>
      </c>
      <c r="C4734" s="2" t="s">
        <v>9724</v>
      </c>
      <c r="D4734" s="2" t="s">
        <v>891</v>
      </c>
      <c r="E4734" s="5" t="str">
        <f>IFERROR(INDEX(会社マスタ!$B:$B,MATCH(D4734,会社マスタ!$A:$A,0)),"")</f>
        <v>北海道エア・ウォーター・アグリ(株)</v>
      </c>
      <c r="F4734" s="5" t="str">
        <f>IFERROR(INDEX(会社マスタ!$C:$C,MATCH(D4734,会社マスタ!$A:$A,0)),"")</f>
        <v>アグリユニット</v>
      </c>
      <c r="G4734" s="2"/>
      <c r="H4734" s="2" t="s">
        <v>9725</v>
      </c>
      <c r="I4734" s="2" t="s">
        <v>1121</v>
      </c>
    </row>
    <row r="4735" spans="1:9" ht="17.5" x14ac:dyDescent="0.6">
      <c r="A4735" s="2">
        <v>4734</v>
      </c>
      <c r="B4735" s="2" t="s">
        <v>4660</v>
      </c>
      <c r="C4735" s="2" t="s">
        <v>9726</v>
      </c>
      <c r="D4735" s="2" t="s">
        <v>891</v>
      </c>
      <c r="E4735" s="5" t="str">
        <f>IFERROR(INDEX(会社マスタ!$B:$B,MATCH(D4735,会社マスタ!$A:$A,0)),"")</f>
        <v>北海道エア・ウォーター・アグリ(株)</v>
      </c>
      <c r="F4735" s="5" t="str">
        <f>IFERROR(INDEX(会社マスタ!$C:$C,MATCH(D4735,会社マスタ!$A:$A,0)),"")</f>
        <v>アグリユニット</v>
      </c>
      <c r="G4735" s="2"/>
      <c r="H4735" s="2" t="s">
        <v>9727</v>
      </c>
      <c r="I4735" s="2" t="s">
        <v>1121</v>
      </c>
    </row>
    <row r="4736" spans="1:9" ht="17.5" x14ac:dyDescent="0.6">
      <c r="A4736" s="2">
        <v>4735</v>
      </c>
      <c r="B4736" s="2" t="s">
        <v>4660</v>
      </c>
      <c r="C4736" s="2" t="s">
        <v>9728</v>
      </c>
      <c r="D4736" s="2" t="s">
        <v>891</v>
      </c>
      <c r="E4736" s="5" t="str">
        <f>IFERROR(INDEX(会社マスタ!$B:$B,MATCH(D4736,会社マスタ!$A:$A,0)),"")</f>
        <v>北海道エア・ウォーター・アグリ(株)</v>
      </c>
      <c r="F4736" s="5" t="str">
        <f>IFERROR(INDEX(会社マスタ!$C:$C,MATCH(D4736,会社マスタ!$A:$A,0)),"")</f>
        <v>アグリユニット</v>
      </c>
      <c r="G4736" s="2"/>
      <c r="H4736" s="2" t="s">
        <v>9729</v>
      </c>
      <c r="I4736" s="2" t="s">
        <v>1121</v>
      </c>
    </row>
    <row r="4737" spans="1:9" ht="17.5" x14ac:dyDescent="0.6">
      <c r="A4737" s="2">
        <v>4736</v>
      </c>
      <c r="B4737" s="2" t="s">
        <v>4660</v>
      </c>
      <c r="C4737" s="2" t="s">
        <v>9730</v>
      </c>
      <c r="D4737" s="2" t="s">
        <v>891</v>
      </c>
      <c r="E4737" s="5" t="str">
        <f>IFERROR(INDEX(会社マスタ!$B:$B,MATCH(D4737,会社マスタ!$A:$A,0)),"")</f>
        <v>北海道エア・ウォーター・アグリ(株)</v>
      </c>
      <c r="F4737" s="5" t="str">
        <f>IFERROR(INDEX(会社マスタ!$C:$C,MATCH(D4737,会社マスタ!$A:$A,0)),"")</f>
        <v>アグリユニット</v>
      </c>
      <c r="G4737" s="2"/>
      <c r="H4737" s="2" t="s">
        <v>9731</v>
      </c>
      <c r="I4737" s="2" t="s">
        <v>1121</v>
      </c>
    </row>
    <row r="4738" spans="1:9" ht="17.5" x14ac:dyDescent="0.6">
      <c r="A4738" s="2">
        <v>4737</v>
      </c>
      <c r="B4738" s="2" t="s">
        <v>4660</v>
      </c>
      <c r="C4738" s="2" t="s">
        <v>9732</v>
      </c>
      <c r="D4738" s="2" t="s">
        <v>891</v>
      </c>
      <c r="E4738" s="5" t="str">
        <f>IFERROR(INDEX(会社マスタ!$B:$B,MATCH(D4738,会社マスタ!$A:$A,0)),"")</f>
        <v>北海道エア・ウォーター・アグリ(株)</v>
      </c>
      <c r="F4738" s="5" t="str">
        <f>IFERROR(INDEX(会社マスタ!$C:$C,MATCH(D4738,会社マスタ!$A:$A,0)),"")</f>
        <v>アグリユニット</v>
      </c>
      <c r="G4738" s="2"/>
      <c r="H4738" s="2" t="s">
        <v>9733</v>
      </c>
      <c r="I4738" s="2" t="s">
        <v>1121</v>
      </c>
    </row>
    <row r="4739" spans="1:9" ht="17.5" x14ac:dyDescent="0.6">
      <c r="A4739" s="2">
        <v>4738</v>
      </c>
      <c r="B4739" s="2" t="s">
        <v>4660</v>
      </c>
      <c r="C4739" s="2" t="s">
        <v>9734</v>
      </c>
      <c r="D4739" s="2" t="s">
        <v>891</v>
      </c>
      <c r="E4739" s="5" t="str">
        <f>IFERROR(INDEX(会社マスタ!$B:$B,MATCH(D4739,会社マスタ!$A:$A,0)),"")</f>
        <v>北海道エア・ウォーター・アグリ(株)</v>
      </c>
      <c r="F4739" s="5" t="str">
        <f>IFERROR(INDEX(会社マスタ!$C:$C,MATCH(D4739,会社マスタ!$A:$A,0)),"")</f>
        <v>アグリユニット</v>
      </c>
      <c r="G4739" s="2"/>
      <c r="H4739" s="2" t="s">
        <v>9735</v>
      </c>
      <c r="I4739" s="2" t="s">
        <v>1121</v>
      </c>
    </row>
    <row r="4740" spans="1:9" ht="17.5" x14ac:dyDescent="0.6">
      <c r="A4740" s="2">
        <v>4739</v>
      </c>
      <c r="B4740" s="2" t="s">
        <v>4660</v>
      </c>
      <c r="C4740" s="2" t="s">
        <v>9736</v>
      </c>
      <c r="D4740" s="2" t="s">
        <v>891</v>
      </c>
      <c r="E4740" s="5" t="str">
        <f>IFERROR(INDEX(会社マスタ!$B:$B,MATCH(D4740,会社マスタ!$A:$A,0)),"")</f>
        <v>北海道エア・ウォーター・アグリ(株)</v>
      </c>
      <c r="F4740" s="5" t="str">
        <f>IFERROR(INDEX(会社マスタ!$C:$C,MATCH(D4740,会社マスタ!$A:$A,0)),"")</f>
        <v>アグリユニット</v>
      </c>
      <c r="G4740" s="2"/>
      <c r="H4740" s="2" t="s">
        <v>9737</v>
      </c>
      <c r="I4740" s="2" t="s">
        <v>1121</v>
      </c>
    </row>
    <row r="4741" spans="1:9" ht="17.5" x14ac:dyDescent="0.6">
      <c r="A4741" s="2">
        <v>4740</v>
      </c>
      <c r="B4741" s="2" t="s">
        <v>4660</v>
      </c>
      <c r="C4741" s="2" t="s">
        <v>9738</v>
      </c>
      <c r="D4741" s="2" t="s">
        <v>891</v>
      </c>
      <c r="E4741" s="5" t="str">
        <f>IFERROR(INDEX(会社マスタ!$B:$B,MATCH(D4741,会社マスタ!$A:$A,0)),"")</f>
        <v>北海道エア・ウォーター・アグリ(株)</v>
      </c>
      <c r="F4741" s="5" t="str">
        <f>IFERROR(INDEX(会社マスタ!$C:$C,MATCH(D4741,会社マスタ!$A:$A,0)),"")</f>
        <v>アグリユニット</v>
      </c>
      <c r="G4741" s="2"/>
      <c r="H4741" s="2" t="s">
        <v>9739</v>
      </c>
      <c r="I4741" s="2" t="s">
        <v>1121</v>
      </c>
    </row>
    <row r="4742" spans="1:9" ht="17.5" x14ac:dyDescent="0.6">
      <c r="A4742" s="2">
        <v>4741</v>
      </c>
      <c r="B4742" s="2" t="s">
        <v>4660</v>
      </c>
      <c r="C4742" s="2" t="s">
        <v>9740</v>
      </c>
      <c r="D4742" s="2" t="s">
        <v>891</v>
      </c>
      <c r="E4742" s="5" t="str">
        <f>IFERROR(INDEX(会社マスタ!$B:$B,MATCH(D4742,会社マスタ!$A:$A,0)),"")</f>
        <v>北海道エア・ウォーター・アグリ(株)</v>
      </c>
      <c r="F4742" s="5" t="str">
        <f>IFERROR(INDEX(会社マスタ!$C:$C,MATCH(D4742,会社マスタ!$A:$A,0)),"")</f>
        <v>アグリユニット</v>
      </c>
      <c r="G4742" s="2"/>
      <c r="H4742" s="2" t="s">
        <v>9741</v>
      </c>
      <c r="I4742" s="2" t="s">
        <v>1121</v>
      </c>
    </row>
    <row r="4743" spans="1:9" ht="17.5" x14ac:dyDescent="0.6">
      <c r="A4743" s="2">
        <v>4742</v>
      </c>
      <c r="B4743" s="2" t="s">
        <v>4660</v>
      </c>
      <c r="C4743" s="2" t="s">
        <v>9742</v>
      </c>
      <c r="D4743" s="2" t="s">
        <v>891</v>
      </c>
      <c r="E4743" s="5" t="str">
        <f>IFERROR(INDEX(会社マスタ!$B:$B,MATCH(D4743,会社マスタ!$A:$A,0)),"")</f>
        <v>北海道エア・ウォーター・アグリ(株)</v>
      </c>
      <c r="F4743" s="5" t="str">
        <f>IFERROR(INDEX(会社マスタ!$C:$C,MATCH(D4743,会社マスタ!$A:$A,0)),"")</f>
        <v>アグリユニット</v>
      </c>
      <c r="G4743" s="2"/>
      <c r="H4743" s="2" t="s">
        <v>9743</v>
      </c>
      <c r="I4743" s="2" t="s">
        <v>1121</v>
      </c>
    </row>
    <row r="4744" spans="1:9" ht="17.5" x14ac:dyDescent="0.6">
      <c r="A4744" s="2">
        <v>4743</v>
      </c>
      <c r="B4744" s="2" t="s">
        <v>4660</v>
      </c>
      <c r="C4744" s="2" t="s">
        <v>9744</v>
      </c>
      <c r="D4744" s="2" t="s">
        <v>891</v>
      </c>
      <c r="E4744" s="5" t="str">
        <f>IFERROR(INDEX(会社マスタ!$B:$B,MATCH(D4744,会社マスタ!$A:$A,0)),"")</f>
        <v>北海道エア・ウォーター・アグリ(株)</v>
      </c>
      <c r="F4744" s="5" t="str">
        <f>IFERROR(INDEX(会社マスタ!$C:$C,MATCH(D4744,会社マスタ!$A:$A,0)),"")</f>
        <v>アグリユニット</v>
      </c>
      <c r="G4744" s="2"/>
      <c r="H4744" s="2" t="s">
        <v>9745</v>
      </c>
      <c r="I4744" s="2" t="s">
        <v>1121</v>
      </c>
    </row>
    <row r="4745" spans="1:9" ht="17.5" x14ac:dyDescent="0.6">
      <c r="A4745" s="2">
        <v>4744</v>
      </c>
      <c r="B4745" s="2" t="s">
        <v>4660</v>
      </c>
      <c r="C4745" s="2" t="s">
        <v>9746</v>
      </c>
      <c r="D4745" s="2" t="s">
        <v>891</v>
      </c>
      <c r="E4745" s="5" t="str">
        <f>IFERROR(INDEX(会社マスタ!$B:$B,MATCH(D4745,会社マスタ!$A:$A,0)),"")</f>
        <v>北海道エア・ウォーター・アグリ(株)</v>
      </c>
      <c r="F4745" s="5" t="str">
        <f>IFERROR(INDEX(会社マスタ!$C:$C,MATCH(D4745,会社マスタ!$A:$A,0)),"")</f>
        <v>アグリユニット</v>
      </c>
      <c r="G4745" s="2"/>
      <c r="H4745" s="2" t="s">
        <v>9747</v>
      </c>
      <c r="I4745" s="2" t="s">
        <v>1121</v>
      </c>
    </row>
    <row r="4746" spans="1:9" ht="17.5" x14ac:dyDescent="0.6">
      <c r="A4746" s="2">
        <v>4745</v>
      </c>
      <c r="B4746" s="2" t="s">
        <v>4660</v>
      </c>
      <c r="C4746" s="2" t="s">
        <v>9748</v>
      </c>
      <c r="D4746" s="2" t="s">
        <v>891</v>
      </c>
      <c r="E4746" s="5" t="str">
        <f>IFERROR(INDEX(会社マスタ!$B:$B,MATCH(D4746,会社マスタ!$A:$A,0)),"")</f>
        <v>北海道エア・ウォーター・アグリ(株)</v>
      </c>
      <c r="F4746" s="5" t="str">
        <f>IFERROR(INDEX(会社マスタ!$C:$C,MATCH(D4746,会社マスタ!$A:$A,0)),"")</f>
        <v>アグリユニット</v>
      </c>
      <c r="G4746" s="2"/>
      <c r="H4746" s="2" t="s">
        <v>9749</v>
      </c>
      <c r="I4746" s="2" t="s">
        <v>1121</v>
      </c>
    </row>
    <row r="4747" spans="1:9" ht="17.5" x14ac:dyDescent="0.6">
      <c r="A4747" s="2">
        <v>4746</v>
      </c>
      <c r="B4747" s="2" t="s">
        <v>4660</v>
      </c>
      <c r="C4747" s="2" t="s">
        <v>9750</v>
      </c>
      <c r="D4747" s="2" t="s">
        <v>891</v>
      </c>
      <c r="E4747" s="5" t="str">
        <f>IFERROR(INDEX(会社マスタ!$B:$B,MATCH(D4747,会社マスタ!$A:$A,0)),"")</f>
        <v>北海道エア・ウォーター・アグリ(株)</v>
      </c>
      <c r="F4747" s="5" t="str">
        <f>IFERROR(INDEX(会社マスタ!$C:$C,MATCH(D4747,会社マスタ!$A:$A,0)),"")</f>
        <v>アグリユニット</v>
      </c>
      <c r="G4747" s="2"/>
      <c r="H4747" s="2" t="s">
        <v>9745</v>
      </c>
      <c r="I4747" s="2" t="s">
        <v>1121</v>
      </c>
    </row>
    <row r="4748" spans="1:9" ht="17.5" x14ac:dyDescent="0.6">
      <c r="A4748" s="2">
        <v>4747</v>
      </c>
      <c r="B4748" s="2" t="s">
        <v>4660</v>
      </c>
      <c r="C4748" s="2" t="s">
        <v>9751</v>
      </c>
      <c r="D4748" s="2" t="s">
        <v>891</v>
      </c>
      <c r="E4748" s="5" t="str">
        <f>IFERROR(INDEX(会社マスタ!$B:$B,MATCH(D4748,会社マスタ!$A:$A,0)),"")</f>
        <v>北海道エア・ウォーター・アグリ(株)</v>
      </c>
      <c r="F4748" s="5" t="str">
        <f>IFERROR(INDEX(会社マスタ!$C:$C,MATCH(D4748,会社マスタ!$A:$A,0)),"")</f>
        <v>アグリユニット</v>
      </c>
      <c r="G4748" s="2"/>
      <c r="H4748" s="2" t="s">
        <v>9752</v>
      </c>
      <c r="I4748" s="2" t="s">
        <v>1121</v>
      </c>
    </row>
    <row r="4749" spans="1:9" ht="17.5" x14ac:dyDescent="0.6">
      <c r="A4749" s="2">
        <v>4748</v>
      </c>
      <c r="B4749" s="2" t="s">
        <v>4660</v>
      </c>
      <c r="C4749" s="2" t="s">
        <v>9753</v>
      </c>
      <c r="D4749" s="2" t="s">
        <v>891</v>
      </c>
      <c r="E4749" s="5" t="str">
        <f>IFERROR(INDEX(会社マスタ!$B:$B,MATCH(D4749,会社マスタ!$A:$A,0)),"")</f>
        <v>北海道エア・ウォーター・アグリ(株)</v>
      </c>
      <c r="F4749" s="5" t="str">
        <f>IFERROR(INDEX(会社マスタ!$C:$C,MATCH(D4749,会社マスタ!$A:$A,0)),"")</f>
        <v>アグリユニット</v>
      </c>
      <c r="G4749" s="2"/>
      <c r="H4749" s="2" t="s">
        <v>9754</v>
      </c>
      <c r="I4749" s="2" t="s">
        <v>1121</v>
      </c>
    </row>
    <row r="4750" spans="1:9" ht="17.5" x14ac:dyDescent="0.6">
      <c r="A4750" s="2">
        <v>4749</v>
      </c>
      <c r="B4750" s="2" t="s">
        <v>4660</v>
      </c>
      <c r="C4750" s="2" t="s">
        <v>9755</v>
      </c>
      <c r="D4750" s="2" t="s">
        <v>891</v>
      </c>
      <c r="E4750" s="5" t="str">
        <f>IFERROR(INDEX(会社マスタ!$B:$B,MATCH(D4750,会社マスタ!$A:$A,0)),"")</f>
        <v>北海道エア・ウォーター・アグリ(株)</v>
      </c>
      <c r="F4750" s="5" t="str">
        <f>IFERROR(INDEX(会社マスタ!$C:$C,MATCH(D4750,会社マスタ!$A:$A,0)),"")</f>
        <v>アグリユニット</v>
      </c>
      <c r="G4750" s="2"/>
      <c r="H4750" s="2" t="s">
        <v>9756</v>
      </c>
      <c r="I4750" s="2" t="s">
        <v>1121</v>
      </c>
    </row>
    <row r="4751" spans="1:9" ht="17.5" x14ac:dyDescent="0.6">
      <c r="A4751" s="2">
        <v>4750</v>
      </c>
      <c r="B4751" s="2" t="s">
        <v>4660</v>
      </c>
      <c r="C4751" s="2" t="s">
        <v>9757</v>
      </c>
      <c r="D4751" s="2" t="s">
        <v>891</v>
      </c>
      <c r="E4751" s="5" t="str">
        <f>IFERROR(INDEX(会社マスタ!$B:$B,MATCH(D4751,会社マスタ!$A:$A,0)),"")</f>
        <v>北海道エア・ウォーター・アグリ(株)</v>
      </c>
      <c r="F4751" s="5" t="str">
        <f>IFERROR(INDEX(会社マスタ!$C:$C,MATCH(D4751,会社マスタ!$A:$A,0)),"")</f>
        <v>アグリユニット</v>
      </c>
      <c r="G4751" s="2"/>
      <c r="H4751" s="2" t="s">
        <v>9758</v>
      </c>
      <c r="I4751" s="2" t="s">
        <v>1121</v>
      </c>
    </row>
    <row r="4752" spans="1:9" ht="17.5" x14ac:dyDescent="0.6">
      <c r="A4752" s="2">
        <v>4751</v>
      </c>
      <c r="B4752" s="2" t="s">
        <v>4660</v>
      </c>
      <c r="C4752" s="2" t="s">
        <v>9759</v>
      </c>
      <c r="D4752" s="2" t="s">
        <v>891</v>
      </c>
      <c r="E4752" s="5" t="str">
        <f>IFERROR(INDEX(会社マスタ!$B:$B,MATCH(D4752,会社マスタ!$A:$A,0)),"")</f>
        <v>北海道エア・ウォーター・アグリ(株)</v>
      </c>
      <c r="F4752" s="5" t="str">
        <f>IFERROR(INDEX(会社マスタ!$C:$C,MATCH(D4752,会社マスタ!$A:$A,0)),"")</f>
        <v>アグリユニット</v>
      </c>
      <c r="G4752" s="2"/>
      <c r="H4752" s="2" t="s">
        <v>9760</v>
      </c>
      <c r="I4752" s="2" t="s">
        <v>1121</v>
      </c>
    </row>
    <row r="4753" spans="1:9" ht="17.5" x14ac:dyDescent="0.6">
      <c r="A4753" s="2">
        <v>4752</v>
      </c>
      <c r="B4753" s="2" t="s">
        <v>4660</v>
      </c>
      <c r="C4753" s="2" t="s">
        <v>9761</v>
      </c>
      <c r="D4753" s="2" t="s">
        <v>891</v>
      </c>
      <c r="E4753" s="5" t="str">
        <f>IFERROR(INDEX(会社マスタ!$B:$B,MATCH(D4753,会社マスタ!$A:$A,0)),"")</f>
        <v>北海道エア・ウォーター・アグリ(株)</v>
      </c>
      <c r="F4753" s="5" t="str">
        <f>IFERROR(INDEX(会社マスタ!$C:$C,MATCH(D4753,会社マスタ!$A:$A,0)),"")</f>
        <v>アグリユニット</v>
      </c>
      <c r="G4753" s="2"/>
      <c r="H4753" s="2" t="s">
        <v>9762</v>
      </c>
      <c r="I4753" s="2" t="s">
        <v>1121</v>
      </c>
    </row>
    <row r="4754" spans="1:9" ht="17.5" x14ac:dyDescent="0.6">
      <c r="A4754" s="2">
        <v>4753</v>
      </c>
      <c r="B4754" s="2" t="s">
        <v>4660</v>
      </c>
      <c r="C4754" s="2" t="s">
        <v>9763</v>
      </c>
      <c r="D4754" s="2" t="s">
        <v>891</v>
      </c>
      <c r="E4754" s="5" t="str">
        <f>IFERROR(INDEX(会社マスタ!$B:$B,MATCH(D4754,会社マスタ!$A:$A,0)),"")</f>
        <v>北海道エア・ウォーター・アグリ(株)</v>
      </c>
      <c r="F4754" s="5" t="str">
        <f>IFERROR(INDEX(会社マスタ!$C:$C,MATCH(D4754,会社マスタ!$A:$A,0)),"")</f>
        <v>アグリユニット</v>
      </c>
      <c r="G4754" s="2"/>
      <c r="H4754" s="2" t="s">
        <v>9764</v>
      </c>
      <c r="I4754" s="2" t="s">
        <v>1121</v>
      </c>
    </row>
    <row r="4755" spans="1:9" ht="17.5" x14ac:dyDescent="0.6">
      <c r="A4755" s="2">
        <v>4754</v>
      </c>
      <c r="B4755" s="2" t="s">
        <v>4660</v>
      </c>
      <c r="C4755" s="2" t="s">
        <v>9765</v>
      </c>
      <c r="D4755" s="2" t="s">
        <v>891</v>
      </c>
      <c r="E4755" s="5" t="str">
        <f>IFERROR(INDEX(会社マスタ!$B:$B,MATCH(D4755,会社マスタ!$A:$A,0)),"")</f>
        <v>北海道エア・ウォーター・アグリ(株)</v>
      </c>
      <c r="F4755" s="5" t="str">
        <f>IFERROR(INDEX(会社マスタ!$C:$C,MATCH(D4755,会社マスタ!$A:$A,0)),"")</f>
        <v>アグリユニット</v>
      </c>
      <c r="G4755" s="2"/>
      <c r="H4755" s="2" t="s">
        <v>9766</v>
      </c>
      <c r="I4755" s="2" t="s">
        <v>1121</v>
      </c>
    </row>
    <row r="4756" spans="1:9" ht="17.5" x14ac:dyDescent="0.6">
      <c r="A4756" s="2">
        <v>4755</v>
      </c>
      <c r="B4756" s="2" t="s">
        <v>4660</v>
      </c>
      <c r="C4756" s="2" t="s">
        <v>9767</v>
      </c>
      <c r="D4756" s="2" t="s">
        <v>891</v>
      </c>
      <c r="E4756" s="5" t="str">
        <f>IFERROR(INDEX(会社マスタ!$B:$B,MATCH(D4756,会社マスタ!$A:$A,0)),"")</f>
        <v>北海道エア・ウォーター・アグリ(株)</v>
      </c>
      <c r="F4756" s="5" t="str">
        <f>IFERROR(INDEX(会社マスタ!$C:$C,MATCH(D4756,会社マスタ!$A:$A,0)),"")</f>
        <v>アグリユニット</v>
      </c>
      <c r="G4756" s="2"/>
      <c r="H4756" s="2" t="s">
        <v>9768</v>
      </c>
      <c r="I4756" s="2" t="s">
        <v>1121</v>
      </c>
    </row>
    <row r="4757" spans="1:9" ht="17.5" x14ac:dyDescent="0.6">
      <c r="A4757" s="2">
        <v>4756</v>
      </c>
      <c r="B4757" s="2" t="s">
        <v>4660</v>
      </c>
      <c r="C4757" s="2" t="s">
        <v>9769</v>
      </c>
      <c r="D4757" s="2" t="s">
        <v>891</v>
      </c>
      <c r="E4757" s="5" t="str">
        <f>IFERROR(INDEX(会社マスタ!$B:$B,MATCH(D4757,会社マスタ!$A:$A,0)),"")</f>
        <v>北海道エア・ウォーター・アグリ(株)</v>
      </c>
      <c r="F4757" s="5" t="str">
        <f>IFERROR(INDEX(会社マスタ!$C:$C,MATCH(D4757,会社マスタ!$A:$A,0)),"")</f>
        <v>アグリユニット</v>
      </c>
      <c r="G4757" s="2"/>
      <c r="H4757" s="2" t="s">
        <v>9770</v>
      </c>
      <c r="I4757" s="2" t="s">
        <v>1121</v>
      </c>
    </row>
    <row r="4758" spans="1:9" ht="17.5" x14ac:dyDescent="0.6">
      <c r="A4758" s="2">
        <v>4757</v>
      </c>
      <c r="B4758" s="2" t="s">
        <v>4660</v>
      </c>
      <c r="C4758" s="2" t="s">
        <v>9771</v>
      </c>
      <c r="D4758" s="2" t="s">
        <v>891</v>
      </c>
      <c r="E4758" s="5" t="str">
        <f>IFERROR(INDEX(会社マスタ!$B:$B,MATCH(D4758,会社マスタ!$A:$A,0)),"")</f>
        <v>北海道エア・ウォーター・アグリ(株)</v>
      </c>
      <c r="F4758" s="5" t="str">
        <f>IFERROR(INDEX(会社マスタ!$C:$C,MATCH(D4758,会社マスタ!$A:$A,0)),"")</f>
        <v>アグリユニット</v>
      </c>
      <c r="G4758" s="2"/>
      <c r="H4758" s="2" t="s">
        <v>9772</v>
      </c>
      <c r="I4758" s="2" t="s">
        <v>1121</v>
      </c>
    </row>
    <row r="4759" spans="1:9" ht="17.5" x14ac:dyDescent="0.6">
      <c r="A4759" s="2">
        <v>4758</v>
      </c>
      <c r="B4759" s="2" t="s">
        <v>4660</v>
      </c>
      <c r="C4759" s="2" t="s">
        <v>9773</v>
      </c>
      <c r="D4759" s="2" t="s">
        <v>891</v>
      </c>
      <c r="E4759" s="5" t="str">
        <f>IFERROR(INDEX(会社マスタ!$B:$B,MATCH(D4759,会社マスタ!$A:$A,0)),"")</f>
        <v>北海道エア・ウォーター・アグリ(株)</v>
      </c>
      <c r="F4759" s="5" t="str">
        <f>IFERROR(INDEX(会社マスタ!$C:$C,MATCH(D4759,会社マスタ!$A:$A,0)),"")</f>
        <v>アグリユニット</v>
      </c>
      <c r="G4759" s="2"/>
      <c r="H4759" s="2" t="s">
        <v>9774</v>
      </c>
      <c r="I4759" s="2" t="s">
        <v>1121</v>
      </c>
    </row>
    <row r="4760" spans="1:9" ht="17.5" x14ac:dyDescent="0.6">
      <c r="A4760" s="2">
        <v>4759</v>
      </c>
      <c r="B4760" s="2" t="s">
        <v>4660</v>
      </c>
      <c r="C4760" s="2" t="s">
        <v>9775</v>
      </c>
      <c r="D4760" s="2" t="s">
        <v>891</v>
      </c>
      <c r="E4760" s="5" t="str">
        <f>IFERROR(INDEX(会社マスタ!$B:$B,MATCH(D4760,会社マスタ!$A:$A,0)),"")</f>
        <v>北海道エア・ウォーター・アグリ(株)</v>
      </c>
      <c r="F4760" s="5" t="str">
        <f>IFERROR(INDEX(会社マスタ!$C:$C,MATCH(D4760,会社マスタ!$A:$A,0)),"")</f>
        <v>アグリユニット</v>
      </c>
      <c r="G4760" s="2"/>
      <c r="H4760" s="2" t="s">
        <v>9776</v>
      </c>
      <c r="I4760" s="2" t="s">
        <v>1121</v>
      </c>
    </row>
    <row r="4761" spans="1:9" ht="17.5" x14ac:dyDescent="0.6">
      <c r="A4761" s="2">
        <v>4760</v>
      </c>
      <c r="B4761" s="2" t="s">
        <v>4660</v>
      </c>
      <c r="C4761" s="2" t="s">
        <v>9777</v>
      </c>
      <c r="D4761" s="2" t="s">
        <v>891</v>
      </c>
      <c r="E4761" s="5" t="str">
        <f>IFERROR(INDEX(会社マスタ!$B:$B,MATCH(D4761,会社マスタ!$A:$A,0)),"")</f>
        <v>北海道エア・ウォーター・アグリ(株)</v>
      </c>
      <c r="F4761" s="5" t="str">
        <f>IFERROR(INDEX(会社マスタ!$C:$C,MATCH(D4761,会社マスタ!$A:$A,0)),"")</f>
        <v>アグリユニット</v>
      </c>
      <c r="G4761" s="2"/>
      <c r="H4761" s="2" t="s">
        <v>9778</v>
      </c>
      <c r="I4761" s="2" t="s">
        <v>1121</v>
      </c>
    </row>
    <row r="4762" spans="1:9" ht="17.5" x14ac:dyDescent="0.6">
      <c r="A4762" s="2">
        <v>4761</v>
      </c>
      <c r="B4762" s="2" t="s">
        <v>4660</v>
      </c>
      <c r="C4762" s="2" t="s">
        <v>9779</v>
      </c>
      <c r="D4762" s="2" t="s">
        <v>891</v>
      </c>
      <c r="E4762" s="5" t="str">
        <f>IFERROR(INDEX(会社マスタ!$B:$B,MATCH(D4762,会社マスタ!$A:$A,0)),"")</f>
        <v>北海道エア・ウォーター・アグリ(株)</v>
      </c>
      <c r="F4762" s="5" t="str">
        <f>IFERROR(INDEX(会社マスタ!$C:$C,MATCH(D4762,会社マスタ!$A:$A,0)),"")</f>
        <v>アグリユニット</v>
      </c>
      <c r="G4762" s="2"/>
      <c r="H4762" s="2" t="s">
        <v>9780</v>
      </c>
      <c r="I4762" s="2" t="s">
        <v>1121</v>
      </c>
    </row>
    <row r="4763" spans="1:9" ht="17.5" x14ac:dyDescent="0.6">
      <c r="A4763" s="2">
        <v>4762</v>
      </c>
      <c r="B4763" s="2" t="s">
        <v>4660</v>
      </c>
      <c r="C4763" s="2" t="s">
        <v>9781</v>
      </c>
      <c r="D4763" s="2" t="s">
        <v>891</v>
      </c>
      <c r="E4763" s="5" t="str">
        <f>IFERROR(INDEX(会社マスタ!$B:$B,MATCH(D4763,会社マスタ!$A:$A,0)),"")</f>
        <v>北海道エア・ウォーター・アグリ(株)</v>
      </c>
      <c r="F4763" s="5" t="str">
        <f>IFERROR(INDEX(会社マスタ!$C:$C,MATCH(D4763,会社マスタ!$A:$A,0)),"")</f>
        <v>アグリユニット</v>
      </c>
      <c r="G4763" s="2"/>
      <c r="H4763" s="2" t="s">
        <v>9782</v>
      </c>
      <c r="I4763" s="2" t="s">
        <v>1121</v>
      </c>
    </row>
    <row r="4764" spans="1:9" ht="17.5" x14ac:dyDescent="0.6">
      <c r="A4764" s="2">
        <v>4763</v>
      </c>
      <c r="B4764" s="2" t="s">
        <v>4660</v>
      </c>
      <c r="C4764" s="2" t="s">
        <v>9783</v>
      </c>
      <c r="D4764" s="2" t="s">
        <v>891</v>
      </c>
      <c r="E4764" s="5" t="str">
        <f>IFERROR(INDEX(会社マスタ!$B:$B,MATCH(D4764,会社マスタ!$A:$A,0)),"")</f>
        <v>北海道エア・ウォーター・アグリ(株)</v>
      </c>
      <c r="F4764" s="5" t="str">
        <f>IFERROR(INDEX(会社マスタ!$C:$C,MATCH(D4764,会社マスタ!$A:$A,0)),"")</f>
        <v>アグリユニット</v>
      </c>
      <c r="G4764" s="2"/>
      <c r="H4764" s="2" t="s">
        <v>9784</v>
      </c>
      <c r="I4764" s="2" t="s">
        <v>1121</v>
      </c>
    </row>
    <row r="4765" spans="1:9" ht="17.5" x14ac:dyDescent="0.6">
      <c r="A4765" s="2">
        <v>4764</v>
      </c>
      <c r="B4765" s="2" t="s">
        <v>4660</v>
      </c>
      <c r="C4765" s="2" t="s">
        <v>9785</v>
      </c>
      <c r="D4765" s="2" t="s">
        <v>891</v>
      </c>
      <c r="E4765" s="5" t="str">
        <f>IFERROR(INDEX(会社マスタ!$B:$B,MATCH(D4765,会社マスタ!$A:$A,0)),"")</f>
        <v>北海道エア・ウォーター・アグリ(株)</v>
      </c>
      <c r="F4765" s="5" t="str">
        <f>IFERROR(INDEX(会社マスタ!$C:$C,MATCH(D4765,会社マスタ!$A:$A,0)),"")</f>
        <v>アグリユニット</v>
      </c>
      <c r="G4765" s="2"/>
      <c r="H4765" s="2" t="s">
        <v>9786</v>
      </c>
      <c r="I4765" s="2" t="s">
        <v>1121</v>
      </c>
    </row>
    <row r="4766" spans="1:9" ht="17.5" x14ac:dyDescent="0.6">
      <c r="A4766" s="2">
        <v>4765</v>
      </c>
      <c r="B4766" s="2" t="s">
        <v>4660</v>
      </c>
      <c r="C4766" s="2" t="s">
        <v>9787</v>
      </c>
      <c r="D4766" s="2" t="s">
        <v>891</v>
      </c>
      <c r="E4766" s="5" t="str">
        <f>IFERROR(INDEX(会社マスタ!$B:$B,MATCH(D4766,会社マスタ!$A:$A,0)),"")</f>
        <v>北海道エア・ウォーター・アグリ(株)</v>
      </c>
      <c r="F4766" s="5" t="str">
        <f>IFERROR(INDEX(会社マスタ!$C:$C,MATCH(D4766,会社マスタ!$A:$A,0)),"")</f>
        <v>アグリユニット</v>
      </c>
      <c r="G4766" s="2"/>
      <c r="H4766" s="2" t="s">
        <v>9788</v>
      </c>
      <c r="I4766" s="2" t="s">
        <v>1121</v>
      </c>
    </row>
    <row r="4767" spans="1:9" ht="17.5" x14ac:dyDescent="0.6">
      <c r="A4767" s="2">
        <v>4766</v>
      </c>
      <c r="B4767" s="2" t="s">
        <v>4660</v>
      </c>
      <c r="C4767" s="2" t="s">
        <v>9789</v>
      </c>
      <c r="D4767" s="2" t="s">
        <v>891</v>
      </c>
      <c r="E4767" s="5" t="str">
        <f>IFERROR(INDEX(会社マスタ!$B:$B,MATCH(D4767,会社マスタ!$A:$A,0)),"")</f>
        <v>北海道エア・ウォーター・アグリ(株)</v>
      </c>
      <c r="F4767" s="5" t="str">
        <f>IFERROR(INDEX(会社マスタ!$C:$C,MATCH(D4767,会社マスタ!$A:$A,0)),"")</f>
        <v>アグリユニット</v>
      </c>
      <c r="G4767" s="2"/>
      <c r="H4767" s="2" t="s">
        <v>9790</v>
      </c>
      <c r="I4767" s="2" t="s">
        <v>1121</v>
      </c>
    </row>
    <row r="4768" spans="1:9" ht="17.5" x14ac:dyDescent="0.6">
      <c r="A4768" s="2">
        <v>4767</v>
      </c>
      <c r="B4768" s="2" t="s">
        <v>4660</v>
      </c>
      <c r="C4768" s="2" t="s">
        <v>9791</v>
      </c>
      <c r="D4768" s="2" t="s">
        <v>891</v>
      </c>
      <c r="E4768" s="5" t="str">
        <f>IFERROR(INDEX(会社マスタ!$B:$B,MATCH(D4768,会社マスタ!$A:$A,0)),"")</f>
        <v>北海道エア・ウォーター・アグリ(株)</v>
      </c>
      <c r="F4768" s="5" t="str">
        <f>IFERROR(INDEX(会社マスタ!$C:$C,MATCH(D4768,会社マスタ!$A:$A,0)),"")</f>
        <v>アグリユニット</v>
      </c>
      <c r="G4768" s="2"/>
      <c r="H4768" s="2" t="s">
        <v>9792</v>
      </c>
      <c r="I4768" s="2" t="s">
        <v>1121</v>
      </c>
    </row>
    <row r="4769" spans="1:9" ht="17.5" x14ac:dyDescent="0.6">
      <c r="A4769" s="2">
        <v>4768</v>
      </c>
      <c r="B4769" s="2" t="s">
        <v>4660</v>
      </c>
      <c r="C4769" s="2" t="s">
        <v>9793</v>
      </c>
      <c r="D4769" s="2" t="s">
        <v>891</v>
      </c>
      <c r="E4769" s="5" t="str">
        <f>IFERROR(INDEX(会社マスタ!$B:$B,MATCH(D4769,会社マスタ!$A:$A,0)),"")</f>
        <v>北海道エア・ウォーター・アグリ(株)</v>
      </c>
      <c r="F4769" s="5" t="str">
        <f>IFERROR(INDEX(会社マスタ!$C:$C,MATCH(D4769,会社マスタ!$A:$A,0)),"")</f>
        <v>アグリユニット</v>
      </c>
      <c r="G4769" s="2"/>
      <c r="H4769" s="2" t="s">
        <v>9794</v>
      </c>
      <c r="I4769" s="2" t="s">
        <v>1121</v>
      </c>
    </row>
    <row r="4770" spans="1:9" ht="17.5" x14ac:dyDescent="0.6">
      <c r="A4770" s="2">
        <v>4769</v>
      </c>
      <c r="B4770" s="2" t="s">
        <v>4660</v>
      </c>
      <c r="C4770" s="2" t="s">
        <v>9795</v>
      </c>
      <c r="D4770" s="2" t="s">
        <v>891</v>
      </c>
      <c r="E4770" s="5" t="str">
        <f>IFERROR(INDEX(会社マスタ!$B:$B,MATCH(D4770,会社マスタ!$A:$A,0)),"")</f>
        <v>北海道エア・ウォーター・アグリ(株)</v>
      </c>
      <c r="F4770" s="5" t="str">
        <f>IFERROR(INDEX(会社マスタ!$C:$C,MATCH(D4770,会社マスタ!$A:$A,0)),"")</f>
        <v>アグリユニット</v>
      </c>
      <c r="G4770" s="2"/>
      <c r="H4770" s="2" t="s">
        <v>9796</v>
      </c>
      <c r="I4770" s="2" t="s">
        <v>1121</v>
      </c>
    </row>
    <row r="4771" spans="1:9" ht="17.5" x14ac:dyDescent="0.6">
      <c r="A4771" s="2">
        <v>4770</v>
      </c>
      <c r="B4771" s="2" t="s">
        <v>4660</v>
      </c>
      <c r="C4771" s="2" t="s">
        <v>9797</v>
      </c>
      <c r="D4771" s="2" t="s">
        <v>891</v>
      </c>
      <c r="E4771" s="5" t="str">
        <f>IFERROR(INDEX(会社マスタ!$B:$B,MATCH(D4771,会社マスタ!$A:$A,0)),"")</f>
        <v>北海道エア・ウォーター・アグリ(株)</v>
      </c>
      <c r="F4771" s="5" t="str">
        <f>IFERROR(INDEX(会社マスタ!$C:$C,MATCH(D4771,会社マスタ!$A:$A,0)),"")</f>
        <v>アグリユニット</v>
      </c>
      <c r="G4771" s="2"/>
      <c r="H4771" s="2" t="s">
        <v>9798</v>
      </c>
      <c r="I4771" s="2" t="s">
        <v>1121</v>
      </c>
    </row>
    <row r="4772" spans="1:9" ht="17.5" x14ac:dyDescent="0.6">
      <c r="A4772" s="2">
        <v>4771</v>
      </c>
      <c r="B4772" s="2" t="s">
        <v>4660</v>
      </c>
      <c r="C4772" s="2" t="s">
        <v>9799</v>
      </c>
      <c r="D4772" s="2" t="s">
        <v>891</v>
      </c>
      <c r="E4772" s="5" t="str">
        <f>IFERROR(INDEX(会社マスタ!$B:$B,MATCH(D4772,会社マスタ!$A:$A,0)),"")</f>
        <v>北海道エア・ウォーター・アグリ(株)</v>
      </c>
      <c r="F4772" s="5" t="str">
        <f>IFERROR(INDEX(会社マスタ!$C:$C,MATCH(D4772,会社マスタ!$A:$A,0)),"")</f>
        <v>アグリユニット</v>
      </c>
      <c r="G4772" s="2"/>
      <c r="H4772" s="2" t="s">
        <v>9800</v>
      </c>
      <c r="I4772" s="2" t="s">
        <v>1121</v>
      </c>
    </row>
    <row r="4773" spans="1:9" ht="17.5" x14ac:dyDescent="0.6">
      <c r="A4773" s="2">
        <v>4772</v>
      </c>
      <c r="B4773" s="2" t="s">
        <v>4660</v>
      </c>
      <c r="C4773" s="2" t="s">
        <v>9801</v>
      </c>
      <c r="D4773" s="2" t="s">
        <v>891</v>
      </c>
      <c r="E4773" s="5" t="str">
        <f>IFERROR(INDEX(会社マスタ!$B:$B,MATCH(D4773,会社マスタ!$A:$A,0)),"")</f>
        <v>北海道エア・ウォーター・アグリ(株)</v>
      </c>
      <c r="F4773" s="5" t="str">
        <f>IFERROR(INDEX(会社マスタ!$C:$C,MATCH(D4773,会社マスタ!$A:$A,0)),"")</f>
        <v>アグリユニット</v>
      </c>
      <c r="G4773" s="2"/>
      <c r="H4773" s="2" t="s">
        <v>9802</v>
      </c>
      <c r="I4773" s="2" t="s">
        <v>1121</v>
      </c>
    </row>
    <row r="4774" spans="1:9" ht="17.5" x14ac:dyDescent="0.6">
      <c r="A4774" s="2">
        <v>4773</v>
      </c>
      <c r="B4774" s="2" t="s">
        <v>4660</v>
      </c>
      <c r="C4774" s="2" t="s">
        <v>9803</v>
      </c>
      <c r="D4774" s="2" t="s">
        <v>891</v>
      </c>
      <c r="E4774" s="5" t="str">
        <f>IFERROR(INDEX(会社マスタ!$B:$B,MATCH(D4774,会社マスタ!$A:$A,0)),"")</f>
        <v>北海道エア・ウォーター・アグリ(株)</v>
      </c>
      <c r="F4774" s="5" t="str">
        <f>IFERROR(INDEX(会社マスタ!$C:$C,MATCH(D4774,会社マスタ!$A:$A,0)),"")</f>
        <v>アグリユニット</v>
      </c>
      <c r="G4774" s="2"/>
      <c r="H4774" s="2" t="s">
        <v>9804</v>
      </c>
      <c r="I4774" s="2" t="s">
        <v>1121</v>
      </c>
    </row>
    <row r="4775" spans="1:9" ht="17.5" x14ac:dyDescent="0.6">
      <c r="A4775" s="2">
        <v>4774</v>
      </c>
      <c r="B4775" s="2" t="s">
        <v>4660</v>
      </c>
      <c r="C4775" s="2" t="s">
        <v>9805</v>
      </c>
      <c r="D4775" s="2" t="s">
        <v>891</v>
      </c>
      <c r="E4775" s="5" t="str">
        <f>IFERROR(INDEX(会社マスタ!$B:$B,MATCH(D4775,会社マスタ!$A:$A,0)),"")</f>
        <v>北海道エア・ウォーター・アグリ(株)</v>
      </c>
      <c r="F4775" s="5" t="str">
        <f>IFERROR(INDEX(会社マスタ!$C:$C,MATCH(D4775,会社マスタ!$A:$A,0)),"")</f>
        <v>アグリユニット</v>
      </c>
      <c r="G4775" s="2"/>
      <c r="H4775" s="2" t="s">
        <v>9806</v>
      </c>
      <c r="I4775" s="2" t="s">
        <v>1121</v>
      </c>
    </row>
    <row r="4776" spans="1:9" ht="17.5" x14ac:dyDescent="0.6">
      <c r="A4776" s="2">
        <v>4775</v>
      </c>
      <c r="B4776" s="2" t="s">
        <v>4660</v>
      </c>
      <c r="C4776" s="2" t="s">
        <v>9807</v>
      </c>
      <c r="D4776" s="2" t="s">
        <v>891</v>
      </c>
      <c r="E4776" s="5" t="str">
        <f>IFERROR(INDEX(会社マスタ!$B:$B,MATCH(D4776,会社マスタ!$A:$A,0)),"")</f>
        <v>北海道エア・ウォーター・アグリ(株)</v>
      </c>
      <c r="F4776" s="5" t="str">
        <f>IFERROR(INDEX(会社マスタ!$C:$C,MATCH(D4776,会社マスタ!$A:$A,0)),"")</f>
        <v>アグリユニット</v>
      </c>
      <c r="G4776" s="2"/>
      <c r="H4776" s="2" t="s">
        <v>9808</v>
      </c>
      <c r="I4776" s="2" t="s">
        <v>1121</v>
      </c>
    </row>
    <row r="4777" spans="1:9" ht="17.5" x14ac:dyDescent="0.6">
      <c r="A4777" s="2">
        <v>4776</v>
      </c>
      <c r="B4777" s="2" t="s">
        <v>4660</v>
      </c>
      <c r="C4777" s="2" t="s">
        <v>9809</v>
      </c>
      <c r="D4777" s="2" t="s">
        <v>891</v>
      </c>
      <c r="E4777" s="5" t="str">
        <f>IFERROR(INDEX(会社マスタ!$B:$B,MATCH(D4777,会社マスタ!$A:$A,0)),"")</f>
        <v>北海道エア・ウォーター・アグリ(株)</v>
      </c>
      <c r="F4777" s="5" t="str">
        <f>IFERROR(INDEX(会社マスタ!$C:$C,MATCH(D4777,会社マスタ!$A:$A,0)),"")</f>
        <v>アグリユニット</v>
      </c>
      <c r="G4777" s="2"/>
      <c r="H4777" s="2" t="s">
        <v>9810</v>
      </c>
      <c r="I4777" s="2" t="s">
        <v>1121</v>
      </c>
    </row>
    <row r="4778" spans="1:9" ht="17.5" x14ac:dyDescent="0.6">
      <c r="A4778" s="2">
        <v>4777</v>
      </c>
      <c r="B4778" s="2" t="s">
        <v>4660</v>
      </c>
      <c r="C4778" s="2" t="s">
        <v>9811</v>
      </c>
      <c r="D4778" s="2" t="s">
        <v>891</v>
      </c>
      <c r="E4778" s="5" t="str">
        <f>IFERROR(INDEX(会社マスタ!$B:$B,MATCH(D4778,会社マスタ!$A:$A,0)),"")</f>
        <v>北海道エア・ウォーター・アグリ(株)</v>
      </c>
      <c r="F4778" s="5" t="str">
        <f>IFERROR(INDEX(会社マスタ!$C:$C,MATCH(D4778,会社マスタ!$A:$A,0)),"")</f>
        <v>アグリユニット</v>
      </c>
      <c r="G4778" s="2"/>
      <c r="H4778" s="2" t="s">
        <v>9812</v>
      </c>
      <c r="I4778" s="2" t="s">
        <v>1121</v>
      </c>
    </row>
    <row r="4779" spans="1:9" ht="17.5" x14ac:dyDescent="0.6">
      <c r="A4779" s="2">
        <v>4778</v>
      </c>
      <c r="B4779" s="2" t="s">
        <v>4660</v>
      </c>
      <c r="C4779" s="2" t="s">
        <v>9813</v>
      </c>
      <c r="D4779" s="2" t="s">
        <v>891</v>
      </c>
      <c r="E4779" s="5" t="str">
        <f>IFERROR(INDEX(会社マスタ!$B:$B,MATCH(D4779,会社マスタ!$A:$A,0)),"")</f>
        <v>北海道エア・ウォーター・アグリ(株)</v>
      </c>
      <c r="F4779" s="5" t="str">
        <f>IFERROR(INDEX(会社マスタ!$C:$C,MATCH(D4779,会社マスタ!$A:$A,0)),"")</f>
        <v>アグリユニット</v>
      </c>
      <c r="G4779" s="2"/>
      <c r="H4779" s="2" t="s">
        <v>9814</v>
      </c>
      <c r="I4779" s="2" t="s">
        <v>1121</v>
      </c>
    </row>
    <row r="4780" spans="1:9" ht="17.5" x14ac:dyDescent="0.6">
      <c r="A4780" s="2">
        <v>4779</v>
      </c>
      <c r="B4780" s="2" t="s">
        <v>4660</v>
      </c>
      <c r="C4780" s="2" t="s">
        <v>9815</v>
      </c>
      <c r="D4780" s="2" t="s">
        <v>891</v>
      </c>
      <c r="E4780" s="5" t="str">
        <f>IFERROR(INDEX(会社マスタ!$B:$B,MATCH(D4780,会社マスタ!$A:$A,0)),"")</f>
        <v>北海道エア・ウォーター・アグリ(株)</v>
      </c>
      <c r="F4780" s="5" t="str">
        <f>IFERROR(INDEX(会社マスタ!$C:$C,MATCH(D4780,会社マスタ!$A:$A,0)),"")</f>
        <v>アグリユニット</v>
      </c>
      <c r="G4780" s="2"/>
      <c r="H4780" s="2" t="s">
        <v>9816</v>
      </c>
      <c r="I4780" s="2" t="s">
        <v>1121</v>
      </c>
    </row>
    <row r="4781" spans="1:9" ht="17.5" x14ac:dyDescent="0.6">
      <c r="A4781" s="2">
        <v>4780</v>
      </c>
      <c r="B4781" s="2" t="s">
        <v>4660</v>
      </c>
      <c r="C4781" s="2" t="s">
        <v>9817</v>
      </c>
      <c r="D4781" s="2" t="s">
        <v>891</v>
      </c>
      <c r="E4781" s="5" t="str">
        <f>IFERROR(INDEX(会社マスタ!$B:$B,MATCH(D4781,会社マスタ!$A:$A,0)),"")</f>
        <v>北海道エア・ウォーター・アグリ(株)</v>
      </c>
      <c r="F4781" s="5" t="str">
        <f>IFERROR(INDEX(会社マスタ!$C:$C,MATCH(D4781,会社マスタ!$A:$A,0)),"")</f>
        <v>アグリユニット</v>
      </c>
      <c r="G4781" s="2"/>
      <c r="H4781" s="2" t="s">
        <v>9818</v>
      </c>
      <c r="I4781" s="2" t="s">
        <v>1121</v>
      </c>
    </row>
    <row r="4782" spans="1:9" ht="17.5" x14ac:dyDescent="0.6">
      <c r="A4782" s="2">
        <v>4781</v>
      </c>
      <c r="B4782" s="2" t="s">
        <v>4660</v>
      </c>
      <c r="C4782" s="2" t="s">
        <v>9819</v>
      </c>
      <c r="D4782" s="2" t="s">
        <v>891</v>
      </c>
      <c r="E4782" s="5" t="str">
        <f>IFERROR(INDEX(会社マスタ!$B:$B,MATCH(D4782,会社マスタ!$A:$A,0)),"")</f>
        <v>北海道エア・ウォーター・アグリ(株)</v>
      </c>
      <c r="F4782" s="5" t="str">
        <f>IFERROR(INDEX(会社マスタ!$C:$C,MATCH(D4782,会社マスタ!$A:$A,0)),"")</f>
        <v>アグリユニット</v>
      </c>
      <c r="G4782" s="2"/>
      <c r="H4782" s="2" t="s">
        <v>9820</v>
      </c>
      <c r="I4782" s="2" t="s">
        <v>1121</v>
      </c>
    </row>
    <row r="4783" spans="1:9" ht="17.5" x14ac:dyDescent="0.6">
      <c r="A4783" s="2">
        <v>4782</v>
      </c>
      <c r="B4783" s="2" t="s">
        <v>4660</v>
      </c>
      <c r="C4783" s="2" t="s">
        <v>9821</v>
      </c>
      <c r="D4783" s="2" t="s">
        <v>891</v>
      </c>
      <c r="E4783" s="5" t="str">
        <f>IFERROR(INDEX(会社マスタ!$B:$B,MATCH(D4783,会社マスタ!$A:$A,0)),"")</f>
        <v>北海道エア・ウォーター・アグリ(株)</v>
      </c>
      <c r="F4783" s="5" t="str">
        <f>IFERROR(INDEX(会社マスタ!$C:$C,MATCH(D4783,会社マスタ!$A:$A,0)),"")</f>
        <v>アグリユニット</v>
      </c>
      <c r="G4783" s="2"/>
      <c r="H4783" s="2" t="s">
        <v>9822</v>
      </c>
      <c r="I4783" s="2" t="s">
        <v>1121</v>
      </c>
    </row>
    <row r="4784" spans="1:9" ht="17.5" x14ac:dyDescent="0.6">
      <c r="A4784" s="2">
        <v>4783</v>
      </c>
      <c r="B4784" s="2" t="s">
        <v>4660</v>
      </c>
      <c r="C4784" s="2" t="s">
        <v>9823</v>
      </c>
      <c r="D4784" s="2" t="s">
        <v>891</v>
      </c>
      <c r="E4784" s="5" t="str">
        <f>IFERROR(INDEX(会社マスタ!$B:$B,MATCH(D4784,会社マスタ!$A:$A,0)),"")</f>
        <v>北海道エア・ウォーター・アグリ(株)</v>
      </c>
      <c r="F4784" s="5" t="str">
        <f>IFERROR(INDEX(会社マスタ!$C:$C,MATCH(D4784,会社マスタ!$A:$A,0)),"")</f>
        <v>アグリユニット</v>
      </c>
      <c r="G4784" s="2"/>
      <c r="H4784" s="2" t="s">
        <v>9824</v>
      </c>
      <c r="I4784" s="2" t="s">
        <v>1121</v>
      </c>
    </row>
    <row r="4785" spans="1:9" ht="17.5" x14ac:dyDescent="0.6">
      <c r="A4785" s="2">
        <v>4784</v>
      </c>
      <c r="B4785" s="2" t="s">
        <v>4660</v>
      </c>
      <c r="C4785" s="2" t="s">
        <v>9825</v>
      </c>
      <c r="D4785" s="2" t="s">
        <v>891</v>
      </c>
      <c r="E4785" s="5" t="str">
        <f>IFERROR(INDEX(会社マスタ!$B:$B,MATCH(D4785,会社マスタ!$A:$A,0)),"")</f>
        <v>北海道エア・ウォーター・アグリ(株)</v>
      </c>
      <c r="F4785" s="5" t="str">
        <f>IFERROR(INDEX(会社マスタ!$C:$C,MATCH(D4785,会社マスタ!$A:$A,0)),"")</f>
        <v>アグリユニット</v>
      </c>
      <c r="G4785" s="2"/>
      <c r="H4785" s="2" t="s">
        <v>9826</v>
      </c>
      <c r="I4785" s="2" t="s">
        <v>1121</v>
      </c>
    </row>
    <row r="4786" spans="1:9" ht="17.5" x14ac:dyDescent="0.6">
      <c r="A4786" s="2">
        <v>4785</v>
      </c>
      <c r="B4786" s="2" t="s">
        <v>4660</v>
      </c>
      <c r="C4786" s="2" t="s">
        <v>9827</v>
      </c>
      <c r="D4786" s="2" t="s">
        <v>891</v>
      </c>
      <c r="E4786" s="5" t="str">
        <f>IFERROR(INDEX(会社マスタ!$B:$B,MATCH(D4786,会社マスタ!$A:$A,0)),"")</f>
        <v>北海道エア・ウォーター・アグリ(株)</v>
      </c>
      <c r="F4786" s="5" t="str">
        <f>IFERROR(INDEX(会社マスタ!$C:$C,MATCH(D4786,会社マスタ!$A:$A,0)),"")</f>
        <v>アグリユニット</v>
      </c>
      <c r="G4786" s="2"/>
      <c r="H4786" s="2" t="s">
        <v>9828</v>
      </c>
      <c r="I4786" s="2" t="s">
        <v>1121</v>
      </c>
    </row>
    <row r="4787" spans="1:9" ht="17.5" x14ac:dyDescent="0.6">
      <c r="A4787" s="2">
        <v>4786</v>
      </c>
      <c r="B4787" s="2" t="s">
        <v>4660</v>
      </c>
      <c r="C4787" s="2" t="s">
        <v>9829</v>
      </c>
      <c r="D4787" s="2" t="s">
        <v>891</v>
      </c>
      <c r="E4787" s="5" t="str">
        <f>IFERROR(INDEX(会社マスタ!$B:$B,MATCH(D4787,会社マスタ!$A:$A,0)),"")</f>
        <v>北海道エア・ウォーター・アグリ(株)</v>
      </c>
      <c r="F4787" s="5" t="str">
        <f>IFERROR(INDEX(会社マスタ!$C:$C,MATCH(D4787,会社マスタ!$A:$A,0)),"")</f>
        <v>アグリユニット</v>
      </c>
      <c r="G4787" s="2"/>
      <c r="H4787" s="2" t="s">
        <v>9830</v>
      </c>
      <c r="I4787" s="2" t="s">
        <v>1121</v>
      </c>
    </row>
    <row r="4788" spans="1:9" ht="17.5" x14ac:dyDescent="0.6">
      <c r="A4788" s="2">
        <v>4787</v>
      </c>
      <c r="B4788" s="2" t="s">
        <v>4660</v>
      </c>
      <c r="C4788" s="2" t="s">
        <v>9831</v>
      </c>
      <c r="D4788" s="2" t="s">
        <v>891</v>
      </c>
      <c r="E4788" s="5" t="str">
        <f>IFERROR(INDEX(会社マスタ!$B:$B,MATCH(D4788,会社マスタ!$A:$A,0)),"")</f>
        <v>北海道エア・ウォーター・アグリ(株)</v>
      </c>
      <c r="F4788" s="5" t="str">
        <f>IFERROR(INDEX(会社マスタ!$C:$C,MATCH(D4788,会社マスタ!$A:$A,0)),"")</f>
        <v>アグリユニット</v>
      </c>
      <c r="G4788" s="2"/>
      <c r="H4788" s="2" t="s">
        <v>9832</v>
      </c>
      <c r="I4788" s="2" t="s">
        <v>1121</v>
      </c>
    </row>
    <row r="4789" spans="1:9" ht="17.5" x14ac:dyDescent="0.6">
      <c r="A4789" s="2">
        <v>4788</v>
      </c>
      <c r="B4789" s="2" t="s">
        <v>4660</v>
      </c>
      <c r="C4789" s="2" t="s">
        <v>9833</v>
      </c>
      <c r="D4789" s="2" t="s">
        <v>891</v>
      </c>
      <c r="E4789" s="5" t="str">
        <f>IFERROR(INDEX(会社マスタ!$B:$B,MATCH(D4789,会社マスタ!$A:$A,0)),"")</f>
        <v>北海道エア・ウォーター・アグリ(株)</v>
      </c>
      <c r="F4789" s="5" t="str">
        <f>IFERROR(INDEX(会社マスタ!$C:$C,MATCH(D4789,会社マスタ!$A:$A,0)),"")</f>
        <v>アグリユニット</v>
      </c>
      <c r="G4789" s="2"/>
      <c r="H4789" s="2" t="s">
        <v>9834</v>
      </c>
      <c r="I4789" s="2" t="s">
        <v>1121</v>
      </c>
    </row>
    <row r="4790" spans="1:9" ht="17.5" x14ac:dyDescent="0.6">
      <c r="A4790" s="2">
        <v>4789</v>
      </c>
      <c r="B4790" s="2" t="s">
        <v>4660</v>
      </c>
      <c r="C4790" s="2" t="s">
        <v>9835</v>
      </c>
      <c r="D4790" s="2" t="s">
        <v>891</v>
      </c>
      <c r="E4790" s="5" t="str">
        <f>IFERROR(INDEX(会社マスタ!$B:$B,MATCH(D4790,会社マスタ!$A:$A,0)),"")</f>
        <v>北海道エア・ウォーター・アグリ(株)</v>
      </c>
      <c r="F4790" s="5" t="str">
        <f>IFERROR(INDEX(会社マスタ!$C:$C,MATCH(D4790,会社マスタ!$A:$A,0)),"")</f>
        <v>アグリユニット</v>
      </c>
      <c r="G4790" s="2"/>
      <c r="H4790" s="2" t="s">
        <v>9836</v>
      </c>
      <c r="I4790" s="2" t="s">
        <v>1121</v>
      </c>
    </row>
    <row r="4791" spans="1:9" ht="17.5" x14ac:dyDescent="0.6">
      <c r="A4791" s="2">
        <v>4790</v>
      </c>
      <c r="B4791" s="2" t="s">
        <v>4660</v>
      </c>
      <c r="C4791" s="2" t="s">
        <v>9837</v>
      </c>
      <c r="D4791" s="2" t="s">
        <v>891</v>
      </c>
      <c r="E4791" s="5" t="str">
        <f>IFERROR(INDEX(会社マスタ!$B:$B,MATCH(D4791,会社マスタ!$A:$A,0)),"")</f>
        <v>北海道エア・ウォーター・アグリ(株)</v>
      </c>
      <c r="F4791" s="5" t="str">
        <f>IFERROR(INDEX(会社マスタ!$C:$C,MATCH(D4791,会社マスタ!$A:$A,0)),"")</f>
        <v>アグリユニット</v>
      </c>
      <c r="G4791" s="2"/>
      <c r="H4791" s="2" t="s">
        <v>9838</v>
      </c>
      <c r="I4791" s="2" t="s">
        <v>1121</v>
      </c>
    </row>
    <row r="4792" spans="1:9" ht="17.5" x14ac:dyDescent="0.6">
      <c r="A4792" s="2">
        <v>4791</v>
      </c>
      <c r="B4792" s="2" t="s">
        <v>4660</v>
      </c>
      <c r="C4792" s="2" t="s">
        <v>9839</v>
      </c>
      <c r="D4792" s="2" t="s">
        <v>891</v>
      </c>
      <c r="E4792" s="5" t="str">
        <f>IFERROR(INDEX(会社マスタ!$B:$B,MATCH(D4792,会社マスタ!$A:$A,0)),"")</f>
        <v>北海道エア・ウォーター・アグリ(株)</v>
      </c>
      <c r="F4792" s="5" t="str">
        <f>IFERROR(INDEX(会社マスタ!$C:$C,MATCH(D4792,会社マスタ!$A:$A,0)),"")</f>
        <v>アグリユニット</v>
      </c>
      <c r="G4792" s="2"/>
      <c r="H4792" s="2" t="s">
        <v>9840</v>
      </c>
      <c r="I4792" s="2" t="s">
        <v>1121</v>
      </c>
    </row>
    <row r="4793" spans="1:9" ht="17.5" x14ac:dyDescent="0.6">
      <c r="A4793" s="2">
        <v>4792</v>
      </c>
      <c r="B4793" s="2" t="s">
        <v>4660</v>
      </c>
      <c r="C4793" s="2" t="s">
        <v>9841</v>
      </c>
      <c r="D4793" s="2" t="s">
        <v>891</v>
      </c>
      <c r="E4793" s="5" t="str">
        <f>IFERROR(INDEX(会社マスタ!$B:$B,MATCH(D4793,会社マスタ!$A:$A,0)),"")</f>
        <v>北海道エア・ウォーター・アグリ(株)</v>
      </c>
      <c r="F4793" s="5" t="str">
        <f>IFERROR(INDEX(会社マスタ!$C:$C,MATCH(D4793,会社マスタ!$A:$A,0)),"")</f>
        <v>アグリユニット</v>
      </c>
      <c r="G4793" s="2"/>
      <c r="H4793" s="2" t="s">
        <v>9842</v>
      </c>
      <c r="I4793" s="2" t="s">
        <v>1121</v>
      </c>
    </row>
    <row r="4794" spans="1:9" ht="17.5" x14ac:dyDescent="0.6">
      <c r="A4794" s="2">
        <v>4793</v>
      </c>
      <c r="B4794" s="2" t="s">
        <v>4660</v>
      </c>
      <c r="C4794" s="2" t="s">
        <v>9843</v>
      </c>
      <c r="D4794" s="2" t="s">
        <v>891</v>
      </c>
      <c r="E4794" s="5" t="str">
        <f>IFERROR(INDEX(会社マスタ!$B:$B,MATCH(D4794,会社マスタ!$A:$A,0)),"")</f>
        <v>北海道エア・ウォーター・アグリ(株)</v>
      </c>
      <c r="F4794" s="5" t="str">
        <f>IFERROR(INDEX(会社マスタ!$C:$C,MATCH(D4794,会社マスタ!$A:$A,0)),"")</f>
        <v>アグリユニット</v>
      </c>
      <c r="G4794" s="2"/>
      <c r="H4794" s="2" t="s">
        <v>9844</v>
      </c>
      <c r="I4794" s="2" t="s">
        <v>1121</v>
      </c>
    </row>
    <row r="4795" spans="1:9" ht="17.5" x14ac:dyDescent="0.6">
      <c r="A4795" s="2">
        <v>4794</v>
      </c>
      <c r="B4795" s="2" t="s">
        <v>4660</v>
      </c>
      <c r="C4795" s="2" t="s">
        <v>9845</v>
      </c>
      <c r="D4795" s="2" t="s">
        <v>891</v>
      </c>
      <c r="E4795" s="5" t="str">
        <f>IFERROR(INDEX(会社マスタ!$B:$B,MATCH(D4795,会社マスタ!$A:$A,0)),"")</f>
        <v>北海道エア・ウォーター・アグリ(株)</v>
      </c>
      <c r="F4795" s="5" t="str">
        <f>IFERROR(INDEX(会社マスタ!$C:$C,MATCH(D4795,会社マスタ!$A:$A,0)),"")</f>
        <v>アグリユニット</v>
      </c>
      <c r="G4795" s="2"/>
      <c r="H4795" s="2" t="s">
        <v>9846</v>
      </c>
      <c r="I4795" s="2" t="s">
        <v>1121</v>
      </c>
    </row>
    <row r="4796" spans="1:9" ht="17.5" x14ac:dyDescent="0.6">
      <c r="A4796" s="2">
        <v>4795</v>
      </c>
      <c r="B4796" s="2" t="s">
        <v>4660</v>
      </c>
      <c r="C4796" s="2" t="s">
        <v>9847</v>
      </c>
      <c r="D4796" s="2" t="s">
        <v>891</v>
      </c>
      <c r="E4796" s="5" t="str">
        <f>IFERROR(INDEX(会社マスタ!$B:$B,MATCH(D4796,会社マスタ!$A:$A,0)),"")</f>
        <v>北海道エア・ウォーター・アグリ(株)</v>
      </c>
      <c r="F4796" s="5" t="str">
        <f>IFERROR(INDEX(会社マスタ!$C:$C,MATCH(D4796,会社マスタ!$A:$A,0)),"")</f>
        <v>アグリユニット</v>
      </c>
      <c r="G4796" s="2"/>
      <c r="H4796" s="2" t="s">
        <v>9848</v>
      </c>
      <c r="I4796" s="2" t="s">
        <v>1121</v>
      </c>
    </row>
    <row r="4797" spans="1:9" ht="17.5" x14ac:dyDescent="0.6">
      <c r="A4797" s="2">
        <v>4796</v>
      </c>
      <c r="B4797" s="2" t="s">
        <v>4660</v>
      </c>
      <c r="C4797" s="2" t="s">
        <v>9849</v>
      </c>
      <c r="D4797" s="2" t="s">
        <v>891</v>
      </c>
      <c r="E4797" s="5" t="str">
        <f>IFERROR(INDEX(会社マスタ!$B:$B,MATCH(D4797,会社マスタ!$A:$A,0)),"")</f>
        <v>北海道エア・ウォーター・アグリ(株)</v>
      </c>
      <c r="F4797" s="5" t="str">
        <f>IFERROR(INDEX(会社マスタ!$C:$C,MATCH(D4797,会社マスタ!$A:$A,0)),"")</f>
        <v>アグリユニット</v>
      </c>
      <c r="G4797" s="2"/>
      <c r="H4797" s="2" t="s">
        <v>9850</v>
      </c>
      <c r="I4797" s="2" t="s">
        <v>1121</v>
      </c>
    </row>
    <row r="4798" spans="1:9" ht="17.5" x14ac:dyDescent="0.6">
      <c r="A4798" s="2">
        <v>4797</v>
      </c>
      <c r="B4798" s="2" t="s">
        <v>4660</v>
      </c>
      <c r="C4798" s="2" t="s">
        <v>9851</v>
      </c>
      <c r="D4798" s="2" t="s">
        <v>891</v>
      </c>
      <c r="E4798" s="5" t="str">
        <f>IFERROR(INDEX(会社マスタ!$B:$B,MATCH(D4798,会社マスタ!$A:$A,0)),"")</f>
        <v>北海道エア・ウォーター・アグリ(株)</v>
      </c>
      <c r="F4798" s="5" t="str">
        <f>IFERROR(INDEX(会社マスタ!$C:$C,MATCH(D4798,会社マスタ!$A:$A,0)),"")</f>
        <v>アグリユニット</v>
      </c>
      <c r="G4798" s="2"/>
      <c r="H4798" s="2" t="s">
        <v>9852</v>
      </c>
      <c r="I4798" s="2" t="s">
        <v>1121</v>
      </c>
    </row>
    <row r="4799" spans="1:9" ht="17.5" x14ac:dyDescent="0.6">
      <c r="A4799" s="2">
        <v>4798</v>
      </c>
      <c r="B4799" s="2" t="s">
        <v>4660</v>
      </c>
      <c r="C4799" s="2" t="s">
        <v>9853</v>
      </c>
      <c r="D4799" s="2" t="s">
        <v>891</v>
      </c>
      <c r="E4799" s="5" t="str">
        <f>IFERROR(INDEX(会社マスタ!$B:$B,MATCH(D4799,会社マスタ!$A:$A,0)),"")</f>
        <v>北海道エア・ウォーター・アグリ(株)</v>
      </c>
      <c r="F4799" s="5" t="str">
        <f>IFERROR(INDEX(会社マスタ!$C:$C,MATCH(D4799,会社マスタ!$A:$A,0)),"")</f>
        <v>アグリユニット</v>
      </c>
      <c r="G4799" s="2"/>
      <c r="H4799" s="2" t="s">
        <v>9854</v>
      </c>
      <c r="I4799" s="2" t="s">
        <v>1121</v>
      </c>
    </row>
    <row r="4800" spans="1:9" ht="17.5" x14ac:dyDescent="0.6">
      <c r="A4800" s="2">
        <v>4799</v>
      </c>
      <c r="B4800" s="2" t="s">
        <v>4660</v>
      </c>
      <c r="C4800" s="2" t="s">
        <v>9855</v>
      </c>
      <c r="D4800" s="2" t="s">
        <v>891</v>
      </c>
      <c r="E4800" s="5" t="str">
        <f>IFERROR(INDEX(会社マスタ!$B:$B,MATCH(D4800,会社マスタ!$A:$A,0)),"")</f>
        <v>北海道エア・ウォーター・アグリ(株)</v>
      </c>
      <c r="F4800" s="5" t="str">
        <f>IFERROR(INDEX(会社マスタ!$C:$C,MATCH(D4800,会社マスタ!$A:$A,0)),"")</f>
        <v>アグリユニット</v>
      </c>
      <c r="G4800" s="2"/>
      <c r="H4800" s="2" t="s">
        <v>9856</v>
      </c>
      <c r="I4800" s="2" t="s">
        <v>1121</v>
      </c>
    </row>
    <row r="4801" spans="1:9" ht="17.5" x14ac:dyDescent="0.6">
      <c r="A4801" s="2">
        <v>4800</v>
      </c>
      <c r="B4801" s="2" t="s">
        <v>4660</v>
      </c>
      <c r="C4801" s="2" t="s">
        <v>9857</v>
      </c>
      <c r="D4801" s="2" t="s">
        <v>891</v>
      </c>
      <c r="E4801" s="5" t="str">
        <f>IFERROR(INDEX(会社マスタ!$B:$B,MATCH(D4801,会社マスタ!$A:$A,0)),"")</f>
        <v>北海道エア・ウォーター・アグリ(株)</v>
      </c>
      <c r="F4801" s="5" t="str">
        <f>IFERROR(INDEX(会社マスタ!$C:$C,MATCH(D4801,会社マスタ!$A:$A,0)),"")</f>
        <v>アグリユニット</v>
      </c>
      <c r="G4801" s="2"/>
      <c r="H4801" s="2" t="s">
        <v>9858</v>
      </c>
      <c r="I4801" s="2" t="s">
        <v>1121</v>
      </c>
    </row>
    <row r="4802" spans="1:9" ht="17.5" x14ac:dyDescent="0.6">
      <c r="A4802" s="2">
        <v>4801</v>
      </c>
      <c r="B4802" s="2" t="s">
        <v>4660</v>
      </c>
      <c r="C4802" s="2" t="s">
        <v>9859</v>
      </c>
      <c r="D4802" s="2" t="s">
        <v>891</v>
      </c>
      <c r="E4802" s="5" t="str">
        <f>IFERROR(INDEX(会社マスタ!$B:$B,MATCH(D4802,会社マスタ!$A:$A,0)),"")</f>
        <v>北海道エア・ウォーター・アグリ(株)</v>
      </c>
      <c r="F4802" s="5" t="str">
        <f>IFERROR(INDEX(会社マスタ!$C:$C,MATCH(D4802,会社マスタ!$A:$A,0)),"")</f>
        <v>アグリユニット</v>
      </c>
      <c r="G4802" s="2"/>
      <c r="H4802" s="2" t="s">
        <v>9860</v>
      </c>
      <c r="I4802" s="2" t="s">
        <v>1121</v>
      </c>
    </row>
    <row r="4803" spans="1:9" ht="17.5" x14ac:dyDescent="0.6">
      <c r="A4803" s="2">
        <v>4802</v>
      </c>
      <c r="B4803" s="2" t="s">
        <v>4660</v>
      </c>
      <c r="C4803" s="2" t="s">
        <v>9861</v>
      </c>
      <c r="D4803" s="2" t="s">
        <v>891</v>
      </c>
      <c r="E4803" s="5" t="str">
        <f>IFERROR(INDEX(会社マスタ!$B:$B,MATCH(D4803,会社マスタ!$A:$A,0)),"")</f>
        <v>北海道エア・ウォーター・アグリ(株)</v>
      </c>
      <c r="F4803" s="5" t="str">
        <f>IFERROR(INDEX(会社マスタ!$C:$C,MATCH(D4803,会社マスタ!$A:$A,0)),"")</f>
        <v>アグリユニット</v>
      </c>
      <c r="G4803" s="2"/>
      <c r="H4803" s="2" t="s">
        <v>9862</v>
      </c>
      <c r="I4803" s="2" t="s">
        <v>1121</v>
      </c>
    </row>
    <row r="4804" spans="1:9" ht="17.5" x14ac:dyDescent="0.6">
      <c r="A4804" s="2">
        <v>4803</v>
      </c>
      <c r="B4804" s="2" t="s">
        <v>4660</v>
      </c>
      <c r="C4804" s="2" t="s">
        <v>9863</v>
      </c>
      <c r="D4804" s="2" t="s">
        <v>891</v>
      </c>
      <c r="E4804" s="5" t="str">
        <f>IFERROR(INDEX(会社マスタ!$B:$B,MATCH(D4804,会社マスタ!$A:$A,0)),"")</f>
        <v>北海道エア・ウォーター・アグリ(株)</v>
      </c>
      <c r="F4804" s="5" t="str">
        <f>IFERROR(INDEX(会社マスタ!$C:$C,MATCH(D4804,会社マスタ!$A:$A,0)),"")</f>
        <v>アグリユニット</v>
      </c>
      <c r="G4804" s="2"/>
      <c r="H4804" s="2" t="s">
        <v>9864</v>
      </c>
      <c r="I4804" s="2" t="s">
        <v>1121</v>
      </c>
    </row>
    <row r="4805" spans="1:9" ht="17.5" x14ac:dyDescent="0.6">
      <c r="A4805" s="2">
        <v>4804</v>
      </c>
      <c r="B4805" s="2" t="s">
        <v>4660</v>
      </c>
      <c r="C4805" s="2" t="s">
        <v>9865</v>
      </c>
      <c r="D4805" s="2" t="s">
        <v>891</v>
      </c>
      <c r="E4805" s="5" t="str">
        <f>IFERROR(INDEX(会社マスタ!$B:$B,MATCH(D4805,会社マスタ!$A:$A,0)),"")</f>
        <v>北海道エア・ウォーター・アグリ(株)</v>
      </c>
      <c r="F4805" s="5" t="str">
        <f>IFERROR(INDEX(会社マスタ!$C:$C,MATCH(D4805,会社マスタ!$A:$A,0)),"")</f>
        <v>アグリユニット</v>
      </c>
      <c r="G4805" s="2"/>
      <c r="H4805" s="2" t="s">
        <v>9866</v>
      </c>
      <c r="I4805" s="2" t="s">
        <v>1121</v>
      </c>
    </row>
    <row r="4806" spans="1:9" ht="17.5" x14ac:dyDescent="0.6">
      <c r="A4806" s="2">
        <v>4805</v>
      </c>
      <c r="B4806" s="2" t="s">
        <v>4660</v>
      </c>
      <c r="C4806" s="2" t="s">
        <v>9867</v>
      </c>
      <c r="D4806" s="2" t="s">
        <v>891</v>
      </c>
      <c r="E4806" s="5" t="str">
        <f>IFERROR(INDEX(会社マスタ!$B:$B,MATCH(D4806,会社マスタ!$A:$A,0)),"")</f>
        <v>北海道エア・ウォーター・アグリ(株)</v>
      </c>
      <c r="F4806" s="5" t="str">
        <f>IFERROR(INDEX(会社マスタ!$C:$C,MATCH(D4806,会社マスタ!$A:$A,0)),"")</f>
        <v>アグリユニット</v>
      </c>
      <c r="G4806" s="2"/>
      <c r="H4806" s="2" t="s">
        <v>9868</v>
      </c>
      <c r="I4806" s="2" t="s">
        <v>1121</v>
      </c>
    </row>
    <row r="4807" spans="1:9" ht="17.5" x14ac:dyDescent="0.6">
      <c r="A4807" s="2">
        <v>4806</v>
      </c>
      <c r="B4807" s="2" t="s">
        <v>4660</v>
      </c>
      <c r="C4807" s="2" t="s">
        <v>9869</v>
      </c>
      <c r="D4807" s="2" t="s">
        <v>891</v>
      </c>
      <c r="E4807" s="5" t="str">
        <f>IFERROR(INDEX(会社マスタ!$B:$B,MATCH(D4807,会社マスタ!$A:$A,0)),"")</f>
        <v>北海道エア・ウォーター・アグリ(株)</v>
      </c>
      <c r="F4807" s="5" t="str">
        <f>IFERROR(INDEX(会社マスタ!$C:$C,MATCH(D4807,会社マスタ!$A:$A,0)),"")</f>
        <v>アグリユニット</v>
      </c>
      <c r="G4807" s="2"/>
      <c r="H4807" s="2" t="s">
        <v>9870</v>
      </c>
      <c r="I4807" s="2" t="s">
        <v>1121</v>
      </c>
    </row>
    <row r="4808" spans="1:9" ht="17.5" x14ac:dyDescent="0.6">
      <c r="A4808" s="2">
        <v>4807</v>
      </c>
      <c r="B4808" s="2" t="s">
        <v>4660</v>
      </c>
      <c r="C4808" s="2" t="s">
        <v>9871</v>
      </c>
      <c r="D4808" s="2" t="s">
        <v>891</v>
      </c>
      <c r="E4808" s="5" t="str">
        <f>IFERROR(INDEX(会社マスタ!$B:$B,MATCH(D4808,会社マスタ!$A:$A,0)),"")</f>
        <v>北海道エア・ウォーター・アグリ(株)</v>
      </c>
      <c r="F4808" s="5" t="str">
        <f>IFERROR(INDEX(会社マスタ!$C:$C,MATCH(D4808,会社マスタ!$A:$A,0)),"")</f>
        <v>アグリユニット</v>
      </c>
      <c r="G4808" s="2"/>
      <c r="H4808" s="2" t="s">
        <v>9872</v>
      </c>
      <c r="I4808" s="2" t="s">
        <v>1121</v>
      </c>
    </row>
    <row r="4809" spans="1:9" ht="17.5" x14ac:dyDescent="0.6">
      <c r="A4809" s="2">
        <v>4808</v>
      </c>
      <c r="B4809" s="2" t="s">
        <v>4660</v>
      </c>
      <c r="C4809" s="2" t="s">
        <v>9873</v>
      </c>
      <c r="D4809" s="2" t="s">
        <v>891</v>
      </c>
      <c r="E4809" s="5" t="str">
        <f>IFERROR(INDEX(会社マスタ!$B:$B,MATCH(D4809,会社マスタ!$A:$A,0)),"")</f>
        <v>北海道エア・ウォーター・アグリ(株)</v>
      </c>
      <c r="F4809" s="5" t="str">
        <f>IFERROR(INDEX(会社マスタ!$C:$C,MATCH(D4809,会社マスタ!$A:$A,0)),"")</f>
        <v>アグリユニット</v>
      </c>
      <c r="G4809" s="2"/>
      <c r="H4809" s="2" t="s">
        <v>9874</v>
      </c>
      <c r="I4809" s="2" t="s">
        <v>1121</v>
      </c>
    </row>
    <row r="4810" spans="1:9" ht="17.5" x14ac:dyDescent="0.6">
      <c r="A4810" s="2">
        <v>4809</v>
      </c>
      <c r="B4810" s="2" t="s">
        <v>4660</v>
      </c>
      <c r="C4810" s="2" t="s">
        <v>9875</v>
      </c>
      <c r="D4810" s="2" t="s">
        <v>891</v>
      </c>
      <c r="E4810" s="5" t="str">
        <f>IFERROR(INDEX(会社マスタ!$B:$B,MATCH(D4810,会社マスタ!$A:$A,0)),"")</f>
        <v>北海道エア・ウォーター・アグリ(株)</v>
      </c>
      <c r="F4810" s="5" t="str">
        <f>IFERROR(INDEX(会社マスタ!$C:$C,MATCH(D4810,会社マスタ!$A:$A,0)),"")</f>
        <v>アグリユニット</v>
      </c>
      <c r="G4810" s="2"/>
      <c r="H4810" s="2" t="s">
        <v>9876</v>
      </c>
      <c r="I4810" s="2" t="s">
        <v>1121</v>
      </c>
    </row>
    <row r="4811" spans="1:9" ht="17.5" x14ac:dyDescent="0.6">
      <c r="A4811" s="2">
        <v>4810</v>
      </c>
      <c r="B4811" s="2" t="s">
        <v>4660</v>
      </c>
      <c r="C4811" s="2" t="s">
        <v>9877</v>
      </c>
      <c r="D4811" s="2" t="s">
        <v>891</v>
      </c>
      <c r="E4811" s="5" t="str">
        <f>IFERROR(INDEX(会社マスタ!$B:$B,MATCH(D4811,会社マスタ!$A:$A,0)),"")</f>
        <v>北海道エア・ウォーター・アグリ(株)</v>
      </c>
      <c r="F4811" s="5" t="str">
        <f>IFERROR(INDEX(会社マスタ!$C:$C,MATCH(D4811,会社マスタ!$A:$A,0)),"")</f>
        <v>アグリユニット</v>
      </c>
      <c r="G4811" s="2"/>
      <c r="H4811" s="2" t="s">
        <v>9878</v>
      </c>
      <c r="I4811" s="2" t="s">
        <v>1121</v>
      </c>
    </row>
    <row r="4812" spans="1:9" ht="17.5" x14ac:dyDescent="0.6">
      <c r="A4812" s="2">
        <v>4811</v>
      </c>
      <c r="B4812" s="2" t="s">
        <v>4660</v>
      </c>
      <c r="C4812" s="2" t="s">
        <v>9879</v>
      </c>
      <c r="D4812" s="2" t="s">
        <v>891</v>
      </c>
      <c r="E4812" s="5" t="str">
        <f>IFERROR(INDEX(会社マスタ!$B:$B,MATCH(D4812,会社マスタ!$A:$A,0)),"")</f>
        <v>北海道エア・ウォーター・アグリ(株)</v>
      </c>
      <c r="F4812" s="5" t="str">
        <f>IFERROR(INDEX(会社マスタ!$C:$C,MATCH(D4812,会社マスタ!$A:$A,0)),"")</f>
        <v>アグリユニット</v>
      </c>
      <c r="G4812" s="2"/>
      <c r="H4812" s="2" t="s">
        <v>9880</v>
      </c>
      <c r="I4812" s="2" t="s">
        <v>1121</v>
      </c>
    </row>
    <row r="4813" spans="1:9" ht="17.5" x14ac:dyDescent="0.6">
      <c r="A4813" s="2">
        <v>4812</v>
      </c>
      <c r="B4813" s="2" t="s">
        <v>4660</v>
      </c>
      <c r="C4813" s="2" t="s">
        <v>9881</v>
      </c>
      <c r="D4813" s="2" t="s">
        <v>891</v>
      </c>
      <c r="E4813" s="5" t="str">
        <f>IFERROR(INDEX(会社マスタ!$B:$B,MATCH(D4813,会社マスタ!$A:$A,0)),"")</f>
        <v>北海道エア・ウォーター・アグリ(株)</v>
      </c>
      <c r="F4813" s="5" t="str">
        <f>IFERROR(INDEX(会社マスタ!$C:$C,MATCH(D4813,会社マスタ!$A:$A,0)),"")</f>
        <v>アグリユニット</v>
      </c>
      <c r="G4813" s="2"/>
      <c r="H4813" s="2" t="s">
        <v>9882</v>
      </c>
      <c r="I4813" s="2" t="s">
        <v>1121</v>
      </c>
    </row>
    <row r="4814" spans="1:9" ht="17.5" x14ac:dyDescent="0.6">
      <c r="A4814" s="2">
        <v>4813</v>
      </c>
      <c r="B4814" s="2" t="s">
        <v>4660</v>
      </c>
      <c r="C4814" s="2" t="s">
        <v>9883</v>
      </c>
      <c r="D4814" s="2" t="s">
        <v>891</v>
      </c>
      <c r="E4814" s="5" t="str">
        <f>IFERROR(INDEX(会社マスタ!$B:$B,MATCH(D4814,会社マスタ!$A:$A,0)),"")</f>
        <v>北海道エア・ウォーター・アグリ(株)</v>
      </c>
      <c r="F4814" s="5" t="str">
        <f>IFERROR(INDEX(会社マスタ!$C:$C,MATCH(D4814,会社マスタ!$A:$A,0)),"")</f>
        <v>アグリユニット</v>
      </c>
      <c r="G4814" s="2"/>
      <c r="H4814" s="2" t="s">
        <v>9884</v>
      </c>
      <c r="I4814" s="2" t="s">
        <v>1121</v>
      </c>
    </row>
    <row r="4815" spans="1:9" ht="17.5" x14ac:dyDescent="0.6">
      <c r="A4815" s="2">
        <v>4814</v>
      </c>
      <c r="B4815" s="2" t="s">
        <v>4660</v>
      </c>
      <c r="C4815" s="2" t="s">
        <v>9885</v>
      </c>
      <c r="D4815" s="2" t="s">
        <v>891</v>
      </c>
      <c r="E4815" s="5" t="str">
        <f>IFERROR(INDEX(会社マスタ!$B:$B,MATCH(D4815,会社マスタ!$A:$A,0)),"")</f>
        <v>北海道エア・ウォーター・アグリ(株)</v>
      </c>
      <c r="F4815" s="5" t="str">
        <f>IFERROR(INDEX(会社マスタ!$C:$C,MATCH(D4815,会社マスタ!$A:$A,0)),"")</f>
        <v>アグリユニット</v>
      </c>
      <c r="G4815" s="2"/>
      <c r="H4815" s="2" t="s">
        <v>9886</v>
      </c>
      <c r="I4815" s="2" t="s">
        <v>1121</v>
      </c>
    </row>
    <row r="4816" spans="1:9" ht="17.5" x14ac:dyDescent="0.6">
      <c r="A4816" s="2">
        <v>4815</v>
      </c>
      <c r="B4816" s="2" t="s">
        <v>4660</v>
      </c>
      <c r="C4816" s="2" t="s">
        <v>9887</v>
      </c>
      <c r="D4816" s="2" t="s">
        <v>891</v>
      </c>
      <c r="E4816" s="5" t="str">
        <f>IFERROR(INDEX(会社マスタ!$B:$B,MATCH(D4816,会社マスタ!$A:$A,0)),"")</f>
        <v>北海道エア・ウォーター・アグリ(株)</v>
      </c>
      <c r="F4816" s="5" t="str">
        <f>IFERROR(INDEX(会社マスタ!$C:$C,MATCH(D4816,会社マスタ!$A:$A,0)),"")</f>
        <v>アグリユニット</v>
      </c>
      <c r="G4816" s="2"/>
      <c r="H4816" s="2" t="s">
        <v>9888</v>
      </c>
      <c r="I4816" s="2" t="s">
        <v>1121</v>
      </c>
    </row>
    <row r="4817" spans="1:9" ht="17.5" x14ac:dyDescent="0.6">
      <c r="A4817" s="2">
        <v>4816</v>
      </c>
      <c r="B4817" s="2" t="s">
        <v>4660</v>
      </c>
      <c r="C4817" s="2" t="s">
        <v>9889</v>
      </c>
      <c r="D4817" s="2" t="s">
        <v>891</v>
      </c>
      <c r="E4817" s="5" t="str">
        <f>IFERROR(INDEX(会社マスタ!$B:$B,MATCH(D4817,会社マスタ!$A:$A,0)),"")</f>
        <v>北海道エア・ウォーター・アグリ(株)</v>
      </c>
      <c r="F4817" s="5" t="str">
        <f>IFERROR(INDEX(会社マスタ!$C:$C,MATCH(D4817,会社マスタ!$A:$A,0)),"")</f>
        <v>アグリユニット</v>
      </c>
      <c r="G4817" s="2"/>
      <c r="H4817" s="2" t="s">
        <v>9890</v>
      </c>
      <c r="I4817" s="2" t="s">
        <v>1121</v>
      </c>
    </row>
    <row r="4818" spans="1:9" ht="17.5" x14ac:dyDescent="0.6">
      <c r="A4818" s="2">
        <v>4817</v>
      </c>
      <c r="B4818" s="2" t="s">
        <v>4660</v>
      </c>
      <c r="C4818" s="2" t="s">
        <v>9891</v>
      </c>
      <c r="D4818" s="2" t="s">
        <v>891</v>
      </c>
      <c r="E4818" s="5" t="str">
        <f>IFERROR(INDEX(会社マスタ!$B:$B,MATCH(D4818,会社マスタ!$A:$A,0)),"")</f>
        <v>北海道エア・ウォーター・アグリ(株)</v>
      </c>
      <c r="F4818" s="5" t="str">
        <f>IFERROR(INDEX(会社マスタ!$C:$C,MATCH(D4818,会社マスタ!$A:$A,0)),"")</f>
        <v>アグリユニット</v>
      </c>
      <c r="G4818" s="2"/>
      <c r="H4818" s="2" t="s">
        <v>9892</v>
      </c>
      <c r="I4818" s="2" t="s">
        <v>1121</v>
      </c>
    </row>
    <row r="4819" spans="1:9" ht="17.5" x14ac:dyDescent="0.6">
      <c r="A4819" s="2">
        <v>4818</v>
      </c>
      <c r="B4819" s="2" t="s">
        <v>4660</v>
      </c>
      <c r="C4819" s="2" t="s">
        <v>9893</v>
      </c>
      <c r="D4819" s="2" t="s">
        <v>891</v>
      </c>
      <c r="E4819" s="5" t="str">
        <f>IFERROR(INDEX(会社マスタ!$B:$B,MATCH(D4819,会社マスタ!$A:$A,0)),"")</f>
        <v>北海道エア・ウォーター・アグリ(株)</v>
      </c>
      <c r="F4819" s="5" t="str">
        <f>IFERROR(INDEX(会社マスタ!$C:$C,MATCH(D4819,会社マスタ!$A:$A,0)),"")</f>
        <v>アグリユニット</v>
      </c>
      <c r="G4819" s="2"/>
      <c r="H4819" s="2" t="s">
        <v>9894</v>
      </c>
      <c r="I4819" s="2" t="s">
        <v>1121</v>
      </c>
    </row>
    <row r="4820" spans="1:9" ht="17.5" x14ac:dyDescent="0.6">
      <c r="A4820" s="2">
        <v>4819</v>
      </c>
      <c r="B4820" s="2" t="s">
        <v>4660</v>
      </c>
      <c r="C4820" s="2" t="s">
        <v>9895</v>
      </c>
      <c r="D4820" s="2" t="s">
        <v>891</v>
      </c>
      <c r="E4820" s="5" t="str">
        <f>IFERROR(INDEX(会社マスタ!$B:$B,MATCH(D4820,会社マスタ!$A:$A,0)),"")</f>
        <v>北海道エア・ウォーター・アグリ(株)</v>
      </c>
      <c r="F4820" s="5" t="str">
        <f>IFERROR(INDEX(会社マスタ!$C:$C,MATCH(D4820,会社マスタ!$A:$A,0)),"")</f>
        <v>アグリユニット</v>
      </c>
      <c r="G4820" s="2"/>
      <c r="H4820" s="2" t="s">
        <v>9896</v>
      </c>
      <c r="I4820" s="2" t="s">
        <v>1121</v>
      </c>
    </row>
    <row r="4821" spans="1:9" ht="17.5" x14ac:dyDescent="0.6">
      <c r="A4821" s="2">
        <v>4820</v>
      </c>
      <c r="B4821" s="2" t="s">
        <v>4660</v>
      </c>
      <c r="C4821" s="2" t="s">
        <v>9897</v>
      </c>
      <c r="D4821" s="2" t="s">
        <v>891</v>
      </c>
      <c r="E4821" s="5" t="str">
        <f>IFERROR(INDEX(会社マスタ!$B:$B,MATCH(D4821,会社マスタ!$A:$A,0)),"")</f>
        <v>北海道エア・ウォーター・アグリ(株)</v>
      </c>
      <c r="F4821" s="5" t="str">
        <f>IFERROR(INDEX(会社マスタ!$C:$C,MATCH(D4821,会社マスタ!$A:$A,0)),"")</f>
        <v>アグリユニット</v>
      </c>
      <c r="G4821" s="2"/>
      <c r="H4821" s="2" t="s">
        <v>9898</v>
      </c>
      <c r="I4821" s="2" t="s">
        <v>1121</v>
      </c>
    </row>
    <row r="4822" spans="1:9" ht="17.5" x14ac:dyDescent="0.6">
      <c r="A4822" s="2">
        <v>4821</v>
      </c>
      <c r="B4822" s="2" t="s">
        <v>4660</v>
      </c>
      <c r="C4822" s="2" t="s">
        <v>9899</v>
      </c>
      <c r="D4822" s="2" t="s">
        <v>891</v>
      </c>
      <c r="E4822" s="5" t="str">
        <f>IFERROR(INDEX(会社マスタ!$B:$B,MATCH(D4822,会社マスタ!$A:$A,0)),"")</f>
        <v>北海道エア・ウォーター・アグリ(株)</v>
      </c>
      <c r="F4822" s="5" t="str">
        <f>IFERROR(INDEX(会社マスタ!$C:$C,MATCH(D4822,会社マスタ!$A:$A,0)),"")</f>
        <v>アグリユニット</v>
      </c>
      <c r="G4822" s="2"/>
      <c r="H4822" s="2" t="s">
        <v>9900</v>
      </c>
      <c r="I4822" s="2" t="s">
        <v>1121</v>
      </c>
    </row>
    <row r="4823" spans="1:9" ht="17.5" x14ac:dyDescent="0.6">
      <c r="A4823" s="2">
        <v>4822</v>
      </c>
      <c r="B4823" s="2" t="s">
        <v>4660</v>
      </c>
      <c r="C4823" s="2" t="s">
        <v>9901</v>
      </c>
      <c r="D4823" s="2" t="s">
        <v>891</v>
      </c>
      <c r="E4823" s="5" t="str">
        <f>IFERROR(INDEX(会社マスタ!$B:$B,MATCH(D4823,会社マスタ!$A:$A,0)),"")</f>
        <v>北海道エア・ウォーター・アグリ(株)</v>
      </c>
      <c r="F4823" s="5" t="str">
        <f>IFERROR(INDEX(会社マスタ!$C:$C,MATCH(D4823,会社マスタ!$A:$A,0)),"")</f>
        <v>アグリユニット</v>
      </c>
      <c r="G4823" s="2"/>
      <c r="H4823" s="2" t="s">
        <v>9902</v>
      </c>
      <c r="I4823" s="2" t="s">
        <v>1121</v>
      </c>
    </row>
    <row r="4824" spans="1:9" ht="17.5" x14ac:dyDescent="0.6">
      <c r="A4824" s="2">
        <v>4823</v>
      </c>
      <c r="B4824" s="2" t="s">
        <v>4660</v>
      </c>
      <c r="C4824" s="2" t="s">
        <v>9903</v>
      </c>
      <c r="D4824" s="2" t="s">
        <v>891</v>
      </c>
      <c r="E4824" s="5" t="str">
        <f>IFERROR(INDEX(会社マスタ!$B:$B,MATCH(D4824,会社マスタ!$A:$A,0)),"")</f>
        <v>北海道エア・ウォーター・アグリ(株)</v>
      </c>
      <c r="F4824" s="5" t="str">
        <f>IFERROR(INDEX(会社マスタ!$C:$C,MATCH(D4824,会社マスタ!$A:$A,0)),"")</f>
        <v>アグリユニット</v>
      </c>
      <c r="G4824" s="2"/>
      <c r="H4824" s="2" t="s">
        <v>9904</v>
      </c>
      <c r="I4824" s="2" t="s">
        <v>1121</v>
      </c>
    </row>
    <row r="4825" spans="1:9" ht="17.5" x14ac:dyDescent="0.6">
      <c r="A4825" s="2">
        <v>4824</v>
      </c>
      <c r="B4825" s="2" t="s">
        <v>4660</v>
      </c>
      <c r="C4825" s="2" t="s">
        <v>9905</v>
      </c>
      <c r="D4825" s="2" t="s">
        <v>891</v>
      </c>
      <c r="E4825" s="5" t="str">
        <f>IFERROR(INDEX(会社マスタ!$B:$B,MATCH(D4825,会社マスタ!$A:$A,0)),"")</f>
        <v>北海道エア・ウォーター・アグリ(株)</v>
      </c>
      <c r="F4825" s="5" t="str">
        <f>IFERROR(INDEX(会社マスタ!$C:$C,MATCH(D4825,会社マスタ!$A:$A,0)),"")</f>
        <v>アグリユニット</v>
      </c>
      <c r="G4825" s="2"/>
      <c r="H4825" s="2" t="s">
        <v>9906</v>
      </c>
      <c r="I4825" s="2" t="s">
        <v>1121</v>
      </c>
    </row>
    <row r="4826" spans="1:9" ht="17.5" x14ac:dyDescent="0.6">
      <c r="A4826" s="2">
        <v>4825</v>
      </c>
      <c r="B4826" s="2" t="s">
        <v>4660</v>
      </c>
      <c r="C4826" s="2" t="s">
        <v>9907</v>
      </c>
      <c r="D4826" s="2" t="s">
        <v>891</v>
      </c>
      <c r="E4826" s="5" t="str">
        <f>IFERROR(INDEX(会社マスタ!$B:$B,MATCH(D4826,会社マスタ!$A:$A,0)),"")</f>
        <v>北海道エア・ウォーター・アグリ(株)</v>
      </c>
      <c r="F4826" s="5" t="str">
        <f>IFERROR(INDEX(会社マスタ!$C:$C,MATCH(D4826,会社マスタ!$A:$A,0)),"")</f>
        <v>アグリユニット</v>
      </c>
      <c r="G4826" s="2"/>
      <c r="H4826" s="2" t="s">
        <v>9908</v>
      </c>
      <c r="I4826" s="2" t="s">
        <v>1121</v>
      </c>
    </row>
    <row r="4827" spans="1:9" ht="17.5" x14ac:dyDescent="0.6">
      <c r="A4827" s="2">
        <v>4826</v>
      </c>
      <c r="B4827" s="2" t="s">
        <v>4660</v>
      </c>
      <c r="C4827" s="2" t="s">
        <v>9909</v>
      </c>
      <c r="D4827" s="2" t="s">
        <v>891</v>
      </c>
      <c r="E4827" s="5" t="str">
        <f>IFERROR(INDEX(会社マスタ!$B:$B,MATCH(D4827,会社マスタ!$A:$A,0)),"")</f>
        <v>北海道エア・ウォーター・アグリ(株)</v>
      </c>
      <c r="F4827" s="5" t="str">
        <f>IFERROR(INDEX(会社マスタ!$C:$C,MATCH(D4827,会社マスタ!$A:$A,0)),"")</f>
        <v>アグリユニット</v>
      </c>
      <c r="G4827" s="2"/>
      <c r="H4827" s="2" t="s">
        <v>9910</v>
      </c>
      <c r="I4827" s="2" t="s">
        <v>1121</v>
      </c>
    </row>
    <row r="4828" spans="1:9" ht="17.5" x14ac:dyDescent="0.6">
      <c r="A4828" s="2">
        <v>4827</v>
      </c>
      <c r="B4828" s="2" t="s">
        <v>4660</v>
      </c>
      <c r="C4828" s="2" t="s">
        <v>9911</v>
      </c>
      <c r="D4828" s="2" t="s">
        <v>891</v>
      </c>
      <c r="E4828" s="5" t="str">
        <f>IFERROR(INDEX(会社マスタ!$B:$B,MATCH(D4828,会社マスタ!$A:$A,0)),"")</f>
        <v>北海道エア・ウォーター・アグリ(株)</v>
      </c>
      <c r="F4828" s="5" t="str">
        <f>IFERROR(INDEX(会社マスタ!$C:$C,MATCH(D4828,会社マスタ!$A:$A,0)),"")</f>
        <v>アグリユニット</v>
      </c>
      <c r="G4828" s="2"/>
      <c r="H4828" s="2" t="s">
        <v>9912</v>
      </c>
      <c r="I4828" s="2" t="s">
        <v>1121</v>
      </c>
    </row>
    <row r="4829" spans="1:9" ht="17.5" x14ac:dyDescent="0.6">
      <c r="A4829" s="2">
        <v>4828</v>
      </c>
      <c r="B4829" s="2" t="s">
        <v>4660</v>
      </c>
      <c r="C4829" s="2" t="s">
        <v>9913</v>
      </c>
      <c r="D4829" s="2" t="s">
        <v>721</v>
      </c>
      <c r="E4829" s="5" t="str">
        <f>IFERROR(INDEX(会社マスタ!$B:$B,MATCH(D4829,会社マスタ!$A:$A,0)),"")</f>
        <v>エア・ウォーター北海道(株)</v>
      </c>
      <c r="F4829" s="5" t="str">
        <f>IFERROR(INDEX(会社マスタ!$C:$C,MATCH(D4829,会社マスタ!$A:$A,0)),"")</f>
        <v xml:space="preserve">エア・ウォーター北海道(株) </v>
      </c>
      <c r="G4829" s="2"/>
      <c r="H4829" s="2" t="s">
        <v>9914</v>
      </c>
      <c r="I4829" s="2" t="s">
        <v>1121</v>
      </c>
    </row>
    <row r="4830" spans="1:9" ht="17.5" x14ac:dyDescent="0.6">
      <c r="A4830" s="2">
        <v>4829</v>
      </c>
      <c r="B4830" s="2" t="s">
        <v>4660</v>
      </c>
      <c r="C4830" s="2" t="s">
        <v>9915</v>
      </c>
      <c r="D4830" s="2" t="s">
        <v>721</v>
      </c>
      <c r="E4830" s="5" t="str">
        <f>IFERROR(INDEX(会社マスタ!$B:$B,MATCH(D4830,会社マスタ!$A:$A,0)),"")</f>
        <v>エア・ウォーター北海道(株)</v>
      </c>
      <c r="F4830" s="5" t="str">
        <f>IFERROR(INDEX(会社マスタ!$C:$C,MATCH(D4830,会社マスタ!$A:$A,0)),"")</f>
        <v xml:space="preserve">エア・ウォーター北海道(株) </v>
      </c>
      <c r="G4830" s="2"/>
      <c r="H4830" s="2" t="s">
        <v>9916</v>
      </c>
      <c r="I4830" s="2" t="s">
        <v>1121</v>
      </c>
    </row>
    <row r="4831" spans="1:9" ht="17.5" x14ac:dyDescent="0.6">
      <c r="A4831" s="2">
        <v>4830</v>
      </c>
      <c r="B4831" s="2" t="s">
        <v>4660</v>
      </c>
      <c r="C4831" s="2" t="s">
        <v>9917</v>
      </c>
      <c r="D4831" s="2" t="s">
        <v>721</v>
      </c>
      <c r="E4831" s="5" t="str">
        <f>IFERROR(INDEX(会社マスタ!$B:$B,MATCH(D4831,会社マスタ!$A:$A,0)),"")</f>
        <v>エア・ウォーター北海道(株)</v>
      </c>
      <c r="F4831" s="5" t="str">
        <f>IFERROR(INDEX(会社マスタ!$C:$C,MATCH(D4831,会社マスタ!$A:$A,0)),"")</f>
        <v xml:space="preserve">エア・ウォーター北海道(株) </v>
      </c>
      <c r="G4831" s="2"/>
      <c r="H4831" s="2" t="s">
        <v>9918</v>
      </c>
      <c r="I4831" s="2" t="s">
        <v>1121</v>
      </c>
    </row>
    <row r="4832" spans="1:9" ht="17.5" x14ac:dyDescent="0.6">
      <c r="A4832" s="2">
        <v>4831</v>
      </c>
      <c r="B4832" s="2" t="s">
        <v>4660</v>
      </c>
      <c r="C4832" s="2" t="s">
        <v>9919</v>
      </c>
      <c r="D4832" s="2" t="s">
        <v>721</v>
      </c>
      <c r="E4832" s="5" t="str">
        <f>IFERROR(INDEX(会社マスタ!$B:$B,MATCH(D4832,会社マスタ!$A:$A,0)),"")</f>
        <v>エア・ウォーター北海道(株)</v>
      </c>
      <c r="F4832" s="5" t="str">
        <f>IFERROR(INDEX(会社マスタ!$C:$C,MATCH(D4832,会社マスタ!$A:$A,0)),"")</f>
        <v xml:space="preserve">エア・ウォーター北海道(株) </v>
      </c>
      <c r="G4832" s="2"/>
      <c r="H4832" s="2" t="s">
        <v>9920</v>
      </c>
      <c r="I4832" s="2" t="s">
        <v>1121</v>
      </c>
    </row>
    <row r="4833" spans="1:9" ht="17.5" x14ac:dyDescent="0.6">
      <c r="A4833" s="2">
        <v>4832</v>
      </c>
      <c r="B4833" s="2" t="s">
        <v>4660</v>
      </c>
      <c r="C4833" s="2" t="s">
        <v>9921</v>
      </c>
      <c r="D4833" s="2" t="s">
        <v>721</v>
      </c>
      <c r="E4833" s="5" t="str">
        <f>IFERROR(INDEX(会社マスタ!$B:$B,MATCH(D4833,会社マスタ!$A:$A,0)),"")</f>
        <v>エア・ウォーター北海道(株)</v>
      </c>
      <c r="F4833" s="5" t="str">
        <f>IFERROR(INDEX(会社マスタ!$C:$C,MATCH(D4833,会社マスタ!$A:$A,0)),"")</f>
        <v xml:space="preserve">エア・ウォーター北海道(株) </v>
      </c>
      <c r="G4833" s="2"/>
      <c r="H4833" s="2" t="s">
        <v>9922</v>
      </c>
      <c r="I4833" s="2" t="s">
        <v>1121</v>
      </c>
    </row>
    <row r="4834" spans="1:9" ht="17.5" x14ac:dyDescent="0.6">
      <c r="A4834" s="2">
        <v>4833</v>
      </c>
      <c r="B4834" s="2" t="s">
        <v>4660</v>
      </c>
      <c r="C4834" s="2" t="s">
        <v>9923</v>
      </c>
      <c r="D4834" s="2" t="s">
        <v>721</v>
      </c>
      <c r="E4834" s="5" t="str">
        <f>IFERROR(INDEX(会社マスタ!$B:$B,MATCH(D4834,会社マスタ!$A:$A,0)),"")</f>
        <v>エア・ウォーター北海道(株)</v>
      </c>
      <c r="F4834" s="5" t="str">
        <f>IFERROR(INDEX(会社マスタ!$C:$C,MATCH(D4834,会社マスタ!$A:$A,0)),"")</f>
        <v xml:space="preserve">エア・ウォーター北海道(株) </v>
      </c>
      <c r="G4834" s="2"/>
      <c r="H4834" s="2" t="s">
        <v>9924</v>
      </c>
      <c r="I4834" s="2" t="s">
        <v>1121</v>
      </c>
    </row>
    <row r="4835" spans="1:9" ht="17.5" x14ac:dyDescent="0.6">
      <c r="A4835" s="2">
        <v>4834</v>
      </c>
      <c r="B4835" s="2" t="s">
        <v>4660</v>
      </c>
      <c r="C4835" s="2" t="s">
        <v>9925</v>
      </c>
      <c r="D4835" s="2" t="s">
        <v>721</v>
      </c>
      <c r="E4835" s="5" t="str">
        <f>IFERROR(INDEX(会社マスタ!$B:$B,MATCH(D4835,会社マスタ!$A:$A,0)),"")</f>
        <v>エア・ウォーター北海道(株)</v>
      </c>
      <c r="F4835" s="5" t="str">
        <f>IFERROR(INDEX(会社マスタ!$C:$C,MATCH(D4835,会社マスタ!$A:$A,0)),"")</f>
        <v xml:space="preserve">エア・ウォーター北海道(株) </v>
      </c>
      <c r="G4835" s="2"/>
      <c r="H4835" s="2" t="s">
        <v>9926</v>
      </c>
      <c r="I4835" s="2" t="s">
        <v>1121</v>
      </c>
    </row>
    <row r="4836" spans="1:9" ht="17.5" x14ac:dyDescent="0.6">
      <c r="A4836" s="2">
        <v>4835</v>
      </c>
      <c r="B4836" s="2" t="s">
        <v>4660</v>
      </c>
      <c r="C4836" s="2" t="s">
        <v>9927</v>
      </c>
      <c r="D4836" s="2" t="s">
        <v>721</v>
      </c>
      <c r="E4836" s="5" t="str">
        <f>IFERROR(INDEX(会社マスタ!$B:$B,MATCH(D4836,会社マスタ!$A:$A,0)),"")</f>
        <v>エア・ウォーター北海道(株)</v>
      </c>
      <c r="F4836" s="5" t="str">
        <f>IFERROR(INDEX(会社マスタ!$C:$C,MATCH(D4836,会社マスタ!$A:$A,0)),"")</f>
        <v xml:space="preserve">エア・ウォーター北海道(株) </v>
      </c>
      <c r="G4836" s="2"/>
      <c r="H4836" s="2" t="s">
        <v>9928</v>
      </c>
      <c r="I4836" s="2" t="s">
        <v>1121</v>
      </c>
    </row>
    <row r="4837" spans="1:9" ht="17.5" x14ac:dyDescent="0.6">
      <c r="A4837" s="2">
        <v>4836</v>
      </c>
      <c r="B4837" s="2" t="s">
        <v>4660</v>
      </c>
      <c r="C4837" s="2" t="s">
        <v>9929</v>
      </c>
      <c r="D4837" s="2" t="s">
        <v>721</v>
      </c>
      <c r="E4837" s="5" t="str">
        <f>IFERROR(INDEX(会社マスタ!$B:$B,MATCH(D4837,会社マスタ!$A:$A,0)),"")</f>
        <v>エア・ウォーター北海道(株)</v>
      </c>
      <c r="F4837" s="5" t="str">
        <f>IFERROR(INDEX(会社マスタ!$C:$C,MATCH(D4837,会社マスタ!$A:$A,0)),"")</f>
        <v xml:space="preserve">エア・ウォーター北海道(株) </v>
      </c>
      <c r="G4837" s="2"/>
      <c r="H4837" s="2" t="s">
        <v>9930</v>
      </c>
      <c r="I4837" s="2" t="s">
        <v>1121</v>
      </c>
    </row>
    <row r="4838" spans="1:9" ht="17.5" x14ac:dyDescent="0.6">
      <c r="A4838" s="2">
        <v>4837</v>
      </c>
      <c r="B4838" s="2" t="s">
        <v>4660</v>
      </c>
      <c r="C4838" s="2" t="s">
        <v>9931</v>
      </c>
      <c r="D4838" s="2" t="s">
        <v>721</v>
      </c>
      <c r="E4838" s="5" t="str">
        <f>IFERROR(INDEX(会社マスタ!$B:$B,MATCH(D4838,会社マスタ!$A:$A,0)),"")</f>
        <v>エア・ウォーター北海道(株)</v>
      </c>
      <c r="F4838" s="5" t="str">
        <f>IFERROR(INDEX(会社マスタ!$C:$C,MATCH(D4838,会社マスタ!$A:$A,0)),"")</f>
        <v xml:space="preserve">エア・ウォーター北海道(株) </v>
      </c>
      <c r="G4838" s="2"/>
      <c r="H4838" s="2" t="s">
        <v>9932</v>
      </c>
      <c r="I4838" s="2" t="s">
        <v>1121</v>
      </c>
    </row>
    <row r="4839" spans="1:9" ht="17.5" x14ac:dyDescent="0.6">
      <c r="A4839" s="2">
        <v>4838</v>
      </c>
      <c r="B4839" s="2" t="s">
        <v>4660</v>
      </c>
      <c r="C4839" s="2" t="s">
        <v>9933</v>
      </c>
      <c r="D4839" s="2" t="s">
        <v>721</v>
      </c>
      <c r="E4839" s="5" t="str">
        <f>IFERROR(INDEX(会社マスタ!$B:$B,MATCH(D4839,会社マスタ!$A:$A,0)),"")</f>
        <v>エア・ウォーター北海道(株)</v>
      </c>
      <c r="F4839" s="5" t="str">
        <f>IFERROR(INDEX(会社マスタ!$C:$C,MATCH(D4839,会社マスタ!$A:$A,0)),"")</f>
        <v xml:space="preserve">エア・ウォーター北海道(株) </v>
      </c>
      <c r="G4839" s="2"/>
      <c r="H4839" s="2" t="s">
        <v>9934</v>
      </c>
      <c r="I4839" s="2" t="s">
        <v>1121</v>
      </c>
    </row>
    <row r="4840" spans="1:9" ht="17.5" x14ac:dyDescent="0.6">
      <c r="A4840" s="2">
        <v>4839</v>
      </c>
      <c r="B4840" s="2" t="s">
        <v>4660</v>
      </c>
      <c r="C4840" s="2" t="s">
        <v>9935</v>
      </c>
      <c r="D4840" s="2" t="s">
        <v>721</v>
      </c>
      <c r="E4840" s="5" t="str">
        <f>IFERROR(INDEX(会社マスタ!$B:$B,MATCH(D4840,会社マスタ!$A:$A,0)),"")</f>
        <v>エア・ウォーター北海道(株)</v>
      </c>
      <c r="F4840" s="5" t="str">
        <f>IFERROR(INDEX(会社マスタ!$C:$C,MATCH(D4840,会社マスタ!$A:$A,0)),"")</f>
        <v xml:space="preserve">エア・ウォーター北海道(株) </v>
      </c>
      <c r="G4840" s="2"/>
      <c r="H4840" s="2" t="s">
        <v>9936</v>
      </c>
      <c r="I4840" s="2" t="s">
        <v>1121</v>
      </c>
    </row>
    <row r="4841" spans="1:9" ht="17.5" x14ac:dyDescent="0.6">
      <c r="A4841" s="2">
        <v>4840</v>
      </c>
      <c r="B4841" s="2" t="s">
        <v>4660</v>
      </c>
      <c r="C4841" s="2" t="s">
        <v>9937</v>
      </c>
      <c r="D4841" s="2" t="s">
        <v>721</v>
      </c>
      <c r="E4841" s="5" t="str">
        <f>IFERROR(INDEX(会社マスタ!$B:$B,MATCH(D4841,会社マスタ!$A:$A,0)),"")</f>
        <v>エア・ウォーター北海道(株)</v>
      </c>
      <c r="F4841" s="5" t="str">
        <f>IFERROR(INDEX(会社マスタ!$C:$C,MATCH(D4841,会社マスタ!$A:$A,0)),"")</f>
        <v xml:space="preserve">エア・ウォーター北海道(株) </v>
      </c>
      <c r="G4841" s="2"/>
      <c r="H4841" s="2" t="s">
        <v>8921</v>
      </c>
      <c r="I4841" s="2" t="s">
        <v>1121</v>
      </c>
    </row>
    <row r="4842" spans="1:9" ht="17.5" x14ac:dyDescent="0.6">
      <c r="A4842" s="2">
        <v>4841</v>
      </c>
      <c r="B4842" s="2" t="s">
        <v>4660</v>
      </c>
      <c r="C4842" s="2" t="s">
        <v>9938</v>
      </c>
      <c r="D4842" s="2" t="s">
        <v>721</v>
      </c>
      <c r="E4842" s="5" t="str">
        <f>IFERROR(INDEX(会社マスタ!$B:$B,MATCH(D4842,会社マスタ!$A:$A,0)),"")</f>
        <v>エア・ウォーター北海道(株)</v>
      </c>
      <c r="F4842" s="5" t="str">
        <f>IFERROR(INDEX(会社マスタ!$C:$C,MATCH(D4842,会社マスタ!$A:$A,0)),"")</f>
        <v xml:space="preserve">エア・ウォーター北海道(株) </v>
      </c>
      <c r="G4842" s="2"/>
      <c r="H4842" s="2" t="s">
        <v>9939</v>
      </c>
      <c r="I4842" s="2" t="s">
        <v>1121</v>
      </c>
    </row>
    <row r="4843" spans="1:9" ht="17.5" x14ac:dyDescent="0.6">
      <c r="A4843" s="2">
        <v>4842</v>
      </c>
      <c r="B4843" s="2" t="s">
        <v>4660</v>
      </c>
      <c r="C4843" s="2" t="s">
        <v>9940</v>
      </c>
      <c r="D4843" s="2" t="s">
        <v>721</v>
      </c>
      <c r="E4843" s="5" t="str">
        <f>IFERROR(INDEX(会社マスタ!$B:$B,MATCH(D4843,会社マスタ!$A:$A,0)),"")</f>
        <v>エア・ウォーター北海道(株)</v>
      </c>
      <c r="F4843" s="5" t="str">
        <f>IFERROR(INDEX(会社マスタ!$C:$C,MATCH(D4843,会社マスタ!$A:$A,0)),"")</f>
        <v xml:space="preserve">エア・ウォーター北海道(株) </v>
      </c>
      <c r="G4843" s="2"/>
      <c r="H4843" s="2" t="s">
        <v>9941</v>
      </c>
      <c r="I4843" s="2" t="s">
        <v>1121</v>
      </c>
    </row>
    <row r="4844" spans="1:9" ht="17.5" x14ac:dyDescent="0.6">
      <c r="A4844" s="2">
        <v>4843</v>
      </c>
      <c r="B4844" s="2" t="s">
        <v>4660</v>
      </c>
      <c r="C4844" s="2" t="s">
        <v>9942</v>
      </c>
      <c r="D4844" s="2" t="s">
        <v>721</v>
      </c>
      <c r="E4844" s="5" t="str">
        <f>IFERROR(INDEX(会社マスタ!$B:$B,MATCH(D4844,会社マスタ!$A:$A,0)),"")</f>
        <v>エア・ウォーター北海道(株)</v>
      </c>
      <c r="F4844" s="5" t="str">
        <f>IFERROR(INDEX(会社マスタ!$C:$C,MATCH(D4844,会社マスタ!$A:$A,0)),"")</f>
        <v xml:space="preserve">エア・ウォーター北海道(株) </v>
      </c>
      <c r="G4844" s="2"/>
      <c r="H4844" s="2" t="s">
        <v>8939</v>
      </c>
      <c r="I4844" s="2" t="s">
        <v>1121</v>
      </c>
    </row>
    <row r="4845" spans="1:9" ht="17.5" x14ac:dyDescent="0.6">
      <c r="A4845" s="2">
        <v>4844</v>
      </c>
      <c r="B4845" s="2" t="s">
        <v>4660</v>
      </c>
      <c r="C4845" s="2" t="s">
        <v>9943</v>
      </c>
      <c r="D4845" s="2" t="s">
        <v>721</v>
      </c>
      <c r="E4845" s="5" t="str">
        <f>IFERROR(INDEX(会社マスタ!$B:$B,MATCH(D4845,会社マスタ!$A:$A,0)),"")</f>
        <v>エア・ウォーター北海道(株)</v>
      </c>
      <c r="F4845" s="5" t="str">
        <f>IFERROR(INDEX(会社マスタ!$C:$C,MATCH(D4845,会社マスタ!$A:$A,0)),"")</f>
        <v xml:space="preserve">エア・ウォーター北海道(株) </v>
      </c>
      <c r="G4845" s="2"/>
      <c r="H4845" s="2" t="s">
        <v>8941</v>
      </c>
      <c r="I4845" s="2" t="s">
        <v>1121</v>
      </c>
    </row>
    <row r="4846" spans="1:9" ht="17.5" x14ac:dyDescent="0.6">
      <c r="A4846" s="2">
        <v>4845</v>
      </c>
      <c r="B4846" s="2" t="s">
        <v>4660</v>
      </c>
      <c r="C4846" s="2" t="s">
        <v>9944</v>
      </c>
      <c r="D4846" s="2" t="s">
        <v>721</v>
      </c>
      <c r="E4846" s="5" t="str">
        <f>IFERROR(INDEX(会社マスタ!$B:$B,MATCH(D4846,会社マスタ!$A:$A,0)),"")</f>
        <v>エア・ウォーター北海道(株)</v>
      </c>
      <c r="F4846" s="5" t="str">
        <f>IFERROR(INDEX(会社マスタ!$C:$C,MATCH(D4846,会社マスタ!$A:$A,0)),"")</f>
        <v xml:space="preserve">エア・ウォーター北海道(株) </v>
      </c>
      <c r="G4846" s="2"/>
      <c r="H4846" s="2" t="s">
        <v>9945</v>
      </c>
      <c r="I4846" s="2" t="s">
        <v>1121</v>
      </c>
    </row>
    <row r="4847" spans="1:9" ht="17.5" x14ac:dyDescent="0.6">
      <c r="A4847" s="2">
        <v>4846</v>
      </c>
      <c r="B4847" s="2" t="s">
        <v>4660</v>
      </c>
      <c r="C4847" s="2" t="s">
        <v>9946</v>
      </c>
      <c r="D4847" s="2" t="s">
        <v>721</v>
      </c>
      <c r="E4847" s="5" t="str">
        <f>IFERROR(INDEX(会社マスタ!$B:$B,MATCH(D4847,会社マスタ!$A:$A,0)),"")</f>
        <v>エア・ウォーター北海道(株)</v>
      </c>
      <c r="F4847" s="5" t="str">
        <f>IFERROR(INDEX(会社マスタ!$C:$C,MATCH(D4847,会社マスタ!$A:$A,0)),"")</f>
        <v xml:space="preserve">エア・ウォーター北海道(株) </v>
      </c>
      <c r="G4847" s="2"/>
      <c r="H4847" s="2" t="s">
        <v>9947</v>
      </c>
      <c r="I4847" s="2" t="s">
        <v>1121</v>
      </c>
    </row>
    <row r="4848" spans="1:9" ht="17.5" x14ac:dyDescent="0.6">
      <c r="A4848" s="2">
        <v>4847</v>
      </c>
      <c r="B4848" s="2" t="s">
        <v>4660</v>
      </c>
      <c r="C4848" s="2" t="s">
        <v>9948</v>
      </c>
      <c r="D4848" s="2" t="s">
        <v>721</v>
      </c>
      <c r="E4848" s="5" t="str">
        <f>IFERROR(INDEX(会社マスタ!$B:$B,MATCH(D4848,会社マスタ!$A:$A,0)),"")</f>
        <v>エア・ウォーター北海道(株)</v>
      </c>
      <c r="F4848" s="5" t="str">
        <f>IFERROR(INDEX(会社マスタ!$C:$C,MATCH(D4848,会社マスタ!$A:$A,0)),"")</f>
        <v xml:space="preserve">エア・ウォーター北海道(株) </v>
      </c>
      <c r="G4848" s="2"/>
      <c r="H4848" s="2" t="s">
        <v>8983</v>
      </c>
      <c r="I4848" s="2" t="s">
        <v>1121</v>
      </c>
    </row>
    <row r="4849" spans="1:9" ht="17.5" x14ac:dyDescent="0.6">
      <c r="A4849" s="2">
        <v>4848</v>
      </c>
      <c r="B4849" s="2" t="s">
        <v>4660</v>
      </c>
      <c r="C4849" s="2" t="s">
        <v>9949</v>
      </c>
      <c r="D4849" s="2" t="s">
        <v>721</v>
      </c>
      <c r="E4849" s="5" t="str">
        <f>IFERROR(INDEX(会社マスタ!$B:$B,MATCH(D4849,会社マスタ!$A:$A,0)),"")</f>
        <v>エア・ウォーター北海道(株)</v>
      </c>
      <c r="F4849" s="5" t="str">
        <f>IFERROR(INDEX(会社マスタ!$C:$C,MATCH(D4849,会社マスタ!$A:$A,0)),"")</f>
        <v xml:space="preserve">エア・ウォーター北海道(株) </v>
      </c>
      <c r="G4849" s="2"/>
      <c r="H4849" s="2" t="s">
        <v>8987</v>
      </c>
      <c r="I4849" s="2" t="s">
        <v>1121</v>
      </c>
    </row>
    <row r="4850" spans="1:9" ht="17.5" x14ac:dyDescent="0.6">
      <c r="A4850" s="2">
        <v>4849</v>
      </c>
      <c r="B4850" s="2" t="s">
        <v>4660</v>
      </c>
      <c r="C4850" s="2" t="s">
        <v>9950</v>
      </c>
      <c r="D4850" s="2" t="s">
        <v>721</v>
      </c>
      <c r="E4850" s="5" t="str">
        <f>IFERROR(INDEX(会社マスタ!$B:$B,MATCH(D4850,会社マスタ!$A:$A,0)),"")</f>
        <v>エア・ウォーター北海道(株)</v>
      </c>
      <c r="F4850" s="5" t="str">
        <f>IFERROR(INDEX(会社マスタ!$C:$C,MATCH(D4850,会社マスタ!$A:$A,0)),"")</f>
        <v xml:space="preserve">エア・ウォーター北海道(株) </v>
      </c>
      <c r="G4850" s="2"/>
      <c r="H4850" s="2" t="s">
        <v>9951</v>
      </c>
      <c r="I4850" s="2" t="s">
        <v>1121</v>
      </c>
    </row>
    <row r="4851" spans="1:9" ht="17.5" x14ac:dyDescent="0.6">
      <c r="A4851" s="2">
        <v>4850</v>
      </c>
      <c r="B4851" s="2" t="s">
        <v>4660</v>
      </c>
      <c r="C4851" s="2" t="s">
        <v>9952</v>
      </c>
      <c r="D4851" s="2" t="s">
        <v>721</v>
      </c>
      <c r="E4851" s="5" t="str">
        <f>IFERROR(INDEX(会社マスタ!$B:$B,MATCH(D4851,会社マスタ!$A:$A,0)),"")</f>
        <v>エア・ウォーター北海道(株)</v>
      </c>
      <c r="F4851" s="5" t="str">
        <f>IFERROR(INDEX(会社マスタ!$C:$C,MATCH(D4851,会社マスタ!$A:$A,0)),"")</f>
        <v xml:space="preserve">エア・ウォーター北海道(株) </v>
      </c>
      <c r="G4851" s="2"/>
      <c r="H4851" s="2" t="s">
        <v>9953</v>
      </c>
      <c r="I4851" s="2" t="s">
        <v>1121</v>
      </c>
    </row>
    <row r="4852" spans="1:9" ht="17.5" x14ac:dyDescent="0.6">
      <c r="A4852" s="2">
        <v>4851</v>
      </c>
      <c r="B4852" s="2" t="s">
        <v>4660</v>
      </c>
      <c r="C4852" s="2" t="s">
        <v>9954</v>
      </c>
      <c r="D4852" s="2" t="s">
        <v>721</v>
      </c>
      <c r="E4852" s="5" t="str">
        <f>IFERROR(INDEX(会社マスタ!$B:$B,MATCH(D4852,会社マスタ!$A:$A,0)),"")</f>
        <v>エア・ウォーター北海道(株)</v>
      </c>
      <c r="F4852" s="5" t="str">
        <f>IFERROR(INDEX(会社マスタ!$C:$C,MATCH(D4852,会社マスタ!$A:$A,0)),"")</f>
        <v xml:space="preserve">エア・ウォーター北海道(株) </v>
      </c>
      <c r="G4852" s="2"/>
      <c r="H4852" s="2" t="s">
        <v>9955</v>
      </c>
      <c r="I4852" s="2" t="s">
        <v>1121</v>
      </c>
    </row>
    <row r="4853" spans="1:9" ht="17.5" x14ac:dyDescent="0.6">
      <c r="A4853" s="2">
        <v>4852</v>
      </c>
      <c r="B4853" s="2" t="s">
        <v>4660</v>
      </c>
      <c r="C4853" s="2" t="s">
        <v>9956</v>
      </c>
      <c r="D4853" s="2" t="s">
        <v>721</v>
      </c>
      <c r="E4853" s="5" t="str">
        <f>IFERROR(INDEX(会社マスタ!$B:$B,MATCH(D4853,会社マスタ!$A:$A,0)),"")</f>
        <v>エア・ウォーター北海道(株)</v>
      </c>
      <c r="F4853" s="5" t="str">
        <f>IFERROR(INDEX(会社マスタ!$C:$C,MATCH(D4853,会社マスタ!$A:$A,0)),"")</f>
        <v xml:space="preserve">エア・ウォーター北海道(株) </v>
      </c>
      <c r="G4853" s="2"/>
      <c r="H4853" s="2" t="s">
        <v>9957</v>
      </c>
      <c r="I4853" s="2" t="s">
        <v>1121</v>
      </c>
    </row>
    <row r="4854" spans="1:9" ht="17.5" x14ac:dyDescent="0.6">
      <c r="A4854" s="2">
        <v>4853</v>
      </c>
      <c r="B4854" s="2" t="s">
        <v>4660</v>
      </c>
      <c r="C4854" s="2" t="s">
        <v>9958</v>
      </c>
      <c r="D4854" s="2" t="s">
        <v>721</v>
      </c>
      <c r="E4854" s="5" t="str">
        <f>IFERROR(INDEX(会社マスタ!$B:$B,MATCH(D4854,会社マスタ!$A:$A,0)),"")</f>
        <v>エア・ウォーター北海道(株)</v>
      </c>
      <c r="F4854" s="5" t="str">
        <f>IFERROR(INDEX(会社マスタ!$C:$C,MATCH(D4854,会社マスタ!$A:$A,0)),"")</f>
        <v xml:space="preserve">エア・ウォーター北海道(株) </v>
      </c>
      <c r="G4854" s="2"/>
      <c r="H4854" s="2" t="s">
        <v>9959</v>
      </c>
      <c r="I4854" s="2" t="s">
        <v>1121</v>
      </c>
    </row>
    <row r="4855" spans="1:9" ht="17.5" x14ac:dyDescent="0.6">
      <c r="A4855" s="2">
        <v>4854</v>
      </c>
      <c r="B4855" s="2" t="s">
        <v>4660</v>
      </c>
      <c r="C4855" s="2" t="s">
        <v>9960</v>
      </c>
      <c r="D4855" s="2" t="s">
        <v>721</v>
      </c>
      <c r="E4855" s="5" t="str">
        <f>IFERROR(INDEX(会社マスタ!$B:$B,MATCH(D4855,会社マスタ!$A:$A,0)),"")</f>
        <v>エア・ウォーター北海道(株)</v>
      </c>
      <c r="F4855" s="5" t="str">
        <f>IFERROR(INDEX(会社マスタ!$C:$C,MATCH(D4855,会社マスタ!$A:$A,0)),"")</f>
        <v xml:space="preserve">エア・ウォーター北海道(株) </v>
      </c>
      <c r="G4855" s="2"/>
      <c r="H4855" s="2" t="s">
        <v>9961</v>
      </c>
      <c r="I4855" s="2" t="s">
        <v>1121</v>
      </c>
    </row>
    <row r="4856" spans="1:9" ht="17.5" x14ac:dyDescent="0.6">
      <c r="A4856" s="2">
        <v>4855</v>
      </c>
      <c r="B4856" s="2" t="s">
        <v>4660</v>
      </c>
      <c r="C4856" s="2" t="s">
        <v>9962</v>
      </c>
      <c r="D4856" s="2" t="s">
        <v>721</v>
      </c>
      <c r="E4856" s="5" t="str">
        <f>IFERROR(INDEX(会社マスタ!$B:$B,MATCH(D4856,会社マスタ!$A:$A,0)),"")</f>
        <v>エア・ウォーター北海道(株)</v>
      </c>
      <c r="F4856" s="5" t="str">
        <f>IFERROR(INDEX(会社マスタ!$C:$C,MATCH(D4856,会社マスタ!$A:$A,0)),"")</f>
        <v xml:space="preserve">エア・ウォーター北海道(株) </v>
      </c>
      <c r="G4856" s="2"/>
      <c r="H4856" s="2" t="s">
        <v>9963</v>
      </c>
      <c r="I4856" s="2" t="s">
        <v>1121</v>
      </c>
    </row>
    <row r="4857" spans="1:9" ht="17.5" x14ac:dyDescent="0.6">
      <c r="A4857" s="2">
        <v>4856</v>
      </c>
      <c r="B4857" s="2" t="s">
        <v>4660</v>
      </c>
      <c r="C4857" s="2" t="s">
        <v>9964</v>
      </c>
      <c r="D4857" s="2" t="s">
        <v>721</v>
      </c>
      <c r="E4857" s="5" t="str">
        <f>IFERROR(INDEX(会社マスタ!$B:$B,MATCH(D4857,会社マスタ!$A:$A,0)),"")</f>
        <v>エア・ウォーター北海道(株)</v>
      </c>
      <c r="F4857" s="5" t="str">
        <f>IFERROR(INDEX(会社マスタ!$C:$C,MATCH(D4857,会社マスタ!$A:$A,0)),"")</f>
        <v xml:space="preserve">エア・ウォーター北海道(株) </v>
      </c>
      <c r="G4857" s="2"/>
      <c r="H4857" s="2" t="s">
        <v>9965</v>
      </c>
      <c r="I4857" s="2" t="s">
        <v>1121</v>
      </c>
    </row>
    <row r="4858" spans="1:9" ht="17.5" x14ac:dyDescent="0.6">
      <c r="A4858" s="2">
        <v>4857</v>
      </c>
      <c r="B4858" s="2" t="s">
        <v>4660</v>
      </c>
      <c r="C4858" s="2" t="s">
        <v>9966</v>
      </c>
      <c r="D4858" s="2" t="s">
        <v>721</v>
      </c>
      <c r="E4858" s="5" t="str">
        <f>IFERROR(INDEX(会社マスタ!$B:$B,MATCH(D4858,会社マスタ!$A:$A,0)),"")</f>
        <v>エア・ウォーター北海道(株)</v>
      </c>
      <c r="F4858" s="5" t="str">
        <f>IFERROR(INDEX(会社マスタ!$C:$C,MATCH(D4858,会社マスタ!$A:$A,0)),"")</f>
        <v xml:space="preserve">エア・ウォーター北海道(株) </v>
      </c>
      <c r="G4858" s="2"/>
      <c r="H4858" s="2" t="s">
        <v>8993</v>
      </c>
      <c r="I4858" s="2" t="s">
        <v>1121</v>
      </c>
    </row>
    <row r="4859" spans="1:9" ht="17.5" x14ac:dyDescent="0.6">
      <c r="A4859" s="2">
        <v>4858</v>
      </c>
      <c r="B4859" s="2" t="s">
        <v>4660</v>
      </c>
      <c r="C4859" s="2" t="s">
        <v>9967</v>
      </c>
      <c r="D4859" s="2" t="s">
        <v>721</v>
      </c>
      <c r="E4859" s="5" t="str">
        <f>IFERROR(INDEX(会社マスタ!$B:$B,MATCH(D4859,会社マスタ!$A:$A,0)),"")</f>
        <v>エア・ウォーター北海道(株)</v>
      </c>
      <c r="F4859" s="5" t="str">
        <f>IFERROR(INDEX(会社マスタ!$C:$C,MATCH(D4859,会社マスタ!$A:$A,0)),"")</f>
        <v xml:space="preserve">エア・ウォーター北海道(株) </v>
      </c>
      <c r="G4859" s="2"/>
      <c r="H4859" s="2" t="s">
        <v>9968</v>
      </c>
      <c r="I4859" s="2" t="s">
        <v>1121</v>
      </c>
    </row>
    <row r="4860" spans="1:9" ht="17.5" x14ac:dyDescent="0.6">
      <c r="A4860" s="2">
        <v>4859</v>
      </c>
      <c r="B4860" s="2" t="s">
        <v>4660</v>
      </c>
      <c r="C4860" s="2" t="s">
        <v>9969</v>
      </c>
      <c r="D4860" s="2" t="s">
        <v>721</v>
      </c>
      <c r="E4860" s="5" t="str">
        <f>IFERROR(INDEX(会社マスタ!$B:$B,MATCH(D4860,会社マスタ!$A:$A,0)),"")</f>
        <v>エア・ウォーター北海道(株)</v>
      </c>
      <c r="F4860" s="5" t="str">
        <f>IFERROR(INDEX(会社マスタ!$C:$C,MATCH(D4860,会社マスタ!$A:$A,0)),"")</f>
        <v xml:space="preserve">エア・ウォーター北海道(株) </v>
      </c>
      <c r="G4860" s="2"/>
      <c r="H4860" s="2" t="s">
        <v>9970</v>
      </c>
      <c r="I4860" s="2" t="s">
        <v>1121</v>
      </c>
    </row>
    <row r="4861" spans="1:9" ht="17.5" x14ac:dyDescent="0.6">
      <c r="A4861" s="2">
        <v>4860</v>
      </c>
      <c r="B4861" s="2" t="s">
        <v>4660</v>
      </c>
      <c r="C4861" s="2" t="s">
        <v>9971</v>
      </c>
      <c r="D4861" s="2" t="s">
        <v>721</v>
      </c>
      <c r="E4861" s="5" t="str">
        <f>IFERROR(INDEX(会社マスタ!$B:$B,MATCH(D4861,会社マスタ!$A:$A,0)),"")</f>
        <v>エア・ウォーター北海道(株)</v>
      </c>
      <c r="F4861" s="5" t="str">
        <f>IFERROR(INDEX(会社マスタ!$C:$C,MATCH(D4861,会社マスタ!$A:$A,0)),"")</f>
        <v xml:space="preserve">エア・ウォーター北海道(株) </v>
      </c>
      <c r="G4861" s="2"/>
      <c r="H4861" s="2" t="s">
        <v>8997</v>
      </c>
      <c r="I4861" s="2" t="s">
        <v>1121</v>
      </c>
    </row>
    <row r="4862" spans="1:9" ht="17.5" x14ac:dyDescent="0.6">
      <c r="A4862" s="2">
        <v>4861</v>
      </c>
      <c r="B4862" s="2" t="s">
        <v>4660</v>
      </c>
      <c r="C4862" s="2" t="s">
        <v>9972</v>
      </c>
      <c r="D4862" s="2" t="s">
        <v>721</v>
      </c>
      <c r="E4862" s="5" t="str">
        <f>IFERROR(INDEX(会社マスタ!$B:$B,MATCH(D4862,会社マスタ!$A:$A,0)),"")</f>
        <v>エア・ウォーター北海道(株)</v>
      </c>
      <c r="F4862" s="5" t="str">
        <f>IFERROR(INDEX(会社マスタ!$C:$C,MATCH(D4862,会社マスタ!$A:$A,0)),"")</f>
        <v xml:space="preserve">エア・ウォーター北海道(株) </v>
      </c>
      <c r="G4862" s="2"/>
      <c r="H4862" s="2" t="s">
        <v>9973</v>
      </c>
      <c r="I4862" s="2" t="s">
        <v>1121</v>
      </c>
    </row>
    <row r="4863" spans="1:9" ht="17.5" x14ac:dyDescent="0.6">
      <c r="A4863" s="2">
        <v>4862</v>
      </c>
      <c r="B4863" s="2" t="s">
        <v>4660</v>
      </c>
      <c r="C4863" s="2" t="s">
        <v>9974</v>
      </c>
      <c r="D4863" s="2" t="s">
        <v>721</v>
      </c>
      <c r="E4863" s="5" t="str">
        <f>IFERROR(INDEX(会社マスタ!$B:$B,MATCH(D4863,会社マスタ!$A:$A,0)),"")</f>
        <v>エア・ウォーター北海道(株)</v>
      </c>
      <c r="F4863" s="5" t="str">
        <f>IFERROR(INDEX(会社マスタ!$C:$C,MATCH(D4863,会社マスタ!$A:$A,0)),"")</f>
        <v xml:space="preserve">エア・ウォーター北海道(株) </v>
      </c>
      <c r="G4863" s="2"/>
      <c r="H4863" s="2" t="s">
        <v>9975</v>
      </c>
      <c r="I4863" s="2" t="s">
        <v>1121</v>
      </c>
    </row>
    <row r="4864" spans="1:9" ht="17.5" x14ac:dyDescent="0.6">
      <c r="A4864" s="2">
        <v>4863</v>
      </c>
      <c r="B4864" s="2" t="s">
        <v>4660</v>
      </c>
      <c r="C4864" s="2" t="s">
        <v>9976</v>
      </c>
      <c r="D4864" s="2" t="s">
        <v>721</v>
      </c>
      <c r="E4864" s="5" t="str">
        <f>IFERROR(INDEX(会社マスタ!$B:$B,MATCH(D4864,会社マスタ!$A:$A,0)),"")</f>
        <v>エア・ウォーター北海道(株)</v>
      </c>
      <c r="F4864" s="5" t="str">
        <f>IFERROR(INDEX(会社マスタ!$C:$C,MATCH(D4864,会社マスタ!$A:$A,0)),"")</f>
        <v xml:space="preserve">エア・ウォーター北海道(株) </v>
      </c>
      <c r="G4864" s="2"/>
      <c r="H4864" s="2" t="s">
        <v>9977</v>
      </c>
      <c r="I4864" s="2" t="s">
        <v>1121</v>
      </c>
    </row>
    <row r="4865" spans="1:9" ht="17.5" x14ac:dyDescent="0.6">
      <c r="A4865" s="2">
        <v>4864</v>
      </c>
      <c r="B4865" s="2" t="s">
        <v>4660</v>
      </c>
      <c r="C4865" s="2" t="s">
        <v>9978</v>
      </c>
      <c r="D4865" s="2" t="s">
        <v>721</v>
      </c>
      <c r="E4865" s="5" t="str">
        <f>IFERROR(INDEX(会社マスタ!$B:$B,MATCH(D4865,会社マスタ!$A:$A,0)),"")</f>
        <v>エア・ウォーター北海道(株)</v>
      </c>
      <c r="F4865" s="5" t="str">
        <f>IFERROR(INDEX(会社マスタ!$C:$C,MATCH(D4865,会社マスタ!$A:$A,0)),"")</f>
        <v xml:space="preserve">エア・ウォーター北海道(株) </v>
      </c>
      <c r="G4865" s="2"/>
      <c r="H4865" s="2" t="s">
        <v>9979</v>
      </c>
      <c r="I4865" s="2" t="s">
        <v>1121</v>
      </c>
    </row>
    <row r="4866" spans="1:9" ht="17.5" x14ac:dyDescent="0.6">
      <c r="A4866" s="2">
        <v>4865</v>
      </c>
      <c r="B4866" s="2" t="s">
        <v>4660</v>
      </c>
      <c r="C4866" s="2" t="s">
        <v>9980</v>
      </c>
      <c r="D4866" s="2" t="s">
        <v>721</v>
      </c>
      <c r="E4866" s="5" t="str">
        <f>IFERROR(INDEX(会社マスタ!$B:$B,MATCH(D4866,会社マスタ!$A:$A,0)),"")</f>
        <v>エア・ウォーター北海道(株)</v>
      </c>
      <c r="F4866" s="5" t="str">
        <f>IFERROR(INDEX(会社マスタ!$C:$C,MATCH(D4866,会社マスタ!$A:$A,0)),"")</f>
        <v xml:space="preserve">エア・ウォーター北海道(株) </v>
      </c>
      <c r="G4866" s="2"/>
      <c r="H4866" s="2" t="s">
        <v>9981</v>
      </c>
      <c r="I4866" s="2" t="s">
        <v>1121</v>
      </c>
    </row>
    <row r="4867" spans="1:9" ht="17.5" x14ac:dyDescent="0.6">
      <c r="A4867" s="2">
        <v>4866</v>
      </c>
      <c r="B4867" s="2" t="s">
        <v>4660</v>
      </c>
      <c r="C4867" s="2" t="s">
        <v>9982</v>
      </c>
      <c r="D4867" s="2" t="s">
        <v>721</v>
      </c>
      <c r="E4867" s="5" t="str">
        <f>IFERROR(INDEX(会社マスタ!$B:$B,MATCH(D4867,会社マスタ!$A:$A,0)),"")</f>
        <v>エア・ウォーター北海道(株)</v>
      </c>
      <c r="F4867" s="5" t="str">
        <f>IFERROR(INDEX(会社マスタ!$C:$C,MATCH(D4867,会社マスタ!$A:$A,0)),"")</f>
        <v xml:space="preserve">エア・ウォーター北海道(株) </v>
      </c>
      <c r="G4867" s="2"/>
      <c r="H4867" s="2" t="s">
        <v>9983</v>
      </c>
      <c r="I4867" s="2" t="s">
        <v>1121</v>
      </c>
    </row>
    <row r="4868" spans="1:9" ht="17.5" x14ac:dyDescent="0.6">
      <c r="A4868" s="2">
        <v>4867</v>
      </c>
      <c r="B4868" s="2" t="s">
        <v>4660</v>
      </c>
      <c r="C4868" s="2" t="s">
        <v>9984</v>
      </c>
      <c r="D4868" s="2" t="s">
        <v>721</v>
      </c>
      <c r="E4868" s="5" t="str">
        <f>IFERROR(INDEX(会社マスタ!$B:$B,MATCH(D4868,会社マスタ!$A:$A,0)),"")</f>
        <v>エア・ウォーター北海道(株)</v>
      </c>
      <c r="F4868" s="5" t="str">
        <f>IFERROR(INDEX(会社マスタ!$C:$C,MATCH(D4868,会社マスタ!$A:$A,0)),"")</f>
        <v xml:space="preserve">エア・ウォーター北海道(株) </v>
      </c>
      <c r="G4868" s="2"/>
      <c r="H4868" s="2" t="s">
        <v>9985</v>
      </c>
      <c r="I4868" s="2" t="s">
        <v>1121</v>
      </c>
    </row>
    <row r="4869" spans="1:9" ht="17.5" x14ac:dyDescent="0.6">
      <c r="A4869" s="2">
        <v>4868</v>
      </c>
      <c r="B4869" s="2" t="s">
        <v>4660</v>
      </c>
      <c r="C4869" s="2" t="s">
        <v>9986</v>
      </c>
      <c r="D4869" s="2" t="s">
        <v>721</v>
      </c>
      <c r="E4869" s="5" t="str">
        <f>IFERROR(INDEX(会社マスタ!$B:$B,MATCH(D4869,会社マスタ!$A:$A,0)),"")</f>
        <v>エア・ウォーター北海道(株)</v>
      </c>
      <c r="F4869" s="5" t="str">
        <f>IFERROR(INDEX(会社マスタ!$C:$C,MATCH(D4869,会社マスタ!$A:$A,0)),"")</f>
        <v xml:space="preserve">エア・ウォーター北海道(株) </v>
      </c>
      <c r="G4869" s="2"/>
      <c r="H4869" s="2" t="s">
        <v>9987</v>
      </c>
      <c r="I4869" s="2" t="s">
        <v>1121</v>
      </c>
    </row>
    <row r="4870" spans="1:9" ht="17.5" x14ac:dyDescent="0.6">
      <c r="A4870" s="2">
        <v>4869</v>
      </c>
      <c r="B4870" s="2" t="s">
        <v>4660</v>
      </c>
      <c r="C4870" s="2" t="s">
        <v>9988</v>
      </c>
      <c r="D4870" s="2" t="s">
        <v>721</v>
      </c>
      <c r="E4870" s="5" t="str">
        <f>IFERROR(INDEX(会社マスタ!$B:$B,MATCH(D4870,会社マスタ!$A:$A,0)),"")</f>
        <v>エア・ウォーター北海道(株)</v>
      </c>
      <c r="F4870" s="5" t="str">
        <f>IFERROR(INDEX(会社マスタ!$C:$C,MATCH(D4870,会社マスタ!$A:$A,0)),"")</f>
        <v xml:space="preserve">エア・ウォーター北海道(株) </v>
      </c>
      <c r="G4870" s="2"/>
      <c r="H4870" s="2" t="s">
        <v>9989</v>
      </c>
      <c r="I4870" s="2" t="s">
        <v>1121</v>
      </c>
    </row>
    <row r="4871" spans="1:9" ht="17.5" x14ac:dyDescent="0.6">
      <c r="A4871" s="2">
        <v>4870</v>
      </c>
      <c r="B4871" s="2" t="s">
        <v>4660</v>
      </c>
      <c r="C4871" s="2" t="s">
        <v>9990</v>
      </c>
      <c r="D4871" s="2" t="s">
        <v>721</v>
      </c>
      <c r="E4871" s="5" t="str">
        <f>IFERROR(INDEX(会社マスタ!$B:$B,MATCH(D4871,会社マスタ!$A:$A,0)),"")</f>
        <v>エア・ウォーター北海道(株)</v>
      </c>
      <c r="F4871" s="5" t="str">
        <f>IFERROR(INDEX(会社マスタ!$C:$C,MATCH(D4871,会社マスタ!$A:$A,0)),"")</f>
        <v xml:space="preserve">エア・ウォーター北海道(株) </v>
      </c>
      <c r="G4871" s="2"/>
      <c r="H4871" s="2" t="s">
        <v>9991</v>
      </c>
      <c r="I4871" s="2" t="s">
        <v>1121</v>
      </c>
    </row>
    <row r="4872" spans="1:9" ht="17.5" x14ac:dyDescent="0.6">
      <c r="A4872" s="2">
        <v>4871</v>
      </c>
      <c r="B4872" s="2" t="s">
        <v>4660</v>
      </c>
      <c r="C4872" s="2" t="s">
        <v>9992</v>
      </c>
      <c r="D4872" s="2" t="s">
        <v>721</v>
      </c>
      <c r="E4872" s="5" t="str">
        <f>IFERROR(INDEX(会社マスタ!$B:$B,MATCH(D4872,会社マスタ!$A:$A,0)),"")</f>
        <v>エア・ウォーター北海道(株)</v>
      </c>
      <c r="F4872" s="5" t="str">
        <f>IFERROR(INDEX(会社マスタ!$C:$C,MATCH(D4872,会社マスタ!$A:$A,0)),"")</f>
        <v xml:space="preserve">エア・ウォーター北海道(株) </v>
      </c>
      <c r="G4872" s="2"/>
      <c r="H4872" s="2" t="s">
        <v>9993</v>
      </c>
      <c r="I4872" s="2" t="s">
        <v>1121</v>
      </c>
    </row>
    <row r="4873" spans="1:9" ht="17.5" x14ac:dyDescent="0.6">
      <c r="A4873" s="2">
        <v>4872</v>
      </c>
      <c r="B4873" s="2" t="s">
        <v>4660</v>
      </c>
      <c r="C4873" s="2" t="s">
        <v>9994</v>
      </c>
      <c r="D4873" s="2" t="s">
        <v>721</v>
      </c>
      <c r="E4873" s="5" t="str">
        <f>IFERROR(INDEX(会社マスタ!$B:$B,MATCH(D4873,会社マスタ!$A:$A,0)),"")</f>
        <v>エア・ウォーター北海道(株)</v>
      </c>
      <c r="F4873" s="5" t="str">
        <f>IFERROR(INDEX(会社マスタ!$C:$C,MATCH(D4873,会社マスタ!$A:$A,0)),"")</f>
        <v xml:space="preserve">エア・ウォーター北海道(株) </v>
      </c>
      <c r="G4873" s="2"/>
      <c r="H4873" s="2" t="s">
        <v>9995</v>
      </c>
      <c r="I4873" s="2" t="s">
        <v>1121</v>
      </c>
    </row>
    <row r="4874" spans="1:9" ht="17.5" x14ac:dyDescent="0.6">
      <c r="A4874" s="2">
        <v>4873</v>
      </c>
      <c r="B4874" s="2" t="s">
        <v>4660</v>
      </c>
      <c r="C4874" s="2" t="s">
        <v>9996</v>
      </c>
      <c r="D4874" s="2" t="s">
        <v>721</v>
      </c>
      <c r="E4874" s="5" t="str">
        <f>IFERROR(INDEX(会社マスタ!$B:$B,MATCH(D4874,会社マスタ!$A:$A,0)),"")</f>
        <v>エア・ウォーター北海道(株)</v>
      </c>
      <c r="F4874" s="5" t="str">
        <f>IFERROR(INDEX(会社マスタ!$C:$C,MATCH(D4874,会社マスタ!$A:$A,0)),"")</f>
        <v xml:space="preserve">エア・ウォーター北海道(株) </v>
      </c>
      <c r="G4874" s="2"/>
      <c r="H4874" s="2" t="s">
        <v>9997</v>
      </c>
      <c r="I4874" s="2" t="s">
        <v>1121</v>
      </c>
    </row>
    <row r="4875" spans="1:9" ht="17.5" x14ac:dyDescent="0.6">
      <c r="A4875" s="2">
        <v>4874</v>
      </c>
      <c r="B4875" s="2" t="s">
        <v>4660</v>
      </c>
      <c r="C4875" s="2" t="s">
        <v>9998</v>
      </c>
      <c r="D4875" s="2" t="s">
        <v>721</v>
      </c>
      <c r="E4875" s="5" t="str">
        <f>IFERROR(INDEX(会社マスタ!$B:$B,MATCH(D4875,会社マスタ!$A:$A,0)),"")</f>
        <v>エア・ウォーター北海道(株)</v>
      </c>
      <c r="F4875" s="5" t="str">
        <f>IFERROR(INDEX(会社マスタ!$C:$C,MATCH(D4875,会社マスタ!$A:$A,0)),"")</f>
        <v xml:space="preserve">エア・ウォーター北海道(株) </v>
      </c>
      <c r="G4875" s="2"/>
      <c r="H4875" s="2" t="s">
        <v>9999</v>
      </c>
      <c r="I4875" s="2" t="s">
        <v>1121</v>
      </c>
    </row>
    <row r="4876" spans="1:9" ht="17.5" x14ac:dyDescent="0.6">
      <c r="A4876" s="2">
        <v>4875</v>
      </c>
      <c r="B4876" s="2" t="s">
        <v>4660</v>
      </c>
      <c r="C4876" s="2" t="s">
        <v>10000</v>
      </c>
      <c r="D4876" s="2" t="s">
        <v>721</v>
      </c>
      <c r="E4876" s="5" t="str">
        <f>IFERROR(INDEX(会社マスタ!$B:$B,MATCH(D4876,会社マスタ!$A:$A,0)),"")</f>
        <v>エア・ウォーター北海道(株)</v>
      </c>
      <c r="F4876" s="5" t="str">
        <f>IFERROR(INDEX(会社マスタ!$C:$C,MATCH(D4876,会社マスタ!$A:$A,0)),"")</f>
        <v xml:space="preserve">エア・ウォーター北海道(株) </v>
      </c>
      <c r="G4876" s="2"/>
      <c r="H4876" s="2" t="s">
        <v>10001</v>
      </c>
      <c r="I4876" s="2" t="s">
        <v>1121</v>
      </c>
    </row>
    <row r="4877" spans="1:9" ht="17.5" x14ac:dyDescent="0.6">
      <c r="A4877" s="2">
        <v>4876</v>
      </c>
      <c r="B4877" s="2" t="s">
        <v>4660</v>
      </c>
      <c r="C4877" s="2" t="s">
        <v>10002</v>
      </c>
      <c r="D4877" s="2" t="s">
        <v>721</v>
      </c>
      <c r="E4877" s="5" t="str">
        <f>IFERROR(INDEX(会社マスタ!$B:$B,MATCH(D4877,会社マスタ!$A:$A,0)),"")</f>
        <v>エア・ウォーター北海道(株)</v>
      </c>
      <c r="F4877" s="5" t="str">
        <f>IFERROR(INDEX(会社マスタ!$C:$C,MATCH(D4877,会社マスタ!$A:$A,0)),"")</f>
        <v xml:space="preserve">エア・ウォーター北海道(株) </v>
      </c>
      <c r="G4877" s="2"/>
      <c r="H4877" s="2" t="s">
        <v>10003</v>
      </c>
      <c r="I4877" s="2" t="s">
        <v>1121</v>
      </c>
    </row>
    <row r="4878" spans="1:9" ht="17.5" x14ac:dyDescent="0.6">
      <c r="A4878" s="2">
        <v>4877</v>
      </c>
      <c r="B4878" s="2" t="s">
        <v>4660</v>
      </c>
      <c r="C4878" s="2" t="s">
        <v>10004</v>
      </c>
      <c r="D4878" s="2" t="s">
        <v>721</v>
      </c>
      <c r="E4878" s="5" t="str">
        <f>IFERROR(INDEX(会社マスタ!$B:$B,MATCH(D4878,会社マスタ!$A:$A,0)),"")</f>
        <v>エア・ウォーター北海道(株)</v>
      </c>
      <c r="F4878" s="5" t="str">
        <f>IFERROR(INDEX(会社マスタ!$C:$C,MATCH(D4878,会社マスタ!$A:$A,0)),"")</f>
        <v xml:space="preserve">エア・ウォーター北海道(株) </v>
      </c>
      <c r="G4878" s="2"/>
      <c r="H4878" s="2" t="s">
        <v>10005</v>
      </c>
      <c r="I4878" s="2" t="s">
        <v>1121</v>
      </c>
    </row>
    <row r="4879" spans="1:9" ht="17.5" x14ac:dyDescent="0.6">
      <c r="A4879" s="2">
        <v>4878</v>
      </c>
      <c r="B4879" s="2" t="s">
        <v>4660</v>
      </c>
      <c r="C4879" s="2" t="s">
        <v>10006</v>
      </c>
      <c r="D4879" s="2" t="s">
        <v>721</v>
      </c>
      <c r="E4879" s="5" t="str">
        <f>IFERROR(INDEX(会社マスタ!$B:$B,MATCH(D4879,会社マスタ!$A:$A,0)),"")</f>
        <v>エア・ウォーター北海道(株)</v>
      </c>
      <c r="F4879" s="5" t="str">
        <f>IFERROR(INDEX(会社マスタ!$C:$C,MATCH(D4879,会社マスタ!$A:$A,0)),"")</f>
        <v xml:space="preserve">エア・ウォーター北海道(株) </v>
      </c>
      <c r="G4879" s="2"/>
      <c r="H4879" s="2" t="s">
        <v>10007</v>
      </c>
      <c r="I4879" s="2" t="s">
        <v>1121</v>
      </c>
    </row>
    <row r="4880" spans="1:9" ht="17.5" x14ac:dyDescent="0.6">
      <c r="A4880" s="2">
        <v>4879</v>
      </c>
      <c r="B4880" s="2" t="s">
        <v>4660</v>
      </c>
      <c r="C4880" s="2" t="s">
        <v>10008</v>
      </c>
      <c r="D4880" s="2" t="s">
        <v>721</v>
      </c>
      <c r="E4880" s="5" t="str">
        <f>IFERROR(INDEX(会社マスタ!$B:$B,MATCH(D4880,会社マスタ!$A:$A,0)),"")</f>
        <v>エア・ウォーター北海道(株)</v>
      </c>
      <c r="F4880" s="5" t="str">
        <f>IFERROR(INDEX(会社マスタ!$C:$C,MATCH(D4880,会社マスタ!$A:$A,0)),"")</f>
        <v xml:space="preserve">エア・ウォーター北海道(株) </v>
      </c>
      <c r="G4880" s="2"/>
      <c r="H4880" s="2" t="s">
        <v>10009</v>
      </c>
      <c r="I4880" s="2" t="s">
        <v>1121</v>
      </c>
    </row>
    <row r="4881" spans="1:9" ht="17.5" x14ac:dyDescent="0.6">
      <c r="A4881" s="2">
        <v>4880</v>
      </c>
      <c r="B4881" s="2" t="s">
        <v>4660</v>
      </c>
      <c r="C4881" s="2" t="s">
        <v>10010</v>
      </c>
      <c r="D4881" s="2" t="s">
        <v>721</v>
      </c>
      <c r="E4881" s="5" t="str">
        <f>IFERROR(INDEX(会社マスタ!$B:$B,MATCH(D4881,会社マスタ!$A:$A,0)),"")</f>
        <v>エア・ウォーター北海道(株)</v>
      </c>
      <c r="F4881" s="5" t="str">
        <f>IFERROR(INDEX(会社マスタ!$C:$C,MATCH(D4881,会社マスタ!$A:$A,0)),"")</f>
        <v xml:space="preserve">エア・ウォーター北海道(株) </v>
      </c>
      <c r="G4881" s="2"/>
      <c r="H4881" s="2" t="s">
        <v>10011</v>
      </c>
      <c r="I4881" s="2" t="s">
        <v>1121</v>
      </c>
    </row>
    <row r="4882" spans="1:9" ht="17.5" x14ac:dyDescent="0.6">
      <c r="A4882" s="2">
        <v>4881</v>
      </c>
      <c r="B4882" s="2" t="s">
        <v>4660</v>
      </c>
      <c r="C4882" s="2" t="s">
        <v>10012</v>
      </c>
      <c r="D4882" s="2" t="s">
        <v>721</v>
      </c>
      <c r="E4882" s="5" t="str">
        <f>IFERROR(INDEX(会社マスタ!$B:$B,MATCH(D4882,会社マスタ!$A:$A,0)),"")</f>
        <v>エア・ウォーター北海道(株)</v>
      </c>
      <c r="F4882" s="5" t="str">
        <f>IFERROR(INDEX(会社マスタ!$C:$C,MATCH(D4882,会社マスタ!$A:$A,0)),"")</f>
        <v xml:space="preserve">エア・ウォーター北海道(株) </v>
      </c>
      <c r="G4882" s="2"/>
      <c r="H4882" s="2" t="s">
        <v>10013</v>
      </c>
      <c r="I4882" s="2" t="s">
        <v>1121</v>
      </c>
    </row>
    <row r="4883" spans="1:9" ht="17.5" x14ac:dyDescent="0.6">
      <c r="A4883" s="2">
        <v>4882</v>
      </c>
      <c r="B4883" s="2" t="s">
        <v>4660</v>
      </c>
      <c r="C4883" s="2" t="s">
        <v>10014</v>
      </c>
      <c r="D4883" s="2" t="s">
        <v>721</v>
      </c>
      <c r="E4883" s="5" t="str">
        <f>IFERROR(INDEX(会社マスタ!$B:$B,MATCH(D4883,会社マスタ!$A:$A,0)),"")</f>
        <v>エア・ウォーター北海道(株)</v>
      </c>
      <c r="F4883" s="5" t="str">
        <f>IFERROR(INDEX(会社マスタ!$C:$C,MATCH(D4883,会社マスタ!$A:$A,0)),"")</f>
        <v xml:space="preserve">エア・ウォーター北海道(株) </v>
      </c>
      <c r="G4883" s="2"/>
      <c r="H4883" s="2" t="s">
        <v>10015</v>
      </c>
      <c r="I4883" s="2" t="s">
        <v>1121</v>
      </c>
    </row>
    <row r="4884" spans="1:9" ht="17.5" x14ac:dyDescent="0.6">
      <c r="A4884" s="2">
        <v>4883</v>
      </c>
      <c r="B4884" s="2" t="s">
        <v>4660</v>
      </c>
      <c r="C4884" s="2" t="s">
        <v>10016</v>
      </c>
      <c r="D4884" s="2" t="s">
        <v>721</v>
      </c>
      <c r="E4884" s="5" t="str">
        <f>IFERROR(INDEX(会社マスタ!$B:$B,MATCH(D4884,会社マスタ!$A:$A,0)),"")</f>
        <v>エア・ウォーター北海道(株)</v>
      </c>
      <c r="F4884" s="5" t="str">
        <f>IFERROR(INDEX(会社マスタ!$C:$C,MATCH(D4884,会社マスタ!$A:$A,0)),"")</f>
        <v xml:space="preserve">エア・ウォーター北海道(株) </v>
      </c>
      <c r="G4884" s="2"/>
      <c r="H4884" s="2" t="s">
        <v>10017</v>
      </c>
      <c r="I4884" s="2" t="s">
        <v>1121</v>
      </c>
    </row>
    <row r="4885" spans="1:9" ht="17.5" x14ac:dyDescent="0.6">
      <c r="A4885" s="2">
        <v>4884</v>
      </c>
      <c r="B4885" s="2" t="s">
        <v>4660</v>
      </c>
      <c r="C4885" s="2" t="s">
        <v>10018</v>
      </c>
      <c r="D4885" s="2" t="s">
        <v>721</v>
      </c>
      <c r="E4885" s="5" t="str">
        <f>IFERROR(INDEX(会社マスタ!$B:$B,MATCH(D4885,会社マスタ!$A:$A,0)),"")</f>
        <v>エア・ウォーター北海道(株)</v>
      </c>
      <c r="F4885" s="5" t="str">
        <f>IFERROR(INDEX(会社マスタ!$C:$C,MATCH(D4885,会社マスタ!$A:$A,0)),"")</f>
        <v xml:space="preserve">エア・ウォーター北海道(株) </v>
      </c>
      <c r="G4885" s="2"/>
      <c r="H4885" s="2" t="s">
        <v>10019</v>
      </c>
      <c r="I4885" s="2" t="s">
        <v>1121</v>
      </c>
    </row>
    <row r="4886" spans="1:9" ht="17.5" x14ac:dyDescent="0.6">
      <c r="A4886" s="2">
        <v>4885</v>
      </c>
      <c r="B4886" s="2" t="s">
        <v>4660</v>
      </c>
      <c r="C4886" s="2" t="s">
        <v>10020</v>
      </c>
      <c r="D4886" s="2" t="s">
        <v>721</v>
      </c>
      <c r="E4886" s="5" t="str">
        <f>IFERROR(INDEX(会社マスタ!$B:$B,MATCH(D4886,会社マスタ!$A:$A,0)),"")</f>
        <v>エア・ウォーター北海道(株)</v>
      </c>
      <c r="F4886" s="5" t="str">
        <f>IFERROR(INDEX(会社マスタ!$C:$C,MATCH(D4886,会社マスタ!$A:$A,0)),"")</f>
        <v xml:space="preserve">エア・ウォーター北海道(株) </v>
      </c>
      <c r="G4886" s="2"/>
      <c r="H4886" s="2" t="s">
        <v>10021</v>
      </c>
      <c r="I4886" s="2" t="s">
        <v>1121</v>
      </c>
    </row>
    <row r="4887" spans="1:9" ht="17.5" x14ac:dyDescent="0.6">
      <c r="A4887" s="2">
        <v>4886</v>
      </c>
      <c r="B4887" s="2" t="s">
        <v>4660</v>
      </c>
      <c r="C4887" s="2" t="s">
        <v>10022</v>
      </c>
      <c r="D4887" s="2" t="s">
        <v>721</v>
      </c>
      <c r="E4887" s="5" t="str">
        <f>IFERROR(INDEX(会社マスタ!$B:$B,MATCH(D4887,会社マスタ!$A:$A,0)),"")</f>
        <v>エア・ウォーター北海道(株)</v>
      </c>
      <c r="F4887" s="5" t="str">
        <f>IFERROR(INDEX(会社マスタ!$C:$C,MATCH(D4887,会社マスタ!$A:$A,0)),"")</f>
        <v xml:space="preserve">エア・ウォーター北海道(株) </v>
      </c>
      <c r="G4887" s="2"/>
      <c r="H4887" s="2" t="s">
        <v>10023</v>
      </c>
      <c r="I4887" s="2" t="s">
        <v>1121</v>
      </c>
    </row>
    <row r="4888" spans="1:9" ht="17.5" x14ac:dyDescent="0.6">
      <c r="A4888" s="2">
        <v>4887</v>
      </c>
      <c r="B4888" s="2" t="s">
        <v>4660</v>
      </c>
      <c r="C4888" s="2" t="s">
        <v>10024</v>
      </c>
      <c r="D4888" s="2" t="s">
        <v>721</v>
      </c>
      <c r="E4888" s="5" t="str">
        <f>IFERROR(INDEX(会社マスタ!$B:$B,MATCH(D4888,会社マスタ!$A:$A,0)),"")</f>
        <v>エア・ウォーター北海道(株)</v>
      </c>
      <c r="F4888" s="5" t="str">
        <f>IFERROR(INDEX(会社マスタ!$C:$C,MATCH(D4888,会社マスタ!$A:$A,0)),"")</f>
        <v xml:space="preserve">エア・ウォーター北海道(株) </v>
      </c>
      <c r="G4888" s="2"/>
      <c r="H4888" s="2" t="s">
        <v>10025</v>
      </c>
      <c r="I4888" s="2" t="s">
        <v>1121</v>
      </c>
    </row>
    <row r="4889" spans="1:9" ht="17.5" x14ac:dyDescent="0.6">
      <c r="A4889" s="2">
        <v>4888</v>
      </c>
      <c r="B4889" s="2" t="s">
        <v>4660</v>
      </c>
      <c r="C4889" s="2" t="s">
        <v>10026</v>
      </c>
      <c r="D4889" s="2" t="s">
        <v>721</v>
      </c>
      <c r="E4889" s="5" t="str">
        <f>IFERROR(INDEX(会社マスタ!$B:$B,MATCH(D4889,会社マスタ!$A:$A,0)),"")</f>
        <v>エア・ウォーター北海道(株)</v>
      </c>
      <c r="F4889" s="5" t="str">
        <f>IFERROR(INDEX(会社マスタ!$C:$C,MATCH(D4889,会社マスタ!$A:$A,0)),"")</f>
        <v xml:space="preserve">エア・ウォーター北海道(株) </v>
      </c>
      <c r="G4889" s="2"/>
      <c r="H4889" s="2" t="s">
        <v>10027</v>
      </c>
      <c r="I4889" s="2" t="s">
        <v>1121</v>
      </c>
    </row>
    <row r="4890" spans="1:9" ht="17.5" x14ac:dyDescent="0.6">
      <c r="A4890" s="2">
        <v>4889</v>
      </c>
      <c r="B4890" s="2" t="s">
        <v>4660</v>
      </c>
      <c r="C4890" s="2" t="s">
        <v>10028</v>
      </c>
      <c r="D4890" s="2" t="s">
        <v>721</v>
      </c>
      <c r="E4890" s="5" t="str">
        <f>IFERROR(INDEX(会社マスタ!$B:$B,MATCH(D4890,会社マスタ!$A:$A,0)),"")</f>
        <v>エア・ウォーター北海道(株)</v>
      </c>
      <c r="F4890" s="5" t="str">
        <f>IFERROR(INDEX(会社マスタ!$C:$C,MATCH(D4890,会社マスタ!$A:$A,0)),"")</f>
        <v xml:space="preserve">エア・ウォーター北海道(株) </v>
      </c>
      <c r="G4890" s="2"/>
      <c r="H4890" s="2" t="s">
        <v>10029</v>
      </c>
      <c r="I4890" s="2" t="s">
        <v>1121</v>
      </c>
    </row>
    <row r="4891" spans="1:9" ht="17.5" x14ac:dyDescent="0.6">
      <c r="A4891" s="2">
        <v>4890</v>
      </c>
      <c r="B4891" s="2" t="s">
        <v>4660</v>
      </c>
      <c r="C4891" s="2" t="s">
        <v>10030</v>
      </c>
      <c r="D4891" s="2" t="s">
        <v>721</v>
      </c>
      <c r="E4891" s="5" t="str">
        <f>IFERROR(INDEX(会社マスタ!$B:$B,MATCH(D4891,会社マスタ!$A:$A,0)),"")</f>
        <v>エア・ウォーター北海道(株)</v>
      </c>
      <c r="F4891" s="5" t="str">
        <f>IFERROR(INDEX(会社マスタ!$C:$C,MATCH(D4891,会社マスタ!$A:$A,0)),"")</f>
        <v xml:space="preserve">エア・ウォーター北海道(株) </v>
      </c>
      <c r="G4891" s="2"/>
      <c r="H4891" s="2" t="s">
        <v>10031</v>
      </c>
      <c r="I4891" s="2" t="s">
        <v>1121</v>
      </c>
    </row>
    <row r="4892" spans="1:9" ht="17.5" x14ac:dyDescent="0.6">
      <c r="A4892" s="2">
        <v>4891</v>
      </c>
      <c r="B4892" s="2" t="s">
        <v>4660</v>
      </c>
      <c r="C4892" s="2" t="s">
        <v>10032</v>
      </c>
      <c r="D4892" s="2" t="s">
        <v>721</v>
      </c>
      <c r="E4892" s="5" t="str">
        <f>IFERROR(INDEX(会社マスタ!$B:$B,MATCH(D4892,会社マスタ!$A:$A,0)),"")</f>
        <v>エア・ウォーター北海道(株)</v>
      </c>
      <c r="F4892" s="5" t="str">
        <f>IFERROR(INDEX(会社マスタ!$C:$C,MATCH(D4892,会社マスタ!$A:$A,0)),"")</f>
        <v xml:space="preserve">エア・ウォーター北海道(株) </v>
      </c>
      <c r="G4892" s="2"/>
      <c r="H4892" s="2" t="s">
        <v>10033</v>
      </c>
      <c r="I4892" s="2" t="s">
        <v>1121</v>
      </c>
    </row>
    <row r="4893" spans="1:9" ht="17.5" x14ac:dyDescent="0.6">
      <c r="A4893" s="2">
        <v>4892</v>
      </c>
      <c r="B4893" s="2" t="s">
        <v>4660</v>
      </c>
      <c r="C4893" s="2" t="s">
        <v>10034</v>
      </c>
      <c r="D4893" s="2" t="s">
        <v>721</v>
      </c>
      <c r="E4893" s="5" t="str">
        <f>IFERROR(INDEX(会社マスタ!$B:$B,MATCH(D4893,会社マスタ!$A:$A,0)),"")</f>
        <v>エア・ウォーター北海道(株)</v>
      </c>
      <c r="F4893" s="5" t="str">
        <f>IFERROR(INDEX(会社マスタ!$C:$C,MATCH(D4893,会社マスタ!$A:$A,0)),"")</f>
        <v xml:space="preserve">エア・ウォーター北海道(株) </v>
      </c>
      <c r="G4893" s="2"/>
      <c r="H4893" s="2" t="s">
        <v>10035</v>
      </c>
      <c r="I4893" s="2" t="s">
        <v>1121</v>
      </c>
    </row>
    <row r="4894" spans="1:9" ht="17.5" x14ac:dyDescent="0.6">
      <c r="A4894" s="2">
        <v>4893</v>
      </c>
      <c r="B4894" s="2" t="s">
        <v>4660</v>
      </c>
      <c r="C4894" s="2" t="s">
        <v>10036</v>
      </c>
      <c r="D4894" s="2" t="s">
        <v>721</v>
      </c>
      <c r="E4894" s="5" t="str">
        <f>IFERROR(INDEX(会社マスタ!$B:$B,MATCH(D4894,会社マスタ!$A:$A,0)),"")</f>
        <v>エア・ウォーター北海道(株)</v>
      </c>
      <c r="F4894" s="5" t="str">
        <f>IFERROR(INDEX(会社マスタ!$C:$C,MATCH(D4894,会社マスタ!$A:$A,0)),"")</f>
        <v xml:space="preserve">エア・ウォーター北海道(株) </v>
      </c>
      <c r="G4894" s="2"/>
      <c r="H4894" s="2" t="s">
        <v>10037</v>
      </c>
      <c r="I4894" s="2" t="s">
        <v>1121</v>
      </c>
    </row>
    <row r="4895" spans="1:9" ht="17.5" x14ac:dyDescent="0.6">
      <c r="A4895" s="2">
        <v>4894</v>
      </c>
      <c r="B4895" s="2" t="s">
        <v>4660</v>
      </c>
      <c r="C4895" s="2" t="s">
        <v>10038</v>
      </c>
      <c r="D4895" s="2" t="s">
        <v>721</v>
      </c>
      <c r="E4895" s="5" t="str">
        <f>IFERROR(INDEX(会社マスタ!$B:$B,MATCH(D4895,会社マスタ!$A:$A,0)),"")</f>
        <v>エア・ウォーター北海道(株)</v>
      </c>
      <c r="F4895" s="5" t="str">
        <f>IFERROR(INDEX(会社マスタ!$C:$C,MATCH(D4895,会社マスタ!$A:$A,0)),"")</f>
        <v xml:space="preserve">エア・ウォーター北海道(株) </v>
      </c>
      <c r="G4895" s="2"/>
      <c r="H4895" s="2" t="s">
        <v>10039</v>
      </c>
      <c r="I4895" s="2" t="s">
        <v>1121</v>
      </c>
    </row>
    <row r="4896" spans="1:9" ht="17.5" x14ac:dyDescent="0.6">
      <c r="A4896" s="2">
        <v>4895</v>
      </c>
      <c r="B4896" s="2" t="s">
        <v>4660</v>
      </c>
      <c r="C4896" s="2" t="s">
        <v>10040</v>
      </c>
      <c r="D4896" s="2" t="s">
        <v>721</v>
      </c>
      <c r="E4896" s="5" t="str">
        <f>IFERROR(INDEX(会社マスタ!$B:$B,MATCH(D4896,会社マスタ!$A:$A,0)),"")</f>
        <v>エア・ウォーター北海道(株)</v>
      </c>
      <c r="F4896" s="5" t="str">
        <f>IFERROR(INDEX(会社マスタ!$C:$C,MATCH(D4896,会社マスタ!$A:$A,0)),"")</f>
        <v xml:space="preserve">エア・ウォーター北海道(株) </v>
      </c>
      <c r="G4896" s="2"/>
      <c r="H4896" s="2" t="s">
        <v>10041</v>
      </c>
      <c r="I4896" s="2" t="s">
        <v>1121</v>
      </c>
    </row>
    <row r="4897" spans="1:9" ht="17.5" x14ac:dyDescent="0.6">
      <c r="A4897" s="2">
        <v>4896</v>
      </c>
      <c r="B4897" s="2" t="s">
        <v>4660</v>
      </c>
      <c r="C4897" s="2" t="s">
        <v>10042</v>
      </c>
      <c r="D4897" s="2" t="s">
        <v>721</v>
      </c>
      <c r="E4897" s="5" t="str">
        <f>IFERROR(INDEX(会社マスタ!$B:$B,MATCH(D4897,会社マスタ!$A:$A,0)),"")</f>
        <v>エア・ウォーター北海道(株)</v>
      </c>
      <c r="F4897" s="5" t="str">
        <f>IFERROR(INDEX(会社マスタ!$C:$C,MATCH(D4897,会社マスタ!$A:$A,0)),"")</f>
        <v xml:space="preserve">エア・ウォーター北海道(株) </v>
      </c>
      <c r="G4897" s="2"/>
      <c r="H4897" s="2" t="s">
        <v>10043</v>
      </c>
      <c r="I4897" s="2" t="s">
        <v>1121</v>
      </c>
    </row>
    <row r="4898" spans="1:9" ht="17.5" x14ac:dyDescent="0.6">
      <c r="A4898" s="2">
        <v>4897</v>
      </c>
      <c r="B4898" s="2" t="s">
        <v>4660</v>
      </c>
      <c r="C4898" s="2" t="s">
        <v>10044</v>
      </c>
      <c r="D4898" s="2" t="s">
        <v>721</v>
      </c>
      <c r="E4898" s="5" t="str">
        <f>IFERROR(INDEX(会社マスタ!$B:$B,MATCH(D4898,会社マスタ!$A:$A,0)),"")</f>
        <v>エア・ウォーター北海道(株)</v>
      </c>
      <c r="F4898" s="5" t="str">
        <f>IFERROR(INDEX(会社マスタ!$C:$C,MATCH(D4898,会社マスタ!$A:$A,0)),"")</f>
        <v xml:space="preserve">エア・ウォーター北海道(株) </v>
      </c>
      <c r="G4898" s="2"/>
      <c r="H4898" s="2" t="s">
        <v>10045</v>
      </c>
      <c r="I4898" s="2" t="s">
        <v>1121</v>
      </c>
    </row>
    <row r="4899" spans="1:9" ht="17.5" x14ac:dyDescent="0.6">
      <c r="A4899" s="2">
        <v>4898</v>
      </c>
      <c r="B4899" s="2" t="s">
        <v>4660</v>
      </c>
      <c r="C4899" s="2" t="s">
        <v>10046</v>
      </c>
      <c r="D4899" s="2" t="s">
        <v>721</v>
      </c>
      <c r="E4899" s="5" t="str">
        <f>IFERROR(INDEX(会社マスタ!$B:$B,MATCH(D4899,会社マスタ!$A:$A,0)),"")</f>
        <v>エア・ウォーター北海道(株)</v>
      </c>
      <c r="F4899" s="5" t="str">
        <f>IFERROR(INDEX(会社マスタ!$C:$C,MATCH(D4899,会社マスタ!$A:$A,0)),"")</f>
        <v xml:space="preserve">エア・ウォーター北海道(株) </v>
      </c>
      <c r="G4899" s="2"/>
      <c r="H4899" s="2" t="s">
        <v>10047</v>
      </c>
      <c r="I4899" s="2" t="s">
        <v>1121</v>
      </c>
    </row>
    <row r="4900" spans="1:9" ht="17.5" x14ac:dyDescent="0.6">
      <c r="A4900" s="2">
        <v>4899</v>
      </c>
      <c r="B4900" s="2" t="s">
        <v>4660</v>
      </c>
      <c r="C4900" s="2" t="s">
        <v>10048</v>
      </c>
      <c r="D4900" s="2" t="s">
        <v>721</v>
      </c>
      <c r="E4900" s="5" t="str">
        <f>IFERROR(INDEX(会社マスタ!$B:$B,MATCH(D4900,会社マスタ!$A:$A,0)),"")</f>
        <v>エア・ウォーター北海道(株)</v>
      </c>
      <c r="F4900" s="5" t="str">
        <f>IFERROR(INDEX(会社マスタ!$C:$C,MATCH(D4900,会社マスタ!$A:$A,0)),"")</f>
        <v xml:space="preserve">エア・ウォーター北海道(株) </v>
      </c>
      <c r="G4900" s="2"/>
      <c r="H4900" s="2" t="s">
        <v>10049</v>
      </c>
      <c r="I4900" s="2" t="s">
        <v>1121</v>
      </c>
    </row>
    <row r="4901" spans="1:9" ht="17.5" x14ac:dyDescent="0.6">
      <c r="A4901" s="2">
        <v>4900</v>
      </c>
      <c r="B4901" s="2" t="s">
        <v>4660</v>
      </c>
      <c r="C4901" s="2" t="s">
        <v>10050</v>
      </c>
      <c r="D4901" s="2" t="s">
        <v>721</v>
      </c>
      <c r="E4901" s="5" t="str">
        <f>IFERROR(INDEX(会社マスタ!$B:$B,MATCH(D4901,会社マスタ!$A:$A,0)),"")</f>
        <v>エア・ウォーター北海道(株)</v>
      </c>
      <c r="F4901" s="5" t="str">
        <f>IFERROR(INDEX(会社マスタ!$C:$C,MATCH(D4901,会社マスタ!$A:$A,0)),"")</f>
        <v xml:space="preserve">エア・ウォーター北海道(株) </v>
      </c>
      <c r="G4901" s="2"/>
      <c r="H4901" s="2" t="s">
        <v>10051</v>
      </c>
      <c r="I4901" s="2" t="s">
        <v>1121</v>
      </c>
    </row>
    <row r="4902" spans="1:9" ht="17.5" x14ac:dyDescent="0.6">
      <c r="A4902" s="2">
        <v>4901</v>
      </c>
      <c r="B4902" s="2" t="s">
        <v>4660</v>
      </c>
      <c r="C4902" s="2" t="s">
        <v>10052</v>
      </c>
      <c r="D4902" s="2" t="s">
        <v>721</v>
      </c>
      <c r="E4902" s="5" t="str">
        <f>IFERROR(INDEX(会社マスタ!$B:$B,MATCH(D4902,会社マスタ!$A:$A,0)),"")</f>
        <v>エア・ウォーター北海道(株)</v>
      </c>
      <c r="F4902" s="5" t="str">
        <f>IFERROR(INDEX(会社マスタ!$C:$C,MATCH(D4902,会社マスタ!$A:$A,0)),"")</f>
        <v xml:space="preserve">エア・ウォーター北海道(株) </v>
      </c>
      <c r="G4902" s="2"/>
      <c r="H4902" s="2" t="s">
        <v>10053</v>
      </c>
      <c r="I4902" s="2" t="s">
        <v>1121</v>
      </c>
    </row>
    <row r="4903" spans="1:9" ht="17.5" x14ac:dyDescent="0.6">
      <c r="A4903" s="2">
        <v>4902</v>
      </c>
      <c r="B4903" s="2" t="s">
        <v>4660</v>
      </c>
      <c r="C4903" s="2" t="s">
        <v>10054</v>
      </c>
      <c r="D4903" s="2" t="s">
        <v>721</v>
      </c>
      <c r="E4903" s="5" t="str">
        <f>IFERROR(INDEX(会社マスタ!$B:$B,MATCH(D4903,会社マスタ!$A:$A,0)),"")</f>
        <v>エア・ウォーター北海道(株)</v>
      </c>
      <c r="F4903" s="5" t="str">
        <f>IFERROR(INDEX(会社マスタ!$C:$C,MATCH(D4903,会社マスタ!$A:$A,0)),"")</f>
        <v xml:space="preserve">エア・ウォーター北海道(株) </v>
      </c>
      <c r="G4903" s="2"/>
      <c r="H4903" s="2" t="s">
        <v>10055</v>
      </c>
      <c r="I4903" s="2" t="s">
        <v>1121</v>
      </c>
    </row>
    <row r="4904" spans="1:9" ht="17.5" x14ac:dyDescent="0.6">
      <c r="A4904" s="2">
        <v>4903</v>
      </c>
      <c r="B4904" s="2" t="s">
        <v>4660</v>
      </c>
      <c r="C4904" s="2" t="s">
        <v>10056</v>
      </c>
      <c r="D4904" s="2" t="s">
        <v>721</v>
      </c>
      <c r="E4904" s="5" t="str">
        <f>IFERROR(INDEX(会社マスタ!$B:$B,MATCH(D4904,会社マスタ!$A:$A,0)),"")</f>
        <v>エア・ウォーター北海道(株)</v>
      </c>
      <c r="F4904" s="5" t="str">
        <f>IFERROR(INDEX(会社マスタ!$C:$C,MATCH(D4904,会社マスタ!$A:$A,0)),"")</f>
        <v xml:space="preserve">エア・ウォーター北海道(株) </v>
      </c>
      <c r="G4904" s="2"/>
      <c r="H4904" s="2" t="s">
        <v>10057</v>
      </c>
      <c r="I4904" s="2" t="s">
        <v>1121</v>
      </c>
    </row>
    <row r="4905" spans="1:9" ht="17.5" x14ac:dyDescent="0.6">
      <c r="A4905" s="2">
        <v>4904</v>
      </c>
      <c r="B4905" s="2" t="s">
        <v>4660</v>
      </c>
      <c r="C4905" s="2" t="s">
        <v>10058</v>
      </c>
      <c r="D4905" s="2" t="s">
        <v>721</v>
      </c>
      <c r="E4905" s="5" t="str">
        <f>IFERROR(INDEX(会社マスタ!$B:$B,MATCH(D4905,会社マスタ!$A:$A,0)),"")</f>
        <v>エア・ウォーター北海道(株)</v>
      </c>
      <c r="F4905" s="5" t="str">
        <f>IFERROR(INDEX(会社マスタ!$C:$C,MATCH(D4905,会社マスタ!$A:$A,0)),"")</f>
        <v xml:space="preserve">エア・ウォーター北海道(株) </v>
      </c>
      <c r="G4905" s="2"/>
      <c r="H4905" s="2" t="s">
        <v>8493</v>
      </c>
      <c r="I4905" s="2" t="s">
        <v>1121</v>
      </c>
    </row>
    <row r="4906" spans="1:9" ht="17.5" x14ac:dyDescent="0.6">
      <c r="A4906" s="2">
        <v>4905</v>
      </c>
      <c r="B4906" s="2" t="s">
        <v>4660</v>
      </c>
      <c r="C4906" s="2" t="s">
        <v>10059</v>
      </c>
      <c r="D4906" s="2" t="s">
        <v>721</v>
      </c>
      <c r="E4906" s="5" t="str">
        <f>IFERROR(INDEX(会社マスタ!$B:$B,MATCH(D4906,会社マスタ!$A:$A,0)),"")</f>
        <v>エア・ウォーター北海道(株)</v>
      </c>
      <c r="F4906" s="5" t="str">
        <f>IFERROR(INDEX(会社マスタ!$C:$C,MATCH(D4906,会社マスタ!$A:$A,0)),"")</f>
        <v xml:space="preserve">エア・ウォーター北海道(株) </v>
      </c>
      <c r="G4906" s="2"/>
      <c r="H4906" s="2" t="s">
        <v>10060</v>
      </c>
      <c r="I4906" s="2" t="s">
        <v>1121</v>
      </c>
    </row>
    <row r="4907" spans="1:9" ht="17.5" x14ac:dyDescent="0.6">
      <c r="A4907" s="2">
        <v>4906</v>
      </c>
      <c r="B4907" s="2" t="s">
        <v>4660</v>
      </c>
      <c r="C4907" s="2" t="s">
        <v>10061</v>
      </c>
      <c r="D4907" s="2" t="s">
        <v>721</v>
      </c>
      <c r="E4907" s="5" t="str">
        <f>IFERROR(INDEX(会社マスタ!$B:$B,MATCH(D4907,会社マスタ!$A:$A,0)),"")</f>
        <v>エア・ウォーター北海道(株)</v>
      </c>
      <c r="F4907" s="5" t="str">
        <f>IFERROR(INDEX(会社マスタ!$C:$C,MATCH(D4907,会社マスタ!$A:$A,0)),"")</f>
        <v xml:space="preserve">エア・ウォーター北海道(株) </v>
      </c>
      <c r="G4907" s="2"/>
      <c r="H4907" s="2" t="s">
        <v>10062</v>
      </c>
      <c r="I4907" s="2" t="s">
        <v>1121</v>
      </c>
    </row>
    <row r="4908" spans="1:9" ht="17.5" x14ac:dyDescent="0.6">
      <c r="A4908" s="2">
        <v>4907</v>
      </c>
      <c r="B4908" s="2" t="s">
        <v>4660</v>
      </c>
      <c r="C4908" s="2" t="s">
        <v>10063</v>
      </c>
      <c r="D4908" s="2" t="s">
        <v>721</v>
      </c>
      <c r="E4908" s="5" t="str">
        <f>IFERROR(INDEX(会社マスタ!$B:$B,MATCH(D4908,会社マスタ!$A:$A,0)),"")</f>
        <v>エア・ウォーター北海道(株)</v>
      </c>
      <c r="F4908" s="5" t="str">
        <f>IFERROR(INDEX(会社マスタ!$C:$C,MATCH(D4908,会社マスタ!$A:$A,0)),"")</f>
        <v xml:space="preserve">エア・ウォーター北海道(株) </v>
      </c>
      <c r="G4908" s="2"/>
      <c r="H4908" s="2" t="s">
        <v>10064</v>
      </c>
      <c r="I4908" s="2" t="s">
        <v>1121</v>
      </c>
    </row>
    <row r="4909" spans="1:9" ht="17.5" x14ac:dyDescent="0.6">
      <c r="A4909" s="2">
        <v>4908</v>
      </c>
      <c r="B4909" s="2" t="s">
        <v>4660</v>
      </c>
      <c r="C4909" s="2" t="s">
        <v>10065</v>
      </c>
      <c r="D4909" s="2" t="s">
        <v>721</v>
      </c>
      <c r="E4909" s="5" t="str">
        <f>IFERROR(INDEX(会社マスタ!$B:$B,MATCH(D4909,会社マスタ!$A:$A,0)),"")</f>
        <v>エア・ウォーター北海道(株)</v>
      </c>
      <c r="F4909" s="5" t="str">
        <f>IFERROR(INDEX(会社マスタ!$C:$C,MATCH(D4909,会社マスタ!$A:$A,0)),"")</f>
        <v xml:space="preserve">エア・ウォーター北海道(株) </v>
      </c>
      <c r="G4909" s="2"/>
      <c r="H4909" s="2" t="s">
        <v>10066</v>
      </c>
      <c r="I4909" s="2" t="s">
        <v>1121</v>
      </c>
    </row>
    <row r="4910" spans="1:9" ht="17.5" x14ac:dyDescent="0.6">
      <c r="A4910" s="2">
        <v>4909</v>
      </c>
      <c r="B4910" s="2" t="s">
        <v>4660</v>
      </c>
      <c r="C4910" s="2" t="s">
        <v>10067</v>
      </c>
      <c r="D4910" s="2" t="s">
        <v>721</v>
      </c>
      <c r="E4910" s="5" t="str">
        <f>IFERROR(INDEX(会社マスタ!$B:$B,MATCH(D4910,会社マスタ!$A:$A,0)),"")</f>
        <v>エア・ウォーター北海道(株)</v>
      </c>
      <c r="F4910" s="5" t="str">
        <f>IFERROR(INDEX(会社マスタ!$C:$C,MATCH(D4910,会社マスタ!$A:$A,0)),"")</f>
        <v xml:space="preserve">エア・ウォーター北海道(株) </v>
      </c>
      <c r="G4910" s="2"/>
      <c r="H4910" s="2" t="s">
        <v>10068</v>
      </c>
      <c r="I4910" s="2" t="s">
        <v>1121</v>
      </c>
    </row>
    <row r="4911" spans="1:9" ht="17.5" x14ac:dyDescent="0.6">
      <c r="A4911" s="2">
        <v>4910</v>
      </c>
      <c r="B4911" s="2" t="s">
        <v>4660</v>
      </c>
      <c r="C4911" s="2" t="s">
        <v>10069</v>
      </c>
      <c r="D4911" s="2" t="s">
        <v>721</v>
      </c>
      <c r="E4911" s="5" t="str">
        <f>IFERROR(INDEX(会社マスタ!$B:$B,MATCH(D4911,会社マスタ!$A:$A,0)),"")</f>
        <v>エア・ウォーター北海道(株)</v>
      </c>
      <c r="F4911" s="5" t="str">
        <f>IFERROR(INDEX(会社マスタ!$C:$C,MATCH(D4911,会社マスタ!$A:$A,0)),"")</f>
        <v xml:space="preserve">エア・ウォーター北海道(株) </v>
      </c>
      <c r="G4911" s="2"/>
      <c r="H4911" s="2" t="s">
        <v>10070</v>
      </c>
      <c r="I4911" s="2" t="s">
        <v>1121</v>
      </c>
    </row>
    <row r="4912" spans="1:9" ht="17.5" x14ac:dyDescent="0.6">
      <c r="A4912" s="2">
        <v>4911</v>
      </c>
      <c r="B4912" s="2" t="s">
        <v>4660</v>
      </c>
      <c r="C4912" s="2" t="s">
        <v>10071</v>
      </c>
      <c r="D4912" s="2" t="s">
        <v>721</v>
      </c>
      <c r="E4912" s="5" t="str">
        <f>IFERROR(INDEX(会社マスタ!$B:$B,MATCH(D4912,会社マスタ!$A:$A,0)),"")</f>
        <v>エア・ウォーター北海道(株)</v>
      </c>
      <c r="F4912" s="5" t="str">
        <f>IFERROR(INDEX(会社マスタ!$C:$C,MATCH(D4912,会社マスタ!$A:$A,0)),"")</f>
        <v xml:space="preserve">エア・ウォーター北海道(株) </v>
      </c>
      <c r="G4912" s="2"/>
      <c r="H4912" s="2" t="s">
        <v>10072</v>
      </c>
      <c r="I4912" s="2" t="s">
        <v>1121</v>
      </c>
    </row>
    <row r="4913" spans="1:9" ht="17.5" x14ac:dyDescent="0.6">
      <c r="A4913" s="2">
        <v>4912</v>
      </c>
      <c r="B4913" s="2" t="s">
        <v>4660</v>
      </c>
      <c r="C4913" s="2" t="s">
        <v>10073</v>
      </c>
      <c r="D4913" s="2" t="s">
        <v>721</v>
      </c>
      <c r="E4913" s="5" t="str">
        <f>IFERROR(INDEX(会社マスタ!$B:$B,MATCH(D4913,会社マスタ!$A:$A,0)),"")</f>
        <v>エア・ウォーター北海道(株)</v>
      </c>
      <c r="F4913" s="5" t="str">
        <f>IFERROR(INDEX(会社マスタ!$C:$C,MATCH(D4913,会社マスタ!$A:$A,0)),"")</f>
        <v xml:space="preserve">エア・ウォーター北海道(株) </v>
      </c>
      <c r="G4913" s="2"/>
      <c r="H4913" s="2" t="s">
        <v>10074</v>
      </c>
      <c r="I4913" s="2" t="s">
        <v>1121</v>
      </c>
    </row>
    <row r="4914" spans="1:9" ht="17.5" x14ac:dyDescent="0.6">
      <c r="A4914" s="2">
        <v>4913</v>
      </c>
      <c r="B4914" s="2" t="s">
        <v>4660</v>
      </c>
      <c r="C4914" s="2" t="s">
        <v>10075</v>
      </c>
      <c r="D4914" s="2" t="s">
        <v>721</v>
      </c>
      <c r="E4914" s="5" t="str">
        <f>IFERROR(INDEX(会社マスタ!$B:$B,MATCH(D4914,会社マスタ!$A:$A,0)),"")</f>
        <v>エア・ウォーター北海道(株)</v>
      </c>
      <c r="F4914" s="5" t="str">
        <f>IFERROR(INDEX(会社マスタ!$C:$C,MATCH(D4914,会社マスタ!$A:$A,0)),"")</f>
        <v xml:space="preserve">エア・ウォーター北海道(株) </v>
      </c>
      <c r="G4914" s="2"/>
      <c r="H4914" s="2" t="s">
        <v>10076</v>
      </c>
      <c r="I4914" s="2" t="s">
        <v>1121</v>
      </c>
    </row>
    <row r="4915" spans="1:9" ht="17.5" x14ac:dyDescent="0.6">
      <c r="A4915" s="2">
        <v>4914</v>
      </c>
      <c r="B4915" s="2" t="s">
        <v>4660</v>
      </c>
      <c r="C4915" s="2" t="s">
        <v>10077</v>
      </c>
      <c r="D4915" s="2" t="s">
        <v>721</v>
      </c>
      <c r="E4915" s="5" t="str">
        <f>IFERROR(INDEX(会社マスタ!$B:$B,MATCH(D4915,会社マスタ!$A:$A,0)),"")</f>
        <v>エア・ウォーター北海道(株)</v>
      </c>
      <c r="F4915" s="5" t="str">
        <f>IFERROR(INDEX(会社マスタ!$C:$C,MATCH(D4915,会社マスタ!$A:$A,0)),"")</f>
        <v xml:space="preserve">エア・ウォーター北海道(株) </v>
      </c>
      <c r="G4915" s="2"/>
      <c r="H4915" s="2" t="s">
        <v>10078</v>
      </c>
      <c r="I4915" s="2" t="s">
        <v>1121</v>
      </c>
    </row>
    <row r="4916" spans="1:9" ht="17.5" x14ac:dyDescent="0.6">
      <c r="A4916" s="2">
        <v>4915</v>
      </c>
      <c r="B4916" s="2" t="s">
        <v>4660</v>
      </c>
      <c r="C4916" s="2" t="s">
        <v>10079</v>
      </c>
      <c r="D4916" s="2" t="s">
        <v>721</v>
      </c>
      <c r="E4916" s="5" t="str">
        <f>IFERROR(INDEX(会社マスタ!$B:$B,MATCH(D4916,会社マスタ!$A:$A,0)),"")</f>
        <v>エア・ウォーター北海道(株)</v>
      </c>
      <c r="F4916" s="5" t="str">
        <f>IFERROR(INDEX(会社マスタ!$C:$C,MATCH(D4916,会社マスタ!$A:$A,0)),"")</f>
        <v xml:space="preserve">エア・ウォーター北海道(株) </v>
      </c>
      <c r="G4916" s="2"/>
      <c r="H4916" s="2" t="s">
        <v>10080</v>
      </c>
      <c r="I4916" s="2" t="s">
        <v>1121</v>
      </c>
    </row>
    <row r="4917" spans="1:9" ht="17.5" x14ac:dyDescent="0.6">
      <c r="A4917" s="2">
        <v>4916</v>
      </c>
      <c r="B4917" s="2" t="s">
        <v>4660</v>
      </c>
      <c r="C4917" s="2" t="s">
        <v>10081</v>
      </c>
      <c r="D4917" s="2" t="s">
        <v>721</v>
      </c>
      <c r="E4917" s="5" t="str">
        <f>IFERROR(INDEX(会社マスタ!$B:$B,MATCH(D4917,会社マスタ!$A:$A,0)),"")</f>
        <v>エア・ウォーター北海道(株)</v>
      </c>
      <c r="F4917" s="5" t="str">
        <f>IFERROR(INDEX(会社マスタ!$C:$C,MATCH(D4917,会社マスタ!$A:$A,0)),"")</f>
        <v xml:space="preserve">エア・ウォーター北海道(株) </v>
      </c>
      <c r="G4917" s="2"/>
      <c r="H4917" s="2" t="s">
        <v>10082</v>
      </c>
      <c r="I4917" s="2" t="s">
        <v>1121</v>
      </c>
    </row>
    <row r="4918" spans="1:9" ht="17.5" x14ac:dyDescent="0.6">
      <c r="A4918" s="2">
        <v>4917</v>
      </c>
      <c r="B4918" s="2" t="s">
        <v>4660</v>
      </c>
      <c r="C4918" s="2" t="s">
        <v>10083</v>
      </c>
      <c r="D4918" s="2" t="s">
        <v>721</v>
      </c>
      <c r="E4918" s="5" t="str">
        <f>IFERROR(INDEX(会社マスタ!$B:$B,MATCH(D4918,会社マスタ!$A:$A,0)),"")</f>
        <v>エア・ウォーター北海道(株)</v>
      </c>
      <c r="F4918" s="5" t="str">
        <f>IFERROR(INDEX(会社マスタ!$C:$C,MATCH(D4918,会社マスタ!$A:$A,0)),"")</f>
        <v xml:space="preserve">エア・ウォーター北海道(株) </v>
      </c>
      <c r="G4918" s="2"/>
      <c r="H4918" s="2" t="s">
        <v>10084</v>
      </c>
      <c r="I4918" s="2" t="s">
        <v>1121</v>
      </c>
    </row>
    <row r="4919" spans="1:9" ht="17.5" x14ac:dyDescent="0.6">
      <c r="A4919" s="2">
        <v>4918</v>
      </c>
      <c r="B4919" s="2" t="s">
        <v>4660</v>
      </c>
      <c r="C4919" s="2" t="s">
        <v>10085</v>
      </c>
      <c r="D4919" s="2" t="s">
        <v>721</v>
      </c>
      <c r="E4919" s="5" t="str">
        <f>IFERROR(INDEX(会社マスタ!$B:$B,MATCH(D4919,会社マスタ!$A:$A,0)),"")</f>
        <v>エア・ウォーター北海道(株)</v>
      </c>
      <c r="F4919" s="5" t="str">
        <f>IFERROR(INDEX(会社マスタ!$C:$C,MATCH(D4919,会社マスタ!$A:$A,0)),"")</f>
        <v xml:space="preserve">エア・ウォーター北海道(株) </v>
      </c>
      <c r="G4919" s="2"/>
      <c r="H4919" s="2" t="s">
        <v>10086</v>
      </c>
      <c r="I4919" s="2" t="s">
        <v>1121</v>
      </c>
    </row>
    <row r="4920" spans="1:9" ht="17.5" x14ac:dyDescent="0.6">
      <c r="A4920" s="2">
        <v>4919</v>
      </c>
      <c r="B4920" s="2" t="s">
        <v>4660</v>
      </c>
      <c r="C4920" s="2" t="s">
        <v>10087</v>
      </c>
      <c r="D4920" s="2" t="s">
        <v>721</v>
      </c>
      <c r="E4920" s="5" t="str">
        <f>IFERROR(INDEX(会社マスタ!$B:$B,MATCH(D4920,会社マスタ!$A:$A,0)),"")</f>
        <v>エア・ウォーター北海道(株)</v>
      </c>
      <c r="F4920" s="5" t="str">
        <f>IFERROR(INDEX(会社マスタ!$C:$C,MATCH(D4920,会社マスタ!$A:$A,0)),"")</f>
        <v xml:space="preserve">エア・ウォーター北海道(株) </v>
      </c>
      <c r="G4920" s="2"/>
      <c r="H4920" s="2" t="s">
        <v>10088</v>
      </c>
      <c r="I4920" s="2" t="s">
        <v>1121</v>
      </c>
    </row>
    <row r="4921" spans="1:9" ht="17.5" x14ac:dyDescent="0.6">
      <c r="A4921" s="2">
        <v>4920</v>
      </c>
      <c r="B4921" s="2" t="s">
        <v>4660</v>
      </c>
      <c r="C4921" s="2" t="s">
        <v>10089</v>
      </c>
      <c r="D4921" s="2" t="s">
        <v>721</v>
      </c>
      <c r="E4921" s="5" t="str">
        <f>IFERROR(INDEX(会社マスタ!$B:$B,MATCH(D4921,会社マスタ!$A:$A,0)),"")</f>
        <v>エア・ウォーター北海道(株)</v>
      </c>
      <c r="F4921" s="5" t="str">
        <f>IFERROR(INDEX(会社マスタ!$C:$C,MATCH(D4921,会社マスタ!$A:$A,0)),"")</f>
        <v xml:space="preserve">エア・ウォーター北海道(株) </v>
      </c>
      <c r="G4921" s="2"/>
      <c r="H4921" s="2" t="s">
        <v>10090</v>
      </c>
      <c r="I4921" s="2" t="s">
        <v>1121</v>
      </c>
    </row>
    <row r="4922" spans="1:9" ht="17.5" x14ac:dyDescent="0.6">
      <c r="A4922" s="2">
        <v>4921</v>
      </c>
      <c r="B4922" s="2" t="s">
        <v>4660</v>
      </c>
      <c r="C4922" s="2" t="s">
        <v>10091</v>
      </c>
      <c r="D4922" s="2" t="s">
        <v>721</v>
      </c>
      <c r="E4922" s="5" t="str">
        <f>IFERROR(INDEX(会社マスタ!$B:$B,MATCH(D4922,会社マスタ!$A:$A,0)),"")</f>
        <v>エア・ウォーター北海道(株)</v>
      </c>
      <c r="F4922" s="5" t="str">
        <f>IFERROR(INDEX(会社マスタ!$C:$C,MATCH(D4922,会社マスタ!$A:$A,0)),"")</f>
        <v xml:space="preserve">エア・ウォーター北海道(株) </v>
      </c>
      <c r="G4922" s="2"/>
      <c r="H4922" s="2" t="s">
        <v>10092</v>
      </c>
      <c r="I4922" s="2" t="s">
        <v>1121</v>
      </c>
    </row>
    <row r="4923" spans="1:9" ht="17.5" x14ac:dyDescent="0.6">
      <c r="A4923" s="2">
        <v>4922</v>
      </c>
      <c r="B4923" s="2" t="s">
        <v>4660</v>
      </c>
      <c r="C4923" s="2" t="s">
        <v>10093</v>
      </c>
      <c r="D4923" s="2" t="s">
        <v>721</v>
      </c>
      <c r="E4923" s="5" t="str">
        <f>IFERROR(INDEX(会社マスタ!$B:$B,MATCH(D4923,会社マスタ!$A:$A,0)),"")</f>
        <v>エア・ウォーター北海道(株)</v>
      </c>
      <c r="F4923" s="5" t="str">
        <f>IFERROR(INDEX(会社マスタ!$C:$C,MATCH(D4923,会社マスタ!$A:$A,0)),"")</f>
        <v xml:space="preserve">エア・ウォーター北海道(株) </v>
      </c>
      <c r="G4923" s="2"/>
      <c r="H4923" s="2" t="s">
        <v>10094</v>
      </c>
      <c r="I4923" s="2" t="s">
        <v>1121</v>
      </c>
    </row>
    <row r="4924" spans="1:9" ht="17.5" x14ac:dyDescent="0.6">
      <c r="A4924" s="2">
        <v>4923</v>
      </c>
      <c r="B4924" s="2" t="s">
        <v>4660</v>
      </c>
      <c r="C4924" s="2" t="s">
        <v>10095</v>
      </c>
      <c r="D4924" s="2" t="s">
        <v>721</v>
      </c>
      <c r="E4924" s="5" t="str">
        <f>IFERROR(INDEX(会社マスタ!$B:$B,MATCH(D4924,会社マスタ!$A:$A,0)),"")</f>
        <v>エア・ウォーター北海道(株)</v>
      </c>
      <c r="F4924" s="5" t="str">
        <f>IFERROR(INDEX(会社マスタ!$C:$C,MATCH(D4924,会社マスタ!$A:$A,0)),"")</f>
        <v xml:space="preserve">エア・ウォーター北海道(株) </v>
      </c>
      <c r="G4924" s="2"/>
      <c r="H4924" s="2" t="s">
        <v>10096</v>
      </c>
      <c r="I4924" s="2" t="s">
        <v>1121</v>
      </c>
    </row>
    <row r="4925" spans="1:9" ht="17.5" x14ac:dyDescent="0.6">
      <c r="A4925" s="2">
        <v>4924</v>
      </c>
      <c r="B4925" s="2" t="s">
        <v>4660</v>
      </c>
      <c r="C4925" s="2" t="s">
        <v>10097</v>
      </c>
      <c r="D4925" s="2" t="s">
        <v>721</v>
      </c>
      <c r="E4925" s="5" t="str">
        <f>IFERROR(INDEX(会社マスタ!$B:$B,MATCH(D4925,会社マスタ!$A:$A,0)),"")</f>
        <v>エア・ウォーター北海道(株)</v>
      </c>
      <c r="F4925" s="5" t="str">
        <f>IFERROR(INDEX(会社マスタ!$C:$C,MATCH(D4925,会社マスタ!$A:$A,0)),"")</f>
        <v xml:space="preserve">エア・ウォーター北海道(株) </v>
      </c>
      <c r="G4925" s="2"/>
      <c r="H4925" s="2" t="s">
        <v>10098</v>
      </c>
      <c r="I4925" s="2" t="s">
        <v>1121</v>
      </c>
    </row>
    <row r="4926" spans="1:9" ht="17.5" x14ac:dyDescent="0.6">
      <c r="A4926" s="2">
        <v>4925</v>
      </c>
      <c r="B4926" s="2" t="s">
        <v>4660</v>
      </c>
      <c r="C4926" s="2" t="s">
        <v>10099</v>
      </c>
      <c r="D4926" s="2" t="s">
        <v>1067</v>
      </c>
      <c r="E4926" s="5" t="str">
        <f>IFERROR(INDEX(会社マスタ!$B:$B,MATCH(D4926,会社マスタ!$A:$A,0)),"")</f>
        <v>北海道車体(株)</v>
      </c>
      <c r="F4926" s="5" t="str">
        <f>IFERROR(INDEX(会社マスタ!$C:$C,MATCH(D4926,会社マスタ!$A:$A,0)),"")</f>
        <v xml:space="preserve">物流改革推進室 </v>
      </c>
      <c r="G4926" s="2"/>
      <c r="H4926" s="2" t="s">
        <v>10100</v>
      </c>
      <c r="I4926" s="2" t="s">
        <v>1121</v>
      </c>
    </row>
    <row r="4927" spans="1:9" ht="17.5" x14ac:dyDescent="0.6">
      <c r="A4927" s="2">
        <v>4926</v>
      </c>
      <c r="B4927" s="2" t="s">
        <v>4660</v>
      </c>
      <c r="C4927" s="2" t="s">
        <v>10101</v>
      </c>
      <c r="D4927" s="2" t="s">
        <v>1067</v>
      </c>
      <c r="E4927" s="5" t="str">
        <f>IFERROR(INDEX(会社マスタ!$B:$B,MATCH(D4927,会社マスタ!$A:$A,0)),"")</f>
        <v>北海道車体(株)</v>
      </c>
      <c r="F4927" s="5" t="str">
        <f>IFERROR(INDEX(会社マスタ!$C:$C,MATCH(D4927,会社マスタ!$A:$A,0)),"")</f>
        <v xml:space="preserve">物流改革推進室 </v>
      </c>
      <c r="G4927" s="2"/>
      <c r="H4927" s="2" t="s">
        <v>10102</v>
      </c>
      <c r="I4927" s="2" t="s">
        <v>1121</v>
      </c>
    </row>
    <row r="4928" spans="1:9" ht="17.5" x14ac:dyDescent="0.6">
      <c r="A4928" s="2">
        <v>4927</v>
      </c>
      <c r="B4928" s="2" t="s">
        <v>4660</v>
      </c>
      <c r="C4928" s="2" t="s">
        <v>10103</v>
      </c>
      <c r="D4928" s="2" t="s">
        <v>1067</v>
      </c>
      <c r="E4928" s="5" t="str">
        <f>IFERROR(INDEX(会社マスタ!$B:$B,MATCH(D4928,会社マスタ!$A:$A,0)),"")</f>
        <v>北海道車体(株)</v>
      </c>
      <c r="F4928" s="5" t="str">
        <f>IFERROR(INDEX(会社マスタ!$C:$C,MATCH(D4928,会社マスタ!$A:$A,0)),"")</f>
        <v xml:space="preserve">物流改革推進室 </v>
      </c>
      <c r="G4928" s="2"/>
      <c r="H4928" s="2" t="s">
        <v>10104</v>
      </c>
      <c r="I4928" s="2" t="s">
        <v>1121</v>
      </c>
    </row>
    <row r="4929" spans="1:9" ht="17.5" x14ac:dyDescent="0.6">
      <c r="A4929" s="2">
        <v>4928</v>
      </c>
      <c r="B4929" s="2" t="s">
        <v>4660</v>
      </c>
      <c r="C4929" s="2" t="s">
        <v>10105</v>
      </c>
      <c r="D4929" s="2" t="s">
        <v>1067</v>
      </c>
      <c r="E4929" s="5" t="str">
        <f>IFERROR(INDEX(会社マスタ!$B:$B,MATCH(D4929,会社マスタ!$A:$A,0)),"")</f>
        <v>北海道車体(株)</v>
      </c>
      <c r="F4929" s="5" t="str">
        <f>IFERROR(INDEX(会社マスタ!$C:$C,MATCH(D4929,会社マスタ!$A:$A,0)),"")</f>
        <v xml:space="preserve">物流改革推進室 </v>
      </c>
      <c r="G4929" s="2"/>
      <c r="H4929" s="2" t="s">
        <v>10106</v>
      </c>
      <c r="I4929" s="2" t="s">
        <v>1121</v>
      </c>
    </row>
    <row r="4930" spans="1:9" ht="17.5" x14ac:dyDescent="0.6">
      <c r="A4930" s="2">
        <v>4929</v>
      </c>
      <c r="B4930" s="2" t="s">
        <v>4660</v>
      </c>
      <c r="C4930" s="2" t="s">
        <v>10107</v>
      </c>
      <c r="D4930" s="2" t="s">
        <v>1067</v>
      </c>
      <c r="E4930" s="5" t="str">
        <f>IFERROR(INDEX(会社マスタ!$B:$B,MATCH(D4930,会社マスタ!$A:$A,0)),"")</f>
        <v>北海道車体(株)</v>
      </c>
      <c r="F4930" s="5" t="str">
        <f>IFERROR(INDEX(会社マスタ!$C:$C,MATCH(D4930,会社マスタ!$A:$A,0)),"")</f>
        <v xml:space="preserve">物流改革推進室 </v>
      </c>
      <c r="G4930" s="2"/>
      <c r="H4930" s="2" t="s">
        <v>10108</v>
      </c>
      <c r="I4930" s="2" t="s">
        <v>1121</v>
      </c>
    </row>
    <row r="4931" spans="1:9" ht="17.5" x14ac:dyDescent="0.6">
      <c r="A4931" s="2">
        <v>4930</v>
      </c>
      <c r="B4931" s="2" t="s">
        <v>4660</v>
      </c>
      <c r="C4931" s="2" t="s">
        <v>10109</v>
      </c>
      <c r="D4931" s="2" t="s">
        <v>1067</v>
      </c>
      <c r="E4931" s="5" t="str">
        <f>IFERROR(INDEX(会社マスタ!$B:$B,MATCH(D4931,会社マスタ!$A:$A,0)),"")</f>
        <v>北海道車体(株)</v>
      </c>
      <c r="F4931" s="5" t="str">
        <f>IFERROR(INDEX(会社マスタ!$C:$C,MATCH(D4931,会社マスタ!$A:$A,0)),"")</f>
        <v xml:space="preserve">物流改革推進室 </v>
      </c>
      <c r="G4931" s="2"/>
      <c r="H4931" s="2" t="s">
        <v>10110</v>
      </c>
      <c r="I4931" s="2" t="s">
        <v>1121</v>
      </c>
    </row>
    <row r="4932" spans="1:9" ht="17.5" x14ac:dyDescent="0.6">
      <c r="A4932" s="2">
        <v>4931</v>
      </c>
      <c r="B4932" s="2" t="s">
        <v>4660</v>
      </c>
      <c r="C4932" s="2" t="s">
        <v>10111</v>
      </c>
      <c r="D4932" s="2" t="s">
        <v>1067</v>
      </c>
      <c r="E4932" s="5" t="str">
        <f>IFERROR(INDEX(会社マスタ!$B:$B,MATCH(D4932,会社マスタ!$A:$A,0)),"")</f>
        <v>北海道車体(株)</v>
      </c>
      <c r="F4932" s="5" t="str">
        <f>IFERROR(INDEX(会社マスタ!$C:$C,MATCH(D4932,会社マスタ!$A:$A,0)),"")</f>
        <v xml:space="preserve">物流改革推進室 </v>
      </c>
      <c r="G4932" s="2"/>
      <c r="H4932" s="2" t="s">
        <v>10112</v>
      </c>
      <c r="I4932" s="2" t="s">
        <v>1121</v>
      </c>
    </row>
    <row r="4933" spans="1:9" ht="17.5" x14ac:dyDescent="0.6">
      <c r="A4933" s="2">
        <v>4932</v>
      </c>
      <c r="B4933" s="2" t="s">
        <v>4660</v>
      </c>
      <c r="C4933" s="2" t="s">
        <v>10113</v>
      </c>
      <c r="D4933" s="2" t="s">
        <v>1067</v>
      </c>
      <c r="E4933" s="5" t="str">
        <f>IFERROR(INDEX(会社マスタ!$B:$B,MATCH(D4933,会社マスタ!$A:$A,0)),"")</f>
        <v>北海道車体(株)</v>
      </c>
      <c r="F4933" s="5" t="str">
        <f>IFERROR(INDEX(会社マスタ!$C:$C,MATCH(D4933,会社マスタ!$A:$A,0)),"")</f>
        <v xml:space="preserve">物流改革推進室 </v>
      </c>
      <c r="G4933" s="2"/>
      <c r="H4933" s="2" t="s">
        <v>10114</v>
      </c>
      <c r="I4933" s="2" t="s">
        <v>1121</v>
      </c>
    </row>
    <row r="4934" spans="1:9" ht="17.5" x14ac:dyDescent="0.6">
      <c r="A4934" s="2">
        <v>4933</v>
      </c>
      <c r="B4934" s="2" t="s">
        <v>4660</v>
      </c>
      <c r="C4934" s="2" t="s">
        <v>10115</v>
      </c>
      <c r="D4934" s="2" t="s">
        <v>1067</v>
      </c>
      <c r="E4934" s="5" t="str">
        <f>IFERROR(INDEX(会社マスタ!$B:$B,MATCH(D4934,会社マスタ!$A:$A,0)),"")</f>
        <v>北海道車体(株)</v>
      </c>
      <c r="F4934" s="5" t="str">
        <f>IFERROR(INDEX(会社マスタ!$C:$C,MATCH(D4934,会社マスタ!$A:$A,0)),"")</f>
        <v xml:space="preserve">物流改革推進室 </v>
      </c>
      <c r="G4934" s="2"/>
      <c r="H4934" s="2" t="s">
        <v>10116</v>
      </c>
      <c r="I4934" s="2" t="s">
        <v>1121</v>
      </c>
    </row>
    <row r="4935" spans="1:9" ht="17.5" x14ac:dyDescent="0.6">
      <c r="A4935" s="2">
        <v>4934</v>
      </c>
      <c r="B4935" s="2" t="s">
        <v>4660</v>
      </c>
      <c r="C4935" s="2" t="s">
        <v>10117</v>
      </c>
      <c r="D4935" s="2" t="s">
        <v>1067</v>
      </c>
      <c r="E4935" s="5" t="str">
        <f>IFERROR(INDEX(会社マスタ!$B:$B,MATCH(D4935,会社マスタ!$A:$A,0)),"")</f>
        <v>北海道車体(株)</v>
      </c>
      <c r="F4935" s="5" t="str">
        <f>IFERROR(INDEX(会社マスタ!$C:$C,MATCH(D4935,会社マスタ!$A:$A,0)),"")</f>
        <v xml:space="preserve">物流改革推進室 </v>
      </c>
      <c r="G4935" s="2"/>
      <c r="H4935" s="2" t="s">
        <v>10118</v>
      </c>
      <c r="I4935" s="2" t="s">
        <v>1121</v>
      </c>
    </row>
    <row r="4936" spans="1:9" ht="17.5" x14ac:dyDescent="0.6">
      <c r="A4936" s="2">
        <v>4935</v>
      </c>
      <c r="B4936" s="2" t="s">
        <v>4660</v>
      </c>
      <c r="C4936" s="2" t="s">
        <v>10119</v>
      </c>
      <c r="D4936" s="2" t="s">
        <v>1067</v>
      </c>
      <c r="E4936" s="5" t="str">
        <f>IFERROR(INDEX(会社マスタ!$B:$B,MATCH(D4936,会社マスタ!$A:$A,0)),"")</f>
        <v>北海道車体(株)</v>
      </c>
      <c r="F4936" s="5" t="str">
        <f>IFERROR(INDEX(会社マスタ!$C:$C,MATCH(D4936,会社マスタ!$A:$A,0)),"")</f>
        <v xml:space="preserve">物流改革推進室 </v>
      </c>
      <c r="G4936" s="2"/>
      <c r="H4936" s="2" t="s">
        <v>10120</v>
      </c>
      <c r="I4936" s="2" t="s">
        <v>1121</v>
      </c>
    </row>
    <row r="4937" spans="1:9" ht="17.5" x14ac:dyDescent="0.6">
      <c r="A4937" s="2">
        <v>4936</v>
      </c>
      <c r="B4937" s="2" t="s">
        <v>4660</v>
      </c>
      <c r="C4937" s="2" t="s">
        <v>10121</v>
      </c>
      <c r="D4937" s="2" t="s">
        <v>1067</v>
      </c>
      <c r="E4937" s="5" t="str">
        <f>IFERROR(INDEX(会社マスタ!$B:$B,MATCH(D4937,会社マスタ!$A:$A,0)),"")</f>
        <v>北海道車体(株)</v>
      </c>
      <c r="F4937" s="5" t="str">
        <f>IFERROR(INDEX(会社マスタ!$C:$C,MATCH(D4937,会社マスタ!$A:$A,0)),"")</f>
        <v xml:space="preserve">物流改革推進室 </v>
      </c>
      <c r="G4937" s="2"/>
      <c r="H4937" s="2" t="s">
        <v>10122</v>
      </c>
      <c r="I4937" s="2" t="s">
        <v>1121</v>
      </c>
    </row>
    <row r="4938" spans="1:9" ht="17.5" x14ac:dyDescent="0.6">
      <c r="A4938" s="2">
        <v>4937</v>
      </c>
      <c r="B4938" s="2" t="s">
        <v>4660</v>
      </c>
      <c r="C4938" s="2" t="s">
        <v>10123</v>
      </c>
      <c r="D4938" s="2" t="s">
        <v>1067</v>
      </c>
      <c r="E4938" s="5" t="str">
        <f>IFERROR(INDEX(会社マスタ!$B:$B,MATCH(D4938,会社マスタ!$A:$A,0)),"")</f>
        <v>北海道車体(株)</v>
      </c>
      <c r="F4938" s="5" t="str">
        <f>IFERROR(INDEX(会社マスタ!$C:$C,MATCH(D4938,会社マスタ!$A:$A,0)),"")</f>
        <v xml:space="preserve">物流改革推進室 </v>
      </c>
      <c r="G4938" s="2"/>
      <c r="H4938" s="2" t="s">
        <v>10124</v>
      </c>
      <c r="I4938" s="2" t="s">
        <v>1121</v>
      </c>
    </row>
    <row r="4939" spans="1:9" ht="17.5" x14ac:dyDescent="0.6">
      <c r="A4939" s="2">
        <v>4938</v>
      </c>
      <c r="B4939" s="2" t="s">
        <v>4660</v>
      </c>
      <c r="C4939" s="2" t="s">
        <v>10125</v>
      </c>
      <c r="D4939" s="2" t="s">
        <v>1067</v>
      </c>
      <c r="E4939" s="5" t="str">
        <f>IFERROR(INDEX(会社マスタ!$B:$B,MATCH(D4939,会社マスタ!$A:$A,0)),"")</f>
        <v>北海道車体(株)</v>
      </c>
      <c r="F4939" s="5" t="str">
        <f>IFERROR(INDEX(会社マスタ!$C:$C,MATCH(D4939,会社マスタ!$A:$A,0)),"")</f>
        <v xml:space="preserve">物流改革推進室 </v>
      </c>
      <c r="G4939" s="2"/>
      <c r="H4939" s="2" t="s">
        <v>10126</v>
      </c>
      <c r="I4939" s="2" t="s">
        <v>1121</v>
      </c>
    </row>
    <row r="4940" spans="1:9" ht="17.5" x14ac:dyDescent="0.6">
      <c r="A4940" s="2">
        <v>4939</v>
      </c>
      <c r="B4940" s="2" t="s">
        <v>4660</v>
      </c>
      <c r="C4940" s="2" t="s">
        <v>10127</v>
      </c>
      <c r="D4940" s="2" t="s">
        <v>1067</v>
      </c>
      <c r="E4940" s="5" t="str">
        <f>IFERROR(INDEX(会社マスタ!$B:$B,MATCH(D4940,会社マスタ!$A:$A,0)),"")</f>
        <v>北海道車体(株)</v>
      </c>
      <c r="F4940" s="5" t="str">
        <f>IFERROR(INDEX(会社マスタ!$C:$C,MATCH(D4940,会社マスタ!$A:$A,0)),"")</f>
        <v xml:space="preserve">物流改革推進室 </v>
      </c>
      <c r="G4940" s="2"/>
      <c r="H4940" s="2" t="s">
        <v>10128</v>
      </c>
      <c r="I4940" s="2" t="s">
        <v>1121</v>
      </c>
    </row>
    <row r="4941" spans="1:9" ht="17.5" x14ac:dyDescent="0.6">
      <c r="A4941" s="2">
        <v>4940</v>
      </c>
      <c r="B4941" s="2" t="s">
        <v>4660</v>
      </c>
      <c r="C4941" s="2" t="s">
        <v>10129</v>
      </c>
      <c r="D4941" s="2" t="s">
        <v>1067</v>
      </c>
      <c r="E4941" s="5" t="str">
        <f>IFERROR(INDEX(会社マスタ!$B:$B,MATCH(D4941,会社マスタ!$A:$A,0)),"")</f>
        <v>北海道車体(株)</v>
      </c>
      <c r="F4941" s="5" t="str">
        <f>IFERROR(INDEX(会社マスタ!$C:$C,MATCH(D4941,会社マスタ!$A:$A,0)),"")</f>
        <v xml:space="preserve">物流改革推進室 </v>
      </c>
      <c r="G4941" s="2"/>
      <c r="H4941" s="2" t="s">
        <v>10130</v>
      </c>
      <c r="I4941" s="2" t="s">
        <v>1121</v>
      </c>
    </row>
    <row r="4942" spans="1:9" ht="17.5" x14ac:dyDescent="0.6">
      <c r="A4942" s="2">
        <v>4941</v>
      </c>
      <c r="B4942" s="2" t="s">
        <v>4660</v>
      </c>
      <c r="C4942" s="2" t="s">
        <v>10131</v>
      </c>
      <c r="D4942" s="2" t="s">
        <v>1067</v>
      </c>
      <c r="E4942" s="5" t="str">
        <f>IFERROR(INDEX(会社マスタ!$B:$B,MATCH(D4942,会社マスタ!$A:$A,0)),"")</f>
        <v>北海道車体(株)</v>
      </c>
      <c r="F4942" s="5" t="str">
        <f>IFERROR(INDEX(会社マスタ!$C:$C,MATCH(D4942,会社マスタ!$A:$A,0)),"")</f>
        <v xml:space="preserve">物流改革推進室 </v>
      </c>
      <c r="G4942" s="2"/>
      <c r="H4942" s="2" t="s">
        <v>10132</v>
      </c>
      <c r="I4942" s="2" t="s">
        <v>1121</v>
      </c>
    </row>
    <row r="4943" spans="1:9" ht="17.5" x14ac:dyDescent="0.6">
      <c r="A4943" s="2">
        <v>4942</v>
      </c>
      <c r="B4943" s="2" t="s">
        <v>4660</v>
      </c>
      <c r="C4943" s="2" t="s">
        <v>10133</v>
      </c>
      <c r="D4943" s="2" t="s">
        <v>1067</v>
      </c>
      <c r="E4943" s="5" t="str">
        <f>IFERROR(INDEX(会社マスタ!$B:$B,MATCH(D4943,会社マスタ!$A:$A,0)),"")</f>
        <v>北海道車体(株)</v>
      </c>
      <c r="F4943" s="5" t="str">
        <f>IFERROR(INDEX(会社マスタ!$C:$C,MATCH(D4943,会社マスタ!$A:$A,0)),"")</f>
        <v xml:space="preserve">物流改革推進室 </v>
      </c>
      <c r="G4943" s="2"/>
      <c r="H4943" s="2" t="s">
        <v>4670</v>
      </c>
      <c r="I4943" s="2" t="s">
        <v>1121</v>
      </c>
    </row>
    <row r="4944" spans="1:9" ht="17.5" x14ac:dyDescent="0.6">
      <c r="A4944" s="2">
        <v>4943</v>
      </c>
      <c r="B4944" s="2" t="s">
        <v>4660</v>
      </c>
      <c r="C4944" s="2" t="s">
        <v>10134</v>
      </c>
      <c r="D4944" s="2" t="s">
        <v>1067</v>
      </c>
      <c r="E4944" s="5" t="str">
        <f>IFERROR(INDEX(会社マスタ!$B:$B,MATCH(D4944,会社マスタ!$A:$A,0)),"")</f>
        <v>北海道車体(株)</v>
      </c>
      <c r="F4944" s="5" t="str">
        <f>IFERROR(INDEX(会社マスタ!$C:$C,MATCH(D4944,会社マスタ!$A:$A,0)),"")</f>
        <v xml:space="preserve">物流改革推進室 </v>
      </c>
      <c r="G4944" s="2"/>
      <c r="H4944" s="2" t="s">
        <v>4835</v>
      </c>
      <c r="I4944" s="2" t="s">
        <v>1121</v>
      </c>
    </row>
    <row r="4945" spans="1:9" ht="17.5" x14ac:dyDescent="0.6">
      <c r="A4945" s="2">
        <v>4944</v>
      </c>
      <c r="B4945" s="2" t="s">
        <v>4660</v>
      </c>
      <c r="C4945" s="2" t="s">
        <v>10135</v>
      </c>
      <c r="D4945" s="2" t="s">
        <v>1067</v>
      </c>
      <c r="E4945" s="5" t="str">
        <f>IFERROR(INDEX(会社マスタ!$B:$B,MATCH(D4945,会社マスタ!$A:$A,0)),"")</f>
        <v>北海道車体(株)</v>
      </c>
      <c r="F4945" s="5" t="str">
        <f>IFERROR(INDEX(会社マスタ!$C:$C,MATCH(D4945,会社マスタ!$A:$A,0)),"")</f>
        <v xml:space="preserve">物流改革推進室 </v>
      </c>
      <c r="G4945" s="2"/>
      <c r="H4945" s="2" t="s">
        <v>4672</v>
      </c>
      <c r="I4945" s="2" t="s">
        <v>1121</v>
      </c>
    </row>
    <row r="4946" spans="1:9" ht="17.5" x14ac:dyDescent="0.6">
      <c r="A4946" s="2">
        <v>4945</v>
      </c>
      <c r="B4946" s="2" t="s">
        <v>4660</v>
      </c>
      <c r="C4946" s="2" t="s">
        <v>10136</v>
      </c>
      <c r="D4946" s="2" t="s">
        <v>1067</v>
      </c>
      <c r="E4946" s="5" t="str">
        <f>IFERROR(INDEX(会社マスタ!$B:$B,MATCH(D4946,会社マスタ!$A:$A,0)),"")</f>
        <v>北海道車体(株)</v>
      </c>
      <c r="F4946" s="5" t="str">
        <f>IFERROR(INDEX(会社マスタ!$C:$C,MATCH(D4946,会社マスタ!$A:$A,0)),"")</f>
        <v xml:space="preserve">物流改革推進室 </v>
      </c>
      <c r="G4946" s="2"/>
      <c r="H4946" s="2" t="s">
        <v>4670</v>
      </c>
      <c r="I4946" s="2" t="s">
        <v>1121</v>
      </c>
    </row>
    <row r="4947" spans="1:9" ht="17.5" x14ac:dyDescent="0.6">
      <c r="A4947" s="2">
        <v>4946</v>
      </c>
      <c r="B4947" s="2" t="s">
        <v>4660</v>
      </c>
      <c r="C4947" s="2" t="s">
        <v>10137</v>
      </c>
      <c r="D4947" s="2" t="s">
        <v>1067</v>
      </c>
      <c r="E4947" s="5" t="str">
        <f>IFERROR(INDEX(会社マスタ!$B:$B,MATCH(D4947,会社マスタ!$A:$A,0)),"")</f>
        <v>北海道車体(株)</v>
      </c>
      <c r="F4947" s="5" t="str">
        <f>IFERROR(INDEX(会社マスタ!$C:$C,MATCH(D4947,会社マスタ!$A:$A,0)),"")</f>
        <v xml:space="preserve">物流改革推進室 </v>
      </c>
      <c r="G4947" s="2"/>
      <c r="H4947" s="2" t="s">
        <v>4670</v>
      </c>
      <c r="I4947" s="2" t="s">
        <v>1121</v>
      </c>
    </row>
    <row r="4948" spans="1:9" ht="17.5" x14ac:dyDescent="0.6">
      <c r="A4948" s="2">
        <v>4947</v>
      </c>
      <c r="B4948" s="2" t="s">
        <v>4660</v>
      </c>
      <c r="C4948" s="2" t="s">
        <v>10138</v>
      </c>
      <c r="D4948" s="2" t="s">
        <v>1067</v>
      </c>
      <c r="E4948" s="5" t="str">
        <f>IFERROR(INDEX(会社マスタ!$B:$B,MATCH(D4948,会社マスタ!$A:$A,0)),"")</f>
        <v>北海道車体(株)</v>
      </c>
      <c r="F4948" s="5" t="str">
        <f>IFERROR(INDEX(会社マスタ!$C:$C,MATCH(D4948,会社マスタ!$A:$A,0)),"")</f>
        <v xml:space="preserve">物流改革推進室 </v>
      </c>
      <c r="G4948" s="2"/>
      <c r="H4948" s="2" t="s">
        <v>5422</v>
      </c>
      <c r="I4948" s="2" t="s">
        <v>1121</v>
      </c>
    </row>
    <row r="4949" spans="1:9" ht="17.5" x14ac:dyDescent="0.6">
      <c r="A4949" s="2">
        <v>4948</v>
      </c>
      <c r="B4949" s="2" t="s">
        <v>4660</v>
      </c>
      <c r="C4949" s="2" t="s">
        <v>10139</v>
      </c>
      <c r="D4949" s="2" t="s">
        <v>1067</v>
      </c>
      <c r="E4949" s="5" t="str">
        <f>IFERROR(INDEX(会社マスタ!$B:$B,MATCH(D4949,会社マスタ!$A:$A,0)),"")</f>
        <v>北海道車体(株)</v>
      </c>
      <c r="F4949" s="5" t="str">
        <f>IFERROR(INDEX(会社マスタ!$C:$C,MATCH(D4949,会社マスタ!$A:$A,0)),"")</f>
        <v xml:space="preserve">物流改革推進室 </v>
      </c>
      <c r="G4949" s="2"/>
      <c r="H4949" s="2" t="s">
        <v>4670</v>
      </c>
      <c r="I4949" s="2" t="s">
        <v>1121</v>
      </c>
    </row>
    <row r="4950" spans="1:9" ht="17.5" x14ac:dyDescent="0.6">
      <c r="A4950" s="2">
        <v>4949</v>
      </c>
      <c r="B4950" s="2" t="s">
        <v>4660</v>
      </c>
      <c r="C4950" s="2" t="s">
        <v>10140</v>
      </c>
      <c r="D4950" s="2" t="s">
        <v>1067</v>
      </c>
      <c r="E4950" s="5" t="str">
        <f>IFERROR(INDEX(会社マスタ!$B:$B,MATCH(D4950,会社マスタ!$A:$A,0)),"")</f>
        <v>北海道車体(株)</v>
      </c>
      <c r="F4950" s="5" t="str">
        <f>IFERROR(INDEX(会社マスタ!$C:$C,MATCH(D4950,会社マスタ!$A:$A,0)),"")</f>
        <v xml:space="preserve">物流改革推進室 </v>
      </c>
      <c r="G4950" s="2"/>
      <c r="H4950" s="2" t="s">
        <v>4681</v>
      </c>
      <c r="I4950" s="2" t="s">
        <v>1121</v>
      </c>
    </row>
    <row r="4951" spans="1:9" ht="17.5" x14ac:dyDescent="0.6">
      <c r="A4951" s="2">
        <v>4950</v>
      </c>
      <c r="B4951" s="2" t="s">
        <v>4660</v>
      </c>
      <c r="C4951" s="2" t="s">
        <v>10141</v>
      </c>
      <c r="D4951" s="2" t="s">
        <v>1067</v>
      </c>
      <c r="E4951" s="5" t="str">
        <f>IFERROR(INDEX(会社マスタ!$B:$B,MATCH(D4951,会社マスタ!$A:$A,0)),"")</f>
        <v>北海道車体(株)</v>
      </c>
      <c r="F4951" s="5" t="str">
        <f>IFERROR(INDEX(会社マスタ!$C:$C,MATCH(D4951,会社マスタ!$A:$A,0)),"")</f>
        <v xml:space="preserve">物流改革推進室 </v>
      </c>
      <c r="G4951" s="2"/>
      <c r="H4951" s="2" t="s">
        <v>4670</v>
      </c>
      <c r="I4951" s="2" t="s">
        <v>1121</v>
      </c>
    </row>
    <row r="4952" spans="1:9" ht="17.5" x14ac:dyDescent="0.6">
      <c r="A4952" s="2">
        <v>4951</v>
      </c>
      <c r="B4952" s="2" t="s">
        <v>4660</v>
      </c>
      <c r="C4952" s="2" t="s">
        <v>10142</v>
      </c>
      <c r="D4952" s="2" t="s">
        <v>1067</v>
      </c>
      <c r="E4952" s="5" t="str">
        <f>IFERROR(INDEX(会社マスタ!$B:$B,MATCH(D4952,会社マスタ!$A:$A,0)),"")</f>
        <v>北海道車体(株)</v>
      </c>
      <c r="F4952" s="5" t="str">
        <f>IFERROR(INDEX(会社マスタ!$C:$C,MATCH(D4952,会社マスタ!$A:$A,0)),"")</f>
        <v xml:space="preserve">物流改革推進室 </v>
      </c>
      <c r="G4952" s="2"/>
      <c r="H4952" s="2" t="s">
        <v>4670</v>
      </c>
      <c r="I4952" s="2" t="s">
        <v>1121</v>
      </c>
    </row>
    <row r="4953" spans="1:9" ht="17.5" x14ac:dyDescent="0.6">
      <c r="A4953" s="2">
        <v>4952</v>
      </c>
      <c r="B4953" s="2" t="s">
        <v>4660</v>
      </c>
      <c r="C4953" s="2" t="s">
        <v>10143</v>
      </c>
      <c r="D4953" s="2" t="s">
        <v>1067</v>
      </c>
      <c r="E4953" s="5" t="str">
        <f>IFERROR(INDEX(会社マスタ!$B:$B,MATCH(D4953,会社マスタ!$A:$A,0)),"")</f>
        <v>北海道車体(株)</v>
      </c>
      <c r="F4953" s="5" t="str">
        <f>IFERROR(INDEX(会社マスタ!$C:$C,MATCH(D4953,会社マスタ!$A:$A,0)),"")</f>
        <v xml:space="preserve">物流改革推進室 </v>
      </c>
      <c r="G4953" s="2"/>
      <c r="H4953" s="2" t="s">
        <v>4670</v>
      </c>
      <c r="I4953" s="2" t="s">
        <v>1121</v>
      </c>
    </row>
    <row r="4954" spans="1:9" ht="17.5" x14ac:dyDescent="0.6">
      <c r="A4954" s="2">
        <v>4953</v>
      </c>
      <c r="B4954" s="2" t="s">
        <v>4660</v>
      </c>
      <c r="C4954" s="2" t="s">
        <v>10144</v>
      </c>
      <c r="D4954" s="2" t="s">
        <v>1067</v>
      </c>
      <c r="E4954" s="5" t="str">
        <f>IFERROR(INDEX(会社マスタ!$B:$B,MATCH(D4954,会社マスタ!$A:$A,0)),"")</f>
        <v>北海道車体(株)</v>
      </c>
      <c r="F4954" s="5" t="str">
        <f>IFERROR(INDEX(会社マスタ!$C:$C,MATCH(D4954,会社マスタ!$A:$A,0)),"")</f>
        <v xml:space="preserve">物流改革推進室 </v>
      </c>
      <c r="G4954" s="2"/>
      <c r="H4954" s="2" t="s">
        <v>4670</v>
      </c>
      <c r="I4954" s="2" t="s">
        <v>1121</v>
      </c>
    </row>
    <row r="4955" spans="1:9" ht="17.5" x14ac:dyDescent="0.6">
      <c r="A4955" s="2">
        <v>4954</v>
      </c>
      <c r="B4955" s="2" t="s">
        <v>4660</v>
      </c>
      <c r="C4955" s="2" t="s">
        <v>10145</v>
      </c>
      <c r="D4955" s="2" t="s">
        <v>1067</v>
      </c>
      <c r="E4955" s="5" t="str">
        <f>IFERROR(INDEX(会社マスタ!$B:$B,MATCH(D4955,会社マスタ!$A:$A,0)),"")</f>
        <v>北海道車体(株)</v>
      </c>
      <c r="F4955" s="5" t="str">
        <f>IFERROR(INDEX(会社マスタ!$C:$C,MATCH(D4955,会社マスタ!$A:$A,0)),"")</f>
        <v xml:space="preserve">物流改革推進室 </v>
      </c>
      <c r="G4955" s="2"/>
      <c r="H4955" s="2" t="s">
        <v>10146</v>
      </c>
      <c r="I4955" s="2" t="s">
        <v>1121</v>
      </c>
    </row>
    <row r="4956" spans="1:9" ht="17.5" x14ac:dyDescent="0.6">
      <c r="A4956" s="2">
        <v>4955</v>
      </c>
      <c r="B4956" s="2" t="s">
        <v>4660</v>
      </c>
      <c r="C4956" s="2" t="s">
        <v>10147</v>
      </c>
      <c r="D4956" s="2" t="s">
        <v>1067</v>
      </c>
      <c r="E4956" s="5" t="str">
        <f>IFERROR(INDEX(会社マスタ!$B:$B,MATCH(D4956,会社マスタ!$A:$A,0)),"")</f>
        <v>北海道車体(株)</v>
      </c>
      <c r="F4956" s="5" t="str">
        <f>IFERROR(INDEX(会社マスタ!$C:$C,MATCH(D4956,会社マスタ!$A:$A,0)),"")</f>
        <v xml:space="preserve">物流改革推進室 </v>
      </c>
      <c r="G4956" s="2"/>
      <c r="H4956" s="2" t="s">
        <v>4700</v>
      </c>
      <c r="I4956" s="2" t="s">
        <v>1121</v>
      </c>
    </row>
    <row r="4957" spans="1:9" ht="17.5" x14ac:dyDescent="0.6">
      <c r="A4957" s="2">
        <v>4956</v>
      </c>
      <c r="B4957" s="2" t="s">
        <v>4660</v>
      </c>
      <c r="C4957" s="2" t="s">
        <v>10148</v>
      </c>
      <c r="D4957" s="2" t="s">
        <v>1067</v>
      </c>
      <c r="E4957" s="5" t="str">
        <f>IFERROR(INDEX(会社マスタ!$B:$B,MATCH(D4957,会社マスタ!$A:$A,0)),"")</f>
        <v>北海道車体(株)</v>
      </c>
      <c r="F4957" s="5" t="str">
        <f>IFERROR(INDEX(会社マスタ!$C:$C,MATCH(D4957,会社マスタ!$A:$A,0)),"")</f>
        <v xml:space="preserve">物流改革推進室 </v>
      </c>
      <c r="G4957" s="2"/>
      <c r="H4957" s="2" t="s">
        <v>4702</v>
      </c>
      <c r="I4957" s="2" t="s">
        <v>1121</v>
      </c>
    </row>
    <row r="4958" spans="1:9" ht="17.5" x14ac:dyDescent="0.6">
      <c r="A4958" s="2">
        <v>4957</v>
      </c>
      <c r="B4958" s="2" t="s">
        <v>4660</v>
      </c>
      <c r="C4958" s="2" t="s">
        <v>10149</v>
      </c>
      <c r="D4958" s="2" t="s">
        <v>1067</v>
      </c>
      <c r="E4958" s="5" t="str">
        <f>IFERROR(INDEX(会社マスタ!$B:$B,MATCH(D4958,会社マスタ!$A:$A,0)),"")</f>
        <v>北海道車体(株)</v>
      </c>
      <c r="F4958" s="5" t="str">
        <f>IFERROR(INDEX(会社マスタ!$C:$C,MATCH(D4958,会社マスタ!$A:$A,0)),"")</f>
        <v xml:space="preserve">物流改革推進室 </v>
      </c>
      <c r="G4958" s="2"/>
      <c r="H4958" s="2" t="s">
        <v>4670</v>
      </c>
      <c r="I4958" s="2" t="s">
        <v>1121</v>
      </c>
    </row>
    <row r="4959" spans="1:9" ht="17.5" x14ac:dyDescent="0.6">
      <c r="A4959" s="2">
        <v>4958</v>
      </c>
      <c r="B4959" s="2" t="s">
        <v>4660</v>
      </c>
      <c r="C4959" s="2" t="s">
        <v>10150</v>
      </c>
      <c r="D4959" s="2" t="s">
        <v>1067</v>
      </c>
      <c r="E4959" s="5" t="str">
        <f>IFERROR(INDEX(会社マスタ!$B:$B,MATCH(D4959,会社マスタ!$A:$A,0)),"")</f>
        <v>北海道車体(株)</v>
      </c>
      <c r="F4959" s="5" t="str">
        <f>IFERROR(INDEX(会社マスタ!$C:$C,MATCH(D4959,会社マスタ!$A:$A,0)),"")</f>
        <v xml:space="preserve">物流改革推進室 </v>
      </c>
      <c r="G4959" s="2"/>
      <c r="H4959" s="2" t="s">
        <v>5043</v>
      </c>
      <c r="I4959" s="2" t="s">
        <v>1121</v>
      </c>
    </row>
    <row r="4960" spans="1:9" ht="17.5" x14ac:dyDescent="0.6">
      <c r="A4960" s="2">
        <v>4959</v>
      </c>
      <c r="B4960" s="2" t="s">
        <v>4660</v>
      </c>
      <c r="C4960" s="2" t="s">
        <v>10151</v>
      </c>
      <c r="D4960" s="2" t="s">
        <v>1067</v>
      </c>
      <c r="E4960" s="5" t="str">
        <f>IFERROR(INDEX(会社マスタ!$B:$B,MATCH(D4960,会社マスタ!$A:$A,0)),"")</f>
        <v>北海道車体(株)</v>
      </c>
      <c r="F4960" s="5" t="str">
        <f>IFERROR(INDEX(会社マスタ!$C:$C,MATCH(D4960,会社マスタ!$A:$A,0)),"")</f>
        <v xml:space="preserve">物流改革推進室 </v>
      </c>
      <c r="G4960" s="2"/>
      <c r="H4960" s="2" t="s">
        <v>6606</v>
      </c>
      <c r="I4960" s="2" t="s">
        <v>1121</v>
      </c>
    </row>
    <row r="4961" spans="1:9" ht="17.5" x14ac:dyDescent="0.6">
      <c r="A4961" s="2">
        <v>4960</v>
      </c>
      <c r="B4961" s="2" t="s">
        <v>4660</v>
      </c>
      <c r="C4961" s="2" t="s">
        <v>10152</v>
      </c>
      <c r="D4961" s="2" t="s">
        <v>1067</v>
      </c>
      <c r="E4961" s="5" t="str">
        <f>IFERROR(INDEX(会社マスタ!$B:$B,MATCH(D4961,会社マスタ!$A:$A,0)),"")</f>
        <v>北海道車体(株)</v>
      </c>
      <c r="F4961" s="5" t="str">
        <f>IFERROR(INDEX(会社マスタ!$C:$C,MATCH(D4961,会社マスタ!$A:$A,0)),"")</f>
        <v xml:space="preserve">物流改革推進室 </v>
      </c>
      <c r="G4961" s="2"/>
      <c r="H4961" s="2" t="s">
        <v>4708</v>
      </c>
      <c r="I4961" s="2" t="s">
        <v>1121</v>
      </c>
    </row>
    <row r="4962" spans="1:9" ht="17.5" x14ac:dyDescent="0.6">
      <c r="A4962" s="2">
        <v>4961</v>
      </c>
      <c r="B4962" s="2" t="s">
        <v>4660</v>
      </c>
      <c r="C4962" s="2" t="s">
        <v>10153</v>
      </c>
      <c r="D4962" s="2" t="s">
        <v>1067</v>
      </c>
      <c r="E4962" s="5" t="str">
        <f>IFERROR(INDEX(会社マスタ!$B:$B,MATCH(D4962,会社マスタ!$A:$A,0)),"")</f>
        <v>北海道車体(株)</v>
      </c>
      <c r="F4962" s="5" t="str">
        <f>IFERROR(INDEX(会社マスタ!$C:$C,MATCH(D4962,会社マスタ!$A:$A,0)),"")</f>
        <v xml:space="preserve">物流改革推進室 </v>
      </c>
      <c r="G4962" s="2"/>
      <c r="H4962" s="2" t="s">
        <v>4710</v>
      </c>
      <c r="I4962" s="2" t="s">
        <v>1121</v>
      </c>
    </row>
    <row r="4963" spans="1:9" ht="17.5" x14ac:dyDescent="0.6">
      <c r="A4963" s="2">
        <v>4962</v>
      </c>
      <c r="B4963" s="2" t="s">
        <v>4660</v>
      </c>
      <c r="C4963" s="2" t="s">
        <v>10154</v>
      </c>
      <c r="D4963" s="2" t="s">
        <v>1067</v>
      </c>
      <c r="E4963" s="5" t="str">
        <f>IFERROR(INDEX(会社マスタ!$B:$B,MATCH(D4963,会社マスタ!$A:$A,0)),"")</f>
        <v>北海道車体(株)</v>
      </c>
      <c r="F4963" s="5" t="str">
        <f>IFERROR(INDEX(会社マスタ!$C:$C,MATCH(D4963,会社マスタ!$A:$A,0)),"")</f>
        <v xml:space="preserve">物流改革推進室 </v>
      </c>
      <c r="G4963" s="2"/>
      <c r="H4963" s="2" t="s">
        <v>4712</v>
      </c>
      <c r="I4963" s="2" t="s">
        <v>1121</v>
      </c>
    </row>
    <row r="4964" spans="1:9" ht="17.5" x14ac:dyDescent="0.6">
      <c r="A4964" s="2">
        <v>4963</v>
      </c>
      <c r="B4964" s="2" t="s">
        <v>4660</v>
      </c>
      <c r="C4964" s="2" t="s">
        <v>10155</v>
      </c>
      <c r="D4964" s="2" t="s">
        <v>1067</v>
      </c>
      <c r="E4964" s="5" t="str">
        <f>IFERROR(INDEX(会社マスタ!$B:$B,MATCH(D4964,会社マスタ!$A:$A,0)),"")</f>
        <v>北海道車体(株)</v>
      </c>
      <c r="F4964" s="5" t="str">
        <f>IFERROR(INDEX(会社マスタ!$C:$C,MATCH(D4964,会社マスタ!$A:$A,0)),"")</f>
        <v xml:space="preserve">物流改革推進室 </v>
      </c>
      <c r="G4964" s="2"/>
      <c r="H4964" s="2" t="s">
        <v>4857</v>
      </c>
      <c r="I4964" s="2" t="s">
        <v>1121</v>
      </c>
    </row>
    <row r="4965" spans="1:9" ht="17.5" x14ac:dyDescent="0.6">
      <c r="A4965" s="2">
        <v>4964</v>
      </c>
      <c r="B4965" s="2" t="s">
        <v>4660</v>
      </c>
      <c r="C4965" s="2" t="s">
        <v>10156</v>
      </c>
      <c r="D4965" s="2" t="s">
        <v>1067</v>
      </c>
      <c r="E4965" s="5" t="str">
        <f>IFERROR(INDEX(会社マスタ!$B:$B,MATCH(D4965,会社マスタ!$A:$A,0)),"")</f>
        <v>北海道車体(株)</v>
      </c>
      <c r="F4965" s="5" t="str">
        <f>IFERROR(INDEX(会社マスタ!$C:$C,MATCH(D4965,会社マスタ!$A:$A,0)),"")</f>
        <v xml:space="preserve">物流改革推進室 </v>
      </c>
      <c r="G4965" s="2"/>
      <c r="H4965" s="2" t="s">
        <v>10157</v>
      </c>
      <c r="I4965" s="2" t="s">
        <v>1121</v>
      </c>
    </row>
    <row r="4966" spans="1:9" ht="17.5" x14ac:dyDescent="0.6">
      <c r="A4966" s="2">
        <v>4965</v>
      </c>
      <c r="B4966" s="2" t="s">
        <v>4660</v>
      </c>
      <c r="C4966" s="2" t="s">
        <v>10158</v>
      </c>
      <c r="D4966" s="2" t="s">
        <v>1067</v>
      </c>
      <c r="E4966" s="5" t="str">
        <f>IFERROR(INDEX(会社マスタ!$B:$B,MATCH(D4966,会社マスタ!$A:$A,0)),"")</f>
        <v>北海道車体(株)</v>
      </c>
      <c r="F4966" s="5" t="str">
        <f>IFERROR(INDEX(会社マスタ!$C:$C,MATCH(D4966,会社マスタ!$A:$A,0)),"")</f>
        <v xml:space="preserve">物流改革推進室 </v>
      </c>
      <c r="G4966" s="2"/>
      <c r="H4966" s="2" t="s">
        <v>10159</v>
      </c>
      <c r="I4966" s="2" t="s">
        <v>1121</v>
      </c>
    </row>
    <row r="4967" spans="1:9" ht="17.5" x14ac:dyDescent="0.6">
      <c r="A4967" s="2">
        <v>4966</v>
      </c>
      <c r="B4967" s="2" t="s">
        <v>4660</v>
      </c>
      <c r="C4967" s="2" t="s">
        <v>10160</v>
      </c>
      <c r="D4967" s="2" t="s">
        <v>1067</v>
      </c>
      <c r="E4967" s="5" t="str">
        <f>IFERROR(INDEX(会社マスタ!$B:$B,MATCH(D4967,会社マスタ!$A:$A,0)),"")</f>
        <v>北海道車体(株)</v>
      </c>
      <c r="F4967" s="5" t="str">
        <f>IFERROR(INDEX(会社マスタ!$C:$C,MATCH(D4967,会社マスタ!$A:$A,0)),"")</f>
        <v xml:space="preserve">物流改革推進室 </v>
      </c>
      <c r="G4967" s="2"/>
      <c r="H4967" s="2" t="s">
        <v>10161</v>
      </c>
      <c r="I4967" s="2" t="s">
        <v>1121</v>
      </c>
    </row>
    <row r="4968" spans="1:9" ht="17.5" x14ac:dyDescent="0.6">
      <c r="A4968" s="2">
        <v>4967</v>
      </c>
      <c r="B4968" s="2" t="s">
        <v>4660</v>
      </c>
      <c r="C4968" s="2" t="s">
        <v>10162</v>
      </c>
      <c r="D4968" s="2" t="s">
        <v>1067</v>
      </c>
      <c r="E4968" s="5" t="str">
        <f>IFERROR(INDEX(会社マスタ!$B:$B,MATCH(D4968,会社マスタ!$A:$A,0)),"")</f>
        <v>北海道車体(株)</v>
      </c>
      <c r="F4968" s="5" t="str">
        <f>IFERROR(INDEX(会社マスタ!$C:$C,MATCH(D4968,会社マスタ!$A:$A,0)),"")</f>
        <v xml:space="preserve">物流改革推進室 </v>
      </c>
      <c r="G4968" s="2"/>
      <c r="H4968" s="2" t="s">
        <v>10163</v>
      </c>
      <c r="I4968" s="2" t="s">
        <v>1121</v>
      </c>
    </row>
    <row r="4969" spans="1:9" ht="17.5" x14ac:dyDescent="0.6">
      <c r="A4969" s="2">
        <v>4968</v>
      </c>
      <c r="B4969" s="2" t="s">
        <v>4660</v>
      </c>
      <c r="C4969" s="2" t="s">
        <v>10164</v>
      </c>
      <c r="D4969" s="2" t="s">
        <v>1067</v>
      </c>
      <c r="E4969" s="5" t="str">
        <f>IFERROR(INDEX(会社マスタ!$B:$B,MATCH(D4969,会社マスタ!$A:$A,0)),"")</f>
        <v>北海道車体(株)</v>
      </c>
      <c r="F4969" s="5" t="str">
        <f>IFERROR(INDEX(会社マスタ!$C:$C,MATCH(D4969,会社マスタ!$A:$A,0)),"")</f>
        <v xml:space="preserve">物流改革推進室 </v>
      </c>
      <c r="G4969" s="2"/>
      <c r="H4969" s="2" t="s">
        <v>10165</v>
      </c>
      <c r="I4969" s="2" t="s">
        <v>1121</v>
      </c>
    </row>
    <row r="4970" spans="1:9" ht="17.5" x14ac:dyDescent="0.6">
      <c r="A4970" s="2">
        <v>4969</v>
      </c>
      <c r="B4970" s="2" t="s">
        <v>4660</v>
      </c>
      <c r="C4970" s="2" t="s">
        <v>10166</v>
      </c>
      <c r="D4970" s="2" t="s">
        <v>1067</v>
      </c>
      <c r="E4970" s="5" t="str">
        <f>IFERROR(INDEX(会社マスタ!$B:$B,MATCH(D4970,会社マスタ!$A:$A,0)),"")</f>
        <v>北海道車体(株)</v>
      </c>
      <c r="F4970" s="5" t="str">
        <f>IFERROR(INDEX(会社マスタ!$C:$C,MATCH(D4970,会社マスタ!$A:$A,0)),"")</f>
        <v xml:space="preserve">物流改革推進室 </v>
      </c>
      <c r="G4970" s="2"/>
      <c r="H4970" s="2" t="s">
        <v>10167</v>
      </c>
      <c r="I4970" s="2" t="s">
        <v>1121</v>
      </c>
    </row>
    <row r="4971" spans="1:9" ht="17.5" x14ac:dyDescent="0.6">
      <c r="A4971" s="2">
        <v>4970</v>
      </c>
      <c r="B4971" s="2" t="s">
        <v>4660</v>
      </c>
      <c r="C4971" s="2" t="s">
        <v>10168</v>
      </c>
      <c r="D4971" s="2" t="s">
        <v>1067</v>
      </c>
      <c r="E4971" s="5" t="str">
        <f>IFERROR(INDEX(会社マスタ!$B:$B,MATCH(D4971,会社マスタ!$A:$A,0)),"")</f>
        <v>北海道車体(株)</v>
      </c>
      <c r="F4971" s="5" t="str">
        <f>IFERROR(INDEX(会社マスタ!$C:$C,MATCH(D4971,会社マスタ!$A:$A,0)),"")</f>
        <v xml:space="preserve">物流改革推進室 </v>
      </c>
      <c r="G4971" s="2"/>
      <c r="H4971" s="2" t="s">
        <v>10169</v>
      </c>
      <c r="I4971" s="2" t="s">
        <v>1121</v>
      </c>
    </row>
    <row r="4972" spans="1:9" ht="17.5" x14ac:dyDescent="0.6">
      <c r="A4972" s="2">
        <v>4971</v>
      </c>
      <c r="B4972" s="2" t="s">
        <v>4660</v>
      </c>
      <c r="C4972" s="2" t="s">
        <v>10170</v>
      </c>
      <c r="D4972" s="2" t="s">
        <v>1067</v>
      </c>
      <c r="E4972" s="5" t="str">
        <f>IFERROR(INDEX(会社マスタ!$B:$B,MATCH(D4972,会社マスタ!$A:$A,0)),"")</f>
        <v>北海道車体(株)</v>
      </c>
      <c r="F4972" s="5" t="str">
        <f>IFERROR(INDEX(会社マスタ!$C:$C,MATCH(D4972,会社マスタ!$A:$A,0)),"")</f>
        <v xml:space="preserve">物流改革推進室 </v>
      </c>
      <c r="G4972" s="2"/>
      <c r="H4972" s="2" t="s">
        <v>10171</v>
      </c>
      <c r="I4972" s="2" t="s">
        <v>1121</v>
      </c>
    </row>
    <row r="4973" spans="1:9" ht="17.5" x14ac:dyDescent="0.6">
      <c r="A4973" s="2">
        <v>4972</v>
      </c>
      <c r="B4973" s="2" t="s">
        <v>4660</v>
      </c>
      <c r="C4973" s="2" t="s">
        <v>10172</v>
      </c>
      <c r="D4973" s="2" t="s">
        <v>1067</v>
      </c>
      <c r="E4973" s="5" t="str">
        <f>IFERROR(INDEX(会社マスタ!$B:$B,MATCH(D4973,会社マスタ!$A:$A,0)),"")</f>
        <v>北海道車体(株)</v>
      </c>
      <c r="F4973" s="5" t="str">
        <f>IFERROR(INDEX(会社マスタ!$C:$C,MATCH(D4973,会社マスタ!$A:$A,0)),"")</f>
        <v xml:space="preserve">物流改革推進室 </v>
      </c>
      <c r="G4973" s="2"/>
      <c r="H4973" s="2" t="s">
        <v>10173</v>
      </c>
      <c r="I4973" s="2" t="s">
        <v>1121</v>
      </c>
    </row>
    <row r="4974" spans="1:9" ht="17.5" x14ac:dyDescent="0.6">
      <c r="A4974" s="2">
        <v>4973</v>
      </c>
      <c r="B4974" s="2" t="s">
        <v>4660</v>
      </c>
      <c r="C4974" s="2" t="s">
        <v>10174</v>
      </c>
      <c r="D4974" s="2" t="s">
        <v>1067</v>
      </c>
      <c r="E4974" s="5" t="str">
        <f>IFERROR(INDEX(会社マスタ!$B:$B,MATCH(D4974,会社マスタ!$A:$A,0)),"")</f>
        <v>北海道車体(株)</v>
      </c>
      <c r="F4974" s="5" t="str">
        <f>IFERROR(INDEX(会社マスタ!$C:$C,MATCH(D4974,会社マスタ!$A:$A,0)),"")</f>
        <v xml:space="preserve">物流改革推進室 </v>
      </c>
      <c r="G4974" s="2"/>
      <c r="H4974" s="2" t="s">
        <v>10175</v>
      </c>
      <c r="I4974" s="2" t="s">
        <v>1121</v>
      </c>
    </row>
    <row r="4975" spans="1:9" ht="17.5" x14ac:dyDescent="0.6">
      <c r="A4975" s="2">
        <v>4974</v>
      </c>
      <c r="B4975" s="2" t="s">
        <v>4660</v>
      </c>
      <c r="C4975" s="2" t="s">
        <v>10176</v>
      </c>
      <c r="D4975" s="2" t="s">
        <v>1067</v>
      </c>
      <c r="E4975" s="5" t="str">
        <f>IFERROR(INDEX(会社マスタ!$B:$B,MATCH(D4975,会社マスタ!$A:$A,0)),"")</f>
        <v>北海道車体(株)</v>
      </c>
      <c r="F4975" s="5" t="str">
        <f>IFERROR(INDEX(会社マスタ!$C:$C,MATCH(D4975,会社マスタ!$A:$A,0)),"")</f>
        <v xml:space="preserve">物流改革推進室 </v>
      </c>
      <c r="G4975" s="2"/>
      <c r="H4975" s="2" t="s">
        <v>10177</v>
      </c>
      <c r="I4975" s="2" t="s">
        <v>1121</v>
      </c>
    </row>
    <row r="4976" spans="1:9" ht="17.5" x14ac:dyDescent="0.6">
      <c r="A4976" s="2">
        <v>4975</v>
      </c>
      <c r="B4976" s="2" t="s">
        <v>4660</v>
      </c>
      <c r="C4976" s="2" t="s">
        <v>10178</v>
      </c>
      <c r="D4976" s="2" t="s">
        <v>1067</v>
      </c>
      <c r="E4976" s="5" t="str">
        <f>IFERROR(INDEX(会社マスタ!$B:$B,MATCH(D4976,会社マスタ!$A:$A,0)),"")</f>
        <v>北海道車体(株)</v>
      </c>
      <c r="F4976" s="5" t="str">
        <f>IFERROR(INDEX(会社マスタ!$C:$C,MATCH(D4976,会社マスタ!$A:$A,0)),"")</f>
        <v xml:space="preserve">物流改革推進室 </v>
      </c>
      <c r="G4976" s="2"/>
      <c r="H4976" s="2" t="s">
        <v>10179</v>
      </c>
      <c r="I4976" s="2" t="s">
        <v>1121</v>
      </c>
    </row>
    <row r="4977" spans="1:9" ht="17.5" x14ac:dyDescent="0.6">
      <c r="A4977" s="2">
        <v>4976</v>
      </c>
      <c r="B4977" s="2" t="s">
        <v>4660</v>
      </c>
      <c r="C4977" s="2" t="s">
        <v>10180</v>
      </c>
      <c r="D4977" s="2" t="s">
        <v>1067</v>
      </c>
      <c r="E4977" s="5" t="str">
        <f>IFERROR(INDEX(会社マスタ!$B:$B,MATCH(D4977,会社マスタ!$A:$A,0)),"")</f>
        <v>北海道車体(株)</v>
      </c>
      <c r="F4977" s="5" t="str">
        <f>IFERROR(INDEX(会社マスタ!$C:$C,MATCH(D4977,会社マスタ!$A:$A,0)),"")</f>
        <v xml:space="preserve">物流改革推進室 </v>
      </c>
      <c r="G4977" s="2"/>
      <c r="H4977" s="2" t="s">
        <v>10181</v>
      </c>
      <c r="I4977" s="2" t="s">
        <v>1121</v>
      </c>
    </row>
    <row r="4978" spans="1:9" ht="17.5" x14ac:dyDescent="0.6">
      <c r="A4978" s="2">
        <v>4977</v>
      </c>
      <c r="B4978" s="2" t="s">
        <v>4660</v>
      </c>
      <c r="C4978" s="2" t="s">
        <v>10182</v>
      </c>
      <c r="D4978" s="2" t="s">
        <v>1067</v>
      </c>
      <c r="E4978" s="5" t="str">
        <f>IFERROR(INDEX(会社マスタ!$B:$B,MATCH(D4978,会社マスタ!$A:$A,0)),"")</f>
        <v>北海道車体(株)</v>
      </c>
      <c r="F4978" s="5" t="str">
        <f>IFERROR(INDEX(会社マスタ!$C:$C,MATCH(D4978,会社マスタ!$A:$A,0)),"")</f>
        <v xml:space="preserve">物流改革推進室 </v>
      </c>
      <c r="G4978" s="2"/>
      <c r="H4978" s="2" t="s">
        <v>10183</v>
      </c>
      <c r="I4978" s="2" t="s">
        <v>1121</v>
      </c>
    </row>
    <row r="4979" spans="1:9" ht="17.5" x14ac:dyDescent="0.6">
      <c r="A4979" s="2">
        <v>4978</v>
      </c>
      <c r="B4979" s="2" t="s">
        <v>4660</v>
      </c>
      <c r="C4979" s="2" t="s">
        <v>10184</v>
      </c>
      <c r="D4979" s="2" t="s">
        <v>1067</v>
      </c>
      <c r="E4979" s="5" t="str">
        <f>IFERROR(INDEX(会社マスタ!$B:$B,MATCH(D4979,会社マスタ!$A:$A,0)),"")</f>
        <v>北海道車体(株)</v>
      </c>
      <c r="F4979" s="5" t="str">
        <f>IFERROR(INDEX(会社マスタ!$C:$C,MATCH(D4979,会社マスタ!$A:$A,0)),"")</f>
        <v xml:space="preserve">物流改革推進室 </v>
      </c>
      <c r="G4979" s="2"/>
      <c r="H4979" s="2" t="s">
        <v>10185</v>
      </c>
      <c r="I4979" s="2" t="s">
        <v>1121</v>
      </c>
    </row>
    <row r="4980" spans="1:9" ht="17.5" x14ac:dyDescent="0.6">
      <c r="A4980" s="2">
        <v>4979</v>
      </c>
      <c r="B4980" s="2" t="s">
        <v>4660</v>
      </c>
      <c r="C4980" s="2" t="s">
        <v>10186</v>
      </c>
      <c r="D4980" s="2" t="s">
        <v>1067</v>
      </c>
      <c r="E4980" s="5" t="str">
        <f>IFERROR(INDEX(会社マスタ!$B:$B,MATCH(D4980,会社マスタ!$A:$A,0)),"")</f>
        <v>北海道車体(株)</v>
      </c>
      <c r="F4980" s="5" t="str">
        <f>IFERROR(INDEX(会社マスタ!$C:$C,MATCH(D4980,会社マスタ!$A:$A,0)),"")</f>
        <v xml:space="preserve">物流改革推進室 </v>
      </c>
      <c r="G4980" s="2"/>
      <c r="H4980" s="2" t="s">
        <v>10187</v>
      </c>
      <c r="I4980" s="2" t="s">
        <v>1121</v>
      </c>
    </row>
    <row r="4981" spans="1:9" ht="17.5" x14ac:dyDescent="0.6">
      <c r="A4981" s="2">
        <v>4980</v>
      </c>
      <c r="B4981" s="2" t="s">
        <v>4660</v>
      </c>
      <c r="C4981" s="2" t="s">
        <v>10188</v>
      </c>
      <c r="D4981" s="2" t="s">
        <v>1067</v>
      </c>
      <c r="E4981" s="5" t="str">
        <f>IFERROR(INDEX(会社マスタ!$B:$B,MATCH(D4981,会社マスタ!$A:$A,0)),"")</f>
        <v>北海道車体(株)</v>
      </c>
      <c r="F4981" s="5" t="str">
        <f>IFERROR(INDEX(会社マスタ!$C:$C,MATCH(D4981,会社マスタ!$A:$A,0)),"")</f>
        <v xml:space="preserve">物流改革推進室 </v>
      </c>
      <c r="G4981" s="2"/>
      <c r="H4981" s="2" t="s">
        <v>10189</v>
      </c>
      <c r="I4981" s="2" t="s">
        <v>1121</v>
      </c>
    </row>
    <row r="4982" spans="1:9" ht="17.5" x14ac:dyDescent="0.6">
      <c r="A4982" s="2">
        <v>4981</v>
      </c>
      <c r="B4982" s="2" t="s">
        <v>4660</v>
      </c>
      <c r="C4982" s="2" t="s">
        <v>10190</v>
      </c>
      <c r="D4982" s="2" t="s">
        <v>1067</v>
      </c>
      <c r="E4982" s="5" t="str">
        <f>IFERROR(INDEX(会社マスタ!$B:$B,MATCH(D4982,会社マスタ!$A:$A,0)),"")</f>
        <v>北海道車体(株)</v>
      </c>
      <c r="F4982" s="5" t="str">
        <f>IFERROR(INDEX(会社マスタ!$C:$C,MATCH(D4982,会社マスタ!$A:$A,0)),"")</f>
        <v xml:space="preserve">物流改革推進室 </v>
      </c>
      <c r="G4982" s="2"/>
      <c r="H4982" s="2" t="s">
        <v>10191</v>
      </c>
      <c r="I4982" s="2" t="s">
        <v>1121</v>
      </c>
    </row>
    <row r="4983" spans="1:9" ht="17.5" x14ac:dyDescent="0.6">
      <c r="A4983" s="2">
        <v>4982</v>
      </c>
      <c r="B4983" s="2" t="s">
        <v>4660</v>
      </c>
      <c r="C4983" s="2" t="s">
        <v>10192</v>
      </c>
      <c r="D4983" s="2" t="s">
        <v>1067</v>
      </c>
      <c r="E4983" s="5" t="str">
        <f>IFERROR(INDEX(会社マスタ!$B:$B,MATCH(D4983,会社マスタ!$A:$A,0)),"")</f>
        <v>北海道車体(株)</v>
      </c>
      <c r="F4983" s="5" t="str">
        <f>IFERROR(INDEX(会社マスタ!$C:$C,MATCH(D4983,会社マスタ!$A:$A,0)),"")</f>
        <v xml:space="preserve">物流改革推進室 </v>
      </c>
      <c r="G4983" s="2"/>
      <c r="H4983" s="2" t="s">
        <v>10193</v>
      </c>
      <c r="I4983" s="2" t="s">
        <v>1121</v>
      </c>
    </row>
    <row r="4984" spans="1:9" ht="17.5" x14ac:dyDescent="0.6">
      <c r="A4984" s="2">
        <v>4983</v>
      </c>
      <c r="B4984" s="2" t="s">
        <v>4660</v>
      </c>
      <c r="C4984" s="2" t="s">
        <v>10194</v>
      </c>
      <c r="D4984" s="2" t="s">
        <v>1067</v>
      </c>
      <c r="E4984" s="5" t="str">
        <f>IFERROR(INDEX(会社マスタ!$B:$B,MATCH(D4984,会社マスタ!$A:$A,0)),"")</f>
        <v>北海道車体(株)</v>
      </c>
      <c r="F4984" s="5" t="str">
        <f>IFERROR(INDEX(会社マスタ!$C:$C,MATCH(D4984,会社マスタ!$A:$A,0)),"")</f>
        <v xml:space="preserve">物流改革推進室 </v>
      </c>
      <c r="G4984" s="2"/>
      <c r="H4984" s="2" t="s">
        <v>10195</v>
      </c>
      <c r="I4984" s="2" t="s">
        <v>1121</v>
      </c>
    </row>
    <row r="4985" spans="1:9" ht="17.5" x14ac:dyDescent="0.6">
      <c r="A4985" s="2">
        <v>4984</v>
      </c>
      <c r="B4985" s="2" t="s">
        <v>4660</v>
      </c>
      <c r="C4985" s="2" t="s">
        <v>10196</v>
      </c>
      <c r="D4985" s="2" t="s">
        <v>1067</v>
      </c>
      <c r="E4985" s="5" t="str">
        <f>IFERROR(INDEX(会社マスタ!$B:$B,MATCH(D4985,会社マスタ!$A:$A,0)),"")</f>
        <v>北海道車体(株)</v>
      </c>
      <c r="F4985" s="5" t="str">
        <f>IFERROR(INDEX(会社マスタ!$C:$C,MATCH(D4985,会社マスタ!$A:$A,0)),"")</f>
        <v xml:space="preserve">物流改革推進室 </v>
      </c>
      <c r="G4985" s="2"/>
      <c r="H4985" s="2" t="s">
        <v>10197</v>
      </c>
      <c r="I4985" s="2" t="s">
        <v>1121</v>
      </c>
    </row>
    <row r="4986" spans="1:9" ht="17.5" x14ac:dyDescent="0.6">
      <c r="A4986" s="2">
        <v>4985</v>
      </c>
      <c r="B4986" s="2" t="s">
        <v>4660</v>
      </c>
      <c r="C4986" s="2" t="s">
        <v>10198</v>
      </c>
      <c r="D4986" s="2" t="s">
        <v>1067</v>
      </c>
      <c r="E4986" s="5" t="str">
        <f>IFERROR(INDEX(会社マスタ!$B:$B,MATCH(D4986,会社マスタ!$A:$A,0)),"")</f>
        <v>北海道車体(株)</v>
      </c>
      <c r="F4986" s="5" t="str">
        <f>IFERROR(INDEX(会社マスタ!$C:$C,MATCH(D4986,会社マスタ!$A:$A,0)),"")</f>
        <v xml:space="preserve">物流改革推進室 </v>
      </c>
      <c r="G4986" s="2"/>
      <c r="H4986" s="2" t="s">
        <v>10199</v>
      </c>
      <c r="I4986" s="2" t="s">
        <v>1121</v>
      </c>
    </row>
    <row r="4987" spans="1:9" ht="17.5" x14ac:dyDescent="0.6">
      <c r="A4987" s="2">
        <v>4986</v>
      </c>
      <c r="B4987" s="2" t="s">
        <v>4660</v>
      </c>
      <c r="C4987" s="2" t="s">
        <v>10200</v>
      </c>
      <c r="D4987" s="2" t="s">
        <v>1067</v>
      </c>
      <c r="E4987" s="5" t="str">
        <f>IFERROR(INDEX(会社マスタ!$B:$B,MATCH(D4987,会社マスタ!$A:$A,0)),"")</f>
        <v>北海道車体(株)</v>
      </c>
      <c r="F4987" s="5" t="str">
        <f>IFERROR(INDEX(会社マスタ!$C:$C,MATCH(D4987,会社マスタ!$A:$A,0)),"")</f>
        <v xml:space="preserve">物流改革推進室 </v>
      </c>
      <c r="G4987" s="2"/>
      <c r="H4987" s="2" t="s">
        <v>10201</v>
      </c>
      <c r="I4987" s="2" t="s">
        <v>1121</v>
      </c>
    </row>
    <row r="4988" spans="1:9" ht="17.5" x14ac:dyDescent="0.6">
      <c r="A4988" s="2">
        <v>4987</v>
      </c>
      <c r="B4988" s="2" t="s">
        <v>4660</v>
      </c>
      <c r="C4988" s="2" t="s">
        <v>10202</v>
      </c>
      <c r="D4988" s="2" t="s">
        <v>1067</v>
      </c>
      <c r="E4988" s="5" t="str">
        <f>IFERROR(INDEX(会社マスタ!$B:$B,MATCH(D4988,会社マスタ!$A:$A,0)),"")</f>
        <v>北海道車体(株)</v>
      </c>
      <c r="F4988" s="5" t="str">
        <f>IFERROR(INDEX(会社マスタ!$C:$C,MATCH(D4988,会社マスタ!$A:$A,0)),"")</f>
        <v xml:space="preserve">物流改革推進室 </v>
      </c>
      <c r="G4988" s="2"/>
      <c r="H4988" s="2" t="s">
        <v>10203</v>
      </c>
      <c r="I4988" s="2" t="s">
        <v>1121</v>
      </c>
    </row>
    <row r="4989" spans="1:9" ht="17.5" x14ac:dyDescent="0.6">
      <c r="A4989" s="2">
        <v>4988</v>
      </c>
      <c r="B4989" s="2" t="s">
        <v>4660</v>
      </c>
      <c r="C4989" s="2" t="s">
        <v>10204</v>
      </c>
      <c r="D4989" s="2" t="s">
        <v>1067</v>
      </c>
      <c r="E4989" s="5" t="str">
        <f>IFERROR(INDEX(会社マスタ!$B:$B,MATCH(D4989,会社マスタ!$A:$A,0)),"")</f>
        <v>北海道車体(株)</v>
      </c>
      <c r="F4989" s="5" t="str">
        <f>IFERROR(INDEX(会社マスタ!$C:$C,MATCH(D4989,会社マスタ!$A:$A,0)),"")</f>
        <v xml:space="preserve">物流改革推進室 </v>
      </c>
      <c r="G4989" s="2"/>
      <c r="H4989" s="2" t="s">
        <v>10205</v>
      </c>
      <c r="I4989" s="2" t="s">
        <v>1121</v>
      </c>
    </row>
    <row r="4990" spans="1:9" ht="17.5" x14ac:dyDescent="0.6">
      <c r="A4990" s="2">
        <v>4989</v>
      </c>
      <c r="B4990" s="2" t="s">
        <v>4660</v>
      </c>
      <c r="C4990" s="2" t="s">
        <v>10206</v>
      </c>
      <c r="D4990" s="2" t="s">
        <v>1067</v>
      </c>
      <c r="E4990" s="5" t="str">
        <f>IFERROR(INDEX(会社マスタ!$B:$B,MATCH(D4990,会社マスタ!$A:$A,0)),"")</f>
        <v>北海道車体(株)</v>
      </c>
      <c r="F4990" s="5" t="str">
        <f>IFERROR(INDEX(会社マスタ!$C:$C,MATCH(D4990,会社マスタ!$A:$A,0)),"")</f>
        <v xml:space="preserve">物流改革推進室 </v>
      </c>
      <c r="G4990" s="2"/>
      <c r="H4990" s="2" t="s">
        <v>10207</v>
      </c>
      <c r="I4990" s="2" t="s">
        <v>1121</v>
      </c>
    </row>
    <row r="4991" spans="1:9" ht="17.5" x14ac:dyDescent="0.6">
      <c r="A4991" s="2">
        <v>4990</v>
      </c>
      <c r="B4991" s="2" t="s">
        <v>4660</v>
      </c>
      <c r="C4991" s="2" t="s">
        <v>10208</v>
      </c>
      <c r="D4991" s="2" t="s">
        <v>1067</v>
      </c>
      <c r="E4991" s="5" t="str">
        <f>IFERROR(INDEX(会社マスタ!$B:$B,MATCH(D4991,会社マスタ!$A:$A,0)),"")</f>
        <v>北海道車体(株)</v>
      </c>
      <c r="F4991" s="5" t="str">
        <f>IFERROR(INDEX(会社マスタ!$C:$C,MATCH(D4991,会社マスタ!$A:$A,0)),"")</f>
        <v xml:space="preserve">物流改革推進室 </v>
      </c>
      <c r="G4991" s="2"/>
      <c r="H4991" s="2" t="s">
        <v>10209</v>
      </c>
      <c r="I4991" s="2" t="s">
        <v>1121</v>
      </c>
    </row>
    <row r="4992" spans="1:9" ht="17.5" x14ac:dyDescent="0.6">
      <c r="A4992" s="2">
        <v>4991</v>
      </c>
      <c r="B4992" s="2" t="s">
        <v>4660</v>
      </c>
      <c r="C4992" s="2" t="s">
        <v>10210</v>
      </c>
      <c r="D4992" s="2" t="s">
        <v>1067</v>
      </c>
      <c r="E4992" s="5" t="str">
        <f>IFERROR(INDEX(会社マスタ!$B:$B,MATCH(D4992,会社マスタ!$A:$A,0)),"")</f>
        <v>北海道車体(株)</v>
      </c>
      <c r="F4992" s="5" t="str">
        <f>IFERROR(INDEX(会社マスタ!$C:$C,MATCH(D4992,会社マスタ!$A:$A,0)),"")</f>
        <v xml:space="preserve">物流改革推進室 </v>
      </c>
      <c r="G4992" s="2"/>
      <c r="H4992" s="2" t="s">
        <v>10211</v>
      </c>
      <c r="I4992" s="2" t="s">
        <v>1121</v>
      </c>
    </row>
    <row r="4993" spans="1:9" ht="17.5" x14ac:dyDescent="0.6">
      <c r="A4993" s="2">
        <v>4992</v>
      </c>
      <c r="B4993" s="2" t="s">
        <v>4660</v>
      </c>
      <c r="C4993" s="2" t="s">
        <v>10212</v>
      </c>
      <c r="D4993" s="2" t="s">
        <v>1067</v>
      </c>
      <c r="E4993" s="5" t="str">
        <f>IFERROR(INDEX(会社マスタ!$B:$B,MATCH(D4993,会社マスタ!$A:$A,0)),"")</f>
        <v>北海道車体(株)</v>
      </c>
      <c r="F4993" s="5" t="str">
        <f>IFERROR(INDEX(会社マスタ!$C:$C,MATCH(D4993,会社マスタ!$A:$A,0)),"")</f>
        <v xml:space="preserve">物流改革推進室 </v>
      </c>
      <c r="G4993" s="2"/>
      <c r="H4993" s="2" t="s">
        <v>10213</v>
      </c>
      <c r="I4993" s="2" t="s">
        <v>1121</v>
      </c>
    </row>
    <row r="4994" spans="1:9" ht="17.5" x14ac:dyDescent="0.6">
      <c r="A4994" s="2">
        <v>4993</v>
      </c>
      <c r="B4994" s="2" t="s">
        <v>4660</v>
      </c>
      <c r="C4994" s="2" t="s">
        <v>10214</v>
      </c>
      <c r="D4994" s="2" t="s">
        <v>1067</v>
      </c>
      <c r="E4994" s="5" t="str">
        <f>IFERROR(INDEX(会社マスタ!$B:$B,MATCH(D4994,会社マスタ!$A:$A,0)),"")</f>
        <v>北海道車体(株)</v>
      </c>
      <c r="F4994" s="5" t="str">
        <f>IFERROR(INDEX(会社マスタ!$C:$C,MATCH(D4994,会社マスタ!$A:$A,0)),"")</f>
        <v xml:space="preserve">物流改革推進室 </v>
      </c>
      <c r="G4994" s="2"/>
      <c r="H4994" s="2" t="s">
        <v>10215</v>
      </c>
      <c r="I4994" s="2" t="s">
        <v>1121</v>
      </c>
    </row>
    <row r="4995" spans="1:9" ht="17.5" x14ac:dyDescent="0.6">
      <c r="A4995" s="2">
        <v>4994</v>
      </c>
      <c r="B4995" s="2" t="s">
        <v>4660</v>
      </c>
      <c r="C4995" s="2" t="s">
        <v>10216</v>
      </c>
      <c r="D4995" s="2" t="s">
        <v>1067</v>
      </c>
      <c r="E4995" s="5" t="str">
        <f>IFERROR(INDEX(会社マスタ!$B:$B,MATCH(D4995,会社マスタ!$A:$A,0)),"")</f>
        <v>北海道車体(株)</v>
      </c>
      <c r="F4995" s="5" t="str">
        <f>IFERROR(INDEX(会社マスタ!$C:$C,MATCH(D4995,会社マスタ!$A:$A,0)),"")</f>
        <v xml:space="preserve">物流改革推進室 </v>
      </c>
      <c r="G4995" s="2"/>
      <c r="H4995" s="2" t="s">
        <v>10217</v>
      </c>
      <c r="I4995" s="2" t="s">
        <v>1121</v>
      </c>
    </row>
    <row r="4996" spans="1:9" ht="17.5" x14ac:dyDescent="0.6">
      <c r="A4996" s="2">
        <v>4995</v>
      </c>
      <c r="B4996" s="2" t="s">
        <v>4660</v>
      </c>
      <c r="C4996" s="2" t="s">
        <v>10218</v>
      </c>
      <c r="D4996" s="2" t="s">
        <v>1067</v>
      </c>
      <c r="E4996" s="5" t="str">
        <f>IFERROR(INDEX(会社マスタ!$B:$B,MATCH(D4996,会社マスタ!$A:$A,0)),"")</f>
        <v>北海道車体(株)</v>
      </c>
      <c r="F4996" s="5" t="str">
        <f>IFERROR(INDEX(会社マスタ!$C:$C,MATCH(D4996,会社マスタ!$A:$A,0)),"")</f>
        <v xml:space="preserve">物流改革推進室 </v>
      </c>
      <c r="G4996" s="2"/>
      <c r="H4996" s="2" t="s">
        <v>10219</v>
      </c>
      <c r="I4996" s="2" t="s">
        <v>1121</v>
      </c>
    </row>
    <row r="4997" spans="1:9" ht="17.5" x14ac:dyDescent="0.6">
      <c r="A4997" s="2">
        <v>4996</v>
      </c>
      <c r="B4997" s="2" t="s">
        <v>4660</v>
      </c>
      <c r="C4997" s="2" t="s">
        <v>10220</v>
      </c>
      <c r="D4997" s="2" t="s">
        <v>1067</v>
      </c>
      <c r="E4997" s="5" t="str">
        <f>IFERROR(INDEX(会社マスタ!$B:$B,MATCH(D4997,会社マスタ!$A:$A,0)),"")</f>
        <v>北海道車体(株)</v>
      </c>
      <c r="F4997" s="5" t="str">
        <f>IFERROR(INDEX(会社マスタ!$C:$C,MATCH(D4997,会社マスタ!$A:$A,0)),"")</f>
        <v xml:space="preserve">物流改革推進室 </v>
      </c>
      <c r="G4997" s="2"/>
      <c r="H4997" s="2" t="s">
        <v>10221</v>
      </c>
      <c r="I4997" s="2" t="s">
        <v>1121</v>
      </c>
    </row>
    <row r="4998" spans="1:9" ht="17.5" x14ac:dyDescent="0.6">
      <c r="A4998" s="2">
        <v>4997</v>
      </c>
      <c r="B4998" s="2" t="s">
        <v>4660</v>
      </c>
      <c r="C4998" s="2" t="s">
        <v>10222</v>
      </c>
      <c r="D4998" s="2" t="s">
        <v>1067</v>
      </c>
      <c r="E4998" s="5" t="str">
        <f>IFERROR(INDEX(会社マスタ!$B:$B,MATCH(D4998,会社マスタ!$A:$A,0)),"")</f>
        <v>北海道車体(株)</v>
      </c>
      <c r="F4998" s="5" t="str">
        <f>IFERROR(INDEX(会社マスタ!$C:$C,MATCH(D4998,会社マスタ!$A:$A,0)),"")</f>
        <v xml:space="preserve">物流改革推進室 </v>
      </c>
      <c r="G4998" s="2"/>
      <c r="H4998" s="2" t="s">
        <v>10223</v>
      </c>
      <c r="I4998" s="2" t="s">
        <v>1121</v>
      </c>
    </row>
    <row r="4999" spans="1:9" ht="17.5" x14ac:dyDescent="0.6">
      <c r="A4999" s="2">
        <v>4998</v>
      </c>
      <c r="B4999" s="2" t="s">
        <v>4660</v>
      </c>
      <c r="C4999" s="2" t="s">
        <v>10224</v>
      </c>
      <c r="D4999" s="2" t="s">
        <v>1067</v>
      </c>
      <c r="E4999" s="5" t="str">
        <f>IFERROR(INDEX(会社マスタ!$B:$B,MATCH(D4999,会社マスタ!$A:$A,0)),"")</f>
        <v>北海道車体(株)</v>
      </c>
      <c r="F4999" s="5" t="str">
        <f>IFERROR(INDEX(会社マスタ!$C:$C,MATCH(D4999,会社マスタ!$A:$A,0)),"")</f>
        <v xml:space="preserve">物流改革推進室 </v>
      </c>
      <c r="G4999" s="2"/>
      <c r="H4999" s="2" t="s">
        <v>10225</v>
      </c>
      <c r="I4999" s="2" t="s">
        <v>1121</v>
      </c>
    </row>
    <row r="5000" spans="1:9" ht="17.5" x14ac:dyDescent="0.6">
      <c r="A5000" s="2">
        <v>4999</v>
      </c>
      <c r="B5000" s="2" t="s">
        <v>4660</v>
      </c>
      <c r="C5000" s="2" t="s">
        <v>10226</v>
      </c>
      <c r="D5000" s="2" t="s">
        <v>1067</v>
      </c>
      <c r="E5000" s="5" t="str">
        <f>IFERROR(INDEX(会社マスタ!$B:$B,MATCH(D5000,会社マスタ!$A:$A,0)),"")</f>
        <v>北海道車体(株)</v>
      </c>
      <c r="F5000" s="5" t="str">
        <f>IFERROR(INDEX(会社マスタ!$C:$C,MATCH(D5000,会社マスタ!$A:$A,0)),"")</f>
        <v xml:space="preserve">物流改革推進室 </v>
      </c>
      <c r="G5000" s="2"/>
      <c r="H5000" s="2" t="s">
        <v>10227</v>
      </c>
      <c r="I5000" s="2" t="s">
        <v>1121</v>
      </c>
    </row>
    <row r="5001" spans="1:9" ht="17.5" x14ac:dyDescent="0.6">
      <c r="A5001" s="2">
        <v>5000</v>
      </c>
      <c r="B5001" s="2" t="s">
        <v>4660</v>
      </c>
      <c r="C5001" s="2" t="s">
        <v>10228</v>
      </c>
      <c r="D5001" s="2" t="s">
        <v>1067</v>
      </c>
      <c r="E5001" s="5" t="str">
        <f>IFERROR(INDEX(会社マスタ!$B:$B,MATCH(D5001,会社マスタ!$A:$A,0)),"")</f>
        <v>北海道車体(株)</v>
      </c>
      <c r="F5001" s="5" t="str">
        <f>IFERROR(INDEX(会社マスタ!$C:$C,MATCH(D5001,会社マスタ!$A:$A,0)),"")</f>
        <v xml:space="preserve">物流改革推進室 </v>
      </c>
      <c r="G5001" s="2"/>
      <c r="H5001" s="2" t="s">
        <v>10229</v>
      </c>
      <c r="I5001" s="2" t="s">
        <v>1121</v>
      </c>
    </row>
    <row r="5002" spans="1:9" ht="17.5" x14ac:dyDescent="0.6">
      <c r="A5002" s="2">
        <v>5001</v>
      </c>
      <c r="B5002" s="2" t="s">
        <v>4660</v>
      </c>
      <c r="C5002" s="2" t="s">
        <v>10230</v>
      </c>
      <c r="D5002" s="2" t="s">
        <v>1067</v>
      </c>
      <c r="E5002" s="5" t="str">
        <f>IFERROR(INDEX(会社マスタ!$B:$B,MATCH(D5002,会社マスタ!$A:$A,0)),"")</f>
        <v>北海道車体(株)</v>
      </c>
      <c r="F5002" s="5" t="str">
        <f>IFERROR(INDEX(会社マスタ!$C:$C,MATCH(D5002,会社マスタ!$A:$A,0)),"")</f>
        <v xml:space="preserve">物流改革推進室 </v>
      </c>
      <c r="G5002" s="2"/>
      <c r="H5002" s="2" t="s">
        <v>10231</v>
      </c>
      <c r="I5002" s="2" t="s">
        <v>1121</v>
      </c>
    </row>
    <row r="5003" spans="1:9" ht="17.5" x14ac:dyDescent="0.6">
      <c r="A5003" s="2">
        <v>5002</v>
      </c>
      <c r="B5003" s="2" t="s">
        <v>4660</v>
      </c>
      <c r="C5003" s="2" t="s">
        <v>10232</v>
      </c>
      <c r="D5003" s="2" t="s">
        <v>1067</v>
      </c>
      <c r="E5003" s="5" t="str">
        <f>IFERROR(INDEX(会社マスタ!$B:$B,MATCH(D5003,会社マスタ!$A:$A,0)),"")</f>
        <v>北海道車体(株)</v>
      </c>
      <c r="F5003" s="5" t="str">
        <f>IFERROR(INDEX(会社マスタ!$C:$C,MATCH(D5003,会社マスタ!$A:$A,0)),"")</f>
        <v xml:space="preserve">物流改革推進室 </v>
      </c>
      <c r="G5003" s="2"/>
      <c r="H5003" s="2" t="s">
        <v>10233</v>
      </c>
      <c r="I5003" s="2" t="s">
        <v>1121</v>
      </c>
    </row>
    <row r="5004" spans="1:9" ht="17.5" x14ac:dyDescent="0.6">
      <c r="A5004" s="2">
        <v>5003</v>
      </c>
      <c r="B5004" s="2" t="s">
        <v>4660</v>
      </c>
      <c r="C5004" s="2" t="s">
        <v>10234</v>
      </c>
      <c r="D5004" s="2" t="s">
        <v>1067</v>
      </c>
      <c r="E5004" s="5" t="str">
        <f>IFERROR(INDEX(会社マスタ!$B:$B,MATCH(D5004,会社マスタ!$A:$A,0)),"")</f>
        <v>北海道車体(株)</v>
      </c>
      <c r="F5004" s="5" t="str">
        <f>IFERROR(INDEX(会社マスタ!$C:$C,MATCH(D5004,会社マスタ!$A:$A,0)),"")</f>
        <v xml:space="preserve">物流改革推進室 </v>
      </c>
      <c r="G5004" s="2"/>
      <c r="H5004" s="2" t="s">
        <v>10235</v>
      </c>
      <c r="I5004" s="2" t="s">
        <v>1121</v>
      </c>
    </row>
    <row r="5005" spans="1:9" ht="17.5" x14ac:dyDescent="0.6">
      <c r="A5005" s="2">
        <v>5004</v>
      </c>
      <c r="B5005" s="2" t="s">
        <v>4660</v>
      </c>
      <c r="C5005" s="2" t="s">
        <v>10236</v>
      </c>
      <c r="D5005" s="2" t="s">
        <v>1067</v>
      </c>
      <c r="E5005" s="5" t="str">
        <f>IFERROR(INDEX(会社マスタ!$B:$B,MATCH(D5005,会社マスタ!$A:$A,0)),"")</f>
        <v>北海道車体(株)</v>
      </c>
      <c r="F5005" s="5" t="str">
        <f>IFERROR(INDEX(会社マスタ!$C:$C,MATCH(D5005,会社マスタ!$A:$A,0)),"")</f>
        <v xml:space="preserve">物流改革推進室 </v>
      </c>
      <c r="G5005" s="2"/>
      <c r="H5005" s="2" t="s">
        <v>10237</v>
      </c>
      <c r="I5005" s="2" t="s">
        <v>1121</v>
      </c>
    </row>
    <row r="5006" spans="1:9" ht="17.5" x14ac:dyDescent="0.6">
      <c r="A5006" s="2">
        <v>5005</v>
      </c>
      <c r="B5006" s="2" t="s">
        <v>4660</v>
      </c>
      <c r="C5006" s="2" t="s">
        <v>10238</v>
      </c>
      <c r="D5006" s="2" t="s">
        <v>1067</v>
      </c>
      <c r="E5006" s="5" t="str">
        <f>IFERROR(INDEX(会社マスタ!$B:$B,MATCH(D5006,会社マスタ!$A:$A,0)),"")</f>
        <v>北海道車体(株)</v>
      </c>
      <c r="F5006" s="5" t="str">
        <f>IFERROR(INDEX(会社マスタ!$C:$C,MATCH(D5006,会社マスタ!$A:$A,0)),"")</f>
        <v xml:space="preserve">物流改革推進室 </v>
      </c>
      <c r="G5006" s="2"/>
      <c r="H5006" s="2" t="s">
        <v>10239</v>
      </c>
      <c r="I5006" s="2" t="s">
        <v>1121</v>
      </c>
    </row>
    <row r="5007" spans="1:9" ht="17.5" x14ac:dyDescent="0.6">
      <c r="A5007" s="2">
        <v>5006</v>
      </c>
      <c r="B5007" s="2" t="s">
        <v>4660</v>
      </c>
      <c r="C5007" s="2" t="s">
        <v>10240</v>
      </c>
      <c r="D5007" s="2" t="s">
        <v>1067</v>
      </c>
      <c r="E5007" s="5" t="str">
        <f>IFERROR(INDEX(会社マスタ!$B:$B,MATCH(D5007,会社マスタ!$A:$A,0)),"")</f>
        <v>北海道車体(株)</v>
      </c>
      <c r="F5007" s="5" t="str">
        <f>IFERROR(INDEX(会社マスタ!$C:$C,MATCH(D5007,会社マスタ!$A:$A,0)),"")</f>
        <v xml:space="preserve">物流改革推進室 </v>
      </c>
      <c r="G5007" s="2"/>
      <c r="H5007" s="2" t="s">
        <v>10241</v>
      </c>
      <c r="I5007" s="2" t="s">
        <v>1121</v>
      </c>
    </row>
    <row r="5008" spans="1:9" ht="17.5" x14ac:dyDescent="0.6">
      <c r="A5008" s="2">
        <v>5007</v>
      </c>
      <c r="B5008" s="2" t="s">
        <v>4660</v>
      </c>
      <c r="C5008" s="2" t="s">
        <v>10242</v>
      </c>
      <c r="D5008" s="2" t="s">
        <v>1067</v>
      </c>
      <c r="E5008" s="5" t="str">
        <f>IFERROR(INDEX(会社マスタ!$B:$B,MATCH(D5008,会社マスタ!$A:$A,0)),"")</f>
        <v>北海道車体(株)</v>
      </c>
      <c r="F5008" s="5" t="str">
        <f>IFERROR(INDEX(会社マスタ!$C:$C,MATCH(D5008,会社マスタ!$A:$A,0)),"")</f>
        <v xml:space="preserve">物流改革推進室 </v>
      </c>
      <c r="G5008" s="2"/>
      <c r="H5008" s="2" t="s">
        <v>10243</v>
      </c>
      <c r="I5008" s="2" t="s">
        <v>1121</v>
      </c>
    </row>
    <row r="5009" spans="1:9" ht="17.5" x14ac:dyDescent="0.6">
      <c r="A5009" s="2">
        <v>5008</v>
      </c>
      <c r="B5009" s="2" t="s">
        <v>4660</v>
      </c>
      <c r="C5009" s="2" t="s">
        <v>10244</v>
      </c>
      <c r="D5009" s="2" t="s">
        <v>1067</v>
      </c>
      <c r="E5009" s="5" t="str">
        <f>IFERROR(INDEX(会社マスタ!$B:$B,MATCH(D5009,会社マスタ!$A:$A,0)),"")</f>
        <v>北海道車体(株)</v>
      </c>
      <c r="F5009" s="5" t="str">
        <f>IFERROR(INDEX(会社マスタ!$C:$C,MATCH(D5009,会社マスタ!$A:$A,0)),"")</f>
        <v xml:space="preserve">物流改革推進室 </v>
      </c>
      <c r="G5009" s="2"/>
      <c r="H5009" s="2" t="s">
        <v>10245</v>
      </c>
      <c r="I5009" s="2" t="s">
        <v>1121</v>
      </c>
    </row>
    <row r="5010" spans="1:9" ht="17.5" x14ac:dyDescent="0.6">
      <c r="A5010" s="2">
        <v>5009</v>
      </c>
      <c r="B5010" s="2" t="s">
        <v>4660</v>
      </c>
      <c r="C5010" s="2" t="s">
        <v>10246</v>
      </c>
      <c r="D5010" s="2" t="s">
        <v>1067</v>
      </c>
      <c r="E5010" s="5" t="str">
        <f>IFERROR(INDEX(会社マスタ!$B:$B,MATCH(D5010,会社マスタ!$A:$A,0)),"")</f>
        <v>北海道車体(株)</v>
      </c>
      <c r="F5010" s="5" t="str">
        <f>IFERROR(INDEX(会社マスタ!$C:$C,MATCH(D5010,会社マスタ!$A:$A,0)),"")</f>
        <v xml:space="preserve">物流改革推進室 </v>
      </c>
      <c r="G5010" s="2"/>
      <c r="H5010" s="2" t="s">
        <v>10247</v>
      </c>
      <c r="I5010" s="2" t="s">
        <v>1121</v>
      </c>
    </row>
    <row r="5011" spans="1:9" ht="17.5" x14ac:dyDescent="0.6">
      <c r="A5011" s="2">
        <v>5010</v>
      </c>
      <c r="B5011" s="2" t="s">
        <v>4660</v>
      </c>
      <c r="C5011" s="2" t="s">
        <v>10248</v>
      </c>
      <c r="D5011" s="2" t="s">
        <v>1067</v>
      </c>
      <c r="E5011" s="5" t="str">
        <f>IFERROR(INDEX(会社マスタ!$B:$B,MATCH(D5011,会社マスタ!$A:$A,0)),"")</f>
        <v>北海道車体(株)</v>
      </c>
      <c r="F5011" s="5" t="str">
        <f>IFERROR(INDEX(会社マスタ!$C:$C,MATCH(D5011,会社マスタ!$A:$A,0)),"")</f>
        <v xml:space="preserve">物流改革推進室 </v>
      </c>
      <c r="G5011" s="2"/>
      <c r="H5011" s="2" t="s">
        <v>10249</v>
      </c>
      <c r="I5011" s="2" t="s">
        <v>1121</v>
      </c>
    </row>
    <row r="5012" spans="1:9" ht="17.5" x14ac:dyDescent="0.6">
      <c r="A5012" s="2">
        <v>5011</v>
      </c>
      <c r="B5012" s="2" t="s">
        <v>4660</v>
      </c>
      <c r="C5012" s="2" t="s">
        <v>10250</v>
      </c>
      <c r="D5012" s="2" t="s">
        <v>1067</v>
      </c>
      <c r="E5012" s="5" t="str">
        <f>IFERROR(INDEX(会社マスタ!$B:$B,MATCH(D5012,会社マスタ!$A:$A,0)),"")</f>
        <v>北海道車体(株)</v>
      </c>
      <c r="F5012" s="5" t="str">
        <f>IFERROR(INDEX(会社マスタ!$C:$C,MATCH(D5012,会社マスタ!$A:$A,0)),"")</f>
        <v xml:space="preserve">物流改革推進室 </v>
      </c>
      <c r="G5012" s="2"/>
      <c r="H5012" s="2" t="s">
        <v>10251</v>
      </c>
      <c r="I5012" s="2" t="s">
        <v>1121</v>
      </c>
    </row>
    <row r="5013" spans="1:9" ht="17.5" x14ac:dyDescent="0.6">
      <c r="A5013" s="2">
        <v>5012</v>
      </c>
      <c r="B5013" s="2" t="s">
        <v>4660</v>
      </c>
      <c r="C5013" s="2" t="s">
        <v>10252</v>
      </c>
      <c r="D5013" s="2" t="s">
        <v>1067</v>
      </c>
      <c r="E5013" s="5" t="str">
        <f>IFERROR(INDEX(会社マスタ!$B:$B,MATCH(D5013,会社マスタ!$A:$A,0)),"")</f>
        <v>北海道車体(株)</v>
      </c>
      <c r="F5013" s="5" t="str">
        <f>IFERROR(INDEX(会社マスタ!$C:$C,MATCH(D5013,会社マスタ!$A:$A,0)),"")</f>
        <v xml:space="preserve">物流改革推進室 </v>
      </c>
      <c r="G5013" s="2"/>
      <c r="H5013" s="2" t="s">
        <v>10253</v>
      </c>
      <c r="I5013" s="2" t="s">
        <v>1121</v>
      </c>
    </row>
    <row r="5014" spans="1:9" ht="17.5" x14ac:dyDescent="0.6">
      <c r="A5014" s="2">
        <v>5013</v>
      </c>
      <c r="B5014" s="2" t="s">
        <v>4660</v>
      </c>
      <c r="C5014" s="2" t="s">
        <v>10254</v>
      </c>
      <c r="D5014" s="2" t="s">
        <v>1067</v>
      </c>
      <c r="E5014" s="5" t="str">
        <f>IFERROR(INDEX(会社マスタ!$B:$B,MATCH(D5014,会社マスタ!$A:$A,0)),"")</f>
        <v>北海道車体(株)</v>
      </c>
      <c r="F5014" s="5" t="str">
        <f>IFERROR(INDEX(会社マスタ!$C:$C,MATCH(D5014,会社マスタ!$A:$A,0)),"")</f>
        <v xml:space="preserve">物流改革推進室 </v>
      </c>
      <c r="G5014" s="2"/>
      <c r="H5014" s="2" t="s">
        <v>10255</v>
      </c>
      <c r="I5014" s="2" t="s">
        <v>1121</v>
      </c>
    </row>
    <row r="5015" spans="1:9" ht="17.5" x14ac:dyDescent="0.6">
      <c r="A5015" s="2">
        <v>5014</v>
      </c>
      <c r="B5015" s="2" t="s">
        <v>4660</v>
      </c>
      <c r="C5015" s="2" t="s">
        <v>10256</v>
      </c>
      <c r="D5015" s="2" t="s">
        <v>1067</v>
      </c>
      <c r="E5015" s="5" t="str">
        <f>IFERROR(INDEX(会社マスタ!$B:$B,MATCH(D5015,会社マスタ!$A:$A,0)),"")</f>
        <v>北海道車体(株)</v>
      </c>
      <c r="F5015" s="5" t="str">
        <f>IFERROR(INDEX(会社マスタ!$C:$C,MATCH(D5015,会社マスタ!$A:$A,0)),"")</f>
        <v xml:space="preserve">物流改革推進室 </v>
      </c>
      <c r="G5015" s="2"/>
      <c r="H5015" s="2" t="s">
        <v>10257</v>
      </c>
      <c r="I5015" s="2" t="s">
        <v>1121</v>
      </c>
    </row>
    <row r="5016" spans="1:9" ht="17.5" x14ac:dyDescent="0.6">
      <c r="A5016" s="2">
        <v>5015</v>
      </c>
      <c r="B5016" s="2" t="s">
        <v>4660</v>
      </c>
      <c r="C5016" s="2" t="s">
        <v>10258</v>
      </c>
      <c r="D5016" s="2" t="s">
        <v>1067</v>
      </c>
      <c r="E5016" s="5" t="str">
        <f>IFERROR(INDEX(会社マスタ!$B:$B,MATCH(D5016,会社マスタ!$A:$A,0)),"")</f>
        <v>北海道車体(株)</v>
      </c>
      <c r="F5016" s="5" t="str">
        <f>IFERROR(INDEX(会社マスタ!$C:$C,MATCH(D5016,会社マスタ!$A:$A,0)),"")</f>
        <v xml:space="preserve">物流改革推進室 </v>
      </c>
      <c r="G5016" s="2"/>
      <c r="H5016" s="2" t="s">
        <v>10259</v>
      </c>
      <c r="I5016" s="2" t="s">
        <v>1121</v>
      </c>
    </row>
    <row r="5017" spans="1:9" ht="17.5" x14ac:dyDescent="0.6">
      <c r="A5017" s="2">
        <v>5016</v>
      </c>
      <c r="B5017" s="2" t="s">
        <v>4660</v>
      </c>
      <c r="C5017" s="2" t="s">
        <v>10260</v>
      </c>
      <c r="D5017" s="2" t="s">
        <v>1067</v>
      </c>
      <c r="E5017" s="5" t="str">
        <f>IFERROR(INDEX(会社マスタ!$B:$B,MATCH(D5017,会社マスタ!$A:$A,0)),"")</f>
        <v>北海道車体(株)</v>
      </c>
      <c r="F5017" s="5" t="str">
        <f>IFERROR(INDEX(会社マスタ!$C:$C,MATCH(D5017,会社マスタ!$A:$A,0)),"")</f>
        <v xml:space="preserve">物流改革推進室 </v>
      </c>
      <c r="G5017" s="2"/>
      <c r="H5017" s="2" t="s">
        <v>10261</v>
      </c>
      <c r="I5017" s="2" t="s">
        <v>1121</v>
      </c>
    </row>
    <row r="5018" spans="1:9" ht="17.5" x14ac:dyDescent="0.6">
      <c r="A5018" s="2">
        <v>5017</v>
      </c>
      <c r="B5018" s="2" t="s">
        <v>4660</v>
      </c>
      <c r="C5018" s="2" t="s">
        <v>10262</v>
      </c>
      <c r="D5018" s="2" t="s">
        <v>1067</v>
      </c>
      <c r="E5018" s="5" t="str">
        <f>IFERROR(INDEX(会社マスタ!$B:$B,MATCH(D5018,会社マスタ!$A:$A,0)),"")</f>
        <v>北海道車体(株)</v>
      </c>
      <c r="F5018" s="5" t="str">
        <f>IFERROR(INDEX(会社マスタ!$C:$C,MATCH(D5018,会社マスタ!$A:$A,0)),"")</f>
        <v xml:space="preserve">物流改革推進室 </v>
      </c>
      <c r="G5018" s="2"/>
      <c r="H5018" s="2" t="s">
        <v>10263</v>
      </c>
      <c r="I5018" s="2" t="s">
        <v>1121</v>
      </c>
    </row>
    <row r="5019" spans="1:9" ht="17.5" x14ac:dyDescent="0.6">
      <c r="A5019" s="2">
        <v>5018</v>
      </c>
      <c r="B5019" s="2" t="s">
        <v>4660</v>
      </c>
      <c r="C5019" s="2" t="s">
        <v>10264</v>
      </c>
      <c r="D5019" s="2" t="s">
        <v>1067</v>
      </c>
      <c r="E5019" s="5" t="str">
        <f>IFERROR(INDEX(会社マスタ!$B:$B,MATCH(D5019,会社マスタ!$A:$A,0)),"")</f>
        <v>北海道車体(株)</v>
      </c>
      <c r="F5019" s="5" t="str">
        <f>IFERROR(INDEX(会社マスタ!$C:$C,MATCH(D5019,会社マスタ!$A:$A,0)),"")</f>
        <v xml:space="preserve">物流改革推進室 </v>
      </c>
      <c r="G5019" s="2"/>
      <c r="H5019" s="2" t="s">
        <v>10265</v>
      </c>
      <c r="I5019" s="2" t="s">
        <v>1121</v>
      </c>
    </row>
    <row r="5020" spans="1:9" ht="17.5" x14ac:dyDescent="0.6">
      <c r="A5020" s="2">
        <v>5019</v>
      </c>
      <c r="B5020" s="2" t="s">
        <v>4660</v>
      </c>
      <c r="C5020" s="2" t="s">
        <v>10266</v>
      </c>
      <c r="D5020" s="2" t="s">
        <v>1067</v>
      </c>
      <c r="E5020" s="5" t="str">
        <f>IFERROR(INDEX(会社マスタ!$B:$B,MATCH(D5020,会社マスタ!$A:$A,0)),"")</f>
        <v>北海道車体(株)</v>
      </c>
      <c r="F5020" s="5" t="str">
        <f>IFERROR(INDEX(会社マスタ!$C:$C,MATCH(D5020,会社マスタ!$A:$A,0)),"")</f>
        <v xml:space="preserve">物流改革推進室 </v>
      </c>
      <c r="G5020" s="2"/>
      <c r="H5020" s="2" t="s">
        <v>10267</v>
      </c>
      <c r="I5020" s="2" t="s">
        <v>1121</v>
      </c>
    </row>
    <row r="5021" spans="1:9" ht="17.5" x14ac:dyDescent="0.6">
      <c r="A5021" s="2">
        <v>5020</v>
      </c>
      <c r="B5021" s="2" t="s">
        <v>4660</v>
      </c>
      <c r="C5021" s="2" t="s">
        <v>10268</v>
      </c>
      <c r="D5021" s="2" t="s">
        <v>1067</v>
      </c>
      <c r="E5021" s="5" t="str">
        <f>IFERROR(INDEX(会社マスタ!$B:$B,MATCH(D5021,会社マスタ!$A:$A,0)),"")</f>
        <v>北海道車体(株)</v>
      </c>
      <c r="F5021" s="5" t="str">
        <f>IFERROR(INDEX(会社マスタ!$C:$C,MATCH(D5021,会社マスタ!$A:$A,0)),"")</f>
        <v xml:space="preserve">物流改革推進室 </v>
      </c>
      <c r="G5021" s="2"/>
      <c r="H5021" s="2" t="s">
        <v>10269</v>
      </c>
      <c r="I5021" s="2" t="s">
        <v>1121</v>
      </c>
    </row>
    <row r="5022" spans="1:9" ht="17.5" x14ac:dyDescent="0.6">
      <c r="A5022" s="2">
        <v>5021</v>
      </c>
      <c r="B5022" s="2" t="s">
        <v>4660</v>
      </c>
      <c r="C5022" s="2" t="s">
        <v>10270</v>
      </c>
      <c r="D5022" s="2" t="s">
        <v>1067</v>
      </c>
      <c r="E5022" s="5" t="str">
        <f>IFERROR(INDEX(会社マスタ!$B:$B,MATCH(D5022,会社マスタ!$A:$A,0)),"")</f>
        <v>北海道車体(株)</v>
      </c>
      <c r="F5022" s="5" t="str">
        <f>IFERROR(INDEX(会社マスタ!$C:$C,MATCH(D5022,会社マスタ!$A:$A,0)),"")</f>
        <v xml:space="preserve">物流改革推進室 </v>
      </c>
      <c r="G5022" s="2"/>
      <c r="H5022" s="2" t="s">
        <v>10271</v>
      </c>
      <c r="I5022" s="2" t="s">
        <v>1121</v>
      </c>
    </row>
    <row r="5023" spans="1:9" ht="17.5" x14ac:dyDescent="0.6">
      <c r="A5023" s="2">
        <v>5022</v>
      </c>
      <c r="B5023" s="2" t="s">
        <v>4660</v>
      </c>
      <c r="C5023" s="2" t="s">
        <v>10272</v>
      </c>
      <c r="D5023" s="2" t="s">
        <v>1067</v>
      </c>
      <c r="E5023" s="5" t="str">
        <f>IFERROR(INDEX(会社マスタ!$B:$B,MATCH(D5023,会社マスタ!$A:$A,0)),"")</f>
        <v>北海道車体(株)</v>
      </c>
      <c r="F5023" s="5" t="str">
        <f>IFERROR(INDEX(会社マスタ!$C:$C,MATCH(D5023,会社マスタ!$A:$A,0)),"")</f>
        <v xml:space="preserve">物流改革推進室 </v>
      </c>
      <c r="G5023" s="2"/>
      <c r="H5023" s="2" t="s">
        <v>10273</v>
      </c>
      <c r="I5023" s="2" t="s">
        <v>1121</v>
      </c>
    </row>
    <row r="5024" spans="1:9" ht="17.5" x14ac:dyDescent="0.6">
      <c r="A5024" s="2">
        <v>5023</v>
      </c>
      <c r="B5024" s="2" t="s">
        <v>4660</v>
      </c>
      <c r="C5024" s="2" t="s">
        <v>10274</v>
      </c>
      <c r="D5024" s="2" t="s">
        <v>1067</v>
      </c>
      <c r="E5024" s="5" t="str">
        <f>IFERROR(INDEX(会社マスタ!$B:$B,MATCH(D5024,会社マスタ!$A:$A,0)),"")</f>
        <v>北海道車体(株)</v>
      </c>
      <c r="F5024" s="5" t="str">
        <f>IFERROR(INDEX(会社マスタ!$C:$C,MATCH(D5024,会社マスタ!$A:$A,0)),"")</f>
        <v xml:space="preserve">物流改革推進室 </v>
      </c>
      <c r="G5024" s="2"/>
      <c r="H5024" s="2" t="s">
        <v>10275</v>
      </c>
      <c r="I5024" s="2" t="s">
        <v>1121</v>
      </c>
    </row>
    <row r="5025" spans="1:9" ht="17.5" x14ac:dyDescent="0.6">
      <c r="A5025" s="2">
        <v>5024</v>
      </c>
      <c r="B5025" s="2" t="s">
        <v>4660</v>
      </c>
      <c r="C5025" s="2" t="s">
        <v>10276</v>
      </c>
      <c r="D5025" s="2" t="s">
        <v>1067</v>
      </c>
      <c r="E5025" s="5" t="str">
        <f>IFERROR(INDEX(会社マスタ!$B:$B,MATCH(D5025,会社マスタ!$A:$A,0)),"")</f>
        <v>北海道車体(株)</v>
      </c>
      <c r="F5025" s="5" t="str">
        <f>IFERROR(INDEX(会社マスタ!$C:$C,MATCH(D5025,会社マスタ!$A:$A,0)),"")</f>
        <v xml:space="preserve">物流改革推進室 </v>
      </c>
      <c r="G5025" s="2"/>
      <c r="H5025" s="2" t="s">
        <v>10277</v>
      </c>
      <c r="I5025" s="2" t="s">
        <v>1121</v>
      </c>
    </row>
    <row r="5026" spans="1:9" ht="17.5" x14ac:dyDescent="0.6">
      <c r="A5026" s="2">
        <v>5025</v>
      </c>
      <c r="B5026" s="2" t="s">
        <v>4660</v>
      </c>
      <c r="C5026" s="2" t="s">
        <v>10278</v>
      </c>
      <c r="D5026" s="2" t="s">
        <v>1067</v>
      </c>
      <c r="E5026" s="5" t="str">
        <f>IFERROR(INDEX(会社マスタ!$B:$B,MATCH(D5026,会社マスタ!$A:$A,0)),"")</f>
        <v>北海道車体(株)</v>
      </c>
      <c r="F5026" s="5" t="str">
        <f>IFERROR(INDEX(会社マスタ!$C:$C,MATCH(D5026,会社マスタ!$A:$A,0)),"")</f>
        <v xml:space="preserve">物流改革推進室 </v>
      </c>
      <c r="G5026" s="2"/>
      <c r="H5026" s="2" t="s">
        <v>10279</v>
      </c>
      <c r="I5026" s="2" t="s">
        <v>1121</v>
      </c>
    </row>
    <row r="5027" spans="1:9" ht="17.5" x14ac:dyDescent="0.6">
      <c r="A5027" s="2">
        <v>5026</v>
      </c>
      <c r="B5027" s="2" t="s">
        <v>4660</v>
      </c>
      <c r="C5027" s="2" t="s">
        <v>10280</v>
      </c>
      <c r="D5027" s="2" t="s">
        <v>1067</v>
      </c>
      <c r="E5027" s="5" t="str">
        <f>IFERROR(INDEX(会社マスタ!$B:$B,MATCH(D5027,会社マスタ!$A:$A,0)),"")</f>
        <v>北海道車体(株)</v>
      </c>
      <c r="F5027" s="5" t="str">
        <f>IFERROR(INDEX(会社マスタ!$C:$C,MATCH(D5027,会社マスタ!$A:$A,0)),"")</f>
        <v xml:space="preserve">物流改革推進室 </v>
      </c>
      <c r="G5027" s="2"/>
      <c r="H5027" s="2" t="s">
        <v>10281</v>
      </c>
      <c r="I5027" s="2" t="s">
        <v>1121</v>
      </c>
    </row>
    <row r="5028" spans="1:9" ht="17.5" x14ac:dyDescent="0.6">
      <c r="A5028" s="2">
        <v>5027</v>
      </c>
      <c r="B5028" s="2" t="s">
        <v>4660</v>
      </c>
      <c r="C5028" s="2" t="s">
        <v>10282</v>
      </c>
      <c r="D5028" s="2" t="s">
        <v>1067</v>
      </c>
      <c r="E5028" s="5" t="str">
        <f>IFERROR(INDEX(会社マスタ!$B:$B,MATCH(D5028,会社マスタ!$A:$A,0)),"")</f>
        <v>北海道車体(株)</v>
      </c>
      <c r="F5028" s="5" t="str">
        <f>IFERROR(INDEX(会社マスタ!$C:$C,MATCH(D5028,会社マスタ!$A:$A,0)),"")</f>
        <v xml:space="preserve">物流改革推進室 </v>
      </c>
      <c r="G5028" s="2"/>
      <c r="H5028" s="2" t="s">
        <v>10283</v>
      </c>
      <c r="I5028" s="2" t="s">
        <v>1121</v>
      </c>
    </row>
    <row r="5029" spans="1:9" ht="17.5" x14ac:dyDescent="0.6">
      <c r="A5029" s="2">
        <v>5028</v>
      </c>
      <c r="B5029" s="2" t="s">
        <v>4660</v>
      </c>
      <c r="C5029" s="2" t="s">
        <v>10284</v>
      </c>
      <c r="D5029" s="2" t="s">
        <v>1067</v>
      </c>
      <c r="E5029" s="5" t="str">
        <f>IFERROR(INDEX(会社マスタ!$B:$B,MATCH(D5029,会社マスタ!$A:$A,0)),"")</f>
        <v>北海道車体(株)</v>
      </c>
      <c r="F5029" s="5" t="str">
        <f>IFERROR(INDEX(会社マスタ!$C:$C,MATCH(D5029,会社マスタ!$A:$A,0)),"")</f>
        <v xml:space="preserve">物流改革推進室 </v>
      </c>
      <c r="G5029" s="2"/>
      <c r="H5029" s="2" t="s">
        <v>10285</v>
      </c>
      <c r="I5029" s="2" t="s">
        <v>1121</v>
      </c>
    </row>
    <row r="5030" spans="1:9" ht="17.5" x14ac:dyDescent="0.6">
      <c r="A5030" s="2">
        <v>5029</v>
      </c>
      <c r="B5030" s="2" t="s">
        <v>4660</v>
      </c>
      <c r="C5030" s="2" t="s">
        <v>10286</v>
      </c>
      <c r="D5030" s="2" t="s">
        <v>1067</v>
      </c>
      <c r="E5030" s="5" t="str">
        <f>IFERROR(INDEX(会社マスタ!$B:$B,MATCH(D5030,会社マスタ!$A:$A,0)),"")</f>
        <v>北海道車体(株)</v>
      </c>
      <c r="F5030" s="5" t="str">
        <f>IFERROR(INDEX(会社マスタ!$C:$C,MATCH(D5030,会社マスタ!$A:$A,0)),"")</f>
        <v xml:space="preserve">物流改革推進室 </v>
      </c>
      <c r="G5030" s="2"/>
      <c r="H5030" s="2" t="s">
        <v>10287</v>
      </c>
      <c r="I5030" s="2" t="s">
        <v>1121</v>
      </c>
    </row>
    <row r="5031" spans="1:9" ht="17.5" x14ac:dyDescent="0.6">
      <c r="A5031" s="2">
        <v>5030</v>
      </c>
      <c r="B5031" s="2" t="s">
        <v>4660</v>
      </c>
      <c r="C5031" s="2" t="s">
        <v>10288</v>
      </c>
      <c r="D5031" s="2" t="s">
        <v>1067</v>
      </c>
      <c r="E5031" s="5" t="str">
        <f>IFERROR(INDEX(会社マスタ!$B:$B,MATCH(D5031,会社マスタ!$A:$A,0)),"")</f>
        <v>北海道車体(株)</v>
      </c>
      <c r="F5031" s="5" t="str">
        <f>IFERROR(INDEX(会社マスタ!$C:$C,MATCH(D5031,会社マスタ!$A:$A,0)),"")</f>
        <v xml:space="preserve">物流改革推進室 </v>
      </c>
      <c r="G5031" s="2"/>
      <c r="H5031" s="2" t="s">
        <v>10289</v>
      </c>
      <c r="I5031" s="2" t="s">
        <v>1121</v>
      </c>
    </row>
    <row r="5032" spans="1:9" ht="17.5" x14ac:dyDescent="0.6">
      <c r="A5032" s="2">
        <v>5031</v>
      </c>
      <c r="B5032" s="2" t="s">
        <v>4660</v>
      </c>
      <c r="C5032" s="2" t="s">
        <v>10290</v>
      </c>
      <c r="D5032" s="2" t="s">
        <v>1067</v>
      </c>
      <c r="E5032" s="5" t="str">
        <f>IFERROR(INDEX(会社マスタ!$B:$B,MATCH(D5032,会社マスタ!$A:$A,0)),"")</f>
        <v>北海道車体(株)</v>
      </c>
      <c r="F5032" s="5" t="str">
        <f>IFERROR(INDEX(会社マスタ!$C:$C,MATCH(D5032,会社マスタ!$A:$A,0)),"")</f>
        <v xml:space="preserve">物流改革推進室 </v>
      </c>
      <c r="G5032" s="2"/>
      <c r="H5032" s="2" t="s">
        <v>10291</v>
      </c>
      <c r="I5032" s="2" t="s">
        <v>1121</v>
      </c>
    </row>
    <row r="5033" spans="1:9" ht="17.5" x14ac:dyDescent="0.6">
      <c r="A5033" s="2">
        <v>5032</v>
      </c>
      <c r="B5033" s="2" t="s">
        <v>4660</v>
      </c>
      <c r="C5033" s="2" t="s">
        <v>10292</v>
      </c>
      <c r="D5033" s="2" t="s">
        <v>1067</v>
      </c>
      <c r="E5033" s="5" t="str">
        <f>IFERROR(INDEX(会社マスタ!$B:$B,MATCH(D5033,会社マスタ!$A:$A,0)),"")</f>
        <v>北海道車体(株)</v>
      </c>
      <c r="F5033" s="5" t="str">
        <f>IFERROR(INDEX(会社マスタ!$C:$C,MATCH(D5033,会社マスタ!$A:$A,0)),"")</f>
        <v xml:space="preserve">物流改革推進室 </v>
      </c>
      <c r="G5033" s="2"/>
      <c r="H5033" s="2" t="s">
        <v>10293</v>
      </c>
      <c r="I5033" s="2" t="s">
        <v>1121</v>
      </c>
    </row>
    <row r="5034" spans="1:9" ht="17.5" x14ac:dyDescent="0.6">
      <c r="A5034" s="2">
        <v>5033</v>
      </c>
      <c r="B5034" s="2" t="s">
        <v>4660</v>
      </c>
      <c r="C5034" s="2" t="s">
        <v>10294</v>
      </c>
      <c r="D5034" s="2" t="s">
        <v>1067</v>
      </c>
      <c r="E5034" s="5" t="str">
        <f>IFERROR(INDEX(会社マスタ!$B:$B,MATCH(D5034,会社マスタ!$A:$A,0)),"")</f>
        <v>北海道車体(株)</v>
      </c>
      <c r="F5034" s="5" t="str">
        <f>IFERROR(INDEX(会社マスタ!$C:$C,MATCH(D5034,会社マスタ!$A:$A,0)),"")</f>
        <v xml:space="preserve">物流改革推進室 </v>
      </c>
      <c r="G5034" s="2"/>
      <c r="H5034" s="2" t="s">
        <v>10295</v>
      </c>
      <c r="I5034" s="2" t="s">
        <v>1121</v>
      </c>
    </row>
    <row r="5035" spans="1:9" ht="17.5" x14ac:dyDescent="0.6">
      <c r="A5035" s="2">
        <v>5034</v>
      </c>
      <c r="B5035" s="2" t="s">
        <v>4660</v>
      </c>
      <c r="C5035" s="2" t="s">
        <v>10296</v>
      </c>
      <c r="D5035" s="2" t="s">
        <v>1067</v>
      </c>
      <c r="E5035" s="5" t="str">
        <f>IFERROR(INDEX(会社マスタ!$B:$B,MATCH(D5035,会社マスタ!$A:$A,0)),"")</f>
        <v>北海道車体(株)</v>
      </c>
      <c r="F5035" s="5" t="str">
        <f>IFERROR(INDEX(会社マスタ!$C:$C,MATCH(D5035,会社マスタ!$A:$A,0)),"")</f>
        <v xml:space="preserve">物流改革推進室 </v>
      </c>
      <c r="G5035" s="2"/>
      <c r="H5035" s="2" t="s">
        <v>10297</v>
      </c>
      <c r="I5035" s="2" t="s">
        <v>1121</v>
      </c>
    </row>
    <row r="5036" spans="1:9" ht="17.5" x14ac:dyDescent="0.6">
      <c r="A5036" s="2">
        <v>5035</v>
      </c>
      <c r="B5036" s="2" t="s">
        <v>4660</v>
      </c>
      <c r="C5036" s="2" t="s">
        <v>10298</v>
      </c>
      <c r="D5036" s="2" t="s">
        <v>1067</v>
      </c>
      <c r="E5036" s="5" t="str">
        <f>IFERROR(INDEX(会社マスタ!$B:$B,MATCH(D5036,会社マスタ!$A:$A,0)),"")</f>
        <v>北海道車体(株)</v>
      </c>
      <c r="F5036" s="5" t="str">
        <f>IFERROR(INDEX(会社マスタ!$C:$C,MATCH(D5036,会社マスタ!$A:$A,0)),"")</f>
        <v xml:space="preserve">物流改革推進室 </v>
      </c>
      <c r="G5036" s="2"/>
      <c r="H5036" s="2" t="s">
        <v>10299</v>
      </c>
      <c r="I5036" s="2" t="s">
        <v>1121</v>
      </c>
    </row>
    <row r="5037" spans="1:9" ht="17.5" x14ac:dyDescent="0.6">
      <c r="A5037" s="2">
        <v>5036</v>
      </c>
      <c r="B5037" s="2" t="s">
        <v>4660</v>
      </c>
      <c r="C5037" s="2" t="s">
        <v>10300</v>
      </c>
      <c r="D5037" s="2" t="s">
        <v>1067</v>
      </c>
      <c r="E5037" s="5" t="str">
        <f>IFERROR(INDEX(会社マスタ!$B:$B,MATCH(D5037,会社マスタ!$A:$A,0)),"")</f>
        <v>北海道車体(株)</v>
      </c>
      <c r="F5037" s="5" t="str">
        <f>IFERROR(INDEX(会社マスタ!$C:$C,MATCH(D5037,会社マスタ!$A:$A,0)),"")</f>
        <v xml:space="preserve">物流改革推進室 </v>
      </c>
      <c r="G5037" s="2"/>
      <c r="H5037" s="2" t="s">
        <v>10301</v>
      </c>
      <c r="I5037" s="2" t="s">
        <v>1121</v>
      </c>
    </row>
    <row r="5038" spans="1:9" ht="17.5" x14ac:dyDescent="0.6">
      <c r="A5038" s="2">
        <v>5037</v>
      </c>
      <c r="B5038" s="2" t="s">
        <v>4660</v>
      </c>
      <c r="C5038" s="2" t="s">
        <v>10302</v>
      </c>
      <c r="D5038" s="2" t="s">
        <v>1067</v>
      </c>
      <c r="E5038" s="5" t="str">
        <f>IFERROR(INDEX(会社マスタ!$B:$B,MATCH(D5038,会社マスタ!$A:$A,0)),"")</f>
        <v>北海道車体(株)</v>
      </c>
      <c r="F5038" s="5" t="str">
        <f>IFERROR(INDEX(会社マスタ!$C:$C,MATCH(D5038,会社マスタ!$A:$A,0)),"")</f>
        <v xml:space="preserve">物流改革推進室 </v>
      </c>
      <c r="G5038" s="2"/>
      <c r="H5038" s="2" t="s">
        <v>10303</v>
      </c>
      <c r="I5038" s="2" t="s">
        <v>1121</v>
      </c>
    </row>
    <row r="5039" spans="1:9" ht="17.5" x14ac:dyDescent="0.6">
      <c r="A5039" s="2">
        <v>5038</v>
      </c>
      <c r="B5039" s="2" t="s">
        <v>4660</v>
      </c>
      <c r="C5039" s="2" t="s">
        <v>10304</v>
      </c>
      <c r="D5039" s="2" t="s">
        <v>1067</v>
      </c>
      <c r="E5039" s="5" t="str">
        <f>IFERROR(INDEX(会社マスタ!$B:$B,MATCH(D5039,会社マスタ!$A:$A,0)),"")</f>
        <v>北海道車体(株)</v>
      </c>
      <c r="F5039" s="5" t="str">
        <f>IFERROR(INDEX(会社マスタ!$C:$C,MATCH(D5039,会社マスタ!$A:$A,0)),"")</f>
        <v xml:space="preserve">物流改革推進室 </v>
      </c>
      <c r="G5039" s="2"/>
      <c r="H5039" s="2" t="s">
        <v>10305</v>
      </c>
      <c r="I5039" s="2" t="s">
        <v>1121</v>
      </c>
    </row>
    <row r="5040" spans="1:9" ht="17.5" x14ac:dyDescent="0.6">
      <c r="A5040" s="2">
        <v>5039</v>
      </c>
      <c r="B5040" s="2" t="s">
        <v>4660</v>
      </c>
      <c r="C5040" s="2" t="s">
        <v>10306</v>
      </c>
      <c r="D5040" s="2" t="s">
        <v>1067</v>
      </c>
      <c r="E5040" s="5" t="str">
        <f>IFERROR(INDEX(会社マスタ!$B:$B,MATCH(D5040,会社マスタ!$A:$A,0)),"")</f>
        <v>北海道車体(株)</v>
      </c>
      <c r="F5040" s="5" t="str">
        <f>IFERROR(INDEX(会社マスタ!$C:$C,MATCH(D5040,会社マスタ!$A:$A,0)),"")</f>
        <v xml:space="preserve">物流改革推進室 </v>
      </c>
      <c r="G5040" s="2"/>
      <c r="H5040" s="2" t="s">
        <v>10307</v>
      </c>
      <c r="I5040" s="2" t="s">
        <v>1121</v>
      </c>
    </row>
    <row r="5041" spans="1:9" ht="17.5" x14ac:dyDescent="0.6">
      <c r="A5041" s="2">
        <v>5040</v>
      </c>
      <c r="B5041" s="2" t="s">
        <v>4660</v>
      </c>
      <c r="C5041" s="2" t="s">
        <v>10308</v>
      </c>
      <c r="D5041" s="2" t="s">
        <v>1067</v>
      </c>
      <c r="E5041" s="5" t="str">
        <f>IFERROR(INDEX(会社マスタ!$B:$B,MATCH(D5041,会社マスタ!$A:$A,0)),"")</f>
        <v>北海道車体(株)</v>
      </c>
      <c r="F5041" s="5" t="str">
        <f>IFERROR(INDEX(会社マスタ!$C:$C,MATCH(D5041,会社マスタ!$A:$A,0)),"")</f>
        <v xml:space="preserve">物流改革推進室 </v>
      </c>
      <c r="G5041" s="2"/>
      <c r="H5041" s="2" t="s">
        <v>10309</v>
      </c>
      <c r="I5041" s="2" t="s">
        <v>1121</v>
      </c>
    </row>
    <row r="5042" spans="1:9" ht="17.5" x14ac:dyDescent="0.6">
      <c r="A5042" s="2">
        <v>5041</v>
      </c>
      <c r="B5042" s="2" t="s">
        <v>4660</v>
      </c>
      <c r="C5042" s="2" t="s">
        <v>10310</v>
      </c>
      <c r="D5042" s="2" t="s">
        <v>1067</v>
      </c>
      <c r="E5042" s="5" t="str">
        <f>IFERROR(INDEX(会社マスタ!$B:$B,MATCH(D5042,会社マスタ!$A:$A,0)),"")</f>
        <v>北海道車体(株)</v>
      </c>
      <c r="F5042" s="5" t="str">
        <f>IFERROR(INDEX(会社マスタ!$C:$C,MATCH(D5042,会社マスタ!$A:$A,0)),"")</f>
        <v xml:space="preserve">物流改革推進室 </v>
      </c>
      <c r="G5042" s="2"/>
      <c r="H5042" s="2" t="s">
        <v>10311</v>
      </c>
      <c r="I5042" s="2" t="s">
        <v>1121</v>
      </c>
    </row>
    <row r="5043" spans="1:9" ht="17.5" x14ac:dyDescent="0.6">
      <c r="A5043" s="2">
        <v>5042</v>
      </c>
      <c r="B5043" s="2" t="s">
        <v>4660</v>
      </c>
      <c r="C5043" s="2" t="s">
        <v>10312</v>
      </c>
      <c r="D5043" s="2" t="s">
        <v>1067</v>
      </c>
      <c r="E5043" s="5" t="str">
        <f>IFERROR(INDEX(会社マスタ!$B:$B,MATCH(D5043,会社マスタ!$A:$A,0)),"")</f>
        <v>北海道車体(株)</v>
      </c>
      <c r="F5043" s="5" t="str">
        <f>IFERROR(INDEX(会社マスタ!$C:$C,MATCH(D5043,会社マスタ!$A:$A,0)),"")</f>
        <v xml:space="preserve">物流改革推進室 </v>
      </c>
      <c r="G5043" s="2"/>
      <c r="H5043" s="2" t="s">
        <v>10313</v>
      </c>
      <c r="I5043" s="2" t="s">
        <v>1121</v>
      </c>
    </row>
    <row r="5044" spans="1:9" ht="17.5" x14ac:dyDescent="0.6">
      <c r="A5044" s="2">
        <v>5043</v>
      </c>
      <c r="B5044" s="2" t="s">
        <v>4660</v>
      </c>
      <c r="C5044" s="2" t="s">
        <v>10314</v>
      </c>
      <c r="D5044" s="2" t="s">
        <v>1067</v>
      </c>
      <c r="E5044" s="5" t="str">
        <f>IFERROR(INDEX(会社マスタ!$B:$B,MATCH(D5044,会社マスタ!$A:$A,0)),"")</f>
        <v>北海道車体(株)</v>
      </c>
      <c r="F5044" s="5" t="str">
        <f>IFERROR(INDEX(会社マスタ!$C:$C,MATCH(D5044,会社マスタ!$A:$A,0)),"")</f>
        <v xml:space="preserve">物流改革推進室 </v>
      </c>
      <c r="G5044" s="2"/>
      <c r="H5044" s="2" t="s">
        <v>10315</v>
      </c>
      <c r="I5044" s="2" t="s">
        <v>1121</v>
      </c>
    </row>
    <row r="5045" spans="1:9" ht="17.5" x14ac:dyDescent="0.6">
      <c r="A5045" s="2">
        <v>5044</v>
      </c>
      <c r="B5045" s="2" t="s">
        <v>4660</v>
      </c>
      <c r="C5045" s="2" t="s">
        <v>10316</v>
      </c>
      <c r="D5045" s="2" t="s">
        <v>1067</v>
      </c>
      <c r="E5045" s="5" t="str">
        <f>IFERROR(INDEX(会社マスタ!$B:$B,MATCH(D5045,会社マスタ!$A:$A,0)),"")</f>
        <v>北海道車体(株)</v>
      </c>
      <c r="F5045" s="5" t="str">
        <f>IFERROR(INDEX(会社マスタ!$C:$C,MATCH(D5045,会社マスタ!$A:$A,0)),"")</f>
        <v xml:space="preserve">物流改革推進室 </v>
      </c>
      <c r="G5045" s="2"/>
      <c r="H5045" s="2" t="s">
        <v>10317</v>
      </c>
      <c r="I5045" s="2" t="s">
        <v>1121</v>
      </c>
    </row>
    <row r="5046" spans="1:9" ht="17.5" x14ac:dyDescent="0.6">
      <c r="A5046" s="2">
        <v>5045</v>
      </c>
      <c r="B5046" s="2" t="s">
        <v>4660</v>
      </c>
      <c r="C5046" s="2" t="s">
        <v>10318</v>
      </c>
      <c r="D5046" s="2" t="s">
        <v>1067</v>
      </c>
      <c r="E5046" s="5" t="str">
        <f>IFERROR(INDEX(会社マスタ!$B:$B,MATCH(D5046,会社マスタ!$A:$A,0)),"")</f>
        <v>北海道車体(株)</v>
      </c>
      <c r="F5046" s="5" t="str">
        <f>IFERROR(INDEX(会社マスタ!$C:$C,MATCH(D5046,会社マスタ!$A:$A,0)),"")</f>
        <v xml:space="preserve">物流改革推進室 </v>
      </c>
      <c r="G5046" s="2"/>
      <c r="H5046" s="2" t="s">
        <v>10319</v>
      </c>
      <c r="I5046" s="2" t="s">
        <v>1121</v>
      </c>
    </row>
    <row r="5047" spans="1:9" ht="17.5" x14ac:dyDescent="0.6">
      <c r="A5047" s="2">
        <v>5046</v>
      </c>
      <c r="B5047" s="2" t="s">
        <v>4660</v>
      </c>
      <c r="C5047" s="2" t="s">
        <v>10320</v>
      </c>
      <c r="D5047" s="2" t="s">
        <v>1067</v>
      </c>
      <c r="E5047" s="5" t="str">
        <f>IFERROR(INDEX(会社マスタ!$B:$B,MATCH(D5047,会社マスタ!$A:$A,0)),"")</f>
        <v>北海道車体(株)</v>
      </c>
      <c r="F5047" s="5" t="str">
        <f>IFERROR(INDEX(会社マスタ!$C:$C,MATCH(D5047,会社マスタ!$A:$A,0)),"")</f>
        <v xml:space="preserve">物流改革推進室 </v>
      </c>
      <c r="G5047" s="2"/>
      <c r="H5047" s="2" t="s">
        <v>10321</v>
      </c>
      <c r="I5047" s="2" t="s">
        <v>1121</v>
      </c>
    </row>
    <row r="5048" spans="1:9" ht="17.5" x14ac:dyDescent="0.6">
      <c r="A5048" s="2">
        <v>5047</v>
      </c>
      <c r="B5048" s="2" t="s">
        <v>4660</v>
      </c>
      <c r="C5048" s="2" t="s">
        <v>10322</v>
      </c>
      <c r="D5048" s="2" t="s">
        <v>1067</v>
      </c>
      <c r="E5048" s="5" t="str">
        <f>IFERROR(INDEX(会社マスタ!$B:$B,MATCH(D5048,会社マスタ!$A:$A,0)),"")</f>
        <v>北海道車体(株)</v>
      </c>
      <c r="F5048" s="5" t="str">
        <f>IFERROR(INDEX(会社マスタ!$C:$C,MATCH(D5048,会社マスタ!$A:$A,0)),"")</f>
        <v xml:space="preserve">物流改革推進室 </v>
      </c>
      <c r="G5048" s="2"/>
      <c r="H5048" s="2" t="s">
        <v>10323</v>
      </c>
      <c r="I5048" s="2" t="s">
        <v>1121</v>
      </c>
    </row>
    <row r="5049" spans="1:9" ht="17.5" x14ac:dyDescent="0.6">
      <c r="A5049" s="2">
        <v>5048</v>
      </c>
      <c r="B5049" s="2" t="s">
        <v>4660</v>
      </c>
      <c r="C5049" s="2" t="s">
        <v>10324</v>
      </c>
      <c r="D5049" s="2" t="s">
        <v>1067</v>
      </c>
      <c r="E5049" s="5" t="str">
        <f>IFERROR(INDEX(会社マスタ!$B:$B,MATCH(D5049,会社マスタ!$A:$A,0)),"")</f>
        <v>北海道車体(株)</v>
      </c>
      <c r="F5049" s="5" t="str">
        <f>IFERROR(INDEX(会社マスタ!$C:$C,MATCH(D5049,会社マスタ!$A:$A,0)),"")</f>
        <v xml:space="preserve">物流改革推進室 </v>
      </c>
      <c r="G5049" s="2"/>
      <c r="H5049" s="2" t="s">
        <v>10325</v>
      </c>
      <c r="I5049" s="2" t="s">
        <v>1121</v>
      </c>
    </row>
    <row r="5050" spans="1:9" ht="17.5" x14ac:dyDescent="0.6">
      <c r="A5050" s="2">
        <v>5049</v>
      </c>
      <c r="B5050" s="2" t="s">
        <v>4660</v>
      </c>
      <c r="C5050" s="2" t="s">
        <v>10326</v>
      </c>
      <c r="D5050" s="2" t="s">
        <v>1067</v>
      </c>
      <c r="E5050" s="5" t="str">
        <f>IFERROR(INDEX(会社マスタ!$B:$B,MATCH(D5050,会社マスタ!$A:$A,0)),"")</f>
        <v>北海道車体(株)</v>
      </c>
      <c r="F5050" s="5" t="str">
        <f>IFERROR(INDEX(会社マスタ!$C:$C,MATCH(D5050,会社マスタ!$A:$A,0)),"")</f>
        <v xml:space="preserve">物流改革推進室 </v>
      </c>
      <c r="G5050" s="2"/>
      <c r="H5050" s="2" t="s">
        <v>10327</v>
      </c>
      <c r="I5050" s="2" t="s">
        <v>1121</v>
      </c>
    </row>
    <row r="5051" spans="1:9" ht="17.5" x14ac:dyDescent="0.6">
      <c r="A5051" s="2">
        <v>5050</v>
      </c>
      <c r="B5051" s="2" t="s">
        <v>4660</v>
      </c>
      <c r="C5051" s="2" t="s">
        <v>10328</v>
      </c>
      <c r="D5051" s="2" t="s">
        <v>1067</v>
      </c>
      <c r="E5051" s="5" t="str">
        <f>IFERROR(INDEX(会社マスタ!$B:$B,MATCH(D5051,会社マスタ!$A:$A,0)),"")</f>
        <v>北海道車体(株)</v>
      </c>
      <c r="F5051" s="5" t="str">
        <f>IFERROR(INDEX(会社マスタ!$C:$C,MATCH(D5051,会社マスタ!$A:$A,0)),"")</f>
        <v xml:space="preserve">物流改革推進室 </v>
      </c>
      <c r="G5051" s="2"/>
      <c r="H5051" s="2" t="s">
        <v>10329</v>
      </c>
      <c r="I5051" s="2" t="s">
        <v>1121</v>
      </c>
    </row>
    <row r="5052" spans="1:9" ht="17.5" x14ac:dyDescent="0.6">
      <c r="A5052" s="2">
        <v>5051</v>
      </c>
      <c r="B5052" s="2" t="s">
        <v>4660</v>
      </c>
      <c r="C5052" s="2" t="s">
        <v>10330</v>
      </c>
      <c r="D5052" s="2" t="s">
        <v>1067</v>
      </c>
      <c r="E5052" s="5" t="str">
        <f>IFERROR(INDEX(会社マスタ!$B:$B,MATCH(D5052,会社マスタ!$A:$A,0)),"")</f>
        <v>北海道車体(株)</v>
      </c>
      <c r="F5052" s="5" t="str">
        <f>IFERROR(INDEX(会社マスタ!$C:$C,MATCH(D5052,会社マスタ!$A:$A,0)),"")</f>
        <v xml:space="preserve">物流改革推進室 </v>
      </c>
      <c r="G5052" s="2"/>
      <c r="H5052" s="2" t="s">
        <v>10331</v>
      </c>
      <c r="I5052" s="2" t="s">
        <v>1121</v>
      </c>
    </row>
    <row r="5053" spans="1:9" ht="17.5" x14ac:dyDescent="0.6">
      <c r="A5053" s="2">
        <v>5052</v>
      </c>
      <c r="B5053" s="2" t="s">
        <v>4660</v>
      </c>
      <c r="C5053" s="2" t="s">
        <v>10332</v>
      </c>
      <c r="D5053" s="2" t="s">
        <v>1067</v>
      </c>
      <c r="E5053" s="5" t="str">
        <f>IFERROR(INDEX(会社マスタ!$B:$B,MATCH(D5053,会社マスタ!$A:$A,0)),"")</f>
        <v>北海道車体(株)</v>
      </c>
      <c r="F5053" s="5" t="str">
        <f>IFERROR(INDEX(会社マスタ!$C:$C,MATCH(D5053,会社マスタ!$A:$A,0)),"")</f>
        <v xml:space="preserve">物流改革推進室 </v>
      </c>
      <c r="G5053" s="2"/>
      <c r="H5053" s="2" t="s">
        <v>10333</v>
      </c>
      <c r="I5053" s="2" t="s">
        <v>1121</v>
      </c>
    </row>
    <row r="5054" spans="1:9" ht="17.5" x14ac:dyDescent="0.6">
      <c r="A5054" s="2">
        <v>5053</v>
      </c>
      <c r="B5054" s="2" t="s">
        <v>4660</v>
      </c>
      <c r="C5054" s="2" t="s">
        <v>10334</v>
      </c>
      <c r="D5054" s="2" t="s">
        <v>1067</v>
      </c>
      <c r="E5054" s="5" t="str">
        <f>IFERROR(INDEX(会社マスタ!$B:$B,MATCH(D5054,会社マスタ!$A:$A,0)),"")</f>
        <v>北海道車体(株)</v>
      </c>
      <c r="F5054" s="5" t="str">
        <f>IFERROR(INDEX(会社マスタ!$C:$C,MATCH(D5054,会社マスタ!$A:$A,0)),"")</f>
        <v xml:space="preserve">物流改革推進室 </v>
      </c>
      <c r="G5054" s="2"/>
      <c r="H5054" s="2" t="s">
        <v>10335</v>
      </c>
      <c r="I5054" s="2" t="s">
        <v>1121</v>
      </c>
    </row>
    <row r="5055" spans="1:9" ht="17.5" x14ac:dyDescent="0.6">
      <c r="A5055" s="2">
        <v>5054</v>
      </c>
      <c r="B5055" s="2" t="s">
        <v>4660</v>
      </c>
      <c r="C5055" s="2" t="s">
        <v>10336</v>
      </c>
      <c r="D5055" s="2" t="s">
        <v>1067</v>
      </c>
      <c r="E5055" s="5" t="str">
        <f>IFERROR(INDEX(会社マスタ!$B:$B,MATCH(D5055,会社マスタ!$A:$A,0)),"")</f>
        <v>北海道車体(株)</v>
      </c>
      <c r="F5055" s="5" t="str">
        <f>IFERROR(INDEX(会社マスタ!$C:$C,MATCH(D5055,会社マスタ!$A:$A,0)),"")</f>
        <v xml:space="preserve">物流改革推進室 </v>
      </c>
      <c r="G5055" s="2"/>
      <c r="H5055" s="2" t="s">
        <v>10337</v>
      </c>
      <c r="I5055" s="2" t="s">
        <v>1121</v>
      </c>
    </row>
    <row r="5056" spans="1:9" ht="17.5" x14ac:dyDescent="0.6">
      <c r="A5056" s="2">
        <v>5055</v>
      </c>
      <c r="B5056" s="2" t="s">
        <v>4660</v>
      </c>
      <c r="C5056" s="2" t="s">
        <v>10338</v>
      </c>
      <c r="D5056" s="2" t="s">
        <v>1067</v>
      </c>
      <c r="E5056" s="5" t="str">
        <f>IFERROR(INDEX(会社マスタ!$B:$B,MATCH(D5056,会社マスタ!$A:$A,0)),"")</f>
        <v>北海道車体(株)</v>
      </c>
      <c r="F5056" s="5" t="str">
        <f>IFERROR(INDEX(会社マスタ!$C:$C,MATCH(D5056,会社マスタ!$A:$A,0)),"")</f>
        <v xml:space="preserve">物流改革推進室 </v>
      </c>
      <c r="G5056" s="2"/>
      <c r="H5056" s="2" t="s">
        <v>10339</v>
      </c>
      <c r="I5056" s="2" t="s">
        <v>1121</v>
      </c>
    </row>
    <row r="5057" spans="1:9" ht="17.5" x14ac:dyDescent="0.6">
      <c r="A5057" s="2">
        <v>5056</v>
      </c>
      <c r="B5057" s="2" t="s">
        <v>4660</v>
      </c>
      <c r="C5057" s="2" t="s">
        <v>10340</v>
      </c>
      <c r="D5057" s="2" t="s">
        <v>1067</v>
      </c>
      <c r="E5057" s="5" t="str">
        <f>IFERROR(INDEX(会社マスタ!$B:$B,MATCH(D5057,会社マスタ!$A:$A,0)),"")</f>
        <v>北海道車体(株)</v>
      </c>
      <c r="F5057" s="5" t="str">
        <f>IFERROR(INDEX(会社マスタ!$C:$C,MATCH(D5057,会社マスタ!$A:$A,0)),"")</f>
        <v xml:space="preserve">物流改革推進室 </v>
      </c>
      <c r="G5057" s="2"/>
      <c r="H5057" s="2" t="s">
        <v>10341</v>
      </c>
      <c r="I5057" s="2" t="s">
        <v>1121</v>
      </c>
    </row>
    <row r="5058" spans="1:9" ht="17.5" x14ac:dyDescent="0.6">
      <c r="A5058" s="2">
        <v>5057</v>
      </c>
      <c r="B5058" s="2" t="s">
        <v>4660</v>
      </c>
      <c r="C5058" s="2" t="s">
        <v>10342</v>
      </c>
      <c r="D5058" s="2" t="s">
        <v>1067</v>
      </c>
      <c r="E5058" s="5" t="str">
        <f>IFERROR(INDEX(会社マスタ!$B:$B,MATCH(D5058,会社マスタ!$A:$A,0)),"")</f>
        <v>北海道車体(株)</v>
      </c>
      <c r="F5058" s="5" t="str">
        <f>IFERROR(INDEX(会社マスタ!$C:$C,MATCH(D5058,会社マスタ!$A:$A,0)),"")</f>
        <v xml:space="preserve">物流改革推進室 </v>
      </c>
      <c r="G5058" s="2"/>
      <c r="H5058" s="2" t="s">
        <v>10343</v>
      </c>
      <c r="I5058" s="2" t="s">
        <v>1121</v>
      </c>
    </row>
    <row r="5059" spans="1:9" ht="17.5" x14ac:dyDescent="0.6">
      <c r="A5059" s="2">
        <v>5058</v>
      </c>
      <c r="B5059" s="2" t="s">
        <v>4660</v>
      </c>
      <c r="C5059" s="2" t="s">
        <v>10344</v>
      </c>
      <c r="D5059" s="2" t="s">
        <v>1067</v>
      </c>
      <c r="E5059" s="5" t="str">
        <f>IFERROR(INDEX(会社マスタ!$B:$B,MATCH(D5059,会社マスタ!$A:$A,0)),"")</f>
        <v>北海道車体(株)</v>
      </c>
      <c r="F5059" s="5" t="str">
        <f>IFERROR(INDEX(会社マスタ!$C:$C,MATCH(D5059,会社マスタ!$A:$A,0)),"")</f>
        <v xml:space="preserve">物流改革推進室 </v>
      </c>
      <c r="G5059" s="2"/>
      <c r="H5059" s="2" t="s">
        <v>10345</v>
      </c>
      <c r="I5059" s="2" t="s">
        <v>1121</v>
      </c>
    </row>
    <row r="5060" spans="1:9" ht="17.5" x14ac:dyDescent="0.6">
      <c r="A5060" s="2">
        <v>5059</v>
      </c>
      <c r="B5060" s="2" t="s">
        <v>4660</v>
      </c>
      <c r="C5060" s="2" t="s">
        <v>10346</v>
      </c>
      <c r="D5060" s="2" t="s">
        <v>1067</v>
      </c>
      <c r="E5060" s="5" t="str">
        <f>IFERROR(INDEX(会社マスタ!$B:$B,MATCH(D5060,会社マスタ!$A:$A,0)),"")</f>
        <v>北海道車体(株)</v>
      </c>
      <c r="F5060" s="5" t="str">
        <f>IFERROR(INDEX(会社マスタ!$C:$C,MATCH(D5060,会社マスタ!$A:$A,0)),"")</f>
        <v xml:space="preserve">物流改革推進室 </v>
      </c>
      <c r="G5060" s="2"/>
      <c r="H5060" s="2" t="s">
        <v>10347</v>
      </c>
      <c r="I5060" s="2" t="s">
        <v>1121</v>
      </c>
    </row>
    <row r="5061" spans="1:9" ht="17.5" x14ac:dyDescent="0.6">
      <c r="A5061" s="2">
        <v>5060</v>
      </c>
      <c r="B5061" s="2" t="s">
        <v>4660</v>
      </c>
      <c r="C5061" s="2" t="s">
        <v>10348</v>
      </c>
      <c r="D5061" s="2" t="s">
        <v>887</v>
      </c>
      <c r="E5061" s="5" t="str">
        <f>IFERROR(INDEX(会社マスタ!$B:$B,MATCH(D5061,会社マスタ!$A:$A,0)),"")</f>
        <v>日農機(株)</v>
      </c>
      <c r="F5061" s="5" t="str">
        <f>IFERROR(INDEX(会社マスタ!$C:$C,MATCH(D5061,会社マスタ!$A:$A,0)),"")</f>
        <v>アグリユニット</v>
      </c>
      <c r="G5061" s="2"/>
      <c r="H5061" s="2" t="s">
        <v>4662</v>
      </c>
      <c r="I5061" s="2" t="s">
        <v>1121</v>
      </c>
    </row>
    <row r="5062" spans="1:9" ht="17.5" x14ac:dyDescent="0.6">
      <c r="A5062" s="2">
        <v>5061</v>
      </c>
      <c r="B5062" s="2" t="s">
        <v>4660</v>
      </c>
      <c r="C5062" s="2" t="s">
        <v>10349</v>
      </c>
      <c r="D5062" s="2" t="s">
        <v>887</v>
      </c>
      <c r="E5062" s="5" t="str">
        <f>IFERROR(INDEX(会社マスタ!$B:$B,MATCH(D5062,会社マスタ!$A:$A,0)),"")</f>
        <v>日農機(株)</v>
      </c>
      <c r="F5062" s="5" t="str">
        <f>IFERROR(INDEX(会社マスタ!$C:$C,MATCH(D5062,会社マスタ!$A:$A,0)),"")</f>
        <v>アグリユニット</v>
      </c>
      <c r="G5062" s="2"/>
      <c r="H5062" s="2" t="s">
        <v>10350</v>
      </c>
      <c r="I5062" s="2" t="s">
        <v>1121</v>
      </c>
    </row>
    <row r="5063" spans="1:9" ht="17.5" x14ac:dyDescent="0.6">
      <c r="A5063" s="2">
        <v>5062</v>
      </c>
      <c r="B5063" s="2" t="s">
        <v>4660</v>
      </c>
      <c r="C5063" s="2" t="s">
        <v>10351</v>
      </c>
      <c r="D5063" s="2" t="s">
        <v>887</v>
      </c>
      <c r="E5063" s="5" t="str">
        <f>IFERROR(INDEX(会社マスタ!$B:$B,MATCH(D5063,会社マスタ!$A:$A,0)),"")</f>
        <v>日農機(株)</v>
      </c>
      <c r="F5063" s="5" t="str">
        <f>IFERROR(INDEX(会社マスタ!$C:$C,MATCH(D5063,会社マスタ!$A:$A,0)),"")</f>
        <v>アグリユニット</v>
      </c>
      <c r="G5063" s="2"/>
      <c r="H5063" s="2" t="s">
        <v>10352</v>
      </c>
      <c r="I5063" s="2" t="s">
        <v>1121</v>
      </c>
    </row>
    <row r="5064" spans="1:9" ht="17.5" x14ac:dyDescent="0.6">
      <c r="A5064" s="2">
        <v>5063</v>
      </c>
      <c r="B5064" s="2" t="s">
        <v>4660</v>
      </c>
      <c r="C5064" s="2" t="s">
        <v>10353</v>
      </c>
      <c r="D5064" s="2" t="s">
        <v>887</v>
      </c>
      <c r="E5064" s="5" t="str">
        <f>IFERROR(INDEX(会社マスタ!$B:$B,MATCH(D5064,会社マスタ!$A:$A,0)),"")</f>
        <v>日農機(株)</v>
      </c>
      <c r="F5064" s="5" t="str">
        <f>IFERROR(INDEX(会社マスタ!$C:$C,MATCH(D5064,会社マスタ!$A:$A,0)),"")</f>
        <v>アグリユニット</v>
      </c>
      <c r="G5064" s="2"/>
      <c r="H5064" s="2" t="s">
        <v>4668</v>
      </c>
      <c r="I5064" s="2" t="s">
        <v>1121</v>
      </c>
    </row>
    <row r="5065" spans="1:9" ht="17.5" x14ac:dyDescent="0.6">
      <c r="A5065" s="2">
        <v>5064</v>
      </c>
      <c r="B5065" s="2" t="s">
        <v>4660</v>
      </c>
      <c r="C5065" s="2" t="s">
        <v>10354</v>
      </c>
      <c r="D5065" s="2" t="s">
        <v>887</v>
      </c>
      <c r="E5065" s="5" t="str">
        <f>IFERROR(INDEX(会社マスタ!$B:$B,MATCH(D5065,会社マスタ!$A:$A,0)),"")</f>
        <v>日農機(株)</v>
      </c>
      <c r="F5065" s="5" t="str">
        <f>IFERROR(INDEX(会社マスタ!$C:$C,MATCH(D5065,会社マスタ!$A:$A,0)),"")</f>
        <v>アグリユニット</v>
      </c>
      <c r="G5065" s="2"/>
      <c r="H5065" s="2" t="s">
        <v>4670</v>
      </c>
      <c r="I5065" s="2" t="s">
        <v>1121</v>
      </c>
    </row>
    <row r="5066" spans="1:9" ht="17.5" x14ac:dyDescent="0.6">
      <c r="A5066" s="2">
        <v>5065</v>
      </c>
      <c r="B5066" s="2" t="s">
        <v>4660</v>
      </c>
      <c r="C5066" s="2" t="s">
        <v>10355</v>
      </c>
      <c r="D5066" s="2" t="s">
        <v>887</v>
      </c>
      <c r="E5066" s="5" t="str">
        <f>IFERROR(INDEX(会社マスタ!$B:$B,MATCH(D5066,会社マスタ!$A:$A,0)),"")</f>
        <v>日農機(株)</v>
      </c>
      <c r="F5066" s="5" t="str">
        <f>IFERROR(INDEX(会社マスタ!$C:$C,MATCH(D5066,会社マスタ!$A:$A,0)),"")</f>
        <v>アグリユニット</v>
      </c>
      <c r="G5066" s="2"/>
      <c r="H5066" s="2" t="s">
        <v>4672</v>
      </c>
      <c r="I5066" s="2" t="s">
        <v>1121</v>
      </c>
    </row>
    <row r="5067" spans="1:9" ht="17.5" x14ac:dyDescent="0.6">
      <c r="A5067" s="2">
        <v>5066</v>
      </c>
      <c r="B5067" s="2" t="s">
        <v>4660</v>
      </c>
      <c r="C5067" s="2" t="s">
        <v>10356</v>
      </c>
      <c r="D5067" s="2" t="s">
        <v>887</v>
      </c>
      <c r="E5067" s="5" t="str">
        <f>IFERROR(INDEX(会社マスタ!$B:$B,MATCH(D5067,会社マスタ!$A:$A,0)),"")</f>
        <v>日農機(株)</v>
      </c>
      <c r="F5067" s="5" t="str">
        <f>IFERROR(INDEX(会社マスタ!$C:$C,MATCH(D5067,会社マスタ!$A:$A,0)),"")</f>
        <v>アグリユニット</v>
      </c>
      <c r="G5067" s="2"/>
      <c r="H5067" s="2" t="s">
        <v>10357</v>
      </c>
      <c r="I5067" s="2" t="s">
        <v>1121</v>
      </c>
    </row>
    <row r="5068" spans="1:9" ht="17.5" x14ac:dyDescent="0.6">
      <c r="A5068" s="2">
        <v>5067</v>
      </c>
      <c r="B5068" s="2" t="s">
        <v>4660</v>
      </c>
      <c r="C5068" s="2" t="s">
        <v>10358</v>
      </c>
      <c r="D5068" s="2" t="s">
        <v>887</v>
      </c>
      <c r="E5068" s="5" t="str">
        <f>IFERROR(INDEX(会社マスタ!$B:$B,MATCH(D5068,会社マスタ!$A:$A,0)),"")</f>
        <v>日農機(株)</v>
      </c>
      <c r="F5068" s="5" t="str">
        <f>IFERROR(INDEX(会社マスタ!$C:$C,MATCH(D5068,会社マスタ!$A:$A,0)),"")</f>
        <v>アグリユニット</v>
      </c>
      <c r="G5068" s="2"/>
      <c r="H5068" s="2" t="s">
        <v>4679</v>
      </c>
      <c r="I5068" s="2" t="s">
        <v>1121</v>
      </c>
    </row>
    <row r="5069" spans="1:9" ht="17.5" x14ac:dyDescent="0.6">
      <c r="A5069" s="2">
        <v>5068</v>
      </c>
      <c r="B5069" s="2" t="s">
        <v>4660</v>
      </c>
      <c r="C5069" s="2" t="s">
        <v>10359</v>
      </c>
      <c r="D5069" s="2" t="s">
        <v>887</v>
      </c>
      <c r="E5069" s="5" t="str">
        <f>IFERROR(INDEX(会社マスタ!$B:$B,MATCH(D5069,会社マスタ!$A:$A,0)),"")</f>
        <v>日農機(株)</v>
      </c>
      <c r="F5069" s="5" t="str">
        <f>IFERROR(INDEX(会社マスタ!$C:$C,MATCH(D5069,会社マスタ!$A:$A,0)),"")</f>
        <v>アグリユニット</v>
      </c>
      <c r="G5069" s="2"/>
      <c r="H5069" s="2" t="s">
        <v>4681</v>
      </c>
      <c r="I5069" s="2" t="s">
        <v>1121</v>
      </c>
    </row>
    <row r="5070" spans="1:9" ht="17.5" x14ac:dyDescent="0.6">
      <c r="A5070" s="2">
        <v>5069</v>
      </c>
      <c r="B5070" s="2" t="s">
        <v>4660</v>
      </c>
      <c r="C5070" s="2" t="s">
        <v>10360</v>
      </c>
      <c r="D5070" s="2" t="s">
        <v>887</v>
      </c>
      <c r="E5070" s="5" t="str">
        <f>IFERROR(INDEX(会社マスタ!$B:$B,MATCH(D5070,会社マスタ!$A:$A,0)),"")</f>
        <v>日農機(株)</v>
      </c>
      <c r="F5070" s="5" t="str">
        <f>IFERROR(INDEX(会社マスタ!$C:$C,MATCH(D5070,会社マスタ!$A:$A,0)),"")</f>
        <v>アグリユニット</v>
      </c>
      <c r="G5070" s="2"/>
      <c r="H5070" s="2" t="s">
        <v>4683</v>
      </c>
      <c r="I5070" s="2" t="s">
        <v>1121</v>
      </c>
    </row>
    <row r="5071" spans="1:9" ht="17.5" x14ac:dyDescent="0.6">
      <c r="A5071" s="2">
        <v>5070</v>
      </c>
      <c r="B5071" s="2" t="s">
        <v>4660</v>
      </c>
      <c r="C5071" s="2" t="s">
        <v>10361</v>
      </c>
      <c r="D5071" s="2" t="s">
        <v>887</v>
      </c>
      <c r="E5071" s="5" t="str">
        <f>IFERROR(INDEX(会社マスタ!$B:$B,MATCH(D5071,会社マスタ!$A:$A,0)),"")</f>
        <v>日農機(株)</v>
      </c>
      <c r="F5071" s="5" t="str">
        <f>IFERROR(INDEX(会社マスタ!$C:$C,MATCH(D5071,会社マスタ!$A:$A,0)),"")</f>
        <v>アグリユニット</v>
      </c>
      <c r="G5071" s="2"/>
      <c r="H5071" s="2" t="s">
        <v>4685</v>
      </c>
      <c r="I5071" s="2" t="s">
        <v>1121</v>
      </c>
    </row>
    <row r="5072" spans="1:9" ht="17.5" x14ac:dyDescent="0.6">
      <c r="A5072" s="2">
        <v>5071</v>
      </c>
      <c r="B5072" s="2" t="s">
        <v>4660</v>
      </c>
      <c r="C5072" s="2" t="s">
        <v>10362</v>
      </c>
      <c r="D5072" s="2" t="s">
        <v>887</v>
      </c>
      <c r="E5072" s="5" t="str">
        <f>IFERROR(INDEX(会社マスタ!$B:$B,MATCH(D5072,会社マスタ!$A:$A,0)),"")</f>
        <v>日農機(株)</v>
      </c>
      <c r="F5072" s="5" t="str">
        <f>IFERROR(INDEX(会社マスタ!$C:$C,MATCH(D5072,会社マスタ!$A:$A,0)),"")</f>
        <v>アグリユニット</v>
      </c>
      <c r="G5072" s="2"/>
      <c r="H5072" s="2" t="s">
        <v>4687</v>
      </c>
      <c r="I5072" s="2" t="s">
        <v>1121</v>
      </c>
    </row>
    <row r="5073" spans="1:9" ht="17.5" x14ac:dyDescent="0.6">
      <c r="A5073" s="2">
        <v>5072</v>
      </c>
      <c r="B5073" s="2" t="s">
        <v>4660</v>
      </c>
      <c r="C5073" s="2" t="s">
        <v>10363</v>
      </c>
      <c r="D5073" s="2" t="s">
        <v>887</v>
      </c>
      <c r="E5073" s="5" t="str">
        <f>IFERROR(INDEX(会社マスタ!$B:$B,MATCH(D5073,会社マスタ!$A:$A,0)),"")</f>
        <v>日農機(株)</v>
      </c>
      <c r="F5073" s="5" t="str">
        <f>IFERROR(INDEX(会社マスタ!$C:$C,MATCH(D5073,会社マスタ!$A:$A,0)),"")</f>
        <v>アグリユニット</v>
      </c>
      <c r="G5073" s="2"/>
      <c r="H5073" s="2" t="s">
        <v>4670</v>
      </c>
      <c r="I5073" s="2" t="s">
        <v>1121</v>
      </c>
    </row>
    <row r="5074" spans="1:9" ht="17.5" x14ac:dyDescent="0.6">
      <c r="A5074" s="2">
        <v>5073</v>
      </c>
      <c r="B5074" s="2" t="s">
        <v>4660</v>
      </c>
      <c r="C5074" s="2" t="s">
        <v>10364</v>
      </c>
      <c r="D5074" s="2" t="s">
        <v>887</v>
      </c>
      <c r="E5074" s="5" t="str">
        <f>IFERROR(INDEX(会社マスタ!$B:$B,MATCH(D5074,会社マスタ!$A:$A,0)),"")</f>
        <v>日農機(株)</v>
      </c>
      <c r="F5074" s="5" t="str">
        <f>IFERROR(INDEX(会社マスタ!$C:$C,MATCH(D5074,会社マスタ!$A:$A,0)),"")</f>
        <v>アグリユニット</v>
      </c>
      <c r="G5074" s="2"/>
      <c r="H5074" s="2" t="s">
        <v>4670</v>
      </c>
      <c r="I5074" s="2" t="s">
        <v>1121</v>
      </c>
    </row>
    <row r="5075" spans="1:9" ht="17.5" x14ac:dyDescent="0.6">
      <c r="A5075" s="2">
        <v>5074</v>
      </c>
      <c r="B5075" s="2" t="s">
        <v>4660</v>
      </c>
      <c r="C5075" s="2" t="s">
        <v>10365</v>
      </c>
      <c r="D5075" s="2" t="s">
        <v>887</v>
      </c>
      <c r="E5075" s="5" t="str">
        <f>IFERROR(INDEX(会社マスタ!$B:$B,MATCH(D5075,会社マスタ!$A:$A,0)),"")</f>
        <v>日農機(株)</v>
      </c>
      <c r="F5075" s="5" t="str">
        <f>IFERROR(INDEX(会社マスタ!$C:$C,MATCH(D5075,会社マスタ!$A:$A,0)),"")</f>
        <v>アグリユニット</v>
      </c>
      <c r="G5075" s="2"/>
      <c r="H5075" s="2" t="s">
        <v>4670</v>
      </c>
      <c r="I5075" s="2" t="s">
        <v>1121</v>
      </c>
    </row>
    <row r="5076" spans="1:9" ht="17.5" x14ac:dyDescent="0.6">
      <c r="A5076" s="2">
        <v>5075</v>
      </c>
      <c r="B5076" s="2" t="s">
        <v>4660</v>
      </c>
      <c r="C5076" s="2" t="s">
        <v>10366</v>
      </c>
      <c r="D5076" s="2" t="s">
        <v>887</v>
      </c>
      <c r="E5076" s="5" t="str">
        <f>IFERROR(INDEX(会社マスタ!$B:$B,MATCH(D5076,会社マスタ!$A:$A,0)),"")</f>
        <v>日農機(株)</v>
      </c>
      <c r="F5076" s="5" t="str">
        <f>IFERROR(INDEX(会社マスタ!$C:$C,MATCH(D5076,会社マスタ!$A:$A,0)),"")</f>
        <v>アグリユニット</v>
      </c>
      <c r="G5076" s="2"/>
      <c r="H5076" s="2" t="s">
        <v>4670</v>
      </c>
      <c r="I5076" s="2" t="s">
        <v>1121</v>
      </c>
    </row>
    <row r="5077" spans="1:9" ht="17.5" x14ac:dyDescent="0.6">
      <c r="A5077" s="2">
        <v>5076</v>
      </c>
      <c r="B5077" s="2" t="s">
        <v>4660</v>
      </c>
      <c r="C5077" s="2" t="s">
        <v>10367</v>
      </c>
      <c r="D5077" s="2" t="s">
        <v>887</v>
      </c>
      <c r="E5077" s="5" t="str">
        <f>IFERROR(INDEX(会社マスタ!$B:$B,MATCH(D5077,会社マスタ!$A:$A,0)),"")</f>
        <v>日農機(株)</v>
      </c>
      <c r="F5077" s="5" t="str">
        <f>IFERROR(INDEX(会社マスタ!$C:$C,MATCH(D5077,会社マスタ!$A:$A,0)),"")</f>
        <v>アグリユニット</v>
      </c>
      <c r="G5077" s="2"/>
      <c r="H5077" s="2" t="s">
        <v>4670</v>
      </c>
      <c r="I5077" s="2" t="s">
        <v>1121</v>
      </c>
    </row>
    <row r="5078" spans="1:9" ht="17.5" x14ac:dyDescent="0.6">
      <c r="A5078" s="2">
        <v>5077</v>
      </c>
      <c r="B5078" s="2" t="s">
        <v>4660</v>
      </c>
      <c r="C5078" s="2" t="s">
        <v>10368</v>
      </c>
      <c r="D5078" s="2" t="s">
        <v>887</v>
      </c>
      <c r="E5078" s="5" t="str">
        <f>IFERROR(INDEX(会社マスタ!$B:$B,MATCH(D5078,会社マスタ!$A:$A,0)),"")</f>
        <v>日農機(株)</v>
      </c>
      <c r="F5078" s="5" t="str">
        <f>IFERROR(INDEX(会社マスタ!$C:$C,MATCH(D5078,会社マスタ!$A:$A,0)),"")</f>
        <v>アグリユニット</v>
      </c>
      <c r="G5078" s="2"/>
      <c r="H5078" s="2" t="s">
        <v>4694</v>
      </c>
      <c r="I5078" s="2" t="s">
        <v>1121</v>
      </c>
    </row>
    <row r="5079" spans="1:9" ht="17.5" x14ac:dyDescent="0.6">
      <c r="A5079" s="2">
        <v>5078</v>
      </c>
      <c r="B5079" s="2" t="s">
        <v>4660</v>
      </c>
      <c r="C5079" s="2" t="s">
        <v>10369</v>
      </c>
      <c r="D5079" s="2" t="s">
        <v>887</v>
      </c>
      <c r="E5079" s="5" t="str">
        <f>IFERROR(INDEX(会社マスタ!$B:$B,MATCH(D5079,会社マスタ!$A:$A,0)),"")</f>
        <v>日農機(株)</v>
      </c>
      <c r="F5079" s="5" t="str">
        <f>IFERROR(INDEX(会社マスタ!$C:$C,MATCH(D5079,会社マスタ!$A:$A,0)),"")</f>
        <v>アグリユニット</v>
      </c>
      <c r="G5079" s="2"/>
      <c r="H5079" s="2" t="s">
        <v>4696</v>
      </c>
      <c r="I5079" s="2" t="s">
        <v>1121</v>
      </c>
    </row>
    <row r="5080" spans="1:9" ht="17.5" x14ac:dyDescent="0.6">
      <c r="A5080" s="2">
        <v>5079</v>
      </c>
      <c r="B5080" s="2" t="s">
        <v>4660</v>
      </c>
      <c r="C5080" s="2" t="s">
        <v>10370</v>
      </c>
      <c r="D5080" s="2" t="s">
        <v>887</v>
      </c>
      <c r="E5080" s="5" t="str">
        <f>IFERROR(INDEX(会社マスタ!$B:$B,MATCH(D5080,会社マスタ!$A:$A,0)),"")</f>
        <v>日農機(株)</v>
      </c>
      <c r="F5080" s="5" t="str">
        <f>IFERROR(INDEX(会社マスタ!$C:$C,MATCH(D5080,会社マスタ!$A:$A,0)),"")</f>
        <v>アグリユニット</v>
      </c>
      <c r="G5080" s="2"/>
      <c r="H5080" s="2" t="s">
        <v>4698</v>
      </c>
      <c r="I5080" s="2" t="s">
        <v>1121</v>
      </c>
    </row>
    <row r="5081" spans="1:9" ht="17.5" x14ac:dyDescent="0.6">
      <c r="A5081" s="2">
        <v>5080</v>
      </c>
      <c r="B5081" s="2" t="s">
        <v>4660</v>
      </c>
      <c r="C5081" s="2" t="s">
        <v>10371</v>
      </c>
      <c r="D5081" s="2" t="s">
        <v>887</v>
      </c>
      <c r="E5081" s="5" t="str">
        <f>IFERROR(INDEX(会社マスタ!$B:$B,MATCH(D5081,会社マスタ!$A:$A,0)),"")</f>
        <v>日農機(株)</v>
      </c>
      <c r="F5081" s="5" t="str">
        <f>IFERROR(INDEX(会社マスタ!$C:$C,MATCH(D5081,会社マスタ!$A:$A,0)),"")</f>
        <v>アグリユニット</v>
      </c>
      <c r="G5081" s="2"/>
      <c r="H5081" s="2" t="s">
        <v>4700</v>
      </c>
      <c r="I5081" s="2" t="s">
        <v>1121</v>
      </c>
    </row>
    <row r="5082" spans="1:9" ht="17.5" x14ac:dyDescent="0.6">
      <c r="A5082" s="2">
        <v>5081</v>
      </c>
      <c r="B5082" s="2" t="s">
        <v>4660</v>
      </c>
      <c r="C5082" s="2" t="s">
        <v>10372</v>
      </c>
      <c r="D5082" s="2" t="s">
        <v>887</v>
      </c>
      <c r="E5082" s="5" t="str">
        <f>IFERROR(INDEX(会社マスタ!$B:$B,MATCH(D5082,会社マスタ!$A:$A,0)),"")</f>
        <v>日農機(株)</v>
      </c>
      <c r="F5082" s="5" t="str">
        <f>IFERROR(INDEX(会社マスタ!$C:$C,MATCH(D5082,会社マスタ!$A:$A,0)),"")</f>
        <v>アグリユニット</v>
      </c>
      <c r="G5082" s="2"/>
      <c r="H5082" s="2" t="s">
        <v>4702</v>
      </c>
      <c r="I5082" s="2" t="s">
        <v>1121</v>
      </c>
    </row>
    <row r="5083" spans="1:9" ht="17.5" x14ac:dyDescent="0.6">
      <c r="A5083" s="2">
        <v>5082</v>
      </c>
      <c r="B5083" s="2" t="s">
        <v>4660</v>
      </c>
      <c r="C5083" s="2" t="s">
        <v>10373</v>
      </c>
      <c r="D5083" s="2" t="s">
        <v>887</v>
      </c>
      <c r="E5083" s="5" t="str">
        <f>IFERROR(INDEX(会社マスタ!$B:$B,MATCH(D5083,会社マスタ!$A:$A,0)),"")</f>
        <v>日農機(株)</v>
      </c>
      <c r="F5083" s="5" t="str">
        <f>IFERROR(INDEX(会社マスタ!$C:$C,MATCH(D5083,会社マスタ!$A:$A,0)),"")</f>
        <v>アグリユニット</v>
      </c>
      <c r="G5083" s="2"/>
      <c r="H5083" s="2" t="s">
        <v>4704</v>
      </c>
      <c r="I5083" s="2" t="s">
        <v>1121</v>
      </c>
    </row>
    <row r="5084" spans="1:9" ht="17.5" x14ac:dyDescent="0.6">
      <c r="A5084" s="2">
        <v>5083</v>
      </c>
      <c r="B5084" s="2" t="s">
        <v>4660</v>
      </c>
      <c r="C5084" s="2" t="s">
        <v>10374</v>
      </c>
      <c r="D5084" s="2" t="s">
        <v>887</v>
      </c>
      <c r="E5084" s="5" t="str">
        <f>IFERROR(INDEX(会社マスタ!$B:$B,MATCH(D5084,会社マスタ!$A:$A,0)),"")</f>
        <v>日農機(株)</v>
      </c>
      <c r="F5084" s="5" t="str">
        <f>IFERROR(INDEX(会社マスタ!$C:$C,MATCH(D5084,会社マスタ!$A:$A,0)),"")</f>
        <v>アグリユニット</v>
      </c>
      <c r="G5084" s="2"/>
      <c r="H5084" s="2" t="s">
        <v>4706</v>
      </c>
      <c r="I5084" s="2" t="s">
        <v>1121</v>
      </c>
    </row>
    <row r="5085" spans="1:9" ht="17.5" x14ac:dyDescent="0.6">
      <c r="A5085" s="2">
        <v>5084</v>
      </c>
      <c r="B5085" s="2" t="s">
        <v>4660</v>
      </c>
      <c r="C5085" s="2" t="s">
        <v>10375</v>
      </c>
      <c r="D5085" s="2" t="s">
        <v>887</v>
      </c>
      <c r="E5085" s="5" t="str">
        <f>IFERROR(INDEX(会社マスタ!$B:$B,MATCH(D5085,会社マスタ!$A:$A,0)),"")</f>
        <v>日農機(株)</v>
      </c>
      <c r="F5085" s="5" t="str">
        <f>IFERROR(INDEX(会社マスタ!$C:$C,MATCH(D5085,会社マスタ!$A:$A,0)),"")</f>
        <v>アグリユニット</v>
      </c>
      <c r="G5085" s="2"/>
      <c r="H5085" s="2" t="s">
        <v>4708</v>
      </c>
      <c r="I5085" s="2" t="s">
        <v>1121</v>
      </c>
    </row>
    <row r="5086" spans="1:9" ht="17.5" x14ac:dyDescent="0.6">
      <c r="A5086" s="2">
        <v>5085</v>
      </c>
      <c r="B5086" s="2" t="s">
        <v>4660</v>
      </c>
      <c r="C5086" s="2" t="s">
        <v>10376</v>
      </c>
      <c r="D5086" s="2" t="s">
        <v>887</v>
      </c>
      <c r="E5086" s="5" t="str">
        <f>IFERROR(INDEX(会社マスタ!$B:$B,MATCH(D5086,会社マスタ!$A:$A,0)),"")</f>
        <v>日農機(株)</v>
      </c>
      <c r="F5086" s="5" t="str">
        <f>IFERROR(INDEX(会社マスタ!$C:$C,MATCH(D5086,会社マスタ!$A:$A,0)),"")</f>
        <v>アグリユニット</v>
      </c>
      <c r="G5086" s="2"/>
      <c r="H5086" s="2" t="s">
        <v>4710</v>
      </c>
      <c r="I5086" s="2" t="s">
        <v>1121</v>
      </c>
    </row>
    <row r="5087" spans="1:9" ht="17.5" x14ac:dyDescent="0.6">
      <c r="A5087" s="2">
        <v>5086</v>
      </c>
      <c r="B5087" s="2" t="s">
        <v>4660</v>
      </c>
      <c r="C5087" s="2" t="s">
        <v>10377</v>
      </c>
      <c r="D5087" s="2" t="s">
        <v>887</v>
      </c>
      <c r="E5087" s="5" t="str">
        <f>IFERROR(INDEX(会社マスタ!$B:$B,MATCH(D5087,会社マスタ!$A:$A,0)),"")</f>
        <v>日農機(株)</v>
      </c>
      <c r="F5087" s="5" t="str">
        <f>IFERROR(INDEX(会社マスタ!$C:$C,MATCH(D5087,会社マスタ!$A:$A,0)),"")</f>
        <v>アグリユニット</v>
      </c>
      <c r="G5087" s="2"/>
      <c r="H5087" s="2" t="s">
        <v>4712</v>
      </c>
      <c r="I5087" s="2" t="s">
        <v>1121</v>
      </c>
    </row>
    <row r="5088" spans="1:9" ht="17.5" x14ac:dyDescent="0.6">
      <c r="A5088" s="2">
        <v>5087</v>
      </c>
      <c r="B5088" s="2" t="s">
        <v>4660</v>
      </c>
      <c r="C5088" s="2" t="s">
        <v>10378</v>
      </c>
      <c r="D5088" s="2" t="s">
        <v>887</v>
      </c>
      <c r="E5088" s="5" t="str">
        <f>IFERROR(INDEX(会社マスタ!$B:$B,MATCH(D5088,会社マスタ!$A:$A,0)),"")</f>
        <v>日農機(株)</v>
      </c>
      <c r="F5088" s="5" t="str">
        <f>IFERROR(INDEX(会社マスタ!$C:$C,MATCH(D5088,会社マスタ!$A:$A,0)),"")</f>
        <v>アグリユニット</v>
      </c>
      <c r="G5088" s="2"/>
      <c r="H5088" s="2" t="s">
        <v>4714</v>
      </c>
      <c r="I5088" s="2" t="s">
        <v>1121</v>
      </c>
    </row>
    <row r="5089" spans="1:9" ht="17.5" x14ac:dyDescent="0.6">
      <c r="A5089" s="2">
        <v>5088</v>
      </c>
      <c r="B5089" s="2" t="s">
        <v>4660</v>
      </c>
      <c r="C5089" s="2" t="s">
        <v>10379</v>
      </c>
      <c r="D5089" s="2" t="s">
        <v>887</v>
      </c>
      <c r="E5089" s="5" t="str">
        <f>IFERROR(INDEX(会社マスタ!$B:$B,MATCH(D5089,会社マスタ!$A:$A,0)),"")</f>
        <v>日農機(株)</v>
      </c>
      <c r="F5089" s="5" t="str">
        <f>IFERROR(INDEX(会社マスタ!$C:$C,MATCH(D5089,会社マスタ!$A:$A,0)),"")</f>
        <v>アグリユニット</v>
      </c>
      <c r="G5089" s="2"/>
      <c r="H5089" s="2" t="s">
        <v>10380</v>
      </c>
      <c r="I5089" s="2" t="s">
        <v>1121</v>
      </c>
    </row>
    <row r="5090" spans="1:9" ht="17.5" x14ac:dyDescent="0.6">
      <c r="A5090" s="2">
        <v>5089</v>
      </c>
      <c r="B5090" s="2" t="s">
        <v>4660</v>
      </c>
      <c r="C5090" s="2" t="s">
        <v>10381</v>
      </c>
      <c r="D5090" s="2" t="s">
        <v>887</v>
      </c>
      <c r="E5090" s="5" t="str">
        <f>IFERROR(INDEX(会社マスタ!$B:$B,MATCH(D5090,会社マスタ!$A:$A,0)),"")</f>
        <v>日農機(株)</v>
      </c>
      <c r="F5090" s="5" t="str">
        <f>IFERROR(INDEX(会社マスタ!$C:$C,MATCH(D5090,会社マスタ!$A:$A,0)),"")</f>
        <v>アグリユニット</v>
      </c>
      <c r="G5090" s="2"/>
      <c r="H5090" s="2" t="s">
        <v>10382</v>
      </c>
      <c r="I5090" s="2" t="s">
        <v>1121</v>
      </c>
    </row>
    <row r="5091" spans="1:9" ht="17.5" x14ac:dyDescent="0.6">
      <c r="A5091" s="2">
        <v>5090</v>
      </c>
      <c r="B5091" s="2" t="s">
        <v>4660</v>
      </c>
      <c r="C5091" s="2" t="s">
        <v>10383</v>
      </c>
      <c r="D5091" s="2" t="s">
        <v>887</v>
      </c>
      <c r="E5091" s="5" t="str">
        <f>IFERROR(INDEX(会社マスタ!$B:$B,MATCH(D5091,会社マスタ!$A:$A,0)),"")</f>
        <v>日農機(株)</v>
      </c>
      <c r="F5091" s="5" t="str">
        <f>IFERROR(INDEX(会社マスタ!$C:$C,MATCH(D5091,会社マスタ!$A:$A,0)),"")</f>
        <v>アグリユニット</v>
      </c>
      <c r="G5091" s="2"/>
      <c r="H5091" s="2" t="s">
        <v>10384</v>
      </c>
      <c r="I5091" s="2" t="s">
        <v>1121</v>
      </c>
    </row>
    <row r="5092" spans="1:9" ht="17.5" x14ac:dyDescent="0.6">
      <c r="A5092" s="2">
        <v>5091</v>
      </c>
      <c r="B5092" s="2" t="s">
        <v>4660</v>
      </c>
      <c r="C5092" s="2" t="s">
        <v>10385</v>
      </c>
      <c r="D5092" s="2" t="s">
        <v>887</v>
      </c>
      <c r="E5092" s="5" t="str">
        <f>IFERROR(INDEX(会社マスタ!$B:$B,MATCH(D5092,会社マスタ!$A:$A,0)),"")</f>
        <v>日農機(株)</v>
      </c>
      <c r="F5092" s="5" t="str">
        <f>IFERROR(INDEX(会社マスタ!$C:$C,MATCH(D5092,会社マスタ!$A:$A,0)),"")</f>
        <v>アグリユニット</v>
      </c>
      <c r="G5092" s="2"/>
      <c r="H5092" s="2" t="s">
        <v>10386</v>
      </c>
      <c r="I5092" s="2" t="s">
        <v>1121</v>
      </c>
    </row>
    <row r="5093" spans="1:9" ht="17.5" x14ac:dyDescent="0.6">
      <c r="A5093" s="2">
        <v>5092</v>
      </c>
      <c r="B5093" s="2" t="s">
        <v>4660</v>
      </c>
      <c r="C5093" s="2" t="s">
        <v>10387</v>
      </c>
      <c r="D5093" s="2" t="s">
        <v>887</v>
      </c>
      <c r="E5093" s="5" t="str">
        <f>IFERROR(INDEX(会社マスタ!$B:$B,MATCH(D5093,会社マスタ!$A:$A,0)),"")</f>
        <v>日農機(株)</v>
      </c>
      <c r="F5093" s="5" t="str">
        <f>IFERROR(INDEX(会社マスタ!$C:$C,MATCH(D5093,会社マスタ!$A:$A,0)),"")</f>
        <v>アグリユニット</v>
      </c>
      <c r="G5093" s="2"/>
      <c r="H5093" s="2" t="s">
        <v>10388</v>
      </c>
      <c r="I5093" s="2" t="s">
        <v>1121</v>
      </c>
    </row>
    <row r="5094" spans="1:9" ht="17.5" x14ac:dyDescent="0.6">
      <c r="A5094" s="2">
        <v>5093</v>
      </c>
      <c r="B5094" s="2" t="s">
        <v>4660</v>
      </c>
      <c r="C5094" s="2" t="s">
        <v>10389</v>
      </c>
      <c r="D5094" s="2" t="s">
        <v>887</v>
      </c>
      <c r="E5094" s="5" t="str">
        <f>IFERROR(INDEX(会社マスタ!$B:$B,MATCH(D5094,会社マスタ!$A:$A,0)),"")</f>
        <v>日農機(株)</v>
      </c>
      <c r="F5094" s="5" t="str">
        <f>IFERROR(INDEX(会社マスタ!$C:$C,MATCH(D5094,会社マスタ!$A:$A,0)),"")</f>
        <v>アグリユニット</v>
      </c>
      <c r="G5094" s="2"/>
      <c r="H5094" s="2" t="s">
        <v>10390</v>
      </c>
      <c r="I5094" s="2" t="s">
        <v>1121</v>
      </c>
    </row>
    <row r="5095" spans="1:9" ht="17.5" x14ac:dyDescent="0.6">
      <c r="A5095" s="2">
        <v>5094</v>
      </c>
      <c r="B5095" s="2" t="s">
        <v>4660</v>
      </c>
      <c r="C5095" s="2" t="s">
        <v>10391</v>
      </c>
      <c r="D5095" s="2" t="s">
        <v>887</v>
      </c>
      <c r="E5095" s="5" t="str">
        <f>IFERROR(INDEX(会社マスタ!$B:$B,MATCH(D5095,会社マスタ!$A:$A,0)),"")</f>
        <v>日農機(株)</v>
      </c>
      <c r="F5095" s="5" t="str">
        <f>IFERROR(INDEX(会社マスタ!$C:$C,MATCH(D5095,会社マスタ!$A:$A,0)),"")</f>
        <v>アグリユニット</v>
      </c>
      <c r="G5095" s="2"/>
      <c r="H5095" s="2" t="s">
        <v>10392</v>
      </c>
      <c r="I5095" s="2" t="s">
        <v>1121</v>
      </c>
    </row>
    <row r="5096" spans="1:9" ht="17.5" x14ac:dyDescent="0.6">
      <c r="A5096" s="2">
        <v>5095</v>
      </c>
      <c r="B5096" s="2" t="s">
        <v>4660</v>
      </c>
      <c r="C5096" s="2" t="s">
        <v>10393</v>
      </c>
      <c r="D5096" s="2" t="s">
        <v>887</v>
      </c>
      <c r="E5096" s="5" t="str">
        <f>IFERROR(INDEX(会社マスタ!$B:$B,MATCH(D5096,会社マスタ!$A:$A,0)),"")</f>
        <v>日農機(株)</v>
      </c>
      <c r="F5096" s="5" t="str">
        <f>IFERROR(INDEX(会社マスタ!$C:$C,MATCH(D5096,会社マスタ!$A:$A,0)),"")</f>
        <v>アグリユニット</v>
      </c>
      <c r="G5096" s="2"/>
      <c r="H5096" s="2" t="s">
        <v>10394</v>
      </c>
      <c r="I5096" s="2" t="s">
        <v>1121</v>
      </c>
    </row>
    <row r="5097" spans="1:9" ht="17.5" x14ac:dyDescent="0.6">
      <c r="A5097" s="2">
        <v>5096</v>
      </c>
      <c r="B5097" s="2" t="s">
        <v>4660</v>
      </c>
      <c r="C5097" s="2" t="s">
        <v>10395</v>
      </c>
      <c r="D5097" s="2" t="s">
        <v>887</v>
      </c>
      <c r="E5097" s="5" t="str">
        <f>IFERROR(INDEX(会社マスタ!$B:$B,MATCH(D5097,会社マスタ!$A:$A,0)),"")</f>
        <v>日農機(株)</v>
      </c>
      <c r="F5097" s="5" t="str">
        <f>IFERROR(INDEX(会社マスタ!$C:$C,MATCH(D5097,会社マスタ!$A:$A,0)),"")</f>
        <v>アグリユニット</v>
      </c>
      <c r="G5097" s="2"/>
      <c r="H5097" s="2" t="s">
        <v>10396</v>
      </c>
      <c r="I5097" s="2" t="s">
        <v>1121</v>
      </c>
    </row>
    <row r="5098" spans="1:9" ht="17.5" x14ac:dyDescent="0.6">
      <c r="A5098" s="2">
        <v>5097</v>
      </c>
      <c r="B5098" s="2" t="s">
        <v>4660</v>
      </c>
      <c r="C5098" s="2" t="s">
        <v>10397</v>
      </c>
      <c r="D5098" s="2" t="s">
        <v>887</v>
      </c>
      <c r="E5098" s="5" t="str">
        <f>IFERROR(INDEX(会社マスタ!$B:$B,MATCH(D5098,会社マスタ!$A:$A,0)),"")</f>
        <v>日農機(株)</v>
      </c>
      <c r="F5098" s="5" t="str">
        <f>IFERROR(INDEX(会社マスタ!$C:$C,MATCH(D5098,会社マスタ!$A:$A,0)),"")</f>
        <v>アグリユニット</v>
      </c>
      <c r="G5098" s="2"/>
      <c r="H5098" s="2" t="s">
        <v>10398</v>
      </c>
      <c r="I5098" s="2" t="s">
        <v>1121</v>
      </c>
    </row>
    <row r="5099" spans="1:9" ht="17.5" x14ac:dyDescent="0.6">
      <c r="A5099" s="2">
        <v>5098</v>
      </c>
      <c r="B5099" s="2" t="s">
        <v>4660</v>
      </c>
      <c r="C5099" s="2" t="s">
        <v>10399</v>
      </c>
      <c r="D5099" s="2" t="s">
        <v>887</v>
      </c>
      <c r="E5099" s="5" t="str">
        <f>IFERROR(INDEX(会社マスタ!$B:$B,MATCH(D5099,会社マスタ!$A:$A,0)),"")</f>
        <v>日農機(株)</v>
      </c>
      <c r="F5099" s="5" t="str">
        <f>IFERROR(INDEX(会社マスタ!$C:$C,MATCH(D5099,会社マスタ!$A:$A,0)),"")</f>
        <v>アグリユニット</v>
      </c>
      <c r="G5099" s="2"/>
      <c r="H5099" s="2" t="s">
        <v>10400</v>
      </c>
      <c r="I5099" s="2" t="s">
        <v>1121</v>
      </c>
    </row>
    <row r="5100" spans="1:9" ht="17.5" x14ac:dyDescent="0.6">
      <c r="A5100" s="2">
        <v>5099</v>
      </c>
      <c r="B5100" s="2" t="s">
        <v>4660</v>
      </c>
      <c r="C5100" s="2" t="s">
        <v>10401</v>
      </c>
      <c r="D5100" s="2" t="s">
        <v>887</v>
      </c>
      <c r="E5100" s="5" t="str">
        <f>IFERROR(INDEX(会社マスタ!$B:$B,MATCH(D5100,会社マスタ!$A:$A,0)),"")</f>
        <v>日農機(株)</v>
      </c>
      <c r="F5100" s="5" t="str">
        <f>IFERROR(INDEX(会社マスタ!$C:$C,MATCH(D5100,会社マスタ!$A:$A,0)),"")</f>
        <v>アグリユニット</v>
      </c>
      <c r="G5100" s="2"/>
      <c r="H5100" s="2" t="s">
        <v>10402</v>
      </c>
      <c r="I5100" s="2" t="s">
        <v>1121</v>
      </c>
    </row>
    <row r="5101" spans="1:9" ht="17.5" x14ac:dyDescent="0.6">
      <c r="A5101" s="2">
        <v>5100</v>
      </c>
      <c r="B5101" s="2" t="s">
        <v>4660</v>
      </c>
      <c r="C5101" s="2" t="s">
        <v>10403</v>
      </c>
      <c r="D5101" s="2" t="s">
        <v>887</v>
      </c>
      <c r="E5101" s="5" t="str">
        <f>IFERROR(INDEX(会社マスタ!$B:$B,MATCH(D5101,会社マスタ!$A:$A,0)),"")</f>
        <v>日農機(株)</v>
      </c>
      <c r="F5101" s="5" t="str">
        <f>IFERROR(INDEX(会社マスタ!$C:$C,MATCH(D5101,会社マスタ!$A:$A,0)),"")</f>
        <v>アグリユニット</v>
      </c>
      <c r="G5101" s="2"/>
      <c r="H5101" s="2" t="s">
        <v>10404</v>
      </c>
      <c r="I5101" s="2" t="s">
        <v>1121</v>
      </c>
    </row>
    <row r="5102" spans="1:9" ht="17.5" x14ac:dyDescent="0.6">
      <c r="A5102" s="2">
        <v>5101</v>
      </c>
      <c r="B5102" s="2" t="s">
        <v>4660</v>
      </c>
      <c r="C5102" s="2" t="s">
        <v>10405</v>
      </c>
      <c r="D5102" s="2" t="s">
        <v>887</v>
      </c>
      <c r="E5102" s="5" t="str">
        <f>IFERROR(INDEX(会社マスタ!$B:$B,MATCH(D5102,会社マスタ!$A:$A,0)),"")</f>
        <v>日農機(株)</v>
      </c>
      <c r="F5102" s="5" t="str">
        <f>IFERROR(INDEX(会社マスタ!$C:$C,MATCH(D5102,会社マスタ!$A:$A,0)),"")</f>
        <v>アグリユニット</v>
      </c>
      <c r="G5102" s="2"/>
      <c r="H5102" s="2" t="s">
        <v>10406</v>
      </c>
      <c r="I5102" s="2" t="s">
        <v>1121</v>
      </c>
    </row>
    <row r="5103" spans="1:9" ht="17.5" x14ac:dyDescent="0.6">
      <c r="A5103" s="2">
        <v>5102</v>
      </c>
      <c r="B5103" s="2" t="s">
        <v>4660</v>
      </c>
      <c r="C5103" s="2" t="s">
        <v>10407</v>
      </c>
      <c r="D5103" s="2" t="s">
        <v>887</v>
      </c>
      <c r="E5103" s="5" t="str">
        <f>IFERROR(INDEX(会社マスタ!$B:$B,MATCH(D5103,会社マスタ!$A:$A,0)),"")</f>
        <v>日農機(株)</v>
      </c>
      <c r="F5103" s="5" t="str">
        <f>IFERROR(INDEX(会社マスタ!$C:$C,MATCH(D5103,会社マスタ!$A:$A,0)),"")</f>
        <v>アグリユニット</v>
      </c>
      <c r="G5103" s="2"/>
      <c r="H5103" s="2" t="s">
        <v>10408</v>
      </c>
      <c r="I5103" s="2" t="s">
        <v>1121</v>
      </c>
    </row>
    <row r="5104" spans="1:9" ht="17.5" x14ac:dyDescent="0.6">
      <c r="A5104" s="2">
        <v>5103</v>
      </c>
      <c r="B5104" s="2" t="s">
        <v>4660</v>
      </c>
      <c r="C5104" s="2" t="s">
        <v>10409</v>
      </c>
      <c r="D5104" s="2" t="s">
        <v>887</v>
      </c>
      <c r="E5104" s="5" t="str">
        <f>IFERROR(INDEX(会社マスタ!$B:$B,MATCH(D5104,会社マスタ!$A:$A,0)),"")</f>
        <v>日農機(株)</v>
      </c>
      <c r="F5104" s="5" t="str">
        <f>IFERROR(INDEX(会社マスタ!$C:$C,MATCH(D5104,会社マスタ!$A:$A,0)),"")</f>
        <v>アグリユニット</v>
      </c>
      <c r="G5104" s="2"/>
      <c r="H5104" s="2" t="s">
        <v>10410</v>
      </c>
      <c r="I5104" s="2" t="s">
        <v>1121</v>
      </c>
    </row>
    <row r="5105" spans="1:9" ht="17.5" x14ac:dyDescent="0.6">
      <c r="A5105" s="2">
        <v>5104</v>
      </c>
      <c r="B5105" s="2" t="s">
        <v>4660</v>
      </c>
      <c r="C5105" s="2" t="s">
        <v>10411</v>
      </c>
      <c r="D5105" s="2" t="s">
        <v>887</v>
      </c>
      <c r="E5105" s="5" t="str">
        <f>IFERROR(INDEX(会社マスタ!$B:$B,MATCH(D5105,会社マスタ!$A:$A,0)),"")</f>
        <v>日農機(株)</v>
      </c>
      <c r="F5105" s="5" t="str">
        <f>IFERROR(INDEX(会社マスタ!$C:$C,MATCH(D5105,会社マスタ!$A:$A,0)),"")</f>
        <v>アグリユニット</v>
      </c>
      <c r="G5105" s="2"/>
      <c r="H5105" s="2" t="s">
        <v>10412</v>
      </c>
      <c r="I5105" s="2" t="s">
        <v>1121</v>
      </c>
    </row>
    <row r="5106" spans="1:9" ht="17.5" x14ac:dyDescent="0.6">
      <c r="A5106" s="2">
        <v>5105</v>
      </c>
      <c r="B5106" s="2" t="s">
        <v>4660</v>
      </c>
      <c r="C5106" s="2" t="s">
        <v>10413</v>
      </c>
      <c r="D5106" s="2" t="s">
        <v>887</v>
      </c>
      <c r="E5106" s="5" t="str">
        <f>IFERROR(INDEX(会社マスタ!$B:$B,MATCH(D5106,会社マスタ!$A:$A,0)),"")</f>
        <v>日農機(株)</v>
      </c>
      <c r="F5106" s="5" t="str">
        <f>IFERROR(INDEX(会社マスタ!$C:$C,MATCH(D5106,会社マスタ!$A:$A,0)),"")</f>
        <v>アグリユニット</v>
      </c>
      <c r="G5106" s="2"/>
      <c r="H5106" s="2" t="s">
        <v>10414</v>
      </c>
      <c r="I5106" s="2" t="s">
        <v>1121</v>
      </c>
    </row>
    <row r="5107" spans="1:9" ht="17.5" x14ac:dyDescent="0.6">
      <c r="A5107" s="2">
        <v>5106</v>
      </c>
      <c r="B5107" s="2" t="s">
        <v>4660</v>
      </c>
      <c r="C5107" s="2" t="s">
        <v>10415</v>
      </c>
      <c r="D5107" s="2" t="s">
        <v>730</v>
      </c>
      <c r="E5107" s="5" t="str">
        <f>IFERROR(INDEX(会社マスタ!$B:$B,MATCH(D5107,会社マスタ!$A:$A,0)),"")</f>
        <v>(株)札幌デンタル・ラボラトリー</v>
      </c>
      <c r="F5107" s="5" t="str">
        <f>IFERROR(INDEX(会社マスタ!$C:$C,MATCH(D5107,会社マスタ!$A:$A,0)),"")</f>
        <v>デンタルケアユニット</v>
      </c>
      <c r="G5107" s="2"/>
      <c r="H5107" s="2" t="s">
        <v>4662</v>
      </c>
      <c r="I5107" s="2" t="s">
        <v>1121</v>
      </c>
    </row>
    <row r="5108" spans="1:9" ht="17.5" x14ac:dyDescent="0.6">
      <c r="A5108" s="2">
        <v>5107</v>
      </c>
      <c r="B5108" s="2" t="s">
        <v>4660</v>
      </c>
      <c r="C5108" s="2" t="s">
        <v>10416</v>
      </c>
      <c r="D5108" s="2" t="s">
        <v>730</v>
      </c>
      <c r="E5108" s="5" t="str">
        <f>IFERROR(INDEX(会社マスタ!$B:$B,MATCH(D5108,会社マスタ!$A:$A,0)),"")</f>
        <v>(株)札幌デンタル・ラボラトリー</v>
      </c>
      <c r="F5108" s="5" t="str">
        <f>IFERROR(INDEX(会社マスタ!$C:$C,MATCH(D5108,会社マスタ!$A:$A,0)),"")</f>
        <v>デンタルケアユニット</v>
      </c>
      <c r="G5108" s="2"/>
      <c r="H5108" s="2" t="s">
        <v>10417</v>
      </c>
      <c r="I5108" s="2" t="s">
        <v>1121</v>
      </c>
    </row>
    <row r="5109" spans="1:9" ht="17.5" x14ac:dyDescent="0.6">
      <c r="A5109" s="2">
        <v>5108</v>
      </c>
      <c r="B5109" s="2" t="s">
        <v>4660</v>
      </c>
      <c r="C5109" s="2" t="s">
        <v>10418</v>
      </c>
      <c r="D5109" s="2" t="s">
        <v>730</v>
      </c>
      <c r="E5109" s="5" t="str">
        <f>IFERROR(INDEX(会社マスタ!$B:$B,MATCH(D5109,会社マスタ!$A:$A,0)),"")</f>
        <v>(株)札幌デンタル・ラボラトリー</v>
      </c>
      <c r="F5109" s="5" t="str">
        <f>IFERROR(INDEX(会社マスタ!$C:$C,MATCH(D5109,会社マスタ!$A:$A,0)),"")</f>
        <v>デンタルケアユニット</v>
      </c>
      <c r="G5109" s="2"/>
      <c r="H5109" s="2" t="s">
        <v>4666</v>
      </c>
      <c r="I5109" s="2" t="s">
        <v>1121</v>
      </c>
    </row>
    <row r="5110" spans="1:9" ht="17.5" x14ac:dyDescent="0.6">
      <c r="A5110" s="2">
        <v>5109</v>
      </c>
      <c r="B5110" s="2" t="s">
        <v>4660</v>
      </c>
      <c r="C5110" s="2" t="s">
        <v>10419</v>
      </c>
      <c r="D5110" s="2" t="s">
        <v>730</v>
      </c>
      <c r="E5110" s="5" t="str">
        <f>IFERROR(INDEX(会社マスタ!$B:$B,MATCH(D5110,会社マスタ!$A:$A,0)),"")</f>
        <v>(株)札幌デンタル・ラボラトリー</v>
      </c>
      <c r="F5110" s="5" t="str">
        <f>IFERROR(INDEX(会社マスタ!$C:$C,MATCH(D5110,会社マスタ!$A:$A,0)),"")</f>
        <v>デンタルケアユニット</v>
      </c>
      <c r="G5110" s="2"/>
      <c r="H5110" s="2" t="s">
        <v>4668</v>
      </c>
      <c r="I5110" s="2" t="s">
        <v>1121</v>
      </c>
    </row>
    <row r="5111" spans="1:9" ht="17.5" x14ac:dyDescent="0.6">
      <c r="A5111" s="2">
        <v>5110</v>
      </c>
      <c r="B5111" s="2" t="s">
        <v>4660</v>
      </c>
      <c r="C5111" s="2" t="s">
        <v>10420</v>
      </c>
      <c r="D5111" s="2" t="s">
        <v>730</v>
      </c>
      <c r="E5111" s="5" t="str">
        <f>IFERROR(INDEX(会社マスタ!$B:$B,MATCH(D5111,会社マスタ!$A:$A,0)),"")</f>
        <v>(株)札幌デンタル・ラボラトリー</v>
      </c>
      <c r="F5111" s="5" t="str">
        <f>IFERROR(INDEX(会社マスタ!$C:$C,MATCH(D5111,会社マスタ!$A:$A,0)),"")</f>
        <v>デンタルケアユニット</v>
      </c>
      <c r="G5111" s="2"/>
      <c r="H5111" s="2" t="s">
        <v>4670</v>
      </c>
      <c r="I5111" s="2" t="s">
        <v>1121</v>
      </c>
    </row>
    <row r="5112" spans="1:9" ht="17.5" x14ac:dyDescent="0.6">
      <c r="A5112" s="2">
        <v>5111</v>
      </c>
      <c r="B5112" s="2" t="s">
        <v>4660</v>
      </c>
      <c r="C5112" s="2" t="s">
        <v>10421</v>
      </c>
      <c r="D5112" s="2" t="s">
        <v>730</v>
      </c>
      <c r="E5112" s="5" t="str">
        <f>IFERROR(INDEX(会社マスタ!$B:$B,MATCH(D5112,会社マスタ!$A:$A,0)),"")</f>
        <v>(株)札幌デンタル・ラボラトリー</v>
      </c>
      <c r="F5112" s="5" t="str">
        <f>IFERROR(INDEX(会社マスタ!$C:$C,MATCH(D5112,会社マスタ!$A:$A,0)),"")</f>
        <v>デンタルケアユニット</v>
      </c>
      <c r="G5112" s="2"/>
      <c r="H5112" s="2" t="s">
        <v>4672</v>
      </c>
      <c r="I5112" s="2" t="s">
        <v>1121</v>
      </c>
    </row>
    <row r="5113" spans="1:9" ht="17.5" x14ac:dyDescent="0.6">
      <c r="A5113" s="2">
        <v>5112</v>
      </c>
      <c r="B5113" s="2" t="s">
        <v>4660</v>
      </c>
      <c r="C5113" s="2" t="s">
        <v>10422</v>
      </c>
      <c r="D5113" s="2" t="s">
        <v>730</v>
      </c>
      <c r="E5113" s="5" t="str">
        <f>IFERROR(INDEX(会社マスタ!$B:$B,MATCH(D5113,会社マスタ!$A:$A,0)),"")</f>
        <v>(株)札幌デンタル・ラボラトリー</v>
      </c>
      <c r="F5113" s="5" t="str">
        <f>IFERROR(INDEX(会社マスタ!$C:$C,MATCH(D5113,会社マスタ!$A:$A,0)),"")</f>
        <v>デンタルケアユニット</v>
      </c>
      <c r="G5113" s="2"/>
      <c r="H5113" s="2" t="s">
        <v>4670</v>
      </c>
      <c r="I5113" s="2" t="s">
        <v>1121</v>
      </c>
    </row>
    <row r="5114" spans="1:9" ht="17.5" x14ac:dyDescent="0.6">
      <c r="A5114" s="2">
        <v>5113</v>
      </c>
      <c r="B5114" s="2" t="s">
        <v>4660</v>
      </c>
      <c r="C5114" s="2" t="s">
        <v>10423</v>
      </c>
      <c r="D5114" s="2" t="s">
        <v>730</v>
      </c>
      <c r="E5114" s="5" t="str">
        <f>IFERROR(INDEX(会社マスタ!$B:$B,MATCH(D5114,会社マスタ!$A:$A,0)),"")</f>
        <v>(株)札幌デンタル・ラボラトリー</v>
      </c>
      <c r="F5114" s="5" t="str">
        <f>IFERROR(INDEX(会社マスタ!$C:$C,MATCH(D5114,会社マスタ!$A:$A,0)),"")</f>
        <v>デンタルケアユニット</v>
      </c>
      <c r="G5114" s="2"/>
      <c r="H5114" s="2" t="s">
        <v>4679</v>
      </c>
      <c r="I5114" s="2" t="s">
        <v>1121</v>
      </c>
    </row>
    <row r="5115" spans="1:9" ht="17.5" x14ac:dyDescent="0.6">
      <c r="A5115" s="2">
        <v>5114</v>
      </c>
      <c r="B5115" s="2" t="s">
        <v>4660</v>
      </c>
      <c r="C5115" s="2" t="s">
        <v>10424</v>
      </c>
      <c r="D5115" s="2" t="s">
        <v>730</v>
      </c>
      <c r="E5115" s="5" t="str">
        <f>IFERROR(INDEX(会社マスタ!$B:$B,MATCH(D5115,会社マスタ!$A:$A,0)),"")</f>
        <v>(株)札幌デンタル・ラボラトリー</v>
      </c>
      <c r="F5115" s="5" t="str">
        <f>IFERROR(INDEX(会社マスタ!$C:$C,MATCH(D5115,会社マスタ!$A:$A,0)),"")</f>
        <v>デンタルケアユニット</v>
      </c>
      <c r="G5115" s="2"/>
      <c r="H5115" s="2" t="s">
        <v>4681</v>
      </c>
      <c r="I5115" s="2" t="s">
        <v>1121</v>
      </c>
    </row>
    <row r="5116" spans="1:9" ht="17.5" x14ac:dyDescent="0.6">
      <c r="A5116" s="2">
        <v>5115</v>
      </c>
      <c r="B5116" s="2" t="s">
        <v>4660</v>
      </c>
      <c r="C5116" s="2" t="s">
        <v>10425</v>
      </c>
      <c r="D5116" s="2" t="s">
        <v>730</v>
      </c>
      <c r="E5116" s="5" t="str">
        <f>IFERROR(INDEX(会社マスタ!$B:$B,MATCH(D5116,会社マスタ!$A:$A,0)),"")</f>
        <v>(株)札幌デンタル・ラボラトリー</v>
      </c>
      <c r="F5116" s="5" t="str">
        <f>IFERROR(INDEX(会社マスタ!$C:$C,MATCH(D5116,会社マスタ!$A:$A,0)),"")</f>
        <v>デンタルケアユニット</v>
      </c>
      <c r="G5116" s="2"/>
      <c r="H5116" s="2" t="s">
        <v>4683</v>
      </c>
      <c r="I5116" s="2" t="s">
        <v>1121</v>
      </c>
    </row>
    <row r="5117" spans="1:9" ht="17.5" x14ac:dyDescent="0.6">
      <c r="A5117" s="2">
        <v>5116</v>
      </c>
      <c r="B5117" s="2" t="s">
        <v>4660</v>
      </c>
      <c r="C5117" s="2" t="s">
        <v>10426</v>
      </c>
      <c r="D5117" s="2" t="s">
        <v>730</v>
      </c>
      <c r="E5117" s="5" t="str">
        <f>IFERROR(INDEX(会社マスタ!$B:$B,MATCH(D5117,会社マスタ!$A:$A,0)),"")</f>
        <v>(株)札幌デンタル・ラボラトリー</v>
      </c>
      <c r="F5117" s="5" t="str">
        <f>IFERROR(INDEX(会社マスタ!$C:$C,MATCH(D5117,会社マスタ!$A:$A,0)),"")</f>
        <v>デンタルケアユニット</v>
      </c>
      <c r="G5117" s="2"/>
      <c r="H5117" s="2" t="s">
        <v>4685</v>
      </c>
      <c r="I5117" s="2" t="s">
        <v>1121</v>
      </c>
    </row>
    <row r="5118" spans="1:9" ht="17.5" x14ac:dyDescent="0.6">
      <c r="A5118" s="2">
        <v>5117</v>
      </c>
      <c r="B5118" s="2" t="s">
        <v>4660</v>
      </c>
      <c r="C5118" s="2" t="s">
        <v>10427</v>
      </c>
      <c r="D5118" s="2" t="s">
        <v>730</v>
      </c>
      <c r="E5118" s="5" t="str">
        <f>IFERROR(INDEX(会社マスタ!$B:$B,MATCH(D5118,会社マスタ!$A:$A,0)),"")</f>
        <v>(株)札幌デンタル・ラボラトリー</v>
      </c>
      <c r="F5118" s="5" t="str">
        <f>IFERROR(INDEX(会社マスタ!$C:$C,MATCH(D5118,会社マスタ!$A:$A,0)),"")</f>
        <v>デンタルケアユニット</v>
      </c>
      <c r="G5118" s="2"/>
      <c r="H5118" s="2" t="s">
        <v>4687</v>
      </c>
      <c r="I5118" s="2" t="s">
        <v>1121</v>
      </c>
    </row>
    <row r="5119" spans="1:9" ht="17.5" x14ac:dyDescent="0.6">
      <c r="A5119" s="2">
        <v>5118</v>
      </c>
      <c r="B5119" s="2" t="s">
        <v>4660</v>
      </c>
      <c r="C5119" s="2" t="s">
        <v>10428</v>
      </c>
      <c r="D5119" s="2" t="s">
        <v>730</v>
      </c>
      <c r="E5119" s="5" t="str">
        <f>IFERROR(INDEX(会社マスタ!$B:$B,MATCH(D5119,会社マスタ!$A:$A,0)),"")</f>
        <v>(株)札幌デンタル・ラボラトリー</v>
      </c>
      <c r="F5119" s="5" t="str">
        <f>IFERROR(INDEX(会社マスタ!$C:$C,MATCH(D5119,会社マスタ!$A:$A,0)),"")</f>
        <v>デンタルケアユニット</v>
      </c>
      <c r="G5119" s="2"/>
      <c r="H5119" s="2" t="s">
        <v>4670</v>
      </c>
      <c r="I5119" s="2" t="s">
        <v>1121</v>
      </c>
    </row>
    <row r="5120" spans="1:9" ht="17.5" x14ac:dyDescent="0.6">
      <c r="A5120" s="2">
        <v>5119</v>
      </c>
      <c r="B5120" s="2" t="s">
        <v>4660</v>
      </c>
      <c r="C5120" s="2" t="s">
        <v>10429</v>
      </c>
      <c r="D5120" s="2" t="s">
        <v>730</v>
      </c>
      <c r="E5120" s="5" t="str">
        <f>IFERROR(INDEX(会社マスタ!$B:$B,MATCH(D5120,会社マスタ!$A:$A,0)),"")</f>
        <v>(株)札幌デンタル・ラボラトリー</v>
      </c>
      <c r="F5120" s="5" t="str">
        <f>IFERROR(INDEX(会社マスタ!$C:$C,MATCH(D5120,会社マスタ!$A:$A,0)),"")</f>
        <v>デンタルケアユニット</v>
      </c>
      <c r="G5120" s="2"/>
      <c r="H5120" s="2" t="s">
        <v>4670</v>
      </c>
      <c r="I5120" s="2" t="s">
        <v>1121</v>
      </c>
    </row>
    <row r="5121" spans="1:9" ht="17.5" x14ac:dyDescent="0.6">
      <c r="A5121" s="2">
        <v>5120</v>
      </c>
      <c r="B5121" s="2" t="s">
        <v>4660</v>
      </c>
      <c r="C5121" s="2" t="s">
        <v>10430</v>
      </c>
      <c r="D5121" s="2" t="s">
        <v>730</v>
      </c>
      <c r="E5121" s="5" t="str">
        <f>IFERROR(INDEX(会社マスタ!$B:$B,MATCH(D5121,会社マスタ!$A:$A,0)),"")</f>
        <v>(株)札幌デンタル・ラボラトリー</v>
      </c>
      <c r="F5121" s="5" t="str">
        <f>IFERROR(INDEX(会社マスタ!$C:$C,MATCH(D5121,会社マスタ!$A:$A,0)),"")</f>
        <v>デンタルケアユニット</v>
      </c>
      <c r="G5121" s="2"/>
      <c r="H5121" s="2" t="s">
        <v>4670</v>
      </c>
      <c r="I5121" s="2" t="s">
        <v>1121</v>
      </c>
    </row>
    <row r="5122" spans="1:9" ht="17.5" x14ac:dyDescent="0.6">
      <c r="A5122" s="2">
        <v>5121</v>
      </c>
      <c r="B5122" s="2" t="s">
        <v>4660</v>
      </c>
      <c r="C5122" s="2" t="s">
        <v>10431</v>
      </c>
      <c r="D5122" s="2" t="s">
        <v>730</v>
      </c>
      <c r="E5122" s="5" t="str">
        <f>IFERROR(INDEX(会社マスタ!$B:$B,MATCH(D5122,会社マスタ!$A:$A,0)),"")</f>
        <v>(株)札幌デンタル・ラボラトリー</v>
      </c>
      <c r="F5122" s="5" t="str">
        <f>IFERROR(INDEX(会社マスタ!$C:$C,MATCH(D5122,会社マスタ!$A:$A,0)),"")</f>
        <v>デンタルケアユニット</v>
      </c>
      <c r="G5122" s="2"/>
      <c r="H5122" s="2" t="s">
        <v>4670</v>
      </c>
      <c r="I5122" s="2" t="s">
        <v>1121</v>
      </c>
    </row>
    <row r="5123" spans="1:9" ht="17.5" x14ac:dyDescent="0.6">
      <c r="A5123" s="2">
        <v>5122</v>
      </c>
      <c r="B5123" s="2" t="s">
        <v>4660</v>
      </c>
      <c r="C5123" s="2" t="s">
        <v>10432</v>
      </c>
      <c r="D5123" s="2" t="s">
        <v>730</v>
      </c>
      <c r="E5123" s="5" t="str">
        <f>IFERROR(INDEX(会社マスタ!$B:$B,MATCH(D5123,会社マスタ!$A:$A,0)),"")</f>
        <v>(株)札幌デンタル・ラボラトリー</v>
      </c>
      <c r="F5123" s="5" t="str">
        <f>IFERROR(INDEX(会社マスタ!$C:$C,MATCH(D5123,会社マスタ!$A:$A,0)),"")</f>
        <v>デンタルケアユニット</v>
      </c>
      <c r="G5123" s="2"/>
      <c r="H5123" s="2" t="s">
        <v>4670</v>
      </c>
      <c r="I5123" s="2" t="s">
        <v>1121</v>
      </c>
    </row>
    <row r="5124" spans="1:9" ht="17.5" x14ac:dyDescent="0.6">
      <c r="A5124" s="2">
        <v>5123</v>
      </c>
      <c r="B5124" s="2" t="s">
        <v>4660</v>
      </c>
      <c r="C5124" s="2" t="s">
        <v>10433</v>
      </c>
      <c r="D5124" s="2" t="s">
        <v>730</v>
      </c>
      <c r="E5124" s="5" t="str">
        <f>IFERROR(INDEX(会社マスタ!$B:$B,MATCH(D5124,会社マスタ!$A:$A,0)),"")</f>
        <v>(株)札幌デンタル・ラボラトリー</v>
      </c>
      <c r="F5124" s="5" t="str">
        <f>IFERROR(INDEX(会社マスタ!$C:$C,MATCH(D5124,会社マスタ!$A:$A,0)),"")</f>
        <v>デンタルケアユニット</v>
      </c>
      <c r="G5124" s="2"/>
      <c r="H5124" s="2" t="s">
        <v>4694</v>
      </c>
      <c r="I5124" s="2" t="s">
        <v>1121</v>
      </c>
    </row>
    <row r="5125" spans="1:9" ht="17.5" x14ac:dyDescent="0.6">
      <c r="A5125" s="2">
        <v>5124</v>
      </c>
      <c r="B5125" s="2" t="s">
        <v>4660</v>
      </c>
      <c r="C5125" s="2" t="s">
        <v>10434</v>
      </c>
      <c r="D5125" s="2" t="s">
        <v>730</v>
      </c>
      <c r="E5125" s="5" t="str">
        <f>IFERROR(INDEX(会社マスタ!$B:$B,MATCH(D5125,会社マスタ!$A:$A,0)),"")</f>
        <v>(株)札幌デンタル・ラボラトリー</v>
      </c>
      <c r="F5125" s="5" t="str">
        <f>IFERROR(INDEX(会社マスタ!$C:$C,MATCH(D5125,会社マスタ!$A:$A,0)),"")</f>
        <v>デンタルケアユニット</v>
      </c>
      <c r="G5125" s="2"/>
      <c r="H5125" s="2" t="s">
        <v>4696</v>
      </c>
      <c r="I5125" s="2" t="s">
        <v>1121</v>
      </c>
    </row>
    <row r="5126" spans="1:9" ht="17.5" x14ac:dyDescent="0.6">
      <c r="A5126" s="2">
        <v>5125</v>
      </c>
      <c r="B5126" s="2" t="s">
        <v>4660</v>
      </c>
      <c r="C5126" s="2" t="s">
        <v>10435</v>
      </c>
      <c r="D5126" s="2" t="s">
        <v>730</v>
      </c>
      <c r="E5126" s="5" t="str">
        <f>IFERROR(INDEX(会社マスタ!$B:$B,MATCH(D5126,会社マスタ!$A:$A,0)),"")</f>
        <v>(株)札幌デンタル・ラボラトリー</v>
      </c>
      <c r="F5126" s="5" t="str">
        <f>IFERROR(INDEX(会社マスタ!$C:$C,MATCH(D5126,会社マスタ!$A:$A,0)),"")</f>
        <v>デンタルケアユニット</v>
      </c>
      <c r="G5126" s="2"/>
      <c r="H5126" s="2" t="s">
        <v>4698</v>
      </c>
      <c r="I5126" s="2" t="s">
        <v>1121</v>
      </c>
    </row>
    <row r="5127" spans="1:9" ht="17.5" x14ac:dyDescent="0.6">
      <c r="A5127" s="2">
        <v>5126</v>
      </c>
      <c r="B5127" s="2" t="s">
        <v>4660</v>
      </c>
      <c r="C5127" s="2" t="s">
        <v>10436</v>
      </c>
      <c r="D5127" s="2" t="s">
        <v>730</v>
      </c>
      <c r="E5127" s="5" t="str">
        <f>IFERROR(INDEX(会社マスタ!$B:$B,MATCH(D5127,会社マスタ!$A:$A,0)),"")</f>
        <v>(株)札幌デンタル・ラボラトリー</v>
      </c>
      <c r="F5127" s="5" t="str">
        <f>IFERROR(INDEX(会社マスタ!$C:$C,MATCH(D5127,会社マスタ!$A:$A,0)),"")</f>
        <v>デンタルケアユニット</v>
      </c>
      <c r="G5127" s="2"/>
      <c r="H5127" s="2" t="s">
        <v>4700</v>
      </c>
      <c r="I5127" s="2" t="s">
        <v>1121</v>
      </c>
    </row>
    <row r="5128" spans="1:9" ht="17.5" x14ac:dyDescent="0.6">
      <c r="A5128" s="2">
        <v>5127</v>
      </c>
      <c r="B5128" s="2" t="s">
        <v>4660</v>
      </c>
      <c r="C5128" s="2" t="s">
        <v>10437</v>
      </c>
      <c r="D5128" s="2" t="s">
        <v>730</v>
      </c>
      <c r="E5128" s="5" t="str">
        <f>IFERROR(INDEX(会社マスタ!$B:$B,MATCH(D5128,会社マスタ!$A:$A,0)),"")</f>
        <v>(株)札幌デンタル・ラボラトリー</v>
      </c>
      <c r="F5128" s="5" t="str">
        <f>IFERROR(INDEX(会社マスタ!$C:$C,MATCH(D5128,会社マスタ!$A:$A,0)),"")</f>
        <v>デンタルケアユニット</v>
      </c>
      <c r="G5128" s="2"/>
      <c r="H5128" s="2" t="s">
        <v>4702</v>
      </c>
      <c r="I5128" s="2" t="s">
        <v>1121</v>
      </c>
    </row>
    <row r="5129" spans="1:9" ht="17.5" x14ac:dyDescent="0.6">
      <c r="A5129" s="2">
        <v>5128</v>
      </c>
      <c r="B5129" s="2" t="s">
        <v>4660</v>
      </c>
      <c r="C5129" s="2" t="s">
        <v>10438</v>
      </c>
      <c r="D5129" s="2" t="s">
        <v>730</v>
      </c>
      <c r="E5129" s="5" t="str">
        <f>IFERROR(INDEX(会社マスタ!$B:$B,MATCH(D5129,会社マスタ!$A:$A,0)),"")</f>
        <v>(株)札幌デンタル・ラボラトリー</v>
      </c>
      <c r="F5129" s="5" t="str">
        <f>IFERROR(INDEX(会社マスタ!$C:$C,MATCH(D5129,会社マスタ!$A:$A,0)),"")</f>
        <v>デンタルケアユニット</v>
      </c>
      <c r="G5129" s="2"/>
      <c r="H5129" s="2" t="s">
        <v>4704</v>
      </c>
      <c r="I5129" s="2" t="s">
        <v>1121</v>
      </c>
    </row>
    <row r="5130" spans="1:9" ht="17.5" x14ac:dyDescent="0.6">
      <c r="A5130" s="2">
        <v>5129</v>
      </c>
      <c r="B5130" s="2" t="s">
        <v>4660</v>
      </c>
      <c r="C5130" s="2" t="s">
        <v>10439</v>
      </c>
      <c r="D5130" s="2" t="s">
        <v>730</v>
      </c>
      <c r="E5130" s="5" t="str">
        <f>IFERROR(INDEX(会社マスタ!$B:$B,MATCH(D5130,会社マスタ!$A:$A,0)),"")</f>
        <v>(株)札幌デンタル・ラボラトリー</v>
      </c>
      <c r="F5130" s="5" t="str">
        <f>IFERROR(INDEX(会社マスタ!$C:$C,MATCH(D5130,会社マスタ!$A:$A,0)),"")</f>
        <v>デンタルケアユニット</v>
      </c>
      <c r="G5130" s="2"/>
      <c r="H5130" s="2" t="s">
        <v>4706</v>
      </c>
      <c r="I5130" s="2" t="s">
        <v>1121</v>
      </c>
    </row>
    <row r="5131" spans="1:9" ht="17.5" x14ac:dyDescent="0.6">
      <c r="A5131" s="2">
        <v>5130</v>
      </c>
      <c r="B5131" s="2" t="s">
        <v>4660</v>
      </c>
      <c r="C5131" s="2" t="s">
        <v>10440</v>
      </c>
      <c r="D5131" s="2" t="s">
        <v>730</v>
      </c>
      <c r="E5131" s="5" t="str">
        <f>IFERROR(INDEX(会社マスタ!$B:$B,MATCH(D5131,会社マスタ!$A:$A,0)),"")</f>
        <v>(株)札幌デンタル・ラボラトリー</v>
      </c>
      <c r="F5131" s="5" t="str">
        <f>IFERROR(INDEX(会社マスタ!$C:$C,MATCH(D5131,会社マスタ!$A:$A,0)),"")</f>
        <v>デンタルケアユニット</v>
      </c>
      <c r="G5131" s="2"/>
      <c r="H5131" s="2" t="s">
        <v>4708</v>
      </c>
      <c r="I5131" s="2" t="s">
        <v>1121</v>
      </c>
    </row>
    <row r="5132" spans="1:9" ht="17.5" x14ac:dyDescent="0.6">
      <c r="A5132" s="2">
        <v>5131</v>
      </c>
      <c r="B5132" s="2" t="s">
        <v>4660</v>
      </c>
      <c r="C5132" s="2" t="s">
        <v>10441</v>
      </c>
      <c r="D5132" s="2" t="s">
        <v>730</v>
      </c>
      <c r="E5132" s="5" t="str">
        <f>IFERROR(INDEX(会社マスタ!$B:$B,MATCH(D5132,会社マスタ!$A:$A,0)),"")</f>
        <v>(株)札幌デンタル・ラボラトリー</v>
      </c>
      <c r="F5132" s="5" t="str">
        <f>IFERROR(INDEX(会社マスタ!$C:$C,MATCH(D5132,会社マスタ!$A:$A,0)),"")</f>
        <v>デンタルケアユニット</v>
      </c>
      <c r="G5132" s="2"/>
      <c r="H5132" s="2" t="s">
        <v>4710</v>
      </c>
      <c r="I5132" s="2" t="s">
        <v>1121</v>
      </c>
    </row>
    <row r="5133" spans="1:9" ht="17.5" x14ac:dyDescent="0.6">
      <c r="A5133" s="2">
        <v>5132</v>
      </c>
      <c r="B5133" s="2" t="s">
        <v>4660</v>
      </c>
      <c r="C5133" s="2" t="s">
        <v>10442</v>
      </c>
      <c r="D5133" s="2" t="s">
        <v>730</v>
      </c>
      <c r="E5133" s="5" t="str">
        <f>IFERROR(INDEX(会社マスタ!$B:$B,MATCH(D5133,会社マスタ!$A:$A,0)),"")</f>
        <v>(株)札幌デンタル・ラボラトリー</v>
      </c>
      <c r="F5133" s="5" t="str">
        <f>IFERROR(INDEX(会社マスタ!$C:$C,MATCH(D5133,会社マスタ!$A:$A,0)),"")</f>
        <v>デンタルケアユニット</v>
      </c>
      <c r="G5133" s="2"/>
      <c r="H5133" s="2" t="s">
        <v>4712</v>
      </c>
      <c r="I5133" s="2" t="s">
        <v>1121</v>
      </c>
    </row>
    <row r="5134" spans="1:9" ht="17.5" x14ac:dyDescent="0.6">
      <c r="A5134" s="2">
        <v>5133</v>
      </c>
      <c r="B5134" s="2" t="s">
        <v>4660</v>
      </c>
      <c r="C5134" s="2" t="s">
        <v>10443</v>
      </c>
      <c r="D5134" s="2" t="s">
        <v>730</v>
      </c>
      <c r="E5134" s="5" t="str">
        <f>IFERROR(INDEX(会社マスタ!$B:$B,MATCH(D5134,会社マスタ!$A:$A,0)),"")</f>
        <v>(株)札幌デンタル・ラボラトリー</v>
      </c>
      <c r="F5134" s="5" t="str">
        <f>IFERROR(INDEX(会社マスタ!$C:$C,MATCH(D5134,会社マスタ!$A:$A,0)),"")</f>
        <v>デンタルケアユニット</v>
      </c>
      <c r="G5134" s="2"/>
      <c r="H5134" s="2" t="s">
        <v>4714</v>
      </c>
      <c r="I5134" s="2" t="s">
        <v>1121</v>
      </c>
    </row>
    <row r="5135" spans="1:9" ht="17.5" x14ac:dyDescent="0.6">
      <c r="A5135" s="2">
        <v>5134</v>
      </c>
      <c r="B5135" s="2" t="s">
        <v>4660</v>
      </c>
      <c r="C5135" s="2" t="s">
        <v>10444</v>
      </c>
      <c r="D5135" s="2" t="s">
        <v>730</v>
      </c>
      <c r="E5135" s="5" t="str">
        <f>IFERROR(INDEX(会社マスタ!$B:$B,MATCH(D5135,会社マスタ!$A:$A,0)),"")</f>
        <v>(株)札幌デンタル・ラボラトリー</v>
      </c>
      <c r="F5135" s="5" t="str">
        <f>IFERROR(INDEX(会社マスタ!$C:$C,MATCH(D5135,会社マスタ!$A:$A,0)),"")</f>
        <v>デンタルケアユニット</v>
      </c>
      <c r="G5135" s="2"/>
      <c r="H5135" s="2" t="s">
        <v>10445</v>
      </c>
      <c r="I5135" s="2" t="s">
        <v>1121</v>
      </c>
    </row>
    <row r="5136" spans="1:9" ht="17.5" x14ac:dyDescent="0.6">
      <c r="A5136" s="2">
        <v>5135</v>
      </c>
      <c r="B5136" s="2" t="s">
        <v>4660</v>
      </c>
      <c r="C5136" s="2" t="s">
        <v>10446</v>
      </c>
      <c r="D5136" s="2" t="s">
        <v>730</v>
      </c>
      <c r="E5136" s="5" t="str">
        <f>IFERROR(INDEX(会社マスタ!$B:$B,MATCH(D5136,会社マスタ!$A:$A,0)),"")</f>
        <v>(株)札幌デンタル・ラボラトリー</v>
      </c>
      <c r="F5136" s="5" t="str">
        <f>IFERROR(INDEX(会社マスタ!$C:$C,MATCH(D5136,会社マスタ!$A:$A,0)),"")</f>
        <v>デンタルケアユニット</v>
      </c>
      <c r="G5136" s="2"/>
      <c r="H5136" s="2" t="s">
        <v>10447</v>
      </c>
      <c r="I5136" s="2" t="s">
        <v>1121</v>
      </c>
    </row>
    <row r="5137" spans="1:9" ht="17.5" x14ac:dyDescent="0.6">
      <c r="A5137" s="2">
        <v>5136</v>
      </c>
      <c r="B5137" s="2" t="s">
        <v>4660</v>
      </c>
      <c r="C5137" s="2" t="s">
        <v>10448</v>
      </c>
      <c r="D5137" s="2" t="s">
        <v>730</v>
      </c>
      <c r="E5137" s="5" t="str">
        <f>IFERROR(INDEX(会社マスタ!$B:$B,MATCH(D5137,会社マスタ!$A:$A,0)),"")</f>
        <v>(株)札幌デンタル・ラボラトリー</v>
      </c>
      <c r="F5137" s="5" t="str">
        <f>IFERROR(INDEX(会社マスタ!$C:$C,MATCH(D5137,会社マスタ!$A:$A,0)),"")</f>
        <v>デンタルケアユニット</v>
      </c>
      <c r="G5137" s="2"/>
      <c r="H5137" s="2" t="s">
        <v>10449</v>
      </c>
      <c r="I5137" s="2" t="s">
        <v>1121</v>
      </c>
    </row>
    <row r="5138" spans="1:9" ht="17.5" x14ac:dyDescent="0.6">
      <c r="A5138" s="2">
        <v>5137</v>
      </c>
      <c r="B5138" s="2" t="s">
        <v>4660</v>
      </c>
      <c r="C5138" s="2" t="s">
        <v>10450</v>
      </c>
      <c r="D5138" s="2" t="s">
        <v>730</v>
      </c>
      <c r="E5138" s="5" t="str">
        <f>IFERROR(INDEX(会社マスタ!$B:$B,MATCH(D5138,会社マスタ!$A:$A,0)),"")</f>
        <v>(株)札幌デンタル・ラボラトリー</v>
      </c>
      <c r="F5138" s="5" t="str">
        <f>IFERROR(INDEX(会社マスタ!$C:$C,MATCH(D5138,会社マスタ!$A:$A,0)),"")</f>
        <v>デンタルケアユニット</v>
      </c>
      <c r="G5138" s="2"/>
      <c r="H5138" s="2" t="s">
        <v>10451</v>
      </c>
      <c r="I5138" s="2" t="s">
        <v>1121</v>
      </c>
    </row>
    <row r="5139" spans="1:9" ht="17.5" x14ac:dyDescent="0.6">
      <c r="A5139" s="2">
        <v>5138</v>
      </c>
      <c r="B5139" s="2" t="s">
        <v>4660</v>
      </c>
      <c r="C5139" s="2" t="s">
        <v>10452</v>
      </c>
      <c r="D5139" s="2" t="s">
        <v>730</v>
      </c>
      <c r="E5139" s="5" t="str">
        <f>IFERROR(INDEX(会社マスタ!$B:$B,MATCH(D5139,会社マスタ!$A:$A,0)),"")</f>
        <v>(株)札幌デンタル・ラボラトリー</v>
      </c>
      <c r="F5139" s="5" t="str">
        <f>IFERROR(INDEX(会社マスタ!$C:$C,MATCH(D5139,会社マスタ!$A:$A,0)),"")</f>
        <v>デンタルケアユニット</v>
      </c>
      <c r="G5139" s="2"/>
      <c r="H5139" s="2" t="s">
        <v>10453</v>
      </c>
      <c r="I5139" s="2" t="s">
        <v>1121</v>
      </c>
    </row>
    <row r="5140" spans="1:9" ht="17.5" x14ac:dyDescent="0.6">
      <c r="A5140" s="2">
        <v>5139</v>
      </c>
      <c r="B5140" s="2" t="s">
        <v>4660</v>
      </c>
      <c r="C5140" s="2" t="s">
        <v>10454</v>
      </c>
      <c r="D5140" s="2" t="s">
        <v>730</v>
      </c>
      <c r="E5140" s="5" t="str">
        <f>IFERROR(INDEX(会社マスタ!$B:$B,MATCH(D5140,会社マスタ!$A:$A,0)),"")</f>
        <v>(株)札幌デンタル・ラボラトリー</v>
      </c>
      <c r="F5140" s="5" t="str">
        <f>IFERROR(INDEX(会社マスタ!$C:$C,MATCH(D5140,会社マスタ!$A:$A,0)),"")</f>
        <v>デンタルケアユニット</v>
      </c>
      <c r="G5140" s="2"/>
      <c r="H5140" s="2" t="s">
        <v>10455</v>
      </c>
      <c r="I5140" s="2" t="s">
        <v>1121</v>
      </c>
    </row>
    <row r="5141" spans="1:9" ht="17.5" x14ac:dyDescent="0.6">
      <c r="A5141" s="2">
        <v>5140</v>
      </c>
      <c r="B5141" s="2" t="s">
        <v>4660</v>
      </c>
      <c r="C5141" s="2" t="s">
        <v>10456</v>
      </c>
      <c r="D5141" s="2" t="s">
        <v>730</v>
      </c>
      <c r="E5141" s="5" t="str">
        <f>IFERROR(INDEX(会社マスタ!$B:$B,MATCH(D5141,会社マスタ!$A:$A,0)),"")</f>
        <v>(株)札幌デンタル・ラボラトリー</v>
      </c>
      <c r="F5141" s="5" t="str">
        <f>IFERROR(INDEX(会社マスタ!$C:$C,MATCH(D5141,会社マスタ!$A:$A,0)),"")</f>
        <v>デンタルケアユニット</v>
      </c>
      <c r="G5141" s="2"/>
      <c r="H5141" s="2" t="s">
        <v>10457</v>
      </c>
      <c r="I5141" s="2" t="s">
        <v>1121</v>
      </c>
    </row>
    <row r="5142" spans="1:9" ht="17.5" x14ac:dyDescent="0.6">
      <c r="A5142" s="2">
        <v>5141</v>
      </c>
      <c r="B5142" s="2" t="s">
        <v>4660</v>
      </c>
      <c r="C5142" s="2" t="s">
        <v>10458</v>
      </c>
      <c r="D5142" s="2" t="s">
        <v>730</v>
      </c>
      <c r="E5142" s="5" t="str">
        <f>IFERROR(INDEX(会社マスタ!$B:$B,MATCH(D5142,会社マスタ!$A:$A,0)),"")</f>
        <v>(株)札幌デンタル・ラボラトリー</v>
      </c>
      <c r="F5142" s="5" t="str">
        <f>IFERROR(INDEX(会社マスタ!$C:$C,MATCH(D5142,会社マスタ!$A:$A,0)),"")</f>
        <v>デンタルケアユニット</v>
      </c>
      <c r="G5142" s="2"/>
      <c r="H5142" s="2" t="s">
        <v>10459</v>
      </c>
      <c r="I5142" s="2" t="s">
        <v>1121</v>
      </c>
    </row>
    <row r="5143" spans="1:9" ht="17.5" x14ac:dyDescent="0.6">
      <c r="A5143" s="2">
        <v>5142</v>
      </c>
      <c r="B5143" s="2" t="s">
        <v>4660</v>
      </c>
      <c r="C5143" s="2" t="s">
        <v>10460</v>
      </c>
      <c r="D5143" s="2" t="s">
        <v>730</v>
      </c>
      <c r="E5143" s="5" t="str">
        <f>IFERROR(INDEX(会社マスタ!$B:$B,MATCH(D5143,会社マスタ!$A:$A,0)),"")</f>
        <v>(株)札幌デンタル・ラボラトリー</v>
      </c>
      <c r="F5143" s="5" t="str">
        <f>IFERROR(INDEX(会社マスタ!$C:$C,MATCH(D5143,会社マスタ!$A:$A,0)),"")</f>
        <v>デンタルケアユニット</v>
      </c>
      <c r="G5143" s="2"/>
      <c r="H5143" s="2" t="s">
        <v>10461</v>
      </c>
      <c r="I5143" s="2" t="s">
        <v>1121</v>
      </c>
    </row>
    <row r="5144" spans="1:9" ht="17.5" x14ac:dyDescent="0.6">
      <c r="A5144" s="2">
        <v>5143</v>
      </c>
      <c r="B5144" s="2" t="s">
        <v>4660</v>
      </c>
      <c r="C5144" s="2" t="s">
        <v>10462</v>
      </c>
      <c r="D5144" s="2" t="s">
        <v>730</v>
      </c>
      <c r="E5144" s="5" t="str">
        <f>IFERROR(INDEX(会社マスタ!$B:$B,MATCH(D5144,会社マスタ!$A:$A,0)),"")</f>
        <v>(株)札幌デンタル・ラボラトリー</v>
      </c>
      <c r="F5144" s="5" t="str">
        <f>IFERROR(INDEX(会社マスタ!$C:$C,MATCH(D5144,会社マスタ!$A:$A,0)),"")</f>
        <v>デンタルケアユニット</v>
      </c>
      <c r="G5144" s="2"/>
      <c r="H5144" s="2" t="s">
        <v>10463</v>
      </c>
      <c r="I5144" s="2" t="s">
        <v>1121</v>
      </c>
    </row>
    <row r="5145" spans="1:9" ht="17.5" x14ac:dyDescent="0.6">
      <c r="A5145" s="2">
        <v>5144</v>
      </c>
      <c r="B5145" s="2" t="s">
        <v>4660</v>
      </c>
      <c r="C5145" s="2" t="s">
        <v>10464</v>
      </c>
      <c r="D5145" s="2" t="s">
        <v>730</v>
      </c>
      <c r="E5145" s="5" t="str">
        <f>IFERROR(INDEX(会社マスタ!$B:$B,MATCH(D5145,会社マスタ!$A:$A,0)),"")</f>
        <v>(株)札幌デンタル・ラボラトリー</v>
      </c>
      <c r="F5145" s="5" t="str">
        <f>IFERROR(INDEX(会社マスタ!$C:$C,MATCH(D5145,会社マスタ!$A:$A,0)),"")</f>
        <v>デンタルケアユニット</v>
      </c>
      <c r="G5145" s="2"/>
      <c r="H5145" s="2" t="s">
        <v>10465</v>
      </c>
      <c r="I5145" s="2" t="s">
        <v>1121</v>
      </c>
    </row>
    <row r="5146" spans="1:9" ht="17.5" x14ac:dyDescent="0.6">
      <c r="A5146" s="2">
        <v>5145</v>
      </c>
      <c r="B5146" s="2" t="s">
        <v>4660</v>
      </c>
      <c r="C5146" s="2" t="s">
        <v>10466</v>
      </c>
      <c r="D5146" s="2" t="s">
        <v>730</v>
      </c>
      <c r="E5146" s="5" t="str">
        <f>IFERROR(INDEX(会社マスタ!$B:$B,MATCH(D5146,会社マスタ!$A:$A,0)),"")</f>
        <v>(株)札幌デンタル・ラボラトリー</v>
      </c>
      <c r="F5146" s="5" t="str">
        <f>IFERROR(INDEX(会社マスタ!$C:$C,MATCH(D5146,会社マスタ!$A:$A,0)),"")</f>
        <v>デンタルケアユニット</v>
      </c>
      <c r="G5146" s="2"/>
      <c r="H5146" s="2" t="s">
        <v>10467</v>
      </c>
      <c r="I5146" s="2" t="s">
        <v>1121</v>
      </c>
    </row>
    <row r="5147" spans="1:9" ht="17.5" x14ac:dyDescent="0.6">
      <c r="A5147" s="2">
        <v>5146</v>
      </c>
      <c r="B5147" s="2" t="s">
        <v>4660</v>
      </c>
      <c r="C5147" s="2" t="s">
        <v>10468</v>
      </c>
      <c r="D5147" s="2" t="s">
        <v>730</v>
      </c>
      <c r="E5147" s="5" t="str">
        <f>IFERROR(INDEX(会社マスタ!$B:$B,MATCH(D5147,会社マスタ!$A:$A,0)),"")</f>
        <v>(株)札幌デンタル・ラボラトリー</v>
      </c>
      <c r="F5147" s="5" t="str">
        <f>IFERROR(INDEX(会社マスタ!$C:$C,MATCH(D5147,会社マスタ!$A:$A,0)),"")</f>
        <v>デンタルケアユニット</v>
      </c>
      <c r="G5147" s="2"/>
      <c r="H5147" s="2" t="s">
        <v>10469</v>
      </c>
      <c r="I5147" s="2" t="s">
        <v>1121</v>
      </c>
    </row>
    <row r="5148" spans="1:9" ht="17.5" x14ac:dyDescent="0.6">
      <c r="A5148" s="2">
        <v>5147</v>
      </c>
      <c r="B5148" s="2" t="s">
        <v>4660</v>
      </c>
      <c r="C5148" s="2" t="s">
        <v>10470</v>
      </c>
      <c r="D5148" s="2" t="s">
        <v>730</v>
      </c>
      <c r="E5148" s="5" t="str">
        <f>IFERROR(INDEX(会社マスタ!$B:$B,MATCH(D5148,会社マスタ!$A:$A,0)),"")</f>
        <v>(株)札幌デンタル・ラボラトリー</v>
      </c>
      <c r="F5148" s="5" t="str">
        <f>IFERROR(INDEX(会社マスタ!$C:$C,MATCH(D5148,会社マスタ!$A:$A,0)),"")</f>
        <v>デンタルケアユニット</v>
      </c>
      <c r="G5148" s="2"/>
      <c r="H5148" s="2" t="s">
        <v>10471</v>
      </c>
      <c r="I5148" s="2" t="s">
        <v>1121</v>
      </c>
    </row>
    <row r="5149" spans="1:9" ht="17.5" x14ac:dyDescent="0.6">
      <c r="A5149" s="2">
        <v>5148</v>
      </c>
      <c r="B5149" s="2" t="s">
        <v>4660</v>
      </c>
      <c r="C5149" s="2" t="s">
        <v>10472</v>
      </c>
      <c r="D5149" s="2" t="s">
        <v>730</v>
      </c>
      <c r="E5149" s="5" t="str">
        <f>IFERROR(INDEX(会社マスタ!$B:$B,MATCH(D5149,会社マスタ!$A:$A,0)),"")</f>
        <v>(株)札幌デンタル・ラボラトリー</v>
      </c>
      <c r="F5149" s="5" t="str">
        <f>IFERROR(INDEX(会社マスタ!$C:$C,MATCH(D5149,会社マスタ!$A:$A,0)),"")</f>
        <v>デンタルケアユニット</v>
      </c>
      <c r="G5149" s="2"/>
      <c r="H5149" s="2" t="s">
        <v>10473</v>
      </c>
      <c r="I5149" s="2" t="s">
        <v>1121</v>
      </c>
    </row>
    <row r="5150" spans="1:9" ht="17.5" x14ac:dyDescent="0.6">
      <c r="A5150" s="2">
        <v>5149</v>
      </c>
      <c r="B5150" s="2" t="s">
        <v>4660</v>
      </c>
      <c r="C5150" s="2" t="s">
        <v>10474</v>
      </c>
      <c r="D5150" s="2" t="s">
        <v>730</v>
      </c>
      <c r="E5150" s="5" t="str">
        <f>IFERROR(INDEX(会社マスタ!$B:$B,MATCH(D5150,会社マスタ!$A:$A,0)),"")</f>
        <v>(株)札幌デンタル・ラボラトリー</v>
      </c>
      <c r="F5150" s="5" t="str">
        <f>IFERROR(INDEX(会社マスタ!$C:$C,MATCH(D5150,会社マスタ!$A:$A,0)),"")</f>
        <v>デンタルケアユニット</v>
      </c>
      <c r="G5150" s="2"/>
      <c r="H5150" s="2" t="s">
        <v>10475</v>
      </c>
      <c r="I5150" s="2" t="s">
        <v>1121</v>
      </c>
    </row>
    <row r="5151" spans="1:9" ht="17.5" x14ac:dyDescent="0.6">
      <c r="A5151" s="2">
        <v>5150</v>
      </c>
      <c r="B5151" s="2" t="s">
        <v>4660</v>
      </c>
      <c r="C5151" s="2" t="s">
        <v>10476</v>
      </c>
      <c r="D5151" s="2" t="s">
        <v>730</v>
      </c>
      <c r="E5151" s="5" t="str">
        <f>IFERROR(INDEX(会社マスタ!$B:$B,MATCH(D5151,会社マスタ!$A:$A,0)),"")</f>
        <v>(株)札幌デンタル・ラボラトリー</v>
      </c>
      <c r="F5151" s="5" t="str">
        <f>IFERROR(INDEX(会社マスタ!$C:$C,MATCH(D5151,会社マスタ!$A:$A,0)),"")</f>
        <v>デンタルケアユニット</v>
      </c>
      <c r="G5151" s="2"/>
      <c r="H5151" s="2" t="s">
        <v>10477</v>
      </c>
      <c r="I5151" s="2" t="s">
        <v>1121</v>
      </c>
    </row>
    <row r="5152" spans="1:9" ht="17.5" x14ac:dyDescent="0.6">
      <c r="A5152" s="2">
        <v>5151</v>
      </c>
      <c r="B5152" s="2" t="s">
        <v>4660</v>
      </c>
      <c r="C5152" s="2" t="s">
        <v>10478</v>
      </c>
      <c r="D5152" s="2" t="s">
        <v>730</v>
      </c>
      <c r="E5152" s="5" t="str">
        <f>IFERROR(INDEX(会社マスタ!$B:$B,MATCH(D5152,会社マスタ!$A:$A,0)),"")</f>
        <v>(株)札幌デンタル・ラボラトリー</v>
      </c>
      <c r="F5152" s="5" t="str">
        <f>IFERROR(INDEX(会社マスタ!$C:$C,MATCH(D5152,会社マスタ!$A:$A,0)),"")</f>
        <v>デンタルケアユニット</v>
      </c>
      <c r="G5152" s="2"/>
      <c r="H5152" s="2" t="s">
        <v>10479</v>
      </c>
      <c r="I5152" s="2" t="s">
        <v>1121</v>
      </c>
    </row>
    <row r="5153" spans="1:9" ht="17.5" x14ac:dyDescent="0.6">
      <c r="A5153" s="2">
        <v>5152</v>
      </c>
      <c r="B5153" s="2" t="s">
        <v>4660</v>
      </c>
      <c r="C5153" s="2" t="s">
        <v>10480</v>
      </c>
      <c r="D5153" s="2" t="s">
        <v>730</v>
      </c>
      <c r="E5153" s="5" t="str">
        <f>IFERROR(INDEX(会社マスタ!$B:$B,MATCH(D5153,会社マスタ!$A:$A,0)),"")</f>
        <v>(株)札幌デンタル・ラボラトリー</v>
      </c>
      <c r="F5153" s="5" t="str">
        <f>IFERROR(INDEX(会社マスタ!$C:$C,MATCH(D5153,会社マスタ!$A:$A,0)),"")</f>
        <v>デンタルケアユニット</v>
      </c>
      <c r="G5153" s="2"/>
      <c r="H5153" s="2" t="s">
        <v>10481</v>
      </c>
      <c r="I5153" s="2" t="s">
        <v>1121</v>
      </c>
    </row>
    <row r="5154" spans="1:9" ht="17.5" x14ac:dyDescent="0.6">
      <c r="A5154" s="2">
        <v>5153</v>
      </c>
      <c r="B5154" s="2" t="s">
        <v>4660</v>
      </c>
      <c r="C5154" s="2" t="s">
        <v>10482</v>
      </c>
      <c r="D5154" s="2" t="s">
        <v>730</v>
      </c>
      <c r="E5154" s="5" t="str">
        <f>IFERROR(INDEX(会社マスタ!$B:$B,MATCH(D5154,会社マスタ!$A:$A,0)),"")</f>
        <v>(株)札幌デンタル・ラボラトリー</v>
      </c>
      <c r="F5154" s="5" t="str">
        <f>IFERROR(INDEX(会社マスタ!$C:$C,MATCH(D5154,会社マスタ!$A:$A,0)),"")</f>
        <v>デンタルケアユニット</v>
      </c>
      <c r="G5154" s="2"/>
      <c r="H5154" s="2" t="s">
        <v>10483</v>
      </c>
      <c r="I5154" s="2" t="s">
        <v>1121</v>
      </c>
    </row>
    <row r="5155" spans="1:9" ht="17.5" x14ac:dyDescent="0.6">
      <c r="A5155" s="2">
        <v>5154</v>
      </c>
      <c r="B5155" s="2" t="s">
        <v>4660</v>
      </c>
      <c r="C5155" s="2" t="s">
        <v>10484</v>
      </c>
      <c r="D5155" s="2" t="s">
        <v>730</v>
      </c>
      <c r="E5155" s="5" t="str">
        <f>IFERROR(INDEX(会社マスタ!$B:$B,MATCH(D5155,会社マスタ!$A:$A,0)),"")</f>
        <v>(株)札幌デンタル・ラボラトリー</v>
      </c>
      <c r="F5155" s="5" t="str">
        <f>IFERROR(INDEX(会社マスタ!$C:$C,MATCH(D5155,会社マスタ!$A:$A,0)),"")</f>
        <v>デンタルケアユニット</v>
      </c>
      <c r="G5155" s="2"/>
      <c r="H5155" s="2" t="s">
        <v>10485</v>
      </c>
      <c r="I5155" s="2" t="s">
        <v>1121</v>
      </c>
    </row>
    <row r="5156" spans="1:9" ht="17.5" x14ac:dyDescent="0.6">
      <c r="A5156" s="2">
        <v>5155</v>
      </c>
      <c r="B5156" s="2" t="s">
        <v>4660</v>
      </c>
      <c r="C5156" s="2" t="s">
        <v>10486</v>
      </c>
      <c r="D5156" s="2" t="s">
        <v>730</v>
      </c>
      <c r="E5156" s="5" t="str">
        <f>IFERROR(INDEX(会社マスタ!$B:$B,MATCH(D5156,会社マスタ!$A:$A,0)),"")</f>
        <v>(株)札幌デンタル・ラボラトリー</v>
      </c>
      <c r="F5156" s="5" t="str">
        <f>IFERROR(INDEX(会社マスタ!$C:$C,MATCH(D5156,会社マスタ!$A:$A,0)),"")</f>
        <v>デンタルケアユニット</v>
      </c>
      <c r="G5156" s="2"/>
      <c r="H5156" s="2" t="s">
        <v>10487</v>
      </c>
      <c r="I5156" s="2" t="s">
        <v>1121</v>
      </c>
    </row>
    <row r="5157" spans="1:9" ht="17.5" x14ac:dyDescent="0.6">
      <c r="A5157" s="2">
        <v>5156</v>
      </c>
      <c r="B5157" s="2" t="s">
        <v>4660</v>
      </c>
      <c r="C5157" s="2" t="s">
        <v>10488</v>
      </c>
      <c r="D5157" s="2" t="s">
        <v>730</v>
      </c>
      <c r="E5157" s="5" t="str">
        <f>IFERROR(INDEX(会社マスタ!$B:$B,MATCH(D5157,会社マスタ!$A:$A,0)),"")</f>
        <v>(株)札幌デンタル・ラボラトリー</v>
      </c>
      <c r="F5157" s="5" t="str">
        <f>IFERROR(INDEX(会社マスタ!$C:$C,MATCH(D5157,会社マスタ!$A:$A,0)),"")</f>
        <v>デンタルケアユニット</v>
      </c>
      <c r="G5157" s="2"/>
      <c r="H5157" s="2" t="s">
        <v>10489</v>
      </c>
      <c r="I5157" s="2" t="s">
        <v>1121</v>
      </c>
    </row>
    <row r="5158" spans="1:9" ht="17.5" x14ac:dyDescent="0.6">
      <c r="A5158" s="2">
        <v>5157</v>
      </c>
      <c r="B5158" s="2" t="s">
        <v>4660</v>
      </c>
      <c r="C5158" s="2" t="s">
        <v>10490</v>
      </c>
      <c r="D5158" s="2" t="s">
        <v>730</v>
      </c>
      <c r="E5158" s="5" t="str">
        <f>IFERROR(INDEX(会社マスタ!$B:$B,MATCH(D5158,会社マスタ!$A:$A,0)),"")</f>
        <v>(株)札幌デンタル・ラボラトリー</v>
      </c>
      <c r="F5158" s="5" t="str">
        <f>IFERROR(INDEX(会社マスタ!$C:$C,MATCH(D5158,会社マスタ!$A:$A,0)),"")</f>
        <v>デンタルケアユニット</v>
      </c>
      <c r="G5158" s="2"/>
      <c r="H5158" s="2" t="s">
        <v>10491</v>
      </c>
      <c r="I5158" s="2" t="s">
        <v>1121</v>
      </c>
    </row>
    <row r="5159" spans="1:9" ht="17.5" x14ac:dyDescent="0.6">
      <c r="A5159" s="2">
        <v>5158</v>
      </c>
      <c r="B5159" s="2" t="s">
        <v>4660</v>
      </c>
      <c r="C5159" s="2" t="s">
        <v>10492</v>
      </c>
      <c r="D5159" s="2" t="s">
        <v>730</v>
      </c>
      <c r="E5159" s="5" t="str">
        <f>IFERROR(INDEX(会社マスタ!$B:$B,MATCH(D5159,会社マスタ!$A:$A,0)),"")</f>
        <v>(株)札幌デンタル・ラボラトリー</v>
      </c>
      <c r="F5159" s="5" t="str">
        <f>IFERROR(INDEX(会社マスタ!$C:$C,MATCH(D5159,会社マスタ!$A:$A,0)),"")</f>
        <v>デンタルケアユニット</v>
      </c>
      <c r="G5159" s="2"/>
      <c r="H5159" s="2" t="s">
        <v>10493</v>
      </c>
      <c r="I5159" s="2" t="s">
        <v>1121</v>
      </c>
    </row>
    <row r="5160" spans="1:9" ht="17.5" x14ac:dyDescent="0.6">
      <c r="A5160" s="2">
        <v>5159</v>
      </c>
      <c r="B5160" s="2" t="s">
        <v>4660</v>
      </c>
      <c r="C5160" s="2" t="s">
        <v>10494</v>
      </c>
      <c r="D5160" s="2" t="s">
        <v>730</v>
      </c>
      <c r="E5160" s="5" t="str">
        <f>IFERROR(INDEX(会社マスタ!$B:$B,MATCH(D5160,会社マスタ!$A:$A,0)),"")</f>
        <v>(株)札幌デンタル・ラボラトリー</v>
      </c>
      <c r="F5160" s="5" t="str">
        <f>IFERROR(INDEX(会社マスタ!$C:$C,MATCH(D5160,会社マスタ!$A:$A,0)),"")</f>
        <v>デンタルケアユニット</v>
      </c>
      <c r="G5160" s="2"/>
      <c r="H5160" s="2" t="s">
        <v>10495</v>
      </c>
      <c r="I5160" s="2" t="s">
        <v>1121</v>
      </c>
    </row>
    <row r="5161" spans="1:9" ht="17.5" x14ac:dyDescent="0.6">
      <c r="A5161" s="2">
        <v>5160</v>
      </c>
      <c r="B5161" s="2" t="s">
        <v>4660</v>
      </c>
      <c r="C5161" s="2" t="s">
        <v>10496</v>
      </c>
      <c r="D5161" s="2" t="s">
        <v>730</v>
      </c>
      <c r="E5161" s="5" t="str">
        <f>IFERROR(INDEX(会社マスタ!$B:$B,MATCH(D5161,会社マスタ!$A:$A,0)),"")</f>
        <v>(株)札幌デンタル・ラボラトリー</v>
      </c>
      <c r="F5161" s="5" t="str">
        <f>IFERROR(INDEX(会社マスタ!$C:$C,MATCH(D5161,会社マスタ!$A:$A,0)),"")</f>
        <v>デンタルケアユニット</v>
      </c>
      <c r="G5161" s="2"/>
      <c r="H5161" s="2" t="s">
        <v>10497</v>
      </c>
      <c r="I5161" s="2" t="s">
        <v>1121</v>
      </c>
    </row>
    <row r="5162" spans="1:9" ht="17.5" x14ac:dyDescent="0.6">
      <c r="A5162" s="2">
        <v>5161</v>
      </c>
      <c r="B5162" s="2" t="s">
        <v>4660</v>
      </c>
      <c r="C5162" s="2" t="s">
        <v>10498</v>
      </c>
      <c r="D5162" s="2" t="s">
        <v>1093</v>
      </c>
      <c r="E5162" s="5" t="str">
        <f>IFERROR(INDEX(会社マスタ!$B:$B,MATCH(D5162,会社マスタ!$A:$A,0)),"")</f>
        <v>エア・ウォーター・メディエイチ(株)</v>
      </c>
      <c r="F5162" s="5" t="str">
        <f>IFERROR(INDEX(会社マスタ!$C:$C,MATCH(D5162,会社マスタ!$A:$A,0)),"")</f>
        <v xml:space="preserve">メディカルプロダクツユニット </v>
      </c>
      <c r="G5162" s="2"/>
      <c r="H5162" s="2" t="s">
        <v>10499</v>
      </c>
      <c r="I5162" s="2" t="s">
        <v>1121</v>
      </c>
    </row>
    <row r="5163" spans="1:9" ht="17.5" x14ac:dyDescent="0.6">
      <c r="A5163" s="2">
        <v>5162</v>
      </c>
      <c r="B5163" s="2" t="s">
        <v>4660</v>
      </c>
      <c r="C5163" s="2" t="s">
        <v>10500</v>
      </c>
      <c r="D5163" s="2" t="s">
        <v>1093</v>
      </c>
      <c r="E5163" s="5" t="str">
        <f>IFERROR(INDEX(会社マスタ!$B:$B,MATCH(D5163,会社マスタ!$A:$A,0)),"")</f>
        <v>エア・ウォーター・メディエイチ(株)</v>
      </c>
      <c r="F5163" s="5" t="str">
        <f>IFERROR(INDEX(会社マスタ!$C:$C,MATCH(D5163,会社マスタ!$A:$A,0)),"")</f>
        <v xml:space="preserve">メディカルプロダクツユニット </v>
      </c>
      <c r="G5163" s="2"/>
      <c r="H5163" s="2" t="s">
        <v>10501</v>
      </c>
      <c r="I5163" s="2" t="s">
        <v>1121</v>
      </c>
    </row>
    <row r="5164" spans="1:9" ht="17.5" x14ac:dyDescent="0.6">
      <c r="A5164" s="2">
        <v>5163</v>
      </c>
      <c r="B5164" s="2" t="s">
        <v>4660</v>
      </c>
      <c r="C5164" s="2" t="s">
        <v>10502</v>
      </c>
      <c r="D5164" s="2" t="s">
        <v>1093</v>
      </c>
      <c r="E5164" s="5" t="str">
        <f>IFERROR(INDEX(会社マスタ!$B:$B,MATCH(D5164,会社マスタ!$A:$A,0)),"")</f>
        <v>エア・ウォーター・メディエイチ(株)</v>
      </c>
      <c r="F5164" s="5" t="str">
        <f>IFERROR(INDEX(会社マスタ!$C:$C,MATCH(D5164,会社マスタ!$A:$A,0)),"")</f>
        <v xml:space="preserve">メディカルプロダクツユニット </v>
      </c>
      <c r="G5164" s="2"/>
      <c r="H5164" s="2" t="s">
        <v>10503</v>
      </c>
      <c r="I5164" s="2" t="s">
        <v>1121</v>
      </c>
    </row>
    <row r="5165" spans="1:9" ht="17.5" x14ac:dyDescent="0.6">
      <c r="A5165" s="2">
        <v>5164</v>
      </c>
      <c r="B5165" s="2" t="s">
        <v>4660</v>
      </c>
      <c r="C5165" s="2" t="s">
        <v>10504</v>
      </c>
      <c r="D5165" s="2" t="s">
        <v>1093</v>
      </c>
      <c r="E5165" s="5" t="str">
        <f>IFERROR(INDEX(会社マスタ!$B:$B,MATCH(D5165,会社マスタ!$A:$A,0)),"")</f>
        <v>エア・ウォーター・メディエイチ(株)</v>
      </c>
      <c r="F5165" s="5" t="str">
        <f>IFERROR(INDEX(会社マスタ!$C:$C,MATCH(D5165,会社マスタ!$A:$A,0)),"")</f>
        <v xml:space="preserve">メディカルプロダクツユニット </v>
      </c>
      <c r="G5165" s="2"/>
      <c r="H5165" s="2" t="s">
        <v>10505</v>
      </c>
      <c r="I5165" s="2" t="s">
        <v>1121</v>
      </c>
    </row>
    <row r="5166" spans="1:9" ht="17.5" x14ac:dyDescent="0.6">
      <c r="A5166" s="2">
        <v>5165</v>
      </c>
      <c r="B5166" s="2" t="s">
        <v>4660</v>
      </c>
      <c r="C5166" s="2" t="s">
        <v>10506</v>
      </c>
      <c r="D5166" s="2" t="s">
        <v>1093</v>
      </c>
      <c r="E5166" s="5" t="str">
        <f>IFERROR(INDEX(会社マスタ!$B:$B,MATCH(D5166,会社マスタ!$A:$A,0)),"")</f>
        <v>エア・ウォーター・メディエイチ(株)</v>
      </c>
      <c r="F5166" s="5" t="str">
        <f>IFERROR(INDEX(会社マスタ!$C:$C,MATCH(D5166,会社マスタ!$A:$A,0)),"")</f>
        <v xml:space="preserve">メディカルプロダクツユニット </v>
      </c>
      <c r="G5166" s="2"/>
      <c r="H5166" s="2" t="s">
        <v>10507</v>
      </c>
      <c r="I5166" s="2" t="s">
        <v>1121</v>
      </c>
    </row>
    <row r="5167" spans="1:9" ht="17.5" x14ac:dyDescent="0.6">
      <c r="A5167" s="2">
        <v>5166</v>
      </c>
      <c r="B5167" s="2" t="s">
        <v>4660</v>
      </c>
      <c r="C5167" s="2" t="s">
        <v>10508</v>
      </c>
      <c r="D5167" s="2" t="s">
        <v>1093</v>
      </c>
      <c r="E5167" s="5" t="str">
        <f>IFERROR(INDEX(会社マスタ!$B:$B,MATCH(D5167,会社マスタ!$A:$A,0)),"")</f>
        <v>エア・ウォーター・メディエイチ(株)</v>
      </c>
      <c r="F5167" s="5" t="str">
        <f>IFERROR(INDEX(会社マスタ!$C:$C,MATCH(D5167,会社マスタ!$A:$A,0)),"")</f>
        <v xml:space="preserve">メディカルプロダクツユニット </v>
      </c>
      <c r="G5167" s="2"/>
      <c r="H5167" s="2" t="s">
        <v>10509</v>
      </c>
      <c r="I5167" s="2" t="s">
        <v>1121</v>
      </c>
    </row>
    <row r="5168" spans="1:9" ht="17.5" x14ac:dyDescent="0.6">
      <c r="A5168" s="2">
        <v>5167</v>
      </c>
      <c r="B5168" s="2" t="s">
        <v>4660</v>
      </c>
      <c r="C5168" s="2" t="s">
        <v>10510</v>
      </c>
      <c r="D5168" s="2" t="s">
        <v>1093</v>
      </c>
      <c r="E5168" s="5" t="str">
        <f>IFERROR(INDEX(会社マスタ!$B:$B,MATCH(D5168,会社マスタ!$A:$A,0)),"")</f>
        <v>エア・ウォーター・メディエイチ(株)</v>
      </c>
      <c r="F5168" s="5" t="str">
        <f>IFERROR(INDEX(会社マスタ!$C:$C,MATCH(D5168,会社マスタ!$A:$A,0)),"")</f>
        <v xml:space="preserve">メディカルプロダクツユニット </v>
      </c>
      <c r="G5168" s="2"/>
      <c r="H5168" s="2" t="s">
        <v>10511</v>
      </c>
      <c r="I5168" s="2" t="s">
        <v>1121</v>
      </c>
    </row>
    <row r="5169" spans="1:9" ht="17.5" x14ac:dyDescent="0.6">
      <c r="A5169" s="2">
        <v>5168</v>
      </c>
      <c r="B5169" s="2" t="s">
        <v>4660</v>
      </c>
      <c r="C5169" s="2" t="s">
        <v>10512</v>
      </c>
      <c r="D5169" s="2" t="s">
        <v>1093</v>
      </c>
      <c r="E5169" s="5" t="str">
        <f>IFERROR(INDEX(会社マスタ!$B:$B,MATCH(D5169,会社マスタ!$A:$A,0)),"")</f>
        <v>エア・ウォーター・メディエイチ(株)</v>
      </c>
      <c r="F5169" s="5" t="str">
        <f>IFERROR(INDEX(会社マスタ!$C:$C,MATCH(D5169,会社マスタ!$A:$A,0)),"")</f>
        <v xml:space="preserve">メディカルプロダクツユニット </v>
      </c>
      <c r="G5169" s="2"/>
      <c r="H5169" s="2" t="s">
        <v>10513</v>
      </c>
      <c r="I5169" s="2" t="s">
        <v>1121</v>
      </c>
    </row>
    <row r="5170" spans="1:9" ht="17.5" x14ac:dyDescent="0.6">
      <c r="A5170" s="2">
        <v>5169</v>
      </c>
      <c r="B5170" s="2" t="s">
        <v>4660</v>
      </c>
      <c r="C5170" s="2" t="s">
        <v>10514</v>
      </c>
      <c r="D5170" s="2" t="s">
        <v>1093</v>
      </c>
      <c r="E5170" s="5" t="str">
        <f>IFERROR(INDEX(会社マスタ!$B:$B,MATCH(D5170,会社マスタ!$A:$A,0)),"")</f>
        <v>エア・ウォーター・メディエイチ(株)</v>
      </c>
      <c r="F5170" s="5" t="str">
        <f>IFERROR(INDEX(会社マスタ!$C:$C,MATCH(D5170,会社マスタ!$A:$A,0)),"")</f>
        <v xml:space="preserve">メディカルプロダクツユニット </v>
      </c>
      <c r="G5170" s="2"/>
      <c r="H5170" s="2" t="s">
        <v>10515</v>
      </c>
      <c r="I5170" s="2" t="s">
        <v>1121</v>
      </c>
    </row>
    <row r="5171" spans="1:9" ht="17.5" x14ac:dyDescent="0.6">
      <c r="A5171" s="2">
        <v>5170</v>
      </c>
      <c r="B5171" s="2" t="s">
        <v>4660</v>
      </c>
      <c r="C5171" s="2" t="s">
        <v>10516</v>
      </c>
      <c r="D5171" s="2" t="s">
        <v>1093</v>
      </c>
      <c r="E5171" s="5" t="str">
        <f>IFERROR(INDEX(会社マスタ!$B:$B,MATCH(D5171,会社マスタ!$A:$A,0)),"")</f>
        <v>エア・ウォーター・メディエイチ(株)</v>
      </c>
      <c r="F5171" s="5" t="str">
        <f>IFERROR(INDEX(会社マスタ!$C:$C,MATCH(D5171,会社マスタ!$A:$A,0)),"")</f>
        <v xml:space="preserve">メディカルプロダクツユニット </v>
      </c>
      <c r="G5171" s="2"/>
      <c r="H5171" s="2" t="s">
        <v>10517</v>
      </c>
      <c r="I5171" s="2" t="s">
        <v>1121</v>
      </c>
    </row>
    <row r="5172" spans="1:9" ht="17.5" x14ac:dyDescent="0.6">
      <c r="A5172" s="2">
        <v>5171</v>
      </c>
      <c r="B5172" s="2" t="s">
        <v>4660</v>
      </c>
      <c r="C5172" s="2" t="s">
        <v>10518</v>
      </c>
      <c r="D5172" s="2" t="s">
        <v>1093</v>
      </c>
      <c r="E5172" s="5" t="str">
        <f>IFERROR(INDEX(会社マスタ!$B:$B,MATCH(D5172,会社マスタ!$A:$A,0)),"")</f>
        <v>エア・ウォーター・メディエイチ(株)</v>
      </c>
      <c r="F5172" s="5" t="str">
        <f>IFERROR(INDEX(会社マスタ!$C:$C,MATCH(D5172,会社マスタ!$A:$A,0)),"")</f>
        <v xml:space="preserve">メディカルプロダクツユニット </v>
      </c>
      <c r="G5172" s="2"/>
      <c r="H5172" s="2" t="s">
        <v>10519</v>
      </c>
      <c r="I5172" s="2" t="s">
        <v>1121</v>
      </c>
    </row>
    <row r="5173" spans="1:9" ht="17.5" x14ac:dyDescent="0.6">
      <c r="A5173" s="2">
        <v>5172</v>
      </c>
      <c r="B5173" s="2" t="s">
        <v>4660</v>
      </c>
      <c r="C5173" s="2" t="s">
        <v>10520</v>
      </c>
      <c r="D5173" s="2" t="s">
        <v>1093</v>
      </c>
      <c r="E5173" s="5" t="str">
        <f>IFERROR(INDEX(会社マスタ!$B:$B,MATCH(D5173,会社マスタ!$A:$A,0)),"")</f>
        <v>エア・ウォーター・メディエイチ(株)</v>
      </c>
      <c r="F5173" s="5" t="str">
        <f>IFERROR(INDEX(会社マスタ!$C:$C,MATCH(D5173,会社マスタ!$A:$A,0)),"")</f>
        <v xml:space="preserve">メディカルプロダクツユニット </v>
      </c>
      <c r="G5173" s="2"/>
      <c r="H5173" s="2" t="s">
        <v>10521</v>
      </c>
      <c r="I5173" s="2" t="s">
        <v>1121</v>
      </c>
    </row>
    <row r="5174" spans="1:9" ht="17.5" x14ac:dyDescent="0.6">
      <c r="A5174" s="2">
        <v>5173</v>
      </c>
      <c r="B5174" s="2" t="s">
        <v>4660</v>
      </c>
      <c r="C5174" s="2" t="s">
        <v>10522</v>
      </c>
      <c r="D5174" s="2" t="s">
        <v>1093</v>
      </c>
      <c r="E5174" s="5" t="str">
        <f>IFERROR(INDEX(会社マスタ!$B:$B,MATCH(D5174,会社マスタ!$A:$A,0)),"")</f>
        <v>エア・ウォーター・メディエイチ(株)</v>
      </c>
      <c r="F5174" s="5" t="str">
        <f>IFERROR(INDEX(会社マスタ!$C:$C,MATCH(D5174,会社マスタ!$A:$A,0)),"")</f>
        <v xml:space="preserve">メディカルプロダクツユニット </v>
      </c>
      <c r="G5174" s="2"/>
      <c r="H5174" s="2" t="s">
        <v>10523</v>
      </c>
      <c r="I5174" s="2" t="s">
        <v>1121</v>
      </c>
    </row>
    <row r="5175" spans="1:9" ht="17.5" x14ac:dyDescent="0.6">
      <c r="A5175" s="2">
        <v>5174</v>
      </c>
      <c r="B5175" s="2" t="s">
        <v>4660</v>
      </c>
      <c r="C5175" s="2" t="s">
        <v>10524</v>
      </c>
      <c r="D5175" s="2" t="s">
        <v>1093</v>
      </c>
      <c r="E5175" s="5" t="str">
        <f>IFERROR(INDEX(会社マスタ!$B:$B,MATCH(D5175,会社マスタ!$A:$A,0)),"")</f>
        <v>エア・ウォーター・メディエイチ(株)</v>
      </c>
      <c r="F5175" s="5" t="str">
        <f>IFERROR(INDEX(会社マスタ!$C:$C,MATCH(D5175,会社マスタ!$A:$A,0)),"")</f>
        <v xml:space="preserve">メディカルプロダクツユニット </v>
      </c>
      <c r="G5175" s="2"/>
      <c r="H5175" s="2" t="s">
        <v>10525</v>
      </c>
      <c r="I5175" s="2" t="s">
        <v>1121</v>
      </c>
    </row>
    <row r="5176" spans="1:9" ht="17.5" x14ac:dyDescent="0.6">
      <c r="A5176" s="2">
        <v>5175</v>
      </c>
      <c r="B5176" s="2" t="s">
        <v>4660</v>
      </c>
      <c r="C5176" s="2" t="s">
        <v>10526</v>
      </c>
      <c r="D5176" s="2" t="s">
        <v>1093</v>
      </c>
      <c r="E5176" s="5" t="str">
        <f>IFERROR(INDEX(会社マスタ!$B:$B,MATCH(D5176,会社マスタ!$A:$A,0)),"")</f>
        <v>エア・ウォーター・メディエイチ(株)</v>
      </c>
      <c r="F5176" s="5" t="str">
        <f>IFERROR(INDEX(会社マスタ!$C:$C,MATCH(D5176,会社マスタ!$A:$A,0)),"")</f>
        <v xml:space="preserve">メディカルプロダクツユニット </v>
      </c>
      <c r="G5176" s="2"/>
      <c r="H5176" s="2" t="s">
        <v>10527</v>
      </c>
      <c r="I5176" s="2" t="s">
        <v>1121</v>
      </c>
    </row>
    <row r="5177" spans="1:9" ht="17.5" x14ac:dyDescent="0.6">
      <c r="A5177" s="2">
        <v>5176</v>
      </c>
      <c r="B5177" s="2" t="s">
        <v>4660</v>
      </c>
      <c r="C5177" s="2" t="s">
        <v>10528</v>
      </c>
      <c r="D5177" s="2" t="s">
        <v>1093</v>
      </c>
      <c r="E5177" s="5" t="str">
        <f>IFERROR(INDEX(会社マスタ!$B:$B,MATCH(D5177,会社マスタ!$A:$A,0)),"")</f>
        <v>エア・ウォーター・メディエイチ(株)</v>
      </c>
      <c r="F5177" s="5" t="str">
        <f>IFERROR(INDEX(会社マスタ!$C:$C,MATCH(D5177,会社マスタ!$A:$A,0)),"")</f>
        <v xml:space="preserve">メディカルプロダクツユニット </v>
      </c>
      <c r="G5177" s="2"/>
      <c r="H5177" s="2" t="s">
        <v>10529</v>
      </c>
      <c r="I5177" s="2" t="s">
        <v>1121</v>
      </c>
    </row>
    <row r="5178" spans="1:9" ht="17.5" x14ac:dyDescent="0.6">
      <c r="A5178" s="2">
        <v>5177</v>
      </c>
      <c r="B5178" s="2" t="s">
        <v>4660</v>
      </c>
      <c r="C5178" s="2" t="s">
        <v>10530</v>
      </c>
      <c r="D5178" s="2" t="s">
        <v>1093</v>
      </c>
      <c r="E5178" s="5" t="str">
        <f>IFERROR(INDEX(会社マスタ!$B:$B,MATCH(D5178,会社マスタ!$A:$A,0)),"")</f>
        <v>エア・ウォーター・メディエイチ(株)</v>
      </c>
      <c r="F5178" s="5" t="str">
        <f>IFERROR(INDEX(会社マスタ!$C:$C,MATCH(D5178,会社マスタ!$A:$A,0)),"")</f>
        <v xml:space="preserve">メディカルプロダクツユニット </v>
      </c>
      <c r="G5178" s="2"/>
      <c r="H5178" s="2" t="s">
        <v>10531</v>
      </c>
      <c r="I5178" s="2" t="s">
        <v>1121</v>
      </c>
    </row>
    <row r="5179" spans="1:9" ht="17.5" x14ac:dyDescent="0.6">
      <c r="A5179" s="2">
        <v>5178</v>
      </c>
      <c r="B5179" s="2" t="s">
        <v>4660</v>
      </c>
      <c r="C5179" s="2" t="s">
        <v>10532</v>
      </c>
      <c r="D5179" s="2" t="s">
        <v>1093</v>
      </c>
      <c r="E5179" s="5" t="str">
        <f>IFERROR(INDEX(会社マスタ!$B:$B,MATCH(D5179,会社マスタ!$A:$A,0)),"")</f>
        <v>エア・ウォーター・メディエイチ(株)</v>
      </c>
      <c r="F5179" s="5" t="str">
        <f>IFERROR(INDEX(会社マスタ!$C:$C,MATCH(D5179,会社マスタ!$A:$A,0)),"")</f>
        <v xml:space="preserve">メディカルプロダクツユニット </v>
      </c>
      <c r="G5179" s="2"/>
      <c r="H5179" s="2" t="s">
        <v>10533</v>
      </c>
      <c r="I5179" s="2" t="s">
        <v>1121</v>
      </c>
    </row>
    <row r="5180" spans="1:9" ht="17.5" x14ac:dyDescent="0.6">
      <c r="A5180" s="2">
        <v>5179</v>
      </c>
      <c r="B5180" s="2" t="s">
        <v>4660</v>
      </c>
      <c r="C5180" s="2" t="s">
        <v>10534</v>
      </c>
      <c r="D5180" s="2" t="s">
        <v>1093</v>
      </c>
      <c r="E5180" s="5" t="str">
        <f>IFERROR(INDEX(会社マスタ!$B:$B,MATCH(D5180,会社マスタ!$A:$A,0)),"")</f>
        <v>エア・ウォーター・メディエイチ(株)</v>
      </c>
      <c r="F5180" s="5" t="str">
        <f>IFERROR(INDEX(会社マスタ!$C:$C,MATCH(D5180,会社マスタ!$A:$A,0)),"")</f>
        <v xml:space="preserve">メディカルプロダクツユニット </v>
      </c>
      <c r="G5180" s="2"/>
      <c r="H5180" s="2" t="s">
        <v>10535</v>
      </c>
      <c r="I5180" s="2" t="s">
        <v>1121</v>
      </c>
    </row>
    <row r="5181" spans="1:9" ht="17.5" x14ac:dyDescent="0.6">
      <c r="A5181" s="2">
        <v>5180</v>
      </c>
      <c r="B5181" s="2" t="s">
        <v>4660</v>
      </c>
      <c r="C5181" s="2" t="s">
        <v>10536</v>
      </c>
      <c r="D5181" s="2" t="s">
        <v>1093</v>
      </c>
      <c r="E5181" s="5" t="str">
        <f>IFERROR(INDEX(会社マスタ!$B:$B,MATCH(D5181,会社マスタ!$A:$A,0)),"")</f>
        <v>エア・ウォーター・メディエイチ(株)</v>
      </c>
      <c r="F5181" s="5" t="str">
        <f>IFERROR(INDEX(会社マスタ!$C:$C,MATCH(D5181,会社マスタ!$A:$A,0)),"")</f>
        <v xml:space="preserve">メディカルプロダクツユニット </v>
      </c>
      <c r="G5181" s="2"/>
      <c r="H5181" s="2" t="s">
        <v>10537</v>
      </c>
      <c r="I5181" s="2" t="s">
        <v>1121</v>
      </c>
    </row>
    <row r="5182" spans="1:9" ht="17.5" x14ac:dyDescent="0.6">
      <c r="A5182" s="2">
        <v>5181</v>
      </c>
      <c r="B5182" s="2" t="s">
        <v>4660</v>
      </c>
      <c r="C5182" s="2" t="s">
        <v>10538</v>
      </c>
      <c r="D5182" s="2" t="s">
        <v>1093</v>
      </c>
      <c r="E5182" s="5" t="str">
        <f>IFERROR(INDEX(会社マスタ!$B:$B,MATCH(D5182,会社マスタ!$A:$A,0)),"")</f>
        <v>エア・ウォーター・メディエイチ(株)</v>
      </c>
      <c r="F5182" s="5" t="str">
        <f>IFERROR(INDEX(会社マスタ!$C:$C,MATCH(D5182,会社マスタ!$A:$A,0)),"")</f>
        <v xml:space="preserve">メディカルプロダクツユニット </v>
      </c>
      <c r="G5182" s="2"/>
      <c r="H5182" s="2" t="s">
        <v>10539</v>
      </c>
      <c r="I5182" s="2" t="s">
        <v>1121</v>
      </c>
    </row>
    <row r="5183" spans="1:9" ht="17.5" x14ac:dyDescent="0.6">
      <c r="A5183" s="2">
        <v>5182</v>
      </c>
      <c r="B5183" s="2" t="s">
        <v>4660</v>
      </c>
      <c r="C5183" s="2" t="s">
        <v>10540</v>
      </c>
      <c r="D5183" s="2" t="s">
        <v>1093</v>
      </c>
      <c r="E5183" s="5" t="str">
        <f>IFERROR(INDEX(会社マスタ!$B:$B,MATCH(D5183,会社マスタ!$A:$A,0)),"")</f>
        <v>エア・ウォーター・メディエイチ(株)</v>
      </c>
      <c r="F5183" s="5" t="str">
        <f>IFERROR(INDEX(会社マスタ!$C:$C,MATCH(D5183,会社マスタ!$A:$A,0)),"")</f>
        <v xml:space="preserve">メディカルプロダクツユニット </v>
      </c>
      <c r="G5183" s="2"/>
      <c r="H5183" s="2" t="s">
        <v>10541</v>
      </c>
      <c r="I5183" s="2" t="s">
        <v>1121</v>
      </c>
    </row>
    <row r="5184" spans="1:9" ht="17.5" x14ac:dyDescent="0.6">
      <c r="A5184" s="2">
        <v>5183</v>
      </c>
      <c r="B5184" s="2" t="s">
        <v>4660</v>
      </c>
      <c r="C5184" s="2" t="s">
        <v>10542</v>
      </c>
      <c r="D5184" s="2" t="s">
        <v>1093</v>
      </c>
      <c r="E5184" s="5" t="str">
        <f>IFERROR(INDEX(会社マスタ!$B:$B,MATCH(D5184,会社マスタ!$A:$A,0)),"")</f>
        <v>エア・ウォーター・メディエイチ(株)</v>
      </c>
      <c r="F5184" s="5" t="str">
        <f>IFERROR(INDEX(会社マスタ!$C:$C,MATCH(D5184,会社マスタ!$A:$A,0)),"")</f>
        <v xml:space="preserve">メディカルプロダクツユニット </v>
      </c>
      <c r="G5184" s="2"/>
      <c r="H5184" s="2" t="s">
        <v>10543</v>
      </c>
      <c r="I5184" s="2" t="s">
        <v>1121</v>
      </c>
    </row>
    <row r="5185" spans="1:9" ht="17.5" x14ac:dyDescent="0.6">
      <c r="A5185" s="2">
        <v>5184</v>
      </c>
      <c r="B5185" s="2" t="s">
        <v>4660</v>
      </c>
      <c r="C5185" s="2" t="s">
        <v>10544</v>
      </c>
      <c r="D5185" s="2" t="s">
        <v>1093</v>
      </c>
      <c r="E5185" s="5" t="str">
        <f>IFERROR(INDEX(会社マスタ!$B:$B,MATCH(D5185,会社マスタ!$A:$A,0)),"")</f>
        <v>エア・ウォーター・メディエイチ(株)</v>
      </c>
      <c r="F5185" s="5" t="str">
        <f>IFERROR(INDEX(会社マスタ!$C:$C,MATCH(D5185,会社マスタ!$A:$A,0)),"")</f>
        <v xml:space="preserve">メディカルプロダクツユニット </v>
      </c>
      <c r="G5185" s="2"/>
      <c r="H5185" s="2" t="s">
        <v>10545</v>
      </c>
      <c r="I5185" s="2" t="s">
        <v>1121</v>
      </c>
    </row>
    <row r="5186" spans="1:9" ht="17.5" x14ac:dyDescent="0.6">
      <c r="A5186" s="2">
        <v>5185</v>
      </c>
      <c r="B5186" s="2" t="s">
        <v>4660</v>
      </c>
      <c r="C5186" s="2" t="s">
        <v>10546</v>
      </c>
      <c r="D5186" s="2" t="s">
        <v>1093</v>
      </c>
      <c r="E5186" s="5" t="str">
        <f>IFERROR(INDEX(会社マスタ!$B:$B,MATCH(D5186,会社マスタ!$A:$A,0)),"")</f>
        <v>エア・ウォーター・メディエイチ(株)</v>
      </c>
      <c r="F5186" s="5" t="str">
        <f>IFERROR(INDEX(会社マスタ!$C:$C,MATCH(D5186,会社マスタ!$A:$A,0)),"")</f>
        <v xml:space="preserve">メディカルプロダクツユニット </v>
      </c>
      <c r="G5186" s="2"/>
      <c r="H5186" s="2" t="s">
        <v>10547</v>
      </c>
      <c r="I5186" s="2" t="s">
        <v>1121</v>
      </c>
    </row>
    <row r="5187" spans="1:9" ht="17.5" x14ac:dyDescent="0.6">
      <c r="A5187" s="2">
        <v>5186</v>
      </c>
      <c r="B5187" s="2" t="s">
        <v>4660</v>
      </c>
      <c r="C5187" s="2" t="s">
        <v>10548</v>
      </c>
      <c r="D5187" s="2" t="s">
        <v>1093</v>
      </c>
      <c r="E5187" s="5" t="str">
        <f>IFERROR(INDEX(会社マスタ!$B:$B,MATCH(D5187,会社マスタ!$A:$A,0)),"")</f>
        <v>エア・ウォーター・メディエイチ(株)</v>
      </c>
      <c r="F5187" s="5" t="str">
        <f>IFERROR(INDEX(会社マスタ!$C:$C,MATCH(D5187,会社マスタ!$A:$A,0)),"")</f>
        <v xml:space="preserve">メディカルプロダクツユニット </v>
      </c>
      <c r="G5187" s="2"/>
      <c r="H5187" s="2" t="s">
        <v>10549</v>
      </c>
      <c r="I5187" s="2" t="s">
        <v>1121</v>
      </c>
    </row>
    <row r="5188" spans="1:9" ht="17.5" x14ac:dyDescent="0.6">
      <c r="A5188" s="2">
        <v>5187</v>
      </c>
      <c r="B5188" s="2" t="s">
        <v>4660</v>
      </c>
      <c r="C5188" s="2" t="s">
        <v>10550</v>
      </c>
      <c r="D5188" s="2" t="s">
        <v>1093</v>
      </c>
      <c r="E5188" s="5" t="str">
        <f>IFERROR(INDEX(会社マスタ!$B:$B,MATCH(D5188,会社マスタ!$A:$A,0)),"")</f>
        <v>エア・ウォーター・メディエイチ(株)</v>
      </c>
      <c r="F5188" s="5" t="str">
        <f>IFERROR(INDEX(会社マスタ!$C:$C,MATCH(D5188,会社マスタ!$A:$A,0)),"")</f>
        <v xml:space="preserve">メディカルプロダクツユニット </v>
      </c>
      <c r="G5188" s="2"/>
      <c r="H5188" s="2" t="s">
        <v>10551</v>
      </c>
      <c r="I5188" s="2" t="s">
        <v>1121</v>
      </c>
    </row>
    <row r="5189" spans="1:9" ht="17.5" x14ac:dyDescent="0.6">
      <c r="A5189" s="2">
        <v>5188</v>
      </c>
      <c r="B5189" s="2" t="s">
        <v>4660</v>
      </c>
      <c r="C5189" s="2" t="s">
        <v>10552</v>
      </c>
      <c r="D5189" s="2" t="s">
        <v>1093</v>
      </c>
      <c r="E5189" s="5" t="str">
        <f>IFERROR(INDEX(会社マスタ!$B:$B,MATCH(D5189,会社マスタ!$A:$A,0)),"")</f>
        <v>エア・ウォーター・メディエイチ(株)</v>
      </c>
      <c r="F5189" s="5" t="str">
        <f>IFERROR(INDEX(会社マスタ!$C:$C,MATCH(D5189,会社マスタ!$A:$A,0)),"")</f>
        <v xml:space="preserve">メディカルプロダクツユニット </v>
      </c>
      <c r="G5189" s="2"/>
      <c r="H5189" s="2" t="s">
        <v>10553</v>
      </c>
      <c r="I5189" s="2" t="s">
        <v>1121</v>
      </c>
    </row>
    <row r="5190" spans="1:9" ht="17.5" x14ac:dyDescent="0.6">
      <c r="A5190" s="2">
        <v>5189</v>
      </c>
      <c r="B5190" s="2" t="s">
        <v>4660</v>
      </c>
      <c r="C5190" s="2" t="s">
        <v>10554</v>
      </c>
      <c r="D5190" s="2" t="s">
        <v>1093</v>
      </c>
      <c r="E5190" s="5" t="str">
        <f>IFERROR(INDEX(会社マスタ!$B:$B,MATCH(D5190,会社マスタ!$A:$A,0)),"")</f>
        <v>エア・ウォーター・メディエイチ(株)</v>
      </c>
      <c r="F5190" s="5" t="str">
        <f>IFERROR(INDEX(会社マスタ!$C:$C,MATCH(D5190,会社マスタ!$A:$A,0)),"")</f>
        <v xml:space="preserve">メディカルプロダクツユニット </v>
      </c>
      <c r="G5190" s="2"/>
      <c r="H5190" s="2" t="s">
        <v>10555</v>
      </c>
      <c r="I5190" s="2" t="s">
        <v>1121</v>
      </c>
    </row>
    <row r="5191" spans="1:9" ht="17.5" x14ac:dyDescent="0.6">
      <c r="A5191" s="2">
        <v>5190</v>
      </c>
      <c r="B5191" s="2" t="s">
        <v>4660</v>
      </c>
      <c r="C5191" s="2" t="s">
        <v>10556</v>
      </c>
      <c r="D5191" s="2" t="s">
        <v>1093</v>
      </c>
      <c r="E5191" s="5" t="str">
        <f>IFERROR(INDEX(会社マスタ!$B:$B,MATCH(D5191,会社マスタ!$A:$A,0)),"")</f>
        <v>エア・ウォーター・メディエイチ(株)</v>
      </c>
      <c r="F5191" s="5" t="str">
        <f>IFERROR(INDEX(会社マスタ!$C:$C,MATCH(D5191,会社マスタ!$A:$A,0)),"")</f>
        <v xml:space="preserve">メディカルプロダクツユニット </v>
      </c>
      <c r="G5191" s="2"/>
      <c r="H5191" s="2" t="s">
        <v>10557</v>
      </c>
      <c r="I5191" s="2" t="s">
        <v>1121</v>
      </c>
    </row>
    <row r="5192" spans="1:9" ht="17.5" x14ac:dyDescent="0.6">
      <c r="A5192" s="2">
        <v>5191</v>
      </c>
      <c r="B5192" s="2" t="s">
        <v>4660</v>
      </c>
      <c r="C5192" s="2" t="s">
        <v>10558</v>
      </c>
      <c r="D5192" s="2" t="s">
        <v>1093</v>
      </c>
      <c r="E5192" s="5" t="str">
        <f>IFERROR(INDEX(会社マスタ!$B:$B,MATCH(D5192,会社マスタ!$A:$A,0)),"")</f>
        <v>エア・ウォーター・メディエイチ(株)</v>
      </c>
      <c r="F5192" s="5" t="str">
        <f>IFERROR(INDEX(会社マスタ!$C:$C,MATCH(D5192,会社マスタ!$A:$A,0)),"")</f>
        <v xml:space="preserve">メディカルプロダクツユニット </v>
      </c>
      <c r="G5192" s="2"/>
      <c r="H5192" s="2" t="s">
        <v>10559</v>
      </c>
      <c r="I5192" s="2" t="s">
        <v>1121</v>
      </c>
    </row>
    <row r="5193" spans="1:9" ht="17.5" x14ac:dyDescent="0.6">
      <c r="A5193" s="2">
        <v>5192</v>
      </c>
      <c r="B5193" s="2" t="s">
        <v>4660</v>
      </c>
      <c r="C5193" s="2" t="s">
        <v>10560</v>
      </c>
      <c r="D5193" s="2" t="s">
        <v>1093</v>
      </c>
      <c r="E5193" s="5" t="str">
        <f>IFERROR(INDEX(会社マスタ!$B:$B,MATCH(D5193,会社マスタ!$A:$A,0)),"")</f>
        <v>エア・ウォーター・メディエイチ(株)</v>
      </c>
      <c r="F5193" s="5" t="str">
        <f>IFERROR(INDEX(会社マスタ!$C:$C,MATCH(D5193,会社マスタ!$A:$A,0)),"")</f>
        <v xml:space="preserve">メディカルプロダクツユニット </v>
      </c>
      <c r="G5193" s="2"/>
      <c r="H5193" s="2" t="s">
        <v>10561</v>
      </c>
      <c r="I5193" s="2" t="s">
        <v>1121</v>
      </c>
    </row>
    <row r="5194" spans="1:9" ht="17.5" x14ac:dyDescent="0.6">
      <c r="A5194" s="2">
        <v>5193</v>
      </c>
      <c r="B5194" s="2" t="s">
        <v>4660</v>
      </c>
      <c r="C5194" s="2" t="s">
        <v>10562</v>
      </c>
      <c r="D5194" s="2" t="s">
        <v>1093</v>
      </c>
      <c r="E5194" s="5" t="str">
        <f>IFERROR(INDEX(会社マスタ!$B:$B,MATCH(D5194,会社マスタ!$A:$A,0)),"")</f>
        <v>エア・ウォーター・メディエイチ(株)</v>
      </c>
      <c r="F5194" s="5" t="str">
        <f>IFERROR(INDEX(会社マスタ!$C:$C,MATCH(D5194,会社マスタ!$A:$A,0)),"")</f>
        <v xml:space="preserve">メディカルプロダクツユニット </v>
      </c>
      <c r="G5194" s="2"/>
      <c r="H5194" s="2" t="s">
        <v>10563</v>
      </c>
      <c r="I5194" s="2" t="s">
        <v>1121</v>
      </c>
    </row>
    <row r="5195" spans="1:9" ht="17.5" x14ac:dyDescent="0.6">
      <c r="A5195" s="2">
        <v>5194</v>
      </c>
      <c r="B5195" s="2" t="s">
        <v>4660</v>
      </c>
      <c r="C5195" s="2" t="s">
        <v>10564</v>
      </c>
      <c r="D5195" s="2" t="s">
        <v>1093</v>
      </c>
      <c r="E5195" s="5" t="str">
        <f>IFERROR(INDEX(会社マスタ!$B:$B,MATCH(D5195,会社マスタ!$A:$A,0)),"")</f>
        <v>エア・ウォーター・メディエイチ(株)</v>
      </c>
      <c r="F5195" s="5" t="str">
        <f>IFERROR(INDEX(会社マスタ!$C:$C,MATCH(D5195,会社マスタ!$A:$A,0)),"")</f>
        <v xml:space="preserve">メディカルプロダクツユニット </v>
      </c>
      <c r="G5195" s="2"/>
      <c r="H5195" s="2" t="s">
        <v>10565</v>
      </c>
      <c r="I5195" s="2" t="s">
        <v>1121</v>
      </c>
    </row>
    <row r="5196" spans="1:9" ht="17.5" x14ac:dyDescent="0.6">
      <c r="A5196" s="2">
        <v>5195</v>
      </c>
      <c r="B5196" s="2" t="s">
        <v>4660</v>
      </c>
      <c r="C5196" s="2" t="s">
        <v>10566</v>
      </c>
      <c r="D5196" s="2" t="s">
        <v>1093</v>
      </c>
      <c r="E5196" s="5" t="str">
        <f>IFERROR(INDEX(会社マスタ!$B:$B,MATCH(D5196,会社マスタ!$A:$A,0)),"")</f>
        <v>エア・ウォーター・メディエイチ(株)</v>
      </c>
      <c r="F5196" s="5" t="str">
        <f>IFERROR(INDEX(会社マスタ!$C:$C,MATCH(D5196,会社マスタ!$A:$A,0)),"")</f>
        <v xml:space="preserve">メディカルプロダクツユニット </v>
      </c>
      <c r="G5196" s="2"/>
      <c r="H5196" s="2" t="s">
        <v>10567</v>
      </c>
      <c r="I5196" s="2" t="s">
        <v>1121</v>
      </c>
    </row>
    <row r="5197" spans="1:9" ht="17.5" x14ac:dyDescent="0.6">
      <c r="A5197" s="2">
        <v>5196</v>
      </c>
      <c r="B5197" s="2" t="s">
        <v>4660</v>
      </c>
      <c r="C5197" s="2" t="s">
        <v>10568</v>
      </c>
      <c r="D5197" s="2" t="s">
        <v>1093</v>
      </c>
      <c r="E5197" s="5" t="str">
        <f>IFERROR(INDEX(会社マスタ!$B:$B,MATCH(D5197,会社マスタ!$A:$A,0)),"")</f>
        <v>エア・ウォーター・メディエイチ(株)</v>
      </c>
      <c r="F5197" s="5" t="str">
        <f>IFERROR(INDEX(会社マスタ!$C:$C,MATCH(D5197,会社マスタ!$A:$A,0)),"")</f>
        <v xml:space="preserve">メディカルプロダクツユニット </v>
      </c>
      <c r="G5197" s="2"/>
      <c r="H5197" s="2" t="s">
        <v>10569</v>
      </c>
      <c r="I5197" s="2" t="s">
        <v>1121</v>
      </c>
    </row>
    <row r="5198" spans="1:9" ht="17.5" x14ac:dyDescent="0.6">
      <c r="A5198" s="2">
        <v>5197</v>
      </c>
      <c r="B5198" s="2" t="s">
        <v>4660</v>
      </c>
      <c r="C5198" s="2" t="s">
        <v>10570</v>
      </c>
      <c r="D5198" s="2" t="s">
        <v>1093</v>
      </c>
      <c r="E5198" s="5" t="str">
        <f>IFERROR(INDEX(会社マスタ!$B:$B,MATCH(D5198,会社マスタ!$A:$A,0)),"")</f>
        <v>エア・ウォーター・メディエイチ(株)</v>
      </c>
      <c r="F5198" s="5" t="str">
        <f>IFERROR(INDEX(会社マスタ!$C:$C,MATCH(D5198,会社マスタ!$A:$A,0)),"")</f>
        <v xml:space="preserve">メディカルプロダクツユニット </v>
      </c>
      <c r="G5198" s="2"/>
      <c r="H5198" s="2" t="s">
        <v>10571</v>
      </c>
      <c r="I5198" s="2" t="s">
        <v>1121</v>
      </c>
    </row>
    <row r="5199" spans="1:9" ht="17.5" x14ac:dyDescent="0.6">
      <c r="A5199" s="2">
        <v>5198</v>
      </c>
      <c r="B5199" s="2" t="s">
        <v>4660</v>
      </c>
      <c r="C5199" s="2" t="s">
        <v>10572</v>
      </c>
      <c r="D5199" s="2" t="s">
        <v>1093</v>
      </c>
      <c r="E5199" s="5" t="str">
        <f>IFERROR(INDEX(会社マスタ!$B:$B,MATCH(D5199,会社マスタ!$A:$A,0)),"")</f>
        <v>エア・ウォーター・メディエイチ(株)</v>
      </c>
      <c r="F5199" s="5" t="str">
        <f>IFERROR(INDEX(会社マスタ!$C:$C,MATCH(D5199,会社マスタ!$A:$A,0)),"")</f>
        <v xml:space="preserve">メディカルプロダクツユニット </v>
      </c>
      <c r="G5199" s="2"/>
      <c r="H5199" s="2" t="s">
        <v>10573</v>
      </c>
      <c r="I5199" s="2" t="s">
        <v>1121</v>
      </c>
    </row>
    <row r="5200" spans="1:9" ht="17.5" x14ac:dyDescent="0.6">
      <c r="A5200" s="2">
        <v>5199</v>
      </c>
      <c r="B5200" s="2" t="s">
        <v>4660</v>
      </c>
      <c r="C5200" s="2" t="s">
        <v>10574</v>
      </c>
      <c r="D5200" s="2" t="s">
        <v>1093</v>
      </c>
      <c r="E5200" s="5" t="str">
        <f>IFERROR(INDEX(会社マスタ!$B:$B,MATCH(D5200,会社マスタ!$A:$A,0)),"")</f>
        <v>エア・ウォーター・メディエイチ(株)</v>
      </c>
      <c r="F5200" s="5" t="str">
        <f>IFERROR(INDEX(会社マスタ!$C:$C,MATCH(D5200,会社マスタ!$A:$A,0)),"")</f>
        <v xml:space="preserve">メディカルプロダクツユニット </v>
      </c>
      <c r="G5200" s="2"/>
      <c r="H5200" s="2" t="s">
        <v>10567</v>
      </c>
      <c r="I5200" s="2" t="s">
        <v>1121</v>
      </c>
    </row>
    <row r="5201" spans="1:9" ht="17.5" x14ac:dyDescent="0.6">
      <c r="A5201" s="2">
        <v>5200</v>
      </c>
      <c r="B5201" s="2" t="s">
        <v>4660</v>
      </c>
      <c r="C5201" s="2" t="s">
        <v>10575</v>
      </c>
      <c r="D5201" s="2" t="s">
        <v>1093</v>
      </c>
      <c r="E5201" s="5" t="str">
        <f>IFERROR(INDEX(会社マスタ!$B:$B,MATCH(D5201,会社マスタ!$A:$A,0)),"")</f>
        <v>エア・ウォーター・メディエイチ(株)</v>
      </c>
      <c r="F5201" s="5" t="str">
        <f>IFERROR(INDEX(会社マスタ!$C:$C,MATCH(D5201,会社マスタ!$A:$A,0)),"")</f>
        <v xml:space="preserve">メディカルプロダクツユニット </v>
      </c>
      <c r="G5201" s="2"/>
      <c r="H5201" s="2" t="s">
        <v>10576</v>
      </c>
      <c r="I5201" s="2" t="s">
        <v>1121</v>
      </c>
    </row>
    <row r="5202" spans="1:9" ht="17.5" x14ac:dyDescent="0.6">
      <c r="A5202" s="2">
        <v>5201</v>
      </c>
      <c r="B5202" s="2" t="s">
        <v>4660</v>
      </c>
      <c r="C5202" s="2" t="s">
        <v>10577</v>
      </c>
      <c r="D5202" s="2" t="s">
        <v>1093</v>
      </c>
      <c r="E5202" s="5" t="str">
        <f>IFERROR(INDEX(会社マスタ!$B:$B,MATCH(D5202,会社マスタ!$A:$A,0)),"")</f>
        <v>エア・ウォーター・メディエイチ(株)</v>
      </c>
      <c r="F5202" s="5" t="str">
        <f>IFERROR(INDEX(会社マスタ!$C:$C,MATCH(D5202,会社マスタ!$A:$A,0)),"")</f>
        <v xml:space="preserve">メディカルプロダクツユニット </v>
      </c>
      <c r="G5202" s="2"/>
      <c r="H5202" s="2" t="s">
        <v>10578</v>
      </c>
      <c r="I5202" s="2" t="s">
        <v>1121</v>
      </c>
    </row>
    <row r="5203" spans="1:9" ht="17.5" x14ac:dyDescent="0.6">
      <c r="A5203" s="2">
        <v>5202</v>
      </c>
      <c r="B5203" s="2" t="s">
        <v>4660</v>
      </c>
      <c r="C5203" s="2" t="s">
        <v>10579</v>
      </c>
      <c r="D5203" s="2" t="s">
        <v>1093</v>
      </c>
      <c r="E5203" s="5" t="str">
        <f>IFERROR(INDEX(会社マスタ!$B:$B,MATCH(D5203,会社マスタ!$A:$A,0)),"")</f>
        <v>エア・ウォーター・メディエイチ(株)</v>
      </c>
      <c r="F5203" s="5" t="str">
        <f>IFERROR(INDEX(会社マスタ!$C:$C,MATCH(D5203,会社マスタ!$A:$A,0)),"")</f>
        <v xml:space="preserve">メディカルプロダクツユニット </v>
      </c>
      <c r="G5203" s="2"/>
      <c r="H5203" s="2" t="s">
        <v>10580</v>
      </c>
      <c r="I5203" s="2" t="s">
        <v>1121</v>
      </c>
    </row>
    <row r="5204" spans="1:9" ht="17.5" x14ac:dyDescent="0.6">
      <c r="A5204" s="2">
        <v>5203</v>
      </c>
      <c r="B5204" s="2" t="s">
        <v>4660</v>
      </c>
      <c r="C5204" s="2" t="s">
        <v>10581</v>
      </c>
      <c r="D5204" s="2" t="s">
        <v>1093</v>
      </c>
      <c r="E5204" s="5" t="str">
        <f>IFERROR(INDEX(会社マスタ!$B:$B,MATCH(D5204,会社マスタ!$A:$A,0)),"")</f>
        <v>エア・ウォーター・メディエイチ(株)</v>
      </c>
      <c r="F5204" s="5" t="str">
        <f>IFERROR(INDEX(会社マスタ!$C:$C,MATCH(D5204,会社マスタ!$A:$A,0)),"")</f>
        <v xml:space="preserve">メディカルプロダクツユニット </v>
      </c>
      <c r="G5204" s="2"/>
      <c r="H5204" s="2" t="s">
        <v>10582</v>
      </c>
      <c r="I5204" s="2" t="s">
        <v>1121</v>
      </c>
    </row>
    <row r="5205" spans="1:9" ht="17.5" x14ac:dyDescent="0.6">
      <c r="A5205" s="2">
        <v>5204</v>
      </c>
      <c r="B5205" s="2" t="s">
        <v>4660</v>
      </c>
      <c r="C5205" s="2" t="s">
        <v>10583</v>
      </c>
      <c r="D5205" s="2" t="s">
        <v>1093</v>
      </c>
      <c r="E5205" s="5" t="str">
        <f>IFERROR(INDEX(会社マスタ!$B:$B,MATCH(D5205,会社マスタ!$A:$A,0)),"")</f>
        <v>エア・ウォーター・メディエイチ(株)</v>
      </c>
      <c r="F5205" s="5" t="str">
        <f>IFERROR(INDEX(会社マスタ!$C:$C,MATCH(D5205,会社マスタ!$A:$A,0)),"")</f>
        <v xml:space="preserve">メディカルプロダクツユニット </v>
      </c>
      <c r="G5205" s="2"/>
      <c r="H5205" s="2" t="s">
        <v>10584</v>
      </c>
      <c r="I5205" s="2" t="s">
        <v>1121</v>
      </c>
    </row>
    <row r="5206" spans="1:9" ht="17.5" x14ac:dyDescent="0.6">
      <c r="A5206" s="2">
        <v>5205</v>
      </c>
      <c r="B5206" s="2" t="s">
        <v>4660</v>
      </c>
      <c r="C5206" s="2" t="s">
        <v>10585</v>
      </c>
      <c r="D5206" s="2" t="s">
        <v>1093</v>
      </c>
      <c r="E5206" s="5" t="str">
        <f>IFERROR(INDEX(会社マスタ!$B:$B,MATCH(D5206,会社マスタ!$A:$A,0)),"")</f>
        <v>エア・ウォーター・メディエイチ(株)</v>
      </c>
      <c r="F5206" s="5" t="str">
        <f>IFERROR(INDEX(会社マスタ!$C:$C,MATCH(D5206,会社マスタ!$A:$A,0)),"")</f>
        <v xml:space="preserve">メディカルプロダクツユニット </v>
      </c>
      <c r="G5206" s="2"/>
      <c r="H5206" s="2" t="s">
        <v>10586</v>
      </c>
      <c r="I5206" s="2" t="s">
        <v>1121</v>
      </c>
    </row>
    <row r="5207" spans="1:9" ht="17.5" x14ac:dyDescent="0.6">
      <c r="A5207" s="2">
        <v>5206</v>
      </c>
      <c r="B5207" s="2" t="s">
        <v>4660</v>
      </c>
      <c r="C5207" s="2" t="s">
        <v>10587</v>
      </c>
      <c r="D5207" s="2" t="s">
        <v>1093</v>
      </c>
      <c r="E5207" s="5" t="str">
        <f>IFERROR(INDEX(会社マスタ!$B:$B,MATCH(D5207,会社マスタ!$A:$A,0)),"")</f>
        <v>エア・ウォーター・メディエイチ(株)</v>
      </c>
      <c r="F5207" s="5" t="str">
        <f>IFERROR(INDEX(会社マスタ!$C:$C,MATCH(D5207,会社マスタ!$A:$A,0)),"")</f>
        <v xml:space="preserve">メディカルプロダクツユニット </v>
      </c>
      <c r="G5207" s="2"/>
      <c r="H5207" s="2" t="s">
        <v>10588</v>
      </c>
      <c r="I5207" s="2" t="s">
        <v>1121</v>
      </c>
    </row>
    <row r="5208" spans="1:9" ht="17.5" x14ac:dyDescent="0.6">
      <c r="A5208" s="2">
        <v>5207</v>
      </c>
      <c r="B5208" s="2" t="s">
        <v>4660</v>
      </c>
      <c r="C5208" s="2" t="s">
        <v>10589</v>
      </c>
      <c r="D5208" s="2" t="s">
        <v>1093</v>
      </c>
      <c r="E5208" s="5" t="str">
        <f>IFERROR(INDEX(会社マスタ!$B:$B,MATCH(D5208,会社マスタ!$A:$A,0)),"")</f>
        <v>エア・ウォーター・メディエイチ(株)</v>
      </c>
      <c r="F5208" s="5" t="str">
        <f>IFERROR(INDEX(会社マスタ!$C:$C,MATCH(D5208,会社マスタ!$A:$A,0)),"")</f>
        <v xml:space="preserve">メディカルプロダクツユニット </v>
      </c>
      <c r="G5208" s="2"/>
      <c r="H5208" s="2" t="s">
        <v>10590</v>
      </c>
      <c r="I5208" s="2" t="s">
        <v>1121</v>
      </c>
    </row>
    <row r="5209" spans="1:9" ht="17.5" x14ac:dyDescent="0.6">
      <c r="A5209" s="2">
        <v>5208</v>
      </c>
      <c r="B5209" s="2" t="s">
        <v>4660</v>
      </c>
      <c r="C5209" s="2" t="s">
        <v>10591</v>
      </c>
      <c r="D5209" s="2" t="s">
        <v>1093</v>
      </c>
      <c r="E5209" s="5" t="str">
        <f>IFERROR(INDEX(会社マスタ!$B:$B,MATCH(D5209,会社マスタ!$A:$A,0)),"")</f>
        <v>エア・ウォーター・メディエイチ(株)</v>
      </c>
      <c r="F5209" s="5" t="str">
        <f>IFERROR(INDEX(会社マスタ!$C:$C,MATCH(D5209,会社マスタ!$A:$A,0)),"")</f>
        <v xml:space="preserve">メディカルプロダクツユニット </v>
      </c>
      <c r="G5209" s="2"/>
      <c r="H5209" s="2" t="s">
        <v>10592</v>
      </c>
      <c r="I5209" s="2" t="s">
        <v>1121</v>
      </c>
    </row>
    <row r="5210" spans="1:9" ht="17.5" x14ac:dyDescent="0.6">
      <c r="A5210" s="2">
        <v>5209</v>
      </c>
      <c r="B5210" s="2" t="s">
        <v>4660</v>
      </c>
      <c r="C5210" s="2" t="s">
        <v>10593</v>
      </c>
      <c r="D5210" s="2" t="s">
        <v>1001</v>
      </c>
      <c r="E5210" s="5" t="str">
        <f>IFERROR(INDEX(会社マスタ!$B:$B,MATCH(D5210,会社マスタ!$A:$A,0)),"")</f>
        <v>エア・ウォーター・パフォーマンスケミカル(株)</v>
      </c>
      <c r="F5210" s="5" t="str">
        <f>IFERROR(INDEX(会社マスタ!$C:$C,MATCH(D5210,会社マスタ!$A:$A,0)),"")</f>
        <v>デジタルユニット</v>
      </c>
      <c r="G5210" s="2"/>
      <c r="H5210" s="2" t="s">
        <v>10594</v>
      </c>
      <c r="I5210" s="2" t="s">
        <v>1121</v>
      </c>
    </row>
    <row r="5211" spans="1:9" ht="17.5" x14ac:dyDescent="0.6">
      <c r="A5211" s="2">
        <v>5210</v>
      </c>
      <c r="B5211" s="2" t="s">
        <v>4660</v>
      </c>
      <c r="C5211" s="2" t="s">
        <v>10595</v>
      </c>
      <c r="D5211" s="2" t="s">
        <v>1001</v>
      </c>
      <c r="E5211" s="5" t="str">
        <f>IFERROR(INDEX(会社マスタ!$B:$B,MATCH(D5211,会社マスタ!$A:$A,0)),"")</f>
        <v>エア・ウォーター・パフォーマンスケミカル(株)</v>
      </c>
      <c r="F5211" s="5" t="str">
        <f>IFERROR(INDEX(会社マスタ!$C:$C,MATCH(D5211,会社マスタ!$A:$A,0)),"")</f>
        <v>デジタルユニット</v>
      </c>
      <c r="G5211" s="2"/>
      <c r="H5211" s="2" t="s">
        <v>10596</v>
      </c>
      <c r="I5211" s="2" t="s">
        <v>1121</v>
      </c>
    </row>
    <row r="5212" spans="1:9" ht="17.5" x14ac:dyDescent="0.6">
      <c r="A5212" s="2">
        <v>5211</v>
      </c>
      <c r="B5212" s="2" t="s">
        <v>4660</v>
      </c>
      <c r="C5212" s="2" t="s">
        <v>10597</v>
      </c>
      <c r="D5212" s="2" t="s">
        <v>1001</v>
      </c>
      <c r="E5212" s="5" t="str">
        <f>IFERROR(INDEX(会社マスタ!$B:$B,MATCH(D5212,会社マスタ!$A:$A,0)),"")</f>
        <v>エア・ウォーター・パフォーマンスケミカル(株)</v>
      </c>
      <c r="F5212" s="5" t="str">
        <f>IFERROR(INDEX(会社マスタ!$C:$C,MATCH(D5212,会社マスタ!$A:$A,0)),"")</f>
        <v>デジタルユニット</v>
      </c>
      <c r="G5212" s="2"/>
      <c r="H5212" s="2" t="s">
        <v>4670</v>
      </c>
      <c r="I5212" s="2" t="s">
        <v>1121</v>
      </c>
    </row>
    <row r="5213" spans="1:9" ht="17.5" x14ac:dyDescent="0.6">
      <c r="A5213" s="2">
        <v>5212</v>
      </c>
      <c r="B5213" s="2" t="s">
        <v>4660</v>
      </c>
      <c r="C5213" s="2" t="s">
        <v>10598</v>
      </c>
      <c r="D5213" s="2" t="s">
        <v>1001</v>
      </c>
      <c r="E5213" s="5" t="str">
        <f>IFERROR(INDEX(会社マスタ!$B:$B,MATCH(D5213,会社マスタ!$A:$A,0)),"")</f>
        <v>エア・ウォーター・パフォーマンスケミカル(株)</v>
      </c>
      <c r="F5213" s="5" t="str">
        <f>IFERROR(INDEX(会社マスタ!$C:$C,MATCH(D5213,会社マスタ!$A:$A,0)),"")</f>
        <v>デジタルユニット</v>
      </c>
      <c r="G5213" s="2"/>
      <c r="H5213" s="2" t="s">
        <v>4670</v>
      </c>
      <c r="I5213" s="2" t="s">
        <v>1121</v>
      </c>
    </row>
    <row r="5214" spans="1:9" ht="17.5" x14ac:dyDescent="0.6">
      <c r="A5214" s="2">
        <v>5213</v>
      </c>
      <c r="B5214" s="2" t="s">
        <v>4660</v>
      </c>
      <c r="C5214" s="2" t="s">
        <v>10599</v>
      </c>
      <c r="D5214" s="2" t="s">
        <v>1001</v>
      </c>
      <c r="E5214" s="5" t="str">
        <f>IFERROR(INDEX(会社マスタ!$B:$B,MATCH(D5214,会社マスタ!$A:$A,0)),"")</f>
        <v>エア・ウォーター・パフォーマンスケミカル(株)</v>
      </c>
      <c r="F5214" s="5" t="str">
        <f>IFERROR(INDEX(会社マスタ!$C:$C,MATCH(D5214,会社マスタ!$A:$A,0)),"")</f>
        <v>デジタルユニット</v>
      </c>
      <c r="G5214" s="2"/>
      <c r="H5214" s="2" t="s">
        <v>10600</v>
      </c>
      <c r="I5214" s="2" t="s">
        <v>1121</v>
      </c>
    </row>
    <row r="5215" spans="1:9" ht="17.5" x14ac:dyDescent="0.6">
      <c r="A5215" s="2">
        <v>5214</v>
      </c>
      <c r="B5215" s="2" t="s">
        <v>4660</v>
      </c>
      <c r="C5215" s="2" t="s">
        <v>10601</v>
      </c>
      <c r="D5215" s="2" t="s">
        <v>1001</v>
      </c>
      <c r="E5215" s="5" t="str">
        <f>IFERROR(INDEX(会社マスタ!$B:$B,MATCH(D5215,会社マスタ!$A:$A,0)),"")</f>
        <v>エア・ウォーター・パフォーマンスケミカル(株)</v>
      </c>
      <c r="F5215" s="5" t="str">
        <f>IFERROR(INDEX(会社マスタ!$C:$C,MATCH(D5215,会社マスタ!$A:$A,0)),"")</f>
        <v>デジタルユニット</v>
      </c>
      <c r="G5215" s="2"/>
      <c r="H5215" s="2" t="s">
        <v>4835</v>
      </c>
      <c r="I5215" s="2" t="s">
        <v>1121</v>
      </c>
    </row>
    <row r="5216" spans="1:9" ht="17.5" x14ac:dyDescent="0.6">
      <c r="A5216" s="2">
        <v>5215</v>
      </c>
      <c r="B5216" s="2" t="s">
        <v>4660</v>
      </c>
      <c r="C5216" s="2" t="s">
        <v>10602</v>
      </c>
      <c r="D5216" s="2" t="s">
        <v>1001</v>
      </c>
      <c r="E5216" s="5" t="str">
        <f>IFERROR(INDEX(会社マスタ!$B:$B,MATCH(D5216,会社マスタ!$A:$A,0)),"")</f>
        <v>エア・ウォーター・パフォーマンスケミカル(株)</v>
      </c>
      <c r="F5216" s="5" t="str">
        <f>IFERROR(INDEX(会社マスタ!$C:$C,MATCH(D5216,会社マスタ!$A:$A,0)),"")</f>
        <v>デジタルユニット</v>
      </c>
      <c r="G5216" s="2"/>
      <c r="H5216" s="2" t="s">
        <v>4672</v>
      </c>
      <c r="I5216" s="2" t="s">
        <v>1121</v>
      </c>
    </row>
    <row r="5217" spans="1:9" ht="17.5" x14ac:dyDescent="0.6">
      <c r="A5217" s="2">
        <v>5216</v>
      </c>
      <c r="B5217" s="2" t="s">
        <v>4660</v>
      </c>
      <c r="C5217" s="2" t="s">
        <v>10603</v>
      </c>
      <c r="D5217" s="2" t="s">
        <v>1001</v>
      </c>
      <c r="E5217" s="5" t="str">
        <f>IFERROR(INDEX(会社マスタ!$B:$B,MATCH(D5217,会社マスタ!$A:$A,0)),"")</f>
        <v>エア・ウォーター・パフォーマンスケミカル(株)</v>
      </c>
      <c r="F5217" s="5" t="str">
        <f>IFERROR(INDEX(会社マスタ!$C:$C,MATCH(D5217,会社マスタ!$A:$A,0)),"")</f>
        <v>デジタルユニット</v>
      </c>
      <c r="G5217" s="2"/>
      <c r="H5217" s="2" t="s">
        <v>4670</v>
      </c>
      <c r="I5217" s="2" t="s">
        <v>1121</v>
      </c>
    </row>
    <row r="5218" spans="1:9" ht="17.5" x14ac:dyDescent="0.6">
      <c r="A5218" s="2">
        <v>5217</v>
      </c>
      <c r="B5218" s="2" t="s">
        <v>4660</v>
      </c>
      <c r="C5218" s="2" t="s">
        <v>10604</v>
      </c>
      <c r="D5218" s="2" t="s">
        <v>1001</v>
      </c>
      <c r="E5218" s="5" t="str">
        <f>IFERROR(INDEX(会社マスタ!$B:$B,MATCH(D5218,会社マスタ!$A:$A,0)),"")</f>
        <v>エア・ウォーター・パフォーマンスケミカル(株)</v>
      </c>
      <c r="F5218" s="5" t="str">
        <f>IFERROR(INDEX(会社マスタ!$C:$C,MATCH(D5218,会社マスタ!$A:$A,0)),"")</f>
        <v>デジタルユニット</v>
      </c>
      <c r="G5218" s="2"/>
      <c r="H5218" s="2" t="s">
        <v>4670</v>
      </c>
      <c r="I5218" s="2" t="s">
        <v>1121</v>
      </c>
    </row>
    <row r="5219" spans="1:9" ht="17.5" x14ac:dyDescent="0.6">
      <c r="A5219" s="2">
        <v>5218</v>
      </c>
      <c r="B5219" s="2" t="s">
        <v>4660</v>
      </c>
      <c r="C5219" s="2" t="s">
        <v>10605</v>
      </c>
      <c r="D5219" s="2" t="s">
        <v>1001</v>
      </c>
      <c r="E5219" s="5" t="str">
        <f>IFERROR(INDEX(会社マスタ!$B:$B,MATCH(D5219,会社マスタ!$A:$A,0)),"")</f>
        <v>エア・ウォーター・パフォーマンスケミカル(株)</v>
      </c>
      <c r="F5219" s="5" t="str">
        <f>IFERROR(INDEX(会社マスタ!$C:$C,MATCH(D5219,会社マスタ!$A:$A,0)),"")</f>
        <v>デジタルユニット</v>
      </c>
      <c r="G5219" s="2"/>
      <c r="H5219" s="2" t="s">
        <v>10606</v>
      </c>
      <c r="I5219" s="2" t="s">
        <v>1121</v>
      </c>
    </row>
    <row r="5220" spans="1:9" ht="17.5" x14ac:dyDescent="0.6">
      <c r="A5220" s="2">
        <v>5219</v>
      </c>
      <c r="B5220" s="2" t="s">
        <v>4660</v>
      </c>
      <c r="C5220" s="2" t="s">
        <v>10607</v>
      </c>
      <c r="D5220" s="2" t="s">
        <v>1001</v>
      </c>
      <c r="E5220" s="5" t="str">
        <f>IFERROR(INDEX(会社マスタ!$B:$B,MATCH(D5220,会社マスタ!$A:$A,0)),"")</f>
        <v>エア・ウォーター・パフォーマンスケミカル(株)</v>
      </c>
      <c r="F5220" s="5" t="str">
        <f>IFERROR(INDEX(会社マスタ!$C:$C,MATCH(D5220,会社マスタ!$A:$A,0)),"")</f>
        <v>デジタルユニット</v>
      </c>
      <c r="G5220" s="2"/>
      <c r="H5220" s="2" t="s">
        <v>4670</v>
      </c>
      <c r="I5220" s="2" t="s">
        <v>1121</v>
      </c>
    </row>
    <row r="5221" spans="1:9" ht="17.5" x14ac:dyDescent="0.6">
      <c r="A5221" s="2">
        <v>5220</v>
      </c>
      <c r="B5221" s="2" t="s">
        <v>4660</v>
      </c>
      <c r="C5221" s="2" t="s">
        <v>10608</v>
      </c>
      <c r="D5221" s="2" t="s">
        <v>1001</v>
      </c>
      <c r="E5221" s="5" t="str">
        <f>IFERROR(INDEX(会社マスタ!$B:$B,MATCH(D5221,会社マスタ!$A:$A,0)),"")</f>
        <v>エア・ウォーター・パフォーマンスケミカル(株)</v>
      </c>
      <c r="F5221" s="5" t="str">
        <f>IFERROR(INDEX(会社マスタ!$C:$C,MATCH(D5221,会社マスタ!$A:$A,0)),"")</f>
        <v>デジタルユニット</v>
      </c>
      <c r="G5221" s="2"/>
      <c r="H5221" s="2" t="s">
        <v>4681</v>
      </c>
      <c r="I5221" s="2" t="s">
        <v>1121</v>
      </c>
    </row>
    <row r="5222" spans="1:9" ht="17.5" x14ac:dyDescent="0.6">
      <c r="A5222" s="2">
        <v>5221</v>
      </c>
      <c r="B5222" s="2" t="s">
        <v>4660</v>
      </c>
      <c r="C5222" s="2" t="s">
        <v>10609</v>
      </c>
      <c r="D5222" s="2" t="s">
        <v>1001</v>
      </c>
      <c r="E5222" s="5" t="str">
        <f>IFERROR(INDEX(会社マスタ!$B:$B,MATCH(D5222,会社マスタ!$A:$A,0)),"")</f>
        <v>エア・ウォーター・パフォーマンスケミカル(株)</v>
      </c>
      <c r="F5222" s="5" t="str">
        <f>IFERROR(INDEX(会社マスタ!$C:$C,MATCH(D5222,会社マスタ!$A:$A,0)),"")</f>
        <v>デジタルユニット</v>
      </c>
      <c r="G5222" s="2"/>
      <c r="H5222" s="2" t="s">
        <v>4917</v>
      </c>
      <c r="I5222" s="2" t="s">
        <v>1121</v>
      </c>
    </row>
    <row r="5223" spans="1:9" ht="17.5" x14ac:dyDescent="0.6">
      <c r="A5223" s="2">
        <v>5222</v>
      </c>
      <c r="B5223" s="2" t="s">
        <v>4660</v>
      </c>
      <c r="C5223" s="2" t="s">
        <v>10610</v>
      </c>
      <c r="D5223" s="2" t="s">
        <v>1001</v>
      </c>
      <c r="E5223" s="5" t="str">
        <f>IFERROR(INDEX(会社マスタ!$B:$B,MATCH(D5223,会社マスタ!$A:$A,0)),"")</f>
        <v>エア・ウォーター・パフォーマンスケミカル(株)</v>
      </c>
      <c r="F5223" s="5" t="str">
        <f>IFERROR(INDEX(会社マスタ!$C:$C,MATCH(D5223,会社マスタ!$A:$A,0)),"")</f>
        <v>デジタルユニット</v>
      </c>
      <c r="G5223" s="2"/>
      <c r="H5223" s="2" t="s">
        <v>10611</v>
      </c>
      <c r="I5223" s="2" t="s">
        <v>1121</v>
      </c>
    </row>
    <row r="5224" spans="1:9" ht="17.5" x14ac:dyDescent="0.6">
      <c r="A5224" s="2">
        <v>5223</v>
      </c>
      <c r="B5224" s="2" t="s">
        <v>4660</v>
      </c>
      <c r="C5224" s="2" t="s">
        <v>10612</v>
      </c>
      <c r="D5224" s="2" t="s">
        <v>1001</v>
      </c>
      <c r="E5224" s="5" t="str">
        <f>IFERROR(INDEX(会社マスタ!$B:$B,MATCH(D5224,会社マスタ!$A:$A,0)),"")</f>
        <v>エア・ウォーター・パフォーマンスケミカル(株)</v>
      </c>
      <c r="F5224" s="5" t="str">
        <f>IFERROR(INDEX(会社マスタ!$C:$C,MATCH(D5224,会社マスタ!$A:$A,0)),"")</f>
        <v>デジタルユニット</v>
      </c>
      <c r="G5224" s="2"/>
      <c r="H5224" s="2" t="s">
        <v>4670</v>
      </c>
      <c r="I5224" s="2" t="s">
        <v>1121</v>
      </c>
    </row>
    <row r="5225" spans="1:9" ht="17.5" x14ac:dyDescent="0.6">
      <c r="A5225" s="2">
        <v>5224</v>
      </c>
      <c r="B5225" s="2" t="s">
        <v>4660</v>
      </c>
      <c r="C5225" s="2" t="s">
        <v>10613</v>
      </c>
      <c r="D5225" s="2" t="s">
        <v>1001</v>
      </c>
      <c r="E5225" s="5" t="str">
        <f>IFERROR(INDEX(会社マスタ!$B:$B,MATCH(D5225,会社マスタ!$A:$A,0)),"")</f>
        <v>エア・ウォーター・パフォーマンスケミカル(株)</v>
      </c>
      <c r="F5225" s="5" t="str">
        <f>IFERROR(INDEX(会社マスタ!$C:$C,MATCH(D5225,会社マスタ!$A:$A,0)),"")</f>
        <v>デジタルユニット</v>
      </c>
      <c r="G5225" s="2"/>
      <c r="H5225" s="2" t="s">
        <v>10614</v>
      </c>
      <c r="I5225" s="2" t="s">
        <v>1121</v>
      </c>
    </row>
    <row r="5226" spans="1:9" ht="17.5" x14ac:dyDescent="0.6">
      <c r="A5226" s="2">
        <v>5225</v>
      </c>
      <c r="B5226" s="2" t="s">
        <v>4660</v>
      </c>
      <c r="C5226" s="2" t="s">
        <v>10615</v>
      </c>
      <c r="D5226" s="2" t="s">
        <v>1001</v>
      </c>
      <c r="E5226" s="5" t="str">
        <f>IFERROR(INDEX(会社マスタ!$B:$B,MATCH(D5226,会社マスタ!$A:$A,0)),"")</f>
        <v>エア・ウォーター・パフォーマンスケミカル(株)</v>
      </c>
      <c r="F5226" s="5" t="str">
        <f>IFERROR(INDEX(会社マスタ!$C:$C,MATCH(D5226,会社マスタ!$A:$A,0)),"")</f>
        <v>デジタルユニット</v>
      </c>
      <c r="G5226" s="2"/>
      <c r="H5226" s="2" t="s">
        <v>4708</v>
      </c>
      <c r="I5226" s="2" t="s">
        <v>1121</v>
      </c>
    </row>
    <row r="5227" spans="1:9" ht="17.5" x14ac:dyDescent="0.6">
      <c r="A5227" s="2">
        <v>5226</v>
      </c>
      <c r="B5227" s="2" t="s">
        <v>4660</v>
      </c>
      <c r="C5227" s="2" t="s">
        <v>10616</v>
      </c>
      <c r="D5227" s="2" t="s">
        <v>1001</v>
      </c>
      <c r="E5227" s="5" t="str">
        <f>IFERROR(INDEX(会社マスタ!$B:$B,MATCH(D5227,会社マスタ!$A:$A,0)),"")</f>
        <v>エア・ウォーター・パフォーマンスケミカル(株)</v>
      </c>
      <c r="F5227" s="5" t="str">
        <f>IFERROR(INDEX(会社マスタ!$C:$C,MATCH(D5227,会社マスタ!$A:$A,0)),"")</f>
        <v>デジタルユニット</v>
      </c>
      <c r="G5227" s="2"/>
      <c r="H5227" s="2" t="s">
        <v>4708</v>
      </c>
      <c r="I5227" s="2" t="s">
        <v>1121</v>
      </c>
    </row>
    <row r="5228" spans="1:9" ht="17.5" x14ac:dyDescent="0.6">
      <c r="A5228" s="2">
        <v>5227</v>
      </c>
      <c r="B5228" s="2" t="s">
        <v>4660</v>
      </c>
      <c r="C5228" s="2" t="s">
        <v>10617</v>
      </c>
      <c r="D5228" s="2" t="s">
        <v>1001</v>
      </c>
      <c r="E5228" s="5" t="str">
        <f>IFERROR(INDEX(会社マスタ!$B:$B,MATCH(D5228,会社マスタ!$A:$A,0)),"")</f>
        <v>エア・ウォーター・パフォーマンスケミカル(株)</v>
      </c>
      <c r="F5228" s="5" t="str">
        <f>IFERROR(INDEX(会社マスタ!$C:$C,MATCH(D5228,会社マスタ!$A:$A,0)),"")</f>
        <v>デジタルユニット</v>
      </c>
      <c r="G5228" s="2"/>
      <c r="H5228" s="2" t="s">
        <v>4710</v>
      </c>
      <c r="I5228" s="2" t="s">
        <v>1121</v>
      </c>
    </row>
    <row r="5229" spans="1:9" ht="17.5" x14ac:dyDescent="0.6">
      <c r="A5229" s="2">
        <v>5228</v>
      </c>
      <c r="B5229" s="2" t="s">
        <v>4660</v>
      </c>
      <c r="C5229" s="2" t="s">
        <v>10618</v>
      </c>
      <c r="D5229" s="2" t="s">
        <v>1001</v>
      </c>
      <c r="E5229" s="5" t="str">
        <f>IFERROR(INDEX(会社マスタ!$B:$B,MATCH(D5229,会社マスタ!$A:$A,0)),"")</f>
        <v>エア・ウォーター・パフォーマンスケミカル(株)</v>
      </c>
      <c r="F5229" s="5" t="str">
        <f>IFERROR(INDEX(会社マスタ!$C:$C,MATCH(D5229,会社マスタ!$A:$A,0)),"")</f>
        <v>デジタルユニット</v>
      </c>
      <c r="G5229" s="2"/>
      <c r="H5229" s="2" t="s">
        <v>10619</v>
      </c>
      <c r="I5229" s="2" t="s">
        <v>1121</v>
      </c>
    </row>
    <row r="5230" spans="1:9" ht="17.5" x14ac:dyDescent="0.6">
      <c r="A5230" s="2">
        <v>5229</v>
      </c>
      <c r="B5230" s="2" t="s">
        <v>4660</v>
      </c>
      <c r="C5230" s="2" t="s">
        <v>10620</v>
      </c>
      <c r="D5230" s="2" t="s">
        <v>1001</v>
      </c>
      <c r="E5230" s="5" t="str">
        <f>IFERROR(INDEX(会社マスタ!$B:$B,MATCH(D5230,会社マスタ!$A:$A,0)),"")</f>
        <v>エア・ウォーター・パフォーマンスケミカル(株)</v>
      </c>
      <c r="F5230" s="5" t="str">
        <f>IFERROR(INDEX(会社マスタ!$C:$C,MATCH(D5230,会社マスタ!$A:$A,0)),"")</f>
        <v>デジタルユニット</v>
      </c>
      <c r="G5230" s="2"/>
      <c r="H5230" s="2" t="s">
        <v>4857</v>
      </c>
      <c r="I5230" s="2" t="s">
        <v>1121</v>
      </c>
    </row>
    <row r="5231" spans="1:9" ht="17.5" x14ac:dyDescent="0.6">
      <c r="A5231" s="2">
        <v>5230</v>
      </c>
      <c r="B5231" s="2" t="s">
        <v>4660</v>
      </c>
      <c r="C5231" s="2" t="s">
        <v>10621</v>
      </c>
      <c r="D5231" s="2" t="s">
        <v>1001</v>
      </c>
      <c r="E5231" s="5" t="str">
        <f>IFERROR(INDEX(会社マスタ!$B:$B,MATCH(D5231,会社マスタ!$A:$A,0)),"")</f>
        <v>エア・ウォーター・パフォーマンスケミカル(株)</v>
      </c>
      <c r="F5231" s="5" t="str">
        <f>IFERROR(INDEX(会社マスタ!$C:$C,MATCH(D5231,会社マスタ!$A:$A,0)),"")</f>
        <v>デジタルユニット</v>
      </c>
      <c r="G5231" s="2"/>
      <c r="H5231" s="2" t="s">
        <v>10622</v>
      </c>
      <c r="I5231" s="2" t="s">
        <v>1121</v>
      </c>
    </row>
    <row r="5232" spans="1:9" ht="17.5" x14ac:dyDescent="0.6">
      <c r="A5232" s="2">
        <v>5231</v>
      </c>
      <c r="B5232" s="2" t="s">
        <v>4660</v>
      </c>
      <c r="C5232" s="2" t="s">
        <v>10623</v>
      </c>
      <c r="D5232" s="2" t="s">
        <v>1001</v>
      </c>
      <c r="E5232" s="5" t="str">
        <f>IFERROR(INDEX(会社マスタ!$B:$B,MATCH(D5232,会社マスタ!$A:$A,0)),"")</f>
        <v>エア・ウォーター・パフォーマンスケミカル(株)</v>
      </c>
      <c r="F5232" s="5" t="str">
        <f>IFERROR(INDEX(会社マスタ!$C:$C,MATCH(D5232,会社マスタ!$A:$A,0)),"")</f>
        <v>デジタルユニット</v>
      </c>
      <c r="G5232" s="2"/>
      <c r="H5232" s="2" t="s">
        <v>10624</v>
      </c>
      <c r="I5232" s="2" t="s">
        <v>1121</v>
      </c>
    </row>
    <row r="5233" spans="1:9" ht="17.5" x14ac:dyDescent="0.6">
      <c r="A5233" s="2">
        <v>5232</v>
      </c>
      <c r="B5233" s="2" t="s">
        <v>4660</v>
      </c>
      <c r="C5233" s="2" t="s">
        <v>10625</v>
      </c>
      <c r="D5233" s="2" t="s">
        <v>1001</v>
      </c>
      <c r="E5233" s="5" t="str">
        <f>IFERROR(INDEX(会社マスタ!$B:$B,MATCH(D5233,会社マスタ!$A:$A,0)),"")</f>
        <v>エア・ウォーター・パフォーマンスケミカル(株)</v>
      </c>
      <c r="F5233" s="5" t="str">
        <f>IFERROR(INDEX(会社マスタ!$C:$C,MATCH(D5233,会社マスタ!$A:$A,0)),"")</f>
        <v>デジタルユニット</v>
      </c>
      <c r="G5233" s="2"/>
      <c r="H5233" s="2" t="s">
        <v>10626</v>
      </c>
      <c r="I5233" s="2" t="s">
        <v>1121</v>
      </c>
    </row>
    <row r="5234" spans="1:9" ht="17.5" x14ac:dyDescent="0.6">
      <c r="A5234" s="2">
        <v>5233</v>
      </c>
      <c r="B5234" s="2" t="s">
        <v>4660</v>
      </c>
      <c r="C5234" s="2" t="s">
        <v>10627</v>
      </c>
      <c r="D5234" s="2" t="s">
        <v>1001</v>
      </c>
      <c r="E5234" s="5" t="str">
        <f>IFERROR(INDEX(会社マスタ!$B:$B,MATCH(D5234,会社マスタ!$A:$A,0)),"")</f>
        <v>エア・ウォーター・パフォーマンスケミカル(株)</v>
      </c>
      <c r="F5234" s="5" t="str">
        <f>IFERROR(INDEX(会社マスタ!$C:$C,MATCH(D5234,会社マスタ!$A:$A,0)),"")</f>
        <v>デジタルユニット</v>
      </c>
      <c r="G5234" s="2"/>
      <c r="H5234" s="2" t="s">
        <v>4670</v>
      </c>
      <c r="I5234" s="2" t="s">
        <v>1121</v>
      </c>
    </row>
    <row r="5235" spans="1:9" ht="17.5" x14ac:dyDescent="0.6">
      <c r="A5235" s="2">
        <v>5234</v>
      </c>
      <c r="B5235" s="2" t="s">
        <v>4660</v>
      </c>
      <c r="C5235" s="2" t="s">
        <v>10628</v>
      </c>
      <c r="D5235" s="2" t="s">
        <v>1001</v>
      </c>
      <c r="E5235" s="5" t="str">
        <f>IFERROR(INDEX(会社マスタ!$B:$B,MATCH(D5235,会社マスタ!$A:$A,0)),"")</f>
        <v>エア・ウォーター・パフォーマンスケミカル(株)</v>
      </c>
      <c r="F5235" s="5" t="str">
        <f>IFERROR(INDEX(会社マスタ!$C:$C,MATCH(D5235,会社マスタ!$A:$A,0)),"")</f>
        <v>デジタルユニット</v>
      </c>
      <c r="G5235" s="2"/>
      <c r="H5235" s="2" t="s">
        <v>4670</v>
      </c>
      <c r="I5235" s="2" t="s">
        <v>1121</v>
      </c>
    </row>
    <row r="5236" spans="1:9" ht="17.5" x14ac:dyDescent="0.6">
      <c r="A5236" s="2">
        <v>5235</v>
      </c>
      <c r="B5236" s="2" t="s">
        <v>4660</v>
      </c>
      <c r="C5236" s="2" t="s">
        <v>10629</v>
      </c>
      <c r="D5236" s="2" t="s">
        <v>1001</v>
      </c>
      <c r="E5236" s="5" t="str">
        <f>IFERROR(INDEX(会社マスタ!$B:$B,MATCH(D5236,会社マスタ!$A:$A,0)),"")</f>
        <v>エア・ウォーター・パフォーマンスケミカル(株)</v>
      </c>
      <c r="F5236" s="5" t="str">
        <f>IFERROR(INDEX(会社マスタ!$C:$C,MATCH(D5236,会社マスタ!$A:$A,0)),"")</f>
        <v>デジタルユニット</v>
      </c>
      <c r="G5236" s="2"/>
      <c r="H5236" s="2" t="s">
        <v>4670</v>
      </c>
      <c r="I5236" s="2" t="s">
        <v>1121</v>
      </c>
    </row>
    <row r="5237" spans="1:9" ht="17.5" x14ac:dyDescent="0.6">
      <c r="A5237" s="2">
        <v>5236</v>
      </c>
      <c r="B5237" s="2" t="s">
        <v>4660</v>
      </c>
      <c r="C5237" s="2" t="s">
        <v>10630</v>
      </c>
      <c r="D5237" s="2" t="s">
        <v>1001</v>
      </c>
      <c r="E5237" s="5" t="str">
        <f>IFERROR(INDEX(会社マスタ!$B:$B,MATCH(D5237,会社マスタ!$A:$A,0)),"")</f>
        <v>エア・ウォーター・パフォーマンスケミカル(株)</v>
      </c>
      <c r="F5237" s="5" t="str">
        <f>IFERROR(INDEX(会社マスタ!$C:$C,MATCH(D5237,会社マスタ!$A:$A,0)),"")</f>
        <v>デジタルユニット</v>
      </c>
      <c r="G5237" s="2"/>
      <c r="H5237" s="2" t="s">
        <v>4670</v>
      </c>
      <c r="I5237" s="2" t="s">
        <v>1121</v>
      </c>
    </row>
    <row r="5238" spans="1:9" ht="17.5" x14ac:dyDescent="0.6">
      <c r="A5238" s="2">
        <v>5237</v>
      </c>
      <c r="B5238" s="2" t="s">
        <v>4660</v>
      </c>
      <c r="C5238" s="2" t="s">
        <v>10631</v>
      </c>
      <c r="D5238" s="2" t="s">
        <v>1001</v>
      </c>
      <c r="E5238" s="5" t="str">
        <f>IFERROR(INDEX(会社マスタ!$B:$B,MATCH(D5238,会社マスタ!$A:$A,0)),"")</f>
        <v>エア・ウォーター・パフォーマンスケミカル(株)</v>
      </c>
      <c r="F5238" s="5" t="str">
        <f>IFERROR(INDEX(会社マスタ!$C:$C,MATCH(D5238,会社マスタ!$A:$A,0)),"")</f>
        <v>デジタルユニット</v>
      </c>
      <c r="G5238" s="2"/>
      <c r="H5238" s="2" t="s">
        <v>10632</v>
      </c>
      <c r="I5238" s="2" t="s">
        <v>1121</v>
      </c>
    </row>
    <row r="5239" spans="1:9" ht="17.5" x14ac:dyDescent="0.6">
      <c r="A5239" s="2">
        <v>5238</v>
      </c>
      <c r="B5239" s="2" t="s">
        <v>4660</v>
      </c>
      <c r="C5239" s="2" t="s">
        <v>10633</v>
      </c>
      <c r="D5239" s="2" t="s">
        <v>1001</v>
      </c>
      <c r="E5239" s="5" t="str">
        <f>IFERROR(INDEX(会社マスタ!$B:$B,MATCH(D5239,会社マスタ!$A:$A,0)),"")</f>
        <v>エア・ウォーター・パフォーマンスケミカル(株)</v>
      </c>
      <c r="F5239" s="5" t="str">
        <f>IFERROR(INDEX(会社マスタ!$C:$C,MATCH(D5239,会社マスタ!$A:$A,0)),"")</f>
        <v>デジタルユニット</v>
      </c>
      <c r="G5239" s="2"/>
      <c r="H5239" s="2" t="s">
        <v>4670</v>
      </c>
      <c r="I5239" s="2" t="s">
        <v>1121</v>
      </c>
    </row>
    <row r="5240" spans="1:9" ht="17.5" x14ac:dyDescent="0.6">
      <c r="A5240" s="2">
        <v>5239</v>
      </c>
      <c r="B5240" s="2" t="s">
        <v>4660</v>
      </c>
      <c r="C5240" s="2" t="s">
        <v>10634</v>
      </c>
      <c r="D5240" s="2" t="s">
        <v>1001</v>
      </c>
      <c r="E5240" s="5" t="str">
        <f>IFERROR(INDEX(会社マスタ!$B:$B,MATCH(D5240,会社マスタ!$A:$A,0)),"")</f>
        <v>エア・ウォーター・パフォーマンスケミカル(株)</v>
      </c>
      <c r="F5240" s="5" t="str">
        <f>IFERROR(INDEX(会社マスタ!$C:$C,MATCH(D5240,会社マスタ!$A:$A,0)),"")</f>
        <v>デジタルユニット</v>
      </c>
      <c r="G5240" s="2"/>
      <c r="H5240" s="2" t="s">
        <v>10635</v>
      </c>
      <c r="I5240" s="2" t="s">
        <v>1121</v>
      </c>
    </row>
    <row r="5241" spans="1:9" ht="17.5" x14ac:dyDescent="0.6">
      <c r="A5241" s="2">
        <v>5240</v>
      </c>
      <c r="B5241" s="2" t="s">
        <v>4660</v>
      </c>
      <c r="C5241" s="2" t="s">
        <v>10636</v>
      </c>
      <c r="D5241" s="2" t="s">
        <v>1001</v>
      </c>
      <c r="E5241" s="5" t="str">
        <f>IFERROR(INDEX(会社マスタ!$B:$B,MATCH(D5241,会社マスタ!$A:$A,0)),"")</f>
        <v>エア・ウォーター・パフォーマンスケミカル(株)</v>
      </c>
      <c r="F5241" s="5" t="str">
        <f>IFERROR(INDEX(会社マスタ!$C:$C,MATCH(D5241,会社マスタ!$A:$A,0)),"")</f>
        <v>デジタルユニット</v>
      </c>
      <c r="G5241" s="2"/>
      <c r="H5241" s="2" t="s">
        <v>4700</v>
      </c>
      <c r="I5241" s="2" t="s">
        <v>1121</v>
      </c>
    </row>
    <row r="5242" spans="1:9" ht="17.5" x14ac:dyDescent="0.6">
      <c r="A5242" s="2">
        <v>5241</v>
      </c>
      <c r="B5242" s="2" t="s">
        <v>4660</v>
      </c>
      <c r="C5242" s="2" t="s">
        <v>10637</v>
      </c>
      <c r="D5242" s="2" t="s">
        <v>1001</v>
      </c>
      <c r="E5242" s="5" t="str">
        <f>IFERROR(INDEX(会社マスタ!$B:$B,MATCH(D5242,会社マスタ!$A:$A,0)),"")</f>
        <v>エア・ウォーター・パフォーマンスケミカル(株)</v>
      </c>
      <c r="F5242" s="5" t="str">
        <f>IFERROR(INDEX(会社マスタ!$C:$C,MATCH(D5242,会社マスタ!$A:$A,0)),"")</f>
        <v>デジタルユニット</v>
      </c>
      <c r="G5242" s="2"/>
      <c r="H5242" s="2" t="s">
        <v>4702</v>
      </c>
      <c r="I5242" s="2" t="s">
        <v>1121</v>
      </c>
    </row>
    <row r="5243" spans="1:9" ht="17.5" x14ac:dyDescent="0.6">
      <c r="A5243" s="2">
        <v>5242</v>
      </c>
      <c r="B5243" s="2" t="s">
        <v>4660</v>
      </c>
      <c r="C5243" s="2" t="s">
        <v>10638</v>
      </c>
      <c r="D5243" s="2" t="s">
        <v>1001</v>
      </c>
      <c r="E5243" s="5" t="str">
        <f>IFERROR(INDEX(会社マスタ!$B:$B,MATCH(D5243,会社マスタ!$A:$A,0)),"")</f>
        <v>エア・ウォーター・パフォーマンスケミカル(株)</v>
      </c>
      <c r="F5243" s="5" t="str">
        <f>IFERROR(INDEX(会社マスタ!$C:$C,MATCH(D5243,会社マスタ!$A:$A,0)),"")</f>
        <v>デジタルユニット</v>
      </c>
      <c r="G5243" s="2"/>
      <c r="H5243" s="2" t="s">
        <v>4704</v>
      </c>
      <c r="I5243" s="2" t="s">
        <v>1121</v>
      </c>
    </row>
    <row r="5244" spans="1:9" ht="17.5" x14ac:dyDescent="0.6">
      <c r="A5244" s="2">
        <v>5243</v>
      </c>
      <c r="B5244" s="2" t="s">
        <v>4660</v>
      </c>
      <c r="C5244" s="2" t="s">
        <v>10639</v>
      </c>
      <c r="D5244" s="2" t="s">
        <v>1001</v>
      </c>
      <c r="E5244" s="5" t="str">
        <f>IFERROR(INDEX(会社マスタ!$B:$B,MATCH(D5244,会社マスタ!$A:$A,0)),"")</f>
        <v>エア・ウォーター・パフォーマンスケミカル(株)</v>
      </c>
      <c r="F5244" s="5" t="str">
        <f>IFERROR(INDEX(会社マスタ!$C:$C,MATCH(D5244,会社マスタ!$A:$A,0)),"")</f>
        <v>デジタルユニット</v>
      </c>
      <c r="G5244" s="2"/>
      <c r="H5244" s="2" t="s">
        <v>4960</v>
      </c>
      <c r="I5244" s="2" t="s">
        <v>1121</v>
      </c>
    </row>
    <row r="5245" spans="1:9" ht="17.5" x14ac:dyDescent="0.6">
      <c r="A5245" s="2">
        <v>5244</v>
      </c>
      <c r="B5245" s="2" t="s">
        <v>4660</v>
      </c>
      <c r="C5245" s="2" t="s">
        <v>10640</v>
      </c>
      <c r="D5245" s="2" t="s">
        <v>1001</v>
      </c>
      <c r="E5245" s="5" t="str">
        <f>IFERROR(INDEX(会社マスタ!$B:$B,MATCH(D5245,会社マスタ!$A:$A,0)),"")</f>
        <v>エア・ウォーター・パフォーマンスケミカル(株)</v>
      </c>
      <c r="F5245" s="5" t="str">
        <f>IFERROR(INDEX(会社マスタ!$C:$C,MATCH(D5245,会社マスタ!$A:$A,0)),"")</f>
        <v>デジタルユニット</v>
      </c>
      <c r="G5245" s="2"/>
      <c r="H5245" s="2" t="s">
        <v>4962</v>
      </c>
      <c r="I5245" s="2" t="s">
        <v>1121</v>
      </c>
    </row>
    <row r="5246" spans="1:9" ht="17.5" x14ac:dyDescent="0.6">
      <c r="A5246" s="2">
        <v>5245</v>
      </c>
      <c r="B5246" s="2" t="s">
        <v>4660</v>
      </c>
      <c r="C5246" s="2" t="s">
        <v>10641</v>
      </c>
      <c r="D5246" s="2" t="s">
        <v>1001</v>
      </c>
      <c r="E5246" s="5" t="str">
        <f>IFERROR(INDEX(会社マスタ!$B:$B,MATCH(D5246,会社マスタ!$A:$A,0)),"")</f>
        <v>エア・ウォーター・パフォーマンスケミカル(株)</v>
      </c>
      <c r="F5246" s="5" t="str">
        <f>IFERROR(INDEX(会社マスタ!$C:$C,MATCH(D5246,会社マスタ!$A:$A,0)),"")</f>
        <v>デジタルユニット</v>
      </c>
      <c r="G5246" s="2"/>
      <c r="H5246" s="2" t="s">
        <v>10642</v>
      </c>
      <c r="I5246" s="2" t="s">
        <v>1121</v>
      </c>
    </row>
    <row r="5247" spans="1:9" ht="17.5" x14ac:dyDescent="0.6">
      <c r="A5247" s="2">
        <v>5246</v>
      </c>
      <c r="B5247" s="2" t="s">
        <v>4660</v>
      </c>
      <c r="C5247" s="2" t="s">
        <v>10643</v>
      </c>
      <c r="D5247" s="2" t="s">
        <v>1001</v>
      </c>
      <c r="E5247" s="5" t="str">
        <f>IFERROR(INDEX(会社マスタ!$B:$B,MATCH(D5247,会社マスタ!$A:$A,0)),"")</f>
        <v>エア・ウォーター・パフォーマンスケミカル(株)</v>
      </c>
      <c r="F5247" s="5" t="str">
        <f>IFERROR(INDEX(会社マスタ!$C:$C,MATCH(D5247,会社マスタ!$A:$A,0)),"")</f>
        <v>デジタルユニット</v>
      </c>
      <c r="G5247" s="2"/>
      <c r="H5247" s="2" t="s">
        <v>4966</v>
      </c>
      <c r="I5247" s="2" t="s">
        <v>1121</v>
      </c>
    </row>
    <row r="5248" spans="1:9" ht="17.5" x14ac:dyDescent="0.6">
      <c r="A5248" s="2">
        <v>5247</v>
      </c>
      <c r="B5248" s="2" t="s">
        <v>4660</v>
      </c>
      <c r="C5248" s="2" t="s">
        <v>10644</v>
      </c>
      <c r="D5248" s="2" t="s">
        <v>1001</v>
      </c>
      <c r="E5248" s="5" t="str">
        <f>IFERROR(INDEX(会社マスタ!$B:$B,MATCH(D5248,会社マスタ!$A:$A,0)),"")</f>
        <v>エア・ウォーター・パフォーマンスケミカル(株)</v>
      </c>
      <c r="F5248" s="5" t="str">
        <f>IFERROR(INDEX(会社マスタ!$C:$C,MATCH(D5248,会社マスタ!$A:$A,0)),"")</f>
        <v>デジタルユニット</v>
      </c>
      <c r="G5248" s="2"/>
      <c r="H5248" s="2" t="s">
        <v>4968</v>
      </c>
      <c r="I5248" s="2" t="s">
        <v>1121</v>
      </c>
    </row>
    <row r="5249" spans="1:9" ht="17.5" x14ac:dyDescent="0.6">
      <c r="A5249" s="2">
        <v>5248</v>
      </c>
      <c r="B5249" s="2" t="s">
        <v>4660</v>
      </c>
      <c r="C5249" s="2" t="s">
        <v>10645</v>
      </c>
      <c r="D5249" s="2" t="s">
        <v>1001</v>
      </c>
      <c r="E5249" s="5" t="str">
        <f>IFERROR(INDEX(会社マスタ!$B:$B,MATCH(D5249,会社マスタ!$A:$A,0)),"")</f>
        <v>エア・ウォーター・パフォーマンスケミカル(株)</v>
      </c>
      <c r="F5249" s="5" t="str">
        <f>IFERROR(INDEX(会社マスタ!$C:$C,MATCH(D5249,会社マスタ!$A:$A,0)),"")</f>
        <v>デジタルユニット</v>
      </c>
      <c r="G5249" s="2"/>
      <c r="H5249" s="2" t="s">
        <v>4970</v>
      </c>
      <c r="I5249" s="2" t="s">
        <v>1121</v>
      </c>
    </row>
    <row r="5250" spans="1:9" ht="17.5" x14ac:dyDescent="0.6">
      <c r="A5250" s="2">
        <v>5249</v>
      </c>
      <c r="B5250" s="2" t="s">
        <v>4660</v>
      </c>
      <c r="C5250" s="2" t="s">
        <v>10646</v>
      </c>
      <c r="D5250" s="2" t="s">
        <v>1001</v>
      </c>
      <c r="E5250" s="5" t="str">
        <f>IFERROR(INDEX(会社マスタ!$B:$B,MATCH(D5250,会社マスタ!$A:$A,0)),"")</f>
        <v>エア・ウォーター・パフォーマンスケミカル(株)</v>
      </c>
      <c r="F5250" s="5" t="str">
        <f>IFERROR(INDEX(会社マスタ!$C:$C,MATCH(D5250,会社マスタ!$A:$A,0)),"")</f>
        <v>デジタルユニット</v>
      </c>
      <c r="G5250" s="2"/>
      <c r="H5250" s="2" t="s">
        <v>4972</v>
      </c>
      <c r="I5250" s="2" t="s">
        <v>1121</v>
      </c>
    </row>
    <row r="5251" spans="1:9" ht="17.5" x14ac:dyDescent="0.6">
      <c r="A5251" s="2">
        <v>5250</v>
      </c>
      <c r="B5251" s="2" t="s">
        <v>4660</v>
      </c>
      <c r="C5251" s="2" t="s">
        <v>10647</v>
      </c>
      <c r="D5251" s="2" t="s">
        <v>1001</v>
      </c>
      <c r="E5251" s="5" t="str">
        <f>IFERROR(INDEX(会社マスタ!$B:$B,MATCH(D5251,会社マスタ!$A:$A,0)),"")</f>
        <v>エア・ウォーター・パフォーマンスケミカル(株)</v>
      </c>
      <c r="F5251" s="5" t="str">
        <f>IFERROR(INDEX(会社マスタ!$C:$C,MATCH(D5251,会社マスタ!$A:$A,0)),"")</f>
        <v>デジタルユニット</v>
      </c>
      <c r="G5251" s="2"/>
      <c r="H5251" s="2" t="s">
        <v>4974</v>
      </c>
      <c r="I5251" s="2" t="s">
        <v>1121</v>
      </c>
    </row>
    <row r="5252" spans="1:9" ht="17.5" x14ac:dyDescent="0.6">
      <c r="A5252" s="2">
        <v>5251</v>
      </c>
      <c r="B5252" s="2" t="s">
        <v>4660</v>
      </c>
      <c r="C5252" s="2" t="s">
        <v>10648</v>
      </c>
      <c r="D5252" s="2" t="s">
        <v>1001</v>
      </c>
      <c r="E5252" s="5" t="str">
        <f>IFERROR(INDEX(会社マスタ!$B:$B,MATCH(D5252,会社マスタ!$A:$A,0)),"")</f>
        <v>エア・ウォーター・パフォーマンスケミカル(株)</v>
      </c>
      <c r="F5252" s="5" t="str">
        <f>IFERROR(INDEX(会社マスタ!$C:$C,MATCH(D5252,会社マスタ!$A:$A,0)),"")</f>
        <v>デジタルユニット</v>
      </c>
      <c r="G5252" s="2"/>
      <c r="H5252" s="2" t="s">
        <v>4976</v>
      </c>
      <c r="I5252" s="2" t="s">
        <v>1121</v>
      </c>
    </row>
    <row r="5253" spans="1:9" ht="17.5" x14ac:dyDescent="0.6">
      <c r="A5253" s="2">
        <v>5252</v>
      </c>
      <c r="B5253" s="2" t="s">
        <v>4660</v>
      </c>
      <c r="C5253" s="2" t="s">
        <v>10649</v>
      </c>
      <c r="D5253" s="2" t="s">
        <v>1001</v>
      </c>
      <c r="E5253" s="5" t="str">
        <f>IFERROR(INDEX(会社マスタ!$B:$B,MATCH(D5253,会社マスタ!$A:$A,0)),"")</f>
        <v>エア・ウォーター・パフォーマンスケミカル(株)</v>
      </c>
      <c r="F5253" s="5" t="str">
        <f>IFERROR(INDEX(会社マスタ!$C:$C,MATCH(D5253,会社マスタ!$A:$A,0)),"")</f>
        <v>デジタルユニット</v>
      </c>
      <c r="G5253" s="2"/>
      <c r="H5253" s="2" t="s">
        <v>4978</v>
      </c>
      <c r="I5253" s="2" t="s">
        <v>1121</v>
      </c>
    </row>
    <row r="5254" spans="1:9" ht="17.5" x14ac:dyDescent="0.6">
      <c r="A5254" s="2">
        <v>5253</v>
      </c>
      <c r="B5254" s="2" t="s">
        <v>4660</v>
      </c>
      <c r="C5254" s="2" t="s">
        <v>10650</v>
      </c>
      <c r="D5254" s="2" t="s">
        <v>1001</v>
      </c>
      <c r="E5254" s="5" t="str">
        <f>IFERROR(INDEX(会社マスタ!$B:$B,MATCH(D5254,会社マスタ!$A:$A,0)),"")</f>
        <v>エア・ウォーター・パフォーマンスケミカル(株)</v>
      </c>
      <c r="F5254" s="5" t="str">
        <f>IFERROR(INDEX(会社マスタ!$C:$C,MATCH(D5254,会社マスタ!$A:$A,0)),"")</f>
        <v>デジタルユニット</v>
      </c>
      <c r="G5254" s="2"/>
      <c r="H5254" s="2" t="s">
        <v>4980</v>
      </c>
      <c r="I5254" s="2" t="s">
        <v>1121</v>
      </c>
    </row>
    <row r="5255" spans="1:9" ht="17.5" x14ac:dyDescent="0.6">
      <c r="A5255" s="2">
        <v>5254</v>
      </c>
      <c r="B5255" s="2" t="s">
        <v>4660</v>
      </c>
      <c r="C5255" s="2" t="s">
        <v>10651</v>
      </c>
      <c r="D5255" s="2" t="s">
        <v>1001</v>
      </c>
      <c r="E5255" s="5" t="str">
        <f>IFERROR(INDEX(会社マスタ!$B:$B,MATCH(D5255,会社マスタ!$A:$A,0)),"")</f>
        <v>エア・ウォーター・パフォーマンスケミカル(株)</v>
      </c>
      <c r="F5255" s="5" t="str">
        <f>IFERROR(INDEX(会社マスタ!$C:$C,MATCH(D5255,会社マスタ!$A:$A,0)),"")</f>
        <v>デジタルユニット</v>
      </c>
      <c r="G5255" s="2"/>
      <c r="H5255" s="2" t="s">
        <v>4982</v>
      </c>
      <c r="I5255" s="2" t="s">
        <v>1121</v>
      </c>
    </row>
    <row r="5256" spans="1:9" ht="17.5" x14ac:dyDescent="0.6">
      <c r="A5256" s="2">
        <v>5255</v>
      </c>
      <c r="B5256" s="2" t="s">
        <v>4660</v>
      </c>
      <c r="C5256" s="2" t="s">
        <v>10652</v>
      </c>
      <c r="D5256" s="2" t="s">
        <v>1001</v>
      </c>
      <c r="E5256" s="5" t="str">
        <f>IFERROR(INDEX(会社マスタ!$B:$B,MATCH(D5256,会社マスタ!$A:$A,0)),"")</f>
        <v>エア・ウォーター・パフォーマンスケミカル(株)</v>
      </c>
      <c r="F5256" s="5" t="str">
        <f>IFERROR(INDEX(会社マスタ!$C:$C,MATCH(D5256,会社マスタ!$A:$A,0)),"")</f>
        <v>デジタルユニット</v>
      </c>
      <c r="G5256" s="2"/>
      <c r="H5256" s="2" t="s">
        <v>10653</v>
      </c>
      <c r="I5256" s="2" t="s">
        <v>1121</v>
      </c>
    </row>
    <row r="5257" spans="1:9" ht="17.5" x14ac:dyDescent="0.6">
      <c r="A5257" s="2">
        <v>5256</v>
      </c>
      <c r="B5257" s="2" t="s">
        <v>4660</v>
      </c>
      <c r="C5257" s="2" t="s">
        <v>10654</v>
      </c>
      <c r="D5257" s="2" t="s">
        <v>1001</v>
      </c>
      <c r="E5257" s="5" t="str">
        <f>IFERROR(INDEX(会社マスタ!$B:$B,MATCH(D5257,会社マスタ!$A:$A,0)),"")</f>
        <v>エア・ウォーター・パフォーマンスケミカル(株)</v>
      </c>
      <c r="F5257" s="5" t="str">
        <f>IFERROR(INDEX(会社マスタ!$C:$C,MATCH(D5257,会社マスタ!$A:$A,0)),"")</f>
        <v>デジタルユニット</v>
      </c>
      <c r="G5257" s="2"/>
      <c r="H5257" s="2" t="s">
        <v>4986</v>
      </c>
      <c r="I5257" s="2" t="s">
        <v>1121</v>
      </c>
    </row>
    <row r="5258" spans="1:9" ht="17.5" x14ac:dyDescent="0.6">
      <c r="A5258" s="2">
        <v>5257</v>
      </c>
      <c r="B5258" s="2" t="s">
        <v>4660</v>
      </c>
      <c r="C5258" s="2" t="s">
        <v>10655</v>
      </c>
      <c r="D5258" s="2" t="s">
        <v>1001</v>
      </c>
      <c r="E5258" s="5" t="str">
        <f>IFERROR(INDEX(会社マスタ!$B:$B,MATCH(D5258,会社マスタ!$A:$A,0)),"")</f>
        <v>エア・ウォーター・パフォーマンスケミカル(株)</v>
      </c>
      <c r="F5258" s="5" t="str">
        <f>IFERROR(INDEX(会社マスタ!$C:$C,MATCH(D5258,会社マスタ!$A:$A,0)),"")</f>
        <v>デジタルユニット</v>
      </c>
      <c r="G5258" s="2"/>
      <c r="H5258" s="2" t="s">
        <v>4988</v>
      </c>
      <c r="I5258" s="2" t="s">
        <v>1121</v>
      </c>
    </row>
    <row r="5259" spans="1:9" ht="17.5" x14ac:dyDescent="0.6">
      <c r="A5259" s="2">
        <v>5258</v>
      </c>
      <c r="B5259" s="2" t="s">
        <v>4660</v>
      </c>
      <c r="C5259" s="2" t="s">
        <v>10656</v>
      </c>
      <c r="D5259" s="2" t="s">
        <v>1001</v>
      </c>
      <c r="E5259" s="5" t="str">
        <f>IFERROR(INDEX(会社マスタ!$B:$B,MATCH(D5259,会社マスタ!$A:$A,0)),"")</f>
        <v>エア・ウォーター・パフォーマンスケミカル(株)</v>
      </c>
      <c r="F5259" s="5" t="str">
        <f>IFERROR(INDEX(会社マスタ!$C:$C,MATCH(D5259,会社マスタ!$A:$A,0)),"")</f>
        <v>デジタルユニット</v>
      </c>
      <c r="G5259" s="2"/>
      <c r="H5259" s="2" t="s">
        <v>4990</v>
      </c>
      <c r="I5259" s="2" t="s">
        <v>1121</v>
      </c>
    </row>
    <row r="5260" spans="1:9" ht="17.5" x14ac:dyDescent="0.6">
      <c r="A5260" s="2">
        <v>5259</v>
      </c>
      <c r="B5260" s="2" t="s">
        <v>4660</v>
      </c>
      <c r="C5260" s="2" t="s">
        <v>10657</v>
      </c>
      <c r="D5260" s="2" t="s">
        <v>1001</v>
      </c>
      <c r="E5260" s="5" t="str">
        <f>IFERROR(INDEX(会社マスタ!$B:$B,MATCH(D5260,会社マスタ!$A:$A,0)),"")</f>
        <v>エア・ウォーター・パフォーマンスケミカル(株)</v>
      </c>
      <c r="F5260" s="5" t="str">
        <f>IFERROR(INDEX(会社マスタ!$C:$C,MATCH(D5260,会社マスタ!$A:$A,0)),"")</f>
        <v>デジタルユニット</v>
      </c>
      <c r="G5260" s="2"/>
      <c r="H5260" s="2" t="s">
        <v>4992</v>
      </c>
      <c r="I5260" s="2" t="s">
        <v>1121</v>
      </c>
    </row>
    <row r="5261" spans="1:9" ht="17.5" x14ac:dyDescent="0.6">
      <c r="A5261" s="2">
        <v>5260</v>
      </c>
      <c r="B5261" s="2" t="s">
        <v>4660</v>
      </c>
      <c r="C5261" s="2" t="s">
        <v>10658</v>
      </c>
      <c r="D5261" s="2" t="s">
        <v>1001</v>
      </c>
      <c r="E5261" s="5" t="str">
        <f>IFERROR(INDEX(会社マスタ!$B:$B,MATCH(D5261,会社マスタ!$A:$A,0)),"")</f>
        <v>エア・ウォーター・パフォーマンスケミカル(株)</v>
      </c>
      <c r="F5261" s="5" t="str">
        <f>IFERROR(INDEX(会社マスタ!$C:$C,MATCH(D5261,会社マスタ!$A:$A,0)),"")</f>
        <v>デジタルユニット</v>
      </c>
      <c r="G5261" s="2"/>
      <c r="H5261" s="2" t="s">
        <v>4994</v>
      </c>
      <c r="I5261" s="2" t="s">
        <v>1121</v>
      </c>
    </row>
    <row r="5262" spans="1:9" ht="17.5" x14ac:dyDescent="0.6">
      <c r="A5262" s="2">
        <v>5261</v>
      </c>
      <c r="B5262" s="2" t="s">
        <v>4660</v>
      </c>
      <c r="C5262" s="2" t="s">
        <v>10659</v>
      </c>
      <c r="D5262" s="2" t="s">
        <v>1001</v>
      </c>
      <c r="E5262" s="5" t="str">
        <f>IFERROR(INDEX(会社マスタ!$B:$B,MATCH(D5262,会社マスタ!$A:$A,0)),"")</f>
        <v>エア・ウォーター・パフォーマンスケミカル(株)</v>
      </c>
      <c r="F5262" s="5" t="str">
        <f>IFERROR(INDEX(会社マスタ!$C:$C,MATCH(D5262,会社マスタ!$A:$A,0)),"")</f>
        <v>デジタルユニット</v>
      </c>
      <c r="G5262" s="2"/>
      <c r="H5262" s="2" t="s">
        <v>4996</v>
      </c>
      <c r="I5262" s="2" t="s">
        <v>1121</v>
      </c>
    </row>
    <row r="5263" spans="1:9" ht="17.5" x14ac:dyDescent="0.6">
      <c r="A5263" s="2">
        <v>5262</v>
      </c>
      <c r="B5263" s="2" t="s">
        <v>4660</v>
      </c>
      <c r="C5263" s="2" t="s">
        <v>10660</v>
      </c>
      <c r="D5263" s="2" t="s">
        <v>1001</v>
      </c>
      <c r="E5263" s="5" t="str">
        <f>IFERROR(INDEX(会社マスタ!$B:$B,MATCH(D5263,会社マスタ!$A:$A,0)),"")</f>
        <v>エア・ウォーター・パフォーマンスケミカル(株)</v>
      </c>
      <c r="F5263" s="5" t="str">
        <f>IFERROR(INDEX(会社マスタ!$C:$C,MATCH(D5263,会社マスタ!$A:$A,0)),"")</f>
        <v>デジタルユニット</v>
      </c>
      <c r="G5263" s="2"/>
      <c r="H5263" s="2" t="s">
        <v>4998</v>
      </c>
      <c r="I5263" s="2" t="s">
        <v>1121</v>
      </c>
    </row>
    <row r="5264" spans="1:9" ht="17.5" x14ac:dyDescent="0.6">
      <c r="A5264" s="2">
        <v>5263</v>
      </c>
      <c r="B5264" s="2" t="s">
        <v>4660</v>
      </c>
      <c r="C5264" s="2" t="s">
        <v>10661</v>
      </c>
      <c r="D5264" s="2" t="s">
        <v>1001</v>
      </c>
      <c r="E5264" s="5" t="str">
        <f>IFERROR(INDEX(会社マスタ!$B:$B,MATCH(D5264,会社マスタ!$A:$A,0)),"")</f>
        <v>エア・ウォーター・パフォーマンスケミカル(株)</v>
      </c>
      <c r="F5264" s="5" t="str">
        <f>IFERROR(INDEX(会社マスタ!$C:$C,MATCH(D5264,会社マスタ!$A:$A,0)),"")</f>
        <v>デジタルユニット</v>
      </c>
      <c r="G5264" s="2"/>
      <c r="H5264" s="2" t="s">
        <v>5000</v>
      </c>
      <c r="I5264" s="2" t="s">
        <v>1121</v>
      </c>
    </row>
    <row r="5265" spans="1:9" ht="17.5" x14ac:dyDescent="0.6">
      <c r="A5265" s="2">
        <v>5264</v>
      </c>
      <c r="B5265" s="2" t="s">
        <v>4660</v>
      </c>
      <c r="C5265" s="2" t="s">
        <v>10662</v>
      </c>
      <c r="D5265" s="2" t="s">
        <v>1001</v>
      </c>
      <c r="E5265" s="5" t="str">
        <f>IFERROR(INDEX(会社マスタ!$B:$B,MATCH(D5265,会社マスタ!$A:$A,0)),"")</f>
        <v>エア・ウォーター・パフォーマンスケミカル(株)</v>
      </c>
      <c r="F5265" s="5" t="str">
        <f>IFERROR(INDEX(会社マスタ!$C:$C,MATCH(D5265,会社マスタ!$A:$A,0)),"")</f>
        <v>デジタルユニット</v>
      </c>
      <c r="G5265" s="2"/>
      <c r="H5265" s="2" t="s">
        <v>5002</v>
      </c>
      <c r="I5265" s="2" t="s">
        <v>1121</v>
      </c>
    </row>
    <row r="5266" spans="1:9" ht="17.5" x14ac:dyDescent="0.6">
      <c r="A5266" s="2">
        <v>5265</v>
      </c>
      <c r="B5266" s="2" t="s">
        <v>4660</v>
      </c>
      <c r="C5266" s="2" t="s">
        <v>10663</v>
      </c>
      <c r="D5266" s="2" t="s">
        <v>1001</v>
      </c>
      <c r="E5266" s="5" t="str">
        <f>IFERROR(INDEX(会社マスタ!$B:$B,MATCH(D5266,会社マスタ!$A:$A,0)),"")</f>
        <v>エア・ウォーター・パフォーマンスケミカル(株)</v>
      </c>
      <c r="F5266" s="5" t="str">
        <f>IFERROR(INDEX(会社マスタ!$C:$C,MATCH(D5266,会社マスタ!$A:$A,0)),"")</f>
        <v>デジタルユニット</v>
      </c>
      <c r="G5266" s="2"/>
      <c r="H5266" s="2" t="s">
        <v>5006</v>
      </c>
      <c r="I5266" s="2" t="s">
        <v>1121</v>
      </c>
    </row>
    <row r="5267" spans="1:9" ht="17.5" x14ac:dyDescent="0.6">
      <c r="A5267" s="2">
        <v>5266</v>
      </c>
      <c r="B5267" s="2" t="s">
        <v>4660</v>
      </c>
      <c r="C5267" s="2" t="s">
        <v>10664</v>
      </c>
      <c r="D5267" s="2" t="s">
        <v>1001</v>
      </c>
      <c r="E5267" s="5" t="str">
        <f>IFERROR(INDEX(会社マスタ!$B:$B,MATCH(D5267,会社マスタ!$A:$A,0)),"")</f>
        <v>エア・ウォーター・パフォーマンスケミカル(株)</v>
      </c>
      <c r="F5267" s="5" t="str">
        <f>IFERROR(INDEX(会社マスタ!$C:$C,MATCH(D5267,会社マスタ!$A:$A,0)),"")</f>
        <v>デジタルユニット</v>
      </c>
      <c r="G5267" s="2"/>
      <c r="H5267" s="2" t="s">
        <v>5008</v>
      </c>
      <c r="I5267" s="2" t="s">
        <v>1121</v>
      </c>
    </row>
    <row r="5268" spans="1:9" ht="17.5" x14ac:dyDescent="0.6">
      <c r="A5268" s="2">
        <v>5267</v>
      </c>
      <c r="B5268" s="2" t="s">
        <v>4660</v>
      </c>
      <c r="C5268" s="2" t="s">
        <v>10665</v>
      </c>
      <c r="D5268" s="2" t="s">
        <v>1001</v>
      </c>
      <c r="E5268" s="5" t="str">
        <f>IFERROR(INDEX(会社マスタ!$B:$B,MATCH(D5268,会社マスタ!$A:$A,0)),"")</f>
        <v>エア・ウォーター・パフォーマンスケミカル(株)</v>
      </c>
      <c r="F5268" s="5" t="str">
        <f>IFERROR(INDEX(会社マスタ!$C:$C,MATCH(D5268,会社マスタ!$A:$A,0)),"")</f>
        <v>デジタルユニット</v>
      </c>
      <c r="G5268" s="2"/>
      <c r="H5268" s="2" t="s">
        <v>5010</v>
      </c>
      <c r="I5268" s="2" t="s">
        <v>1121</v>
      </c>
    </row>
    <row r="5269" spans="1:9" ht="17.5" x14ac:dyDescent="0.6">
      <c r="A5269" s="2">
        <v>5268</v>
      </c>
      <c r="B5269" s="2" t="s">
        <v>4660</v>
      </c>
      <c r="C5269" s="2" t="s">
        <v>10666</v>
      </c>
      <c r="D5269" s="2" t="s">
        <v>1001</v>
      </c>
      <c r="E5269" s="5" t="str">
        <f>IFERROR(INDEX(会社マスタ!$B:$B,MATCH(D5269,会社マスタ!$A:$A,0)),"")</f>
        <v>エア・ウォーター・パフォーマンスケミカル(株)</v>
      </c>
      <c r="F5269" s="5" t="str">
        <f>IFERROR(INDEX(会社マスタ!$C:$C,MATCH(D5269,会社マスタ!$A:$A,0)),"")</f>
        <v>デジタルユニット</v>
      </c>
      <c r="G5269" s="2"/>
      <c r="H5269" s="2" t="s">
        <v>5012</v>
      </c>
      <c r="I5269" s="2" t="s">
        <v>1121</v>
      </c>
    </row>
    <row r="5270" spans="1:9" ht="17.5" x14ac:dyDescent="0.6">
      <c r="A5270" s="2">
        <v>5269</v>
      </c>
      <c r="B5270" s="2" t="s">
        <v>4660</v>
      </c>
      <c r="C5270" s="2" t="s">
        <v>10667</v>
      </c>
      <c r="D5270" s="2" t="s">
        <v>1001</v>
      </c>
      <c r="E5270" s="5" t="str">
        <f>IFERROR(INDEX(会社マスタ!$B:$B,MATCH(D5270,会社マスタ!$A:$A,0)),"")</f>
        <v>エア・ウォーター・パフォーマンスケミカル(株)</v>
      </c>
      <c r="F5270" s="5" t="str">
        <f>IFERROR(INDEX(会社マスタ!$C:$C,MATCH(D5270,会社マスタ!$A:$A,0)),"")</f>
        <v>デジタルユニット</v>
      </c>
      <c r="G5270" s="2"/>
      <c r="H5270" s="2" t="s">
        <v>5014</v>
      </c>
      <c r="I5270" s="2" t="s">
        <v>1121</v>
      </c>
    </row>
    <row r="5271" spans="1:9" ht="17.5" x14ac:dyDescent="0.6">
      <c r="A5271" s="2">
        <v>5270</v>
      </c>
      <c r="B5271" s="2" t="s">
        <v>4660</v>
      </c>
      <c r="C5271" s="2" t="s">
        <v>10668</v>
      </c>
      <c r="D5271" s="2" t="s">
        <v>1001</v>
      </c>
      <c r="E5271" s="5" t="str">
        <f>IFERROR(INDEX(会社マスタ!$B:$B,MATCH(D5271,会社マスタ!$A:$A,0)),"")</f>
        <v>エア・ウォーター・パフォーマンスケミカル(株)</v>
      </c>
      <c r="F5271" s="5" t="str">
        <f>IFERROR(INDEX(会社マスタ!$C:$C,MATCH(D5271,会社マスタ!$A:$A,0)),"")</f>
        <v>デジタルユニット</v>
      </c>
      <c r="G5271" s="2"/>
      <c r="H5271" s="2" t="s">
        <v>5016</v>
      </c>
      <c r="I5271" s="2" t="s">
        <v>1121</v>
      </c>
    </row>
    <row r="5272" spans="1:9" ht="17.5" x14ac:dyDescent="0.6">
      <c r="A5272" s="2">
        <v>5271</v>
      </c>
      <c r="B5272" s="2" t="s">
        <v>4660</v>
      </c>
      <c r="C5272" s="2" t="s">
        <v>10669</v>
      </c>
      <c r="D5272" s="2" t="s">
        <v>1001</v>
      </c>
      <c r="E5272" s="5" t="str">
        <f>IFERROR(INDEX(会社マスタ!$B:$B,MATCH(D5272,会社マスタ!$A:$A,0)),"")</f>
        <v>エア・ウォーター・パフォーマンスケミカル(株)</v>
      </c>
      <c r="F5272" s="5" t="str">
        <f>IFERROR(INDEX(会社マスタ!$C:$C,MATCH(D5272,会社マスタ!$A:$A,0)),"")</f>
        <v>デジタルユニット</v>
      </c>
      <c r="G5272" s="2"/>
      <c r="H5272" s="2" t="s">
        <v>5018</v>
      </c>
      <c r="I5272" s="2" t="s">
        <v>1121</v>
      </c>
    </row>
    <row r="5273" spans="1:9" ht="17.5" x14ac:dyDescent="0.6">
      <c r="A5273" s="2">
        <v>5272</v>
      </c>
      <c r="B5273" s="2" t="s">
        <v>4660</v>
      </c>
      <c r="C5273" s="2" t="s">
        <v>10670</v>
      </c>
      <c r="D5273" s="2" t="s">
        <v>1001</v>
      </c>
      <c r="E5273" s="5" t="str">
        <f>IFERROR(INDEX(会社マスタ!$B:$B,MATCH(D5273,会社マスタ!$A:$A,0)),"")</f>
        <v>エア・ウォーター・パフォーマンスケミカル(株)</v>
      </c>
      <c r="F5273" s="5" t="str">
        <f>IFERROR(INDEX(会社マスタ!$C:$C,MATCH(D5273,会社マスタ!$A:$A,0)),"")</f>
        <v>デジタルユニット</v>
      </c>
      <c r="G5273" s="2"/>
      <c r="H5273" s="2" t="s">
        <v>10671</v>
      </c>
      <c r="I5273" s="2" t="s">
        <v>1121</v>
      </c>
    </row>
    <row r="5274" spans="1:9" ht="17.5" x14ac:dyDescent="0.6">
      <c r="A5274" s="2">
        <v>5273</v>
      </c>
      <c r="B5274" s="2" t="s">
        <v>4660</v>
      </c>
      <c r="C5274" s="2" t="s">
        <v>10672</v>
      </c>
      <c r="D5274" s="2" t="s">
        <v>1001</v>
      </c>
      <c r="E5274" s="5" t="str">
        <f>IFERROR(INDEX(会社マスタ!$B:$B,MATCH(D5274,会社マスタ!$A:$A,0)),"")</f>
        <v>エア・ウォーター・パフォーマンスケミカル(株)</v>
      </c>
      <c r="F5274" s="5" t="str">
        <f>IFERROR(INDEX(会社マスタ!$C:$C,MATCH(D5274,会社マスタ!$A:$A,0)),"")</f>
        <v>デジタルユニット</v>
      </c>
      <c r="G5274" s="2"/>
      <c r="H5274" s="2" t="s">
        <v>5022</v>
      </c>
      <c r="I5274" s="2" t="s">
        <v>1121</v>
      </c>
    </row>
    <row r="5275" spans="1:9" ht="17.5" x14ac:dyDescent="0.6">
      <c r="A5275" s="2">
        <v>5274</v>
      </c>
      <c r="B5275" s="2" t="s">
        <v>4660</v>
      </c>
      <c r="C5275" s="2" t="s">
        <v>10673</v>
      </c>
      <c r="D5275" s="2" t="s">
        <v>1001</v>
      </c>
      <c r="E5275" s="5" t="str">
        <f>IFERROR(INDEX(会社マスタ!$B:$B,MATCH(D5275,会社マスタ!$A:$A,0)),"")</f>
        <v>エア・ウォーター・パフォーマンスケミカル(株)</v>
      </c>
      <c r="F5275" s="5" t="str">
        <f>IFERROR(INDEX(会社マスタ!$C:$C,MATCH(D5275,会社マスタ!$A:$A,0)),"")</f>
        <v>デジタルユニット</v>
      </c>
      <c r="G5275" s="2"/>
      <c r="H5275" s="2" t="s">
        <v>5024</v>
      </c>
      <c r="I5275" s="2" t="s">
        <v>1121</v>
      </c>
    </row>
    <row r="5276" spans="1:9" ht="17.5" x14ac:dyDescent="0.6">
      <c r="A5276" s="2">
        <v>5275</v>
      </c>
      <c r="B5276" s="2" t="s">
        <v>4660</v>
      </c>
      <c r="C5276" s="2" t="s">
        <v>10674</v>
      </c>
      <c r="D5276" s="2" t="s">
        <v>1001</v>
      </c>
      <c r="E5276" s="5" t="str">
        <f>IFERROR(INDEX(会社マスタ!$B:$B,MATCH(D5276,会社マスタ!$A:$A,0)),"")</f>
        <v>エア・ウォーター・パフォーマンスケミカル(株)</v>
      </c>
      <c r="F5276" s="5" t="str">
        <f>IFERROR(INDEX(会社マスタ!$C:$C,MATCH(D5276,会社マスタ!$A:$A,0)),"")</f>
        <v>デジタルユニット</v>
      </c>
      <c r="G5276" s="2"/>
      <c r="H5276" s="2" t="s">
        <v>10675</v>
      </c>
      <c r="I5276" s="2" t="s">
        <v>1121</v>
      </c>
    </row>
    <row r="5277" spans="1:9" ht="17.5" x14ac:dyDescent="0.6">
      <c r="A5277" s="2">
        <v>5276</v>
      </c>
      <c r="B5277" s="2" t="s">
        <v>4660</v>
      </c>
      <c r="C5277" s="2" t="s">
        <v>10676</v>
      </c>
      <c r="D5277" s="2" t="s">
        <v>1001</v>
      </c>
      <c r="E5277" s="5" t="str">
        <f>IFERROR(INDEX(会社マスタ!$B:$B,MATCH(D5277,会社マスタ!$A:$A,0)),"")</f>
        <v>エア・ウォーター・パフォーマンスケミカル(株)</v>
      </c>
      <c r="F5277" s="5" t="str">
        <f>IFERROR(INDEX(会社マスタ!$C:$C,MATCH(D5277,会社マスタ!$A:$A,0)),"")</f>
        <v>デジタルユニット</v>
      </c>
      <c r="G5277" s="2"/>
      <c r="H5277" s="2" t="s">
        <v>5028</v>
      </c>
      <c r="I5277" s="2" t="s">
        <v>1121</v>
      </c>
    </row>
    <row r="5278" spans="1:9" ht="17.5" x14ac:dyDescent="0.6">
      <c r="A5278" s="2">
        <v>5277</v>
      </c>
      <c r="B5278" s="2" t="s">
        <v>4660</v>
      </c>
      <c r="C5278" s="2" t="s">
        <v>10677</v>
      </c>
      <c r="D5278" s="2" t="s">
        <v>1001</v>
      </c>
      <c r="E5278" s="5" t="str">
        <f>IFERROR(INDEX(会社マスタ!$B:$B,MATCH(D5278,会社マスタ!$A:$A,0)),"")</f>
        <v>エア・ウォーター・パフォーマンスケミカル(株)</v>
      </c>
      <c r="F5278" s="5" t="str">
        <f>IFERROR(INDEX(会社マスタ!$C:$C,MATCH(D5278,会社マスタ!$A:$A,0)),"")</f>
        <v>デジタルユニット</v>
      </c>
      <c r="G5278" s="2"/>
      <c r="H5278" s="2" t="s">
        <v>5030</v>
      </c>
      <c r="I5278" s="2" t="s">
        <v>1121</v>
      </c>
    </row>
    <row r="5279" spans="1:9" ht="17.5" x14ac:dyDescent="0.6">
      <c r="A5279" s="2">
        <v>5278</v>
      </c>
      <c r="B5279" s="2" t="s">
        <v>4660</v>
      </c>
      <c r="C5279" s="2" t="s">
        <v>10678</v>
      </c>
      <c r="D5279" s="2" t="s">
        <v>1001</v>
      </c>
      <c r="E5279" s="5" t="str">
        <f>IFERROR(INDEX(会社マスタ!$B:$B,MATCH(D5279,会社マスタ!$A:$A,0)),"")</f>
        <v>エア・ウォーター・パフォーマンスケミカル(株)</v>
      </c>
      <c r="F5279" s="5" t="str">
        <f>IFERROR(INDEX(会社マスタ!$C:$C,MATCH(D5279,会社マスタ!$A:$A,0)),"")</f>
        <v>デジタルユニット</v>
      </c>
      <c r="G5279" s="2"/>
      <c r="H5279" s="2" t="s">
        <v>5032</v>
      </c>
      <c r="I5279" s="2" t="s">
        <v>1121</v>
      </c>
    </row>
    <row r="5280" spans="1:9" ht="17.5" x14ac:dyDescent="0.6">
      <c r="A5280" s="2">
        <v>5279</v>
      </c>
      <c r="B5280" s="2" t="s">
        <v>4660</v>
      </c>
      <c r="C5280" s="2" t="s">
        <v>10679</v>
      </c>
      <c r="D5280" s="2" t="s">
        <v>1001</v>
      </c>
      <c r="E5280" s="5" t="str">
        <f>IFERROR(INDEX(会社マスタ!$B:$B,MATCH(D5280,会社マスタ!$A:$A,0)),"")</f>
        <v>エア・ウォーター・パフォーマンスケミカル(株)</v>
      </c>
      <c r="F5280" s="5" t="str">
        <f>IFERROR(INDEX(会社マスタ!$C:$C,MATCH(D5280,会社マスタ!$A:$A,0)),"")</f>
        <v>デジタルユニット</v>
      </c>
      <c r="G5280" s="2"/>
      <c r="H5280" s="2" t="s">
        <v>5650</v>
      </c>
      <c r="I5280" s="2" t="s">
        <v>1121</v>
      </c>
    </row>
    <row r="5281" spans="1:9" ht="17.5" x14ac:dyDescent="0.6">
      <c r="A5281" s="2">
        <v>5280</v>
      </c>
      <c r="B5281" s="2" t="s">
        <v>4660</v>
      </c>
      <c r="C5281" s="2" t="s">
        <v>10680</v>
      </c>
      <c r="D5281" s="2" t="s">
        <v>1001</v>
      </c>
      <c r="E5281" s="5" t="str">
        <f>IFERROR(INDEX(会社マスタ!$B:$B,MATCH(D5281,会社マスタ!$A:$A,0)),"")</f>
        <v>エア・ウォーター・パフォーマンスケミカル(株)</v>
      </c>
      <c r="F5281" s="5" t="str">
        <f>IFERROR(INDEX(会社マスタ!$C:$C,MATCH(D5281,会社マスタ!$A:$A,0)),"")</f>
        <v>デジタルユニット</v>
      </c>
      <c r="G5281" s="2"/>
      <c r="H5281" s="2" t="s">
        <v>10681</v>
      </c>
      <c r="I5281" s="2" t="s">
        <v>1121</v>
      </c>
    </row>
    <row r="5282" spans="1:9" ht="17.5" x14ac:dyDescent="0.6">
      <c r="A5282" s="2">
        <v>5281</v>
      </c>
      <c r="B5282" s="2" t="s">
        <v>4660</v>
      </c>
      <c r="C5282" s="2" t="s">
        <v>10682</v>
      </c>
      <c r="D5282" s="2" t="s">
        <v>1001</v>
      </c>
      <c r="E5282" s="5" t="str">
        <f>IFERROR(INDEX(会社マスタ!$B:$B,MATCH(D5282,会社マスタ!$A:$A,0)),"")</f>
        <v>エア・ウォーター・パフォーマンスケミカル(株)</v>
      </c>
      <c r="F5282" s="5" t="str">
        <f>IFERROR(INDEX(会社マスタ!$C:$C,MATCH(D5282,会社マスタ!$A:$A,0)),"")</f>
        <v>デジタルユニット</v>
      </c>
      <c r="G5282" s="2"/>
      <c r="H5282" s="2" t="s">
        <v>10683</v>
      </c>
      <c r="I5282" s="2" t="s">
        <v>1121</v>
      </c>
    </row>
    <row r="5283" spans="1:9" ht="17.5" x14ac:dyDescent="0.6">
      <c r="A5283" s="2">
        <v>5282</v>
      </c>
      <c r="B5283" s="2" t="s">
        <v>4660</v>
      </c>
      <c r="C5283" s="2" t="s">
        <v>10684</v>
      </c>
      <c r="D5283" s="2" t="s">
        <v>1001</v>
      </c>
      <c r="E5283" s="5" t="str">
        <f>IFERROR(INDEX(会社マスタ!$B:$B,MATCH(D5283,会社マスタ!$A:$A,0)),"")</f>
        <v>エア・ウォーター・パフォーマンスケミカル(株)</v>
      </c>
      <c r="F5283" s="5" t="str">
        <f>IFERROR(INDEX(会社マスタ!$C:$C,MATCH(D5283,会社マスタ!$A:$A,0)),"")</f>
        <v>デジタルユニット</v>
      </c>
      <c r="G5283" s="2"/>
      <c r="H5283" s="2" t="s">
        <v>4670</v>
      </c>
      <c r="I5283" s="2" t="s">
        <v>1121</v>
      </c>
    </row>
    <row r="5284" spans="1:9" ht="17.5" x14ac:dyDescent="0.6">
      <c r="A5284" s="2">
        <v>5283</v>
      </c>
      <c r="B5284" s="2" t="s">
        <v>4660</v>
      </c>
      <c r="C5284" s="2" t="s">
        <v>10685</v>
      </c>
      <c r="D5284" s="2" t="s">
        <v>1001</v>
      </c>
      <c r="E5284" s="5" t="str">
        <f>IFERROR(INDEX(会社マスタ!$B:$B,MATCH(D5284,会社マスタ!$A:$A,0)),"")</f>
        <v>エア・ウォーター・パフォーマンスケミカル(株)</v>
      </c>
      <c r="F5284" s="5" t="str">
        <f>IFERROR(INDEX(会社マスタ!$C:$C,MATCH(D5284,会社マスタ!$A:$A,0)),"")</f>
        <v>デジタルユニット</v>
      </c>
      <c r="G5284" s="2"/>
      <c r="H5284" s="2" t="s">
        <v>5043</v>
      </c>
      <c r="I5284" s="2" t="s">
        <v>1121</v>
      </c>
    </row>
    <row r="5285" spans="1:9" ht="17.5" x14ac:dyDescent="0.6">
      <c r="A5285" s="2">
        <v>5284</v>
      </c>
      <c r="B5285" s="2" t="s">
        <v>4660</v>
      </c>
      <c r="C5285" s="2" t="s">
        <v>10686</v>
      </c>
      <c r="D5285" s="2" t="s">
        <v>1001</v>
      </c>
      <c r="E5285" s="5" t="str">
        <f>IFERROR(INDEX(会社マスタ!$B:$B,MATCH(D5285,会社マスタ!$A:$A,0)),"")</f>
        <v>エア・ウォーター・パフォーマンスケミカル(株)</v>
      </c>
      <c r="F5285" s="5" t="str">
        <f>IFERROR(INDEX(会社マスタ!$C:$C,MATCH(D5285,会社マスタ!$A:$A,0)),"")</f>
        <v>デジタルユニット</v>
      </c>
      <c r="G5285" s="2"/>
      <c r="H5285" s="2" t="s">
        <v>6606</v>
      </c>
      <c r="I5285" s="2" t="s">
        <v>1121</v>
      </c>
    </row>
    <row r="5286" spans="1:9" ht="17.5" x14ac:dyDescent="0.6">
      <c r="A5286" s="2">
        <v>5285</v>
      </c>
      <c r="B5286" s="2" t="s">
        <v>4660</v>
      </c>
      <c r="C5286" s="2" t="s">
        <v>10687</v>
      </c>
      <c r="D5286" s="2" t="s">
        <v>1001</v>
      </c>
      <c r="E5286" s="5" t="str">
        <f>IFERROR(INDEX(会社マスタ!$B:$B,MATCH(D5286,会社マスタ!$A:$A,0)),"")</f>
        <v>エア・ウォーター・パフォーマンスケミカル(株)</v>
      </c>
      <c r="F5286" s="5" t="str">
        <f>IFERROR(INDEX(会社マスタ!$C:$C,MATCH(D5286,会社マスタ!$A:$A,0)),"")</f>
        <v>デジタルユニット</v>
      </c>
      <c r="G5286" s="2"/>
      <c r="H5286" s="2" t="s">
        <v>5046</v>
      </c>
      <c r="I5286" s="2" t="s">
        <v>1121</v>
      </c>
    </row>
    <row r="5287" spans="1:9" ht="17.5" x14ac:dyDescent="0.6">
      <c r="A5287" s="2">
        <v>5286</v>
      </c>
      <c r="B5287" s="2" t="s">
        <v>4660</v>
      </c>
      <c r="C5287" s="2" t="s">
        <v>10688</v>
      </c>
      <c r="D5287" s="2" t="s">
        <v>1001</v>
      </c>
      <c r="E5287" s="5" t="str">
        <f>IFERROR(INDEX(会社マスタ!$B:$B,MATCH(D5287,会社マスタ!$A:$A,0)),"")</f>
        <v>エア・ウォーター・パフォーマンスケミカル(株)</v>
      </c>
      <c r="F5287" s="5" t="str">
        <f>IFERROR(INDEX(会社マスタ!$C:$C,MATCH(D5287,会社マスタ!$A:$A,0)),"")</f>
        <v>デジタルユニット</v>
      </c>
      <c r="G5287" s="2"/>
      <c r="H5287" s="2" t="s">
        <v>6608</v>
      </c>
      <c r="I5287" s="2" t="s">
        <v>1121</v>
      </c>
    </row>
    <row r="5288" spans="1:9" ht="17.5" x14ac:dyDescent="0.6">
      <c r="A5288" s="2">
        <v>5287</v>
      </c>
      <c r="B5288" s="2" t="s">
        <v>4660</v>
      </c>
      <c r="C5288" s="2" t="s">
        <v>10689</v>
      </c>
      <c r="D5288" s="2" t="s">
        <v>1001</v>
      </c>
      <c r="E5288" s="5" t="str">
        <f>IFERROR(INDEX(会社マスタ!$B:$B,MATCH(D5288,会社マスタ!$A:$A,0)),"")</f>
        <v>エア・ウォーター・パフォーマンスケミカル(株)</v>
      </c>
      <c r="F5288" s="5" t="str">
        <f>IFERROR(INDEX(会社マスタ!$C:$C,MATCH(D5288,会社マスタ!$A:$A,0)),"")</f>
        <v>デジタルユニット</v>
      </c>
      <c r="G5288" s="2"/>
      <c r="H5288" s="2" t="s">
        <v>5060</v>
      </c>
      <c r="I5288" s="2" t="s">
        <v>1121</v>
      </c>
    </row>
    <row r="5289" spans="1:9" ht="17.5" x14ac:dyDescent="0.6">
      <c r="A5289" s="2">
        <v>5288</v>
      </c>
      <c r="B5289" s="2" t="s">
        <v>4660</v>
      </c>
      <c r="C5289" s="2" t="s">
        <v>10690</v>
      </c>
      <c r="D5289" s="2" t="s">
        <v>1001</v>
      </c>
      <c r="E5289" s="5" t="str">
        <f>IFERROR(INDEX(会社マスタ!$B:$B,MATCH(D5289,会社マスタ!$A:$A,0)),"")</f>
        <v>エア・ウォーター・パフォーマンスケミカル(株)</v>
      </c>
      <c r="F5289" s="5" t="str">
        <f>IFERROR(INDEX(会社マスタ!$C:$C,MATCH(D5289,会社マスタ!$A:$A,0)),"")</f>
        <v>デジタルユニット</v>
      </c>
      <c r="G5289" s="2"/>
      <c r="H5289" s="2" t="s">
        <v>10691</v>
      </c>
      <c r="I5289" s="2" t="s">
        <v>1121</v>
      </c>
    </row>
    <row r="5290" spans="1:9" ht="17.5" x14ac:dyDescent="0.6">
      <c r="A5290" s="2">
        <v>5289</v>
      </c>
      <c r="B5290" s="2" t="s">
        <v>4660</v>
      </c>
      <c r="C5290" s="2" t="s">
        <v>10692</v>
      </c>
      <c r="D5290" s="2" t="s">
        <v>1001</v>
      </c>
      <c r="E5290" s="5" t="str">
        <f>IFERROR(INDEX(会社マスタ!$B:$B,MATCH(D5290,会社マスタ!$A:$A,0)),"")</f>
        <v>エア・ウォーター・パフォーマンスケミカル(株)</v>
      </c>
      <c r="F5290" s="5" t="str">
        <f>IFERROR(INDEX(会社マスタ!$C:$C,MATCH(D5290,会社マスタ!$A:$A,0)),"")</f>
        <v>デジタルユニット</v>
      </c>
      <c r="G5290" s="2"/>
      <c r="H5290" s="2" t="s">
        <v>10693</v>
      </c>
      <c r="I5290" s="2" t="s">
        <v>1121</v>
      </c>
    </row>
    <row r="5291" spans="1:9" ht="17.5" x14ac:dyDescent="0.6">
      <c r="A5291" s="2">
        <v>5290</v>
      </c>
      <c r="B5291" s="2" t="s">
        <v>4660</v>
      </c>
      <c r="C5291" s="2" t="s">
        <v>10694</v>
      </c>
      <c r="D5291" s="2" t="s">
        <v>1001</v>
      </c>
      <c r="E5291" s="5" t="str">
        <f>IFERROR(INDEX(会社マスタ!$B:$B,MATCH(D5291,会社マスタ!$A:$A,0)),"")</f>
        <v>エア・ウォーター・パフォーマンスケミカル(株)</v>
      </c>
      <c r="F5291" s="5" t="str">
        <f>IFERROR(INDEX(会社マスタ!$C:$C,MATCH(D5291,会社マスタ!$A:$A,0)),"")</f>
        <v>デジタルユニット</v>
      </c>
      <c r="G5291" s="2"/>
      <c r="H5291" s="2" t="s">
        <v>5056</v>
      </c>
      <c r="I5291" s="2" t="s">
        <v>1121</v>
      </c>
    </row>
    <row r="5292" spans="1:9" ht="17.5" x14ac:dyDescent="0.6">
      <c r="A5292" s="2">
        <v>5291</v>
      </c>
      <c r="B5292" s="2" t="s">
        <v>4660</v>
      </c>
      <c r="C5292" s="2" t="s">
        <v>10695</v>
      </c>
      <c r="D5292" s="2" t="s">
        <v>1001</v>
      </c>
      <c r="E5292" s="5" t="str">
        <f>IFERROR(INDEX(会社マスタ!$B:$B,MATCH(D5292,会社マスタ!$A:$A,0)),"")</f>
        <v>エア・ウォーター・パフォーマンスケミカル(株)</v>
      </c>
      <c r="F5292" s="5" t="str">
        <f>IFERROR(INDEX(会社マスタ!$C:$C,MATCH(D5292,会社マスタ!$A:$A,0)),"")</f>
        <v>デジタルユニット</v>
      </c>
      <c r="G5292" s="2"/>
      <c r="H5292" s="2" t="s">
        <v>5058</v>
      </c>
      <c r="I5292" s="2" t="s">
        <v>1121</v>
      </c>
    </row>
    <row r="5293" spans="1:9" ht="17.5" x14ac:dyDescent="0.6">
      <c r="A5293" s="2">
        <v>5292</v>
      </c>
      <c r="B5293" s="2" t="s">
        <v>4660</v>
      </c>
      <c r="C5293" s="2" t="s">
        <v>10696</v>
      </c>
      <c r="D5293" s="2" t="s">
        <v>1001</v>
      </c>
      <c r="E5293" s="5" t="str">
        <f>IFERROR(INDEX(会社マスタ!$B:$B,MATCH(D5293,会社マスタ!$A:$A,0)),"")</f>
        <v>エア・ウォーター・パフォーマンスケミカル(株)</v>
      </c>
      <c r="F5293" s="5" t="str">
        <f>IFERROR(INDEX(会社マスタ!$C:$C,MATCH(D5293,会社マスタ!$A:$A,0)),"")</f>
        <v>デジタルユニット</v>
      </c>
      <c r="G5293" s="2"/>
      <c r="H5293" s="2" t="s">
        <v>5060</v>
      </c>
      <c r="I5293" s="2" t="s">
        <v>1121</v>
      </c>
    </row>
    <row r="5294" spans="1:9" ht="17.5" x14ac:dyDescent="0.6">
      <c r="A5294" s="2">
        <v>5293</v>
      </c>
      <c r="B5294" s="2" t="s">
        <v>4660</v>
      </c>
      <c r="C5294" s="2" t="s">
        <v>10697</v>
      </c>
      <c r="D5294" s="2" t="s">
        <v>1001</v>
      </c>
      <c r="E5294" s="5" t="str">
        <f>IFERROR(INDEX(会社マスタ!$B:$B,MATCH(D5294,会社マスタ!$A:$A,0)),"")</f>
        <v>エア・ウォーター・パフォーマンスケミカル(株)</v>
      </c>
      <c r="F5294" s="5" t="str">
        <f>IFERROR(INDEX(会社マスタ!$C:$C,MATCH(D5294,会社マスタ!$A:$A,0)),"")</f>
        <v>デジタルユニット</v>
      </c>
      <c r="G5294" s="2"/>
      <c r="H5294" s="2" t="s">
        <v>5060</v>
      </c>
      <c r="I5294" s="2" t="s">
        <v>1121</v>
      </c>
    </row>
    <row r="5295" spans="1:9" ht="17.5" x14ac:dyDescent="0.6">
      <c r="A5295" s="2">
        <v>5294</v>
      </c>
      <c r="B5295" s="2" t="s">
        <v>4660</v>
      </c>
      <c r="C5295" s="2" t="s">
        <v>10698</v>
      </c>
      <c r="D5295" s="2" t="s">
        <v>1001</v>
      </c>
      <c r="E5295" s="5" t="str">
        <f>IFERROR(INDEX(会社マスタ!$B:$B,MATCH(D5295,会社マスタ!$A:$A,0)),"")</f>
        <v>エア・ウォーター・パフォーマンスケミカル(株)</v>
      </c>
      <c r="F5295" s="5" t="str">
        <f>IFERROR(INDEX(会社マスタ!$C:$C,MATCH(D5295,会社マスタ!$A:$A,0)),"")</f>
        <v>デジタルユニット</v>
      </c>
      <c r="G5295" s="2"/>
      <c r="H5295" s="2" t="s">
        <v>4670</v>
      </c>
      <c r="I5295" s="2" t="s">
        <v>1121</v>
      </c>
    </row>
    <row r="5296" spans="1:9" ht="17.5" x14ac:dyDescent="0.6">
      <c r="A5296" s="2">
        <v>5295</v>
      </c>
      <c r="B5296" s="2" t="s">
        <v>4660</v>
      </c>
      <c r="C5296" s="2" t="s">
        <v>10699</v>
      </c>
      <c r="D5296" s="2" t="s">
        <v>1001</v>
      </c>
      <c r="E5296" s="5" t="str">
        <f>IFERROR(INDEX(会社マスタ!$B:$B,MATCH(D5296,会社マスタ!$A:$A,0)),"")</f>
        <v>エア・ウォーター・パフォーマンスケミカル(株)</v>
      </c>
      <c r="F5296" s="5" t="str">
        <f>IFERROR(INDEX(会社マスタ!$C:$C,MATCH(D5296,会社マスタ!$A:$A,0)),"")</f>
        <v>デジタルユニット</v>
      </c>
      <c r="G5296" s="2"/>
      <c r="H5296" s="2" t="s">
        <v>10700</v>
      </c>
      <c r="I5296" s="2" t="s">
        <v>1121</v>
      </c>
    </row>
    <row r="5297" spans="1:9" ht="17.5" x14ac:dyDescent="0.6">
      <c r="A5297" s="2">
        <v>5296</v>
      </c>
      <c r="B5297" s="2" t="s">
        <v>4660</v>
      </c>
      <c r="C5297" s="2" t="s">
        <v>10701</v>
      </c>
      <c r="D5297" s="2" t="s">
        <v>1001</v>
      </c>
      <c r="E5297" s="5" t="str">
        <f>IFERROR(INDEX(会社マスタ!$B:$B,MATCH(D5297,会社マスタ!$A:$A,0)),"")</f>
        <v>エア・ウォーター・パフォーマンスケミカル(株)</v>
      </c>
      <c r="F5297" s="5" t="str">
        <f>IFERROR(INDEX(会社マスタ!$C:$C,MATCH(D5297,会社マスタ!$A:$A,0)),"")</f>
        <v>デジタルユニット</v>
      </c>
      <c r="G5297" s="2"/>
      <c r="H5297" s="2" t="s">
        <v>10702</v>
      </c>
      <c r="I5297" s="2" t="s">
        <v>1121</v>
      </c>
    </row>
    <row r="5298" spans="1:9" ht="17.5" x14ac:dyDescent="0.6">
      <c r="A5298" s="2">
        <v>5297</v>
      </c>
      <c r="B5298" s="2" t="s">
        <v>4660</v>
      </c>
      <c r="C5298" s="2" t="s">
        <v>10703</v>
      </c>
      <c r="D5298" s="2" t="s">
        <v>1001</v>
      </c>
      <c r="E5298" s="5" t="str">
        <f>IFERROR(INDEX(会社マスタ!$B:$B,MATCH(D5298,会社マスタ!$A:$A,0)),"")</f>
        <v>エア・ウォーター・パフォーマンスケミカル(株)</v>
      </c>
      <c r="F5298" s="5" t="str">
        <f>IFERROR(INDEX(会社マスタ!$C:$C,MATCH(D5298,会社マスタ!$A:$A,0)),"")</f>
        <v>デジタルユニット</v>
      </c>
      <c r="G5298" s="2"/>
      <c r="H5298" s="2" t="s">
        <v>10704</v>
      </c>
      <c r="I5298" s="2" t="s">
        <v>1121</v>
      </c>
    </row>
    <row r="5299" spans="1:9" ht="17.5" x14ac:dyDescent="0.6">
      <c r="A5299" s="2">
        <v>5298</v>
      </c>
      <c r="B5299" s="2" t="s">
        <v>4660</v>
      </c>
      <c r="C5299" s="2" t="s">
        <v>10705</v>
      </c>
      <c r="D5299" s="2" t="s">
        <v>1001</v>
      </c>
      <c r="E5299" s="5" t="str">
        <f>IFERROR(INDEX(会社マスタ!$B:$B,MATCH(D5299,会社マスタ!$A:$A,0)),"")</f>
        <v>エア・ウォーター・パフォーマンスケミカル(株)</v>
      </c>
      <c r="F5299" s="5" t="str">
        <f>IFERROR(INDEX(会社マスタ!$C:$C,MATCH(D5299,会社マスタ!$A:$A,0)),"")</f>
        <v>デジタルユニット</v>
      </c>
      <c r="G5299" s="2"/>
      <c r="H5299" s="2" t="s">
        <v>10706</v>
      </c>
      <c r="I5299" s="2" t="s">
        <v>1121</v>
      </c>
    </row>
    <row r="5300" spans="1:9" ht="17.5" x14ac:dyDescent="0.6">
      <c r="A5300" s="2">
        <v>5299</v>
      </c>
      <c r="B5300" s="2" t="s">
        <v>4660</v>
      </c>
      <c r="C5300" s="2" t="s">
        <v>10707</v>
      </c>
      <c r="D5300" s="2" t="s">
        <v>1001</v>
      </c>
      <c r="E5300" s="5" t="str">
        <f>IFERROR(INDEX(会社マスタ!$B:$B,MATCH(D5300,会社マスタ!$A:$A,0)),"")</f>
        <v>エア・ウォーター・パフォーマンスケミカル(株)</v>
      </c>
      <c r="F5300" s="5" t="str">
        <f>IFERROR(INDEX(会社マスタ!$C:$C,MATCH(D5300,会社マスタ!$A:$A,0)),"")</f>
        <v>デジタルユニット</v>
      </c>
      <c r="G5300" s="2"/>
      <c r="H5300" s="2" t="s">
        <v>10708</v>
      </c>
      <c r="I5300" s="2" t="s">
        <v>1121</v>
      </c>
    </row>
    <row r="5301" spans="1:9" ht="17.5" x14ac:dyDescent="0.6">
      <c r="A5301" s="2">
        <v>5300</v>
      </c>
      <c r="B5301" s="2" t="s">
        <v>4660</v>
      </c>
      <c r="C5301" s="2" t="s">
        <v>10709</v>
      </c>
      <c r="D5301" s="2" t="s">
        <v>1001</v>
      </c>
      <c r="E5301" s="5" t="str">
        <f>IFERROR(INDEX(会社マスタ!$B:$B,MATCH(D5301,会社マスタ!$A:$A,0)),"")</f>
        <v>エア・ウォーター・パフォーマンスケミカル(株)</v>
      </c>
      <c r="F5301" s="5" t="str">
        <f>IFERROR(INDEX(会社マスタ!$C:$C,MATCH(D5301,会社マスタ!$A:$A,0)),"")</f>
        <v>デジタルユニット</v>
      </c>
      <c r="G5301" s="2"/>
      <c r="H5301" s="2" t="s">
        <v>10710</v>
      </c>
      <c r="I5301" s="2" t="s">
        <v>1121</v>
      </c>
    </row>
    <row r="5302" spans="1:9" ht="17.5" x14ac:dyDescent="0.6">
      <c r="A5302" s="2">
        <v>5301</v>
      </c>
      <c r="B5302" s="2" t="s">
        <v>4660</v>
      </c>
      <c r="C5302" s="2" t="s">
        <v>10711</v>
      </c>
      <c r="D5302" s="2" t="s">
        <v>1001</v>
      </c>
      <c r="E5302" s="5" t="str">
        <f>IFERROR(INDEX(会社マスタ!$B:$B,MATCH(D5302,会社マスタ!$A:$A,0)),"")</f>
        <v>エア・ウォーター・パフォーマンスケミカル(株)</v>
      </c>
      <c r="F5302" s="5" t="str">
        <f>IFERROR(INDEX(会社マスタ!$C:$C,MATCH(D5302,会社マスタ!$A:$A,0)),"")</f>
        <v>デジタルユニット</v>
      </c>
      <c r="G5302" s="2"/>
      <c r="H5302" s="2" t="s">
        <v>10712</v>
      </c>
      <c r="I5302" s="2" t="s">
        <v>1121</v>
      </c>
    </row>
    <row r="5303" spans="1:9" ht="17.5" x14ac:dyDescent="0.6">
      <c r="A5303" s="2">
        <v>5302</v>
      </c>
      <c r="B5303" s="2" t="s">
        <v>4660</v>
      </c>
      <c r="C5303" s="2" t="s">
        <v>10713</v>
      </c>
      <c r="D5303" s="2" t="s">
        <v>1001</v>
      </c>
      <c r="E5303" s="5" t="str">
        <f>IFERROR(INDEX(会社マスタ!$B:$B,MATCH(D5303,会社マスタ!$A:$A,0)),"")</f>
        <v>エア・ウォーター・パフォーマンスケミカル(株)</v>
      </c>
      <c r="F5303" s="5" t="str">
        <f>IFERROR(INDEX(会社マスタ!$C:$C,MATCH(D5303,会社マスタ!$A:$A,0)),"")</f>
        <v>デジタルユニット</v>
      </c>
      <c r="G5303" s="2"/>
      <c r="H5303" s="2" t="s">
        <v>10714</v>
      </c>
      <c r="I5303" s="2" t="s">
        <v>1121</v>
      </c>
    </row>
    <row r="5304" spans="1:9" ht="17.5" x14ac:dyDescent="0.6">
      <c r="A5304" s="2">
        <v>5303</v>
      </c>
      <c r="B5304" s="2" t="s">
        <v>4660</v>
      </c>
      <c r="C5304" s="2" t="s">
        <v>10715</v>
      </c>
      <c r="D5304" s="2" t="s">
        <v>1001</v>
      </c>
      <c r="E5304" s="5" t="str">
        <f>IFERROR(INDEX(会社マスタ!$B:$B,MATCH(D5304,会社マスタ!$A:$A,0)),"")</f>
        <v>エア・ウォーター・パフォーマンスケミカル(株)</v>
      </c>
      <c r="F5304" s="5" t="str">
        <f>IFERROR(INDEX(会社マスタ!$C:$C,MATCH(D5304,会社マスタ!$A:$A,0)),"")</f>
        <v>デジタルユニット</v>
      </c>
      <c r="G5304" s="2"/>
      <c r="H5304" s="2" t="s">
        <v>10716</v>
      </c>
      <c r="I5304" s="2" t="s">
        <v>1121</v>
      </c>
    </row>
    <row r="5305" spans="1:9" ht="17.5" x14ac:dyDescent="0.6">
      <c r="A5305" s="2">
        <v>5304</v>
      </c>
      <c r="B5305" s="2" t="s">
        <v>4660</v>
      </c>
      <c r="C5305" s="2" t="s">
        <v>10717</v>
      </c>
      <c r="D5305" s="2" t="s">
        <v>1001</v>
      </c>
      <c r="E5305" s="5" t="str">
        <f>IFERROR(INDEX(会社マスタ!$B:$B,MATCH(D5305,会社マスタ!$A:$A,0)),"")</f>
        <v>エア・ウォーター・パフォーマンスケミカル(株)</v>
      </c>
      <c r="F5305" s="5" t="str">
        <f>IFERROR(INDEX(会社マスタ!$C:$C,MATCH(D5305,会社マスタ!$A:$A,0)),"")</f>
        <v>デジタルユニット</v>
      </c>
      <c r="G5305" s="2"/>
      <c r="H5305" s="2" t="s">
        <v>10718</v>
      </c>
      <c r="I5305" s="2" t="s">
        <v>1121</v>
      </c>
    </row>
    <row r="5306" spans="1:9" ht="17.5" x14ac:dyDescent="0.6">
      <c r="A5306" s="2">
        <v>5305</v>
      </c>
      <c r="B5306" s="2" t="s">
        <v>4660</v>
      </c>
      <c r="C5306" s="2" t="s">
        <v>10719</v>
      </c>
      <c r="D5306" s="2" t="s">
        <v>1001</v>
      </c>
      <c r="E5306" s="5" t="str">
        <f>IFERROR(INDEX(会社マスタ!$B:$B,MATCH(D5306,会社マスタ!$A:$A,0)),"")</f>
        <v>エア・ウォーター・パフォーマンスケミカル(株)</v>
      </c>
      <c r="F5306" s="5" t="str">
        <f>IFERROR(INDEX(会社マスタ!$C:$C,MATCH(D5306,会社マスタ!$A:$A,0)),"")</f>
        <v>デジタルユニット</v>
      </c>
      <c r="G5306" s="2"/>
      <c r="H5306" s="2" t="s">
        <v>10720</v>
      </c>
      <c r="I5306" s="2" t="s">
        <v>1121</v>
      </c>
    </row>
    <row r="5307" spans="1:9" ht="17.5" x14ac:dyDescent="0.6">
      <c r="A5307" s="2">
        <v>5306</v>
      </c>
      <c r="B5307" s="2" t="s">
        <v>4660</v>
      </c>
      <c r="C5307" s="2" t="s">
        <v>10721</v>
      </c>
      <c r="D5307" s="2" t="s">
        <v>1001</v>
      </c>
      <c r="E5307" s="5" t="str">
        <f>IFERROR(INDEX(会社マスタ!$B:$B,MATCH(D5307,会社マスタ!$A:$A,0)),"")</f>
        <v>エア・ウォーター・パフォーマンスケミカル(株)</v>
      </c>
      <c r="F5307" s="5" t="str">
        <f>IFERROR(INDEX(会社マスタ!$C:$C,MATCH(D5307,会社マスタ!$A:$A,0)),"")</f>
        <v>デジタルユニット</v>
      </c>
      <c r="G5307" s="2"/>
      <c r="H5307" s="2" t="s">
        <v>10722</v>
      </c>
      <c r="I5307" s="2" t="s">
        <v>1121</v>
      </c>
    </row>
    <row r="5308" spans="1:9" ht="17.5" x14ac:dyDescent="0.6">
      <c r="A5308" s="2">
        <v>5307</v>
      </c>
      <c r="B5308" s="2" t="s">
        <v>4660</v>
      </c>
      <c r="C5308" s="2" t="s">
        <v>10723</v>
      </c>
      <c r="D5308" s="2" t="s">
        <v>1001</v>
      </c>
      <c r="E5308" s="5" t="str">
        <f>IFERROR(INDEX(会社マスタ!$B:$B,MATCH(D5308,会社マスタ!$A:$A,0)),"")</f>
        <v>エア・ウォーター・パフォーマンスケミカル(株)</v>
      </c>
      <c r="F5308" s="5" t="str">
        <f>IFERROR(INDEX(会社マスタ!$C:$C,MATCH(D5308,会社マスタ!$A:$A,0)),"")</f>
        <v>デジタルユニット</v>
      </c>
      <c r="G5308" s="2"/>
      <c r="H5308" s="2" t="s">
        <v>10724</v>
      </c>
      <c r="I5308" s="2" t="s">
        <v>1121</v>
      </c>
    </row>
    <row r="5309" spans="1:9" ht="17.5" x14ac:dyDescent="0.6">
      <c r="A5309" s="2">
        <v>5308</v>
      </c>
      <c r="B5309" s="2" t="s">
        <v>4660</v>
      </c>
      <c r="C5309" s="2" t="s">
        <v>10725</v>
      </c>
      <c r="D5309" s="2" t="s">
        <v>1001</v>
      </c>
      <c r="E5309" s="5" t="str">
        <f>IFERROR(INDEX(会社マスタ!$B:$B,MATCH(D5309,会社マスタ!$A:$A,0)),"")</f>
        <v>エア・ウォーター・パフォーマンスケミカル(株)</v>
      </c>
      <c r="F5309" s="5" t="str">
        <f>IFERROR(INDEX(会社マスタ!$C:$C,MATCH(D5309,会社マスタ!$A:$A,0)),"")</f>
        <v>デジタルユニット</v>
      </c>
      <c r="G5309" s="2"/>
      <c r="H5309" s="2" t="s">
        <v>10726</v>
      </c>
      <c r="I5309" s="2" t="s">
        <v>1121</v>
      </c>
    </row>
    <row r="5310" spans="1:9" ht="17.5" x14ac:dyDescent="0.6">
      <c r="A5310" s="2">
        <v>5309</v>
      </c>
      <c r="B5310" s="2" t="s">
        <v>4660</v>
      </c>
      <c r="C5310" s="2" t="s">
        <v>10727</v>
      </c>
      <c r="D5310" s="2" t="s">
        <v>1001</v>
      </c>
      <c r="E5310" s="5" t="str">
        <f>IFERROR(INDEX(会社マスタ!$B:$B,MATCH(D5310,会社マスタ!$A:$A,0)),"")</f>
        <v>エア・ウォーター・パフォーマンスケミカル(株)</v>
      </c>
      <c r="F5310" s="5" t="str">
        <f>IFERROR(INDEX(会社マスタ!$C:$C,MATCH(D5310,会社マスタ!$A:$A,0)),"")</f>
        <v>デジタルユニット</v>
      </c>
      <c r="G5310" s="2"/>
      <c r="H5310" s="2" t="s">
        <v>10728</v>
      </c>
      <c r="I5310" s="2" t="s">
        <v>1121</v>
      </c>
    </row>
    <row r="5311" spans="1:9" ht="17.5" x14ac:dyDescent="0.6">
      <c r="A5311" s="2">
        <v>5310</v>
      </c>
      <c r="B5311" s="2" t="s">
        <v>4660</v>
      </c>
      <c r="C5311" s="2" t="s">
        <v>10729</v>
      </c>
      <c r="D5311" s="2" t="s">
        <v>1001</v>
      </c>
      <c r="E5311" s="5" t="str">
        <f>IFERROR(INDEX(会社マスタ!$B:$B,MATCH(D5311,会社マスタ!$A:$A,0)),"")</f>
        <v>エア・ウォーター・パフォーマンスケミカル(株)</v>
      </c>
      <c r="F5311" s="5" t="str">
        <f>IFERROR(INDEX(会社マスタ!$C:$C,MATCH(D5311,会社マスタ!$A:$A,0)),"")</f>
        <v>デジタルユニット</v>
      </c>
      <c r="G5311" s="2"/>
      <c r="H5311" s="2" t="s">
        <v>10730</v>
      </c>
      <c r="I5311" s="2" t="s">
        <v>1121</v>
      </c>
    </row>
    <row r="5312" spans="1:9" ht="17.5" x14ac:dyDescent="0.6">
      <c r="A5312" s="2">
        <v>5311</v>
      </c>
      <c r="B5312" s="2" t="s">
        <v>4660</v>
      </c>
      <c r="C5312" s="2" t="s">
        <v>10731</v>
      </c>
      <c r="D5312" s="2" t="s">
        <v>1001</v>
      </c>
      <c r="E5312" s="5" t="str">
        <f>IFERROR(INDEX(会社マスタ!$B:$B,MATCH(D5312,会社マスタ!$A:$A,0)),"")</f>
        <v>エア・ウォーター・パフォーマンスケミカル(株)</v>
      </c>
      <c r="F5312" s="5" t="str">
        <f>IFERROR(INDEX(会社マスタ!$C:$C,MATCH(D5312,会社マスタ!$A:$A,0)),"")</f>
        <v>デジタルユニット</v>
      </c>
      <c r="G5312" s="2"/>
      <c r="H5312" s="2" t="s">
        <v>10732</v>
      </c>
      <c r="I5312" s="2" t="s">
        <v>1121</v>
      </c>
    </row>
    <row r="5313" spans="1:9" ht="17.5" x14ac:dyDescent="0.6">
      <c r="A5313" s="2">
        <v>5312</v>
      </c>
      <c r="B5313" s="2" t="s">
        <v>4660</v>
      </c>
      <c r="C5313" s="2" t="s">
        <v>10733</v>
      </c>
      <c r="D5313" s="2" t="s">
        <v>1001</v>
      </c>
      <c r="E5313" s="5" t="str">
        <f>IFERROR(INDEX(会社マスタ!$B:$B,MATCH(D5313,会社マスタ!$A:$A,0)),"")</f>
        <v>エア・ウォーター・パフォーマンスケミカル(株)</v>
      </c>
      <c r="F5313" s="5" t="str">
        <f>IFERROR(INDEX(会社マスタ!$C:$C,MATCH(D5313,会社マスタ!$A:$A,0)),"")</f>
        <v>デジタルユニット</v>
      </c>
      <c r="G5313" s="2"/>
      <c r="H5313" s="2" t="s">
        <v>10734</v>
      </c>
      <c r="I5313" s="2" t="s">
        <v>1121</v>
      </c>
    </row>
    <row r="5314" spans="1:9" ht="17.5" x14ac:dyDescent="0.6">
      <c r="A5314" s="2">
        <v>5313</v>
      </c>
      <c r="B5314" s="2" t="s">
        <v>4660</v>
      </c>
      <c r="C5314" s="2" t="s">
        <v>10735</v>
      </c>
      <c r="D5314" s="2" t="s">
        <v>1001</v>
      </c>
      <c r="E5314" s="5" t="str">
        <f>IFERROR(INDEX(会社マスタ!$B:$B,MATCH(D5314,会社マスタ!$A:$A,0)),"")</f>
        <v>エア・ウォーター・パフォーマンスケミカル(株)</v>
      </c>
      <c r="F5314" s="5" t="str">
        <f>IFERROR(INDEX(会社マスタ!$C:$C,MATCH(D5314,会社マスタ!$A:$A,0)),"")</f>
        <v>デジタルユニット</v>
      </c>
      <c r="G5314" s="2"/>
      <c r="H5314" s="2" t="s">
        <v>10736</v>
      </c>
      <c r="I5314" s="2" t="s">
        <v>1121</v>
      </c>
    </row>
    <row r="5315" spans="1:9" ht="17.5" x14ac:dyDescent="0.6">
      <c r="A5315" s="2">
        <v>5314</v>
      </c>
      <c r="B5315" s="2" t="s">
        <v>4660</v>
      </c>
      <c r="C5315" s="2" t="s">
        <v>10737</v>
      </c>
      <c r="D5315" s="2" t="s">
        <v>1001</v>
      </c>
      <c r="E5315" s="5" t="str">
        <f>IFERROR(INDEX(会社マスタ!$B:$B,MATCH(D5315,会社マスタ!$A:$A,0)),"")</f>
        <v>エア・ウォーター・パフォーマンスケミカル(株)</v>
      </c>
      <c r="F5315" s="5" t="str">
        <f>IFERROR(INDEX(会社マスタ!$C:$C,MATCH(D5315,会社マスタ!$A:$A,0)),"")</f>
        <v>デジタルユニット</v>
      </c>
      <c r="G5315" s="2"/>
      <c r="H5315" s="2" t="s">
        <v>10738</v>
      </c>
      <c r="I5315" s="2" t="s">
        <v>1121</v>
      </c>
    </row>
    <row r="5316" spans="1:9" ht="17.5" x14ac:dyDescent="0.6">
      <c r="A5316" s="2">
        <v>5315</v>
      </c>
      <c r="B5316" s="2" t="s">
        <v>4660</v>
      </c>
      <c r="C5316" s="2" t="s">
        <v>10739</v>
      </c>
      <c r="D5316" s="2" t="s">
        <v>1001</v>
      </c>
      <c r="E5316" s="5" t="str">
        <f>IFERROR(INDEX(会社マスタ!$B:$B,MATCH(D5316,会社マスタ!$A:$A,0)),"")</f>
        <v>エア・ウォーター・パフォーマンスケミカル(株)</v>
      </c>
      <c r="F5316" s="5" t="str">
        <f>IFERROR(INDEX(会社マスタ!$C:$C,MATCH(D5316,会社マスタ!$A:$A,0)),"")</f>
        <v>デジタルユニット</v>
      </c>
      <c r="G5316" s="2"/>
      <c r="H5316" s="2" t="s">
        <v>10740</v>
      </c>
      <c r="I5316" s="2" t="s">
        <v>1121</v>
      </c>
    </row>
    <row r="5317" spans="1:9" ht="17.5" x14ac:dyDescent="0.6">
      <c r="A5317" s="2">
        <v>5316</v>
      </c>
      <c r="B5317" s="2" t="s">
        <v>4660</v>
      </c>
      <c r="C5317" s="2" t="s">
        <v>10741</v>
      </c>
      <c r="D5317" s="2" t="s">
        <v>1001</v>
      </c>
      <c r="E5317" s="5" t="str">
        <f>IFERROR(INDEX(会社マスタ!$B:$B,MATCH(D5317,会社マスタ!$A:$A,0)),"")</f>
        <v>エア・ウォーター・パフォーマンスケミカル(株)</v>
      </c>
      <c r="F5317" s="5" t="str">
        <f>IFERROR(INDEX(会社マスタ!$C:$C,MATCH(D5317,会社マスタ!$A:$A,0)),"")</f>
        <v>デジタルユニット</v>
      </c>
      <c r="G5317" s="2"/>
      <c r="H5317" s="2" t="s">
        <v>10742</v>
      </c>
      <c r="I5317" s="2" t="s">
        <v>1121</v>
      </c>
    </row>
    <row r="5318" spans="1:9" ht="17.5" x14ac:dyDescent="0.6">
      <c r="A5318" s="2">
        <v>5317</v>
      </c>
      <c r="B5318" s="2" t="s">
        <v>4660</v>
      </c>
      <c r="C5318" s="2" t="s">
        <v>10743</v>
      </c>
      <c r="D5318" s="2" t="s">
        <v>1001</v>
      </c>
      <c r="E5318" s="5" t="str">
        <f>IFERROR(INDEX(会社マスタ!$B:$B,MATCH(D5318,会社マスタ!$A:$A,0)),"")</f>
        <v>エア・ウォーター・パフォーマンスケミカル(株)</v>
      </c>
      <c r="F5318" s="5" t="str">
        <f>IFERROR(INDEX(会社マスタ!$C:$C,MATCH(D5318,会社マスタ!$A:$A,0)),"")</f>
        <v>デジタルユニット</v>
      </c>
      <c r="G5318" s="2"/>
      <c r="H5318" s="2" t="s">
        <v>10744</v>
      </c>
      <c r="I5318" s="2" t="s">
        <v>1121</v>
      </c>
    </row>
    <row r="5319" spans="1:9" ht="17.5" x14ac:dyDescent="0.6">
      <c r="A5319" s="2">
        <v>5318</v>
      </c>
      <c r="B5319" s="2" t="s">
        <v>4660</v>
      </c>
      <c r="C5319" s="2" t="s">
        <v>10745</v>
      </c>
      <c r="D5319" s="2" t="s">
        <v>1001</v>
      </c>
      <c r="E5319" s="5" t="str">
        <f>IFERROR(INDEX(会社マスタ!$B:$B,MATCH(D5319,会社マスタ!$A:$A,0)),"")</f>
        <v>エア・ウォーター・パフォーマンスケミカル(株)</v>
      </c>
      <c r="F5319" s="5" t="str">
        <f>IFERROR(INDEX(会社マスタ!$C:$C,MATCH(D5319,会社マスタ!$A:$A,0)),"")</f>
        <v>デジタルユニット</v>
      </c>
      <c r="G5319" s="2"/>
      <c r="H5319" s="2" t="s">
        <v>10746</v>
      </c>
      <c r="I5319" s="2" t="s">
        <v>1121</v>
      </c>
    </row>
    <row r="5320" spans="1:9" ht="17.5" x14ac:dyDescent="0.6">
      <c r="A5320" s="2">
        <v>5319</v>
      </c>
      <c r="B5320" s="2" t="s">
        <v>4660</v>
      </c>
      <c r="C5320" s="2" t="s">
        <v>10747</v>
      </c>
      <c r="D5320" s="2" t="s">
        <v>1001</v>
      </c>
      <c r="E5320" s="5" t="str">
        <f>IFERROR(INDEX(会社マスタ!$B:$B,MATCH(D5320,会社マスタ!$A:$A,0)),"")</f>
        <v>エア・ウォーター・パフォーマンスケミカル(株)</v>
      </c>
      <c r="F5320" s="5" t="str">
        <f>IFERROR(INDEX(会社マスタ!$C:$C,MATCH(D5320,会社マスタ!$A:$A,0)),"")</f>
        <v>デジタルユニット</v>
      </c>
      <c r="G5320" s="2"/>
      <c r="H5320" s="2" t="s">
        <v>10748</v>
      </c>
      <c r="I5320" s="2" t="s">
        <v>1121</v>
      </c>
    </row>
    <row r="5321" spans="1:9" ht="17.5" x14ac:dyDescent="0.6">
      <c r="A5321" s="2">
        <v>5320</v>
      </c>
      <c r="B5321" s="2" t="s">
        <v>4660</v>
      </c>
      <c r="C5321" s="2" t="s">
        <v>10749</v>
      </c>
      <c r="D5321" s="2" t="s">
        <v>1001</v>
      </c>
      <c r="E5321" s="5" t="str">
        <f>IFERROR(INDEX(会社マスタ!$B:$B,MATCH(D5321,会社マスタ!$A:$A,0)),"")</f>
        <v>エア・ウォーター・パフォーマンスケミカル(株)</v>
      </c>
      <c r="F5321" s="5" t="str">
        <f>IFERROR(INDEX(会社マスタ!$C:$C,MATCH(D5321,会社マスタ!$A:$A,0)),"")</f>
        <v>デジタルユニット</v>
      </c>
      <c r="G5321" s="2"/>
      <c r="H5321" s="2" t="s">
        <v>10750</v>
      </c>
      <c r="I5321" s="2" t="s">
        <v>1121</v>
      </c>
    </row>
    <row r="5322" spans="1:9" ht="17.5" x14ac:dyDescent="0.6">
      <c r="A5322" s="2">
        <v>5321</v>
      </c>
      <c r="B5322" s="2" t="s">
        <v>4660</v>
      </c>
      <c r="C5322" s="2" t="s">
        <v>10751</v>
      </c>
      <c r="D5322" s="2" t="s">
        <v>1001</v>
      </c>
      <c r="E5322" s="5" t="str">
        <f>IFERROR(INDEX(会社マスタ!$B:$B,MATCH(D5322,会社マスタ!$A:$A,0)),"")</f>
        <v>エア・ウォーター・パフォーマンスケミカル(株)</v>
      </c>
      <c r="F5322" s="5" t="str">
        <f>IFERROR(INDEX(会社マスタ!$C:$C,MATCH(D5322,会社マスタ!$A:$A,0)),"")</f>
        <v>デジタルユニット</v>
      </c>
      <c r="G5322" s="2"/>
      <c r="H5322" s="2" t="s">
        <v>10752</v>
      </c>
      <c r="I5322" s="2" t="s">
        <v>1121</v>
      </c>
    </row>
    <row r="5323" spans="1:9" ht="17.5" x14ac:dyDescent="0.6">
      <c r="A5323" s="2">
        <v>5322</v>
      </c>
      <c r="B5323" s="2" t="s">
        <v>4660</v>
      </c>
      <c r="C5323" s="2" t="s">
        <v>10753</v>
      </c>
      <c r="D5323" s="2" t="s">
        <v>1001</v>
      </c>
      <c r="E5323" s="5" t="str">
        <f>IFERROR(INDEX(会社マスタ!$B:$B,MATCH(D5323,会社マスタ!$A:$A,0)),"")</f>
        <v>エア・ウォーター・パフォーマンスケミカル(株)</v>
      </c>
      <c r="F5323" s="5" t="str">
        <f>IFERROR(INDEX(会社マスタ!$C:$C,MATCH(D5323,会社マスタ!$A:$A,0)),"")</f>
        <v>デジタルユニット</v>
      </c>
      <c r="G5323" s="2"/>
      <c r="H5323" s="2" t="s">
        <v>10754</v>
      </c>
      <c r="I5323" s="2" t="s">
        <v>1121</v>
      </c>
    </row>
    <row r="5324" spans="1:9" ht="17.5" x14ac:dyDescent="0.6">
      <c r="A5324" s="2">
        <v>5323</v>
      </c>
      <c r="B5324" s="2" t="s">
        <v>4660</v>
      </c>
      <c r="C5324" s="2" t="s">
        <v>10755</v>
      </c>
      <c r="D5324" s="2" t="s">
        <v>1001</v>
      </c>
      <c r="E5324" s="5" t="str">
        <f>IFERROR(INDEX(会社マスタ!$B:$B,MATCH(D5324,会社マスタ!$A:$A,0)),"")</f>
        <v>エア・ウォーター・パフォーマンスケミカル(株)</v>
      </c>
      <c r="F5324" s="5" t="str">
        <f>IFERROR(INDEX(会社マスタ!$C:$C,MATCH(D5324,会社マスタ!$A:$A,0)),"")</f>
        <v>デジタルユニット</v>
      </c>
      <c r="G5324" s="2"/>
      <c r="H5324" s="2" t="s">
        <v>10756</v>
      </c>
      <c r="I5324" s="2" t="s">
        <v>1121</v>
      </c>
    </row>
    <row r="5325" spans="1:9" ht="17.5" x14ac:dyDescent="0.6">
      <c r="A5325" s="2">
        <v>5324</v>
      </c>
      <c r="B5325" s="2" t="s">
        <v>4660</v>
      </c>
      <c r="C5325" s="2" t="s">
        <v>10757</v>
      </c>
      <c r="D5325" s="2" t="s">
        <v>1001</v>
      </c>
      <c r="E5325" s="5" t="str">
        <f>IFERROR(INDEX(会社マスタ!$B:$B,MATCH(D5325,会社マスタ!$A:$A,0)),"")</f>
        <v>エア・ウォーター・パフォーマンスケミカル(株)</v>
      </c>
      <c r="F5325" s="5" t="str">
        <f>IFERROR(INDEX(会社マスタ!$C:$C,MATCH(D5325,会社マスタ!$A:$A,0)),"")</f>
        <v>デジタルユニット</v>
      </c>
      <c r="G5325" s="2"/>
      <c r="H5325" s="2" t="s">
        <v>10758</v>
      </c>
      <c r="I5325" s="2" t="s">
        <v>1121</v>
      </c>
    </row>
    <row r="5326" spans="1:9" ht="17.5" x14ac:dyDescent="0.6">
      <c r="A5326" s="2">
        <v>5325</v>
      </c>
      <c r="B5326" s="2" t="s">
        <v>4660</v>
      </c>
      <c r="C5326" s="2" t="s">
        <v>10759</v>
      </c>
      <c r="D5326" s="2" t="s">
        <v>1001</v>
      </c>
      <c r="E5326" s="5" t="str">
        <f>IFERROR(INDEX(会社マスタ!$B:$B,MATCH(D5326,会社マスタ!$A:$A,0)),"")</f>
        <v>エア・ウォーター・パフォーマンスケミカル(株)</v>
      </c>
      <c r="F5326" s="5" t="str">
        <f>IFERROR(INDEX(会社マスタ!$C:$C,MATCH(D5326,会社マスタ!$A:$A,0)),"")</f>
        <v>デジタルユニット</v>
      </c>
      <c r="G5326" s="2"/>
      <c r="H5326" s="2" t="s">
        <v>10760</v>
      </c>
      <c r="I5326" s="2" t="s">
        <v>1121</v>
      </c>
    </row>
    <row r="5327" spans="1:9" ht="17.5" x14ac:dyDescent="0.6">
      <c r="A5327" s="2">
        <v>5326</v>
      </c>
      <c r="B5327" s="2" t="s">
        <v>4660</v>
      </c>
      <c r="C5327" s="2" t="s">
        <v>10761</v>
      </c>
      <c r="D5327" s="2" t="s">
        <v>1001</v>
      </c>
      <c r="E5327" s="5" t="str">
        <f>IFERROR(INDEX(会社マスタ!$B:$B,MATCH(D5327,会社マスタ!$A:$A,0)),"")</f>
        <v>エア・ウォーター・パフォーマンスケミカル(株)</v>
      </c>
      <c r="F5327" s="5" t="str">
        <f>IFERROR(INDEX(会社マスタ!$C:$C,MATCH(D5327,会社マスタ!$A:$A,0)),"")</f>
        <v>デジタルユニット</v>
      </c>
      <c r="G5327" s="2"/>
      <c r="H5327" s="2" t="s">
        <v>10762</v>
      </c>
      <c r="I5327" s="2" t="s">
        <v>1121</v>
      </c>
    </row>
    <row r="5328" spans="1:9" ht="17.5" x14ac:dyDescent="0.6">
      <c r="A5328" s="2">
        <v>5327</v>
      </c>
      <c r="B5328" s="2" t="s">
        <v>4660</v>
      </c>
      <c r="C5328" s="2" t="s">
        <v>10763</v>
      </c>
      <c r="D5328" s="2" t="s">
        <v>1001</v>
      </c>
      <c r="E5328" s="5" t="str">
        <f>IFERROR(INDEX(会社マスタ!$B:$B,MATCH(D5328,会社マスタ!$A:$A,0)),"")</f>
        <v>エア・ウォーター・パフォーマンスケミカル(株)</v>
      </c>
      <c r="F5328" s="5" t="str">
        <f>IFERROR(INDEX(会社マスタ!$C:$C,MATCH(D5328,会社マスタ!$A:$A,0)),"")</f>
        <v>デジタルユニット</v>
      </c>
      <c r="G5328" s="2"/>
      <c r="H5328" s="2" t="s">
        <v>10764</v>
      </c>
      <c r="I5328" s="2" t="s">
        <v>1121</v>
      </c>
    </row>
    <row r="5329" spans="1:9" ht="17.5" x14ac:dyDescent="0.6">
      <c r="A5329" s="2">
        <v>5328</v>
      </c>
      <c r="B5329" s="2" t="s">
        <v>4660</v>
      </c>
      <c r="C5329" s="2" t="s">
        <v>10765</v>
      </c>
      <c r="D5329" s="2" t="s">
        <v>1001</v>
      </c>
      <c r="E5329" s="5" t="str">
        <f>IFERROR(INDEX(会社マスタ!$B:$B,MATCH(D5329,会社マスタ!$A:$A,0)),"")</f>
        <v>エア・ウォーター・パフォーマンスケミカル(株)</v>
      </c>
      <c r="F5329" s="5" t="str">
        <f>IFERROR(INDEX(会社マスタ!$C:$C,MATCH(D5329,会社マスタ!$A:$A,0)),"")</f>
        <v>デジタルユニット</v>
      </c>
      <c r="G5329" s="2"/>
      <c r="H5329" s="2" t="s">
        <v>10766</v>
      </c>
      <c r="I5329" s="2" t="s">
        <v>1121</v>
      </c>
    </row>
    <row r="5330" spans="1:9" ht="17.5" x14ac:dyDescent="0.6">
      <c r="A5330" s="2">
        <v>5329</v>
      </c>
      <c r="B5330" s="2" t="s">
        <v>4660</v>
      </c>
      <c r="C5330" s="2" t="s">
        <v>10767</v>
      </c>
      <c r="D5330" s="2" t="s">
        <v>1001</v>
      </c>
      <c r="E5330" s="5" t="str">
        <f>IFERROR(INDEX(会社マスタ!$B:$B,MATCH(D5330,会社マスタ!$A:$A,0)),"")</f>
        <v>エア・ウォーター・パフォーマンスケミカル(株)</v>
      </c>
      <c r="F5330" s="5" t="str">
        <f>IFERROR(INDEX(会社マスタ!$C:$C,MATCH(D5330,会社マスタ!$A:$A,0)),"")</f>
        <v>デジタルユニット</v>
      </c>
      <c r="G5330" s="2"/>
      <c r="H5330" s="2" t="s">
        <v>10768</v>
      </c>
      <c r="I5330" s="2" t="s">
        <v>1121</v>
      </c>
    </row>
    <row r="5331" spans="1:9" ht="17.5" x14ac:dyDescent="0.6">
      <c r="A5331" s="2">
        <v>5330</v>
      </c>
      <c r="B5331" s="2" t="s">
        <v>4660</v>
      </c>
      <c r="C5331" s="2" t="s">
        <v>10769</v>
      </c>
      <c r="D5331" s="2" t="s">
        <v>1001</v>
      </c>
      <c r="E5331" s="5" t="str">
        <f>IFERROR(INDEX(会社マスタ!$B:$B,MATCH(D5331,会社マスタ!$A:$A,0)),"")</f>
        <v>エア・ウォーター・パフォーマンスケミカル(株)</v>
      </c>
      <c r="F5331" s="5" t="str">
        <f>IFERROR(INDEX(会社マスタ!$C:$C,MATCH(D5331,会社マスタ!$A:$A,0)),"")</f>
        <v>デジタルユニット</v>
      </c>
      <c r="G5331" s="2"/>
      <c r="H5331" s="2" t="s">
        <v>10770</v>
      </c>
      <c r="I5331" s="2" t="s">
        <v>1121</v>
      </c>
    </row>
    <row r="5332" spans="1:9" ht="17.5" x14ac:dyDescent="0.6">
      <c r="A5332" s="2">
        <v>5331</v>
      </c>
      <c r="B5332" s="2" t="s">
        <v>4660</v>
      </c>
      <c r="C5332" s="2" t="s">
        <v>10771</v>
      </c>
      <c r="D5332" s="2" t="s">
        <v>1001</v>
      </c>
      <c r="E5332" s="5" t="str">
        <f>IFERROR(INDEX(会社マスタ!$B:$B,MATCH(D5332,会社マスタ!$A:$A,0)),"")</f>
        <v>エア・ウォーター・パフォーマンスケミカル(株)</v>
      </c>
      <c r="F5332" s="5" t="str">
        <f>IFERROR(INDEX(会社マスタ!$C:$C,MATCH(D5332,会社マスタ!$A:$A,0)),"")</f>
        <v>デジタルユニット</v>
      </c>
      <c r="G5332" s="2"/>
      <c r="H5332" s="2" t="s">
        <v>10772</v>
      </c>
      <c r="I5332" s="2" t="s">
        <v>1121</v>
      </c>
    </row>
    <row r="5333" spans="1:9" ht="17.5" x14ac:dyDescent="0.6">
      <c r="A5333" s="2">
        <v>5332</v>
      </c>
      <c r="B5333" s="2" t="s">
        <v>4660</v>
      </c>
      <c r="C5333" s="2" t="s">
        <v>10773</v>
      </c>
      <c r="D5333" s="2" t="s">
        <v>1001</v>
      </c>
      <c r="E5333" s="5" t="str">
        <f>IFERROR(INDEX(会社マスタ!$B:$B,MATCH(D5333,会社マスタ!$A:$A,0)),"")</f>
        <v>エア・ウォーター・パフォーマンスケミカル(株)</v>
      </c>
      <c r="F5333" s="5" t="str">
        <f>IFERROR(INDEX(会社マスタ!$C:$C,MATCH(D5333,会社マスタ!$A:$A,0)),"")</f>
        <v>デジタルユニット</v>
      </c>
      <c r="G5333" s="2"/>
      <c r="H5333" s="2" t="s">
        <v>10774</v>
      </c>
      <c r="I5333" s="2" t="s">
        <v>1121</v>
      </c>
    </row>
    <row r="5334" spans="1:9" ht="17.5" x14ac:dyDescent="0.6">
      <c r="A5334" s="2">
        <v>5333</v>
      </c>
      <c r="B5334" s="2" t="s">
        <v>4660</v>
      </c>
      <c r="C5334" s="2" t="s">
        <v>10775</v>
      </c>
      <c r="D5334" s="2" t="s">
        <v>1001</v>
      </c>
      <c r="E5334" s="5" t="str">
        <f>IFERROR(INDEX(会社マスタ!$B:$B,MATCH(D5334,会社マスタ!$A:$A,0)),"")</f>
        <v>エア・ウォーター・パフォーマンスケミカル(株)</v>
      </c>
      <c r="F5334" s="5" t="str">
        <f>IFERROR(INDEX(会社マスタ!$C:$C,MATCH(D5334,会社マスタ!$A:$A,0)),"")</f>
        <v>デジタルユニット</v>
      </c>
      <c r="G5334" s="2"/>
      <c r="H5334" s="2" t="s">
        <v>10776</v>
      </c>
      <c r="I5334" s="2" t="s">
        <v>1121</v>
      </c>
    </row>
    <row r="5335" spans="1:9" ht="17.5" x14ac:dyDescent="0.6">
      <c r="A5335" s="2">
        <v>5334</v>
      </c>
      <c r="B5335" s="2" t="s">
        <v>4660</v>
      </c>
      <c r="C5335" s="2" t="s">
        <v>10777</v>
      </c>
      <c r="D5335" s="2" t="s">
        <v>1001</v>
      </c>
      <c r="E5335" s="5" t="str">
        <f>IFERROR(INDEX(会社マスタ!$B:$B,MATCH(D5335,会社マスタ!$A:$A,0)),"")</f>
        <v>エア・ウォーター・パフォーマンスケミカル(株)</v>
      </c>
      <c r="F5335" s="5" t="str">
        <f>IFERROR(INDEX(会社マスタ!$C:$C,MATCH(D5335,会社マスタ!$A:$A,0)),"")</f>
        <v>デジタルユニット</v>
      </c>
      <c r="G5335" s="2"/>
      <c r="H5335" s="2" t="s">
        <v>10778</v>
      </c>
      <c r="I5335" s="2" t="s">
        <v>1121</v>
      </c>
    </row>
    <row r="5336" spans="1:9" ht="17.5" x14ac:dyDescent="0.6">
      <c r="A5336" s="2">
        <v>5335</v>
      </c>
      <c r="B5336" s="2" t="s">
        <v>4660</v>
      </c>
      <c r="C5336" s="2" t="s">
        <v>10779</v>
      </c>
      <c r="D5336" s="2" t="s">
        <v>1001</v>
      </c>
      <c r="E5336" s="5" t="str">
        <f>IFERROR(INDEX(会社マスタ!$B:$B,MATCH(D5336,会社マスタ!$A:$A,0)),"")</f>
        <v>エア・ウォーター・パフォーマンスケミカル(株)</v>
      </c>
      <c r="F5336" s="5" t="str">
        <f>IFERROR(INDEX(会社マスタ!$C:$C,MATCH(D5336,会社マスタ!$A:$A,0)),"")</f>
        <v>デジタルユニット</v>
      </c>
      <c r="G5336" s="2"/>
      <c r="H5336" s="2" t="s">
        <v>10780</v>
      </c>
      <c r="I5336" s="2" t="s">
        <v>1121</v>
      </c>
    </row>
    <row r="5337" spans="1:9" ht="17.5" x14ac:dyDescent="0.6">
      <c r="A5337" s="2">
        <v>5336</v>
      </c>
      <c r="B5337" s="2" t="s">
        <v>4660</v>
      </c>
      <c r="C5337" s="2" t="s">
        <v>10781</v>
      </c>
      <c r="D5337" s="2" t="s">
        <v>1001</v>
      </c>
      <c r="E5337" s="5" t="str">
        <f>IFERROR(INDEX(会社マスタ!$B:$B,MATCH(D5337,会社マスタ!$A:$A,0)),"")</f>
        <v>エア・ウォーター・パフォーマンスケミカル(株)</v>
      </c>
      <c r="F5337" s="5" t="str">
        <f>IFERROR(INDEX(会社マスタ!$C:$C,MATCH(D5337,会社マスタ!$A:$A,0)),"")</f>
        <v>デジタルユニット</v>
      </c>
      <c r="G5337" s="2"/>
      <c r="H5337" s="2" t="s">
        <v>10782</v>
      </c>
      <c r="I5337" s="2" t="s">
        <v>1121</v>
      </c>
    </row>
    <row r="5338" spans="1:9" ht="17.5" x14ac:dyDescent="0.6">
      <c r="A5338" s="2">
        <v>5337</v>
      </c>
      <c r="B5338" s="2" t="s">
        <v>4660</v>
      </c>
      <c r="C5338" s="2" t="s">
        <v>10783</v>
      </c>
      <c r="D5338" s="2" t="s">
        <v>1001</v>
      </c>
      <c r="E5338" s="5" t="str">
        <f>IFERROR(INDEX(会社マスタ!$B:$B,MATCH(D5338,会社マスタ!$A:$A,0)),"")</f>
        <v>エア・ウォーター・パフォーマンスケミカル(株)</v>
      </c>
      <c r="F5338" s="5" t="str">
        <f>IFERROR(INDEX(会社マスタ!$C:$C,MATCH(D5338,会社マスタ!$A:$A,0)),"")</f>
        <v>デジタルユニット</v>
      </c>
      <c r="G5338" s="2"/>
      <c r="H5338" s="2" t="s">
        <v>10784</v>
      </c>
      <c r="I5338" s="2" t="s">
        <v>1121</v>
      </c>
    </row>
    <row r="5339" spans="1:9" ht="17.5" x14ac:dyDescent="0.6">
      <c r="A5339" s="2">
        <v>5338</v>
      </c>
      <c r="B5339" s="2" t="s">
        <v>4660</v>
      </c>
      <c r="C5339" s="2" t="s">
        <v>10785</v>
      </c>
      <c r="D5339" s="2" t="s">
        <v>1001</v>
      </c>
      <c r="E5339" s="5" t="str">
        <f>IFERROR(INDEX(会社マスタ!$B:$B,MATCH(D5339,会社マスタ!$A:$A,0)),"")</f>
        <v>エア・ウォーター・パフォーマンスケミカル(株)</v>
      </c>
      <c r="F5339" s="5" t="str">
        <f>IFERROR(INDEX(会社マスタ!$C:$C,MATCH(D5339,会社マスタ!$A:$A,0)),"")</f>
        <v>デジタルユニット</v>
      </c>
      <c r="G5339" s="2"/>
      <c r="H5339" s="2" t="s">
        <v>10786</v>
      </c>
      <c r="I5339" s="2" t="s">
        <v>1121</v>
      </c>
    </row>
    <row r="5340" spans="1:9" ht="17.5" x14ac:dyDescent="0.6">
      <c r="A5340" s="2">
        <v>5339</v>
      </c>
      <c r="B5340" s="2" t="s">
        <v>4660</v>
      </c>
      <c r="C5340" s="2" t="s">
        <v>10787</v>
      </c>
      <c r="D5340" s="2" t="s">
        <v>1001</v>
      </c>
      <c r="E5340" s="5" t="str">
        <f>IFERROR(INDEX(会社マスタ!$B:$B,MATCH(D5340,会社マスタ!$A:$A,0)),"")</f>
        <v>エア・ウォーター・パフォーマンスケミカル(株)</v>
      </c>
      <c r="F5340" s="5" t="str">
        <f>IFERROR(INDEX(会社マスタ!$C:$C,MATCH(D5340,会社マスタ!$A:$A,0)),"")</f>
        <v>デジタルユニット</v>
      </c>
      <c r="G5340" s="2"/>
      <c r="H5340" s="2" t="s">
        <v>10788</v>
      </c>
      <c r="I5340" s="2" t="s">
        <v>1121</v>
      </c>
    </row>
    <row r="5341" spans="1:9" ht="17.5" x14ac:dyDescent="0.6">
      <c r="A5341" s="2">
        <v>5340</v>
      </c>
      <c r="B5341" s="2" t="s">
        <v>4660</v>
      </c>
      <c r="C5341" s="2" t="s">
        <v>10789</v>
      </c>
      <c r="D5341" s="2" t="s">
        <v>1001</v>
      </c>
      <c r="E5341" s="5" t="str">
        <f>IFERROR(INDEX(会社マスタ!$B:$B,MATCH(D5341,会社マスタ!$A:$A,0)),"")</f>
        <v>エア・ウォーター・パフォーマンスケミカル(株)</v>
      </c>
      <c r="F5341" s="5" t="str">
        <f>IFERROR(INDEX(会社マスタ!$C:$C,MATCH(D5341,会社マスタ!$A:$A,0)),"")</f>
        <v>デジタルユニット</v>
      </c>
      <c r="G5341" s="2"/>
      <c r="H5341" s="2" t="s">
        <v>10790</v>
      </c>
      <c r="I5341" s="2" t="s">
        <v>1121</v>
      </c>
    </row>
    <row r="5342" spans="1:9" ht="17.5" x14ac:dyDescent="0.6">
      <c r="A5342" s="2">
        <v>5341</v>
      </c>
      <c r="B5342" s="2" t="s">
        <v>4660</v>
      </c>
      <c r="C5342" s="2" t="s">
        <v>10791</v>
      </c>
      <c r="D5342" s="2" t="s">
        <v>1001</v>
      </c>
      <c r="E5342" s="5" t="str">
        <f>IFERROR(INDEX(会社マスタ!$B:$B,MATCH(D5342,会社マスタ!$A:$A,0)),"")</f>
        <v>エア・ウォーター・パフォーマンスケミカル(株)</v>
      </c>
      <c r="F5342" s="5" t="str">
        <f>IFERROR(INDEX(会社マスタ!$C:$C,MATCH(D5342,会社マスタ!$A:$A,0)),"")</f>
        <v>デジタルユニット</v>
      </c>
      <c r="G5342" s="2"/>
      <c r="H5342" s="2" t="s">
        <v>10792</v>
      </c>
      <c r="I5342" s="2" t="s">
        <v>1121</v>
      </c>
    </row>
    <row r="5343" spans="1:9" ht="17.5" x14ac:dyDescent="0.6">
      <c r="A5343" s="2">
        <v>5342</v>
      </c>
      <c r="B5343" s="2" t="s">
        <v>4660</v>
      </c>
      <c r="C5343" s="2" t="s">
        <v>10793</v>
      </c>
      <c r="D5343" s="2" t="s">
        <v>1001</v>
      </c>
      <c r="E5343" s="5" t="str">
        <f>IFERROR(INDEX(会社マスタ!$B:$B,MATCH(D5343,会社マスタ!$A:$A,0)),"")</f>
        <v>エア・ウォーター・パフォーマンスケミカル(株)</v>
      </c>
      <c r="F5343" s="5" t="str">
        <f>IFERROR(INDEX(会社マスタ!$C:$C,MATCH(D5343,会社マスタ!$A:$A,0)),"")</f>
        <v>デジタルユニット</v>
      </c>
      <c r="G5343" s="2"/>
      <c r="H5343" s="2" t="s">
        <v>10794</v>
      </c>
      <c r="I5343" s="2" t="s">
        <v>1121</v>
      </c>
    </row>
    <row r="5344" spans="1:9" ht="17.5" x14ac:dyDescent="0.6">
      <c r="A5344" s="2">
        <v>5343</v>
      </c>
      <c r="B5344" s="2" t="s">
        <v>4660</v>
      </c>
      <c r="C5344" s="2" t="s">
        <v>10795</v>
      </c>
      <c r="D5344" s="2" t="s">
        <v>1001</v>
      </c>
      <c r="E5344" s="5" t="str">
        <f>IFERROR(INDEX(会社マスタ!$B:$B,MATCH(D5344,会社マスタ!$A:$A,0)),"")</f>
        <v>エア・ウォーター・パフォーマンスケミカル(株)</v>
      </c>
      <c r="F5344" s="5" t="str">
        <f>IFERROR(INDEX(会社マスタ!$C:$C,MATCH(D5344,会社マスタ!$A:$A,0)),"")</f>
        <v>デジタルユニット</v>
      </c>
      <c r="G5344" s="2"/>
      <c r="H5344" s="2" t="s">
        <v>10796</v>
      </c>
      <c r="I5344" s="2" t="s">
        <v>1121</v>
      </c>
    </row>
    <row r="5345" spans="1:9" ht="17.5" x14ac:dyDescent="0.6">
      <c r="A5345" s="2">
        <v>5344</v>
      </c>
      <c r="B5345" s="2" t="s">
        <v>4660</v>
      </c>
      <c r="C5345" s="2" t="s">
        <v>10797</v>
      </c>
      <c r="D5345" s="2" t="s">
        <v>1001</v>
      </c>
      <c r="E5345" s="5" t="str">
        <f>IFERROR(INDEX(会社マスタ!$B:$B,MATCH(D5345,会社マスタ!$A:$A,0)),"")</f>
        <v>エア・ウォーター・パフォーマンスケミカル(株)</v>
      </c>
      <c r="F5345" s="5" t="str">
        <f>IFERROR(INDEX(会社マスタ!$C:$C,MATCH(D5345,会社マスタ!$A:$A,0)),"")</f>
        <v>デジタルユニット</v>
      </c>
      <c r="G5345" s="2"/>
      <c r="H5345" s="2" t="s">
        <v>10798</v>
      </c>
      <c r="I5345" s="2" t="s">
        <v>1121</v>
      </c>
    </row>
    <row r="5346" spans="1:9" ht="17.5" x14ac:dyDescent="0.6">
      <c r="A5346" s="2">
        <v>5345</v>
      </c>
      <c r="B5346" s="2" t="s">
        <v>4660</v>
      </c>
      <c r="C5346" s="2" t="s">
        <v>10799</v>
      </c>
      <c r="D5346" s="2" t="s">
        <v>1001</v>
      </c>
      <c r="E5346" s="5" t="str">
        <f>IFERROR(INDEX(会社マスタ!$B:$B,MATCH(D5346,会社マスタ!$A:$A,0)),"")</f>
        <v>エア・ウォーター・パフォーマンスケミカル(株)</v>
      </c>
      <c r="F5346" s="5" t="str">
        <f>IFERROR(INDEX(会社マスタ!$C:$C,MATCH(D5346,会社マスタ!$A:$A,0)),"")</f>
        <v>デジタルユニット</v>
      </c>
      <c r="G5346" s="2"/>
      <c r="H5346" s="2" t="s">
        <v>10800</v>
      </c>
      <c r="I5346" s="2" t="s">
        <v>1121</v>
      </c>
    </row>
    <row r="5347" spans="1:9" ht="17.5" x14ac:dyDescent="0.6">
      <c r="A5347" s="2">
        <v>5346</v>
      </c>
      <c r="B5347" s="2" t="s">
        <v>4660</v>
      </c>
      <c r="C5347" s="2" t="s">
        <v>10801</v>
      </c>
      <c r="D5347" s="2" t="s">
        <v>1001</v>
      </c>
      <c r="E5347" s="5" t="str">
        <f>IFERROR(INDEX(会社マスタ!$B:$B,MATCH(D5347,会社マスタ!$A:$A,0)),"")</f>
        <v>エア・ウォーター・パフォーマンスケミカル(株)</v>
      </c>
      <c r="F5347" s="5" t="str">
        <f>IFERROR(INDEX(会社マスタ!$C:$C,MATCH(D5347,会社マスタ!$A:$A,0)),"")</f>
        <v>デジタルユニット</v>
      </c>
      <c r="G5347" s="2"/>
      <c r="H5347" s="2" t="s">
        <v>10802</v>
      </c>
      <c r="I5347" s="2" t="s">
        <v>1121</v>
      </c>
    </row>
    <row r="5348" spans="1:9" ht="17.5" x14ac:dyDescent="0.6">
      <c r="A5348" s="2">
        <v>5347</v>
      </c>
      <c r="B5348" s="2" t="s">
        <v>4660</v>
      </c>
      <c r="C5348" s="2" t="s">
        <v>10803</v>
      </c>
      <c r="D5348" s="2" t="s">
        <v>1001</v>
      </c>
      <c r="E5348" s="5" t="str">
        <f>IFERROR(INDEX(会社マスタ!$B:$B,MATCH(D5348,会社マスタ!$A:$A,0)),"")</f>
        <v>エア・ウォーター・パフォーマンスケミカル(株)</v>
      </c>
      <c r="F5348" s="5" t="str">
        <f>IFERROR(INDEX(会社マスタ!$C:$C,MATCH(D5348,会社マスタ!$A:$A,0)),"")</f>
        <v>デジタルユニット</v>
      </c>
      <c r="G5348" s="2"/>
      <c r="H5348" s="2" t="s">
        <v>10804</v>
      </c>
      <c r="I5348" s="2" t="s">
        <v>1121</v>
      </c>
    </row>
    <row r="5349" spans="1:9" ht="17.5" x14ac:dyDescent="0.6">
      <c r="A5349" s="2">
        <v>5348</v>
      </c>
      <c r="B5349" s="2" t="s">
        <v>4660</v>
      </c>
      <c r="C5349" s="2" t="s">
        <v>10805</v>
      </c>
      <c r="D5349" s="2" t="s">
        <v>1001</v>
      </c>
      <c r="E5349" s="5" t="str">
        <f>IFERROR(INDEX(会社マスタ!$B:$B,MATCH(D5349,会社マスタ!$A:$A,0)),"")</f>
        <v>エア・ウォーター・パフォーマンスケミカル(株)</v>
      </c>
      <c r="F5349" s="5" t="str">
        <f>IFERROR(INDEX(会社マスタ!$C:$C,MATCH(D5349,会社マスタ!$A:$A,0)),"")</f>
        <v>デジタルユニット</v>
      </c>
      <c r="G5349" s="2"/>
      <c r="H5349" s="2" t="s">
        <v>10806</v>
      </c>
      <c r="I5349" s="2" t="s">
        <v>1121</v>
      </c>
    </row>
    <row r="5350" spans="1:9" ht="17.5" x14ac:dyDescent="0.6">
      <c r="A5350" s="2">
        <v>5349</v>
      </c>
      <c r="B5350" s="2" t="s">
        <v>4660</v>
      </c>
      <c r="C5350" s="2" t="s">
        <v>10807</v>
      </c>
      <c r="D5350" s="2" t="s">
        <v>1001</v>
      </c>
      <c r="E5350" s="5" t="str">
        <f>IFERROR(INDEX(会社マスタ!$B:$B,MATCH(D5350,会社マスタ!$A:$A,0)),"")</f>
        <v>エア・ウォーター・パフォーマンスケミカル(株)</v>
      </c>
      <c r="F5350" s="5" t="str">
        <f>IFERROR(INDEX(会社マスタ!$C:$C,MATCH(D5350,会社マスタ!$A:$A,0)),"")</f>
        <v>デジタルユニット</v>
      </c>
      <c r="G5350" s="2"/>
      <c r="H5350" s="2" t="s">
        <v>10808</v>
      </c>
      <c r="I5350" s="2" t="s">
        <v>1121</v>
      </c>
    </row>
    <row r="5351" spans="1:9" ht="17.5" x14ac:dyDescent="0.6">
      <c r="A5351" s="2">
        <v>5350</v>
      </c>
      <c r="B5351" s="2" t="s">
        <v>4660</v>
      </c>
      <c r="C5351" s="2" t="s">
        <v>10809</v>
      </c>
      <c r="D5351" s="2" t="s">
        <v>1001</v>
      </c>
      <c r="E5351" s="5" t="str">
        <f>IFERROR(INDEX(会社マスタ!$B:$B,MATCH(D5351,会社マスタ!$A:$A,0)),"")</f>
        <v>エア・ウォーター・パフォーマンスケミカル(株)</v>
      </c>
      <c r="F5351" s="5" t="str">
        <f>IFERROR(INDEX(会社マスタ!$C:$C,MATCH(D5351,会社マスタ!$A:$A,0)),"")</f>
        <v>デジタルユニット</v>
      </c>
      <c r="G5351" s="2"/>
      <c r="H5351" s="2" t="s">
        <v>10810</v>
      </c>
      <c r="I5351" s="2" t="s">
        <v>1121</v>
      </c>
    </row>
    <row r="5352" spans="1:9" ht="17.5" x14ac:dyDescent="0.6">
      <c r="A5352" s="2">
        <v>5351</v>
      </c>
      <c r="B5352" s="2" t="s">
        <v>4660</v>
      </c>
      <c r="C5352" s="2" t="s">
        <v>10811</v>
      </c>
      <c r="D5352" s="2" t="s">
        <v>1001</v>
      </c>
      <c r="E5352" s="5" t="str">
        <f>IFERROR(INDEX(会社マスタ!$B:$B,MATCH(D5352,会社マスタ!$A:$A,0)),"")</f>
        <v>エア・ウォーター・パフォーマンスケミカル(株)</v>
      </c>
      <c r="F5352" s="5" t="str">
        <f>IFERROR(INDEX(会社マスタ!$C:$C,MATCH(D5352,会社マスタ!$A:$A,0)),"")</f>
        <v>デジタルユニット</v>
      </c>
      <c r="G5352" s="2"/>
      <c r="H5352" s="2" t="s">
        <v>10812</v>
      </c>
      <c r="I5352" s="2" t="s">
        <v>1121</v>
      </c>
    </row>
    <row r="5353" spans="1:9" ht="17.5" x14ac:dyDescent="0.6">
      <c r="A5353" s="2">
        <v>5352</v>
      </c>
      <c r="B5353" s="2" t="s">
        <v>4660</v>
      </c>
      <c r="C5353" s="2" t="s">
        <v>10813</v>
      </c>
      <c r="D5353" s="2" t="s">
        <v>1001</v>
      </c>
      <c r="E5353" s="5" t="str">
        <f>IFERROR(INDEX(会社マスタ!$B:$B,MATCH(D5353,会社マスタ!$A:$A,0)),"")</f>
        <v>エア・ウォーター・パフォーマンスケミカル(株)</v>
      </c>
      <c r="F5353" s="5" t="str">
        <f>IFERROR(INDEX(会社マスタ!$C:$C,MATCH(D5353,会社マスタ!$A:$A,0)),"")</f>
        <v>デジタルユニット</v>
      </c>
      <c r="G5353" s="2"/>
      <c r="H5353" s="2" t="s">
        <v>10814</v>
      </c>
      <c r="I5353" s="2" t="s">
        <v>1121</v>
      </c>
    </row>
    <row r="5354" spans="1:9" ht="17.5" x14ac:dyDescent="0.6">
      <c r="A5354" s="2">
        <v>5353</v>
      </c>
      <c r="B5354" s="2" t="s">
        <v>4660</v>
      </c>
      <c r="C5354" s="2" t="s">
        <v>10815</v>
      </c>
      <c r="D5354" s="2" t="s">
        <v>1001</v>
      </c>
      <c r="E5354" s="5" t="str">
        <f>IFERROR(INDEX(会社マスタ!$B:$B,MATCH(D5354,会社マスタ!$A:$A,0)),"")</f>
        <v>エア・ウォーター・パフォーマンスケミカル(株)</v>
      </c>
      <c r="F5354" s="5" t="str">
        <f>IFERROR(INDEX(会社マスタ!$C:$C,MATCH(D5354,会社マスタ!$A:$A,0)),"")</f>
        <v>デジタルユニット</v>
      </c>
      <c r="G5354" s="2"/>
      <c r="H5354" s="2" t="s">
        <v>10816</v>
      </c>
      <c r="I5354" s="2" t="s">
        <v>1121</v>
      </c>
    </row>
    <row r="5355" spans="1:9" ht="17.5" x14ac:dyDescent="0.6">
      <c r="A5355" s="2">
        <v>5354</v>
      </c>
      <c r="B5355" s="2" t="s">
        <v>4660</v>
      </c>
      <c r="C5355" s="2" t="s">
        <v>10817</v>
      </c>
      <c r="D5355" s="2" t="s">
        <v>1001</v>
      </c>
      <c r="E5355" s="5" t="str">
        <f>IFERROR(INDEX(会社マスタ!$B:$B,MATCH(D5355,会社マスタ!$A:$A,0)),"")</f>
        <v>エア・ウォーター・パフォーマンスケミカル(株)</v>
      </c>
      <c r="F5355" s="5" t="str">
        <f>IFERROR(INDEX(会社マスタ!$C:$C,MATCH(D5355,会社マスタ!$A:$A,0)),"")</f>
        <v>デジタルユニット</v>
      </c>
      <c r="G5355" s="2"/>
      <c r="H5355" s="2" t="s">
        <v>10818</v>
      </c>
      <c r="I5355" s="2" t="s">
        <v>1121</v>
      </c>
    </row>
    <row r="5356" spans="1:9" ht="17.5" x14ac:dyDescent="0.6">
      <c r="A5356" s="2">
        <v>5355</v>
      </c>
      <c r="B5356" s="2" t="s">
        <v>4660</v>
      </c>
      <c r="C5356" s="2" t="s">
        <v>10819</v>
      </c>
      <c r="D5356" s="2" t="s">
        <v>1001</v>
      </c>
      <c r="E5356" s="5" t="str">
        <f>IFERROR(INDEX(会社マスタ!$B:$B,MATCH(D5356,会社マスタ!$A:$A,0)),"")</f>
        <v>エア・ウォーター・パフォーマンスケミカル(株)</v>
      </c>
      <c r="F5356" s="5" t="str">
        <f>IFERROR(INDEX(会社マスタ!$C:$C,MATCH(D5356,会社マスタ!$A:$A,0)),"")</f>
        <v>デジタルユニット</v>
      </c>
      <c r="G5356" s="2"/>
      <c r="H5356" s="2" t="s">
        <v>10820</v>
      </c>
      <c r="I5356" s="2" t="s">
        <v>1121</v>
      </c>
    </row>
    <row r="5357" spans="1:9" ht="17.5" x14ac:dyDescent="0.6">
      <c r="A5357" s="2">
        <v>5356</v>
      </c>
      <c r="B5357" s="2" t="s">
        <v>4660</v>
      </c>
      <c r="C5357" s="2" t="s">
        <v>10821</v>
      </c>
      <c r="D5357" s="2" t="s">
        <v>1001</v>
      </c>
      <c r="E5357" s="5" t="str">
        <f>IFERROR(INDEX(会社マスタ!$B:$B,MATCH(D5357,会社マスタ!$A:$A,0)),"")</f>
        <v>エア・ウォーター・パフォーマンスケミカル(株)</v>
      </c>
      <c r="F5357" s="5" t="str">
        <f>IFERROR(INDEX(会社マスタ!$C:$C,MATCH(D5357,会社マスタ!$A:$A,0)),"")</f>
        <v>デジタルユニット</v>
      </c>
      <c r="G5357" s="2"/>
      <c r="H5357" s="2" t="s">
        <v>10822</v>
      </c>
      <c r="I5357" s="2" t="s">
        <v>1121</v>
      </c>
    </row>
    <row r="5358" spans="1:9" ht="17.5" x14ac:dyDescent="0.6">
      <c r="A5358" s="2">
        <v>5357</v>
      </c>
      <c r="B5358" s="2" t="s">
        <v>4660</v>
      </c>
      <c r="C5358" s="2" t="s">
        <v>10823</v>
      </c>
      <c r="D5358" s="2" t="s">
        <v>1001</v>
      </c>
      <c r="E5358" s="5" t="str">
        <f>IFERROR(INDEX(会社マスタ!$B:$B,MATCH(D5358,会社マスタ!$A:$A,0)),"")</f>
        <v>エア・ウォーター・パフォーマンスケミカル(株)</v>
      </c>
      <c r="F5358" s="5" t="str">
        <f>IFERROR(INDEX(会社マスタ!$C:$C,MATCH(D5358,会社マスタ!$A:$A,0)),"")</f>
        <v>デジタルユニット</v>
      </c>
      <c r="G5358" s="2"/>
      <c r="H5358" s="2" t="s">
        <v>10824</v>
      </c>
      <c r="I5358" s="2" t="s">
        <v>1121</v>
      </c>
    </row>
    <row r="5359" spans="1:9" ht="17.5" x14ac:dyDescent="0.6">
      <c r="A5359" s="2">
        <v>5358</v>
      </c>
      <c r="B5359" s="2" t="s">
        <v>4660</v>
      </c>
      <c r="C5359" s="2" t="s">
        <v>10825</v>
      </c>
      <c r="D5359" s="2" t="s">
        <v>1001</v>
      </c>
      <c r="E5359" s="5" t="str">
        <f>IFERROR(INDEX(会社マスタ!$B:$B,MATCH(D5359,会社マスタ!$A:$A,0)),"")</f>
        <v>エア・ウォーター・パフォーマンスケミカル(株)</v>
      </c>
      <c r="F5359" s="5" t="str">
        <f>IFERROR(INDEX(会社マスタ!$C:$C,MATCH(D5359,会社マスタ!$A:$A,0)),"")</f>
        <v>デジタルユニット</v>
      </c>
      <c r="G5359" s="2"/>
      <c r="H5359" s="2" t="s">
        <v>10826</v>
      </c>
      <c r="I5359" s="2" t="s">
        <v>1121</v>
      </c>
    </row>
    <row r="5360" spans="1:9" ht="17.5" x14ac:dyDescent="0.6">
      <c r="A5360" s="2">
        <v>5359</v>
      </c>
      <c r="B5360" s="2" t="s">
        <v>4660</v>
      </c>
      <c r="C5360" s="2" t="s">
        <v>10827</v>
      </c>
      <c r="D5360" s="2" t="s">
        <v>1001</v>
      </c>
      <c r="E5360" s="5" t="str">
        <f>IFERROR(INDEX(会社マスタ!$B:$B,MATCH(D5360,会社マスタ!$A:$A,0)),"")</f>
        <v>エア・ウォーター・パフォーマンスケミカル(株)</v>
      </c>
      <c r="F5360" s="5" t="str">
        <f>IFERROR(INDEX(会社マスタ!$C:$C,MATCH(D5360,会社マスタ!$A:$A,0)),"")</f>
        <v>デジタルユニット</v>
      </c>
      <c r="G5360" s="2"/>
      <c r="H5360" s="2" t="s">
        <v>10828</v>
      </c>
      <c r="I5360" s="2" t="s">
        <v>1121</v>
      </c>
    </row>
    <row r="5361" spans="1:9" ht="17.5" x14ac:dyDescent="0.6">
      <c r="A5361" s="2">
        <v>5360</v>
      </c>
      <c r="B5361" s="2" t="s">
        <v>4660</v>
      </c>
      <c r="C5361" s="2" t="s">
        <v>10829</v>
      </c>
      <c r="D5361" s="2" t="s">
        <v>1001</v>
      </c>
      <c r="E5361" s="5" t="str">
        <f>IFERROR(INDEX(会社マスタ!$B:$B,MATCH(D5361,会社マスタ!$A:$A,0)),"")</f>
        <v>エア・ウォーター・パフォーマンスケミカル(株)</v>
      </c>
      <c r="F5361" s="5" t="str">
        <f>IFERROR(INDEX(会社マスタ!$C:$C,MATCH(D5361,会社マスタ!$A:$A,0)),"")</f>
        <v>デジタルユニット</v>
      </c>
      <c r="G5361" s="2"/>
      <c r="H5361" s="2" t="s">
        <v>10830</v>
      </c>
      <c r="I5361" s="2" t="s">
        <v>1121</v>
      </c>
    </row>
    <row r="5362" spans="1:9" ht="17.5" x14ac:dyDescent="0.6">
      <c r="A5362" s="2">
        <v>5361</v>
      </c>
      <c r="B5362" s="2" t="s">
        <v>4660</v>
      </c>
      <c r="C5362" s="2" t="s">
        <v>10831</v>
      </c>
      <c r="D5362" s="2" t="s">
        <v>1001</v>
      </c>
      <c r="E5362" s="5" t="str">
        <f>IFERROR(INDEX(会社マスタ!$B:$B,MATCH(D5362,会社マスタ!$A:$A,0)),"")</f>
        <v>エア・ウォーター・パフォーマンスケミカル(株)</v>
      </c>
      <c r="F5362" s="5" t="str">
        <f>IFERROR(INDEX(会社マスタ!$C:$C,MATCH(D5362,会社マスタ!$A:$A,0)),"")</f>
        <v>デジタルユニット</v>
      </c>
      <c r="G5362" s="2"/>
      <c r="H5362" s="2" t="s">
        <v>10832</v>
      </c>
      <c r="I5362" s="2" t="s">
        <v>1121</v>
      </c>
    </row>
    <row r="5363" spans="1:9" ht="17.5" x14ac:dyDescent="0.6">
      <c r="A5363" s="2">
        <v>5362</v>
      </c>
      <c r="B5363" s="2" t="s">
        <v>4660</v>
      </c>
      <c r="C5363" s="2" t="s">
        <v>10833</v>
      </c>
      <c r="D5363" s="2" t="s">
        <v>1001</v>
      </c>
      <c r="E5363" s="5" t="str">
        <f>IFERROR(INDEX(会社マスタ!$B:$B,MATCH(D5363,会社マスタ!$A:$A,0)),"")</f>
        <v>エア・ウォーター・パフォーマンスケミカル(株)</v>
      </c>
      <c r="F5363" s="5" t="str">
        <f>IFERROR(INDEX(会社マスタ!$C:$C,MATCH(D5363,会社マスタ!$A:$A,0)),"")</f>
        <v>デジタルユニット</v>
      </c>
      <c r="G5363" s="2"/>
      <c r="H5363" s="2" t="s">
        <v>10834</v>
      </c>
      <c r="I5363" s="2" t="s">
        <v>1121</v>
      </c>
    </row>
    <row r="5364" spans="1:9" ht="17.5" x14ac:dyDescent="0.6">
      <c r="A5364" s="2">
        <v>5363</v>
      </c>
      <c r="B5364" s="2" t="s">
        <v>4660</v>
      </c>
      <c r="C5364" s="2" t="s">
        <v>10835</v>
      </c>
      <c r="D5364" s="2" t="s">
        <v>1001</v>
      </c>
      <c r="E5364" s="5" t="str">
        <f>IFERROR(INDEX(会社マスタ!$B:$B,MATCH(D5364,会社マスタ!$A:$A,0)),"")</f>
        <v>エア・ウォーター・パフォーマンスケミカル(株)</v>
      </c>
      <c r="F5364" s="5" t="str">
        <f>IFERROR(INDEX(会社マスタ!$C:$C,MATCH(D5364,会社マスタ!$A:$A,0)),"")</f>
        <v>デジタルユニット</v>
      </c>
      <c r="G5364" s="2"/>
      <c r="H5364" s="2" t="s">
        <v>10836</v>
      </c>
      <c r="I5364" s="2" t="s">
        <v>1121</v>
      </c>
    </row>
    <row r="5365" spans="1:9" ht="17.5" x14ac:dyDescent="0.6">
      <c r="A5365" s="2">
        <v>5364</v>
      </c>
      <c r="B5365" s="2" t="s">
        <v>4660</v>
      </c>
      <c r="C5365" s="2" t="s">
        <v>10837</v>
      </c>
      <c r="D5365" s="2" t="s">
        <v>1001</v>
      </c>
      <c r="E5365" s="5" t="str">
        <f>IFERROR(INDEX(会社マスタ!$B:$B,MATCH(D5365,会社マスタ!$A:$A,0)),"")</f>
        <v>エア・ウォーター・パフォーマンスケミカル(株)</v>
      </c>
      <c r="F5365" s="5" t="str">
        <f>IFERROR(INDEX(会社マスタ!$C:$C,MATCH(D5365,会社マスタ!$A:$A,0)),"")</f>
        <v>デジタルユニット</v>
      </c>
      <c r="G5365" s="2"/>
      <c r="H5365" s="2" t="s">
        <v>10838</v>
      </c>
      <c r="I5365" s="2" t="s">
        <v>1121</v>
      </c>
    </row>
    <row r="5366" spans="1:9" ht="17.5" x14ac:dyDescent="0.6">
      <c r="A5366" s="2">
        <v>5365</v>
      </c>
      <c r="B5366" s="2" t="s">
        <v>4660</v>
      </c>
      <c r="C5366" s="2" t="s">
        <v>10839</v>
      </c>
      <c r="D5366" s="2" t="s">
        <v>1001</v>
      </c>
      <c r="E5366" s="5" t="str">
        <f>IFERROR(INDEX(会社マスタ!$B:$B,MATCH(D5366,会社マスタ!$A:$A,0)),"")</f>
        <v>エア・ウォーター・パフォーマンスケミカル(株)</v>
      </c>
      <c r="F5366" s="5" t="str">
        <f>IFERROR(INDEX(会社マスタ!$C:$C,MATCH(D5366,会社マスタ!$A:$A,0)),"")</f>
        <v>デジタルユニット</v>
      </c>
      <c r="G5366" s="2"/>
      <c r="H5366" s="2" t="s">
        <v>10840</v>
      </c>
      <c r="I5366" s="2" t="s">
        <v>1121</v>
      </c>
    </row>
    <row r="5367" spans="1:9" ht="17.5" x14ac:dyDescent="0.6">
      <c r="A5367" s="2">
        <v>5366</v>
      </c>
      <c r="B5367" s="2" t="s">
        <v>4660</v>
      </c>
      <c r="C5367" s="2" t="s">
        <v>10841</v>
      </c>
      <c r="D5367" s="2" t="s">
        <v>1001</v>
      </c>
      <c r="E5367" s="5" t="str">
        <f>IFERROR(INDEX(会社マスタ!$B:$B,MATCH(D5367,会社マスタ!$A:$A,0)),"")</f>
        <v>エア・ウォーター・パフォーマンスケミカル(株)</v>
      </c>
      <c r="F5367" s="5" t="str">
        <f>IFERROR(INDEX(会社マスタ!$C:$C,MATCH(D5367,会社マスタ!$A:$A,0)),"")</f>
        <v>デジタルユニット</v>
      </c>
      <c r="G5367" s="2"/>
      <c r="H5367" s="2" t="s">
        <v>10842</v>
      </c>
      <c r="I5367" s="2" t="s">
        <v>1121</v>
      </c>
    </row>
    <row r="5368" spans="1:9" ht="17.5" x14ac:dyDescent="0.6">
      <c r="A5368" s="2">
        <v>5367</v>
      </c>
      <c r="B5368" s="2" t="s">
        <v>4660</v>
      </c>
      <c r="C5368" s="2" t="s">
        <v>10843</v>
      </c>
      <c r="D5368" s="2" t="s">
        <v>1001</v>
      </c>
      <c r="E5368" s="5" t="str">
        <f>IFERROR(INDEX(会社マスタ!$B:$B,MATCH(D5368,会社マスタ!$A:$A,0)),"")</f>
        <v>エア・ウォーター・パフォーマンスケミカル(株)</v>
      </c>
      <c r="F5368" s="5" t="str">
        <f>IFERROR(INDEX(会社マスタ!$C:$C,MATCH(D5368,会社マスタ!$A:$A,0)),"")</f>
        <v>デジタルユニット</v>
      </c>
      <c r="G5368" s="2"/>
      <c r="H5368" s="2" t="s">
        <v>10842</v>
      </c>
      <c r="I5368" s="2" t="s">
        <v>1121</v>
      </c>
    </row>
    <row r="5369" spans="1:9" ht="17.5" x14ac:dyDescent="0.6">
      <c r="A5369" s="2">
        <v>5368</v>
      </c>
      <c r="B5369" s="2" t="s">
        <v>4660</v>
      </c>
      <c r="C5369" s="2" t="s">
        <v>10844</v>
      </c>
      <c r="D5369" s="2" t="s">
        <v>1001</v>
      </c>
      <c r="E5369" s="5" t="str">
        <f>IFERROR(INDEX(会社マスタ!$B:$B,MATCH(D5369,会社マスタ!$A:$A,0)),"")</f>
        <v>エア・ウォーター・パフォーマンスケミカル(株)</v>
      </c>
      <c r="F5369" s="5" t="str">
        <f>IFERROR(INDEX(会社マスタ!$C:$C,MATCH(D5369,会社マスタ!$A:$A,0)),"")</f>
        <v>デジタルユニット</v>
      </c>
      <c r="G5369" s="2"/>
      <c r="H5369" s="2" t="s">
        <v>10845</v>
      </c>
      <c r="I5369" s="2" t="s">
        <v>1121</v>
      </c>
    </row>
    <row r="5370" spans="1:9" ht="17.5" x14ac:dyDescent="0.6">
      <c r="A5370" s="2">
        <v>5369</v>
      </c>
      <c r="B5370" s="2" t="s">
        <v>4660</v>
      </c>
      <c r="C5370" s="2" t="s">
        <v>10846</v>
      </c>
      <c r="D5370" s="2" t="s">
        <v>1001</v>
      </c>
      <c r="E5370" s="5" t="str">
        <f>IFERROR(INDEX(会社マスタ!$B:$B,MATCH(D5370,会社マスタ!$A:$A,0)),"")</f>
        <v>エア・ウォーター・パフォーマンスケミカル(株)</v>
      </c>
      <c r="F5370" s="5" t="str">
        <f>IFERROR(INDEX(会社マスタ!$C:$C,MATCH(D5370,会社マスタ!$A:$A,0)),"")</f>
        <v>デジタルユニット</v>
      </c>
      <c r="G5370" s="2"/>
      <c r="H5370" s="2" t="s">
        <v>10847</v>
      </c>
      <c r="I5370" s="2" t="s">
        <v>1121</v>
      </c>
    </row>
    <row r="5371" spans="1:9" ht="17.5" x14ac:dyDescent="0.6">
      <c r="A5371" s="2">
        <v>5370</v>
      </c>
      <c r="B5371" s="2" t="s">
        <v>4660</v>
      </c>
      <c r="C5371" s="2" t="s">
        <v>10848</v>
      </c>
      <c r="D5371" s="2" t="s">
        <v>1001</v>
      </c>
      <c r="E5371" s="5" t="str">
        <f>IFERROR(INDEX(会社マスタ!$B:$B,MATCH(D5371,会社マスタ!$A:$A,0)),"")</f>
        <v>エア・ウォーター・パフォーマンスケミカル(株)</v>
      </c>
      <c r="F5371" s="5" t="str">
        <f>IFERROR(INDEX(会社マスタ!$C:$C,MATCH(D5371,会社マスタ!$A:$A,0)),"")</f>
        <v>デジタルユニット</v>
      </c>
      <c r="G5371" s="2"/>
      <c r="H5371" s="2" t="s">
        <v>10849</v>
      </c>
      <c r="I5371" s="2" t="s">
        <v>1121</v>
      </c>
    </row>
    <row r="5372" spans="1:9" ht="17.5" x14ac:dyDescent="0.6">
      <c r="A5372" s="2">
        <v>5371</v>
      </c>
      <c r="B5372" s="2" t="s">
        <v>4660</v>
      </c>
      <c r="C5372" s="2" t="s">
        <v>10850</v>
      </c>
      <c r="D5372" s="2" t="s">
        <v>1001</v>
      </c>
      <c r="E5372" s="5" t="str">
        <f>IFERROR(INDEX(会社マスタ!$B:$B,MATCH(D5372,会社マスタ!$A:$A,0)),"")</f>
        <v>エア・ウォーター・パフォーマンスケミカル(株)</v>
      </c>
      <c r="F5372" s="5" t="str">
        <f>IFERROR(INDEX(会社マスタ!$C:$C,MATCH(D5372,会社マスタ!$A:$A,0)),"")</f>
        <v>デジタルユニット</v>
      </c>
      <c r="G5372" s="2"/>
      <c r="H5372" s="2" t="s">
        <v>10851</v>
      </c>
      <c r="I5372" s="2" t="s">
        <v>1121</v>
      </c>
    </row>
    <row r="5373" spans="1:9" ht="17.5" x14ac:dyDescent="0.6">
      <c r="A5373" s="2">
        <v>5372</v>
      </c>
      <c r="B5373" s="2" t="s">
        <v>4660</v>
      </c>
      <c r="C5373" s="2" t="s">
        <v>10852</v>
      </c>
      <c r="D5373" s="2" t="s">
        <v>1001</v>
      </c>
      <c r="E5373" s="5" t="str">
        <f>IFERROR(INDEX(会社マスタ!$B:$B,MATCH(D5373,会社マスタ!$A:$A,0)),"")</f>
        <v>エア・ウォーター・パフォーマンスケミカル(株)</v>
      </c>
      <c r="F5373" s="5" t="str">
        <f>IFERROR(INDEX(会社マスタ!$C:$C,MATCH(D5373,会社マスタ!$A:$A,0)),"")</f>
        <v>デジタルユニット</v>
      </c>
      <c r="G5373" s="2"/>
      <c r="H5373" s="2" t="s">
        <v>10853</v>
      </c>
      <c r="I5373" s="2" t="s">
        <v>1121</v>
      </c>
    </row>
    <row r="5374" spans="1:9" ht="17.5" x14ac:dyDescent="0.6">
      <c r="A5374" s="2">
        <v>5373</v>
      </c>
      <c r="B5374" s="2" t="s">
        <v>4660</v>
      </c>
      <c r="C5374" s="2" t="s">
        <v>10854</v>
      </c>
      <c r="D5374" s="2" t="s">
        <v>1001</v>
      </c>
      <c r="E5374" s="5" t="str">
        <f>IFERROR(INDEX(会社マスタ!$B:$B,MATCH(D5374,会社マスタ!$A:$A,0)),"")</f>
        <v>エア・ウォーター・パフォーマンスケミカル(株)</v>
      </c>
      <c r="F5374" s="5" t="str">
        <f>IFERROR(INDEX(会社マスタ!$C:$C,MATCH(D5374,会社マスタ!$A:$A,0)),"")</f>
        <v>デジタルユニット</v>
      </c>
      <c r="G5374" s="2"/>
      <c r="H5374" s="2" t="s">
        <v>10855</v>
      </c>
      <c r="I5374" s="2" t="s">
        <v>1121</v>
      </c>
    </row>
    <row r="5375" spans="1:9" ht="17.5" x14ac:dyDescent="0.6">
      <c r="A5375" s="2">
        <v>5374</v>
      </c>
      <c r="B5375" s="2" t="s">
        <v>4660</v>
      </c>
      <c r="C5375" s="2" t="s">
        <v>10856</v>
      </c>
      <c r="D5375" s="2" t="s">
        <v>1001</v>
      </c>
      <c r="E5375" s="5" t="str">
        <f>IFERROR(INDEX(会社マスタ!$B:$B,MATCH(D5375,会社マスタ!$A:$A,0)),"")</f>
        <v>エア・ウォーター・パフォーマンスケミカル(株)</v>
      </c>
      <c r="F5375" s="5" t="str">
        <f>IFERROR(INDEX(会社マスタ!$C:$C,MATCH(D5375,会社マスタ!$A:$A,0)),"")</f>
        <v>デジタルユニット</v>
      </c>
      <c r="G5375" s="2"/>
      <c r="H5375" s="2" t="s">
        <v>10857</v>
      </c>
      <c r="I5375" s="2" t="s">
        <v>1121</v>
      </c>
    </row>
    <row r="5376" spans="1:9" ht="17.5" x14ac:dyDescent="0.6">
      <c r="A5376" s="2">
        <v>5375</v>
      </c>
      <c r="B5376" s="2" t="s">
        <v>4660</v>
      </c>
      <c r="C5376" s="2" t="s">
        <v>10858</v>
      </c>
      <c r="D5376" s="2" t="s">
        <v>1001</v>
      </c>
      <c r="E5376" s="5" t="str">
        <f>IFERROR(INDEX(会社マスタ!$B:$B,MATCH(D5376,会社マスタ!$A:$A,0)),"")</f>
        <v>エア・ウォーター・パフォーマンスケミカル(株)</v>
      </c>
      <c r="F5376" s="5" t="str">
        <f>IFERROR(INDEX(会社マスタ!$C:$C,MATCH(D5376,会社マスタ!$A:$A,0)),"")</f>
        <v>デジタルユニット</v>
      </c>
      <c r="G5376" s="2"/>
      <c r="H5376" s="2" t="s">
        <v>10859</v>
      </c>
      <c r="I5376" s="2" t="s">
        <v>1121</v>
      </c>
    </row>
    <row r="5377" spans="1:9" ht="17.5" x14ac:dyDescent="0.6">
      <c r="A5377" s="2">
        <v>5376</v>
      </c>
      <c r="B5377" s="2" t="s">
        <v>4660</v>
      </c>
      <c r="C5377" s="2" t="s">
        <v>10860</v>
      </c>
      <c r="D5377" s="2" t="s">
        <v>1001</v>
      </c>
      <c r="E5377" s="5" t="str">
        <f>IFERROR(INDEX(会社マスタ!$B:$B,MATCH(D5377,会社マスタ!$A:$A,0)),"")</f>
        <v>エア・ウォーター・パフォーマンスケミカル(株)</v>
      </c>
      <c r="F5377" s="5" t="str">
        <f>IFERROR(INDEX(会社マスタ!$C:$C,MATCH(D5377,会社マスタ!$A:$A,0)),"")</f>
        <v>デジタルユニット</v>
      </c>
      <c r="G5377" s="2"/>
      <c r="H5377" s="2" t="s">
        <v>10861</v>
      </c>
      <c r="I5377" s="2" t="s">
        <v>1121</v>
      </c>
    </row>
    <row r="5378" spans="1:9" ht="17.5" x14ac:dyDescent="0.6">
      <c r="A5378" s="2">
        <v>5377</v>
      </c>
      <c r="B5378" s="2" t="s">
        <v>4660</v>
      </c>
      <c r="C5378" s="2" t="s">
        <v>10862</v>
      </c>
      <c r="D5378" s="2" t="s">
        <v>1001</v>
      </c>
      <c r="E5378" s="5" t="str">
        <f>IFERROR(INDEX(会社マスタ!$B:$B,MATCH(D5378,会社マスタ!$A:$A,0)),"")</f>
        <v>エア・ウォーター・パフォーマンスケミカル(株)</v>
      </c>
      <c r="F5378" s="5" t="str">
        <f>IFERROR(INDEX(会社マスタ!$C:$C,MATCH(D5378,会社マスタ!$A:$A,0)),"")</f>
        <v>デジタルユニット</v>
      </c>
      <c r="G5378" s="2"/>
      <c r="H5378" s="2" t="s">
        <v>10863</v>
      </c>
      <c r="I5378" s="2" t="s">
        <v>1121</v>
      </c>
    </row>
    <row r="5379" spans="1:9" ht="17.5" x14ac:dyDescent="0.6">
      <c r="A5379" s="2">
        <v>5378</v>
      </c>
      <c r="B5379" s="2" t="s">
        <v>4660</v>
      </c>
      <c r="C5379" s="2" t="s">
        <v>10864</v>
      </c>
      <c r="D5379" s="2" t="s">
        <v>1001</v>
      </c>
      <c r="E5379" s="5" t="str">
        <f>IFERROR(INDEX(会社マスタ!$B:$B,MATCH(D5379,会社マスタ!$A:$A,0)),"")</f>
        <v>エア・ウォーター・パフォーマンスケミカル(株)</v>
      </c>
      <c r="F5379" s="5" t="str">
        <f>IFERROR(INDEX(会社マスタ!$C:$C,MATCH(D5379,会社マスタ!$A:$A,0)),"")</f>
        <v>デジタルユニット</v>
      </c>
      <c r="G5379" s="2"/>
      <c r="H5379" s="2" t="s">
        <v>10865</v>
      </c>
      <c r="I5379" s="2" t="s">
        <v>1121</v>
      </c>
    </row>
    <row r="5380" spans="1:9" ht="17.5" x14ac:dyDescent="0.6">
      <c r="A5380" s="2">
        <v>5379</v>
      </c>
      <c r="B5380" s="2" t="s">
        <v>4660</v>
      </c>
      <c r="C5380" s="2" t="s">
        <v>10866</v>
      </c>
      <c r="D5380" s="2" t="s">
        <v>1001</v>
      </c>
      <c r="E5380" s="5" t="str">
        <f>IFERROR(INDEX(会社マスタ!$B:$B,MATCH(D5380,会社マスタ!$A:$A,0)),"")</f>
        <v>エア・ウォーター・パフォーマンスケミカル(株)</v>
      </c>
      <c r="F5380" s="5" t="str">
        <f>IFERROR(INDEX(会社マスタ!$C:$C,MATCH(D5380,会社マスタ!$A:$A,0)),"")</f>
        <v>デジタルユニット</v>
      </c>
      <c r="G5380" s="2"/>
      <c r="H5380" s="2" t="s">
        <v>10867</v>
      </c>
      <c r="I5380" s="2" t="s">
        <v>1121</v>
      </c>
    </row>
    <row r="5381" spans="1:9" ht="17.5" x14ac:dyDescent="0.6">
      <c r="A5381" s="2">
        <v>5380</v>
      </c>
      <c r="B5381" s="2" t="s">
        <v>4660</v>
      </c>
      <c r="C5381" s="2" t="s">
        <v>10868</v>
      </c>
      <c r="D5381" s="2" t="s">
        <v>1001</v>
      </c>
      <c r="E5381" s="5" t="str">
        <f>IFERROR(INDEX(会社マスタ!$B:$B,MATCH(D5381,会社マスタ!$A:$A,0)),"")</f>
        <v>エア・ウォーター・パフォーマンスケミカル(株)</v>
      </c>
      <c r="F5381" s="5" t="str">
        <f>IFERROR(INDEX(会社マスタ!$C:$C,MATCH(D5381,会社マスタ!$A:$A,0)),"")</f>
        <v>デジタルユニット</v>
      </c>
      <c r="G5381" s="2"/>
      <c r="H5381" s="2" t="s">
        <v>10869</v>
      </c>
      <c r="I5381" s="2" t="s">
        <v>1121</v>
      </c>
    </row>
    <row r="5382" spans="1:9" ht="17.5" x14ac:dyDescent="0.6">
      <c r="A5382" s="2">
        <v>5381</v>
      </c>
      <c r="B5382" s="2" t="s">
        <v>4660</v>
      </c>
      <c r="C5382" s="2" t="s">
        <v>10870</v>
      </c>
      <c r="D5382" s="2" t="s">
        <v>1001</v>
      </c>
      <c r="E5382" s="5" t="str">
        <f>IFERROR(INDEX(会社マスタ!$B:$B,MATCH(D5382,会社マスタ!$A:$A,0)),"")</f>
        <v>エア・ウォーター・パフォーマンスケミカル(株)</v>
      </c>
      <c r="F5382" s="5" t="str">
        <f>IFERROR(INDEX(会社マスタ!$C:$C,MATCH(D5382,会社マスタ!$A:$A,0)),"")</f>
        <v>デジタルユニット</v>
      </c>
      <c r="G5382" s="2"/>
      <c r="H5382" s="2" t="s">
        <v>10871</v>
      </c>
      <c r="I5382" s="2" t="s">
        <v>1121</v>
      </c>
    </row>
    <row r="5383" spans="1:9" ht="17.5" x14ac:dyDescent="0.6">
      <c r="A5383" s="2">
        <v>5382</v>
      </c>
      <c r="B5383" s="2" t="s">
        <v>4660</v>
      </c>
      <c r="C5383" s="2" t="s">
        <v>10872</v>
      </c>
      <c r="D5383" s="2" t="s">
        <v>1001</v>
      </c>
      <c r="E5383" s="5" t="str">
        <f>IFERROR(INDEX(会社マスタ!$B:$B,MATCH(D5383,会社マスタ!$A:$A,0)),"")</f>
        <v>エア・ウォーター・パフォーマンスケミカル(株)</v>
      </c>
      <c r="F5383" s="5" t="str">
        <f>IFERROR(INDEX(会社マスタ!$C:$C,MATCH(D5383,会社マスタ!$A:$A,0)),"")</f>
        <v>デジタルユニット</v>
      </c>
      <c r="G5383" s="2"/>
      <c r="H5383" s="2" t="s">
        <v>10873</v>
      </c>
      <c r="I5383" s="2" t="s">
        <v>1121</v>
      </c>
    </row>
    <row r="5384" spans="1:9" ht="17.5" x14ac:dyDescent="0.6">
      <c r="A5384" s="2">
        <v>5383</v>
      </c>
      <c r="B5384" s="2" t="s">
        <v>4660</v>
      </c>
      <c r="C5384" s="2" t="s">
        <v>10874</v>
      </c>
      <c r="D5384" s="2" t="s">
        <v>1001</v>
      </c>
      <c r="E5384" s="5" t="str">
        <f>IFERROR(INDEX(会社マスタ!$B:$B,MATCH(D5384,会社マスタ!$A:$A,0)),"")</f>
        <v>エア・ウォーター・パフォーマンスケミカル(株)</v>
      </c>
      <c r="F5384" s="5" t="str">
        <f>IFERROR(INDEX(会社マスタ!$C:$C,MATCH(D5384,会社マスタ!$A:$A,0)),"")</f>
        <v>デジタルユニット</v>
      </c>
      <c r="G5384" s="2"/>
      <c r="H5384" s="2" t="s">
        <v>10875</v>
      </c>
      <c r="I5384" s="2" t="s">
        <v>1121</v>
      </c>
    </row>
    <row r="5385" spans="1:9" ht="17.5" x14ac:dyDescent="0.6">
      <c r="A5385" s="2">
        <v>5384</v>
      </c>
      <c r="B5385" s="2" t="s">
        <v>4660</v>
      </c>
      <c r="C5385" s="2" t="s">
        <v>10876</v>
      </c>
      <c r="D5385" s="2" t="s">
        <v>1001</v>
      </c>
      <c r="E5385" s="5" t="str">
        <f>IFERROR(INDEX(会社マスタ!$B:$B,MATCH(D5385,会社マスタ!$A:$A,0)),"")</f>
        <v>エア・ウォーター・パフォーマンスケミカル(株)</v>
      </c>
      <c r="F5385" s="5" t="str">
        <f>IFERROR(INDEX(会社マスタ!$C:$C,MATCH(D5385,会社マスタ!$A:$A,0)),"")</f>
        <v>デジタルユニット</v>
      </c>
      <c r="G5385" s="2"/>
      <c r="H5385" s="2" t="s">
        <v>10877</v>
      </c>
      <c r="I5385" s="2" t="s">
        <v>1121</v>
      </c>
    </row>
    <row r="5386" spans="1:9" ht="17.5" x14ac:dyDescent="0.6">
      <c r="A5386" s="2">
        <v>5385</v>
      </c>
      <c r="B5386" s="2" t="s">
        <v>4660</v>
      </c>
      <c r="C5386" s="2" t="s">
        <v>10878</v>
      </c>
      <c r="D5386" s="2" t="s">
        <v>1001</v>
      </c>
      <c r="E5386" s="5" t="str">
        <f>IFERROR(INDEX(会社マスタ!$B:$B,MATCH(D5386,会社マスタ!$A:$A,0)),"")</f>
        <v>エア・ウォーター・パフォーマンスケミカル(株)</v>
      </c>
      <c r="F5386" s="5" t="str">
        <f>IFERROR(INDEX(会社マスタ!$C:$C,MATCH(D5386,会社マスタ!$A:$A,0)),"")</f>
        <v>デジタルユニット</v>
      </c>
      <c r="G5386" s="2"/>
      <c r="H5386" s="2" t="s">
        <v>10879</v>
      </c>
      <c r="I5386" s="2" t="s">
        <v>1121</v>
      </c>
    </row>
    <row r="5387" spans="1:9" ht="17.5" x14ac:dyDescent="0.6">
      <c r="A5387" s="2">
        <v>5386</v>
      </c>
      <c r="B5387" s="2" t="s">
        <v>4660</v>
      </c>
      <c r="C5387" s="2" t="s">
        <v>10880</v>
      </c>
      <c r="D5387" s="2" t="s">
        <v>1001</v>
      </c>
      <c r="E5387" s="5" t="str">
        <f>IFERROR(INDEX(会社マスタ!$B:$B,MATCH(D5387,会社マスタ!$A:$A,0)),"")</f>
        <v>エア・ウォーター・パフォーマンスケミカル(株)</v>
      </c>
      <c r="F5387" s="5" t="str">
        <f>IFERROR(INDEX(会社マスタ!$C:$C,MATCH(D5387,会社マスタ!$A:$A,0)),"")</f>
        <v>デジタルユニット</v>
      </c>
      <c r="G5387" s="2"/>
      <c r="H5387" s="2" t="s">
        <v>10881</v>
      </c>
      <c r="I5387" s="2" t="s">
        <v>1121</v>
      </c>
    </row>
    <row r="5388" spans="1:9" ht="17.5" x14ac:dyDescent="0.6">
      <c r="A5388" s="2">
        <v>5387</v>
      </c>
      <c r="B5388" s="2" t="s">
        <v>4660</v>
      </c>
      <c r="C5388" s="2" t="s">
        <v>10882</v>
      </c>
      <c r="D5388" s="2" t="s">
        <v>1001</v>
      </c>
      <c r="E5388" s="5" t="str">
        <f>IFERROR(INDEX(会社マスタ!$B:$B,MATCH(D5388,会社マスタ!$A:$A,0)),"")</f>
        <v>エア・ウォーター・パフォーマンスケミカル(株)</v>
      </c>
      <c r="F5388" s="5" t="str">
        <f>IFERROR(INDEX(会社マスタ!$C:$C,MATCH(D5388,会社マスタ!$A:$A,0)),"")</f>
        <v>デジタルユニット</v>
      </c>
      <c r="G5388" s="2"/>
      <c r="H5388" s="2" t="s">
        <v>10883</v>
      </c>
      <c r="I5388" s="2" t="s">
        <v>1121</v>
      </c>
    </row>
    <row r="5389" spans="1:9" ht="17.5" x14ac:dyDescent="0.6">
      <c r="A5389" s="2">
        <v>5388</v>
      </c>
      <c r="B5389" s="2" t="s">
        <v>4660</v>
      </c>
      <c r="C5389" s="2" t="s">
        <v>10884</v>
      </c>
      <c r="D5389" s="2" t="s">
        <v>1001</v>
      </c>
      <c r="E5389" s="5" t="str">
        <f>IFERROR(INDEX(会社マスタ!$B:$B,MATCH(D5389,会社マスタ!$A:$A,0)),"")</f>
        <v>エア・ウォーター・パフォーマンスケミカル(株)</v>
      </c>
      <c r="F5389" s="5" t="str">
        <f>IFERROR(INDEX(会社マスタ!$C:$C,MATCH(D5389,会社マスタ!$A:$A,0)),"")</f>
        <v>デジタルユニット</v>
      </c>
      <c r="G5389" s="2"/>
      <c r="H5389" s="2" t="s">
        <v>10885</v>
      </c>
      <c r="I5389" s="2" t="s">
        <v>1121</v>
      </c>
    </row>
    <row r="5390" spans="1:9" ht="17.5" x14ac:dyDescent="0.6">
      <c r="A5390" s="2">
        <v>5389</v>
      </c>
      <c r="B5390" s="2" t="s">
        <v>4660</v>
      </c>
      <c r="C5390" s="2" t="s">
        <v>10886</v>
      </c>
      <c r="D5390" s="2" t="s">
        <v>1001</v>
      </c>
      <c r="E5390" s="5" t="str">
        <f>IFERROR(INDEX(会社マスタ!$B:$B,MATCH(D5390,会社マスタ!$A:$A,0)),"")</f>
        <v>エア・ウォーター・パフォーマンスケミカル(株)</v>
      </c>
      <c r="F5390" s="5" t="str">
        <f>IFERROR(INDEX(会社マスタ!$C:$C,MATCH(D5390,会社マスタ!$A:$A,0)),"")</f>
        <v>デジタルユニット</v>
      </c>
      <c r="G5390" s="2"/>
      <c r="H5390" s="2" t="s">
        <v>10887</v>
      </c>
      <c r="I5390" s="2" t="s">
        <v>1121</v>
      </c>
    </row>
    <row r="5391" spans="1:9" ht="17.5" x14ac:dyDescent="0.6">
      <c r="A5391" s="2">
        <v>5390</v>
      </c>
      <c r="B5391" s="2" t="s">
        <v>4660</v>
      </c>
      <c r="C5391" s="2" t="s">
        <v>10888</v>
      </c>
      <c r="D5391" s="2" t="s">
        <v>1001</v>
      </c>
      <c r="E5391" s="5" t="str">
        <f>IFERROR(INDEX(会社マスタ!$B:$B,MATCH(D5391,会社マスタ!$A:$A,0)),"")</f>
        <v>エア・ウォーター・パフォーマンスケミカル(株)</v>
      </c>
      <c r="F5391" s="5" t="str">
        <f>IFERROR(INDEX(会社マスタ!$C:$C,MATCH(D5391,会社マスタ!$A:$A,0)),"")</f>
        <v>デジタルユニット</v>
      </c>
      <c r="G5391" s="2"/>
      <c r="H5391" s="2" t="s">
        <v>10889</v>
      </c>
      <c r="I5391" s="2" t="s">
        <v>1121</v>
      </c>
    </row>
    <row r="5392" spans="1:9" ht="17.5" x14ac:dyDescent="0.6">
      <c r="A5392" s="2">
        <v>5391</v>
      </c>
      <c r="B5392" s="2" t="s">
        <v>4660</v>
      </c>
      <c r="C5392" s="2" t="s">
        <v>10890</v>
      </c>
      <c r="D5392" s="2" t="s">
        <v>1001</v>
      </c>
      <c r="E5392" s="5" t="str">
        <f>IFERROR(INDEX(会社マスタ!$B:$B,MATCH(D5392,会社マスタ!$A:$A,0)),"")</f>
        <v>エア・ウォーター・パフォーマンスケミカル(株)</v>
      </c>
      <c r="F5392" s="5" t="str">
        <f>IFERROR(INDEX(会社マスタ!$C:$C,MATCH(D5392,会社マスタ!$A:$A,0)),"")</f>
        <v>デジタルユニット</v>
      </c>
      <c r="G5392" s="2"/>
      <c r="H5392" s="2" t="s">
        <v>10891</v>
      </c>
      <c r="I5392" s="2" t="s">
        <v>1121</v>
      </c>
    </row>
    <row r="5393" spans="1:9" ht="17.5" x14ac:dyDescent="0.6">
      <c r="A5393" s="2">
        <v>5392</v>
      </c>
      <c r="B5393" s="2" t="s">
        <v>4660</v>
      </c>
      <c r="C5393" s="2" t="s">
        <v>10892</v>
      </c>
      <c r="D5393" s="2" t="s">
        <v>1001</v>
      </c>
      <c r="E5393" s="5" t="str">
        <f>IFERROR(INDEX(会社マスタ!$B:$B,MATCH(D5393,会社マスタ!$A:$A,0)),"")</f>
        <v>エア・ウォーター・パフォーマンスケミカル(株)</v>
      </c>
      <c r="F5393" s="5" t="str">
        <f>IFERROR(INDEX(会社マスタ!$C:$C,MATCH(D5393,会社マスタ!$A:$A,0)),"")</f>
        <v>デジタルユニット</v>
      </c>
      <c r="G5393" s="2"/>
      <c r="H5393" s="2" t="s">
        <v>10893</v>
      </c>
      <c r="I5393" s="2" t="s">
        <v>1121</v>
      </c>
    </row>
    <row r="5394" spans="1:9" ht="17.5" x14ac:dyDescent="0.6">
      <c r="A5394" s="2">
        <v>5393</v>
      </c>
      <c r="B5394" s="2" t="s">
        <v>4660</v>
      </c>
      <c r="C5394" s="2" t="s">
        <v>10894</v>
      </c>
      <c r="D5394" s="2" t="s">
        <v>1001</v>
      </c>
      <c r="E5394" s="5" t="str">
        <f>IFERROR(INDEX(会社マスタ!$B:$B,MATCH(D5394,会社マスタ!$A:$A,0)),"")</f>
        <v>エア・ウォーター・パフォーマンスケミカル(株)</v>
      </c>
      <c r="F5394" s="5" t="str">
        <f>IFERROR(INDEX(会社マスタ!$C:$C,MATCH(D5394,会社マスタ!$A:$A,0)),"")</f>
        <v>デジタルユニット</v>
      </c>
      <c r="G5394" s="2"/>
      <c r="H5394" s="2" t="s">
        <v>10895</v>
      </c>
      <c r="I5394" s="2" t="s">
        <v>1121</v>
      </c>
    </row>
    <row r="5395" spans="1:9" ht="17.5" x14ac:dyDescent="0.6">
      <c r="A5395" s="2">
        <v>5394</v>
      </c>
      <c r="B5395" s="2" t="s">
        <v>4660</v>
      </c>
      <c r="C5395" s="2" t="s">
        <v>10896</v>
      </c>
      <c r="D5395" s="2" t="s">
        <v>1001</v>
      </c>
      <c r="E5395" s="5" t="str">
        <f>IFERROR(INDEX(会社マスタ!$B:$B,MATCH(D5395,会社マスタ!$A:$A,0)),"")</f>
        <v>エア・ウォーター・パフォーマンスケミカル(株)</v>
      </c>
      <c r="F5395" s="5" t="str">
        <f>IFERROR(INDEX(会社マスタ!$C:$C,MATCH(D5395,会社マスタ!$A:$A,0)),"")</f>
        <v>デジタルユニット</v>
      </c>
      <c r="G5395" s="2"/>
      <c r="H5395" s="2" t="s">
        <v>10897</v>
      </c>
      <c r="I5395" s="2" t="s">
        <v>1121</v>
      </c>
    </row>
    <row r="5396" spans="1:9" ht="17.5" x14ac:dyDescent="0.6">
      <c r="A5396" s="2">
        <v>5395</v>
      </c>
      <c r="B5396" s="2" t="s">
        <v>4660</v>
      </c>
      <c r="C5396" s="2" t="s">
        <v>10898</v>
      </c>
      <c r="D5396" s="2" t="s">
        <v>1001</v>
      </c>
      <c r="E5396" s="5" t="str">
        <f>IFERROR(INDEX(会社マスタ!$B:$B,MATCH(D5396,会社マスタ!$A:$A,0)),"")</f>
        <v>エア・ウォーター・パフォーマンスケミカル(株)</v>
      </c>
      <c r="F5396" s="5" t="str">
        <f>IFERROR(INDEX(会社マスタ!$C:$C,MATCH(D5396,会社マスタ!$A:$A,0)),"")</f>
        <v>デジタルユニット</v>
      </c>
      <c r="G5396" s="2"/>
      <c r="H5396" s="2" t="s">
        <v>10899</v>
      </c>
      <c r="I5396" s="2" t="s">
        <v>1121</v>
      </c>
    </row>
    <row r="5397" spans="1:9" ht="17.5" x14ac:dyDescent="0.6">
      <c r="A5397" s="2">
        <v>5396</v>
      </c>
      <c r="B5397" s="2" t="s">
        <v>4660</v>
      </c>
      <c r="C5397" s="2" t="s">
        <v>10900</v>
      </c>
      <c r="D5397" s="2" t="s">
        <v>1001</v>
      </c>
      <c r="E5397" s="5" t="str">
        <f>IFERROR(INDEX(会社マスタ!$B:$B,MATCH(D5397,会社マスタ!$A:$A,0)),"")</f>
        <v>エア・ウォーター・パフォーマンスケミカル(株)</v>
      </c>
      <c r="F5397" s="5" t="str">
        <f>IFERROR(INDEX(会社マスタ!$C:$C,MATCH(D5397,会社マスタ!$A:$A,0)),"")</f>
        <v>デジタルユニット</v>
      </c>
      <c r="G5397" s="2"/>
      <c r="H5397" s="2" t="s">
        <v>10901</v>
      </c>
      <c r="I5397" s="2" t="s">
        <v>1121</v>
      </c>
    </row>
    <row r="5398" spans="1:9" ht="17.5" x14ac:dyDescent="0.6">
      <c r="A5398" s="2">
        <v>5397</v>
      </c>
      <c r="B5398" s="2" t="s">
        <v>4660</v>
      </c>
      <c r="C5398" s="2" t="s">
        <v>10902</v>
      </c>
      <c r="D5398" s="2" t="s">
        <v>1001</v>
      </c>
      <c r="E5398" s="5" t="str">
        <f>IFERROR(INDEX(会社マスタ!$B:$B,MATCH(D5398,会社マスタ!$A:$A,0)),"")</f>
        <v>エア・ウォーター・パフォーマンスケミカル(株)</v>
      </c>
      <c r="F5398" s="5" t="str">
        <f>IFERROR(INDEX(会社マスタ!$C:$C,MATCH(D5398,会社マスタ!$A:$A,0)),"")</f>
        <v>デジタルユニット</v>
      </c>
      <c r="G5398" s="2"/>
      <c r="H5398" s="2" t="s">
        <v>10903</v>
      </c>
      <c r="I5398" s="2" t="s">
        <v>1121</v>
      </c>
    </row>
    <row r="5399" spans="1:9" ht="17.5" x14ac:dyDescent="0.6">
      <c r="A5399" s="2">
        <v>5398</v>
      </c>
      <c r="B5399" s="2" t="s">
        <v>4660</v>
      </c>
      <c r="C5399" s="2" t="s">
        <v>10904</v>
      </c>
      <c r="D5399" s="2" t="s">
        <v>1001</v>
      </c>
      <c r="E5399" s="5" t="str">
        <f>IFERROR(INDEX(会社マスタ!$B:$B,MATCH(D5399,会社マスタ!$A:$A,0)),"")</f>
        <v>エア・ウォーター・パフォーマンスケミカル(株)</v>
      </c>
      <c r="F5399" s="5" t="str">
        <f>IFERROR(INDEX(会社マスタ!$C:$C,MATCH(D5399,会社マスタ!$A:$A,0)),"")</f>
        <v>デジタルユニット</v>
      </c>
      <c r="G5399" s="2"/>
      <c r="H5399" s="2" t="s">
        <v>10905</v>
      </c>
      <c r="I5399" s="2" t="s">
        <v>1121</v>
      </c>
    </row>
    <row r="5400" spans="1:9" ht="17.5" x14ac:dyDescent="0.6">
      <c r="A5400" s="2">
        <v>5399</v>
      </c>
      <c r="B5400" s="2" t="s">
        <v>4660</v>
      </c>
      <c r="C5400" s="2" t="s">
        <v>10906</v>
      </c>
      <c r="D5400" s="2" t="s">
        <v>1001</v>
      </c>
      <c r="E5400" s="5" t="str">
        <f>IFERROR(INDEX(会社マスタ!$B:$B,MATCH(D5400,会社マスタ!$A:$A,0)),"")</f>
        <v>エア・ウォーター・パフォーマンスケミカル(株)</v>
      </c>
      <c r="F5400" s="5" t="str">
        <f>IFERROR(INDEX(会社マスタ!$C:$C,MATCH(D5400,会社マスタ!$A:$A,0)),"")</f>
        <v>デジタルユニット</v>
      </c>
      <c r="G5400" s="2"/>
      <c r="H5400" s="2" t="s">
        <v>10907</v>
      </c>
      <c r="I5400" s="2" t="s">
        <v>1121</v>
      </c>
    </row>
    <row r="5401" spans="1:9" ht="17.5" x14ac:dyDescent="0.6">
      <c r="A5401" s="2">
        <v>5400</v>
      </c>
      <c r="B5401" s="2" t="s">
        <v>4660</v>
      </c>
      <c r="C5401" s="2" t="s">
        <v>10908</v>
      </c>
      <c r="D5401" s="2" t="s">
        <v>1001</v>
      </c>
      <c r="E5401" s="5" t="str">
        <f>IFERROR(INDEX(会社マスタ!$B:$B,MATCH(D5401,会社マスタ!$A:$A,0)),"")</f>
        <v>エア・ウォーター・パフォーマンスケミカル(株)</v>
      </c>
      <c r="F5401" s="5" t="str">
        <f>IFERROR(INDEX(会社マスタ!$C:$C,MATCH(D5401,会社マスタ!$A:$A,0)),"")</f>
        <v>デジタルユニット</v>
      </c>
      <c r="G5401" s="2"/>
      <c r="H5401" s="2" t="s">
        <v>10909</v>
      </c>
      <c r="I5401" s="2" t="s">
        <v>1121</v>
      </c>
    </row>
    <row r="5402" spans="1:9" ht="17.5" x14ac:dyDescent="0.6">
      <c r="A5402" s="2">
        <v>5401</v>
      </c>
      <c r="B5402" s="2" t="s">
        <v>4660</v>
      </c>
      <c r="C5402" s="2" t="s">
        <v>10910</v>
      </c>
      <c r="D5402" s="2" t="s">
        <v>1001</v>
      </c>
      <c r="E5402" s="5" t="str">
        <f>IFERROR(INDEX(会社マスタ!$B:$B,MATCH(D5402,会社マスタ!$A:$A,0)),"")</f>
        <v>エア・ウォーター・パフォーマンスケミカル(株)</v>
      </c>
      <c r="F5402" s="5" t="str">
        <f>IFERROR(INDEX(会社マスタ!$C:$C,MATCH(D5402,会社マスタ!$A:$A,0)),"")</f>
        <v>デジタルユニット</v>
      </c>
      <c r="G5402" s="2"/>
      <c r="H5402" s="2" t="s">
        <v>10911</v>
      </c>
      <c r="I5402" s="2" t="s">
        <v>1121</v>
      </c>
    </row>
    <row r="5403" spans="1:9" ht="17.5" x14ac:dyDescent="0.6">
      <c r="A5403" s="2">
        <v>5402</v>
      </c>
      <c r="B5403" s="2" t="s">
        <v>4660</v>
      </c>
      <c r="C5403" s="2" t="s">
        <v>10912</v>
      </c>
      <c r="D5403" s="2" t="s">
        <v>1001</v>
      </c>
      <c r="E5403" s="5" t="str">
        <f>IFERROR(INDEX(会社マスタ!$B:$B,MATCH(D5403,会社マスタ!$A:$A,0)),"")</f>
        <v>エア・ウォーター・パフォーマンスケミカル(株)</v>
      </c>
      <c r="F5403" s="5" t="str">
        <f>IFERROR(INDEX(会社マスタ!$C:$C,MATCH(D5403,会社マスタ!$A:$A,0)),"")</f>
        <v>デジタルユニット</v>
      </c>
      <c r="G5403" s="2"/>
      <c r="H5403" s="2" t="s">
        <v>10913</v>
      </c>
      <c r="I5403" s="2" t="s">
        <v>1121</v>
      </c>
    </row>
    <row r="5404" spans="1:9" ht="17.5" x14ac:dyDescent="0.6">
      <c r="A5404" s="2">
        <v>5403</v>
      </c>
      <c r="B5404" s="2" t="s">
        <v>4660</v>
      </c>
      <c r="C5404" s="2" t="s">
        <v>10914</v>
      </c>
      <c r="D5404" s="2" t="s">
        <v>1001</v>
      </c>
      <c r="E5404" s="5" t="str">
        <f>IFERROR(INDEX(会社マスタ!$B:$B,MATCH(D5404,会社マスタ!$A:$A,0)),"")</f>
        <v>エア・ウォーター・パフォーマンスケミカル(株)</v>
      </c>
      <c r="F5404" s="5" t="str">
        <f>IFERROR(INDEX(会社マスタ!$C:$C,MATCH(D5404,会社マスタ!$A:$A,0)),"")</f>
        <v>デジタルユニット</v>
      </c>
      <c r="G5404" s="2"/>
      <c r="H5404" s="2" t="s">
        <v>10915</v>
      </c>
      <c r="I5404" s="2" t="s">
        <v>1121</v>
      </c>
    </row>
    <row r="5405" spans="1:9" ht="17.5" x14ac:dyDescent="0.6">
      <c r="A5405" s="2">
        <v>5404</v>
      </c>
      <c r="B5405" s="2" t="s">
        <v>4660</v>
      </c>
      <c r="C5405" s="2" t="s">
        <v>10916</v>
      </c>
      <c r="D5405" s="2" t="s">
        <v>1001</v>
      </c>
      <c r="E5405" s="5" t="str">
        <f>IFERROR(INDEX(会社マスタ!$B:$B,MATCH(D5405,会社マスタ!$A:$A,0)),"")</f>
        <v>エア・ウォーター・パフォーマンスケミカル(株)</v>
      </c>
      <c r="F5405" s="5" t="str">
        <f>IFERROR(INDEX(会社マスタ!$C:$C,MATCH(D5405,会社マスタ!$A:$A,0)),"")</f>
        <v>デジタルユニット</v>
      </c>
      <c r="G5405" s="2"/>
      <c r="H5405" s="2" t="s">
        <v>10917</v>
      </c>
      <c r="I5405" s="2" t="s">
        <v>1121</v>
      </c>
    </row>
    <row r="5406" spans="1:9" ht="17.5" x14ac:dyDescent="0.6">
      <c r="A5406" s="2">
        <v>5405</v>
      </c>
      <c r="B5406" s="2" t="s">
        <v>4660</v>
      </c>
      <c r="C5406" s="2" t="s">
        <v>10918</v>
      </c>
      <c r="D5406" s="2" t="s">
        <v>1001</v>
      </c>
      <c r="E5406" s="5" t="str">
        <f>IFERROR(INDEX(会社マスタ!$B:$B,MATCH(D5406,会社マスタ!$A:$A,0)),"")</f>
        <v>エア・ウォーター・パフォーマンスケミカル(株)</v>
      </c>
      <c r="F5406" s="5" t="str">
        <f>IFERROR(INDEX(会社マスタ!$C:$C,MATCH(D5406,会社マスタ!$A:$A,0)),"")</f>
        <v>デジタルユニット</v>
      </c>
      <c r="G5406" s="2"/>
      <c r="H5406" s="2" t="s">
        <v>10919</v>
      </c>
      <c r="I5406" s="2" t="s">
        <v>1121</v>
      </c>
    </row>
    <row r="5407" spans="1:9" ht="17.5" x14ac:dyDescent="0.6">
      <c r="A5407" s="2">
        <v>5406</v>
      </c>
      <c r="B5407" s="2" t="s">
        <v>4660</v>
      </c>
      <c r="C5407" s="2" t="s">
        <v>10920</v>
      </c>
      <c r="D5407" s="2" t="s">
        <v>1001</v>
      </c>
      <c r="E5407" s="5" t="str">
        <f>IFERROR(INDEX(会社マスタ!$B:$B,MATCH(D5407,会社マスタ!$A:$A,0)),"")</f>
        <v>エア・ウォーター・パフォーマンスケミカル(株)</v>
      </c>
      <c r="F5407" s="5" t="str">
        <f>IFERROR(INDEX(会社マスタ!$C:$C,MATCH(D5407,会社マスタ!$A:$A,0)),"")</f>
        <v>デジタルユニット</v>
      </c>
      <c r="G5407" s="2"/>
      <c r="H5407" s="2" t="s">
        <v>10921</v>
      </c>
      <c r="I5407" s="2" t="s">
        <v>1121</v>
      </c>
    </row>
    <row r="5408" spans="1:9" ht="17.5" x14ac:dyDescent="0.6">
      <c r="A5408" s="2">
        <v>5407</v>
      </c>
      <c r="B5408" s="2" t="s">
        <v>4660</v>
      </c>
      <c r="C5408" s="2" t="s">
        <v>10922</v>
      </c>
      <c r="D5408" s="2" t="s">
        <v>1001</v>
      </c>
      <c r="E5408" s="5" t="str">
        <f>IFERROR(INDEX(会社マスタ!$B:$B,MATCH(D5408,会社マスタ!$A:$A,0)),"")</f>
        <v>エア・ウォーター・パフォーマンスケミカル(株)</v>
      </c>
      <c r="F5408" s="5" t="str">
        <f>IFERROR(INDEX(会社マスタ!$C:$C,MATCH(D5408,会社マスタ!$A:$A,0)),"")</f>
        <v>デジタルユニット</v>
      </c>
      <c r="G5408" s="2"/>
      <c r="H5408" s="2" t="s">
        <v>10923</v>
      </c>
      <c r="I5408" s="2" t="s">
        <v>1121</v>
      </c>
    </row>
    <row r="5409" spans="1:9" ht="17.5" x14ac:dyDescent="0.6">
      <c r="A5409" s="2">
        <v>5408</v>
      </c>
      <c r="B5409" s="2" t="s">
        <v>4660</v>
      </c>
      <c r="C5409" s="2" t="s">
        <v>10924</v>
      </c>
      <c r="D5409" s="2" t="s">
        <v>1001</v>
      </c>
      <c r="E5409" s="5" t="str">
        <f>IFERROR(INDEX(会社マスタ!$B:$B,MATCH(D5409,会社マスタ!$A:$A,0)),"")</f>
        <v>エア・ウォーター・パフォーマンスケミカル(株)</v>
      </c>
      <c r="F5409" s="5" t="str">
        <f>IFERROR(INDEX(会社マスタ!$C:$C,MATCH(D5409,会社マスタ!$A:$A,0)),"")</f>
        <v>デジタルユニット</v>
      </c>
      <c r="G5409" s="2"/>
      <c r="H5409" s="2" t="s">
        <v>10925</v>
      </c>
      <c r="I5409" s="2" t="s">
        <v>1121</v>
      </c>
    </row>
    <row r="5410" spans="1:9" ht="17.5" x14ac:dyDescent="0.6">
      <c r="A5410" s="2">
        <v>5409</v>
      </c>
      <c r="B5410" s="2" t="s">
        <v>4660</v>
      </c>
      <c r="C5410" s="2" t="s">
        <v>10926</v>
      </c>
      <c r="D5410" s="2" t="s">
        <v>1001</v>
      </c>
      <c r="E5410" s="5" t="str">
        <f>IFERROR(INDEX(会社マスタ!$B:$B,MATCH(D5410,会社マスタ!$A:$A,0)),"")</f>
        <v>エア・ウォーター・パフォーマンスケミカル(株)</v>
      </c>
      <c r="F5410" s="5" t="str">
        <f>IFERROR(INDEX(会社マスタ!$C:$C,MATCH(D5410,会社マスタ!$A:$A,0)),"")</f>
        <v>デジタルユニット</v>
      </c>
      <c r="G5410" s="2"/>
      <c r="H5410" s="2" t="s">
        <v>10927</v>
      </c>
      <c r="I5410" s="2" t="s">
        <v>1121</v>
      </c>
    </row>
    <row r="5411" spans="1:9" ht="17.5" x14ac:dyDescent="0.6">
      <c r="A5411" s="2">
        <v>5410</v>
      </c>
      <c r="B5411" s="2" t="s">
        <v>4660</v>
      </c>
      <c r="C5411" s="2" t="s">
        <v>10928</v>
      </c>
      <c r="D5411" s="2" t="s">
        <v>1001</v>
      </c>
      <c r="E5411" s="5" t="str">
        <f>IFERROR(INDEX(会社マスタ!$B:$B,MATCH(D5411,会社マスタ!$A:$A,0)),"")</f>
        <v>エア・ウォーター・パフォーマンスケミカル(株)</v>
      </c>
      <c r="F5411" s="5" t="str">
        <f>IFERROR(INDEX(会社マスタ!$C:$C,MATCH(D5411,会社マスタ!$A:$A,0)),"")</f>
        <v>デジタルユニット</v>
      </c>
      <c r="G5411" s="2"/>
      <c r="H5411" s="2" t="s">
        <v>10929</v>
      </c>
      <c r="I5411" s="2" t="s">
        <v>1121</v>
      </c>
    </row>
    <row r="5412" spans="1:9" ht="17.5" x14ac:dyDescent="0.6">
      <c r="A5412" s="2">
        <v>5411</v>
      </c>
      <c r="B5412" s="2" t="s">
        <v>4660</v>
      </c>
      <c r="C5412" s="2" t="s">
        <v>10930</v>
      </c>
      <c r="D5412" s="2" t="s">
        <v>1001</v>
      </c>
      <c r="E5412" s="5" t="str">
        <f>IFERROR(INDEX(会社マスタ!$B:$B,MATCH(D5412,会社マスタ!$A:$A,0)),"")</f>
        <v>エア・ウォーター・パフォーマンスケミカル(株)</v>
      </c>
      <c r="F5412" s="5" t="str">
        <f>IFERROR(INDEX(会社マスタ!$C:$C,MATCH(D5412,会社マスタ!$A:$A,0)),"")</f>
        <v>デジタルユニット</v>
      </c>
      <c r="G5412" s="2"/>
      <c r="H5412" s="2" t="s">
        <v>10931</v>
      </c>
      <c r="I5412" s="2" t="s">
        <v>1121</v>
      </c>
    </row>
    <row r="5413" spans="1:9" ht="17.5" x14ac:dyDescent="0.6">
      <c r="A5413" s="2">
        <v>5412</v>
      </c>
      <c r="B5413" s="2" t="s">
        <v>4660</v>
      </c>
      <c r="C5413" s="2" t="s">
        <v>10932</v>
      </c>
      <c r="D5413" s="2" t="s">
        <v>1001</v>
      </c>
      <c r="E5413" s="5" t="str">
        <f>IFERROR(INDEX(会社マスタ!$B:$B,MATCH(D5413,会社マスタ!$A:$A,0)),"")</f>
        <v>エア・ウォーター・パフォーマンスケミカル(株)</v>
      </c>
      <c r="F5413" s="5" t="str">
        <f>IFERROR(INDEX(会社マスタ!$C:$C,MATCH(D5413,会社マスタ!$A:$A,0)),"")</f>
        <v>デジタルユニット</v>
      </c>
      <c r="G5413" s="2"/>
      <c r="H5413" s="2" t="s">
        <v>10933</v>
      </c>
      <c r="I5413" s="2" t="s">
        <v>1121</v>
      </c>
    </row>
    <row r="5414" spans="1:9" ht="17.5" x14ac:dyDescent="0.6">
      <c r="A5414" s="2">
        <v>5413</v>
      </c>
      <c r="B5414" s="2" t="s">
        <v>4660</v>
      </c>
      <c r="C5414" s="2" t="s">
        <v>10934</v>
      </c>
      <c r="D5414" s="2" t="s">
        <v>1001</v>
      </c>
      <c r="E5414" s="5" t="str">
        <f>IFERROR(INDEX(会社マスタ!$B:$B,MATCH(D5414,会社マスタ!$A:$A,0)),"")</f>
        <v>エア・ウォーター・パフォーマンスケミカル(株)</v>
      </c>
      <c r="F5414" s="5" t="str">
        <f>IFERROR(INDEX(会社マスタ!$C:$C,MATCH(D5414,会社マスタ!$A:$A,0)),"")</f>
        <v>デジタルユニット</v>
      </c>
      <c r="G5414" s="2"/>
      <c r="H5414" s="2" t="s">
        <v>10935</v>
      </c>
      <c r="I5414" s="2" t="s">
        <v>1121</v>
      </c>
    </row>
    <row r="5415" spans="1:9" ht="17.5" x14ac:dyDescent="0.6">
      <c r="A5415" s="2">
        <v>5414</v>
      </c>
      <c r="B5415" s="2" t="s">
        <v>4660</v>
      </c>
      <c r="C5415" s="2" t="s">
        <v>10936</v>
      </c>
      <c r="D5415" s="2" t="s">
        <v>1001</v>
      </c>
      <c r="E5415" s="5" t="str">
        <f>IFERROR(INDEX(会社マスタ!$B:$B,MATCH(D5415,会社マスタ!$A:$A,0)),"")</f>
        <v>エア・ウォーター・パフォーマンスケミカル(株)</v>
      </c>
      <c r="F5415" s="5" t="str">
        <f>IFERROR(INDEX(会社マスタ!$C:$C,MATCH(D5415,会社マスタ!$A:$A,0)),"")</f>
        <v>デジタルユニット</v>
      </c>
      <c r="G5415" s="2"/>
      <c r="H5415" s="2" t="s">
        <v>10937</v>
      </c>
      <c r="I5415" s="2" t="s">
        <v>1121</v>
      </c>
    </row>
    <row r="5416" spans="1:9" ht="17.5" x14ac:dyDescent="0.6">
      <c r="A5416" s="2">
        <v>5415</v>
      </c>
      <c r="B5416" s="2" t="s">
        <v>4660</v>
      </c>
      <c r="C5416" s="2" t="s">
        <v>10938</v>
      </c>
      <c r="D5416" s="2" t="s">
        <v>1001</v>
      </c>
      <c r="E5416" s="5" t="str">
        <f>IFERROR(INDEX(会社マスタ!$B:$B,MATCH(D5416,会社マスタ!$A:$A,0)),"")</f>
        <v>エア・ウォーター・パフォーマンスケミカル(株)</v>
      </c>
      <c r="F5416" s="5" t="str">
        <f>IFERROR(INDEX(会社マスタ!$C:$C,MATCH(D5416,会社マスタ!$A:$A,0)),"")</f>
        <v>デジタルユニット</v>
      </c>
      <c r="G5416" s="2"/>
      <c r="H5416" s="2" t="s">
        <v>10939</v>
      </c>
      <c r="I5416" s="2" t="s">
        <v>1121</v>
      </c>
    </row>
    <row r="5417" spans="1:9" ht="17.5" x14ac:dyDescent="0.6">
      <c r="A5417" s="2">
        <v>5416</v>
      </c>
      <c r="B5417" s="2" t="s">
        <v>4660</v>
      </c>
      <c r="C5417" s="2" t="s">
        <v>10940</v>
      </c>
      <c r="D5417" s="2" t="s">
        <v>1001</v>
      </c>
      <c r="E5417" s="5" t="str">
        <f>IFERROR(INDEX(会社マスタ!$B:$B,MATCH(D5417,会社マスタ!$A:$A,0)),"")</f>
        <v>エア・ウォーター・パフォーマンスケミカル(株)</v>
      </c>
      <c r="F5417" s="5" t="str">
        <f>IFERROR(INDEX(会社マスタ!$C:$C,MATCH(D5417,会社マスタ!$A:$A,0)),"")</f>
        <v>デジタルユニット</v>
      </c>
      <c r="G5417" s="2"/>
      <c r="H5417" s="2" t="s">
        <v>10941</v>
      </c>
      <c r="I5417" s="2" t="s">
        <v>1121</v>
      </c>
    </row>
    <row r="5418" spans="1:9" ht="17.5" x14ac:dyDescent="0.6">
      <c r="A5418" s="2">
        <v>5417</v>
      </c>
      <c r="B5418" s="2" t="s">
        <v>4660</v>
      </c>
      <c r="C5418" s="2" t="s">
        <v>10942</v>
      </c>
      <c r="D5418" s="2" t="s">
        <v>1001</v>
      </c>
      <c r="E5418" s="5" t="str">
        <f>IFERROR(INDEX(会社マスタ!$B:$B,MATCH(D5418,会社マスタ!$A:$A,0)),"")</f>
        <v>エア・ウォーター・パフォーマンスケミカル(株)</v>
      </c>
      <c r="F5418" s="5" t="str">
        <f>IFERROR(INDEX(会社マスタ!$C:$C,MATCH(D5418,会社マスタ!$A:$A,0)),"")</f>
        <v>デジタルユニット</v>
      </c>
      <c r="G5418" s="2"/>
      <c r="H5418" s="2" t="s">
        <v>10943</v>
      </c>
      <c r="I5418" s="2" t="s">
        <v>1121</v>
      </c>
    </row>
    <row r="5419" spans="1:9" ht="17.5" x14ac:dyDescent="0.6">
      <c r="A5419" s="2">
        <v>5418</v>
      </c>
      <c r="B5419" s="2" t="s">
        <v>4660</v>
      </c>
      <c r="C5419" s="2" t="s">
        <v>10944</v>
      </c>
      <c r="D5419" s="2" t="s">
        <v>1001</v>
      </c>
      <c r="E5419" s="5" t="str">
        <f>IFERROR(INDEX(会社マスタ!$B:$B,MATCH(D5419,会社マスタ!$A:$A,0)),"")</f>
        <v>エア・ウォーター・パフォーマンスケミカル(株)</v>
      </c>
      <c r="F5419" s="5" t="str">
        <f>IFERROR(INDEX(会社マスタ!$C:$C,MATCH(D5419,会社マスタ!$A:$A,0)),"")</f>
        <v>デジタルユニット</v>
      </c>
      <c r="G5419" s="2"/>
      <c r="H5419" s="2" t="s">
        <v>10945</v>
      </c>
      <c r="I5419" s="2" t="s">
        <v>1121</v>
      </c>
    </row>
    <row r="5420" spans="1:9" ht="17.5" x14ac:dyDescent="0.6">
      <c r="A5420" s="2">
        <v>5419</v>
      </c>
      <c r="B5420" s="2" t="s">
        <v>4660</v>
      </c>
      <c r="C5420" s="2" t="s">
        <v>10946</v>
      </c>
      <c r="D5420" s="2" t="s">
        <v>1001</v>
      </c>
      <c r="E5420" s="5" t="str">
        <f>IFERROR(INDEX(会社マスタ!$B:$B,MATCH(D5420,会社マスタ!$A:$A,0)),"")</f>
        <v>エア・ウォーター・パフォーマンスケミカル(株)</v>
      </c>
      <c r="F5420" s="5" t="str">
        <f>IFERROR(INDEX(会社マスタ!$C:$C,MATCH(D5420,会社マスタ!$A:$A,0)),"")</f>
        <v>デジタルユニット</v>
      </c>
      <c r="G5420" s="2"/>
      <c r="H5420" s="2" t="s">
        <v>10947</v>
      </c>
      <c r="I5420" s="2" t="s">
        <v>1121</v>
      </c>
    </row>
    <row r="5421" spans="1:9" ht="17.5" x14ac:dyDescent="0.6">
      <c r="A5421" s="2">
        <v>5420</v>
      </c>
      <c r="B5421" s="2" t="s">
        <v>4660</v>
      </c>
      <c r="C5421" s="2" t="s">
        <v>10948</v>
      </c>
      <c r="D5421" s="2" t="s">
        <v>1001</v>
      </c>
      <c r="E5421" s="5" t="str">
        <f>IFERROR(INDEX(会社マスタ!$B:$B,MATCH(D5421,会社マスタ!$A:$A,0)),"")</f>
        <v>エア・ウォーター・パフォーマンスケミカル(株)</v>
      </c>
      <c r="F5421" s="5" t="str">
        <f>IFERROR(INDEX(会社マスタ!$C:$C,MATCH(D5421,会社マスタ!$A:$A,0)),"")</f>
        <v>デジタルユニット</v>
      </c>
      <c r="G5421" s="2"/>
      <c r="H5421" s="2" t="s">
        <v>10949</v>
      </c>
      <c r="I5421" s="2" t="s">
        <v>1121</v>
      </c>
    </row>
    <row r="5422" spans="1:9" ht="17.5" x14ac:dyDescent="0.6">
      <c r="A5422" s="2">
        <v>5421</v>
      </c>
      <c r="B5422" s="2" t="s">
        <v>4660</v>
      </c>
      <c r="C5422" s="2" t="s">
        <v>10950</v>
      </c>
      <c r="D5422" s="2" t="s">
        <v>1001</v>
      </c>
      <c r="E5422" s="5" t="str">
        <f>IFERROR(INDEX(会社マスタ!$B:$B,MATCH(D5422,会社マスタ!$A:$A,0)),"")</f>
        <v>エア・ウォーター・パフォーマンスケミカル(株)</v>
      </c>
      <c r="F5422" s="5" t="str">
        <f>IFERROR(INDEX(会社マスタ!$C:$C,MATCH(D5422,会社マスタ!$A:$A,0)),"")</f>
        <v>デジタルユニット</v>
      </c>
      <c r="G5422" s="2"/>
      <c r="H5422" s="2" t="s">
        <v>10951</v>
      </c>
      <c r="I5422" s="2" t="s">
        <v>1121</v>
      </c>
    </row>
    <row r="5423" spans="1:9" ht="17.5" x14ac:dyDescent="0.6">
      <c r="A5423" s="2">
        <v>5422</v>
      </c>
      <c r="B5423" s="2" t="s">
        <v>4660</v>
      </c>
      <c r="C5423" s="2" t="s">
        <v>10952</v>
      </c>
      <c r="D5423" s="2" t="s">
        <v>1001</v>
      </c>
      <c r="E5423" s="5" t="str">
        <f>IFERROR(INDEX(会社マスタ!$B:$B,MATCH(D5423,会社マスタ!$A:$A,0)),"")</f>
        <v>エア・ウォーター・パフォーマンスケミカル(株)</v>
      </c>
      <c r="F5423" s="5" t="str">
        <f>IFERROR(INDEX(会社マスタ!$C:$C,MATCH(D5423,会社マスタ!$A:$A,0)),"")</f>
        <v>デジタルユニット</v>
      </c>
      <c r="G5423" s="2"/>
      <c r="H5423" s="2" t="s">
        <v>10953</v>
      </c>
      <c r="I5423" s="2" t="s">
        <v>1121</v>
      </c>
    </row>
    <row r="5424" spans="1:9" ht="17.5" x14ac:dyDescent="0.6">
      <c r="A5424" s="2">
        <v>5423</v>
      </c>
      <c r="B5424" s="2" t="s">
        <v>4660</v>
      </c>
      <c r="C5424" s="2" t="s">
        <v>10954</v>
      </c>
      <c r="D5424" s="2" t="s">
        <v>1001</v>
      </c>
      <c r="E5424" s="5" t="str">
        <f>IFERROR(INDEX(会社マスタ!$B:$B,MATCH(D5424,会社マスタ!$A:$A,0)),"")</f>
        <v>エア・ウォーター・パフォーマンスケミカル(株)</v>
      </c>
      <c r="F5424" s="5" t="str">
        <f>IFERROR(INDEX(会社マスタ!$C:$C,MATCH(D5424,会社マスタ!$A:$A,0)),"")</f>
        <v>デジタルユニット</v>
      </c>
      <c r="G5424" s="2"/>
      <c r="H5424" s="2" t="s">
        <v>10955</v>
      </c>
      <c r="I5424" s="2" t="s">
        <v>1121</v>
      </c>
    </row>
    <row r="5425" spans="1:9" ht="17.5" x14ac:dyDescent="0.6">
      <c r="A5425" s="2">
        <v>5424</v>
      </c>
      <c r="B5425" s="2" t="s">
        <v>4660</v>
      </c>
      <c r="C5425" s="2" t="s">
        <v>10956</v>
      </c>
      <c r="D5425" s="2" t="s">
        <v>1001</v>
      </c>
      <c r="E5425" s="5" t="str">
        <f>IFERROR(INDEX(会社マスタ!$B:$B,MATCH(D5425,会社マスタ!$A:$A,0)),"")</f>
        <v>エア・ウォーター・パフォーマンスケミカル(株)</v>
      </c>
      <c r="F5425" s="5" t="str">
        <f>IFERROR(INDEX(会社マスタ!$C:$C,MATCH(D5425,会社マスタ!$A:$A,0)),"")</f>
        <v>デジタルユニット</v>
      </c>
      <c r="G5425" s="2"/>
      <c r="H5425" s="2" t="s">
        <v>10957</v>
      </c>
      <c r="I5425" s="2" t="s">
        <v>1121</v>
      </c>
    </row>
    <row r="5426" spans="1:9" ht="17.5" x14ac:dyDescent="0.6">
      <c r="A5426" s="2">
        <v>5425</v>
      </c>
      <c r="B5426" s="2" t="s">
        <v>4660</v>
      </c>
      <c r="C5426" s="2" t="s">
        <v>10958</v>
      </c>
      <c r="D5426" s="2" t="s">
        <v>1001</v>
      </c>
      <c r="E5426" s="5" t="str">
        <f>IFERROR(INDEX(会社マスタ!$B:$B,MATCH(D5426,会社マスタ!$A:$A,0)),"")</f>
        <v>エア・ウォーター・パフォーマンスケミカル(株)</v>
      </c>
      <c r="F5426" s="5" t="str">
        <f>IFERROR(INDEX(会社マスタ!$C:$C,MATCH(D5426,会社マスタ!$A:$A,0)),"")</f>
        <v>デジタルユニット</v>
      </c>
      <c r="G5426" s="2"/>
      <c r="H5426" s="2" t="s">
        <v>10959</v>
      </c>
      <c r="I5426" s="2" t="s">
        <v>1121</v>
      </c>
    </row>
    <row r="5427" spans="1:9" ht="17.5" x14ac:dyDescent="0.6">
      <c r="A5427" s="2">
        <v>5426</v>
      </c>
      <c r="B5427" s="2" t="s">
        <v>4660</v>
      </c>
      <c r="C5427" s="2" t="s">
        <v>10960</v>
      </c>
      <c r="D5427" s="2" t="s">
        <v>1001</v>
      </c>
      <c r="E5427" s="5" t="str">
        <f>IFERROR(INDEX(会社マスタ!$B:$B,MATCH(D5427,会社マスタ!$A:$A,0)),"")</f>
        <v>エア・ウォーター・パフォーマンスケミカル(株)</v>
      </c>
      <c r="F5427" s="5" t="str">
        <f>IFERROR(INDEX(会社マスタ!$C:$C,MATCH(D5427,会社マスタ!$A:$A,0)),"")</f>
        <v>デジタルユニット</v>
      </c>
      <c r="G5427" s="2"/>
      <c r="H5427" s="2" t="s">
        <v>10961</v>
      </c>
      <c r="I5427" s="2" t="s">
        <v>1121</v>
      </c>
    </row>
    <row r="5428" spans="1:9" ht="17.5" x14ac:dyDescent="0.6">
      <c r="A5428" s="2">
        <v>5427</v>
      </c>
      <c r="B5428" s="2" t="s">
        <v>4660</v>
      </c>
      <c r="C5428" s="2" t="s">
        <v>10962</v>
      </c>
      <c r="D5428" s="2" t="s">
        <v>1001</v>
      </c>
      <c r="E5428" s="5" t="str">
        <f>IFERROR(INDEX(会社マスタ!$B:$B,MATCH(D5428,会社マスタ!$A:$A,0)),"")</f>
        <v>エア・ウォーター・パフォーマンスケミカル(株)</v>
      </c>
      <c r="F5428" s="5" t="str">
        <f>IFERROR(INDEX(会社マスタ!$C:$C,MATCH(D5428,会社マスタ!$A:$A,0)),"")</f>
        <v>デジタルユニット</v>
      </c>
      <c r="G5428" s="2"/>
      <c r="H5428" s="2" t="s">
        <v>10963</v>
      </c>
      <c r="I5428" s="2" t="s">
        <v>1121</v>
      </c>
    </row>
    <row r="5429" spans="1:9" ht="17.5" x14ac:dyDescent="0.6">
      <c r="A5429" s="2">
        <v>5428</v>
      </c>
      <c r="B5429" s="2" t="s">
        <v>4660</v>
      </c>
      <c r="C5429" s="2" t="s">
        <v>10964</v>
      </c>
      <c r="D5429" s="2" t="s">
        <v>1001</v>
      </c>
      <c r="E5429" s="5" t="str">
        <f>IFERROR(INDEX(会社マスタ!$B:$B,MATCH(D5429,会社マスタ!$A:$A,0)),"")</f>
        <v>エア・ウォーター・パフォーマンスケミカル(株)</v>
      </c>
      <c r="F5429" s="5" t="str">
        <f>IFERROR(INDEX(会社マスタ!$C:$C,MATCH(D5429,会社マスタ!$A:$A,0)),"")</f>
        <v>デジタルユニット</v>
      </c>
      <c r="G5429" s="2"/>
      <c r="H5429" s="2" t="s">
        <v>10965</v>
      </c>
      <c r="I5429" s="2" t="s">
        <v>1121</v>
      </c>
    </row>
    <row r="5430" spans="1:9" ht="17.5" x14ac:dyDescent="0.6">
      <c r="A5430" s="2">
        <v>5429</v>
      </c>
      <c r="B5430" s="2" t="s">
        <v>4660</v>
      </c>
      <c r="C5430" s="2" t="s">
        <v>10966</v>
      </c>
      <c r="D5430" s="2" t="s">
        <v>1001</v>
      </c>
      <c r="E5430" s="5" t="str">
        <f>IFERROR(INDEX(会社マスタ!$B:$B,MATCH(D5430,会社マスタ!$A:$A,0)),"")</f>
        <v>エア・ウォーター・パフォーマンスケミカル(株)</v>
      </c>
      <c r="F5430" s="5" t="str">
        <f>IFERROR(INDEX(会社マスタ!$C:$C,MATCH(D5430,会社マスタ!$A:$A,0)),"")</f>
        <v>デジタルユニット</v>
      </c>
      <c r="G5430" s="2"/>
      <c r="H5430" s="2" t="s">
        <v>10967</v>
      </c>
      <c r="I5430" s="2" t="s">
        <v>1121</v>
      </c>
    </row>
    <row r="5431" spans="1:9" ht="17.5" x14ac:dyDescent="0.6">
      <c r="A5431" s="2">
        <v>5430</v>
      </c>
      <c r="B5431" s="2" t="s">
        <v>4660</v>
      </c>
      <c r="C5431" s="2" t="s">
        <v>10968</v>
      </c>
      <c r="D5431" s="2" t="s">
        <v>1001</v>
      </c>
      <c r="E5431" s="5" t="str">
        <f>IFERROR(INDEX(会社マスタ!$B:$B,MATCH(D5431,会社マスタ!$A:$A,0)),"")</f>
        <v>エア・ウォーター・パフォーマンスケミカル(株)</v>
      </c>
      <c r="F5431" s="5" t="str">
        <f>IFERROR(INDEX(会社マスタ!$C:$C,MATCH(D5431,会社マスタ!$A:$A,0)),"")</f>
        <v>デジタルユニット</v>
      </c>
      <c r="G5431" s="2"/>
      <c r="H5431" s="2" t="s">
        <v>10969</v>
      </c>
      <c r="I5431" s="2" t="s">
        <v>1121</v>
      </c>
    </row>
    <row r="5432" spans="1:9" ht="17.5" x14ac:dyDescent="0.6">
      <c r="A5432" s="2">
        <v>5431</v>
      </c>
      <c r="B5432" s="2" t="s">
        <v>4660</v>
      </c>
      <c r="C5432" s="2" t="s">
        <v>10970</v>
      </c>
      <c r="D5432" s="2" t="s">
        <v>1001</v>
      </c>
      <c r="E5432" s="5" t="str">
        <f>IFERROR(INDEX(会社マスタ!$B:$B,MATCH(D5432,会社マスタ!$A:$A,0)),"")</f>
        <v>エア・ウォーター・パフォーマンスケミカル(株)</v>
      </c>
      <c r="F5432" s="5" t="str">
        <f>IFERROR(INDEX(会社マスタ!$C:$C,MATCH(D5432,会社マスタ!$A:$A,0)),"")</f>
        <v>デジタルユニット</v>
      </c>
      <c r="G5432" s="2"/>
      <c r="H5432" s="2" t="s">
        <v>10971</v>
      </c>
      <c r="I5432" s="2" t="s">
        <v>1121</v>
      </c>
    </row>
    <row r="5433" spans="1:9" ht="17.5" x14ac:dyDescent="0.6">
      <c r="A5433" s="2">
        <v>5432</v>
      </c>
      <c r="B5433" s="2" t="s">
        <v>4660</v>
      </c>
      <c r="C5433" s="2" t="s">
        <v>10972</v>
      </c>
      <c r="D5433" s="2" t="s">
        <v>1001</v>
      </c>
      <c r="E5433" s="5" t="str">
        <f>IFERROR(INDEX(会社マスタ!$B:$B,MATCH(D5433,会社マスタ!$A:$A,0)),"")</f>
        <v>エア・ウォーター・パフォーマンスケミカル(株)</v>
      </c>
      <c r="F5433" s="5" t="str">
        <f>IFERROR(INDEX(会社マスタ!$C:$C,MATCH(D5433,会社マスタ!$A:$A,0)),"")</f>
        <v>デジタルユニット</v>
      </c>
      <c r="G5433" s="2"/>
      <c r="H5433" s="2" t="s">
        <v>10973</v>
      </c>
      <c r="I5433" s="2" t="s">
        <v>1121</v>
      </c>
    </row>
    <row r="5434" spans="1:9" ht="17.5" x14ac:dyDescent="0.6">
      <c r="A5434" s="2">
        <v>5433</v>
      </c>
      <c r="B5434" s="2" t="s">
        <v>4660</v>
      </c>
      <c r="C5434" s="2" t="s">
        <v>10974</v>
      </c>
      <c r="D5434" s="2" t="s">
        <v>1001</v>
      </c>
      <c r="E5434" s="5" t="str">
        <f>IFERROR(INDEX(会社マスタ!$B:$B,MATCH(D5434,会社マスタ!$A:$A,0)),"")</f>
        <v>エア・ウォーター・パフォーマンスケミカル(株)</v>
      </c>
      <c r="F5434" s="5" t="str">
        <f>IFERROR(INDEX(会社マスタ!$C:$C,MATCH(D5434,会社マスタ!$A:$A,0)),"")</f>
        <v>デジタルユニット</v>
      </c>
      <c r="G5434" s="2"/>
      <c r="H5434" s="2" t="s">
        <v>10975</v>
      </c>
      <c r="I5434" s="2" t="s">
        <v>1121</v>
      </c>
    </row>
    <row r="5435" spans="1:9" ht="17.5" x14ac:dyDescent="0.6">
      <c r="A5435" s="2">
        <v>5434</v>
      </c>
      <c r="B5435" s="2" t="s">
        <v>4660</v>
      </c>
      <c r="C5435" s="2" t="s">
        <v>10976</v>
      </c>
      <c r="D5435" s="2" t="s">
        <v>1001</v>
      </c>
      <c r="E5435" s="5" t="str">
        <f>IFERROR(INDEX(会社マスタ!$B:$B,MATCH(D5435,会社マスタ!$A:$A,0)),"")</f>
        <v>エア・ウォーター・パフォーマンスケミカル(株)</v>
      </c>
      <c r="F5435" s="5" t="str">
        <f>IFERROR(INDEX(会社マスタ!$C:$C,MATCH(D5435,会社マスタ!$A:$A,0)),"")</f>
        <v>デジタルユニット</v>
      </c>
      <c r="G5435" s="2"/>
      <c r="H5435" s="2" t="s">
        <v>10977</v>
      </c>
      <c r="I5435" s="2" t="s">
        <v>1121</v>
      </c>
    </row>
    <row r="5436" spans="1:9" ht="17.5" x14ac:dyDescent="0.6">
      <c r="A5436" s="2">
        <v>5435</v>
      </c>
      <c r="B5436" s="2" t="s">
        <v>4660</v>
      </c>
      <c r="C5436" s="2" t="s">
        <v>10978</v>
      </c>
      <c r="D5436" s="2" t="s">
        <v>1001</v>
      </c>
      <c r="E5436" s="5" t="str">
        <f>IFERROR(INDEX(会社マスタ!$B:$B,MATCH(D5436,会社マスタ!$A:$A,0)),"")</f>
        <v>エア・ウォーター・パフォーマンスケミカル(株)</v>
      </c>
      <c r="F5436" s="5" t="str">
        <f>IFERROR(INDEX(会社マスタ!$C:$C,MATCH(D5436,会社マスタ!$A:$A,0)),"")</f>
        <v>デジタルユニット</v>
      </c>
      <c r="G5436" s="2"/>
      <c r="H5436" s="2" t="s">
        <v>10979</v>
      </c>
      <c r="I5436" s="2" t="s">
        <v>1121</v>
      </c>
    </row>
    <row r="5437" spans="1:9" ht="17.5" x14ac:dyDescent="0.6">
      <c r="A5437" s="2">
        <v>5436</v>
      </c>
      <c r="B5437" s="2" t="s">
        <v>4660</v>
      </c>
      <c r="C5437" s="2" t="s">
        <v>10980</v>
      </c>
      <c r="D5437" s="2" t="s">
        <v>1001</v>
      </c>
      <c r="E5437" s="5" t="str">
        <f>IFERROR(INDEX(会社マスタ!$B:$B,MATCH(D5437,会社マスタ!$A:$A,0)),"")</f>
        <v>エア・ウォーター・パフォーマンスケミカル(株)</v>
      </c>
      <c r="F5437" s="5" t="str">
        <f>IFERROR(INDEX(会社マスタ!$C:$C,MATCH(D5437,会社マスタ!$A:$A,0)),"")</f>
        <v>デジタルユニット</v>
      </c>
      <c r="G5437" s="2"/>
      <c r="H5437" s="2" t="s">
        <v>10981</v>
      </c>
      <c r="I5437" s="2" t="s">
        <v>1121</v>
      </c>
    </row>
    <row r="5438" spans="1:9" ht="17.5" x14ac:dyDescent="0.6">
      <c r="A5438" s="2">
        <v>5437</v>
      </c>
      <c r="B5438" s="2" t="s">
        <v>4660</v>
      </c>
      <c r="C5438" s="2" t="s">
        <v>10982</v>
      </c>
      <c r="D5438" s="2" t="s">
        <v>1001</v>
      </c>
      <c r="E5438" s="5" t="str">
        <f>IFERROR(INDEX(会社マスタ!$B:$B,MATCH(D5438,会社マスタ!$A:$A,0)),"")</f>
        <v>エア・ウォーター・パフォーマンスケミカル(株)</v>
      </c>
      <c r="F5438" s="5" t="str">
        <f>IFERROR(INDEX(会社マスタ!$C:$C,MATCH(D5438,会社マスタ!$A:$A,0)),"")</f>
        <v>デジタルユニット</v>
      </c>
      <c r="G5438" s="2"/>
      <c r="H5438" s="2" t="s">
        <v>10983</v>
      </c>
      <c r="I5438" s="2" t="s">
        <v>1121</v>
      </c>
    </row>
    <row r="5439" spans="1:9" ht="17.5" x14ac:dyDescent="0.6">
      <c r="A5439" s="2">
        <v>5438</v>
      </c>
      <c r="B5439" s="2" t="s">
        <v>4660</v>
      </c>
      <c r="C5439" s="2" t="s">
        <v>10984</v>
      </c>
      <c r="D5439" s="2" t="s">
        <v>1001</v>
      </c>
      <c r="E5439" s="5" t="str">
        <f>IFERROR(INDEX(会社マスタ!$B:$B,MATCH(D5439,会社マスタ!$A:$A,0)),"")</f>
        <v>エア・ウォーター・パフォーマンスケミカル(株)</v>
      </c>
      <c r="F5439" s="5" t="str">
        <f>IFERROR(INDEX(会社マスタ!$C:$C,MATCH(D5439,会社マスタ!$A:$A,0)),"")</f>
        <v>デジタルユニット</v>
      </c>
      <c r="G5439" s="2"/>
      <c r="H5439" s="2" t="s">
        <v>10985</v>
      </c>
      <c r="I5439" s="2" t="s">
        <v>1121</v>
      </c>
    </row>
    <row r="5440" spans="1:9" ht="17.5" x14ac:dyDescent="0.6">
      <c r="A5440" s="2">
        <v>5439</v>
      </c>
      <c r="B5440" s="2" t="s">
        <v>4660</v>
      </c>
      <c r="C5440" s="2" t="s">
        <v>10986</v>
      </c>
      <c r="D5440" s="2" t="s">
        <v>1001</v>
      </c>
      <c r="E5440" s="5" t="str">
        <f>IFERROR(INDEX(会社マスタ!$B:$B,MATCH(D5440,会社マスタ!$A:$A,0)),"")</f>
        <v>エア・ウォーター・パフォーマンスケミカル(株)</v>
      </c>
      <c r="F5440" s="5" t="str">
        <f>IFERROR(INDEX(会社マスタ!$C:$C,MATCH(D5440,会社マスタ!$A:$A,0)),"")</f>
        <v>デジタルユニット</v>
      </c>
      <c r="G5440" s="2"/>
      <c r="H5440" s="2" t="s">
        <v>10987</v>
      </c>
      <c r="I5440" s="2" t="s">
        <v>1121</v>
      </c>
    </row>
    <row r="5441" spans="1:9" ht="17.5" x14ac:dyDescent="0.6">
      <c r="A5441" s="2">
        <v>5440</v>
      </c>
      <c r="B5441" s="2" t="s">
        <v>4660</v>
      </c>
      <c r="C5441" s="2" t="s">
        <v>10988</v>
      </c>
      <c r="D5441" s="2" t="s">
        <v>1077</v>
      </c>
      <c r="E5441" s="5" t="str">
        <f>IFERROR(INDEX(会社マスタ!$B:$B,MATCH(D5441,会社マスタ!$A:$A,0)),"")</f>
        <v>エア・ウォーター・リアライズ(株)</v>
      </c>
      <c r="F5441" s="5" t="str">
        <f>IFERROR(INDEX(会社マスタ!$C:$C,MATCH(D5441,会社マスタ!$A:$A,0)),"")</f>
        <v>在宅ヘルスケアユニット</v>
      </c>
      <c r="G5441" s="2"/>
      <c r="H5441" s="2" t="s">
        <v>10989</v>
      </c>
      <c r="I5441" s="2" t="s">
        <v>1121</v>
      </c>
    </row>
    <row r="5442" spans="1:9" ht="17.5" x14ac:dyDescent="0.6">
      <c r="A5442" s="2">
        <v>5441</v>
      </c>
      <c r="B5442" s="2" t="s">
        <v>4660</v>
      </c>
      <c r="C5442" s="2" t="s">
        <v>10990</v>
      </c>
      <c r="D5442" s="2" t="s">
        <v>1077</v>
      </c>
      <c r="E5442" s="5" t="str">
        <f>IFERROR(INDEX(会社マスタ!$B:$B,MATCH(D5442,会社マスタ!$A:$A,0)),"")</f>
        <v>エア・ウォーター・リアライズ(株)</v>
      </c>
      <c r="F5442" s="5" t="str">
        <f>IFERROR(INDEX(会社マスタ!$C:$C,MATCH(D5442,会社マスタ!$A:$A,0)),"")</f>
        <v>在宅ヘルスケアユニット</v>
      </c>
      <c r="G5442" s="2"/>
      <c r="H5442" s="2" t="s">
        <v>10991</v>
      </c>
      <c r="I5442" s="2" t="s">
        <v>1121</v>
      </c>
    </row>
    <row r="5443" spans="1:9" ht="17.5" x14ac:dyDescent="0.6">
      <c r="A5443" s="2">
        <v>5442</v>
      </c>
      <c r="B5443" s="2" t="s">
        <v>4660</v>
      </c>
      <c r="C5443" s="2" t="s">
        <v>10992</v>
      </c>
      <c r="D5443" s="2" t="s">
        <v>1077</v>
      </c>
      <c r="E5443" s="5" t="str">
        <f>IFERROR(INDEX(会社マスタ!$B:$B,MATCH(D5443,会社マスタ!$A:$A,0)),"")</f>
        <v>エア・ウォーター・リアライズ(株)</v>
      </c>
      <c r="F5443" s="5" t="str">
        <f>IFERROR(INDEX(会社マスタ!$C:$C,MATCH(D5443,会社マスタ!$A:$A,0)),"")</f>
        <v>在宅ヘルスケアユニット</v>
      </c>
      <c r="G5443" s="2"/>
      <c r="H5443" s="2" t="s">
        <v>10993</v>
      </c>
      <c r="I5443" s="2" t="s">
        <v>1121</v>
      </c>
    </row>
    <row r="5444" spans="1:9" ht="17.5" x14ac:dyDescent="0.6">
      <c r="A5444" s="2">
        <v>5443</v>
      </c>
      <c r="B5444" s="2" t="s">
        <v>4660</v>
      </c>
      <c r="C5444" s="2" t="s">
        <v>10994</v>
      </c>
      <c r="D5444" s="2" t="s">
        <v>1077</v>
      </c>
      <c r="E5444" s="5" t="str">
        <f>IFERROR(INDEX(会社マスタ!$B:$B,MATCH(D5444,会社マスタ!$A:$A,0)),"")</f>
        <v>エア・ウォーター・リアライズ(株)</v>
      </c>
      <c r="F5444" s="5" t="str">
        <f>IFERROR(INDEX(会社マスタ!$C:$C,MATCH(D5444,会社マスタ!$A:$A,0)),"")</f>
        <v>在宅ヘルスケアユニット</v>
      </c>
      <c r="G5444" s="2"/>
      <c r="H5444" s="2" t="s">
        <v>10995</v>
      </c>
      <c r="I5444" s="2" t="s">
        <v>1121</v>
      </c>
    </row>
    <row r="5445" spans="1:9" ht="17.5" x14ac:dyDescent="0.6">
      <c r="A5445" s="2">
        <v>5444</v>
      </c>
      <c r="B5445" s="2" t="s">
        <v>4660</v>
      </c>
      <c r="C5445" s="2" t="s">
        <v>10996</v>
      </c>
      <c r="D5445" s="2" t="s">
        <v>1077</v>
      </c>
      <c r="E5445" s="5" t="str">
        <f>IFERROR(INDEX(会社マスタ!$B:$B,MATCH(D5445,会社マスタ!$A:$A,0)),"")</f>
        <v>エア・ウォーター・リアライズ(株)</v>
      </c>
      <c r="F5445" s="5" t="str">
        <f>IFERROR(INDEX(会社マスタ!$C:$C,MATCH(D5445,会社マスタ!$A:$A,0)),"")</f>
        <v>在宅ヘルスケアユニット</v>
      </c>
      <c r="G5445" s="2"/>
      <c r="H5445" s="2" t="s">
        <v>10997</v>
      </c>
      <c r="I5445" s="2" t="s">
        <v>1121</v>
      </c>
    </row>
    <row r="5446" spans="1:9" ht="17.5" x14ac:dyDescent="0.6">
      <c r="A5446" s="2">
        <v>5445</v>
      </c>
      <c r="B5446" s="2" t="s">
        <v>4660</v>
      </c>
      <c r="C5446" s="2" t="s">
        <v>10998</v>
      </c>
      <c r="D5446" s="2" t="s">
        <v>1077</v>
      </c>
      <c r="E5446" s="5" t="str">
        <f>IFERROR(INDEX(会社マスタ!$B:$B,MATCH(D5446,会社マスタ!$A:$A,0)),"")</f>
        <v>エア・ウォーター・リアライズ(株)</v>
      </c>
      <c r="F5446" s="5" t="str">
        <f>IFERROR(INDEX(会社マスタ!$C:$C,MATCH(D5446,会社マスタ!$A:$A,0)),"")</f>
        <v>在宅ヘルスケアユニット</v>
      </c>
      <c r="G5446" s="2"/>
      <c r="H5446" s="2" t="s">
        <v>10999</v>
      </c>
      <c r="I5446" s="2" t="s">
        <v>1121</v>
      </c>
    </row>
    <row r="5447" spans="1:9" ht="17.5" x14ac:dyDescent="0.6">
      <c r="A5447" s="2">
        <v>5446</v>
      </c>
      <c r="B5447" s="2" t="s">
        <v>4660</v>
      </c>
      <c r="C5447" s="2" t="s">
        <v>11000</v>
      </c>
      <c r="D5447" s="2" t="s">
        <v>1077</v>
      </c>
      <c r="E5447" s="5" t="str">
        <f>IFERROR(INDEX(会社マスタ!$B:$B,MATCH(D5447,会社マスタ!$A:$A,0)),"")</f>
        <v>エア・ウォーター・リアライズ(株)</v>
      </c>
      <c r="F5447" s="5" t="str">
        <f>IFERROR(INDEX(会社マスタ!$C:$C,MATCH(D5447,会社マスタ!$A:$A,0)),"")</f>
        <v>在宅ヘルスケアユニット</v>
      </c>
      <c r="G5447" s="2"/>
      <c r="H5447" s="2" t="s">
        <v>11001</v>
      </c>
      <c r="I5447" s="2" t="s">
        <v>1121</v>
      </c>
    </row>
    <row r="5448" spans="1:9" ht="17.5" x14ac:dyDescent="0.6">
      <c r="A5448" s="2">
        <v>5447</v>
      </c>
      <c r="B5448" s="2" t="s">
        <v>4660</v>
      </c>
      <c r="C5448" s="2" t="s">
        <v>11002</v>
      </c>
      <c r="D5448" s="2" t="s">
        <v>1077</v>
      </c>
      <c r="E5448" s="5" t="str">
        <f>IFERROR(INDEX(会社マスタ!$B:$B,MATCH(D5448,会社マスタ!$A:$A,0)),"")</f>
        <v>エア・ウォーター・リアライズ(株)</v>
      </c>
      <c r="F5448" s="5" t="str">
        <f>IFERROR(INDEX(会社マスタ!$C:$C,MATCH(D5448,会社マスタ!$A:$A,0)),"")</f>
        <v>在宅ヘルスケアユニット</v>
      </c>
      <c r="G5448" s="2"/>
      <c r="H5448" s="2" t="s">
        <v>11003</v>
      </c>
      <c r="I5448" s="2" t="s">
        <v>1121</v>
      </c>
    </row>
    <row r="5449" spans="1:9" ht="17.5" x14ac:dyDescent="0.6">
      <c r="A5449" s="2">
        <v>5448</v>
      </c>
      <c r="B5449" s="2" t="s">
        <v>4660</v>
      </c>
      <c r="C5449" s="2" t="s">
        <v>11004</v>
      </c>
      <c r="D5449" s="2" t="s">
        <v>1077</v>
      </c>
      <c r="E5449" s="5" t="str">
        <f>IFERROR(INDEX(会社マスタ!$B:$B,MATCH(D5449,会社マスタ!$A:$A,0)),"")</f>
        <v>エア・ウォーター・リアライズ(株)</v>
      </c>
      <c r="F5449" s="5" t="str">
        <f>IFERROR(INDEX(会社マスタ!$C:$C,MATCH(D5449,会社マスタ!$A:$A,0)),"")</f>
        <v>在宅ヘルスケアユニット</v>
      </c>
      <c r="G5449" s="2"/>
      <c r="H5449" s="2" t="s">
        <v>11005</v>
      </c>
      <c r="I5449" s="2" t="s">
        <v>1121</v>
      </c>
    </row>
    <row r="5450" spans="1:9" ht="17.5" x14ac:dyDescent="0.6">
      <c r="A5450" s="2">
        <v>5449</v>
      </c>
      <c r="B5450" s="2" t="s">
        <v>4660</v>
      </c>
      <c r="C5450" s="2" t="s">
        <v>11006</v>
      </c>
      <c r="D5450" s="2" t="s">
        <v>1077</v>
      </c>
      <c r="E5450" s="5" t="str">
        <f>IFERROR(INDEX(会社マスタ!$B:$B,MATCH(D5450,会社マスタ!$A:$A,0)),"")</f>
        <v>エア・ウォーター・リアライズ(株)</v>
      </c>
      <c r="F5450" s="5" t="str">
        <f>IFERROR(INDEX(会社マスタ!$C:$C,MATCH(D5450,会社マスタ!$A:$A,0)),"")</f>
        <v>在宅ヘルスケアユニット</v>
      </c>
      <c r="G5450" s="2"/>
      <c r="H5450" s="2" t="s">
        <v>11007</v>
      </c>
      <c r="I5450" s="2" t="s">
        <v>1121</v>
      </c>
    </row>
    <row r="5451" spans="1:9" ht="17.5" x14ac:dyDescent="0.6">
      <c r="A5451" s="2">
        <v>5450</v>
      </c>
      <c r="B5451" s="2" t="s">
        <v>4660</v>
      </c>
      <c r="C5451" s="2" t="s">
        <v>11008</v>
      </c>
      <c r="D5451" s="2" t="s">
        <v>1077</v>
      </c>
      <c r="E5451" s="5" t="str">
        <f>IFERROR(INDEX(会社マスタ!$B:$B,MATCH(D5451,会社マスタ!$A:$A,0)),"")</f>
        <v>エア・ウォーター・リアライズ(株)</v>
      </c>
      <c r="F5451" s="5" t="str">
        <f>IFERROR(INDEX(会社マスタ!$C:$C,MATCH(D5451,会社マスタ!$A:$A,0)),"")</f>
        <v>在宅ヘルスケアユニット</v>
      </c>
      <c r="G5451" s="2"/>
      <c r="H5451" s="2" t="s">
        <v>11009</v>
      </c>
      <c r="I5451" s="2" t="s">
        <v>1121</v>
      </c>
    </row>
    <row r="5452" spans="1:9" ht="17.5" x14ac:dyDescent="0.6">
      <c r="A5452" s="2">
        <v>5451</v>
      </c>
      <c r="B5452" s="2" t="s">
        <v>4660</v>
      </c>
      <c r="C5452" s="2" t="s">
        <v>11010</v>
      </c>
      <c r="D5452" s="2" t="s">
        <v>1077</v>
      </c>
      <c r="E5452" s="5" t="str">
        <f>IFERROR(INDEX(会社マスタ!$B:$B,MATCH(D5452,会社マスタ!$A:$A,0)),"")</f>
        <v>エア・ウォーター・リアライズ(株)</v>
      </c>
      <c r="F5452" s="5" t="str">
        <f>IFERROR(INDEX(会社マスタ!$C:$C,MATCH(D5452,会社マスタ!$A:$A,0)),"")</f>
        <v>在宅ヘルスケアユニット</v>
      </c>
      <c r="G5452" s="2"/>
      <c r="H5452" s="2" t="s">
        <v>11011</v>
      </c>
      <c r="I5452" s="2" t="s">
        <v>1121</v>
      </c>
    </row>
    <row r="5453" spans="1:9" ht="17.5" x14ac:dyDescent="0.6">
      <c r="A5453" s="2">
        <v>5452</v>
      </c>
      <c r="B5453" s="2" t="s">
        <v>4660</v>
      </c>
      <c r="C5453" s="2" t="s">
        <v>11012</v>
      </c>
      <c r="D5453" s="2" t="s">
        <v>1077</v>
      </c>
      <c r="E5453" s="5" t="str">
        <f>IFERROR(INDEX(会社マスタ!$B:$B,MATCH(D5453,会社マスタ!$A:$A,0)),"")</f>
        <v>エア・ウォーター・リアライズ(株)</v>
      </c>
      <c r="F5453" s="5" t="str">
        <f>IFERROR(INDEX(会社マスタ!$C:$C,MATCH(D5453,会社マスタ!$A:$A,0)),"")</f>
        <v>在宅ヘルスケアユニット</v>
      </c>
      <c r="G5453" s="2"/>
      <c r="H5453" s="2" t="s">
        <v>11013</v>
      </c>
      <c r="I5453" s="2" t="s">
        <v>1121</v>
      </c>
    </row>
    <row r="5454" spans="1:9" ht="17.5" x14ac:dyDescent="0.6">
      <c r="A5454" s="2">
        <v>5453</v>
      </c>
      <c r="B5454" s="2" t="s">
        <v>4660</v>
      </c>
      <c r="C5454" s="2" t="s">
        <v>11014</v>
      </c>
      <c r="D5454" s="2" t="s">
        <v>1077</v>
      </c>
      <c r="E5454" s="5" t="str">
        <f>IFERROR(INDEX(会社マスタ!$B:$B,MATCH(D5454,会社マスタ!$A:$A,0)),"")</f>
        <v>エア・ウォーター・リアライズ(株)</v>
      </c>
      <c r="F5454" s="5" t="str">
        <f>IFERROR(INDEX(会社マスタ!$C:$C,MATCH(D5454,会社マスタ!$A:$A,0)),"")</f>
        <v>在宅ヘルスケアユニット</v>
      </c>
      <c r="G5454" s="2"/>
      <c r="H5454" s="2" t="s">
        <v>11015</v>
      </c>
      <c r="I5454" s="2" t="s">
        <v>1121</v>
      </c>
    </row>
    <row r="5455" spans="1:9" ht="17.5" x14ac:dyDescent="0.6">
      <c r="A5455" s="2">
        <v>5454</v>
      </c>
      <c r="B5455" s="2" t="s">
        <v>4660</v>
      </c>
      <c r="C5455" s="2" t="s">
        <v>11016</v>
      </c>
      <c r="D5455" s="2" t="s">
        <v>1077</v>
      </c>
      <c r="E5455" s="5" t="str">
        <f>IFERROR(INDEX(会社マスタ!$B:$B,MATCH(D5455,会社マスタ!$A:$A,0)),"")</f>
        <v>エア・ウォーター・リアライズ(株)</v>
      </c>
      <c r="F5455" s="5" t="str">
        <f>IFERROR(INDEX(会社マスタ!$C:$C,MATCH(D5455,会社マスタ!$A:$A,0)),"")</f>
        <v>在宅ヘルスケアユニット</v>
      </c>
      <c r="G5455" s="2"/>
      <c r="H5455" s="2" t="s">
        <v>11017</v>
      </c>
      <c r="I5455" s="2" t="s">
        <v>1121</v>
      </c>
    </row>
    <row r="5456" spans="1:9" ht="17.5" x14ac:dyDescent="0.6">
      <c r="A5456" s="2">
        <v>5455</v>
      </c>
      <c r="B5456" s="2" t="s">
        <v>4660</v>
      </c>
      <c r="C5456" s="2" t="s">
        <v>11018</v>
      </c>
      <c r="D5456" s="2" t="s">
        <v>1077</v>
      </c>
      <c r="E5456" s="5" t="str">
        <f>IFERROR(INDEX(会社マスタ!$B:$B,MATCH(D5456,会社マスタ!$A:$A,0)),"")</f>
        <v>エア・ウォーター・リアライズ(株)</v>
      </c>
      <c r="F5456" s="5" t="str">
        <f>IFERROR(INDEX(会社マスタ!$C:$C,MATCH(D5456,会社マスタ!$A:$A,0)),"")</f>
        <v>在宅ヘルスケアユニット</v>
      </c>
      <c r="G5456" s="2"/>
      <c r="H5456" s="2" t="s">
        <v>11019</v>
      </c>
      <c r="I5456" s="2" t="s">
        <v>1121</v>
      </c>
    </row>
    <row r="5457" spans="1:9" ht="17.5" x14ac:dyDescent="0.6">
      <c r="A5457" s="2">
        <v>5456</v>
      </c>
      <c r="B5457" s="2" t="s">
        <v>4660</v>
      </c>
      <c r="C5457" s="2" t="s">
        <v>11020</v>
      </c>
      <c r="D5457" s="2" t="s">
        <v>1077</v>
      </c>
      <c r="E5457" s="5" t="str">
        <f>IFERROR(INDEX(会社マスタ!$B:$B,MATCH(D5457,会社マスタ!$A:$A,0)),"")</f>
        <v>エア・ウォーター・リアライズ(株)</v>
      </c>
      <c r="F5457" s="5" t="str">
        <f>IFERROR(INDEX(会社マスタ!$C:$C,MATCH(D5457,会社マスタ!$A:$A,0)),"")</f>
        <v>在宅ヘルスケアユニット</v>
      </c>
      <c r="G5457" s="2"/>
      <c r="H5457" s="2" t="s">
        <v>11021</v>
      </c>
      <c r="I5457" s="2" t="s">
        <v>1121</v>
      </c>
    </row>
    <row r="5458" spans="1:9" ht="17.5" x14ac:dyDescent="0.6">
      <c r="A5458" s="2">
        <v>5457</v>
      </c>
      <c r="B5458" s="2" t="s">
        <v>4660</v>
      </c>
      <c r="C5458" s="2" t="s">
        <v>11022</v>
      </c>
      <c r="D5458" s="2" t="s">
        <v>1077</v>
      </c>
      <c r="E5458" s="5" t="str">
        <f>IFERROR(INDEX(会社マスタ!$B:$B,MATCH(D5458,会社マスタ!$A:$A,0)),"")</f>
        <v>エア・ウォーター・リアライズ(株)</v>
      </c>
      <c r="F5458" s="5" t="str">
        <f>IFERROR(INDEX(会社マスタ!$C:$C,MATCH(D5458,会社マスタ!$A:$A,0)),"")</f>
        <v>在宅ヘルスケアユニット</v>
      </c>
      <c r="G5458" s="2"/>
      <c r="H5458" s="2" t="s">
        <v>11023</v>
      </c>
      <c r="I5458" s="2" t="s">
        <v>1121</v>
      </c>
    </row>
    <row r="5459" spans="1:9" ht="17.5" x14ac:dyDescent="0.6">
      <c r="A5459" s="2">
        <v>5458</v>
      </c>
      <c r="B5459" s="2" t="s">
        <v>4660</v>
      </c>
      <c r="C5459" s="2" t="s">
        <v>11024</v>
      </c>
      <c r="D5459" s="2" t="s">
        <v>1077</v>
      </c>
      <c r="E5459" s="5" t="str">
        <f>IFERROR(INDEX(会社マスタ!$B:$B,MATCH(D5459,会社マスタ!$A:$A,0)),"")</f>
        <v>エア・ウォーター・リアライズ(株)</v>
      </c>
      <c r="F5459" s="5" t="str">
        <f>IFERROR(INDEX(会社マスタ!$C:$C,MATCH(D5459,会社マスタ!$A:$A,0)),"")</f>
        <v>在宅ヘルスケアユニット</v>
      </c>
      <c r="G5459" s="2"/>
      <c r="H5459" s="2" t="s">
        <v>11025</v>
      </c>
      <c r="I5459" s="2" t="s">
        <v>1121</v>
      </c>
    </row>
    <row r="5460" spans="1:9" ht="17.5" x14ac:dyDescent="0.6">
      <c r="A5460" s="2">
        <v>5459</v>
      </c>
      <c r="B5460" s="2" t="s">
        <v>4660</v>
      </c>
      <c r="C5460" s="2" t="s">
        <v>11026</v>
      </c>
      <c r="D5460" s="2" t="s">
        <v>1077</v>
      </c>
      <c r="E5460" s="5" t="str">
        <f>IFERROR(INDEX(会社マスタ!$B:$B,MATCH(D5460,会社マスタ!$A:$A,0)),"")</f>
        <v>エア・ウォーター・リアライズ(株)</v>
      </c>
      <c r="F5460" s="5" t="str">
        <f>IFERROR(INDEX(会社マスタ!$C:$C,MATCH(D5460,会社マスタ!$A:$A,0)),"")</f>
        <v>在宅ヘルスケアユニット</v>
      </c>
      <c r="G5460" s="2"/>
      <c r="H5460" s="2" t="s">
        <v>11027</v>
      </c>
      <c r="I5460" s="2" t="s">
        <v>1121</v>
      </c>
    </row>
    <row r="5461" spans="1:9" ht="17.5" x14ac:dyDescent="0.6">
      <c r="A5461" s="2">
        <v>5460</v>
      </c>
      <c r="B5461" s="2" t="s">
        <v>4660</v>
      </c>
      <c r="C5461" s="2" t="s">
        <v>11028</v>
      </c>
      <c r="D5461" s="2" t="s">
        <v>1077</v>
      </c>
      <c r="E5461" s="5" t="str">
        <f>IFERROR(INDEX(会社マスタ!$B:$B,MATCH(D5461,会社マスタ!$A:$A,0)),"")</f>
        <v>エア・ウォーター・リアライズ(株)</v>
      </c>
      <c r="F5461" s="5" t="str">
        <f>IFERROR(INDEX(会社マスタ!$C:$C,MATCH(D5461,会社マスタ!$A:$A,0)),"")</f>
        <v>在宅ヘルスケアユニット</v>
      </c>
      <c r="G5461" s="2"/>
      <c r="H5461" s="2" t="s">
        <v>11029</v>
      </c>
      <c r="I5461" s="2" t="s">
        <v>1121</v>
      </c>
    </row>
    <row r="5462" spans="1:9" ht="17.5" x14ac:dyDescent="0.6">
      <c r="A5462" s="2">
        <v>5461</v>
      </c>
      <c r="B5462" s="2" t="s">
        <v>4660</v>
      </c>
      <c r="C5462" s="2" t="s">
        <v>11030</v>
      </c>
      <c r="D5462" s="2" t="s">
        <v>1077</v>
      </c>
      <c r="E5462" s="5" t="str">
        <f>IFERROR(INDEX(会社マスタ!$B:$B,MATCH(D5462,会社マスタ!$A:$A,0)),"")</f>
        <v>エア・ウォーター・リアライズ(株)</v>
      </c>
      <c r="F5462" s="5" t="str">
        <f>IFERROR(INDEX(会社マスタ!$C:$C,MATCH(D5462,会社マスタ!$A:$A,0)),"")</f>
        <v>在宅ヘルスケアユニット</v>
      </c>
      <c r="G5462" s="2"/>
      <c r="H5462" s="2" t="s">
        <v>11031</v>
      </c>
      <c r="I5462" s="2" t="s">
        <v>1121</v>
      </c>
    </row>
    <row r="5463" spans="1:9" ht="17.5" x14ac:dyDescent="0.6">
      <c r="A5463" s="2">
        <v>5462</v>
      </c>
      <c r="B5463" s="2" t="s">
        <v>4660</v>
      </c>
      <c r="C5463" s="2" t="s">
        <v>11032</v>
      </c>
      <c r="D5463" s="2" t="s">
        <v>1077</v>
      </c>
      <c r="E5463" s="5" t="str">
        <f>IFERROR(INDEX(会社マスタ!$B:$B,MATCH(D5463,会社マスタ!$A:$A,0)),"")</f>
        <v>エア・ウォーター・リアライズ(株)</v>
      </c>
      <c r="F5463" s="5" t="str">
        <f>IFERROR(INDEX(会社マスタ!$C:$C,MATCH(D5463,会社マスタ!$A:$A,0)),"")</f>
        <v>在宅ヘルスケアユニット</v>
      </c>
      <c r="G5463" s="2"/>
      <c r="H5463" s="2" t="s">
        <v>11033</v>
      </c>
      <c r="I5463" s="2" t="s">
        <v>1121</v>
      </c>
    </row>
    <row r="5464" spans="1:9" ht="17.5" x14ac:dyDescent="0.6">
      <c r="A5464" s="2">
        <v>5463</v>
      </c>
      <c r="B5464" s="2" t="s">
        <v>4660</v>
      </c>
      <c r="C5464" s="2" t="s">
        <v>11034</v>
      </c>
      <c r="D5464" s="2" t="s">
        <v>1077</v>
      </c>
      <c r="E5464" s="5" t="str">
        <f>IFERROR(INDEX(会社マスタ!$B:$B,MATCH(D5464,会社マスタ!$A:$A,0)),"")</f>
        <v>エア・ウォーター・リアライズ(株)</v>
      </c>
      <c r="F5464" s="5" t="str">
        <f>IFERROR(INDEX(会社マスタ!$C:$C,MATCH(D5464,会社マスタ!$A:$A,0)),"")</f>
        <v>在宅ヘルスケアユニット</v>
      </c>
      <c r="G5464" s="2"/>
      <c r="H5464" s="2" t="s">
        <v>11035</v>
      </c>
      <c r="I5464" s="2" t="s">
        <v>1121</v>
      </c>
    </row>
    <row r="5465" spans="1:9" ht="17.5" x14ac:dyDescent="0.6">
      <c r="A5465" s="2">
        <v>5464</v>
      </c>
      <c r="B5465" s="2" t="s">
        <v>4660</v>
      </c>
      <c r="C5465" s="2" t="s">
        <v>11036</v>
      </c>
      <c r="D5465" s="2" t="s">
        <v>1077</v>
      </c>
      <c r="E5465" s="5" t="str">
        <f>IFERROR(INDEX(会社マスタ!$B:$B,MATCH(D5465,会社マスタ!$A:$A,0)),"")</f>
        <v>エア・ウォーター・リアライズ(株)</v>
      </c>
      <c r="F5465" s="5" t="str">
        <f>IFERROR(INDEX(会社マスタ!$C:$C,MATCH(D5465,会社マスタ!$A:$A,0)),"")</f>
        <v>在宅ヘルスケアユニット</v>
      </c>
      <c r="G5465" s="2"/>
      <c r="H5465" s="2" t="s">
        <v>11037</v>
      </c>
      <c r="I5465" s="2" t="s">
        <v>1121</v>
      </c>
    </row>
    <row r="5466" spans="1:9" ht="17.5" x14ac:dyDescent="0.6">
      <c r="A5466" s="2">
        <v>5465</v>
      </c>
      <c r="B5466" s="2" t="s">
        <v>4660</v>
      </c>
      <c r="C5466" s="2" t="s">
        <v>11038</v>
      </c>
      <c r="D5466" s="2" t="s">
        <v>1077</v>
      </c>
      <c r="E5466" s="5" t="str">
        <f>IFERROR(INDEX(会社マスタ!$B:$B,MATCH(D5466,会社マスタ!$A:$A,0)),"")</f>
        <v>エア・ウォーター・リアライズ(株)</v>
      </c>
      <c r="F5466" s="5" t="str">
        <f>IFERROR(INDEX(会社マスタ!$C:$C,MATCH(D5466,会社マスタ!$A:$A,0)),"")</f>
        <v>在宅ヘルスケアユニット</v>
      </c>
      <c r="G5466" s="2"/>
      <c r="H5466" s="2" t="s">
        <v>11039</v>
      </c>
      <c r="I5466" s="2" t="s">
        <v>1121</v>
      </c>
    </row>
    <row r="5467" spans="1:9" ht="17.5" x14ac:dyDescent="0.6">
      <c r="A5467" s="2">
        <v>5466</v>
      </c>
      <c r="B5467" s="2" t="s">
        <v>4660</v>
      </c>
      <c r="C5467" s="2" t="s">
        <v>11040</v>
      </c>
      <c r="D5467" s="2" t="s">
        <v>1077</v>
      </c>
      <c r="E5467" s="5" t="str">
        <f>IFERROR(INDEX(会社マスタ!$B:$B,MATCH(D5467,会社マスタ!$A:$A,0)),"")</f>
        <v>エア・ウォーター・リアライズ(株)</v>
      </c>
      <c r="F5467" s="5" t="str">
        <f>IFERROR(INDEX(会社マスタ!$C:$C,MATCH(D5467,会社マスタ!$A:$A,0)),"")</f>
        <v>在宅ヘルスケアユニット</v>
      </c>
      <c r="G5467" s="2"/>
      <c r="H5467" s="2" t="s">
        <v>11041</v>
      </c>
      <c r="I5467" s="2" t="s">
        <v>1121</v>
      </c>
    </row>
    <row r="5468" spans="1:9" ht="17.5" x14ac:dyDescent="0.6">
      <c r="A5468" s="2">
        <v>5467</v>
      </c>
      <c r="B5468" s="2" t="s">
        <v>4660</v>
      </c>
      <c r="C5468" s="2" t="s">
        <v>11042</v>
      </c>
      <c r="D5468" s="2" t="s">
        <v>1077</v>
      </c>
      <c r="E5468" s="5" t="str">
        <f>IFERROR(INDEX(会社マスタ!$B:$B,MATCH(D5468,会社マスタ!$A:$A,0)),"")</f>
        <v>エア・ウォーター・リアライズ(株)</v>
      </c>
      <c r="F5468" s="5" t="str">
        <f>IFERROR(INDEX(会社マスタ!$C:$C,MATCH(D5468,会社マスタ!$A:$A,0)),"")</f>
        <v>在宅ヘルスケアユニット</v>
      </c>
      <c r="G5468" s="2"/>
      <c r="H5468" s="2" t="s">
        <v>11043</v>
      </c>
      <c r="I5468" s="2" t="s">
        <v>1121</v>
      </c>
    </row>
    <row r="5469" spans="1:9" ht="17.5" x14ac:dyDescent="0.6">
      <c r="A5469" s="2">
        <v>5468</v>
      </c>
      <c r="B5469" s="2" t="s">
        <v>4660</v>
      </c>
      <c r="C5469" s="2" t="s">
        <v>11044</v>
      </c>
      <c r="D5469" s="2" t="s">
        <v>1077</v>
      </c>
      <c r="E5469" s="5" t="str">
        <f>IFERROR(INDEX(会社マスタ!$B:$B,MATCH(D5469,会社マスタ!$A:$A,0)),"")</f>
        <v>エア・ウォーター・リアライズ(株)</v>
      </c>
      <c r="F5469" s="5" t="str">
        <f>IFERROR(INDEX(会社マスタ!$C:$C,MATCH(D5469,会社マスタ!$A:$A,0)),"")</f>
        <v>在宅ヘルスケアユニット</v>
      </c>
      <c r="G5469" s="2"/>
      <c r="H5469" s="2" t="s">
        <v>11045</v>
      </c>
      <c r="I5469" s="2" t="s">
        <v>1121</v>
      </c>
    </row>
    <row r="5470" spans="1:9" ht="17.5" x14ac:dyDescent="0.6">
      <c r="A5470" s="2">
        <v>5469</v>
      </c>
      <c r="B5470" s="2" t="s">
        <v>4660</v>
      </c>
      <c r="C5470" s="2" t="s">
        <v>11046</v>
      </c>
      <c r="D5470" s="2" t="s">
        <v>1077</v>
      </c>
      <c r="E5470" s="5" t="str">
        <f>IFERROR(INDEX(会社マスタ!$B:$B,MATCH(D5470,会社マスタ!$A:$A,0)),"")</f>
        <v>エア・ウォーター・リアライズ(株)</v>
      </c>
      <c r="F5470" s="5" t="str">
        <f>IFERROR(INDEX(会社マスタ!$C:$C,MATCH(D5470,会社マスタ!$A:$A,0)),"")</f>
        <v>在宅ヘルスケアユニット</v>
      </c>
      <c r="G5470" s="2"/>
      <c r="H5470" s="2" t="s">
        <v>11047</v>
      </c>
      <c r="I5470" s="2" t="s">
        <v>1121</v>
      </c>
    </row>
    <row r="5471" spans="1:9" ht="17.5" x14ac:dyDescent="0.6">
      <c r="A5471" s="2">
        <v>5470</v>
      </c>
      <c r="B5471" s="2" t="s">
        <v>4660</v>
      </c>
      <c r="C5471" s="2" t="s">
        <v>11048</v>
      </c>
      <c r="D5471" s="2" t="s">
        <v>1077</v>
      </c>
      <c r="E5471" s="5" t="str">
        <f>IFERROR(INDEX(会社マスタ!$B:$B,MATCH(D5471,会社マスタ!$A:$A,0)),"")</f>
        <v>エア・ウォーター・リアライズ(株)</v>
      </c>
      <c r="F5471" s="5" t="str">
        <f>IFERROR(INDEX(会社マスタ!$C:$C,MATCH(D5471,会社マスタ!$A:$A,0)),"")</f>
        <v>在宅ヘルスケアユニット</v>
      </c>
      <c r="G5471" s="2"/>
      <c r="H5471" s="2" t="s">
        <v>11049</v>
      </c>
      <c r="I5471" s="2" t="s">
        <v>1121</v>
      </c>
    </row>
    <row r="5472" spans="1:9" ht="17.5" x14ac:dyDescent="0.6">
      <c r="A5472" s="2">
        <v>5471</v>
      </c>
      <c r="B5472" s="2" t="s">
        <v>4660</v>
      </c>
      <c r="C5472" s="2" t="s">
        <v>11050</v>
      </c>
      <c r="D5472" s="2" t="s">
        <v>1077</v>
      </c>
      <c r="E5472" s="5" t="str">
        <f>IFERROR(INDEX(会社マスタ!$B:$B,MATCH(D5472,会社マスタ!$A:$A,0)),"")</f>
        <v>エア・ウォーター・リアライズ(株)</v>
      </c>
      <c r="F5472" s="5" t="str">
        <f>IFERROR(INDEX(会社マスタ!$C:$C,MATCH(D5472,会社マスタ!$A:$A,0)),"")</f>
        <v>在宅ヘルスケアユニット</v>
      </c>
      <c r="G5472" s="2"/>
      <c r="H5472" s="2" t="s">
        <v>11051</v>
      </c>
      <c r="I5472" s="2" t="s">
        <v>1121</v>
      </c>
    </row>
    <row r="5473" spans="1:9" ht="17.5" x14ac:dyDescent="0.6">
      <c r="A5473" s="2">
        <v>5472</v>
      </c>
      <c r="B5473" s="2" t="s">
        <v>4660</v>
      </c>
      <c r="C5473" s="2" t="s">
        <v>11052</v>
      </c>
      <c r="D5473" s="2" t="s">
        <v>1077</v>
      </c>
      <c r="E5473" s="5" t="str">
        <f>IFERROR(INDEX(会社マスタ!$B:$B,MATCH(D5473,会社マスタ!$A:$A,0)),"")</f>
        <v>エア・ウォーター・リアライズ(株)</v>
      </c>
      <c r="F5473" s="5" t="str">
        <f>IFERROR(INDEX(会社マスタ!$C:$C,MATCH(D5473,会社マスタ!$A:$A,0)),"")</f>
        <v>在宅ヘルスケアユニット</v>
      </c>
      <c r="G5473" s="2"/>
      <c r="H5473" s="2" t="s">
        <v>11053</v>
      </c>
      <c r="I5473" s="2" t="s">
        <v>1121</v>
      </c>
    </row>
    <row r="5474" spans="1:9" ht="17.5" x14ac:dyDescent="0.6">
      <c r="A5474" s="2">
        <v>5473</v>
      </c>
      <c r="B5474" s="2" t="s">
        <v>4660</v>
      </c>
      <c r="C5474" s="2" t="s">
        <v>11054</v>
      </c>
      <c r="D5474" s="2" t="s">
        <v>1077</v>
      </c>
      <c r="E5474" s="5" t="str">
        <f>IFERROR(INDEX(会社マスタ!$B:$B,MATCH(D5474,会社マスタ!$A:$A,0)),"")</f>
        <v>エア・ウォーター・リアライズ(株)</v>
      </c>
      <c r="F5474" s="5" t="str">
        <f>IFERROR(INDEX(会社マスタ!$C:$C,MATCH(D5474,会社マスタ!$A:$A,0)),"")</f>
        <v>在宅ヘルスケアユニット</v>
      </c>
      <c r="G5474" s="2"/>
      <c r="H5474" s="2" t="s">
        <v>11055</v>
      </c>
      <c r="I5474" s="2" t="s">
        <v>1121</v>
      </c>
    </row>
    <row r="5475" spans="1:9" ht="17.5" x14ac:dyDescent="0.6">
      <c r="A5475" s="2">
        <v>5474</v>
      </c>
      <c r="B5475" s="2" t="s">
        <v>4660</v>
      </c>
      <c r="C5475" s="2" t="s">
        <v>11056</v>
      </c>
      <c r="D5475" s="2" t="s">
        <v>1077</v>
      </c>
      <c r="E5475" s="5" t="str">
        <f>IFERROR(INDEX(会社マスタ!$B:$B,MATCH(D5475,会社マスタ!$A:$A,0)),"")</f>
        <v>エア・ウォーター・リアライズ(株)</v>
      </c>
      <c r="F5475" s="5" t="str">
        <f>IFERROR(INDEX(会社マスタ!$C:$C,MATCH(D5475,会社マスタ!$A:$A,0)),"")</f>
        <v>在宅ヘルスケアユニット</v>
      </c>
      <c r="G5475" s="2"/>
      <c r="H5475" s="2" t="s">
        <v>11057</v>
      </c>
      <c r="I5475" s="2" t="s">
        <v>1121</v>
      </c>
    </row>
    <row r="5476" spans="1:9" ht="17.5" x14ac:dyDescent="0.6">
      <c r="A5476" s="2">
        <v>5475</v>
      </c>
      <c r="B5476" s="2" t="s">
        <v>4660</v>
      </c>
      <c r="C5476" s="2" t="s">
        <v>11058</v>
      </c>
      <c r="D5476" s="2" t="s">
        <v>1077</v>
      </c>
      <c r="E5476" s="5" t="str">
        <f>IFERROR(INDEX(会社マスタ!$B:$B,MATCH(D5476,会社マスタ!$A:$A,0)),"")</f>
        <v>エア・ウォーター・リアライズ(株)</v>
      </c>
      <c r="F5476" s="5" t="str">
        <f>IFERROR(INDEX(会社マスタ!$C:$C,MATCH(D5476,会社マスタ!$A:$A,0)),"")</f>
        <v>在宅ヘルスケアユニット</v>
      </c>
      <c r="G5476" s="2"/>
      <c r="H5476" s="2" t="s">
        <v>11059</v>
      </c>
      <c r="I5476" s="2" t="s">
        <v>1121</v>
      </c>
    </row>
    <row r="5477" spans="1:9" ht="17.5" x14ac:dyDescent="0.6">
      <c r="A5477" s="2">
        <v>5476</v>
      </c>
      <c r="B5477" s="2" t="s">
        <v>4660</v>
      </c>
      <c r="C5477" s="2" t="s">
        <v>11060</v>
      </c>
      <c r="D5477" s="2" t="s">
        <v>1077</v>
      </c>
      <c r="E5477" s="5" t="str">
        <f>IFERROR(INDEX(会社マスタ!$B:$B,MATCH(D5477,会社マスタ!$A:$A,0)),"")</f>
        <v>エア・ウォーター・リアライズ(株)</v>
      </c>
      <c r="F5477" s="5" t="str">
        <f>IFERROR(INDEX(会社マスタ!$C:$C,MATCH(D5477,会社マスタ!$A:$A,0)),"")</f>
        <v>在宅ヘルスケアユニット</v>
      </c>
      <c r="G5477" s="2"/>
      <c r="H5477" s="2" t="s">
        <v>11061</v>
      </c>
      <c r="I5477" s="2" t="s">
        <v>1121</v>
      </c>
    </row>
    <row r="5478" spans="1:9" ht="17.5" x14ac:dyDescent="0.6">
      <c r="A5478" s="2">
        <v>5477</v>
      </c>
      <c r="B5478" s="2" t="s">
        <v>4660</v>
      </c>
      <c r="C5478" s="2" t="s">
        <v>11062</v>
      </c>
      <c r="D5478" s="2" t="s">
        <v>1077</v>
      </c>
      <c r="E5478" s="5" t="str">
        <f>IFERROR(INDEX(会社マスタ!$B:$B,MATCH(D5478,会社マスタ!$A:$A,0)),"")</f>
        <v>エア・ウォーター・リアライズ(株)</v>
      </c>
      <c r="F5478" s="5" t="str">
        <f>IFERROR(INDEX(会社マスタ!$C:$C,MATCH(D5478,会社マスタ!$A:$A,0)),"")</f>
        <v>在宅ヘルスケアユニット</v>
      </c>
      <c r="G5478" s="2"/>
      <c r="H5478" s="2" t="s">
        <v>11063</v>
      </c>
      <c r="I5478" s="2" t="s">
        <v>1121</v>
      </c>
    </row>
    <row r="5479" spans="1:9" ht="17.5" x14ac:dyDescent="0.6">
      <c r="A5479" s="2">
        <v>5478</v>
      </c>
      <c r="B5479" s="2" t="s">
        <v>4660</v>
      </c>
      <c r="C5479" s="2" t="s">
        <v>11064</v>
      </c>
      <c r="D5479" s="2" t="s">
        <v>1077</v>
      </c>
      <c r="E5479" s="5" t="str">
        <f>IFERROR(INDEX(会社マスタ!$B:$B,MATCH(D5479,会社マスタ!$A:$A,0)),"")</f>
        <v>エア・ウォーター・リアライズ(株)</v>
      </c>
      <c r="F5479" s="5" t="str">
        <f>IFERROR(INDEX(会社マスタ!$C:$C,MATCH(D5479,会社マスタ!$A:$A,0)),"")</f>
        <v>在宅ヘルスケアユニット</v>
      </c>
      <c r="G5479" s="2"/>
      <c r="H5479" s="2" t="s">
        <v>11065</v>
      </c>
      <c r="I5479" s="2" t="s">
        <v>1121</v>
      </c>
    </row>
    <row r="5480" spans="1:9" ht="17.5" x14ac:dyDescent="0.6">
      <c r="A5480" s="2">
        <v>5479</v>
      </c>
      <c r="B5480" s="2" t="s">
        <v>4660</v>
      </c>
      <c r="C5480" s="2" t="s">
        <v>11066</v>
      </c>
      <c r="D5480" s="2" t="s">
        <v>1077</v>
      </c>
      <c r="E5480" s="5" t="str">
        <f>IFERROR(INDEX(会社マスタ!$B:$B,MATCH(D5480,会社マスタ!$A:$A,0)),"")</f>
        <v>エア・ウォーター・リアライズ(株)</v>
      </c>
      <c r="F5480" s="5" t="str">
        <f>IFERROR(INDEX(会社マスタ!$C:$C,MATCH(D5480,会社マスタ!$A:$A,0)),"")</f>
        <v>在宅ヘルスケアユニット</v>
      </c>
      <c r="G5480" s="2"/>
      <c r="H5480" s="2" t="s">
        <v>11067</v>
      </c>
      <c r="I5480" s="2" t="s">
        <v>1121</v>
      </c>
    </row>
    <row r="5481" spans="1:9" ht="17.5" x14ac:dyDescent="0.6">
      <c r="A5481" s="2">
        <v>5480</v>
      </c>
      <c r="B5481" s="2" t="s">
        <v>4660</v>
      </c>
      <c r="C5481" s="2" t="s">
        <v>11068</v>
      </c>
      <c r="D5481" s="2" t="s">
        <v>1077</v>
      </c>
      <c r="E5481" s="5" t="str">
        <f>IFERROR(INDEX(会社マスタ!$B:$B,MATCH(D5481,会社マスタ!$A:$A,0)),"")</f>
        <v>エア・ウォーター・リアライズ(株)</v>
      </c>
      <c r="F5481" s="5" t="str">
        <f>IFERROR(INDEX(会社マスタ!$C:$C,MATCH(D5481,会社マスタ!$A:$A,0)),"")</f>
        <v>在宅ヘルスケアユニット</v>
      </c>
      <c r="G5481" s="2"/>
      <c r="H5481" s="2" t="s">
        <v>11069</v>
      </c>
      <c r="I5481" s="2" t="s">
        <v>1121</v>
      </c>
    </row>
    <row r="5482" spans="1:9" ht="17.5" x14ac:dyDescent="0.6">
      <c r="A5482" s="2">
        <v>5481</v>
      </c>
      <c r="B5482" s="2" t="s">
        <v>4660</v>
      </c>
      <c r="C5482" s="2" t="s">
        <v>11070</v>
      </c>
      <c r="D5482" s="2" t="s">
        <v>1077</v>
      </c>
      <c r="E5482" s="5" t="str">
        <f>IFERROR(INDEX(会社マスタ!$B:$B,MATCH(D5482,会社マスタ!$A:$A,0)),"")</f>
        <v>エア・ウォーター・リアライズ(株)</v>
      </c>
      <c r="F5482" s="5" t="str">
        <f>IFERROR(INDEX(会社マスタ!$C:$C,MATCH(D5482,会社マスタ!$A:$A,0)),"")</f>
        <v>在宅ヘルスケアユニット</v>
      </c>
      <c r="G5482" s="2"/>
      <c r="H5482" s="2" t="s">
        <v>11071</v>
      </c>
      <c r="I5482" s="2" t="s">
        <v>1121</v>
      </c>
    </row>
    <row r="5483" spans="1:9" ht="17.5" x14ac:dyDescent="0.6">
      <c r="A5483" s="2">
        <v>5482</v>
      </c>
      <c r="B5483" s="2" t="s">
        <v>4660</v>
      </c>
      <c r="C5483" s="2" t="s">
        <v>11072</v>
      </c>
      <c r="D5483" s="2" t="s">
        <v>1077</v>
      </c>
      <c r="E5483" s="5" t="str">
        <f>IFERROR(INDEX(会社マスタ!$B:$B,MATCH(D5483,会社マスタ!$A:$A,0)),"")</f>
        <v>エア・ウォーター・リアライズ(株)</v>
      </c>
      <c r="F5483" s="5" t="str">
        <f>IFERROR(INDEX(会社マスタ!$C:$C,MATCH(D5483,会社マスタ!$A:$A,0)),"")</f>
        <v>在宅ヘルスケアユニット</v>
      </c>
      <c r="G5483" s="2"/>
      <c r="H5483" s="2" t="s">
        <v>11073</v>
      </c>
      <c r="I5483" s="2" t="s">
        <v>1121</v>
      </c>
    </row>
    <row r="5484" spans="1:9" ht="17.5" x14ac:dyDescent="0.6">
      <c r="A5484" s="2">
        <v>5483</v>
      </c>
      <c r="B5484" s="2" t="s">
        <v>4660</v>
      </c>
      <c r="C5484" s="2" t="s">
        <v>11074</v>
      </c>
      <c r="D5484" s="2" t="s">
        <v>1077</v>
      </c>
      <c r="E5484" s="5" t="str">
        <f>IFERROR(INDEX(会社マスタ!$B:$B,MATCH(D5484,会社マスタ!$A:$A,0)),"")</f>
        <v>エア・ウォーター・リアライズ(株)</v>
      </c>
      <c r="F5484" s="5" t="str">
        <f>IFERROR(INDEX(会社マスタ!$C:$C,MATCH(D5484,会社マスタ!$A:$A,0)),"")</f>
        <v>在宅ヘルスケアユニット</v>
      </c>
      <c r="G5484" s="2"/>
      <c r="H5484" s="2" t="s">
        <v>11075</v>
      </c>
      <c r="I5484" s="2" t="s">
        <v>1121</v>
      </c>
    </row>
    <row r="5485" spans="1:9" ht="17.5" x14ac:dyDescent="0.6">
      <c r="A5485" s="2">
        <v>5484</v>
      </c>
      <c r="B5485" s="2" t="s">
        <v>4660</v>
      </c>
      <c r="C5485" s="2" t="s">
        <v>11076</v>
      </c>
      <c r="D5485" s="2" t="s">
        <v>1077</v>
      </c>
      <c r="E5485" s="5" t="str">
        <f>IFERROR(INDEX(会社マスタ!$B:$B,MATCH(D5485,会社マスタ!$A:$A,0)),"")</f>
        <v>エア・ウォーター・リアライズ(株)</v>
      </c>
      <c r="F5485" s="5" t="str">
        <f>IFERROR(INDEX(会社マスタ!$C:$C,MATCH(D5485,会社マスタ!$A:$A,0)),"")</f>
        <v>在宅ヘルスケアユニット</v>
      </c>
      <c r="G5485" s="2"/>
      <c r="H5485" s="2" t="s">
        <v>11077</v>
      </c>
      <c r="I5485" s="2" t="s">
        <v>1121</v>
      </c>
    </row>
    <row r="5486" spans="1:9" ht="17.5" x14ac:dyDescent="0.6">
      <c r="A5486" s="2">
        <v>5485</v>
      </c>
      <c r="B5486" s="2" t="s">
        <v>4660</v>
      </c>
      <c r="C5486" s="2" t="s">
        <v>11078</v>
      </c>
      <c r="D5486" s="2" t="s">
        <v>1077</v>
      </c>
      <c r="E5486" s="5" t="str">
        <f>IFERROR(INDEX(会社マスタ!$B:$B,MATCH(D5486,会社マスタ!$A:$A,0)),"")</f>
        <v>エア・ウォーター・リアライズ(株)</v>
      </c>
      <c r="F5486" s="5" t="str">
        <f>IFERROR(INDEX(会社マスタ!$C:$C,MATCH(D5486,会社マスタ!$A:$A,0)),"")</f>
        <v>在宅ヘルスケアユニット</v>
      </c>
      <c r="G5486" s="2"/>
      <c r="H5486" s="2" t="s">
        <v>11079</v>
      </c>
      <c r="I5486" s="2" t="s">
        <v>1121</v>
      </c>
    </row>
    <row r="5487" spans="1:9" ht="17.5" x14ac:dyDescent="0.6">
      <c r="A5487" s="2">
        <v>5486</v>
      </c>
      <c r="B5487" s="2" t="s">
        <v>4660</v>
      </c>
      <c r="C5487" s="2" t="s">
        <v>11080</v>
      </c>
      <c r="D5487" s="2" t="s">
        <v>1077</v>
      </c>
      <c r="E5487" s="5" t="str">
        <f>IFERROR(INDEX(会社マスタ!$B:$B,MATCH(D5487,会社マスタ!$A:$A,0)),"")</f>
        <v>エア・ウォーター・リアライズ(株)</v>
      </c>
      <c r="F5487" s="5" t="str">
        <f>IFERROR(INDEX(会社マスタ!$C:$C,MATCH(D5487,会社マスタ!$A:$A,0)),"")</f>
        <v>在宅ヘルスケアユニット</v>
      </c>
      <c r="G5487" s="2"/>
      <c r="H5487" s="2" t="s">
        <v>11081</v>
      </c>
      <c r="I5487" s="2" t="s">
        <v>1121</v>
      </c>
    </row>
    <row r="5488" spans="1:9" ht="17.5" x14ac:dyDescent="0.6">
      <c r="A5488" s="2">
        <v>5487</v>
      </c>
      <c r="B5488" s="2" t="s">
        <v>4660</v>
      </c>
      <c r="C5488" s="2" t="s">
        <v>11082</v>
      </c>
      <c r="D5488" s="2" t="s">
        <v>1077</v>
      </c>
      <c r="E5488" s="5" t="str">
        <f>IFERROR(INDEX(会社マスタ!$B:$B,MATCH(D5488,会社マスタ!$A:$A,0)),"")</f>
        <v>エア・ウォーター・リアライズ(株)</v>
      </c>
      <c r="F5488" s="5" t="str">
        <f>IFERROR(INDEX(会社マスタ!$C:$C,MATCH(D5488,会社マスタ!$A:$A,0)),"")</f>
        <v>在宅ヘルスケアユニット</v>
      </c>
      <c r="G5488" s="2"/>
      <c r="H5488" s="2" t="s">
        <v>11083</v>
      </c>
      <c r="I5488" s="2" t="s">
        <v>1121</v>
      </c>
    </row>
    <row r="5489" spans="1:9" ht="17.5" x14ac:dyDescent="0.6">
      <c r="A5489" s="2">
        <v>5488</v>
      </c>
      <c r="B5489" s="2" t="s">
        <v>4660</v>
      </c>
      <c r="C5489" s="2" t="s">
        <v>11084</v>
      </c>
      <c r="D5489" s="2" t="s">
        <v>1077</v>
      </c>
      <c r="E5489" s="5" t="str">
        <f>IFERROR(INDEX(会社マスタ!$B:$B,MATCH(D5489,会社マスタ!$A:$A,0)),"")</f>
        <v>エア・ウォーター・リアライズ(株)</v>
      </c>
      <c r="F5489" s="5" t="str">
        <f>IFERROR(INDEX(会社マスタ!$C:$C,MATCH(D5489,会社マスタ!$A:$A,0)),"")</f>
        <v>在宅ヘルスケアユニット</v>
      </c>
      <c r="G5489" s="2"/>
      <c r="H5489" s="2" t="s">
        <v>11085</v>
      </c>
      <c r="I5489" s="2" t="s">
        <v>1121</v>
      </c>
    </row>
    <row r="5490" spans="1:9" ht="17.5" x14ac:dyDescent="0.6">
      <c r="A5490" s="2">
        <v>5489</v>
      </c>
      <c r="B5490" s="2" t="s">
        <v>4660</v>
      </c>
      <c r="C5490" s="2" t="s">
        <v>11086</v>
      </c>
      <c r="D5490" s="2" t="s">
        <v>1077</v>
      </c>
      <c r="E5490" s="5" t="str">
        <f>IFERROR(INDEX(会社マスタ!$B:$B,MATCH(D5490,会社マスタ!$A:$A,0)),"")</f>
        <v>エア・ウォーター・リアライズ(株)</v>
      </c>
      <c r="F5490" s="5" t="str">
        <f>IFERROR(INDEX(会社マスタ!$C:$C,MATCH(D5490,会社マスタ!$A:$A,0)),"")</f>
        <v>在宅ヘルスケアユニット</v>
      </c>
      <c r="G5490" s="2"/>
      <c r="H5490" s="2" t="s">
        <v>11087</v>
      </c>
      <c r="I5490" s="2" t="s">
        <v>1121</v>
      </c>
    </row>
    <row r="5491" spans="1:9" ht="17.5" x14ac:dyDescent="0.6">
      <c r="A5491" s="2">
        <v>5490</v>
      </c>
      <c r="B5491" s="2" t="s">
        <v>4660</v>
      </c>
      <c r="C5491" s="2" t="s">
        <v>11088</v>
      </c>
      <c r="D5491" s="2" t="s">
        <v>1077</v>
      </c>
      <c r="E5491" s="5" t="str">
        <f>IFERROR(INDEX(会社マスタ!$B:$B,MATCH(D5491,会社マスタ!$A:$A,0)),"")</f>
        <v>エア・ウォーター・リアライズ(株)</v>
      </c>
      <c r="F5491" s="5" t="str">
        <f>IFERROR(INDEX(会社マスタ!$C:$C,MATCH(D5491,会社マスタ!$A:$A,0)),"")</f>
        <v>在宅ヘルスケアユニット</v>
      </c>
      <c r="G5491" s="2"/>
      <c r="H5491" s="2" t="s">
        <v>11089</v>
      </c>
      <c r="I5491" s="2" t="s">
        <v>1121</v>
      </c>
    </row>
    <row r="5492" spans="1:9" ht="17.5" x14ac:dyDescent="0.6">
      <c r="A5492" s="2">
        <v>5491</v>
      </c>
      <c r="B5492" s="2" t="s">
        <v>4660</v>
      </c>
      <c r="C5492" s="2" t="s">
        <v>11090</v>
      </c>
      <c r="D5492" s="2" t="s">
        <v>1077</v>
      </c>
      <c r="E5492" s="5" t="str">
        <f>IFERROR(INDEX(会社マスタ!$B:$B,MATCH(D5492,会社マスタ!$A:$A,0)),"")</f>
        <v>エア・ウォーター・リアライズ(株)</v>
      </c>
      <c r="F5492" s="5" t="str">
        <f>IFERROR(INDEX(会社マスタ!$C:$C,MATCH(D5492,会社マスタ!$A:$A,0)),"")</f>
        <v>在宅ヘルスケアユニット</v>
      </c>
      <c r="G5492" s="2"/>
      <c r="H5492" s="2" t="s">
        <v>11091</v>
      </c>
      <c r="I5492" s="2" t="s">
        <v>1121</v>
      </c>
    </row>
    <row r="5493" spans="1:9" ht="17.5" x14ac:dyDescent="0.6">
      <c r="A5493" s="2">
        <v>5492</v>
      </c>
      <c r="B5493" s="2" t="s">
        <v>4660</v>
      </c>
      <c r="C5493" s="2" t="s">
        <v>11092</v>
      </c>
      <c r="D5493" s="2" t="s">
        <v>1077</v>
      </c>
      <c r="E5493" s="5" t="str">
        <f>IFERROR(INDEX(会社マスタ!$B:$B,MATCH(D5493,会社マスタ!$A:$A,0)),"")</f>
        <v>エア・ウォーター・リアライズ(株)</v>
      </c>
      <c r="F5493" s="5" t="str">
        <f>IFERROR(INDEX(会社マスタ!$C:$C,MATCH(D5493,会社マスタ!$A:$A,0)),"")</f>
        <v>在宅ヘルスケアユニット</v>
      </c>
      <c r="G5493" s="2"/>
      <c r="H5493" s="2" t="s">
        <v>11093</v>
      </c>
      <c r="I5493" s="2" t="s">
        <v>1121</v>
      </c>
    </row>
    <row r="5494" spans="1:9" ht="17.5" x14ac:dyDescent="0.6">
      <c r="A5494" s="2">
        <v>5493</v>
      </c>
      <c r="B5494" s="2" t="s">
        <v>4660</v>
      </c>
      <c r="C5494" s="2" t="s">
        <v>11094</v>
      </c>
      <c r="D5494" s="2" t="s">
        <v>1077</v>
      </c>
      <c r="E5494" s="5" t="str">
        <f>IFERROR(INDEX(会社マスタ!$B:$B,MATCH(D5494,会社マスタ!$A:$A,0)),"")</f>
        <v>エア・ウォーター・リアライズ(株)</v>
      </c>
      <c r="F5494" s="5" t="str">
        <f>IFERROR(INDEX(会社マスタ!$C:$C,MATCH(D5494,会社マスタ!$A:$A,0)),"")</f>
        <v>在宅ヘルスケアユニット</v>
      </c>
      <c r="G5494" s="2"/>
      <c r="H5494" s="2" t="s">
        <v>11095</v>
      </c>
      <c r="I5494" s="2" t="s">
        <v>1121</v>
      </c>
    </row>
    <row r="5495" spans="1:9" ht="17.5" x14ac:dyDescent="0.6">
      <c r="A5495" s="2">
        <v>5494</v>
      </c>
      <c r="B5495" s="2" t="s">
        <v>4660</v>
      </c>
      <c r="C5495" s="2" t="s">
        <v>11096</v>
      </c>
      <c r="D5495" s="2" t="s">
        <v>1077</v>
      </c>
      <c r="E5495" s="5" t="str">
        <f>IFERROR(INDEX(会社マスタ!$B:$B,MATCH(D5495,会社マスタ!$A:$A,0)),"")</f>
        <v>エア・ウォーター・リアライズ(株)</v>
      </c>
      <c r="F5495" s="5" t="str">
        <f>IFERROR(INDEX(会社マスタ!$C:$C,MATCH(D5495,会社マスタ!$A:$A,0)),"")</f>
        <v>在宅ヘルスケアユニット</v>
      </c>
      <c r="G5495" s="2"/>
      <c r="H5495" s="2" t="s">
        <v>11097</v>
      </c>
      <c r="I5495" s="2" t="s">
        <v>1121</v>
      </c>
    </row>
    <row r="5496" spans="1:9" ht="17.5" x14ac:dyDescent="0.6">
      <c r="A5496" s="2">
        <v>5495</v>
      </c>
      <c r="B5496" s="2" t="s">
        <v>4660</v>
      </c>
      <c r="C5496" s="2" t="s">
        <v>11098</v>
      </c>
      <c r="D5496" s="2" t="s">
        <v>1077</v>
      </c>
      <c r="E5496" s="5" t="str">
        <f>IFERROR(INDEX(会社マスタ!$B:$B,MATCH(D5496,会社マスタ!$A:$A,0)),"")</f>
        <v>エア・ウォーター・リアライズ(株)</v>
      </c>
      <c r="F5496" s="5" t="str">
        <f>IFERROR(INDEX(会社マスタ!$C:$C,MATCH(D5496,会社マスタ!$A:$A,0)),"")</f>
        <v>在宅ヘルスケアユニット</v>
      </c>
      <c r="G5496" s="2"/>
      <c r="H5496" s="2" t="s">
        <v>11099</v>
      </c>
      <c r="I5496" s="2" t="s">
        <v>1121</v>
      </c>
    </row>
    <row r="5497" spans="1:9" ht="17.5" x14ac:dyDescent="0.6">
      <c r="A5497" s="2">
        <v>5496</v>
      </c>
      <c r="B5497" s="2" t="s">
        <v>4660</v>
      </c>
      <c r="C5497" s="2" t="s">
        <v>11100</v>
      </c>
      <c r="D5497" s="2" t="s">
        <v>1077</v>
      </c>
      <c r="E5497" s="5" t="str">
        <f>IFERROR(INDEX(会社マスタ!$B:$B,MATCH(D5497,会社マスタ!$A:$A,0)),"")</f>
        <v>エア・ウォーター・リアライズ(株)</v>
      </c>
      <c r="F5497" s="5" t="str">
        <f>IFERROR(INDEX(会社マスタ!$C:$C,MATCH(D5497,会社マスタ!$A:$A,0)),"")</f>
        <v>在宅ヘルスケアユニット</v>
      </c>
      <c r="G5497" s="2"/>
      <c r="H5497" s="2" t="s">
        <v>11101</v>
      </c>
      <c r="I5497" s="2" t="s">
        <v>1121</v>
      </c>
    </row>
    <row r="5498" spans="1:9" ht="17.5" x14ac:dyDescent="0.6">
      <c r="A5498" s="2">
        <v>5497</v>
      </c>
      <c r="B5498" s="2" t="s">
        <v>4660</v>
      </c>
      <c r="C5498" s="2" t="s">
        <v>11102</v>
      </c>
      <c r="D5498" s="2" t="s">
        <v>1077</v>
      </c>
      <c r="E5498" s="5" t="str">
        <f>IFERROR(INDEX(会社マスタ!$B:$B,MATCH(D5498,会社マスタ!$A:$A,0)),"")</f>
        <v>エア・ウォーター・リアライズ(株)</v>
      </c>
      <c r="F5498" s="5" t="str">
        <f>IFERROR(INDEX(会社マスタ!$C:$C,MATCH(D5498,会社マスタ!$A:$A,0)),"")</f>
        <v>在宅ヘルスケアユニット</v>
      </c>
      <c r="G5498" s="2"/>
      <c r="H5498" s="2" t="s">
        <v>11103</v>
      </c>
      <c r="I5498" s="2" t="s">
        <v>1121</v>
      </c>
    </row>
    <row r="5499" spans="1:9" ht="17.5" x14ac:dyDescent="0.6">
      <c r="A5499" s="2">
        <v>5498</v>
      </c>
      <c r="B5499" s="2" t="s">
        <v>4660</v>
      </c>
      <c r="C5499" s="2" t="s">
        <v>11104</v>
      </c>
      <c r="D5499" s="2" t="s">
        <v>1077</v>
      </c>
      <c r="E5499" s="5" t="str">
        <f>IFERROR(INDEX(会社マスタ!$B:$B,MATCH(D5499,会社マスタ!$A:$A,0)),"")</f>
        <v>エア・ウォーター・リアライズ(株)</v>
      </c>
      <c r="F5499" s="5" t="str">
        <f>IFERROR(INDEX(会社マスタ!$C:$C,MATCH(D5499,会社マスタ!$A:$A,0)),"")</f>
        <v>在宅ヘルスケアユニット</v>
      </c>
      <c r="G5499" s="2"/>
      <c r="H5499" s="2" t="s">
        <v>11105</v>
      </c>
      <c r="I5499" s="2" t="s">
        <v>1121</v>
      </c>
    </row>
    <row r="5500" spans="1:9" ht="17.5" x14ac:dyDescent="0.6">
      <c r="A5500" s="2">
        <v>5499</v>
      </c>
      <c r="B5500" s="2" t="s">
        <v>4660</v>
      </c>
      <c r="C5500" s="2" t="s">
        <v>11106</v>
      </c>
      <c r="D5500" s="2" t="s">
        <v>1077</v>
      </c>
      <c r="E5500" s="5" t="str">
        <f>IFERROR(INDEX(会社マスタ!$B:$B,MATCH(D5500,会社マスタ!$A:$A,0)),"")</f>
        <v>エア・ウォーター・リアライズ(株)</v>
      </c>
      <c r="F5500" s="5" t="str">
        <f>IFERROR(INDEX(会社マスタ!$C:$C,MATCH(D5500,会社マスタ!$A:$A,0)),"")</f>
        <v>在宅ヘルスケアユニット</v>
      </c>
      <c r="G5500" s="2"/>
      <c r="H5500" s="2" t="s">
        <v>11107</v>
      </c>
      <c r="I5500" s="2" t="s">
        <v>1121</v>
      </c>
    </row>
    <row r="5501" spans="1:9" ht="17.5" x14ac:dyDescent="0.6">
      <c r="A5501" s="2">
        <v>5500</v>
      </c>
      <c r="B5501" s="2" t="s">
        <v>4660</v>
      </c>
      <c r="C5501" s="2" t="s">
        <v>11108</v>
      </c>
      <c r="D5501" s="2" t="s">
        <v>1077</v>
      </c>
      <c r="E5501" s="5" t="str">
        <f>IFERROR(INDEX(会社マスタ!$B:$B,MATCH(D5501,会社マスタ!$A:$A,0)),"")</f>
        <v>エア・ウォーター・リアライズ(株)</v>
      </c>
      <c r="F5501" s="5" t="str">
        <f>IFERROR(INDEX(会社マスタ!$C:$C,MATCH(D5501,会社マスタ!$A:$A,0)),"")</f>
        <v>在宅ヘルスケアユニット</v>
      </c>
      <c r="G5501" s="2"/>
      <c r="H5501" s="2" t="s">
        <v>11109</v>
      </c>
      <c r="I5501" s="2" t="s">
        <v>1121</v>
      </c>
    </row>
    <row r="5502" spans="1:9" ht="17.5" x14ac:dyDescent="0.6">
      <c r="A5502" s="2">
        <v>5501</v>
      </c>
      <c r="B5502" s="2" t="s">
        <v>4660</v>
      </c>
      <c r="C5502" s="2" t="s">
        <v>11110</v>
      </c>
      <c r="D5502" s="2" t="s">
        <v>1077</v>
      </c>
      <c r="E5502" s="5" t="str">
        <f>IFERROR(INDEX(会社マスタ!$B:$B,MATCH(D5502,会社マスタ!$A:$A,0)),"")</f>
        <v>エア・ウォーター・リアライズ(株)</v>
      </c>
      <c r="F5502" s="5" t="str">
        <f>IFERROR(INDEX(会社マスタ!$C:$C,MATCH(D5502,会社マスタ!$A:$A,0)),"")</f>
        <v>在宅ヘルスケアユニット</v>
      </c>
      <c r="G5502" s="2"/>
      <c r="H5502" s="2" t="s">
        <v>11111</v>
      </c>
      <c r="I5502" s="2" t="s">
        <v>1121</v>
      </c>
    </row>
    <row r="5503" spans="1:9" ht="17.5" x14ac:dyDescent="0.6">
      <c r="A5503" s="2">
        <v>5502</v>
      </c>
      <c r="B5503" s="2" t="s">
        <v>4660</v>
      </c>
      <c r="C5503" s="2" t="s">
        <v>11112</v>
      </c>
      <c r="D5503" s="2" t="s">
        <v>1077</v>
      </c>
      <c r="E5503" s="5" t="str">
        <f>IFERROR(INDEX(会社マスタ!$B:$B,MATCH(D5503,会社マスタ!$A:$A,0)),"")</f>
        <v>エア・ウォーター・リアライズ(株)</v>
      </c>
      <c r="F5503" s="5" t="str">
        <f>IFERROR(INDEX(会社マスタ!$C:$C,MATCH(D5503,会社マスタ!$A:$A,0)),"")</f>
        <v>在宅ヘルスケアユニット</v>
      </c>
      <c r="G5503" s="2"/>
      <c r="H5503" s="2" t="s">
        <v>11113</v>
      </c>
      <c r="I5503" s="2" t="s">
        <v>1121</v>
      </c>
    </row>
    <row r="5504" spans="1:9" ht="17.5" x14ac:dyDescent="0.6">
      <c r="A5504" s="2">
        <v>5503</v>
      </c>
      <c r="B5504" s="2" t="s">
        <v>4660</v>
      </c>
      <c r="C5504" s="2" t="s">
        <v>11114</v>
      </c>
      <c r="D5504" s="2" t="s">
        <v>1077</v>
      </c>
      <c r="E5504" s="5" t="str">
        <f>IFERROR(INDEX(会社マスタ!$B:$B,MATCH(D5504,会社マスタ!$A:$A,0)),"")</f>
        <v>エア・ウォーター・リアライズ(株)</v>
      </c>
      <c r="F5504" s="5" t="str">
        <f>IFERROR(INDEX(会社マスタ!$C:$C,MATCH(D5504,会社マスタ!$A:$A,0)),"")</f>
        <v>在宅ヘルスケアユニット</v>
      </c>
      <c r="G5504" s="2"/>
      <c r="H5504" s="2" t="s">
        <v>11115</v>
      </c>
      <c r="I5504" s="2" t="s">
        <v>1121</v>
      </c>
    </row>
    <row r="5505" spans="1:9" ht="17.5" x14ac:dyDescent="0.6">
      <c r="A5505" s="2">
        <v>5504</v>
      </c>
      <c r="B5505" s="2" t="s">
        <v>4660</v>
      </c>
      <c r="C5505" s="2" t="s">
        <v>11116</v>
      </c>
      <c r="D5505" s="2" t="s">
        <v>1077</v>
      </c>
      <c r="E5505" s="5" t="str">
        <f>IFERROR(INDEX(会社マスタ!$B:$B,MATCH(D5505,会社マスタ!$A:$A,0)),"")</f>
        <v>エア・ウォーター・リアライズ(株)</v>
      </c>
      <c r="F5505" s="5" t="str">
        <f>IFERROR(INDEX(会社マスタ!$C:$C,MATCH(D5505,会社マスタ!$A:$A,0)),"")</f>
        <v>在宅ヘルスケアユニット</v>
      </c>
      <c r="G5505" s="2"/>
      <c r="H5505" s="2" t="s">
        <v>11117</v>
      </c>
      <c r="I5505" s="2" t="s">
        <v>1121</v>
      </c>
    </row>
    <row r="5506" spans="1:9" ht="17.5" x14ac:dyDescent="0.6">
      <c r="A5506" s="2">
        <v>5505</v>
      </c>
      <c r="B5506" s="2" t="s">
        <v>4660</v>
      </c>
      <c r="C5506" s="2" t="s">
        <v>11118</v>
      </c>
      <c r="D5506" s="2" t="s">
        <v>1077</v>
      </c>
      <c r="E5506" s="5" t="str">
        <f>IFERROR(INDEX(会社マスタ!$B:$B,MATCH(D5506,会社マスタ!$A:$A,0)),"")</f>
        <v>エア・ウォーター・リアライズ(株)</v>
      </c>
      <c r="F5506" s="5" t="str">
        <f>IFERROR(INDEX(会社マスタ!$C:$C,MATCH(D5506,会社マスタ!$A:$A,0)),"")</f>
        <v>在宅ヘルスケアユニット</v>
      </c>
      <c r="G5506" s="2"/>
      <c r="H5506" s="2" t="s">
        <v>11119</v>
      </c>
      <c r="I5506" s="2" t="s">
        <v>1121</v>
      </c>
    </row>
    <row r="5507" spans="1:9" ht="17.5" x14ac:dyDescent="0.6">
      <c r="A5507" s="2">
        <v>5506</v>
      </c>
      <c r="B5507" s="2" t="s">
        <v>4660</v>
      </c>
      <c r="C5507" s="2" t="s">
        <v>11120</v>
      </c>
      <c r="D5507" s="2" t="s">
        <v>1077</v>
      </c>
      <c r="E5507" s="5" t="str">
        <f>IFERROR(INDEX(会社マスタ!$B:$B,MATCH(D5507,会社マスタ!$A:$A,0)),"")</f>
        <v>エア・ウォーター・リアライズ(株)</v>
      </c>
      <c r="F5507" s="5" t="str">
        <f>IFERROR(INDEX(会社マスタ!$C:$C,MATCH(D5507,会社マスタ!$A:$A,0)),"")</f>
        <v>在宅ヘルスケアユニット</v>
      </c>
      <c r="G5507" s="2"/>
      <c r="H5507" s="2" t="s">
        <v>11121</v>
      </c>
      <c r="I5507" s="2" t="s">
        <v>1121</v>
      </c>
    </row>
    <row r="5508" spans="1:9" ht="17.5" x14ac:dyDescent="0.6">
      <c r="A5508" s="2">
        <v>5507</v>
      </c>
      <c r="B5508" s="2" t="s">
        <v>4660</v>
      </c>
      <c r="C5508" s="2" t="s">
        <v>11122</v>
      </c>
      <c r="D5508" s="2" t="s">
        <v>1077</v>
      </c>
      <c r="E5508" s="5" t="str">
        <f>IFERROR(INDEX(会社マスタ!$B:$B,MATCH(D5508,会社マスタ!$A:$A,0)),"")</f>
        <v>エア・ウォーター・リアライズ(株)</v>
      </c>
      <c r="F5508" s="5" t="str">
        <f>IFERROR(INDEX(会社マスタ!$C:$C,MATCH(D5508,会社マスタ!$A:$A,0)),"")</f>
        <v>在宅ヘルスケアユニット</v>
      </c>
      <c r="G5508" s="2"/>
      <c r="H5508" s="2" t="s">
        <v>11123</v>
      </c>
      <c r="I5508" s="2" t="s">
        <v>1121</v>
      </c>
    </row>
    <row r="5509" spans="1:9" ht="17.5" x14ac:dyDescent="0.6">
      <c r="A5509" s="2">
        <v>5508</v>
      </c>
      <c r="B5509" s="2" t="s">
        <v>4660</v>
      </c>
      <c r="C5509" s="2" t="s">
        <v>11124</v>
      </c>
      <c r="D5509" s="2" t="s">
        <v>1077</v>
      </c>
      <c r="E5509" s="5" t="str">
        <f>IFERROR(INDEX(会社マスタ!$B:$B,MATCH(D5509,会社マスタ!$A:$A,0)),"")</f>
        <v>エア・ウォーター・リアライズ(株)</v>
      </c>
      <c r="F5509" s="5" t="str">
        <f>IFERROR(INDEX(会社マスタ!$C:$C,MATCH(D5509,会社マスタ!$A:$A,0)),"")</f>
        <v>在宅ヘルスケアユニット</v>
      </c>
      <c r="G5509" s="2"/>
      <c r="H5509" s="2" t="s">
        <v>11125</v>
      </c>
      <c r="I5509" s="2" t="s">
        <v>1121</v>
      </c>
    </row>
    <row r="5510" spans="1:9" ht="17.5" x14ac:dyDescent="0.6">
      <c r="A5510" s="2">
        <v>5509</v>
      </c>
      <c r="B5510" s="2" t="s">
        <v>4660</v>
      </c>
      <c r="C5510" s="2" t="s">
        <v>11126</v>
      </c>
      <c r="D5510" s="2" t="s">
        <v>1077</v>
      </c>
      <c r="E5510" s="5" t="str">
        <f>IFERROR(INDEX(会社マスタ!$B:$B,MATCH(D5510,会社マスタ!$A:$A,0)),"")</f>
        <v>エア・ウォーター・リアライズ(株)</v>
      </c>
      <c r="F5510" s="5" t="str">
        <f>IFERROR(INDEX(会社マスタ!$C:$C,MATCH(D5510,会社マスタ!$A:$A,0)),"")</f>
        <v>在宅ヘルスケアユニット</v>
      </c>
      <c r="G5510" s="2"/>
      <c r="H5510" s="2" t="s">
        <v>11127</v>
      </c>
      <c r="I5510" s="2" t="s">
        <v>1121</v>
      </c>
    </row>
    <row r="5511" spans="1:9" ht="17.5" x14ac:dyDescent="0.6">
      <c r="A5511" s="2">
        <v>5510</v>
      </c>
      <c r="B5511" s="2" t="s">
        <v>4660</v>
      </c>
      <c r="C5511" s="2" t="s">
        <v>11128</v>
      </c>
      <c r="D5511" s="2" t="s">
        <v>1077</v>
      </c>
      <c r="E5511" s="5" t="str">
        <f>IFERROR(INDEX(会社マスタ!$B:$B,MATCH(D5511,会社マスタ!$A:$A,0)),"")</f>
        <v>エア・ウォーター・リアライズ(株)</v>
      </c>
      <c r="F5511" s="5" t="str">
        <f>IFERROR(INDEX(会社マスタ!$C:$C,MATCH(D5511,会社マスタ!$A:$A,0)),"")</f>
        <v>在宅ヘルスケアユニット</v>
      </c>
      <c r="G5511" s="2"/>
      <c r="H5511" s="2" t="s">
        <v>11129</v>
      </c>
      <c r="I5511" s="2" t="s">
        <v>1121</v>
      </c>
    </row>
    <row r="5512" spans="1:9" ht="17.5" x14ac:dyDescent="0.6">
      <c r="A5512" s="2">
        <v>5511</v>
      </c>
      <c r="B5512" s="2" t="s">
        <v>4660</v>
      </c>
      <c r="C5512" s="2" t="s">
        <v>11130</v>
      </c>
      <c r="D5512" s="2" t="s">
        <v>1077</v>
      </c>
      <c r="E5512" s="5" t="str">
        <f>IFERROR(INDEX(会社マスタ!$B:$B,MATCH(D5512,会社マスタ!$A:$A,0)),"")</f>
        <v>エア・ウォーター・リアライズ(株)</v>
      </c>
      <c r="F5512" s="5" t="str">
        <f>IFERROR(INDEX(会社マスタ!$C:$C,MATCH(D5512,会社マスタ!$A:$A,0)),"")</f>
        <v>在宅ヘルスケアユニット</v>
      </c>
      <c r="G5512" s="2"/>
      <c r="H5512" s="2" t="s">
        <v>11131</v>
      </c>
      <c r="I5512" s="2" t="s">
        <v>1121</v>
      </c>
    </row>
    <row r="5513" spans="1:9" ht="17.5" x14ac:dyDescent="0.6">
      <c r="A5513" s="2">
        <v>5512</v>
      </c>
      <c r="B5513" s="2" t="s">
        <v>4660</v>
      </c>
      <c r="C5513" s="2" t="s">
        <v>11132</v>
      </c>
      <c r="D5513" s="2" t="s">
        <v>1077</v>
      </c>
      <c r="E5513" s="5" t="str">
        <f>IFERROR(INDEX(会社マスタ!$B:$B,MATCH(D5513,会社マスタ!$A:$A,0)),"")</f>
        <v>エア・ウォーター・リアライズ(株)</v>
      </c>
      <c r="F5513" s="5" t="str">
        <f>IFERROR(INDEX(会社マスタ!$C:$C,MATCH(D5513,会社マスタ!$A:$A,0)),"")</f>
        <v>在宅ヘルスケアユニット</v>
      </c>
      <c r="G5513" s="2"/>
      <c r="H5513" s="2" t="s">
        <v>11133</v>
      </c>
      <c r="I5513" s="2" t="s">
        <v>1121</v>
      </c>
    </row>
    <row r="5514" spans="1:9" ht="17.5" x14ac:dyDescent="0.6">
      <c r="A5514" s="2">
        <v>5513</v>
      </c>
      <c r="B5514" s="2" t="s">
        <v>4660</v>
      </c>
      <c r="C5514" s="2" t="s">
        <v>11134</v>
      </c>
      <c r="D5514" s="2" t="s">
        <v>1077</v>
      </c>
      <c r="E5514" s="5" t="str">
        <f>IFERROR(INDEX(会社マスタ!$B:$B,MATCH(D5514,会社マスタ!$A:$A,0)),"")</f>
        <v>エア・ウォーター・リアライズ(株)</v>
      </c>
      <c r="F5514" s="5" t="str">
        <f>IFERROR(INDEX(会社マスタ!$C:$C,MATCH(D5514,会社マスタ!$A:$A,0)),"")</f>
        <v>在宅ヘルスケアユニット</v>
      </c>
      <c r="G5514" s="2"/>
      <c r="H5514" s="2" t="s">
        <v>11135</v>
      </c>
      <c r="I5514" s="2" t="s">
        <v>1121</v>
      </c>
    </row>
    <row r="5515" spans="1:9" ht="17.5" x14ac:dyDescent="0.6">
      <c r="A5515" s="2">
        <v>5514</v>
      </c>
      <c r="B5515" s="2" t="s">
        <v>4660</v>
      </c>
      <c r="C5515" s="2" t="s">
        <v>11136</v>
      </c>
      <c r="D5515" s="2" t="s">
        <v>1077</v>
      </c>
      <c r="E5515" s="5" t="str">
        <f>IFERROR(INDEX(会社マスタ!$B:$B,MATCH(D5515,会社マスタ!$A:$A,0)),"")</f>
        <v>エア・ウォーター・リアライズ(株)</v>
      </c>
      <c r="F5515" s="5" t="str">
        <f>IFERROR(INDEX(会社マスタ!$C:$C,MATCH(D5515,会社マスタ!$A:$A,0)),"")</f>
        <v>在宅ヘルスケアユニット</v>
      </c>
      <c r="G5515" s="2"/>
      <c r="H5515" s="2" t="s">
        <v>11137</v>
      </c>
      <c r="I5515" s="2" t="s">
        <v>1121</v>
      </c>
    </row>
    <row r="5516" spans="1:9" ht="17.5" x14ac:dyDescent="0.6">
      <c r="A5516" s="2">
        <v>5515</v>
      </c>
      <c r="B5516" s="2" t="s">
        <v>4660</v>
      </c>
      <c r="C5516" s="2" t="s">
        <v>11138</v>
      </c>
      <c r="D5516" s="2" t="s">
        <v>1077</v>
      </c>
      <c r="E5516" s="5" t="str">
        <f>IFERROR(INDEX(会社マスタ!$B:$B,MATCH(D5516,会社マスタ!$A:$A,0)),"")</f>
        <v>エア・ウォーター・リアライズ(株)</v>
      </c>
      <c r="F5516" s="5" t="str">
        <f>IFERROR(INDEX(会社マスタ!$C:$C,MATCH(D5516,会社マスタ!$A:$A,0)),"")</f>
        <v>在宅ヘルスケアユニット</v>
      </c>
      <c r="G5516" s="2"/>
      <c r="H5516" s="2" t="s">
        <v>11139</v>
      </c>
      <c r="I5516" s="2" t="s">
        <v>1121</v>
      </c>
    </row>
    <row r="5517" spans="1:9" ht="17.5" x14ac:dyDescent="0.6">
      <c r="A5517" s="2">
        <v>5516</v>
      </c>
      <c r="B5517" s="2" t="s">
        <v>4660</v>
      </c>
      <c r="C5517" s="2" t="s">
        <v>11140</v>
      </c>
      <c r="D5517" s="2" t="s">
        <v>1077</v>
      </c>
      <c r="E5517" s="5" t="str">
        <f>IFERROR(INDEX(会社マスタ!$B:$B,MATCH(D5517,会社マスタ!$A:$A,0)),"")</f>
        <v>エア・ウォーター・リアライズ(株)</v>
      </c>
      <c r="F5517" s="5" t="str">
        <f>IFERROR(INDEX(会社マスタ!$C:$C,MATCH(D5517,会社マスタ!$A:$A,0)),"")</f>
        <v>在宅ヘルスケアユニット</v>
      </c>
      <c r="G5517" s="2"/>
      <c r="H5517" s="2" t="s">
        <v>11141</v>
      </c>
      <c r="I5517" s="2" t="s">
        <v>1121</v>
      </c>
    </row>
    <row r="5518" spans="1:9" ht="17.5" x14ac:dyDescent="0.6">
      <c r="A5518" s="2">
        <v>5517</v>
      </c>
      <c r="B5518" s="2" t="s">
        <v>4660</v>
      </c>
      <c r="C5518" s="2" t="s">
        <v>11142</v>
      </c>
      <c r="D5518" s="2" t="s">
        <v>1077</v>
      </c>
      <c r="E5518" s="5" t="str">
        <f>IFERROR(INDEX(会社マスタ!$B:$B,MATCH(D5518,会社マスタ!$A:$A,0)),"")</f>
        <v>エア・ウォーター・リアライズ(株)</v>
      </c>
      <c r="F5518" s="5" t="str">
        <f>IFERROR(INDEX(会社マスタ!$C:$C,MATCH(D5518,会社マスタ!$A:$A,0)),"")</f>
        <v>在宅ヘルスケアユニット</v>
      </c>
      <c r="G5518" s="2"/>
      <c r="H5518" s="2" t="s">
        <v>11143</v>
      </c>
      <c r="I5518" s="2" t="s">
        <v>1121</v>
      </c>
    </row>
    <row r="5519" spans="1:9" ht="17.5" x14ac:dyDescent="0.6">
      <c r="A5519" s="2">
        <v>5518</v>
      </c>
      <c r="B5519" s="2" t="s">
        <v>4660</v>
      </c>
      <c r="C5519" s="2" t="s">
        <v>11144</v>
      </c>
      <c r="D5519" s="2" t="s">
        <v>1077</v>
      </c>
      <c r="E5519" s="5" t="str">
        <f>IFERROR(INDEX(会社マスタ!$B:$B,MATCH(D5519,会社マスタ!$A:$A,0)),"")</f>
        <v>エア・ウォーター・リアライズ(株)</v>
      </c>
      <c r="F5519" s="5" t="str">
        <f>IFERROR(INDEX(会社マスタ!$C:$C,MATCH(D5519,会社マスタ!$A:$A,0)),"")</f>
        <v>在宅ヘルスケアユニット</v>
      </c>
      <c r="G5519" s="2"/>
      <c r="H5519" s="2" t="s">
        <v>11145</v>
      </c>
      <c r="I5519" s="2" t="s">
        <v>1121</v>
      </c>
    </row>
    <row r="5520" spans="1:9" ht="17.5" x14ac:dyDescent="0.6">
      <c r="A5520" s="2">
        <v>5519</v>
      </c>
      <c r="B5520" s="2" t="s">
        <v>4660</v>
      </c>
      <c r="C5520" s="2" t="s">
        <v>11146</v>
      </c>
      <c r="D5520" s="2" t="s">
        <v>1077</v>
      </c>
      <c r="E5520" s="5" t="str">
        <f>IFERROR(INDEX(会社マスタ!$B:$B,MATCH(D5520,会社マスタ!$A:$A,0)),"")</f>
        <v>エア・ウォーター・リアライズ(株)</v>
      </c>
      <c r="F5520" s="5" t="str">
        <f>IFERROR(INDEX(会社マスタ!$C:$C,MATCH(D5520,会社マスタ!$A:$A,0)),"")</f>
        <v>在宅ヘルスケアユニット</v>
      </c>
      <c r="G5520" s="2"/>
      <c r="H5520" s="2" t="s">
        <v>11147</v>
      </c>
      <c r="I5520" s="2" t="s">
        <v>1121</v>
      </c>
    </row>
    <row r="5521" spans="1:9" ht="17.5" x14ac:dyDescent="0.6">
      <c r="A5521" s="2">
        <v>5520</v>
      </c>
      <c r="B5521" s="2" t="s">
        <v>4660</v>
      </c>
      <c r="C5521" s="2" t="s">
        <v>11148</v>
      </c>
      <c r="D5521" s="2" t="s">
        <v>1077</v>
      </c>
      <c r="E5521" s="5" t="str">
        <f>IFERROR(INDEX(会社マスタ!$B:$B,MATCH(D5521,会社マスタ!$A:$A,0)),"")</f>
        <v>エア・ウォーター・リアライズ(株)</v>
      </c>
      <c r="F5521" s="5" t="str">
        <f>IFERROR(INDEX(会社マスタ!$C:$C,MATCH(D5521,会社マスタ!$A:$A,0)),"")</f>
        <v>在宅ヘルスケアユニット</v>
      </c>
      <c r="G5521" s="2"/>
      <c r="H5521" s="2" t="s">
        <v>11149</v>
      </c>
      <c r="I5521" s="2" t="s">
        <v>1121</v>
      </c>
    </row>
    <row r="5522" spans="1:9" ht="17.5" x14ac:dyDescent="0.6">
      <c r="A5522" s="2">
        <v>5521</v>
      </c>
      <c r="B5522" s="2" t="s">
        <v>4660</v>
      </c>
      <c r="C5522" s="2" t="s">
        <v>11150</v>
      </c>
      <c r="D5522" s="2" t="s">
        <v>1077</v>
      </c>
      <c r="E5522" s="5" t="str">
        <f>IFERROR(INDEX(会社マスタ!$B:$B,MATCH(D5522,会社マスタ!$A:$A,0)),"")</f>
        <v>エア・ウォーター・リアライズ(株)</v>
      </c>
      <c r="F5522" s="5" t="str">
        <f>IFERROR(INDEX(会社マスタ!$C:$C,MATCH(D5522,会社マスタ!$A:$A,0)),"")</f>
        <v>在宅ヘルスケアユニット</v>
      </c>
      <c r="G5522" s="2"/>
      <c r="H5522" s="2" t="s">
        <v>11151</v>
      </c>
      <c r="I5522" s="2" t="s">
        <v>1121</v>
      </c>
    </row>
    <row r="5523" spans="1:9" ht="17.5" x14ac:dyDescent="0.6">
      <c r="A5523" s="2">
        <v>5522</v>
      </c>
      <c r="B5523" s="2" t="s">
        <v>4660</v>
      </c>
      <c r="C5523" s="2" t="s">
        <v>11152</v>
      </c>
      <c r="D5523" s="2" t="s">
        <v>1077</v>
      </c>
      <c r="E5523" s="5" t="str">
        <f>IFERROR(INDEX(会社マスタ!$B:$B,MATCH(D5523,会社マスタ!$A:$A,0)),"")</f>
        <v>エア・ウォーター・リアライズ(株)</v>
      </c>
      <c r="F5523" s="5" t="str">
        <f>IFERROR(INDEX(会社マスタ!$C:$C,MATCH(D5523,会社マスタ!$A:$A,0)),"")</f>
        <v>在宅ヘルスケアユニット</v>
      </c>
      <c r="G5523" s="2"/>
      <c r="H5523" s="2" t="s">
        <v>11153</v>
      </c>
      <c r="I5523" s="2" t="s">
        <v>1121</v>
      </c>
    </row>
    <row r="5524" spans="1:9" ht="17.5" x14ac:dyDescent="0.6">
      <c r="A5524" s="2">
        <v>5523</v>
      </c>
      <c r="B5524" s="2" t="s">
        <v>4660</v>
      </c>
      <c r="C5524" s="2" t="s">
        <v>11154</v>
      </c>
      <c r="D5524" s="2" t="s">
        <v>1077</v>
      </c>
      <c r="E5524" s="5" t="str">
        <f>IFERROR(INDEX(会社マスタ!$B:$B,MATCH(D5524,会社マスタ!$A:$A,0)),"")</f>
        <v>エア・ウォーター・リアライズ(株)</v>
      </c>
      <c r="F5524" s="5" t="str">
        <f>IFERROR(INDEX(会社マスタ!$C:$C,MATCH(D5524,会社マスタ!$A:$A,0)),"")</f>
        <v>在宅ヘルスケアユニット</v>
      </c>
      <c r="G5524" s="2"/>
      <c r="H5524" s="2" t="s">
        <v>11155</v>
      </c>
      <c r="I5524" s="2" t="s">
        <v>1121</v>
      </c>
    </row>
    <row r="5525" spans="1:9" ht="17.5" x14ac:dyDescent="0.6">
      <c r="A5525" s="2">
        <v>5524</v>
      </c>
      <c r="B5525" s="2" t="s">
        <v>4660</v>
      </c>
      <c r="C5525" s="2" t="s">
        <v>11156</v>
      </c>
      <c r="D5525" s="2" t="s">
        <v>1077</v>
      </c>
      <c r="E5525" s="5" t="str">
        <f>IFERROR(INDEX(会社マスタ!$B:$B,MATCH(D5525,会社マスタ!$A:$A,0)),"")</f>
        <v>エア・ウォーター・リアライズ(株)</v>
      </c>
      <c r="F5525" s="5" t="str">
        <f>IFERROR(INDEX(会社マスタ!$C:$C,MATCH(D5525,会社マスタ!$A:$A,0)),"")</f>
        <v>在宅ヘルスケアユニット</v>
      </c>
      <c r="G5525" s="2"/>
      <c r="H5525" s="2" t="s">
        <v>11157</v>
      </c>
      <c r="I5525" s="2" t="s">
        <v>1121</v>
      </c>
    </row>
    <row r="5526" spans="1:9" ht="17.5" x14ac:dyDescent="0.6">
      <c r="A5526" s="2">
        <v>5525</v>
      </c>
      <c r="B5526" s="2" t="s">
        <v>4660</v>
      </c>
      <c r="C5526" s="2" t="s">
        <v>11158</v>
      </c>
      <c r="D5526" s="2" t="s">
        <v>1077</v>
      </c>
      <c r="E5526" s="5" t="str">
        <f>IFERROR(INDEX(会社マスタ!$B:$B,MATCH(D5526,会社マスタ!$A:$A,0)),"")</f>
        <v>エア・ウォーター・リアライズ(株)</v>
      </c>
      <c r="F5526" s="5" t="str">
        <f>IFERROR(INDEX(会社マスタ!$C:$C,MATCH(D5526,会社マスタ!$A:$A,0)),"")</f>
        <v>在宅ヘルスケアユニット</v>
      </c>
      <c r="G5526" s="2"/>
      <c r="H5526" s="2" t="s">
        <v>11159</v>
      </c>
      <c r="I5526" s="2" t="s">
        <v>1121</v>
      </c>
    </row>
    <row r="5527" spans="1:9" ht="17.5" x14ac:dyDescent="0.6">
      <c r="A5527" s="2">
        <v>5526</v>
      </c>
      <c r="B5527" s="2" t="s">
        <v>4660</v>
      </c>
      <c r="C5527" s="2" t="s">
        <v>11160</v>
      </c>
      <c r="D5527" s="2" t="s">
        <v>1077</v>
      </c>
      <c r="E5527" s="5" t="str">
        <f>IFERROR(INDEX(会社マスタ!$B:$B,MATCH(D5527,会社マスタ!$A:$A,0)),"")</f>
        <v>エア・ウォーター・リアライズ(株)</v>
      </c>
      <c r="F5527" s="5" t="str">
        <f>IFERROR(INDEX(会社マスタ!$C:$C,MATCH(D5527,会社マスタ!$A:$A,0)),"")</f>
        <v>在宅ヘルスケアユニット</v>
      </c>
      <c r="G5527" s="2"/>
      <c r="H5527" s="2" t="s">
        <v>11161</v>
      </c>
      <c r="I5527" s="2" t="s">
        <v>1121</v>
      </c>
    </row>
    <row r="5528" spans="1:9" ht="17.5" x14ac:dyDescent="0.6">
      <c r="A5528" s="2">
        <v>5527</v>
      </c>
      <c r="B5528" s="2" t="s">
        <v>4660</v>
      </c>
      <c r="C5528" s="2" t="s">
        <v>11162</v>
      </c>
      <c r="D5528" s="2" t="s">
        <v>1077</v>
      </c>
      <c r="E5528" s="5" t="str">
        <f>IFERROR(INDEX(会社マスタ!$B:$B,MATCH(D5528,会社マスタ!$A:$A,0)),"")</f>
        <v>エア・ウォーター・リアライズ(株)</v>
      </c>
      <c r="F5528" s="5" t="str">
        <f>IFERROR(INDEX(会社マスタ!$C:$C,MATCH(D5528,会社マスタ!$A:$A,0)),"")</f>
        <v>在宅ヘルスケアユニット</v>
      </c>
      <c r="G5528" s="2"/>
      <c r="H5528" s="2" t="s">
        <v>11163</v>
      </c>
      <c r="I5528" s="2" t="s">
        <v>1121</v>
      </c>
    </row>
    <row r="5529" spans="1:9" ht="17.5" x14ac:dyDescent="0.6">
      <c r="A5529" s="2">
        <v>5528</v>
      </c>
      <c r="B5529" s="2" t="s">
        <v>4660</v>
      </c>
      <c r="C5529" s="2" t="s">
        <v>11164</v>
      </c>
      <c r="D5529" s="2" t="s">
        <v>1077</v>
      </c>
      <c r="E5529" s="5" t="str">
        <f>IFERROR(INDEX(会社マスタ!$B:$B,MATCH(D5529,会社マスタ!$A:$A,0)),"")</f>
        <v>エア・ウォーター・リアライズ(株)</v>
      </c>
      <c r="F5529" s="5" t="str">
        <f>IFERROR(INDEX(会社マスタ!$C:$C,MATCH(D5529,会社マスタ!$A:$A,0)),"")</f>
        <v>在宅ヘルスケアユニット</v>
      </c>
      <c r="G5529" s="2"/>
      <c r="H5529" s="2" t="s">
        <v>11165</v>
      </c>
      <c r="I5529" s="2" t="s">
        <v>1121</v>
      </c>
    </row>
    <row r="5530" spans="1:9" ht="17.5" x14ac:dyDescent="0.6">
      <c r="A5530" s="2">
        <v>5529</v>
      </c>
      <c r="B5530" s="2" t="s">
        <v>4660</v>
      </c>
      <c r="C5530" s="2" t="s">
        <v>11166</v>
      </c>
      <c r="D5530" s="2" t="s">
        <v>1077</v>
      </c>
      <c r="E5530" s="5" t="str">
        <f>IFERROR(INDEX(会社マスタ!$B:$B,MATCH(D5530,会社マスタ!$A:$A,0)),"")</f>
        <v>エア・ウォーター・リアライズ(株)</v>
      </c>
      <c r="F5530" s="5" t="str">
        <f>IFERROR(INDEX(会社マスタ!$C:$C,MATCH(D5530,会社マスタ!$A:$A,0)),"")</f>
        <v>在宅ヘルスケアユニット</v>
      </c>
      <c r="G5530" s="2"/>
      <c r="H5530" s="2" t="s">
        <v>11167</v>
      </c>
      <c r="I5530" s="2" t="s">
        <v>1121</v>
      </c>
    </row>
    <row r="5531" spans="1:9" ht="17.5" x14ac:dyDescent="0.6">
      <c r="A5531" s="2">
        <v>5530</v>
      </c>
      <c r="B5531" s="2" t="s">
        <v>4660</v>
      </c>
      <c r="C5531" s="2" t="s">
        <v>11168</v>
      </c>
      <c r="D5531" s="2" t="s">
        <v>1077</v>
      </c>
      <c r="E5531" s="5" t="str">
        <f>IFERROR(INDEX(会社マスタ!$B:$B,MATCH(D5531,会社マスタ!$A:$A,0)),"")</f>
        <v>エア・ウォーター・リアライズ(株)</v>
      </c>
      <c r="F5531" s="5" t="str">
        <f>IFERROR(INDEX(会社マスタ!$C:$C,MATCH(D5531,会社マスタ!$A:$A,0)),"")</f>
        <v>在宅ヘルスケアユニット</v>
      </c>
      <c r="G5531" s="2"/>
      <c r="H5531" s="2" t="s">
        <v>11169</v>
      </c>
      <c r="I5531" s="2" t="s">
        <v>1121</v>
      </c>
    </row>
    <row r="5532" spans="1:9" ht="17.5" x14ac:dyDescent="0.6">
      <c r="A5532" s="2">
        <v>5531</v>
      </c>
      <c r="B5532" s="2" t="s">
        <v>4660</v>
      </c>
      <c r="C5532" s="2" t="s">
        <v>11170</v>
      </c>
      <c r="D5532" s="2" t="s">
        <v>1077</v>
      </c>
      <c r="E5532" s="5" t="str">
        <f>IFERROR(INDEX(会社マスタ!$B:$B,MATCH(D5532,会社マスタ!$A:$A,0)),"")</f>
        <v>エア・ウォーター・リアライズ(株)</v>
      </c>
      <c r="F5532" s="5" t="str">
        <f>IFERROR(INDEX(会社マスタ!$C:$C,MATCH(D5532,会社マスタ!$A:$A,0)),"")</f>
        <v>在宅ヘルスケアユニット</v>
      </c>
      <c r="G5532" s="2"/>
      <c r="H5532" s="2" t="s">
        <v>11171</v>
      </c>
      <c r="I5532" s="2" t="s">
        <v>1121</v>
      </c>
    </row>
    <row r="5533" spans="1:9" ht="17.5" x14ac:dyDescent="0.6">
      <c r="A5533" s="2">
        <v>5532</v>
      </c>
      <c r="B5533" s="2" t="s">
        <v>4660</v>
      </c>
      <c r="C5533" s="2" t="s">
        <v>11172</v>
      </c>
      <c r="D5533" s="2" t="s">
        <v>1077</v>
      </c>
      <c r="E5533" s="5" t="str">
        <f>IFERROR(INDEX(会社マスタ!$B:$B,MATCH(D5533,会社マスタ!$A:$A,0)),"")</f>
        <v>エア・ウォーター・リアライズ(株)</v>
      </c>
      <c r="F5533" s="5" t="str">
        <f>IFERROR(INDEX(会社マスタ!$C:$C,MATCH(D5533,会社マスタ!$A:$A,0)),"")</f>
        <v>在宅ヘルスケアユニット</v>
      </c>
      <c r="G5533" s="2"/>
      <c r="H5533" s="2" t="s">
        <v>11173</v>
      </c>
      <c r="I5533" s="2" t="s">
        <v>1121</v>
      </c>
    </row>
    <row r="5534" spans="1:9" ht="17.5" x14ac:dyDescent="0.6">
      <c r="A5534" s="2">
        <v>5533</v>
      </c>
      <c r="B5534" s="2" t="s">
        <v>4660</v>
      </c>
      <c r="C5534" s="2" t="s">
        <v>11174</v>
      </c>
      <c r="D5534" s="2" t="s">
        <v>1077</v>
      </c>
      <c r="E5534" s="5" t="str">
        <f>IFERROR(INDEX(会社マスタ!$B:$B,MATCH(D5534,会社マスタ!$A:$A,0)),"")</f>
        <v>エア・ウォーター・リアライズ(株)</v>
      </c>
      <c r="F5534" s="5" t="str">
        <f>IFERROR(INDEX(会社マスタ!$C:$C,MATCH(D5534,会社マスタ!$A:$A,0)),"")</f>
        <v>在宅ヘルスケアユニット</v>
      </c>
      <c r="G5534" s="2"/>
      <c r="H5534" s="2" t="s">
        <v>11175</v>
      </c>
      <c r="I5534" s="2" t="s">
        <v>1121</v>
      </c>
    </row>
    <row r="5535" spans="1:9" ht="17.5" x14ac:dyDescent="0.6">
      <c r="A5535" s="2">
        <v>5534</v>
      </c>
      <c r="B5535" s="2" t="s">
        <v>4660</v>
      </c>
      <c r="C5535" s="2" t="s">
        <v>11176</v>
      </c>
      <c r="D5535" s="2" t="s">
        <v>1077</v>
      </c>
      <c r="E5535" s="5" t="str">
        <f>IFERROR(INDEX(会社マスタ!$B:$B,MATCH(D5535,会社マスタ!$A:$A,0)),"")</f>
        <v>エア・ウォーター・リアライズ(株)</v>
      </c>
      <c r="F5535" s="5" t="str">
        <f>IFERROR(INDEX(会社マスタ!$C:$C,MATCH(D5535,会社マスタ!$A:$A,0)),"")</f>
        <v>在宅ヘルスケアユニット</v>
      </c>
      <c r="G5535" s="2"/>
      <c r="H5535" s="2" t="s">
        <v>11177</v>
      </c>
      <c r="I5535" s="2" t="s">
        <v>1121</v>
      </c>
    </row>
    <row r="5536" spans="1:9" ht="17.5" x14ac:dyDescent="0.6">
      <c r="A5536" s="2">
        <v>5535</v>
      </c>
      <c r="B5536" s="2" t="s">
        <v>4660</v>
      </c>
      <c r="C5536" s="2" t="s">
        <v>11178</v>
      </c>
      <c r="D5536" s="2" t="s">
        <v>1077</v>
      </c>
      <c r="E5536" s="5" t="str">
        <f>IFERROR(INDEX(会社マスタ!$B:$B,MATCH(D5536,会社マスタ!$A:$A,0)),"")</f>
        <v>エア・ウォーター・リアライズ(株)</v>
      </c>
      <c r="F5536" s="5" t="str">
        <f>IFERROR(INDEX(会社マスタ!$C:$C,MATCH(D5536,会社マスタ!$A:$A,0)),"")</f>
        <v>在宅ヘルスケアユニット</v>
      </c>
      <c r="G5536" s="2"/>
      <c r="H5536" s="2" t="s">
        <v>11179</v>
      </c>
      <c r="I5536" s="2" t="s">
        <v>1121</v>
      </c>
    </row>
    <row r="5537" spans="1:9" ht="17.5" x14ac:dyDescent="0.6">
      <c r="A5537" s="2">
        <v>5536</v>
      </c>
      <c r="B5537" s="2" t="s">
        <v>4660</v>
      </c>
      <c r="C5537" s="2" t="s">
        <v>11180</v>
      </c>
      <c r="D5537" s="2" t="s">
        <v>1077</v>
      </c>
      <c r="E5537" s="5" t="str">
        <f>IFERROR(INDEX(会社マスタ!$B:$B,MATCH(D5537,会社マスタ!$A:$A,0)),"")</f>
        <v>エア・ウォーター・リアライズ(株)</v>
      </c>
      <c r="F5537" s="5" t="str">
        <f>IFERROR(INDEX(会社マスタ!$C:$C,MATCH(D5537,会社マスタ!$A:$A,0)),"")</f>
        <v>在宅ヘルスケアユニット</v>
      </c>
      <c r="G5537" s="2"/>
      <c r="H5537" s="2" t="s">
        <v>11181</v>
      </c>
      <c r="I5537" s="2" t="s">
        <v>1121</v>
      </c>
    </row>
    <row r="5538" spans="1:9" ht="17.5" x14ac:dyDescent="0.6">
      <c r="A5538" s="2">
        <v>5537</v>
      </c>
      <c r="B5538" s="2" t="s">
        <v>4660</v>
      </c>
      <c r="C5538" s="2" t="s">
        <v>11182</v>
      </c>
      <c r="D5538" s="2" t="s">
        <v>1077</v>
      </c>
      <c r="E5538" s="5" t="str">
        <f>IFERROR(INDEX(会社マスタ!$B:$B,MATCH(D5538,会社マスタ!$A:$A,0)),"")</f>
        <v>エア・ウォーター・リアライズ(株)</v>
      </c>
      <c r="F5538" s="5" t="str">
        <f>IFERROR(INDEX(会社マスタ!$C:$C,MATCH(D5538,会社マスタ!$A:$A,0)),"")</f>
        <v>在宅ヘルスケアユニット</v>
      </c>
      <c r="G5538" s="2"/>
      <c r="H5538" s="2" t="s">
        <v>11183</v>
      </c>
      <c r="I5538" s="2" t="s">
        <v>1121</v>
      </c>
    </row>
    <row r="5539" spans="1:9" ht="17.5" x14ac:dyDescent="0.6">
      <c r="A5539" s="2">
        <v>5538</v>
      </c>
      <c r="B5539" s="2" t="s">
        <v>4660</v>
      </c>
      <c r="C5539" s="2" t="s">
        <v>11184</v>
      </c>
      <c r="D5539" s="2" t="s">
        <v>1077</v>
      </c>
      <c r="E5539" s="5" t="str">
        <f>IFERROR(INDEX(会社マスタ!$B:$B,MATCH(D5539,会社マスタ!$A:$A,0)),"")</f>
        <v>エア・ウォーター・リアライズ(株)</v>
      </c>
      <c r="F5539" s="5" t="str">
        <f>IFERROR(INDEX(会社マスタ!$C:$C,MATCH(D5539,会社マスタ!$A:$A,0)),"")</f>
        <v>在宅ヘルスケアユニット</v>
      </c>
      <c r="G5539" s="2"/>
      <c r="H5539" s="2" t="s">
        <v>11185</v>
      </c>
      <c r="I5539" s="2" t="s">
        <v>1121</v>
      </c>
    </row>
    <row r="5540" spans="1:9" ht="17.5" x14ac:dyDescent="0.6">
      <c r="A5540" s="2">
        <v>5539</v>
      </c>
      <c r="B5540" s="2" t="s">
        <v>4660</v>
      </c>
      <c r="C5540" s="2" t="s">
        <v>11186</v>
      </c>
      <c r="D5540" s="2" t="s">
        <v>1077</v>
      </c>
      <c r="E5540" s="5" t="str">
        <f>IFERROR(INDEX(会社マスタ!$B:$B,MATCH(D5540,会社マスタ!$A:$A,0)),"")</f>
        <v>エア・ウォーター・リアライズ(株)</v>
      </c>
      <c r="F5540" s="5" t="str">
        <f>IFERROR(INDEX(会社マスタ!$C:$C,MATCH(D5540,会社マスタ!$A:$A,0)),"")</f>
        <v>在宅ヘルスケアユニット</v>
      </c>
      <c r="G5540" s="2"/>
      <c r="H5540" s="2" t="s">
        <v>11187</v>
      </c>
      <c r="I5540" s="2" t="s">
        <v>1121</v>
      </c>
    </row>
    <row r="5541" spans="1:9" ht="17.5" x14ac:dyDescent="0.6">
      <c r="A5541" s="2">
        <v>5540</v>
      </c>
      <c r="B5541" s="2" t="s">
        <v>4660</v>
      </c>
      <c r="C5541" s="2" t="s">
        <v>11188</v>
      </c>
      <c r="D5541" s="2" t="s">
        <v>1077</v>
      </c>
      <c r="E5541" s="5" t="str">
        <f>IFERROR(INDEX(会社マスタ!$B:$B,MATCH(D5541,会社マスタ!$A:$A,0)),"")</f>
        <v>エア・ウォーター・リアライズ(株)</v>
      </c>
      <c r="F5541" s="5" t="str">
        <f>IFERROR(INDEX(会社マスタ!$C:$C,MATCH(D5541,会社マスタ!$A:$A,0)),"")</f>
        <v>在宅ヘルスケアユニット</v>
      </c>
      <c r="G5541" s="2"/>
      <c r="H5541" s="2" t="s">
        <v>11185</v>
      </c>
      <c r="I5541" s="2" t="s">
        <v>1121</v>
      </c>
    </row>
    <row r="5542" spans="1:9" ht="17.5" x14ac:dyDescent="0.6">
      <c r="A5542" s="2">
        <v>5541</v>
      </c>
      <c r="B5542" s="2" t="s">
        <v>4660</v>
      </c>
      <c r="C5542" s="2" t="s">
        <v>11189</v>
      </c>
      <c r="D5542" s="2" t="s">
        <v>1077</v>
      </c>
      <c r="E5542" s="5" t="str">
        <f>IFERROR(INDEX(会社マスタ!$B:$B,MATCH(D5542,会社マスタ!$A:$A,0)),"")</f>
        <v>エア・ウォーター・リアライズ(株)</v>
      </c>
      <c r="F5542" s="5" t="str">
        <f>IFERROR(INDEX(会社マスタ!$C:$C,MATCH(D5542,会社マスタ!$A:$A,0)),"")</f>
        <v>在宅ヘルスケアユニット</v>
      </c>
      <c r="G5542" s="2"/>
      <c r="H5542" s="2" t="s">
        <v>11190</v>
      </c>
      <c r="I5542" s="2" t="s">
        <v>1121</v>
      </c>
    </row>
    <row r="5543" spans="1:9" ht="17.5" x14ac:dyDescent="0.6">
      <c r="A5543" s="2">
        <v>5542</v>
      </c>
      <c r="B5543" s="2" t="s">
        <v>4660</v>
      </c>
      <c r="C5543" s="2" t="s">
        <v>11191</v>
      </c>
      <c r="D5543" s="2" t="s">
        <v>1077</v>
      </c>
      <c r="E5543" s="5" t="str">
        <f>IFERROR(INDEX(会社マスタ!$B:$B,MATCH(D5543,会社マスタ!$A:$A,0)),"")</f>
        <v>エア・ウォーター・リアライズ(株)</v>
      </c>
      <c r="F5543" s="5" t="str">
        <f>IFERROR(INDEX(会社マスタ!$C:$C,MATCH(D5543,会社マスタ!$A:$A,0)),"")</f>
        <v>在宅ヘルスケアユニット</v>
      </c>
      <c r="G5543" s="2"/>
      <c r="H5543" s="2" t="s">
        <v>11192</v>
      </c>
      <c r="I5543" s="2" t="s">
        <v>1121</v>
      </c>
    </row>
    <row r="5544" spans="1:9" ht="17.5" x14ac:dyDescent="0.6">
      <c r="A5544" s="2">
        <v>5543</v>
      </c>
      <c r="B5544" s="2" t="s">
        <v>4660</v>
      </c>
      <c r="C5544" s="2" t="s">
        <v>11193</v>
      </c>
      <c r="D5544" s="2" t="s">
        <v>1077</v>
      </c>
      <c r="E5544" s="5" t="str">
        <f>IFERROR(INDEX(会社マスタ!$B:$B,MATCH(D5544,会社マスタ!$A:$A,0)),"")</f>
        <v>エア・ウォーター・リアライズ(株)</v>
      </c>
      <c r="F5544" s="5" t="str">
        <f>IFERROR(INDEX(会社マスタ!$C:$C,MATCH(D5544,会社マスタ!$A:$A,0)),"")</f>
        <v>在宅ヘルスケアユニット</v>
      </c>
      <c r="G5544" s="2"/>
      <c r="H5544" s="2" t="s">
        <v>11194</v>
      </c>
      <c r="I5544" s="2" t="s">
        <v>1121</v>
      </c>
    </row>
    <row r="5545" spans="1:9" ht="17.5" x14ac:dyDescent="0.6">
      <c r="A5545" s="2">
        <v>5544</v>
      </c>
      <c r="B5545" s="2" t="s">
        <v>4660</v>
      </c>
      <c r="C5545" s="2" t="s">
        <v>11195</v>
      </c>
      <c r="D5545" s="2" t="s">
        <v>1077</v>
      </c>
      <c r="E5545" s="5" t="str">
        <f>IFERROR(INDEX(会社マスタ!$B:$B,MATCH(D5545,会社マスタ!$A:$A,0)),"")</f>
        <v>エア・ウォーター・リアライズ(株)</v>
      </c>
      <c r="F5545" s="5" t="str">
        <f>IFERROR(INDEX(会社マスタ!$C:$C,MATCH(D5545,会社マスタ!$A:$A,0)),"")</f>
        <v>在宅ヘルスケアユニット</v>
      </c>
      <c r="G5545" s="2"/>
      <c r="H5545" s="2" t="s">
        <v>11196</v>
      </c>
      <c r="I5545" s="2" t="s">
        <v>1121</v>
      </c>
    </row>
    <row r="5546" spans="1:9" ht="17.5" x14ac:dyDescent="0.6">
      <c r="A5546" s="2">
        <v>5545</v>
      </c>
      <c r="B5546" s="2" t="s">
        <v>4660</v>
      </c>
      <c r="C5546" s="2" t="s">
        <v>11197</v>
      </c>
      <c r="D5546" s="2" t="s">
        <v>1077</v>
      </c>
      <c r="E5546" s="5" t="str">
        <f>IFERROR(INDEX(会社マスタ!$B:$B,MATCH(D5546,会社マスタ!$A:$A,0)),"")</f>
        <v>エア・ウォーター・リアライズ(株)</v>
      </c>
      <c r="F5546" s="5" t="str">
        <f>IFERROR(INDEX(会社マスタ!$C:$C,MATCH(D5546,会社マスタ!$A:$A,0)),"")</f>
        <v>在宅ヘルスケアユニット</v>
      </c>
      <c r="G5546" s="2"/>
      <c r="H5546" s="2" t="s">
        <v>11198</v>
      </c>
      <c r="I5546" s="2" t="s">
        <v>1121</v>
      </c>
    </row>
    <row r="5547" spans="1:9" ht="17.5" x14ac:dyDescent="0.6">
      <c r="A5547" s="2">
        <v>5546</v>
      </c>
      <c r="B5547" s="2" t="s">
        <v>4660</v>
      </c>
      <c r="C5547" s="2" t="s">
        <v>11199</v>
      </c>
      <c r="D5547" s="2" t="s">
        <v>1077</v>
      </c>
      <c r="E5547" s="5" t="str">
        <f>IFERROR(INDEX(会社マスタ!$B:$B,MATCH(D5547,会社マスタ!$A:$A,0)),"")</f>
        <v>エア・ウォーター・リアライズ(株)</v>
      </c>
      <c r="F5547" s="5" t="str">
        <f>IFERROR(INDEX(会社マスタ!$C:$C,MATCH(D5547,会社マスタ!$A:$A,0)),"")</f>
        <v>在宅ヘルスケアユニット</v>
      </c>
      <c r="G5547" s="2"/>
      <c r="H5547" s="2" t="s">
        <v>11200</v>
      </c>
      <c r="I5547" s="2" t="s">
        <v>1121</v>
      </c>
    </row>
    <row r="5548" spans="1:9" ht="17.5" x14ac:dyDescent="0.6">
      <c r="A5548" s="2">
        <v>5547</v>
      </c>
      <c r="B5548" s="2" t="s">
        <v>4660</v>
      </c>
      <c r="C5548" s="2" t="s">
        <v>11201</v>
      </c>
      <c r="D5548" s="2" t="s">
        <v>1077</v>
      </c>
      <c r="E5548" s="5" t="str">
        <f>IFERROR(INDEX(会社マスタ!$B:$B,MATCH(D5548,会社マスタ!$A:$A,0)),"")</f>
        <v>エア・ウォーター・リアライズ(株)</v>
      </c>
      <c r="F5548" s="5" t="str">
        <f>IFERROR(INDEX(会社マスタ!$C:$C,MATCH(D5548,会社マスタ!$A:$A,0)),"")</f>
        <v>在宅ヘルスケアユニット</v>
      </c>
      <c r="G5548" s="2"/>
      <c r="H5548" s="2" t="s">
        <v>11202</v>
      </c>
      <c r="I5548" s="2" t="s">
        <v>1121</v>
      </c>
    </row>
    <row r="5549" spans="1:9" ht="17.5" x14ac:dyDescent="0.6">
      <c r="A5549" s="2">
        <v>5548</v>
      </c>
      <c r="B5549" s="2" t="s">
        <v>4660</v>
      </c>
      <c r="C5549" s="2" t="s">
        <v>11203</v>
      </c>
      <c r="D5549" s="2" t="s">
        <v>1077</v>
      </c>
      <c r="E5549" s="5" t="str">
        <f>IFERROR(INDEX(会社マスタ!$B:$B,MATCH(D5549,会社マスタ!$A:$A,0)),"")</f>
        <v>エア・ウォーター・リアライズ(株)</v>
      </c>
      <c r="F5549" s="5" t="str">
        <f>IFERROR(INDEX(会社マスタ!$C:$C,MATCH(D5549,会社マスタ!$A:$A,0)),"")</f>
        <v>在宅ヘルスケアユニット</v>
      </c>
      <c r="G5549" s="2"/>
      <c r="H5549" s="2" t="s">
        <v>11204</v>
      </c>
      <c r="I5549" s="2" t="s">
        <v>1121</v>
      </c>
    </row>
    <row r="5550" spans="1:9" ht="17.5" x14ac:dyDescent="0.6">
      <c r="A5550" s="2">
        <v>5549</v>
      </c>
      <c r="B5550" s="2" t="s">
        <v>4660</v>
      </c>
      <c r="C5550" s="2" t="s">
        <v>11205</v>
      </c>
      <c r="D5550" s="2" t="s">
        <v>1077</v>
      </c>
      <c r="E5550" s="5" t="str">
        <f>IFERROR(INDEX(会社マスタ!$B:$B,MATCH(D5550,会社マスタ!$A:$A,0)),"")</f>
        <v>エア・ウォーター・リアライズ(株)</v>
      </c>
      <c r="F5550" s="5" t="str">
        <f>IFERROR(INDEX(会社マスタ!$C:$C,MATCH(D5550,会社マスタ!$A:$A,0)),"")</f>
        <v>在宅ヘルスケアユニット</v>
      </c>
      <c r="G5550" s="2"/>
      <c r="H5550" s="2" t="s">
        <v>11206</v>
      </c>
      <c r="I5550" s="2" t="s">
        <v>1121</v>
      </c>
    </row>
    <row r="5551" spans="1:9" ht="17.5" x14ac:dyDescent="0.6">
      <c r="A5551" s="2">
        <v>5550</v>
      </c>
      <c r="B5551" s="2" t="s">
        <v>4660</v>
      </c>
      <c r="C5551" s="2" t="s">
        <v>11207</v>
      </c>
      <c r="D5551" s="2" t="s">
        <v>1077</v>
      </c>
      <c r="E5551" s="5" t="str">
        <f>IFERROR(INDEX(会社マスタ!$B:$B,MATCH(D5551,会社マスタ!$A:$A,0)),"")</f>
        <v>エア・ウォーター・リアライズ(株)</v>
      </c>
      <c r="F5551" s="5" t="str">
        <f>IFERROR(INDEX(会社マスタ!$C:$C,MATCH(D5551,会社マスタ!$A:$A,0)),"")</f>
        <v>在宅ヘルスケアユニット</v>
      </c>
      <c r="G5551" s="2"/>
      <c r="H5551" s="2" t="s">
        <v>11208</v>
      </c>
      <c r="I5551" s="2" t="s">
        <v>1121</v>
      </c>
    </row>
    <row r="5552" spans="1:9" ht="17.5" x14ac:dyDescent="0.6">
      <c r="A5552" s="2">
        <v>5551</v>
      </c>
      <c r="B5552" s="2" t="s">
        <v>4660</v>
      </c>
      <c r="C5552" s="2" t="s">
        <v>11209</v>
      </c>
      <c r="D5552" s="2" t="s">
        <v>1077</v>
      </c>
      <c r="E5552" s="5" t="str">
        <f>IFERROR(INDEX(会社マスタ!$B:$B,MATCH(D5552,会社マスタ!$A:$A,0)),"")</f>
        <v>エア・ウォーター・リアライズ(株)</v>
      </c>
      <c r="F5552" s="5" t="str">
        <f>IFERROR(INDEX(会社マスタ!$C:$C,MATCH(D5552,会社マスタ!$A:$A,0)),"")</f>
        <v>在宅ヘルスケアユニット</v>
      </c>
      <c r="G5552" s="2"/>
      <c r="H5552" s="2" t="s">
        <v>11210</v>
      </c>
      <c r="I5552" s="2" t="s">
        <v>1121</v>
      </c>
    </row>
    <row r="5553" spans="1:9" ht="17.5" x14ac:dyDescent="0.6">
      <c r="A5553" s="2">
        <v>5552</v>
      </c>
      <c r="B5553" s="2" t="s">
        <v>4660</v>
      </c>
      <c r="C5553" s="2" t="s">
        <v>11211</v>
      </c>
      <c r="D5553" s="2" t="s">
        <v>1077</v>
      </c>
      <c r="E5553" s="5" t="str">
        <f>IFERROR(INDEX(会社マスタ!$B:$B,MATCH(D5553,会社マスタ!$A:$A,0)),"")</f>
        <v>エア・ウォーター・リアライズ(株)</v>
      </c>
      <c r="F5553" s="5" t="str">
        <f>IFERROR(INDEX(会社マスタ!$C:$C,MATCH(D5553,会社マスタ!$A:$A,0)),"")</f>
        <v>在宅ヘルスケアユニット</v>
      </c>
      <c r="G5553" s="2"/>
      <c r="H5553" s="2" t="s">
        <v>11212</v>
      </c>
      <c r="I5553" s="2" t="s">
        <v>1121</v>
      </c>
    </row>
    <row r="5554" spans="1:9" ht="17.5" x14ac:dyDescent="0.6">
      <c r="A5554" s="2">
        <v>5553</v>
      </c>
      <c r="B5554" s="2" t="s">
        <v>4660</v>
      </c>
      <c r="C5554" s="2" t="s">
        <v>11213</v>
      </c>
      <c r="D5554" s="2" t="s">
        <v>1077</v>
      </c>
      <c r="E5554" s="5" t="str">
        <f>IFERROR(INDEX(会社マスタ!$B:$B,MATCH(D5554,会社マスタ!$A:$A,0)),"")</f>
        <v>エア・ウォーター・リアライズ(株)</v>
      </c>
      <c r="F5554" s="5" t="str">
        <f>IFERROR(INDEX(会社マスタ!$C:$C,MATCH(D5554,会社マスタ!$A:$A,0)),"")</f>
        <v>在宅ヘルスケアユニット</v>
      </c>
      <c r="G5554" s="2"/>
      <c r="H5554" s="2" t="s">
        <v>11214</v>
      </c>
      <c r="I5554" s="2" t="s">
        <v>1121</v>
      </c>
    </row>
    <row r="5555" spans="1:9" ht="17.5" x14ac:dyDescent="0.6">
      <c r="A5555" s="2">
        <v>5554</v>
      </c>
      <c r="B5555" s="2" t="s">
        <v>4660</v>
      </c>
      <c r="C5555" s="2" t="s">
        <v>11215</v>
      </c>
      <c r="D5555" s="2" t="s">
        <v>1077</v>
      </c>
      <c r="E5555" s="5" t="str">
        <f>IFERROR(INDEX(会社マスタ!$B:$B,MATCH(D5555,会社マスタ!$A:$A,0)),"")</f>
        <v>エア・ウォーター・リアライズ(株)</v>
      </c>
      <c r="F5555" s="5" t="str">
        <f>IFERROR(INDEX(会社マスタ!$C:$C,MATCH(D5555,会社マスタ!$A:$A,0)),"")</f>
        <v>在宅ヘルスケアユニット</v>
      </c>
      <c r="G5555" s="2"/>
      <c r="H5555" s="2" t="s">
        <v>11216</v>
      </c>
      <c r="I5555" s="2" t="s">
        <v>1121</v>
      </c>
    </row>
    <row r="5556" spans="1:9" ht="17.5" x14ac:dyDescent="0.6">
      <c r="A5556" s="2">
        <v>5555</v>
      </c>
      <c r="B5556" s="2" t="s">
        <v>4660</v>
      </c>
      <c r="C5556" s="2" t="s">
        <v>11217</v>
      </c>
      <c r="D5556" s="2" t="s">
        <v>1077</v>
      </c>
      <c r="E5556" s="5" t="str">
        <f>IFERROR(INDEX(会社マスタ!$B:$B,MATCH(D5556,会社マスタ!$A:$A,0)),"")</f>
        <v>エア・ウォーター・リアライズ(株)</v>
      </c>
      <c r="F5556" s="5" t="str">
        <f>IFERROR(INDEX(会社マスタ!$C:$C,MATCH(D5556,会社マスタ!$A:$A,0)),"")</f>
        <v>在宅ヘルスケアユニット</v>
      </c>
      <c r="G5556" s="2"/>
      <c r="H5556" s="2" t="s">
        <v>11218</v>
      </c>
      <c r="I5556" s="2" t="s">
        <v>1121</v>
      </c>
    </row>
    <row r="5557" spans="1:9" ht="17.5" x14ac:dyDescent="0.6">
      <c r="A5557" s="2">
        <v>5556</v>
      </c>
      <c r="B5557" s="2" t="s">
        <v>4660</v>
      </c>
      <c r="C5557" s="2" t="s">
        <v>11219</v>
      </c>
      <c r="D5557" s="2" t="s">
        <v>1077</v>
      </c>
      <c r="E5557" s="5" t="str">
        <f>IFERROR(INDEX(会社マスタ!$B:$B,MATCH(D5557,会社マスタ!$A:$A,0)),"")</f>
        <v>エア・ウォーター・リアライズ(株)</v>
      </c>
      <c r="F5557" s="5" t="str">
        <f>IFERROR(INDEX(会社マスタ!$C:$C,MATCH(D5557,会社マスタ!$A:$A,0)),"")</f>
        <v>在宅ヘルスケアユニット</v>
      </c>
      <c r="G5557" s="2"/>
      <c r="H5557" s="2" t="s">
        <v>11220</v>
      </c>
      <c r="I5557" s="2" t="s">
        <v>1121</v>
      </c>
    </row>
    <row r="5558" spans="1:9" ht="17.5" x14ac:dyDescent="0.6">
      <c r="A5558" s="2">
        <v>5557</v>
      </c>
      <c r="B5558" s="2" t="s">
        <v>4660</v>
      </c>
      <c r="C5558" s="2" t="s">
        <v>11221</v>
      </c>
      <c r="D5558" s="2" t="s">
        <v>1077</v>
      </c>
      <c r="E5558" s="5" t="str">
        <f>IFERROR(INDEX(会社マスタ!$B:$B,MATCH(D5558,会社マスタ!$A:$A,0)),"")</f>
        <v>エア・ウォーター・リアライズ(株)</v>
      </c>
      <c r="F5558" s="5" t="str">
        <f>IFERROR(INDEX(会社マスタ!$C:$C,MATCH(D5558,会社マスタ!$A:$A,0)),"")</f>
        <v>在宅ヘルスケアユニット</v>
      </c>
      <c r="G5558" s="2"/>
      <c r="H5558" s="2" t="s">
        <v>11222</v>
      </c>
      <c r="I5558" s="2" t="s">
        <v>1121</v>
      </c>
    </row>
    <row r="5559" spans="1:9" ht="17.5" x14ac:dyDescent="0.6">
      <c r="A5559" s="2">
        <v>5558</v>
      </c>
      <c r="B5559" s="2" t="s">
        <v>4660</v>
      </c>
      <c r="C5559" s="2" t="s">
        <v>11223</v>
      </c>
      <c r="D5559" s="2" t="s">
        <v>1077</v>
      </c>
      <c r="E5559" s="5" t="str">
        <f>IFERROR(INDEX(会社マスタ!$B:$B,MATCH(D5559,会社マスタ!$A:$A,0)),"")</f>
        <v>エア・ウォーター・リアライズ(株)</v>
      </c>
      <c r="F5559" s="5" t="str">
        <f>IFERROR(INDEX(会社マスタ!$C:$C,MATCH(D5559,会社マスタ!$A:$A,0)),"")</f>
        <v>在宅ヘルスケアユニット</v>
      </c>
      <c r="G5559" s="2"/>
      <c r="H5559" s="2" t="s">
        <v>11224</v>
      </c>
      <c r="I5559" s="2" t="s">
        <v>1121</v>
      </c>
    </row>
    <row r="5560" spans="1:9" ht="17.5" x14ac:dyDescent="0.6">
      <c r="A5560" s="2">
        <v>5559</v>
      </c>
      <c r="B5560" s="2" t="s">
        <v>4660</v>
      </c>
      <c r="C5560" s="2" t="s">
        <v>11225</v>
      </c>
      <c r="D5560" s="2" t="s">
        <v>1077</v>
      </c>
      <c r="E5560" s="5" t="str">
        <f>IFERROR(INDEX(会社マスタ!$B:$B,MATCH(D5560,会社マスタ!$A:$A,0)),"")</f>
        <v>エア・ウォーター・リアライズ(株)</v>
      </c>
      <c r="F5560" s="5" t="str">
        <f>IFERROR(INDEX(会社マスタ!$C:$C,MATCH(D5560,会社マスタ!$A:$A,0)),"")</f>
        <v>在宅ヘルスケアユニット</v>
      </c>
      <c r="G5560" s="2"/>
      <c r="H5560" s="2" t="s">
        <v>11226</v>
      </c>
      <c r="I5560" s="2" t="s">
        <v>1121</v>
      </c>
    </row>
    <row r="5561" spans="1:9" ht="17.5" x14ac:dyDescent="0.6">
      <c r="A5561" s="2">
        <v>5560</v>
      </c>
      <c r="B5561" s="2" t="s">
        <v>4660</v>
      </c>
      <c r="C5561" s="2" t="s">
        <v>11227</v>
      </c>
      <c r="D5561" s="2" t="s">
        <v>1077</v>
      </c>
      <c r="E5561" s="5" t="str">
        <f>IFERROR(INDEX(会社マスタ!$B:$B,MATCH(D5561,会社マスタ!$A:$A,0)),"")</f>
        <v>エア・ウォーター・リアライズ(株)</v>
      </c>
      <c r="F5561" s="5" t="str">
        <f>IFERROR(INDEX(会社マスタ!$C:$C,MATCH(D5561,会社マスタ!$A:$A,0)),"")</f>
        <v>在宅ヘルスケアユニット</v>
      </c>
      <c r="G5561" s="2"/>
      <c r="H5561" s="2" t="s">
        <v>11228</v>
      </c>
      <c r="I5561" s="2" t="s">
        <v>1121</v>
      </c>
    </row>
    <row r="5562" spans="1:9" ht="17.5" x14ac:dyDescent="0.6">
      <c r="A5562" s="2">
        <v>5561</v>
      </c>
      <c r="B5562" s="2" t="s">
        <v>4660</v>
      </c>
      <c r="C5562" s="2" t="s">
        <v>11229</v>
      </c>
      <c r="D5562" s="2" t="s">
        <v>1077</v>
      </c>
      <c r="E5562" s="5" t="str">
        <f>IFERROR(INDEX(会社マスタ!$B:$B,MATCH(D5562,会社マスタ!$A:$A,0)),"")</f>
        <v>エア・ウォーター・リアライズ(株)</v>
      </c>
      <c r="F5562" s="5" t="str">
        <f>IFERROR(INDEX(会社マスタ!$C:$C,MATCH(D5562,会社マスタ!$A:$A,0)),"")</f>
        <v>在宅ヘルスケアユニット</v>
      </c>
      <c r="G5562" s="2"/>
      <c r="H5562" s="2" t="s">
        <v>11230</v>
      </c>
      <c r="I5562" s="2" t="s">
        <v>1121</v>
      </c>
    </row>
    <row r="5563" spans="1:9" ht="17.5" x14ac:dyDescent="0.6">
      <c r="A5563" s="2">
        <v>5562</v>
      </c>
      <c r="B5563" s="2" t="s">
        <v>4660</v>
      </c>
      <c r="C5563" s="2" t="s">
        <v>11231</v>
      </c>
      <c r="D5563" s="2" t="s">
        <v>1077</v>
      </c>
      <c r="E5563" s="5" t="str">
        <f>IFERROR(INDEX(会社マスタ!$B:$B,MATCH(D5563,会社マスタ!$A:$A,0)),"")</f>
        <v>エア・ウォーター・リアライズ(株)</v>
      </c>
      <c r="F5563" s="5" t="str">
        <f>IFERROR(INDEX(会社マスタ!$C:$C,MATCH(D5563,会社マスタ!$A:$A,0)),"")</f>
        <v>在宅ヘルスケアユニット</v>
      </c>
      <c r="G5563" s="2"/>
      <c r="H5563" s="2" t="s">
        <v>11232</v>
      </c>
      <c r="I5563" s="2" t="s">
        <v>1121</v>
      </c>
    </row>
    <row r="5564" spans="1:9" ht="17.5" x14ac:dyDescent="0.6">
      <c r="A5564" s="2">
        <v>5563</v>
      </c>
      <c r="B5564" s="2" t="s">
        <v>4660</v>
      </c>
      <c r="C5564" s="2" t="s">
        <v>11233</v>
      </c>
      <c r="D5564" s="2" t="s">
        <v>1077</v>
      </c>
      <c r="E5564" s="5" t="str">
        <f>IFERROR(INDEX(会社マスタ!$B:$B,MATCH(D5564,会社マスタ!$A:$A,0)),"")</f>
        <v>エア・ウォーター・リアライズ(株)</v>
      </c>
      <c r="F5564" s="5" t="str">
        <f>IFERROR(INDEX(会社マスタ!$C:$C,MATCH(D5564,会社マスタ!$A:$A,0)),"")</f>
        <v>在宅ヘルスケアユニット</v>
      </c>
      <c r="G5564" s="2"/>
      <c r="H5564" s="2" t="s">
        <v>11234</v>
      </c>
      <c r="I5564" s="2" t="s">
        <v>1121</v>
      </c>
    </row>
    <row r="5565" spans="1:9" ht="17.5" x14ac:dyDescent="0.6">
      <c r="A5565" s="2">
        <v>5564</v>
      </c>
      <c r="B5565" s="2" t="s">
        <v>4660</v>
      </c>
      <c r="C5565" s="2" t="s">
        <v>11235</v>
      </c>
      <c r="D5565" s="2" t="s">
        <v>1077</v>
      </c>
      <c r="E5565" s="5" t="str">
        <f>IFERROR(INDEX(会社マスタ!$B:$B,MATCH(D5565,会社マスタ!$A:$A,0)),"")</f>
        <v>エア・ウォーター・リアライズ(株)</v>
      </c>
      <c r="F5565" s="5" t="str">
        <f>IFERROR(INDEX(会社マスタ!$C:$C,MATCH(D5565,会社マスタ!$A:$A,0)),"")</f>
        <v>在宅ヘルスケアユニット</v>
      </c>
      <c r="G5565" s="2"/>
      <c r="H5565" s="2" t="s">
        <v>11236</v>
      </c>
      <c r="I5565" s="2" t="s">
        <v>1121</v>
      </c>
    </row>
    <row r="5566" spans="1:9" ht="17.5" x14ac:dyDescent="0.6">
      <c r="A5566" s="2">
        <v>5565</v>
      </c>
      <c r="B5566" s="2" t="s">
        <v>4660</v>
      </c>
      <c r="C5566" s="2" t="s">
        <v>11237</v>
      </c>
      <c r="D5566" s="2" t="s">
        <v>1077</v>
      </c>
      <c r="E5566" s="5" t="str">
        <f>IFERROR(INDEX(会社マスタ!$B:$B,MATCH(D5566,会社マスタ!$A:$A,0)),"")</f>
        <v>エア・ウォーター・リアライズ(株)</v>
      </c>
      <c r="F5566" s="5" t="str">
        <f>IFERROR(INDEX(会社マスタ!$C:$C,MATCH(D5566,会社マスタ!$A:$A,0)),"")</f>
        <v>在宅ヘルスケアユニット</v>
      </c>
      <c r="G5566" s="2"/>
      <c r="H5566" s="2" t="s">
        <v>11238</v>
      </c>
      <c r="I5566" s="2" t="s">
        <v>1121</v>
      </c>
    </row>
    <row r="5567" spans="1:9" ht="17.5" x14ac:dyDescent="0.6">
      <c r="A5567" s="2">
        <v>5566</v>
      </c>
      <c r="B5567" s="2" t="s">
        <v>4660</v>
      </c>
      <c r="C5567" s="2" t="s">
        <v>11239</v>
      </c>
      <c r="D5567" s="2" t="s">
        <v>1077</v>
      </c>
      <c r="E5567" s="5" t="str">
        <f>IFERROR(INDEX(会社マスタ!$B:$B,MATCH(D5567,会社マスタ!$A:$A,0)),"")</f>
        <v>エア・ウォーター・リアライズ(株)</v>
      </c>
      <c r="F5567" s="5" t="str">
        <f>IFERROR(INDEX(会社マスタ!$C:$C,MATCH(D5567,会社マスタ!$A:$A,0)),"")</f>
        <v>在宅ヘルスケアユニット</v>
      </c>
      <c r="G5567" s="2"/>
      <c r="H5567" s="2" t="s">
        <v>11240</v>
      </c>
      <c r="I5567" s="2" t="s">
        <v>1121</v>
      </c>
    </row>
    <row r="5568" spans="1:9" ht="17.5" x14ac:dyDescent="0.6">
      <c r="A5568" s="2">
        <v>5567</v>
      </c>
      <c r="B5568" s="2" t="s">
        <v>4660</v>
      </c>
      <c r="C5568" s="2" t="s">
        <v>11241</v>
      </c>
      <c r="D5568" s="2" t="s">
        <v>1077</v>
      </c>
      <c r="E5568" s="5" t="str">
        <f>IFERROR(INDEX(会社マスタ!$B:$B,MATCH(D5568,会社マスタ!$A:$A,0)),"")</f>
        <v>エア・ウォーター・リアライズ(株)</v>
      </c>
      <c r="F5568" s="5" t="str">
        <f>IFERROR(INDEX(会社マスタ!$C:$C,MATCH(D5568,会社マスタ!$A:$A,0)),"")</f>
        <v>在宅ヘルスケアユニット</v>
      </c>
      <c r="G5568" s="2"/>
      <c r="H5568" s="2" t="s">
        <v>11242</v>
      </c>
      <c r="I5568" s="2" t="s">
        <v>1121</v>
      </c>
    </row>
    <row r="5569" spans="1:9" ht="17.5" x14ac:dyDescent="0.6">
      <c r="A5569" s="2">
        <v>5568</v>
      </c>
      <c r="B5569" s="2" t="s">
        <v>4660</v>
      </c>
      <c r="C5569" s="2" t="s">
        <v>11243</v>
      </c>
      <c r="D5569" s="2" t="s">
        <v>1077</v>
      </c>
      <c r="E5569" s="5" t="str">
        <f>IFERROR(INDEX(会社マスタ!$B:$B,MATCH(D5569,会社マスタ!$A:$A,0)),"")</f>
        <v>エア・ウォーター・リアライズ(株)</v>
      </c>
      <c r="F5569" s="5" t="str">
        <f>IFERROR(INDEX(会社マスタ!$C:$C,MATCH(D5569,会社マスタ!$A:$A,0)),"")</f>
        <v>在宅ヘルスケアユニット</v>
      </c>
      <c r="G5569" s="2"/>
      <c r="H5569" s="2" t="s">
        <v>11244</v>
      </c>
      <c r="I5569" s="2" t="s">
        <v>1121</v>
      </c>
    </row>
    <row r="5570" spans="1:9" ht="17.5" x14ac:dyDescent="0.6">
      <c r="A5570" s="2">
        <v>5569</v>
      </c>
      <c r="B5570" s="2" t="s">
        <v>4660</v>
      </c>
      <c r="C5570" s="2" t="s">
        <v>11245</v>
      </c>
      <c r="D5570" s="2" t="s">
        <v>1077</v>
      </c>
      <c r="E5570" s="5" t="str">
        <f>IFERROR(INDEX(会社マスタ!$B:$B,MATCH(D5570,会社マスタ!$A:$A,0)),"")</f>
        <v>エア・ウォーター・リアライズ(株)</v>
      </c>
      <c r="F5570" s="5" t="str">
        <f>IFERROR(INDEX(会社マスタ!$C:$C,MATCH(D5570,会社マスタ!$A:$A,0)),"")</f>
        <v>在宅ヘルスケアユニット</v>
      </c>
      <c r="G5570" s="2"/>
      <c r="H5570" s="2" t="s">
        <v>11246</v>
      </c>
      <c r="I5570" s="2" t="s">
        <v>1121</v>
      </c>
    </row>
    <row r="5571" spans="1:9" ht="17.5" x14ac:dyDescent="0.6">
      <c r="A5571" s="2">
        <v>5570</v>
      </c>
      <c r="B5571" s="2" t="s">
        <v>4660</v>
      </c>
      <c r="C5571" s="2" t="s">
        <v>11247</v>
      </c>
      <c r="D5571" s="2" t="s">
        <v>1077</v>
      </c>
      <c r="E5571" s="5" t="str">
        <f>IFERROR(INDEX(会社マスタ!$B:$B,MATCH(D5571,会社マスタ!$A:$A,0)),"")</f>
        <v>エア・ウォーター・リアライズ(株)</v>
      </c>
      <c r="F5571" s="5" t="str">
        <f>IFERROR(INDEX(会社マスタ!$C:$C,MATCH(D5571,会社マスタ!$A:$A,0)),"")</f>
        <v>在宅ヘルスケアユニット</v>
      </c>
      <c r="G5571" s="2"/>
      <c r="H5571" s="2" t="s">
        <v>11248</v>
      </c>
      <c r="I5571" s="2" t="s">
        <v>1121</v>
      </c>
    </row>
    <row r="5572" spans="1:9" ht="17.5" x14ac:dyDescent="0.6">
      <c r="A5572" s="2">
        <v>5571</v>
      </c>
      <c r="B5572" s="2" t="s">
        <v>4660</v>
      </c>
      <c r="C5572" s="2" t="s">
        <v>11249</v>
      </c>
      <c r="D5572" s="2" t="s">
        <v>1005</v>
      </c>
      <c r="E5572" s="5" t="str">
        <f>IFERROR(INDEX(会社マスタ!$B:$B,MATCH(D5572,会社マスタ!$A:$A,0)),"")</f>
        <v>(株)プリンテック</v>
      </c>
      <c r="F5572" s="5" t="str">
        <f>IFERROR(INDEX(会社マスタ!$C:$C,MATCH(D5572,会社マスタ!$A:$A,0)),"")</f>
        <v>デジタルユニット</v>
      </c>
      <c r="G5572" s="2"/>
      <c r="H5572" s="2" t="s">
        <v>11250</v>
      </c>
      <c r="I5572" s="2" t="s">
        <v>1121</v>
      </c>
    </row>
    <row r="5573" spans="1:9" ht="17.5" x14ac:dyDescent="0.6">
      <c r="A5573" s="2">
        <v>5572</v>
      </c>
      <c r="B5573" s="2" t="s">
        <v>4660</v>
      </c>
      <c r="C5573" s="2" t="s">
        <v>11251</v>
      </c>
      <c r="D5573" s="2" t="s">
        <v>1005</v>
      </c>
      <c r="E5573" s="5" t="str">
        <f>IFERROR(INDEX(会社マスタ!$B:$B,MATCH(D5573,会社マスタ!$A:$A,0)),"")</f>
        <v>(株)プリンテック</v>
      </c>
      <c r="F5573" s="5" t="str">
        <f>IFERROR(INDEX(会社マスタ!$C:$C,MATCH(D5573,会社マスタ!$A:$A,0)),"")</f>
        <v>デジタルユニット</v>
      </c>
      <c r="G5573" s="2"/>
      <c r="H5573" s="2" t="s">
        <v>4670</v>
      </c>
      <c r="I5573" s="2" t="s">
        <v>1121</v>
      </c>
    </row>
    <row r="5574" spans="1:9" ht="17.5" x14ac:dyDescent="0.6">
      <c r="A5574" s="2">
        <v>5573</v>
      </c>
      <c r="B5574" s="2" t="s">
        <v>4660</v>
      </c>
      <c r="C5574" s="2" t="s">
        <v>11252</v>
      </c>
      <c r="D5574" s="2" t="s">
        <v>1005</v>
      </c>
      <c r="E5574" s="5" t="str">
        <f>IFERROR(INDEX(会社マスタ!$B:$B,MATCH(D5574,会社マスタ!$A:$A,0)),"")</f>
        <v>(株)プリンテック</v>
      </c>
      <c r="F5574" s="5" t="str">
        <f>IFERROR(INDEX(会社マスタ!$C:$C,MATCH(D5574,会社マスタ!$A:$A,0)),"")</f>
        <v>デジタルユニット</v>
      </c>
      <c r="G5574" s="2"/>
      <c r="H5574" s="2" t="s">
        <v>4835</v>
      </c>
      <c r="I5574" s="2" t="s">
        <v>1121</v>
      </c>
    </row>
    <row r="5575" spans="1:9" ht="17.5" x14ac:dyDescent="0.6">
      <c r="A5575" s="2">
        <v>5574</v>
      </c>
      <c r="B5575" s="2" t="s">
        <v>4660</v>
      </c>
      <c r="C5575" s="2" t="s">
        <v>11253</v>
      </c>
      <c r="D5575" s="2" t="s">
        <v>1005</v>
      </c>
      <c r="E5575" s="5" t="str">
        <f>IFERROR(INDEX(会社マスタ!$B:$B,MATCH(D5575,会社マスタ!$A:$A,0)),"")</f>
        <v>(株)プリンテック</v>
      </c>
      <c r="F5575" s="5" t="str">
        <f>IFERROR(INDEX(会社マスタ!$C:$C,MATCH(D5575,会社マスタ!$A:$A,0)),"")</f>
        <v>デジタルユニット</v>
      </c>
      <c r="G5575" s="2"/>
      <c r="H5575" s="2" t="s">
        <v>4672</v>
      </c>
      <c r="I5575" s="2" t="s">
        <v>1121</v>
      </c>
    </row>
    <row r="5576" spans="1:9" ht="17.5" x14ac:dyDescent="0.6">
      <c r="A5576" s="2">
        <v>5575</v>
      </c>
      <c r="B5576" s="2" t="s">
        <v>4660</v>
      </c>
      <c r="C5576" s="2" t="s">
        <v>11254</v>
      </c>
      <c r="D5576" s="2" t="s">
        <v>1005</v>
      </c>
      <c r="E5576" s="5" t="str">
        <f>IFERROR(INDEX(会社マスタ!$B:$B,MATCH(D5576,会社マスタ!$A:$A,0)),"")</f>
        <v>(株)プリンテック</v>
      </c>
      <c r="F5576" s="5" t="str">
        <f>IFERROR(INDEX(会社マスタ!$C:$C,MATCH(D5576,会社マスタ!$A:$A,0)),"")</f>
        <v>デジタルユニット</v>
      </c>
      <c r="G5576" s="2"/>
      <c r="H5576" s="2" t="s">
        <v>4670</v>
      </c>
      <c r="I5576" s="2" t="s">
        <v>1121</v>
      </c>
    </row>
    <row r="5577" spans="1:9" ht="17.5" x14ac:dyDescent="0.6">
      <c r="A5577" s="2">
        <v>5576</v>
      </c>
      <c r="B5577" s="2" t="s">
        <v>4660</v>
      </c>
      <c r="C5577" s="2" t="s">
        <v>11255</v>
      </c>
      <c r="D5577" s="2" t="s">
        <v>1005</v>
      </c>
      <c r="E5577" s="5" t="str">
        <f>IFERROR(INDEX(会社マスタ!$B:$B,MATCH(D5577,会社マスタ!$A:$A,0)),"")</f>
        <v>(株)プリンテック</v>
      </c>
      <c r="F5577" s="5" t="str">
        <f>IFERROR(INDEX(会社マスタ!$C:$C,MATCH(D5577,会社マスタ!$A:$A,0)),"")</f>
        <v>デジタルユニット</v>
      </c>
      <c r="G5577" s="2"/>
      <c r="H5577" s="2" t="s">
        <v>4670</v>
      </c>
      <c r="I5577" s="2" t="s">
        <v>1121</v>
      </c>
    </row>
    <row r="5578" spans="1:9" ht="17.5" x14ac:dyDescent="0.6">
      <c r="A5578" s="2">
        <v>5577</v>
      </c>
      <c r="B5578" s="2" t="s">
        <v>4660</v>
      </c>
      <c r="C5578" s="2" t="s">
        <v>11256</v>
      </c>
      <c r="D5578" s="2" t="s">
        <v>1005</v>
      </c>
      <c r="E5578" s="5" t="str">
        <f>IFERROR(INDEX(会社マスタ!$B:$B,MATCH(D5578,会社マスタ!$A:$A,0)),"")</f>
        <v>(株)プリンテック</v>
      </c>
      <c r="F5578" s="5" t="str">
        <f>IFERROR(INDEX(会社マスタ!$C:$C,MATCH(D5578,会社マスタ!$A:$A,0)),"")</f>
        <v>デジタルユニット</v>
      </c>
      <c r="G5578" s="2"/>
      <c r="H5578" s="2" t="s">
        <v>11257</v>
      </c>
      <c r="I5578" s="2" t="s">
        <v>1121</v>
      </c>
    </row>
    <row r="5579" spans="1:9" ht="17.5" x14ac:dyDescent="0.6">
      <c r="A5579" s="2">
        <v>5578</v>
      </c>
      <c r="B5579" s="2" t="s">
        <v>4660</v>
      </c>
      <c r="C5579" s="2" t="s">
        <v>11258</v>
      </c>
      <c r="D5579" s="2" t="s">
        <v>1005</v>
      </c>
      <c r="E5579" s="5" t="str">
        <f>IFERROR(INDEX(会社マスタ!$B:$B,MATCH(D5579,会社マスタ!$A:$A,0)),"")</f>
        <v>(株)プリンテック</v>
      </c>
      <c r="F5579" s="5" t="str">
        <f>IFERROR(INDEX(会社マスタ!$C:$C,MATCH(D5579,会社マスタ!$A:$A,0)),"")</f>
        <v>デジタルユニット</v>
      </c>
      <c r="G5579" s="2"/>
      <c r="H5579" s="2" t="s">
        <v>4908</v>
      </c>
      <c r="I5579" s="2" t="s">
        <v>1121</v>
      </c>
    </row>
    <row r="5580" spans="1:9" ht="17.5" x14ac:dyDescent="0.6">
      <c r="A5580" s="2">
        <v>5579</v>
      </c>
      <c r="B5580" s="2" t="s">
        <v>4660</v>
      </c>
      <c r="C5580" s="2" t="s">
        <v>11259</v>
      </c>
      <c r="D5580" s="2" t="s">
        <v>1005</v>
      </c>
      <c r="E5580" s="5" t="str">
        <f>IFERROR(INDEX(会社マスタ!$B:$B,MATCH(D5580,会社マスタ!$A:$A,0)),"")</f>
        <v>(株)プリンテック</v>
      </c>
      <c r="F5580" s="5" t="str">
        <f>IFERROR(INDEX(会社マスタ!$C:$C,MATCH(D5580,会社マスタ!$A:$A,0)),"")</f>
        <v>デジタルユニット</v>
      </c>
      <c r="G5580" s="2"/>
      <c r="H5580" s="2" t="s">
        <v>4670</v>
      </c>
      <c r="I5580" s="2" t="s">
        <v>1121</v>
      </c>
    </row>
    <row r="5581" spans="1:9" ht="17.5" x14ac:dyDescent="0.6">
      <c r="A5581" s="2">
        <v>5580</v>
      </c>
      <c r="B5581" s="2" t="s">
        <v>4660</v>
      </c>
      <c r="C5581" s="2" t="s">
        <v>11260</v>
      </c>
      <c r="D5581" s="2" t="s">
        <v>1005</v>
      </c>
      <c r="E5581" s="5" t="str">
        <f>IFERROR(INDEX(会社マスタ!$B:$B,MATCH(D5581,会社マスタ!$A:$A,0)),"")</f>
        <v>(株)プリンテック</v>
      </c>
      <c r="F5581" s="5" t="str">
        <f>IFERROR(INDEX(会社マスタ!$C:$C,MATCH(D5581,会社マスタ!$A:$A,0)),"")</f>
        <v>デジタルユニット</v>
      </c>
      <c r="G5581" s="2"/>
      <c r="H5581" s="2" t="s">
        <v>4670</v>
      </c>
      <c r="I5581" s="2" t="s">
        <v>1121</v>
      </c>
    </row>
    <row r="5582" spans="1:9" ht="17.5" x14ac:dyDescent="0.6">
      <c r="A5582" s="2">
        <v>5581</v>
      </c>
      <c r="B5582" s="2" t="s">
        <v>4660</v>
      </c>
      <c r="C5582" s="2" t="s">
        <v>11261</v>
      </c>
      <c r="D5582" s="2" t="s">
        <v>1005</v>
      </c>
      <c r="E5582" s="5" t="str">
        <f>IFERROR(INDEX(会社マスタ!$B:$B,MATCH(D5582,会社マスタ!$A:$A,0)),"")</f>
        <v>(株)プリンテック</v>
      </c>
      <c r="F5582" s="5" t="str">
        <f>IFERROR(INDEX(会社マスタ!$C:$C,MATCH(D5582,会社マスタ!$A:$A,0)),"")</f>
        <v>デジタルユニット</v>
      </c>
      <c r="G5582" s="2"/>
      <c r="H5582" s="2" t="s">
        <v>4681</v>
      </c>
      <c r="I5582" s="2" t="s">
        <v>1121</v>
      </c>
    </row>
    <row r="5583" spans="1:9" ht="17.5" x14ac:dyDescent="0.6">
      <c r="A5583" s="2">
        <v>5582</v>
      </c>
      <c r="B5583" s="2" t="s">
        <v>4660</v>
      </c>
      <c r="C5583" s="2" t="s">
        <v>11262</v>
      </c>
      <c r="D5583" s="2" t="s">
        <v>1005</v>
      </c>
      <c r="E5583" s="5" t="str">
        <f>IFERROR(INDEX(会社マスタ!$B:$B,MATCH(D5583,会社マスタ!$A:$A,0)),"")</f>
        <v>(株)プリンテック</v>
      </c>
      <c r="F5583" s="5" t="str">
        <f>IFERROR(INDEX(会社マスタ!$C:$C,MATCH(D5583,会社マスタ!$A:$A,0)),"")</f>
        <v>デジタルユニット</v>
      </c>
      <c r="G5583" s="2"/>
      <c r="H5583" s="2" t="s">
        <v>4917</v>
      </c>
      <c r="I5583" s="2" t="s">
        <v>1121</v>
      </c>
    </row>
    <row r="5584" spans="1:9" ht="17.5" x14ac:dyDescent="0.6">
      <c r="A5584" s="2">
        <v>5583</v>
      </c>
      <c r="B5584" s="2" t="s">
        <v>4660</v>
      </c>
      <c r="C5584" s="2" t="s">
        <v>11263</v>
      </c>
      <c r="D5584" s="2" t="s">
        <v>1005</v>
      </c>
      <c r="E5584" s="5" t="str">
        <f>IFERROR(INDEX(会社マスタ!$B:$B,MATCH(D5584,会社マスタ!$A:$A,0)),"")</f>
        <v>(株)プリンテック</v>
      </c>
      <c r="F5584" s="5" t="str">
        <f>IFERROR(INDEX(会社マスタ!$C:$C,MATCH(D5584,会社マスタ!$A:$A,0)),"")</f>
        <v>デジタルユニット</v>
      </c>
      <c r="G5584" s="2"/>
      <c r="H5584" s="2" t="s">
        <v>4919</v>
      </c>
      <c r="I5584" s="2" t="s">
        <v>1121</v>
      </c>
    </row>
    <row r="5585" spans="1:9" ht="17.5" x14ac:dyDescent="0.6">
      <c r="A5585" s="2">
        <v>5584</v>
      </c>
      <c r="B5585" s="2" t="s">
        <v>4660</v>
      </c>
      <c r="C5585" s="2" t="s">
        <v>11264</v>
      </c>
      <c r="D5585" s="2" t="s">
        <v>1005</v>
      </c>
      <c r="E5585" s="5" t="str">
        <f>IFERROR(INDEX(会社マスタ!$B:$B,MATCH(D5585,会社マスタ!$A:$A,0)),"")</f>
        <v>(株)プリンテック</v>
      </c>
      <c r="F5585" s="5" t="str">
        <f>IFERROR(INDEX(会社マスタ!$C:$C,MATCH(D5585,会社マスタ!$A:$A,0)),"")</f>
        <v>デジタルユニット</v>
      </c>
      <c r="G5585" s="2"/>
      <c r="H5585" s="2" t="s">
        <v>4670</v>
      </c>
      <c r="I5585" s="2" t="s">
        <v>1121</v>
      </c>
    </row>
    <row r="5586" spans="1:9" ht="17.5" x14ac:dyDescent="0.6">
      <c r="A5586" s="2">
        <v>5585</v>
      </c>
      <c r="B5586" s="2" t="s">
        <v>4660</v>
      </c>
      <c r="C5586" s="2" t="s">
        <v>11265</v>
      </c>
      <c r="D5586" s="2" t="s">
        <v>1005</v>
      </c>
      <c r="E5586" s="5" t="str">
        <f>IFERROR(INDEX(会社マスタ!$B:$B,MATCH(D5586,会社マスタ!$A:$A,0)),"")</f>
        <v>(株)プリンテック</v>
      </c>
      <c r="F5586" s="5" t="str">
        <f>IFERROR(INDEX(会社マスタ!$C:$C,MATCH(D5586,会社マスタ!$A:$A,0)),"")</f>
        <v>デジタルユニット</v>
      </c>
      <c r="G5586" s="2"/>
      <c r="H5586" s="2" t="s">
        <v>6600</v>
      </c>
      <c r="I5586" s="2" t="s">
        <v>1121</v>
      </c>
    </row>
    <row r="5587" spans="1:9" ht="17.5" x14ac:dyDescent="0.6">
      <c r="A5587" s="2">
        <v>5586</v>
      </c>
      <c r="B5587" s="2" t="s">
        <v>4660</v>
      </c>
      <c r="C5587" s="2" t="s">
        <v>11266</v>
      </c>
      <c r="D5587" s="2" t="s">
        <v>1005</v>
      </c>
      <c r="E5587" s="5" t="str">
        <f>IFERROR(INDEX(会社マスタ!$B:$B,MATCH(D5587,会社マスタ!$A:$A,0)),"")</f>
        <v>(株)プリンテック</v>
      </c>
      <c r="F5587" s="5" t="str">
        <f>IFERROR(INDEX(会社マスタ!$C:$C,MATCH(D5587,会社マスタ!$A:$A,0)),"")</f>
        <v>デジタルユニット</v>
      </c>
      <c r="G5587" s="2"/>
      <c r="H5587" s="2" t="s">
        <v>4670</v>
      </c>
      <c r="I5587" s="2" t="s">
        <v>1121</v>
      </c>
    </row>
    <row r="5588" spans="1:9" ht="17.5" x14ac:dyDescent="0.6">
      <c r="A5588" s="2">
        <v>5587</v>
      </c>
      <c r="B5588" s="2" t="s">
        <v>4660</v>
      </c>
      <c r="C5588" s="2" t="s">
        <v>11267</v>
      </c>
      <c r="D5588" s="2" t="s">
        <v>1005</v>
      </c>
      <c r="E5588" s="5" t="str">
        <f>IFERROR(INDEX(会社マスタ!$B:$B,MATCH(D5588,会社マスタ!$A:$A,0)),"")</f>
        <v>(株)プリンテック</v>
      </c>
      <c r="F5588" s="5" t="str">
        <f>IFERROR(INDEX(会社マスタ!$C:$C,MATCH(D5588,会社マスタ!$A:$A,0)),"")</f>
        <v>デジタルユニット</v>
      </c>
      <c r="G5588" s="2"/>
      <c r="H5588" s="2" t="s">
        <v>4670</v>
      </c>
      <c r="I5588" s="2" t="s">
        <v>1121</v>
      </c>
    </row>
    <row r="5589" spans="1:9" ht="17.5" x14ac:dyDescent="0.6">
      <c r="A5589" s="2">
        <v>5588</v>
      </c>
      <c r="B5589" s="2" t="s">
        <v>4660</v>
      </c>
      <c r="C5589" s="2" t="s">
        <v>11268</v>
      </c>
      <c r="D5589" s="2" t="s">
        <v>1005</v>
      </c>
      <c r="E5589" s="5" t="str">
        <f>IFERROR(INDEX(会社マスタ!$B:$B,MATCH(D5589,会社マスタ!$A:$A,0)),"")</f>
        <v>(株)プリンテック</v>
      </c>
      <c r="F5589" s="5" t="str">
        <f>IFERROR(INDEX(会社マスタ!$C:$C,MATCH(D5589,会社マスタ!$A:$A,0)),"")</f>
        <v>デジタルユニット</v>
      </c>
      <c r="G5589" s="2"/>
      <c r="H5589" s="2" t="s">
        <v>4670</v>
      </c>
      <c r="I5589" s="2" t="s">
        <v>1121</v>
      </c>
    </row>
    <row r="5590" spans="1:9" ht="17.5" x14ac:dyDescent="0.6">
      <c r="A5590" s="2">
        <v>5589</v>
      </c>
      <c r="B5590" s="2" t="s">
        <v>4660</v>
      </c>
      <c r="C5590" s="2" t="s">
        <v>11269</v>
      </c>
      <c r="D5590" s="2" t="s">
        <v>1005</v>
      </c>
      <c r="E5590" s="5" t="str">
        <f>IFERROR(INDEX(会社マスタ!$B:$B,MATCH(D5590,会社マスタ!$A:$A,0)),"")</f>
        <v>(株)プリンテック</v>
      </c>
      <c r="F5590" s="5" t="str">
        <f>IFERROR(INDEX(会社マスタ!$C:$C,MATCH(D5590,会社マスタ!$A:$A,0)),"")</f>
        <v>デジタルユニット</v>
      </c>
      <c r="G5590" s="2"/>
      <c r="H5590" s="2" t="s">
        <v>4670</v>
      </c>
      <c r="I5590" s="2" t="s">
        <v>1121</v>
      </c>
    </row>
    <row r="5591" spans="1:9" ht="17.5" x14ac:dyDescent="0.6">
      <c r="A5591" s="2">
        <v>5590</v>
      </c>
      <c r="B5591" s="2" t="s">
        <v>4660</v>
      </c>
      <c r="C5591" s="2" t="s">
        <v>11270</v>
      </c>
      <c r="D5591" s="2" t="s">
        <v>1005</v>
      </c>
      <c r="E5591" s="5" t="str">
        <f>IFERROR(INDEX(会社マスタ!$B:$B,MATCH(D5591,会社マスタ!$A:$A,0)),"")</f>
        <v>(株)プリンテック</v>
      </c>
      <c r="F5591" s="5" t="str">
        <f>IFERROR(INDEX(会社マスタ!$C:$C,MATCH(D5591,会社マスタ!$A:$A,0)),"")</f>
        <v>デジタルユニット</v>
      </c>
      <c r="G5591" s="2"/>
      <c r="H5591" s="2" t="s">
        <v>8729</v>
      </c>
      <c r="I5591" s="2" t="s">
        <v>1121</v>
      </c>
    </row>
    <row r="5592" spans="1:9" ht="17.5" x14ac:dyDescent="0.6">
      <c r="A5592" s="2">
        <v>5591</v>
      </c>
      <c r="B5592" s="2" t="s">
        <v>4660</v>
      </c>
      <c r="C5592" s="2" t="s">
        <v>11271</v>
      </c>
      <c r="D5592" s="2" t="s">
        <v>1005</v>
      </c>
      <c r="E5592" s="5" t="str">
        <f>IFERROR(INDEX(会社マスタ!$B:$B,MATCH(D5592,会社マスタ!$A:$A,0)),"")</f>
        <v>(株)プリンテック</v>
      </c>
      <c r="F5592" s="5" t="str">
        <f>IFERROR(INDEX(会社マスタ!$C:$C,MATCH(D5592,会社マスタ!$A:$A,0)),"")</f>
        <v>デジタルユニット</v>
      </c>
      <c r="G5592" s="2"/>
      <c r="H5592" s="2" t="s">
        <v>4670</v>
      </c>
      <c r="I5592" s="2" t="s">
        <v>1121</v>
      </c>
    </row>
    <row r="5593" spans="1:9" ht="17.5" x14ac:dyDescent="0.6">
      <c r="A5593" s="2">
        <v>5592</v>
      </c>
      <c r="B5593" s="2" t="s">
        <v>4660</v>
      </c>
      <c r="C5593" s="2" t="s">
        <v>11272</v>
      </c>
      <c r="D5593" s="2" t="s">
        <v>1005</v>
      </c>
      <c r="E5593" s="5" t="str">
        <f>IFERROR(INDEX(会社マスタ!$B:$B,MATCH(D5593,会社マスタ!$A:$A,0)),"")</f>
        <v>(株)プリンテック</v>
      </c>
      <c r="F5593" s="5" t="str">
        <f>IFERROR(INDEX(会社マスタ!$C:$C,MATCH(D5593,会社マスタ!$A:$A,0)),"")</f>
        <v>デジタルユニット</v>
      </c>
      <c r="G5593" s="2"/>
      <c r="H5593" s="2" t="s">
        <v>4670</v>
      </c>
      <c r="I5593" s="2" t="s">
        <v>1121</v>
      </c>
    </row>
    <row r="5594" spans="1:9" ht="17.5" x14ac:dyDescent="0.6">
      <c r="A5594" s="2">
        <v>5593</v>
      </c>
      <c r="B5594" s="2" t="s">
        <v>4660</v>
      </c>
      <c r="C5594" s="2" t="s">
        <v>11273</v>
      </c>
      <c r="D5594" s="2" t="s">
        <v>1005</v>
      </c>
      <c r="E5594" s="5" t="str">
        <f>IFERROR(INDEX(会社マスタ!$B:$B,MATCH(D5594,会社マスタ!$A:$A,0)),"")</f>
        <v>(株)プリンテック</v>
      </c>
      <c r="F5594" s="5" t="str">
        <f>IFERROR(INDEX(会社マスタ!$C:$C,MATCH(D5594,会社マスタ!$A:$A,0)),"")</f>
        <v>デジタルユニット</v>
      </c>
      <c r="G5594" s="2"/>
      <c r="H5594" s="2" t="s">
        <v>4670</v>
      </c>
      <c r="I5594" s="2" t="s">
        <v>1121</v>
      </c>
    </row>
    <row r="5595" spans="1:9" ht="17.5" x14ac:dyDescent="0.6">
      <c r="A5595" s="2">
        <v>5594</v>
      </c>
      <c r="B5595" s="2" t="s">
        <v>4660</v>
      </c>
      <c r="C5595" s="2" t="s">
        <v>11274</v>
      </c>
      <c r="D5595" s="2" t="s">
        <v>1005</v>
      </c>
      <c r="E5595" s="5" t="str">
        <f>IFERROR(INDEX(会社マスタ!$B:$B,MATCH(D5595,会社マスタ!$A:$A,0)),"")</f>
        <v>(株)プリンテック</v>
      </c>
      <c r="F5595" s="5" t="str">
        <f>IFERROR(INDEX(会社マスタ!$C:$C,MATCH(D5595,会社マスタ!$A:$A,0)),"")</f>
        <v>デジタルユニット</v>
      </c>
      <c r="G5595" s="2"/>
      <c r="H5595" s="2" t="s">
        <v>4670</v>
      </c>
      <c r="I5595" s="2" t="s">
        <v>1121</v>
      </c>
    </row>
    <row r="5596" spans="1:9" ht="17.5" x14ac:dyDescent="0.6">
      <c r="A5596" s="2">
        <v>5595</v>
      </c>
      <c r="B5596" s="2" t="s">
        <v>4660</v>
      </c>
      <c r="C5596" s="2" t="s">
        <v>11275</v>
      </c>
      <c r="D5596" s="2" t="s">
        <v>1005</v>
      </c>
      <c r="E5596" s="5" t="str">
        <f>IFERROR(INDEX(会社マスタ!$B:$B,MATCH(D5596,会社マスタ!$A:$A,0)),"")</f>
        <v>(株)プリンテック</v>
      </c>
      <c r="F5596" s="5" t="str">
        <f>IFERROR(INDEX(会社マスタ!$C:$C,MATCH(D5596,会社マスタ!$A:$A,0)),"")</f>
        <v>デジタルユニット</v>
      </c>
      <c r="G5596" s="2"/>
      <c r="H5596" s="2" t="s">
        <v>4670</v>
      </c>
      <c r="I5596" s="2" t="s">
        <v>1121</v>
      </c>
    </row>
    <row r="5597" spans="1:9" ht="17.5" x14ac:dyDescent="0.6">
      <c r="A5597" s="2">
        <v>5596</v>
      </c>
      <c r="B5597" s="2" t="s">
        <v>4660</v>
      </c>
      <c r="C5597" s="2" t="s">
        <v>11276</v>
      </c>
      <c r="D5597" s="2" t="s">
        <v>1005</v>
      </c>
      <c r="E5597" s="5" t="str">
        <f>IFERROR(INDEX(会社マスタ!$B:$B,MATCH(D5597,会社マスタ!$A:$A,0)),"")</f>
        <v>(株)プリンテック</v>
      </c>
      <c r="F5597" s="5" t="str">
        <f>IFERROR(INDEX(会社マスタ!$C:$C,MATCH(D5597,会社マスタ!$A:$A,0)),"")</f>
        <v>デジタルユニット</v>
      </c>
      <c r="G5597" s="2"/>
      <c r="H5597" s="2" t="s">
        <v>4670</v>
      </c>
      <c r="I5597" s="2" t="s">
        <v>1121</v>
      </c>
    </row>
    <row r="5598" spans="1:9" ht="17.5" x14ac:dyDescent="0.6">
      <c r="A5598" s="2">
        <v>5597</v>
      </c>
      <c r="B5598" s="2" t="s">
        <v>4660</v>
      </c>
      <c r="C5598" s="2" t="s">
        <v>11277</v>
      </c>
      <c r="D5598" s="2" t="s">
        <v>1005</v>
      </c>
      <c r="E5598" s="5" t="str">
        <f>IFERROR(INDEX(会社マスタ!$B:$B,MATCH(D5598,会社マスタ!$A:$A,0)),"")</f>
        <v>(株)プリンテック</v>
      </c>
      <c r="F5598" s="5" t="str">
        <f>IFERROR(INDEX(会社マスタ!$C:$C,MATCH(D5598,会社マスタ!$A:$A,0)),"")</f>
        <v>デジタルユニット</v>
      </c>
      <c r="G5598" s="2"/>
      <c r="H5598" s="2" t="s">
        <v>4670</v>
      </c>
      <c r="I5598" s="2" t="s">
        <v>1121</v>
      </c>
    </row>
    <row r="5599" spans="1:9" ht="17.5" x14ac:dyDescent="0.6">
      <c r="A5599" s="2">
        <v>5598</v>
      </c>
      <c r="B5599" s="2" t="s">
        <v>4660</v>
      </c>
      <c r="C5599" s="2" t="s">
        <v>11278</v>
      </c>
      <c r="D5599" s="2" t="s">
        <v>1005</v>
      </c>
      <c r="E5599" s="5" t="str">
        <f>IFERROR(INDEX(会社マスタ!$B:$B,MATCH(D5599,会社マスタ!$A:$A,0)),"")</f>
        <v>(株)プリンテック</v>
      </c>
      <c r="F5599" s="5" t="str">
        <f>IFERROR(INDEX(会社マスタ!$C:$C,MATCH(D5599,会社マスタ!$A:$A,0)),"")</f>
        <v>デジタルユニット</v>
      </c>
      <c r="G5599" s="2"/>
      <c r="H5599" s="2" t="s">
        <v>4970</v>
      </c>
      <c r="I5599" s="2" t="s">
        <v>1121</v>
      </c>
    </row>
    <row r="5600" spans="1:9" ht="17.5" x14ac:dyDescent="0.6">
      <c r="A5600" s="2">
        <v>5599</v>
      </c>
      <c r="B5600" s="2" t="s">
        <v>4660</v>
      </c>
      <c r="C5600" s="2" t="s">
        <v>11279</v>
      </c>
      <c r="D5600" s="2" t="s">
        <v>1005</v>
      </c>
      <c r="E5600" s="5" t="str">
        <f>IFERROR(INDEX(会社マスタ!$B:$B,MATCH(D5600,会社マスタ!$A:$A,0)),"")</f>
        <v>(株)プリンテック</v>
      </c>
      <c r="F5600" s="5" t="str">
        <f>IFERROR(INDEX(会社マスタ!$C:$C,MATCH(D5600,会社マスタ!$A:$A,0)),"")</f>
        <v>デジタルユニット</v>
      </c>
      <c r="G5600" s="2"/>
      <c r="H5600" s="2" t="s">
        <v>5002</v>
      </c>
      <c r="I5600" s="2" t="s">
        <v>1121</v>
      </c>
    </row>
    <row r="5601" spans="1:9" ht="17.5" x14ac:dyDescent="0.6">
      <c r="A5601" s="2">
        <v>5600</v>
      </c>
      <c r="B5601" s="2" t="s">
        <v>4660</v>
      </c>
      <c r="C5601" s="2" t="s">
        <v>11280</v>
      </c>
      <c r="D5601" s="2" t="s">
        <v>1005</v>
      </c>
      <c r="E5601" s="5" t="str">
        <f>IFERROR(INDEX(会社マスタ!$B:$B,MATCH(D5601,会社マスタ!$A:$A,0)),"")</f>
        <v>(株)プリンテック</v>
      </c>
      <c r="F5601" s="5" t="str">
        <f>IFERROR(INDEX(会社マスタ!$C:$C,MATCH(D5601,会社マスタ!$A:$A,0)),"")</f>
        <v>デジタルユニット</v>
      </c>
      <c r="G5601" s="2"/>
      <c r="H5601" s="2" t="s">
        <v>4670</v>
      </c>
      <c r="I5601" s="2" t="s">
        <v>1121</v>
      </c>
    </row>
    <row r="5602" spans="1:9" ht="17.5" x14ac:dyDescent="0.6">
      <c r="A5602" s="2">
        <v>5601</v>
      </c>
      <c r="B5602" s="2" t="s">
        <v>4660</v>
      </c>
      <c r="C5602" s="2" t="s">
        <v>11281</v>
      </c>
      <c r="D5602" s="2" t="s">
        <v>1005</v>
      </c>
      <c r="E5602" s="5" t="str">
        <f>IFERROR(INDEX(会社マスタ!$B:$B,MATCH(D5602,会社マスタ!$A:$A,0)),"")</f>
        <v>(株)プリンテック</v>
      </c>
      <c r="F5602" s="5" t="str">
        <f>IFERROR(INDEX(会社マスタ!$C:$C,MATCH(D5602,会社マスタ!$A:$A,0)),"")</f>
        <v>デジタルユニット</v>
      </c>
      <c r="G5602" s="2"/>
      <c r="H5602" s="2" t="s">
        <v>4694</v>
      </c>
      <c r="I5602" s="2" t="s">
        <v>1121</v>
      </c>
    </row>
    <row r="5603" spans="1:9" ht="17.5" x14ac:dyDescent="0.6">
      <c r="A5603" s="2">
        <v>5602</v>
      </c>
      <c r="B5603" s="2" t="s">
        <v>4660</v>
      </c>
      <c r="C5603" s="2" t="s">
        <v>11282</v>
      </c>
      <c r="D5603" s="2" t="s">
        <v>1005</v>
      </c>
      <c r="E5603" s="5" t="str">
        <f>IFERROR(INDEX(会社マスタ!$B:$B,MATCH(D5603,会社マスタ!$A:$A,0)),"")</f>
        <v>(株)プリンテック</v>
      </c>
      <c r="F5603" s="5" t="str">
        <f>IFERROR(INDEX(会社マスタ!$C:$C,MATCH(D5603,会社マスタ!$A:$A,0)),"")</f>
        <v>デジタルユニット</v>
      </c>
      <c r="G5603" s="2"/>
      <c r="H5603" s="2" t="s">
        <v>4698</v>
      </c>
      <c r="I5603" s="2" t="s">
        <v>1121</v>
      </c>
    </row>
    <row r="5604" spans="1:9" ht="17.5" x14ac:dyDescent="0.6">
      <c r="A5604" s="2">
        <v>5603</v>
      </c>
      <c r="B5604" s="2" t="s">
        <v>4660</v>
      </c>
      <c r="C5604" s="2" t="s">
        <v>11283</v>
      </c>
      <c r="D5604" s="2" t="s">
        <v>1005</v>
      </c>
      <c r="E5604" s="5" t="str">
        <f>IFERROR(INDEX(会社マスタ!$B:$B,MATCH(D5604,会社マスタ!$A:$A,0)),"")</f>
        <v>(株)プリンテック</v>
      </c>
      <c r="F5604" s="5" t="str">
        <f>IFERROR(INDEX(会社マスタ!$C:$C,MATCH(D5604,会社マスタ!$A:$A,0)),"")</f>
        <v>デジタルユニット</v>
      </c>
      <c r="G5604" s="2"/>
      <c r="H5604" s="2" t="s">
        <v>4700</v>
      </c>
      <c r="I5604" s="2" t="s">
        <v>1121</v>
      </c>
    </row>
    <row r="5605" spans="1:9" ht="17.5" x14ac:dyDescent="0.6">
      <c r="A5605" s="2">
        <v>5604</v>
      </c>
      <c r="B5605" s="2" t="s">
        <v>4660</v>
      </c>
      <c r="C5605" s="2" t="s">
        <v>11284</v>
      </c>
      <c r="D5605" s="2" t="s">
        <v>1005</v>
      </c>
      <c r="E5605" s="5" t="str">
        <f>IFERROR(INDEX(会社マスタ!$B:$B,MATCH(D5605,会社マスタ!$A:$A,0)),"")</f>
        <v>(株)プリンテック</v>
      </c>
      <c r="F5605" s="5" t="str">
        <f>IFERROR(INDEX(会社マスタ!$C:$C,MATCH(D5605,会社マスタ!$A:$A,0)),"")</f>
        <v>デジタルユニット</v>
      </c>
      <c r="G5605" s="2"/>
      <c r="H5605" s="2" t="s">
        <v>4702</v>
      </c>
      <c r="I5605" s="2" t="s">
        <v>1121</v>
      </c>
    </row>
    <row r="5606" spans="1:9" ht="17.5" x14ac:dyDescent="0.6">
      <c r="A5606" s="2">
        <v>5605</v>
      </c>
      <c r="B5606" s="2" t="s">
        <v>4660</v>
      </c>
      <c r="C5606" s="2" t="s">
        <v>11285</v>
      </c>
      <c r="D5606" s="2" t="s">
        <v>1005</v>
      </c>
      <c r="E5606" s="5" t="str">
        <f>IFERROR(INDEX(会社マスタ!$B:$B,MATCH(D5606,会社マスタ!$A:$A,0)),"")</f>
        <v>(株)プリンテック</v>
      </c>
      <c r="F5606" s="5" t="str">
        <f>IFERROR(INDEX(会社マスタ!$C:$C,MATCH(D5606,会社マスタ!$A:$A,0)),"")</f>
        <v>デジタルユニット</v>
      </c>
      <c r="G5606" s="2"/>
      <c r="H5606" s="2" t="s">
        <v>4704</v>
      </c>
      <c r="I5606" s="2" t="s">
        <v>1121</v>
      </c>
    </row>
    <row r="5607" spans="1:9" ht="17.5" x14ac:dyDescent="0.6">
      <c r="A5607" s="2">
        <v>5606</v>
      </c>
      <c r="B5607" s="2" t="s">
        <v>4660</v>
      </c>
      <c r="C5607" s="2" t="s">
        <v>11286</v>
      </c>
      <c r="D5607" s="2" t="s">
        <v>1005</v>
      </c>
      <c r="E5607" s="5" t="str">
        <f>IFERROR(INDEX(会社マスタ!$B:$B,MATCH(D5607,会社マスタ!$A:$A,0)),"")</f>
        <v>(株)プリンテック</v>
      </c>
      <c r="F5607" s="5" t="str">
        <f>IFERROR(INDEX(会社マスタ!$C:$C,MATCH(D5607,会社マスタ!$A:$A,0)),"")</f>
        <v>デジタルユニット</v>
      </c>
      <c r="G5607" s="2"/>
      <c r="H5607" s="2" t="s">
        <v>4670</v>
      </c>
      <c r="I5607" s="2" t="s">
        <v>1121</v>
      </c>
    </row>
    <row r="5608" spans="1:9" ht="17.5" x14ac:dyDescent="0.6">
      <c r="A5608" s="2">
        <v>5607</v>
      </c>
      <c r="B5608" s="2" t="s">
        <v>4660</v>
      </c>
      <c r="C5608" s="2" t="s">
        <v>11287</v>
      </c>
      <c r="D5608" s="2" t="s">
        <v>1005</v>
      </c>
      <c r="E5608" s="5" t="str">
        <f>IFERROR(INDEX(会社マスタ!$B:$B,MATCH(D5608,会社マスタ!$A:$A,0)),"")</f>
        <v>(株)プリンテック</v>
      </c>
      <c r="F5608" s="5" t="str">
        <f>IFERROR(INDEX(会社マスタ!$C:$C,MATCH(D5608,会社マスタ!$A:$A,0)),"")</f>
        <v>デジタルユニット</v>
      </c>
      <c r="G5608" s="2"/>
      <c r="H5608" s="2" t="s">
        <v>4670</v>
      </c>
      <c r="I5608" s="2" t="s">
        <v>1121</v>
      </c>
    </row>
    <row r="5609" spans="1:9" ht="17.5" x14ac:dyDescent="0.6">
      <c r="A5609" s="2">
        <v>5608</v>
      </c>
      <c r="B5609" s="2" t="s">
        <v>4660</v>
      </c>
      <c r="C5609" s="2" t="s">
        <v>11288</v>
      </c>
      <c r="D5609" s="2" t="s">
        <v>1005</v>
      </c>
      <c r="E5609" s="5" t="str">
        <f>IFERROR(INDEX(会社マスタ!$B:$B,MATCH(D5609,会社マスタ!$A:$A,0)),"")</f>
        <v>(株)プリンテック</v>
      </c>
      <c r="F5609" s="5" t="str">
        <f>IFERROR(INDEX(会社マスタ!$C:$C,MATCH(D5609,会社マスタ!$A:$A,0)),"")</f>
        <v>デジタルユニット</v>
      </c>
      <c r="G5609" s="2"/>
      <c r="H5609" s="2" t="s">
        <v>5043</v>
      </c>
      <c r="I5609" s="2" t="s">
        <v>1121</v>
      </c>
    </row>
    <row r="5610" spans="1:9" ht="17.5" x14ac:dyDescent="0.6">
      <c r="A5610" s="2">
        <v>5609</v>
      </c>
      <c r="B5610" s="2" t="s">
        <v>4660</v>
      </c>
      <c r="C5610" s="2" t="s">
        <v>11289</v>
      </c>
      <c r="D5610" s="2" t="s">
        <v>1005</v>
      </c>
      <c r="E5610" s="5" t="str">
        <f>IFERROR(INDEX(会社マスタ!$B:$B,MATCH(D5610,会社マスタ!$A:$A,0)),"")</f>
        <v>(株)プリンテック</v>
      </c>
      <c r="F5610" s="5" t="str">
        <f>IFERROR(INDEX(会社マスタ!$C:$C,MATCH(D5610,会社マスタ!$A:$A,0)),"")</f>
        <v>デジタルユニット</v>
      </c>
      <c r="G5610" s="2"/>
      <c r="H5610" s="2" t="s">
        <v>6606</v>
      </c>
      <c r="I5610" s="2" t="s">
        <v>1121</v>
      </c>
    </row>
    <row r="5611" spans="1:9" ht="17.5" x14ac:dyDescent="0.6">
      <c r="A5611" s="2">
        <v>5610</v>
      </c>
      <c r="B5611" s="2" t="s">
        <v>4660</v>
      </c>
      <c r="C5611" s="2" t="s">
        <v>11290</v>
      </c>
      <c r="D5611" s="2" t="s">
        <v>1005</v>
      </c>
      <c r="E5611" s="5" t="str">
        <f>IFERROR(INDEX(会社マスタ!$B:$B,MATCH(D5611,会社マスタ!$A:$A,0)),"")</f>
        <v>(株)プリンテック</v>
      </c>
      <c r="F5611" s="5" t="str">
        <f>IFERROR(INDEX(会社マスタ!$C:$C,MATCH(D5611,会社マスタ!$A:$A,0)),"")</f>
        <v>デジタルユニット</v>
      </c>
      <c r="G5611" s="2"/>
      <c r="H5611" s="2" t="s">
        <v>6608</v>
      </c>
      <c r="I5611" s="2" t="s">
        <v>1121</v>
      </c>
    </row>
    <row r="5612" spans="1:9" ht="17.5" x14ac:dyDescent="0.6">
      <c r="A5612" s="2">
        <v>5611</v>
      </c>
      <c r="B5612" s="2" t="s">
        <v>4660</v>
      </c>
      <c r="C5612" s="2" t="s">
        <v>11291</v>
      </c>
      <c r="D5612" s="2" t="s">
        <v>1005</v>
      </c>
      <c r="E5612" s="5" t="str">
        <f>IFERROR(INDEX(会社マスタ!$B:$B,MATCH(D5612,会社マスタ!$A:$A,0)),"")</f>
        <v>(株)プリンテック</v>
      </c>
      <c r="F5612" s="5" t="str">
        <f>IFERROR(INDEX(会社マスタ!$C:$C,MATCH(D5612,会社マスタ!$A:$A,0)),"")</f>
        <v>デジタルユニット</v>
      </c>
      <c r="G5612" s="2"/>
      <c r="H5612" s="2" t="s">
        <v>5050</v>
      </c>
      <c r="I5612" s="2" t="s">
        <v>1121</v>
      </c>
    </row>
    <row r="5613" spans="1:9" ht="17.5" x14ac:dyDescent="0.6">
      <c r="A5613" s="2">
        <v>5612</v>
      </c>
      <c r="B5613" s="2" t="s">
        <v>4660</v>
      </c>
      <c r="C5613" s="2" t="s">
        <v>11292</v>
      </c>
      <c r="D5613" s="2" t="s">
        <v>1005</v>
      </c>
      <c r="E5613" s="5" t="str">
        <f>IFERROR(INDEX(会社マスタ!$B:$B,MATCH(D5613,会社マスタ!$A:$A,0)),"")</f>
        <v>(株)プリンテック</v>
      </c>
      <c r="F5613" s="5" t="str">
        <f>IFERROR(INDEX(会社マスタ!$C:$C,MATCH(D5613,会社マスタ!$A:$A,0)),"")</f>
        <v>デジタルユニット</v>
      </c>
      <c r="G5613" s="2"/>
      <c r="H5613" s="2" t="s">
        <v>4670</v>
      </c>
      <c r="I5613" s="2" t="s">
        <v>1121</v>
      </c>
    </row>
    <row r="5614" spans="1:9" ht="17.5" x14ac:dyDescent="0.6">
      <c r="A5614" s="2">
        <v>5613</v>
      </c>
      <c r="B5614" s="2" t="s">
        <v>4660</v>
      </c>
      <c r="C5614" s="2" t="s">
        <v>11293</v>
      </c>
      <c r="D5614" s="2" t="s">
        <v>1005</v>
      </c>
      <c r="E5614" s="5" t="str">
        <f>IFERROR(INDEX(会社マスタ!$B:$B,MATCH(D5614,会社マスタ!$A:$A,0)),"")</f>
        <v>(株)プリンテック</v>
      </c>
      <c r="F5614" s="5" t="str">
        <f>IFERROR(INDEX(会社マスタ!$C:$C,MATCH(D5614,会社マスタ!$A:$A,0)),"")</f>
        <v>デジタルユニット</v>
      </c>
      <c r="G5614" s="2"/>
      <c r="H5614" s="2" t="s">
        <v>4670</v>
      </c>
      <c r="I5614" s="2" t="s">
        <v>1121</v>
      </c>
    </row>
    <row r="5615" spans="1:9" ht="17.5" x14ac:dyDescent="0.6">
      <c r="A5615" s="2">
        <v>5614</v>
      </c>
      <c r="B5615" s="2" t="s">
        <v>4660</v>
      </c>
      <c r="C5615" s="2" t="s">
        <v>11294</v>
      </c>
      <c r="D5615" s="2" t="s">
        <v>1005</v>
      </c>
      <c r="E5615" s="5" t="str">
        <f>IFERROR(INDEX(会社マスタ!$B:$B,MATCH(D5615,会社マスタ!$A:$A,0)),"")</f>
        <v>(株)プリンテック</v>
      </c>
      <c r="F5615" s="5" t="str">
        <f>IFERROR(INDEX(会社マスタ!$C:$C,MATCH(D5615,会社マスタ!$A:$A,0)),"")</f>
        <v>デジタルユニット</v>
      </c>
      <c r="G5615" s="2"/>
      <c r="H5615" s="2" t="s">
        <v>5056</v>
      </c>
      <c r="I5615" s="2" t="s">
        <v>1121</v>
      </c>
    </row>
    <row r="5616" spans="1:9" ht="17.5" x14ac:dyDescent="0.6">
      <c r="A5616" s="2">
        <v>5615</v>
      </c>
      <c r="B5616" s="2" t="s">
        <v>4660</v>
      </c>
      <c r="C5616" s="2" t="s">
        <v>11295</v>
      </c>
      <c r="D5616" s="2" t="s">
        <v>1005</v>
      </c>
      <c r="E5616" s="5" t="str">
        <f>IFERROR(INDEX(会社マスタ!$B:$B,MATCH(D5616,会社マスタ!$A:$A,0)),"")</f>
        <v>(株)プリンテック</v>
      </c>
      <c r="F5616" s="5" t="str">
        <f>IFERROR(INDEX(会社マスタ!$C:$C,MATCH(D5616,会社マスタ!$A:$A,0)),"")</f>
        <v>デジタルユニット</v>
      </c>
      <c r="G5616" s="2"/>
      <c r="H5616" s="2" t="s">
        <v>5058</v>
      </c>
      <c r="I5616" s="2" t="s">
        <v>1121</v>
      </c>
    </row>
    <row r="5617" spans="1:9" ht="17.5" x14ac:dyDescent="0.6">
      <c r="A5617" s="2">
        <v>5616</v>
      </c>
      <c r="B5617" s="2" t="s">
        <v>4660</v>
      </c>
      <c r="C5617" s="2" t="s">
        <v>11296</v>
      </c>
      <c r="D5617" s="2" t="s">
        <v>1005</v>
      </c>
      <c r="E5617" s="5" t="str">
        <f>IFERROR(INDEX(会社マスタ!$B:$B,MATCH(D5617,会社マスタ!$A:$A,0)),"")</f>
        <v>(株)プリンテック</v>
      </c>
      <c r="F5617" s="5" t="str">
        <f>IFERROR(INDEX(会社マスタ!$C:$C,MATCH(D5617,会社マスタ!$A:$A,0)),"")</f>
        <v>デジタルユニット</v>
      </c>
      <c r="G5617" s="2"/>
      <c r="H5617" s="2" t="s">
        <v>5060</v>
      </c>
      <c r="I5617" s="2" t="s">
        <v>1121</v>
      </c>
    </row>
    <row r="5618" spans="1:9" ht="17.5" x14ac:dyDescent="0.6">
      <c r="A5618" s="2">
        <v>5617</v>
      </c>
      <c r="B5618" s="2" t="s">
        <v>4660</v>
      </c>
      <c r="C5618" s="2" t="s">
        <v>11297</v>
      </c>
      <c r="D5618" s="2" t="s">
        <v>1005</v>
      </c>
      <c r="E5618" s="5" t="str">
        <f>IFERROR(INDEX(会社マスタ!$B:$B,MATCH(D5618,会社マスタ!$A:$A,0)),"")</f>
        <v>(株)プリンテック</v>
      </c>
      <c r="F5618" s="5" t="str">
        <f>IFERROR(INDEX(会社マスタ!$C:$C,MATCH(D5618,会社マスタ!$A:$A,0)),"")</f>
        <v>デジタルユニット</v>
      </c>
      <c r="G5618" s="2"/>
      <c r="H5618" s="2" t="s">
        <v>4708</v>
      </c>
      <c r="I5618" s="2" t="s">
        <v>1121</v>
      </c>
    </row>
    <row r="5619" spans="1:9" ht="17.5" x14ac:dyDescent="0.6">
      <c r="A5619" s="2">
        <v>5618</v>
      </c>
      <c r="B5619" s="2" t="s">
        <v>4660</v>
      </c>
      <c r="C5619" s="2" t="s">
        <v>11298</v>
      </c>
      <c r="D5619" s="2" t="s">
        <v>1005</v>
      </c>
      <c r="E5619" s="5" t="str">
        <f>IFERROR(INDEX(会社マスタ!$B:$B,MATCH(D5619,会社マスタ!$A:$A,0)),"")</f>
        <v>(株)プリンテック</v>
      </c>
      <c r="F5619" s="5" t="str">
        <f>IFERROR(INDEX(会社マスタ!$C:$C,MATCH(D5619,会社マスタ!$A:$A,0)),"")</f>
        <v>デジタルユニット</v>
      </c>
      <c r="G5619" s="2"/>
      <c r="H5619" s="2" t="s">
        <v>4710</v>
      </c>
      <c r="I5619" s="2" t="s">
        <v>1121</v>
      </c>
    </row>
    <row r="5620" spans="1:9" ht="17.5" x14ac:dyDescent="0.6">
      <c r="A5620" s="2">
        <v>5619</v>
      </c>
      <c r="B5620" s="2" t="s">
        <v>4660</v>
      </c>
      <c r="C5620" s="2" t="s">
        <v>11299</v>
      </c>
      <c r="D5620" s="2" t="s">
        <v>1005</v>
      </c>
      <c r="E5620" s="5" t="str">
        <f>IFERROR(INDEX(会社マスタ!$B:$B,MATCH(D5620,会社マスタ!$A:$A,0)),"")</f>
        <v>(株)プリンテック</v>
      </c>
      <c r="F5620" s="5" t="str">
        <f>IFERROR(INDEX(会社マスタ!$C:$C,MATCH(D5620,会社マスタ!$A:$A,0)),"")</f>
        <v>デジタルユニット</v>
      </c>
      <c r="G5620" s="2"/>
      <c r="H5620" s="2" t="s">
        <v>4712</v>
      </c>
      <c r="I5620" s="2" t="s">
        <v>1121</v>
      </c>
    </row>
    <row r="5621" spans="1:9" ht="17.5" x14ac:dyDescent="0.6">
      <c r="A5621" s="2">
        <v>5620</v>
      </c>
      <c r="B5621" s="2" t="s">
        <v>4660</v>
      </c>
      <c r="C5621" s="2" t="s">
        <v>11300</v>
      </c>
      <c r="D5621" s="2" t="s">
        <v>1005</v>
      </c>
      <c r="E5621" s="5" t="str">
        <f>IFERROR(INDEX(会社マスタ!$B:$B,MATCH(D5621,会社マスタ!$A:$A,0)),"")</f>
        <v>(株)プリンテック</v>
      </c>
      <c r="F5621" s="5" t="str">
        <f>IFERROR(INDEX(会社マスタ!$C:$C,MATCH(D5621,会社マスタ!$A:$A,0)),"")</f>
        <v>デジタルユニット</v>
      </c>
      <c r="G5621" s="2"/>
      <c r="H5621" s="2" t="s">
        <v>4857</v>
      </c>
      <c r="I5621" s="2" t="s">
        <v>1121</v>
      </c>
    </row>
    <row r="5622" spans="1:9" ht="17.5" x14ac:dyDescent="0.6">
      <c r="A5622" s="2">
        <v>5621</v>
      </c>
      <c r="B5622" s="2" t="s">
        <v>4660</v>
      </c>
      <c r="C5622" s="2" t="s">
        <v>11301</v>
      </c>
      <c r="D5622" s="2" t="s">
        <v>1005</v>
      </c>
      <c r="E5622" s="5" t="str">
        <f>IFERROR(INDEX(会社マスタ!$B:$B,MATCH(D5622,会社マスタ!$A:$A,0)),"")</f>
        <v>(株)プリンテック</v>
      </c>
      <c r="F5622" s="5" t="str">
        <f>IFERROR(INDEX(会社マスタ!$C:$C,MATCH(D5622,会社マスタ!$A:$A,0)),"")</f>
        <v>デジタルユニット</v>
      </c>
      <c r="G5622" s="2"/>
      <c r="H5622" s="2" t="s">
        <v>4859</v>
      </c>
      <c r="I5622" s="2" t="s">
        <v>1121</v>
      </c>
    </row>
    <row r="5623" spans="1:9" ht="17.5" x14ac:dyDescent="0.6">
      <c r="A5623" s="2">
        <v>5622</v>
      </c>
      <c r="B5623" s="2" t="s">
        <v>4660</v>
      </c>
      <c r="C5623" s="2" t="s">
        <v>11302</v>
      </c>
      <c r="D5623" s="2" t="s">
        <v>1005</v>
      </c>
      <c r="E5623" s="5" t="str">
        <f>IFERROR(INDEX(会社マスタ!$B:$B,MATCH(D5623,会社マスタ!$A:$A,0)),"")</f>
        <v>(株)プリンテック</v>
      </c>
      <c r="F5623" s="5" t="str">
        <f>IFERROR(INDEX(会社マスタ!$C:$C,MATCH(D5623,会社マスタ!$A:$A,0)),"")</f>
        <v>デジタルユニット</v>
      </c>
      <c r="G5623" s="2"/>
      <c r="H5623" s="2" t="s">
        <v>4670</v>
      </c>
      <c r="I5623" s="2" t="s">
        <v>1121</v>
      </c>
    </row>
    <row r="5624" spans="1:9" ht="17.5" x14ac:dyDescent="0.6">
      <c r="A5624" s="2">
        <v>5623</v>
      </c>
      <c r="B5624" s="2" t="s">
        <v>4660</v>
      </c>
      <c r="C5624" s="2" t="s">
        <v>11303</v>
      </c>
      <c r="D5624" s="2" t="s">
        <v>1005</v>
      </c>
      <c r="E5624" s="5" t="str">
        <f>IFERROR(INDEX(会社マスタ!$B:$B,MATCH(D5624,会社マスタ!$A:$A,0)),"")</f>
        <v>(株)プリンテック</v>
      </c>
      <c r="F5624" s="5" t="str">
        <f>IFERROR(INDEX(会社マスタ!$C:$C,MATCH(D5624,会社マスタ!$A:$A,0)),"")</f>
        <v>デジタルユニット</v>
      </c>
      <c r="G5624" s="2"/>
      <c r="H5624" s="2" t="s">
        <v>4670</v>
      </c>
      <c r="I5624" s="2" t="s">
        <v>1121</v>
      </c>
    </row>
    <row r="5625" spans="1:9" ht="17.5" x14ac:dyDescent="0.6">
      <c r="A5625" s="2">
        <v>5624</v>
      </c>
      <c r="B5625" s="2" t="s">
        <v>4660</v>
      </c>
      <c r="C5625" s="2" t="s">
        <v>11304</v>
      </c>
      <c r="D5625" s="2" t="s">
        <v>1005</v>
      </c>
      <c r="E5625" s="5" t="str">
        <f>IFERROR(INDEX(会社マスタ!$B:$B,MATCH(D5625,会社マスタ!$A:$A,0)),"")</f>
        <v>(株)プリンテック</v>
      </c>
      <c r="F5625" s="5" t="str">
        <f>IFERROR(INDEX(会社マスタ!$C:$C,MATCH(D5625,会社マスタ!$A:$A,0)),"")</f>
        <v>デジタルユニット</v>
      </c>
      <c r="G5625" s="2"/>
      <c r="H5625" s="2" t="s">
        <v>11305</v>
      </c>
      <c r="I5625" s="2" t="s">
        <v>1121</v>
      </c>
    </row>
    <row r="5626" spans="1:9" ht="17.5" x14ac:dyDescent="0.6">
      <c r="A5626" s="2">
        <v>5625</v>
      </c>
      <c r="B5626" s="2" t="s">
        <v>4660</v>
      </c>
      <c r="C5626" s="2" t="s">
        <v>11306</v>
      </c>
      <c r="D5626" s="2" t="s">
        <v>1005</v>
      </c>
      <c r="E5626" s="5" t="str">
        <f>IFERROR(INDEX(会社マスタ!$B:$B,MATCH(D5626,会社マスタ!$A:$A,0)),"")</f>
        <v>(株)プリンテック</v>
      </c>
      <c r="F5626" s="5" t="str">
        <f>IFERROR(INDEX(会社マスタ!$C:$C,MATCH(D5626,会社マスタ!$A:$A,0)),"")</f>
        <v>デジタルユニット</v>
      </c>
      <c r="G5626" s="2"/>
      <c r="H5626" s="2" t="s">
        <v>11307</v>
      </c>
      <c r="I5626" s="2" t="s">
        <v>1121</v>
      </c>
    </row>
    <row r="5627" spans="1:9" ht="17.5" x14ac:dyDescent="0.6">
      <c r="A5627" s="2">
        <v>5626</v>
      </c>
      <c r="B5627" s="2" t="s">
        <v>4660</v>
      </c>
      <c r="C5627" s="2" t="s">
        <v>11308</v>
      </c>
      <c r="D5627" s="2" t="s">
        <v>1005</v>
      </c>
      <c r="E5627" s="5" t="str">
        <f>IFERROR(INDEX(会社マスタ!$B:$B,MATCH(D5627,会社マスタ!$A:$A,0)),"")</f>
        <v>(株)プリンテック</v>
      </c>
      <c r="F5627" s="5" t="str">
        <f>IFERROR(INDEX(会社マスタ!$C:$C,MATCH(D5627,会社マスタ!$A:$A,0)),"")</f>
        <v>デジタルユニット</v>
      </c>
      <c r="G5627" s="2"/>
      <c r="H5627" s="2" t="s">
        <v>11309</v>
      </c>
      <c r="I5627" s="2" t="s">
        <v>1121</v>
      </c>
    </row>
    <row r="5628" spans="1:9" ht="17.5" x14ac:dyDescent="0.6">
      <c r="A5628" s="2">
        <v>5627</v>
      </c>
      <c r="B5628" s="2" t="s">
        <v>4660</v>
      </c>
      <c r="C5628" s="2" t="s">
        <v>11310</v>
      </c>
      <c r="D5628" s="2" t="s">
        <v>1005</v>
      </c>
      <c r="E5628" s="5" t="str">
        <f>IFERROR(INDEX(会社マスタ!$B:$B,MATCH(D5628,会社マスタ!$A:$A,0)),"")</f>
        <v>(株)プリンテック</v>
      </c>
      <c r="F5628" s="5" t="str">
        <f>IFERROR(INDEX(会社マスタ!$C:$C,MATCH(D5628,会社マスタ!$A:$A,0)),"")</f>
        <v>デジタルユニット</v>
      </c>
      <c r="G5628" s="2"/>
      <c r="H5628" s="2" t="s">
        <v>4670</v>
      </c>
      <c r="I5628" s="2" t="s">
        <v>1121</v>
      </c>
    </row>
    <row r="5629" spans="1:9" ht="17.5" x14ac:dyDescent="0.6">
      <c r="A5629" s="2">
        <v>5628</v>
      </c>
      <c r="B5629" s="2" t="s">
        <v>4660</v>
      </c>
      <c r="C5629" s="2" t="s">
        <v>11311</v>
      </c>
      <c r="D5629" s="2" t="s">
        <v>1005</v>
      </c>
      <c r="E5629" s="5" t="str">
        <f>IFERROR(INDEX(会社マスタ!$B:$B,MATCH(D5629,会社マスタ!$A:$A,0)),"")</f>
        <v>(株)プリンテック</v>
      </c>
      <c r="F5629" s="5" t="str">
        <f>IFERROR(INDEX(会社マスタ!$C:$C,MATCH(D5629,会社マスタ!$A:$A,0)),"")</f>
        <v>デジタルユニット</v>
      </c>
      <c r="G5629" s="2"/>
      <c r="H5629" s="2" t="s">
        <v>4670</v>
      </c>
      <c r="I5629" s="2" t="s">
        <v>1121</v>
      </c>
    </row>
    <row r="5630" spans="1:9" ht="17.5" x14ac:dyDescent="0.6">
      <c r="A5630" s="2">
        <v>5629</v>
      </c>
      <c r="B5630" s="2" t="s">
        <v>4660</v>
      </c>
      <c r="C5630" s="2" t="s">
        <v>11312</v>
      </c>
      <c r="D5630" s="2" t="s">
        <v>1005</v>
      </c>
      <c r="E5630" s="5" t="str">
        <f>IFERROR(INDEX(会社マスタ!$B:$B,MATCH(D5630,会社マスタ!$A:$A,0)),"")</f>
        <v>(株)プリンテック</v>
      </c>
      <c r="F5630" s="5" t="str">
        <f>IFERROR(INDEX(会社マスタ!$C:$C,MATCH(D5630,会社マスタ!$A:$A,0)),"")</f>
        <v>デジタルユニット</v>
      </c>
      <c r="G5630" s="2"/>
      <c r="H5630" s="2" t="s">
        <v>11313</v>
      </c>
      <c r="I5630" s="2" t="s">
        <v>1121</v>
      </c>
    </row>
    <row r="5631" spans="1:9" ht="17.5" x14ac:dyDescent="0.6">
      <c r="A5631" s="2">
        <v>5630</v>
      </c>
      <c r="B5631" s="2" t="s">
        <v>4660</v>
      </c>
      <c r="C5631" s="2" t="s">
        <v>11314</v>
      </c>
      <c r="D5631" s="2" t="s">
        <v>1005</v>
      </c>
      <c r="E5631" s="5" t="str">
        <f>IFERROR(INDEX(会社マスタ!$B:$B,MATCH(D5631,会社マスタ!$A:$A,0)),"")</f>
        <v>(株)プリンテック</v>
      </c>
      <c r="F5631" s="5" t="str">
        <f>IFERROR(INDEX(会社マスタ!$C:$C,MATCH(D5631,会社マスタ!$A:$A,0)),"")</f>
        <v>デジタルユニット</v>
      </c>
      <c r="G5631" s="2"/>
      <c r="H5631" s="2" t="s">
        <v>11315</v>
      </c>
      <c r="I5631" s="2" t="s">
        <v>1121</v>
      </c>
    </row>
    <row r="5632" spans="1:9" ht="17.5" x14ac:dyDescent="0.6">
      <c r="A5632" s="2">
        <v>5631</v>
      </c>
      <c r="B5632" s="2" t="s">
        <v>4660</v>
      </c>
      <c r="C5632" s="2" t="s">
        <v>11316</v>
      </c>
      <c r="D5632" s="2" t="s">
        <v>1005</v>
      </c>
      <c r="E5632" s="5" t="str">
        <f>IFERROR(INDEX(会社マスタ!$B:$B,MATCH(D5632,会社マスタ!$A:$A,0)),"")</f>
        <v>(株)プリンテック</v>
      </c>
      <c r="F5632" s="5" t="str">
        <f>IFERROR(INDEX(会社マスタ!$C:$C,MATCH(D5632,会社マスタ!$A:$A,0)),"")</f>
        <v>デジタルユニット</v>
      </c>
      <c r="G5632" s="2"/>
      <c r="H5632" s="2" t="s">
        <v>11317</v>
      </c>
      <c r="I5632" s="2" t="s">
        <v>1121</v>
      </c>
    </row>
    <row r="5633" spans="1:9" ht="17.5" x14ac:dyDescent="0.6">
      <c r="A5633" s="2">
        <v>5632</v>
      </c>
      <c r="B5633" s="2" t="s">
        <v>4660</v>
      </c>
      <c r="C5633" s="2" t="s">
        <v>11318</v>
      </c>
      <c r="D5633" s="2" t="s">
        <v>1005</v>
      </c>
      <c r="E5633" s="5" t="str">
        <f>IFERROR(INDEX(会社マスタ!$B:$B,MATCH(D5633,会社マスタ!$A:$A,0)),"")</f>
        <v>(株)プリンテック</v>
      </c>
      <c r="F5633" s="5" t="str">
        <f>IFERROR(INDEX(会社マスタ!$C:$C,MATCH(D5633,会社マスタ!$A:$A,0)),"")</f>
        <v>デジタルユニット</v>
      </c>
      <c r="G5633" s="2"/>
      <c r="H5633" s="2" t="s">
        <v>11317</v>
      </c>
      <c r="I5633" s="2" t="s">
        <v>1121</v>
      </c>
    </row>
    <row r="5634" spans="1:9" ht="17.5" x14ac:dyDescent="0.6">
      <c r="A5634" s="2">
        <v>5633</v>
      </c>
      <c r="B5634" s="2" t="s">
        <v>4660</v>
      </c>
      <c r="C5634" s="2" t="s">
        <v>11319</v>
      </c>
      <c r="D5634" s="2" t="s">
        <v>1005</v>
      </c>
      <c r="E5634" s="5" t="str">
        <f>IFERROR(INDEX(会社マスタ!$B:$B,MATCH(D5634,会社マスタ!$A:$A,0)),"")</f>
        <v>(株)プリンテック</v>
      </c>
      <c r="F5634" s="5" t="str">
        <f>IFERROR(INDEX(会社マスタ!$C:$C,MATCH(D5634,会社マスタ!$A:$A,0)),"")</f>
        <v>デジタルユニット</v>
      </c>
      <c r="G5634" s="2"/>
      <c r="H5634" s="2" t="s">
        <v>11320</v>
      </c>
      <c r="I5634" s="2" t="s">
        <v>1121</v>
      </c>
    </row>
    <row r="5635" spans="1:9" ht="17.5" x14ac:dyDescent="0.6">
      <c r="A5635" s="2">
        <v>5634</v>
      </c>
      <c r="B5635" s="2" t="s">
        <v>4660</v>
      </c>
      <c r="C5635" s="2" t="s">
        <v>11321</v>
      </c>
      <c r="D5635" s="2" t="s">
        <v>1005</v>
      </c>
      <c r="E5635" s="5" t="str">
        <f>IFERROR(INDEX(会社マスタ!$B:$B,MATCH(D5635,会社マスタ!$A:$A,0)),"")</f>
        <v>(株)プリンテック</v>
      </c>
      <c r="F5635" s="5" t="str">
        <f>IFERROR(INDEX(会社マスタ!$C:$C,MATCH(D5635,会社マスタ!$A:$A,0)),"")</f>
        <v>デジタルユニット</v>
      </c>
      <c r="G5635" s="2"/>
      <c r="H5635" s="2" t="s">
        <v>11322</v>
      </c>
      <c r="I5635" s="2" t="s">
        <v>1121</v>
      </c>
    </row>
    <row r="5636" spans="1:9" ht="17.5" x14ac:dyDescent="0.6">
      <c r="A5636" s="2">
        <v>5635</v>
      </c>
      <c r="B5636" s="2" t="s">
        <v>4660</v>
      </c>
      <c r="C5636" s="2" t="s">
        <v>11323</v>
      </c>
      <c r="D5636" s="2" t="s">
        <v>1005</v>
      </c>
      <c r="E5636" s="5" t="str">
        <f>IFERROR(INDEX(会社マスタ!$B:$B,MATCH(D5636,会社マスタ!$A:$A,0)),"")</f>
        <v>(株)プリンテック</v>
      </c>
      <c r="F5636" s="5" t="str">
        <f>IFERROR(INDEX(会社マスタ!$C:$C,MATCH(D5636,会社マスタ!$A:$A,0)),"")</f>
        <v>デジタルユニット</v>
      </c>
      <c r="G5636" s="2"/>
      <c r="H5636" s="2" t="s">
        <v>11324</v>
      </c>
      <c r="I5636" s="2" t="s">
        <v>1121</v>
      </c>
    </row>
    <row r="5637" spans="1:9" ht="17.5" x14ac:dyDescent="0.6">
      <c r="A5637" s="2">
        <v>5636</v>
      </c>
      <c r="B5637" s="2" t="s">
        <v>4660</v>
      </c>
      <c r="C5637" s="2" t="s">
        <v>11325</v>
      </c>
      <c r="D5637" s="2" t="s">
        <v>1005</v>
      </c>
      <c r="E5637" s="5" t="str">
        <f>IFERROR(INDEX(会社マスタ!$B:$B,MATCH(D5637,会社マスタ!$A:$A,0)),"")</f>
        <v>(株)プリンテック</v>
      </c>
      <c r="F5637" s="5" t="str">
        <f>IFERROR(INDEX(会社マスタ!$C:$C,MATCH(D5637,会社マスタ!$A:$A,0)),"")</f>
        <v>デジタルユニット</v>
      </c>
      <c r="G5637" s="2"/>
      <c r="H5637" s="2" t="s">
        <v>11326</v>
      </c>
      <c r="I5637" s="2" t="s">
        <v>1121</v>
      </c>
    </row>
    <row r="5638" spans="1:9" ht="17.5" x14ac:dyDescent="0.6">
      <c r="A5638" s="2">
        <v>5637</v>
      </c>
      <c r="B5638" s="2" t="s">
        <v>4660</v>
      </c>
      <c r="C5638" s="2" t="s">
        <v>11327</v>
      </c>
      <c r="D5638" s="2" t="s">
        <v>1005</v>
      </c>
      <c r="E5638" s="5" t="str">
        <f>IFERROR(INDEX(会社マスタ!$B:$B,MATCH(D5638,会社マスタ!$A:$A,0)),"")</f>
        <v>(株)プリンテック</v>
      </c>
      <c r="F5638" s="5" t="str">
        <f>IFERROR(INDEX(会社マスタ!$C:$C,MATCH(D5638,会社マスタ!$A:$A,0)),"")</f>
        <v>デジタルユニット</v>
      </c>
      <c r="G5638" s="2"/>
      <c r="H5638" s="2" t="s">
        <v>11328</v>
      </c>
      <c r="I5638" s="2" t="s">
        <v>1121</v>
      </c>
    </row>
    <row r="5639" spans="1:9" ht="17.5" x14ac:dyDescent="0.6">
      <c r="A5639" s="2">
        <v>5638</v>
      </c>
      <c r="B5639" s="2" t="s">
        <v>4660</v>
      </c>
      <c r="C5639" s="2" t="s">
        <v>11329</v>
      </c>
      <c r="D5639" s="2" t="s">
        <v>1005</v>
      </c>
      <c r="E5639" s="5" t="str">
        <f>IFERROR(INDEX(会社マスタ!$B:$B,MATCH(D5639,会社マスタ!$A:$A,0)),"")</f>
        <v>(株)プリンテック</v>
      </c>
      <c r="F5639" s="5" t="str">
        <f>IFERROR(INDEX(会社マスタ!$C:$C,MATCH(D5639,会社マスタ!$A:$A,0)),"")</f>
        <v>デジタルユニット</v>
      </c>
      <c r="G5639" s="2"/>
      <c r="H5639" s="2" t="s">
        <v>11330</v>
      </c>
      <c r="I5639" s="2" t="s">
        <v>1121</v>
      </c>
    </row>
    <row r="5640" spans="1:9" ht="17.5" x14ac:dyDescent="0.6">
      <c r="A5640" s="2">
        <v>5639</v>
      </c>
      <c r="B5640" s="2" t="s">
        <v>4660</v>
      </c>
      <c r="C5640" s="2" t="s">
        <v>11331</v>
      </c>
      <c r="D5640" s="2" t="s">
        <v>1005</v>
      </c>
      <c r="E5640" s="5" t="str">
        <f>IFERROR(INDEX(会社マスタ!$B:$B,MATCH(D5640,会社マスタ!$A:$A,0)),"")</f>
        <v>(株)プリンテック</v>
      </c>
      <c r="F5640" s="5" t="str">
        <f>IFERROR(INDEX(会社マスタ!$C:$C,MATCH(D5640,会社マスタ!$A:$A,0)),"")</f>
        <v>デジタルユニット</v>
      </c>
      <c r="G5640" s="2"/>
      <c r="H5640" s="2" t="s">
        <v>11332</v>
      </c>
      <c r="I5640" s="2" t="s">
        <v>1121</v>
      </c>
    </row>
    <row r="5641" spans="1:9" ht="17.5" x14ac:dyDescent="0.6">
      <c r="A5641" s="2">
        <v>5640</v>
      </c>
      <c r="B5641" s="2" t="s">
        <v>4660</v>
      </c>
      <c r="C5641" s="2" t="s">
        <v>11333</v>
      </c>
      <c r="D5641" s="2" t="s">
        <v>1005</v>
      </c>
      <c r="E5641" s="5" t="str">
        <f>IFERROR(INDEX(会社マスタ!$B:$B,MATCH(D5641,会社マスタ!$A:$A,0)),"")</f>
        <v>(株)プリンテック</v>
      </c>
      <c r="F5641" s="5" t="str">
        <f>IFERROR(INDEX(会社マスタ!$C:$C,MATCH(D5641,会社マスタ!$A:$A,0)),"")</f>
        <v>デジタルユニット</v>
      </c>
      <c r="G5641" s="2"/>
      <c r="H5641" s="2" t="s">
        <v>11334</v>
      </c>
      <c r="I5641" s="2" t="s">
        <v>1121</v>
      </c>
    </row>
    <row r="5642" spans="1:9" ht="17.5" x14ac:dyDescent="0.6">
      <c r="A5642" s="2">
        <v>5641</v>
      </c>
      <c r="B5642" s="2" t="s">
        <v>4660</v>
      </c>
      <c r="C5642" s="2" t="s">
        <v>11335</v>
      </c>
      <c r="D5642" s="2" t="s">
        <v>1005</v>
      </c>
      <c r="E5642" s="5" t="str">
        <f>IFERROR(INDEX(会社マスタ!$B:$B,MATCH(D5642,会社マスタ!$A:$A,0)),"")</f>
        <v>(株)プリンテック</v>
      </c>
      <c r="F5642" s="5" t="str">
        <f>IFERROR(INDEX(会社マスタ!$C:$C,MATCH(D5642,会社マスタ!$A:$A,0)),"")</f>
        <v>デジタルユニット</v>
      </c>
      <c r="G5642" s="2"/>
      <c r="H5642" s="2" t="s">
        <v>11336</v>
      </c>
      <c r="I5642" s="2" t="s">
        <v>1121</v>
      </c>
    </row>
    <row r="5643" spans="1:9" ht="17.5" x14ac:dyDescent="0.6">
      <c r="A5643" s="2">
        <v>5642</v>
      </c>
      <c r="B5643" s="2" t="s">
        <v>4660</v>
      </c>
      <c r="C5643" s="2" t="s">
        <v>11337</v>
      </c>
      <c r="D5643" s="2" t="s">
        <v>1005</v>
      </c>
      <c r="E5643" s="5" t="str">
        <f>IFERROR(INDEX(会社マスタ!$B:$B,MATCH(D5643,会社マスタ!$A:$A,0)),"")</f>
        <v>(株)プリンテック</v>
      </c>
      <c r="F5643" s="5" t="str">
        <f>IFERROR(INDEX(会社マスタ!$C:$C,MATCH(D5643,会社マスタ!$A:$A,0)),"")</f>
        <v>デジタルユニット</v>
      </c>
      <c r="G5643" s="2"/>
      <c r="H5643" s="2" t="s">
        <v>11338</v>
      </c>
      <c r="I5643" s="2" t="s">
        <v>1121</v>
      </c>
    </row>
    <row r="5644" spans="1:9" ht="17.5" x14ac:dyDescent="0.6">
      <c r="A5644" s="2">
        <v>5643</v>
      </c>
      <c r="B5644" s="2" t="s">
        <v>4660</v>
      </c>
      <c r="C5644" s="2" t="s">
        <v>11339</v>
      </c>
      <c r="D5644" s="2" t="s">
        <v>1005</v>
      </c>
      <c r="E5644" s="5" t="str">
        <f>IFERROR(INDEX(会社マスタ!$B:$B,MATCH(D5644,会社マスタ!$A:$A,0)),"")</f>
        <v>(株)プリンテック</v>
      </c>
      <c r="F5644" s="5" t="str">
        <f>IFERROR(INDEX(会社マスタ!$C:$C,MATCH(D5644,会社マスタ!$A:$A,0)),"")</f>
        <v>デジタルユニット</v>
      </c>
      <c r="G5644" s="2"/>
      <c r="H5644" s="2" t="s">
        <v>11340</v>
      </c>
      <c r="I5644" s="2" t="s">
        <v>1121</v>
      </c>
    </row>
    <row r="5645" spans="1:9" ht="17.5" x14ac:dyDescent="0.6">
      <c r="A5645" s="2">
        <v>5644</v>
      </c>
      <c r="B5645" s="2" t="s">
        <v>4660</v>
      </c>
      <c r="C5645" s="2" t="s">
        <v>11341</v>
      </c>
      <c r="D5645" s="2" t="s">
        <v>1005</v>
      </c>
      <c r="E5645" s="5" t="str">
        <f>IFERROR(INDEX(会社マスタ!$B:$B,MATCH(D5645,会社マスタ!$A:$A,0)),"")</f>
        <v>(株)プリンテック</v>
      </c>
      <c r="F5645" s="5" t="str">
        <f>IFERROR(INDEX(会社マスタ!$C:$C,MATCH(D5645,会社マスタ!$A:$A,0)),"")</f>
        <v>デジタルユニット</v>
      </c>
      <c r="G5645" s="2"/>
      <c r="H5645" s="2" t="s">
        <v>11342</v>
      </c>
      <c r="I5645" s="2" t="s">
        <v>1121</v>
      </c>
    </row>
    <row r="5646" spans="1:9" ht="17.5" x14ac:dyDescent="0.6">
      <c r="A5646" s="2">
        <v>5645</v>
      </c>
      <c r="B5646" s="2" t="s">
        <v>4660</v>
      </c>
      <c r="C5646" s="2" t="s">
        <v>11343</v>
      </c>
      <c r="D5646" s="2" t="s">
        <v>1005</v>
      </c>
      <c r="E5646" s="5" t="str">
        <f>IFERROR(INDEX(会社マスタ!$B:$B,MATCH(D5646,会社マスタ!$A:$A,0)),"")</f>
        <v>(株)プリンテック</v>
      </c>
      <c r="F5646" s="5" t="str">
        <f>IFERROR(INDEX(会社マスタ!$C:$C,MATCH(D5646,会社マスタ!$A:$A,0)),"")</f>
        <v>デジタルユニット</v>
      </c>
      <c r="G5646" s="2"/>
      <c r="H5646" s="2" t="s">
        <v>11344</v>
      </c>
      <c r="I5646" s="2" t="s">
        <v>1121</v>
      </c>
    </row>
    <row r="5647" spans="1:9" ht="17.5" x14ac:dyDescent="0.6">
      <c r="A5647" s="2">
        <v>5646</v>
      </c>
      <c r="B5647" s="2" t="s">
        <v>4660</v>
      </c>
      <c r="C5647" s="2" t="s">
        <v>11345</v>
      </c>
      <c r="D5647" s="2" t="s">
        <v>1005</v>
      </c>
      <c r="E5647" s="5" t="str">
        <f>IFERROR(INDEX(会社マスタ!$B:$B,MATCH(D5647,会社マスタ!$A:$A,0)),"")</f>
        <v>(株)プリンテック</v>
      </c>
      <c r="F5647" s="5" t="str">
        <f>IFERROR(INDEX(会社マスタ!$C:$C,MATCH(D5647,会社マスタ!$A:$A,0)),"")</f>
        <v>デジタルユニット</v>
      </c>
      <c r="G5647" s="2"/>
      <c r="H5647" s="2" t="s">
        <v>11346</v>
      </c>
      <c r="I5647" s="2" t="s">
        <v>1121</v>
      </c>
    </row>
    <row r="5648" spans="1:9" ht="17.5" x14ac:dyDescent="0.6">
      <c r="A5648" s="2">
        <v>5647</v>
      </c>
      <c r="B5648" s="2" t="s">
        <v>4660</v>
      </c>
      <c r="C5648" s="2" t="s">
        <v>11347</v>
      </c>
      <c r="D5648" s="2" t="s">
        <v>1005</v>
      </c>
      <c r="E5648" s="5" t="str">
        <f>IFERROR(INDEX(会社マスタ!$B:$B,MATCH(D5648,会社マスタ!$A:$A,0)),"")</f>
        <v>(株)プリンテック</v>
      </c>
      <c r="F5648" s="5" t="str">
        <f>IFERROR(INDEX(会社マスタ!$C:$C,MATCH(D5648,会社マスタ!$A:$A,0)),"")</f>
        <v>デジタルユニット</v>
      </c>
      <c r="G5648" s="2"/>
      <c r="H5648" s="2" t="s">
        <v>11348</v>
      </c>
      <c r="I5648" s="2" t="s">
        <v>1121</v>
      </c>
    </row>
    <row r="5649" spans="1:9" ht="17.5" x14ac:dyDescent="0.6">
      <c r="A5649" s="2">
        <v>5648</v>
      </c>
      <c r="B5649" s="2" t="s">
        <v>4660</v>
      </c>
      <c r="C5649" s="2" t="s">
        <v>11349</v>
      </c>
      <c r="D5649" s="2" t="s">
        <v>1005</v>
      </c>
      <c r="E5649" s="5" t="str">
        <f>IFERROR(INDEX(会社マスタ!$B:$B,MATCH(D5649,会社マスタ!$A:$A,0)),"")</f>
        <v>(株)プリンテック</v>
      </c>
      <c r="F5649" s="5" t="str">
        <f>IFERROR(INDEX(会社マスタ!$C:$C,MATCH(D5649,会社マスタ!$A:$A,0)),"")</f>
        <v>デジタルユニット</v>
      </c>
      <c r="G5649" s="2"/>
      <c r="H5649" s="2" t="s">
        <v>11350</v>
      </c>
      <c r="I5649" s="2" t="s">
        <v>1121</v>
      </c>
    </row>
    <row r="5650" spans="1:9" ht="17.5" x14ac:dyDescent="0.6">
      <c r="A5650" s="2">
        <v>5649</v>
      </c>
      <c r="B5650" s="2" t="s">
        <v>4660</v>
      </c>
      <c r="C5650" s="2" t="s">
        <v>11351</v>
      </c>
      <c r="D5650" s="2" t="s">
        <v>1005</v>
      </c>
      <c r="E5650" s="5" t="str">
        <f>IFERROR(INDEX(会社マスタ!$B:$B,MATCH(D5650,会社マスタ!$A:$A,0)),"")</f>
        <v>(株)プリンテック</v>
      </c>
      <c r="F5650" s="5" t="str">
        <f>IFERROR(INDEX(会社マスタ!$C:$C,MATCH(D5650,会社マスタ!$A:$A,0)),"")</f>
        <v>デジタルユニット</v>
      </c>
      <c r="G5650" s="2"/>
      <c r="H5650" s="2" t="s">
        <v>11352</v>
      </c>
      <c r="I5650" s="2" t="s">
        <v>1121</v>
      </c>
    </row>
    <row r="5651" spans="1:9" ht="17.5" x14ac:dyDescent="0.6">
      <c r="A5651" s="2">
        <v>5650</v>
      </c>
      <c r="B5651" s="2" t="s">
        <v>4660</v>
      </c>
      <c r="C5651" s="2" t="s">
        <v>11353</v>
      </c>
      <c r="D5651" s="2" t="s">
        <v>1005</v>
      </c>
      <c r="E5651" s="5" t="str">
        <f>IFERROR(INDEX(会社マスタ!$B:$B,MATCH(D5651,会社マスタ!$A:$A,0)),"")</f>
        <v>(株)プリンテック</v>
      </c>
      <c r="F5651" s="5" t="str">
        <f>IFERROR(INDEX(会社マスタ!$C:$C,MATCH(D5651,会社マスタ!$A:$A,0)),"")</f>
        <v>デジタルユニット</v>
      </c>
      <c r="G5651" s="2"/>
      <c r="H5651" s="2" t="s">
        <v>11354</v>
      </c>
      <c r="I5651" s="2" t="s">
        <v>1121</v>
      </c>
    </row>
    <row r="5652" spans="1:9" ht="17.5" x14ac:dyDescent="0.6">
      <c r="A5652" s="2">
        <v>5651</v>
      </c>
      <c r="B5652" s="2" t="s">
        <v>4660</v>
      </c>
      <c r="C5652" s="2" t="s">
        <v>11355</v>
      </c>
      <c r="D5652" s="2" t="s">
        <v>1005</v>
      </c>
      <c r="E5652" s="5" t="str">
        <f>IFERROR(INDEX(会社マスタ!$B:$B,MATCH(D5652,会社マスタ!$A:$A,0)),"")</f>
        <v>(株)プリンテック</v>
      </c>
      <c r="F5652" s="5" t="str">
        <f>IFERROR(INDEX(会社マスタ!$C:$C,MATCH(D5652,会社マスタ!$A:$A,0)),"")</f>
        <v>デジタルユニット</v>
      </c>
      <c r="G5652" s="2"/>
      <c r="H5652" s="2" t="s">
        <v>11356</v>
      </c>
      <c r="I5652" s="2" t="s">
        <v>1121</v>
      </c>
    </row>
    <row r="5653" spans="1:9" ht="17.5" x14ac:dyDescent="0.6">
      <c r="A5653" s="2">
        <v>5652</v>
      </c>
      <c r="B5653" s="2" t="s">
        <v>4660</v>
      </c>
      <c r="C5653" s="2" t="s">
        <v>11357</v>
      </c>
      <c r="D5653" s="2" t="s">
        <v>1005</v>
      </c>
      <c r="E5653" s="5" t="str">
        <f>IFERROR(INDEX(会社マスタ!$B:$B,MATCH(D5653,会社マスタ!$A:$A,0)),"")</f>
        <v>(株)プリンテック</v>
      </c>
      <c r="F5653" s="5" t="str">
        <f>IFERROR(INDEX(会社マスタ!$C:$C,MATCH(D5653,会社マスタ!$A:$A,0)),"")</f>
        <v>デジタルユニット</v>
      </c>
      <c r="G5653" s="2"/>
      <c r="H5653" s="2" t="s">
        <v>11358</v>
      </c>
      <c r="I5653" s="2" t="s">
        <v>1121</v>
      </c>
    </row>
    <row r="5654" spans="1:9" ht="17.5" x14ac:dyDescent="0.6">
      <c r="A5654" s="2">
        <v>5653</v>
      </c>
      <c r="B5654" s="2" t="s">
        <v>4660</v>
      </c>
      <c r="C5654" s="2" t="s">
        <v>11359</v>
      </c>
      <c r="D5654" s="2" t="s">
        <v>1005</v>
      </c>
      <c r="E5654" s="5" t="str">
        <f>IFERROR(INDEX(会社マスタ!$B:$B,MATCH(D5654,会社マスタ!$A:$A,0)),"")</f>
        <v>(株)プリンテック</v>
      </c>
      <c r="F5654" s="5" t="str">
        <f>IFERROR(INDEX(会社マスタ!$C:$C,MATCH(D5654,会社マスタ!$A:$A,0)),"")</f>
        <v>デジタルユニット</v>
      </c>
      <c r="G5654" s="2"/>
      <c r="H5654" s="2" t="s">
        <v>11360</v>
      </c>
      <c r="I5654" s="2" t="s">
        <v>1121</v>
      </c>
    </row>
    <row r="5655" spans="1:9" ht="17.5" x14ac:dyDescent="0.6">
      <c r="A5655" s="2">
        <v>5654</v>
      </c>
      <c r="B5655" s="2" t="s">
        <v>4660</v>
      </c>
      <c r="C5655" s="2" t="s">
        <v>11361</v>
      </c>
      <c r="D5655" s="2" t="s">
        <v>1005</v>
      </c>
      <c r="E5655" s="5" t="str">
        <f>IFERROR(INDEX(会社マスタ!$B:$B,MATCH(D5655,会社マスタ!$A:$A,0)),"")</f>
        <v>(株)プリンテック</v>
      </c>
      <c r="F5655" s="5" t="str">
        <f>IFERROR(INDEX(会社マスタ!$C:$C,MATCH(D5655,会社マスタ!$A:$A,0)),"")</f>
        <v>デジタルユニット</v>
      </c>
      <c r="G5655" s="2"/>
      <c r="H5655" s="2" t="s">
        <v>11362</v>
      </c>
      <c r="I5655" s="2" t="s">
        <v>1121</v>
      </c>
    </row>
    <row r="5656" spans="1:9" ht="17.5" x14ac:dyDescent="0.6">
      <c r="A5656" s="2">
        <v>5655</v>
      </c>
      <c r="B5656" s="2" t="s">
        <v>4660</v>
      </c>
      <c r="C5656" s="2" t="s">
        <v>11363</v>
      </c>
      <c r="D5656" s="2" t="s">
        <v>1005</v>
      </c>
      <c r="E5656" s="5" t="str">
        <f>IFERROR(INDEX(会社マスタ!$B:$B,MATCH(D5656,会社マスタ!$A:$A,0)),"")</f>
        <v>(株)プリンテック</v>
      </c>
      <c r="F5656" s="5" t="str">
        <f>IFERROR(INDEX(会社マスタ!$C:$C,MATCH(D5656,会社マスタ!$A:$A,0)),"")</f>
        <v>デジタルユニット</v>
      </c>
      <c r="G5656" s="2"/>
      <c r="H5656" s="2" t="s">
        <v>11364</v>
      </c>
      <c r="I5656" s="2" t="s">
        <v>1121</v>
      </c>
    </row>
    <row r="5657" spans="1:9" ht="17.5" x14ac:dyDescent="0.6">
      <c r="A5657" s="2">
        <v>5656</v>
      </c>
      <c r="B5657" s="2" t="s">
        <v>4660</v>
      </c>
      <c r="C5657" s="2" t="s">
        <v>11365</v>
      </c>
      <c r="D5657" s="2" t="s">
        <v>1005</v>
      </c>
      <c r="E5657" s="5" t="str">
        <f>IFERROR(INDEX(会社マスタ!$B:$B,MATCH(D5657,会社マスタ!$A:$A,0)),"")</f>
        <v>(株)プリンテック</v>
      </c>
      <c r="F5657" s="5" t="str">
        <f>IFERROR(INDEX(会社マスタ!$C:$C,MATCH(D5657,会社マスタ!$A:$A,0)),"")</f>
        <v>デジタルユニット</v>
      </c>
      <c r="G5657" s="2"/>
      <c r="H5657" s="2" t="s">
        <v>11366</v>
      </c>
      <c r="I5657" s="2" t="s">
        <v>1121</v>
      </c>
    </row>
    <row r="5658" spans="1:9" ht="17.5" x14ac:dyDescent="0.6">
      <c r="A5658" s="2">
        <v>5657</v>
      </c>
      <c r="B5658" s="2" t="s">
        <v>4660</v>
      </c>
      <c r="C5658" s="2" t="s">
        <v>11367</v>
      </c>
      <c r="D5658" s="2" t="s">
        <v>1005</v>
      </c>
      <c r="E5658" s="5" t="str">
        <f>IFERROR(INDEX(会社マスタ!$B:$B,MATCH(D5658,会社マスタ!$A:$A,0)),"")</f>
        <v>(株)プリンテック</v>
      </c>
      <c r="F5658" s="5" t="str">
        <f>IFERROR(INDEX(会社マスタ!$C:$C,MATCH(D5658,会社マスタ!$A:$A,0)),"")</f>
        <v>デジタルユニット</v>
      </c>
      <c r="G5658" s="2"/>
      <c r="H5658" s="2" t="s">
        <v>11368</v>
      </c>
      <c r="I5658" s="2" t="s">
        <v>1121</v>
      </c>
    </row>
    <row r="5659" spans="1:9" ht="17.5" x14ac:dyDescent="0.6">
      <c r="A5659" s="2">
        <v>5658</v>
      </c>
      <c r="B5659" s="2" t="s">
        <v>4660</v>
      </c>
      <c r="C5659" s="2" t="s">
        <v>11369</v>
      </c>
      <c r="D5659" s="2" t="s">
        <v>1005</v>
      </c>
      <c r="E5659" s="5" t="str">
        <f>IFERROR(INDEX(会社マスタ!$B:$B,MATCH(D5659,会社マスタ!$A:$A,0)),"")</f>
        <v>(株)プリンテック</v>
      </c>
      <c r="F5659" s="5" t="str">
        <f>IFERROR(INDEX(会社マスタ!$C:$C,MATCH(D5659,会社マスタ!$A:$A,0)),"")</f>
        <v>デジタルユニット</v>
      </c>
      <c r="G5659" s="2"/>
      <c r="H5659" s="2" t="s">
        <v>11370</v>
      </c>
      <c r="I5659" s="2" t="s">
        <v>1121</v>
      </c>
    </row>
    <row r="5660" spans="1:9" ht="17.5" x14ac:dyDescent="0.6">
      <c r="A5660" s="2">
        <v>5659</v>
      </c>
      <c r="B5660" s="2" t="s">
        <v>4660</v>
      </c>
      <c r="C5660" s="2" t="s">
        <v>11371</v>
      </c>
      <c r="D5660" s="2" t="s">
        <v>1005</v>
      </c>
      <c r="E5660" s="5" t="str">
        <f>IFERROR(INDEX(会社マスタ!$B:$B,MATCH(D5660,会社マスタ!$A:$A,0)),"")</f>
        <v>(株)プリンテック</v>
      </c>
      <c r="F5660" s="5" t="str">
        <f>IFERROR(INDEX(会社マスタ!$C:$C,MATCH(D5660,会社マスタ!$A:$A,0)),"")</f>
        <v>デジタルユニット</v>
      </c>
      <c r="G5660" s="2"/>
      <c r="H5660" s="2" t="s">
        <v>11372</v>
      </c>
      <c r="I5660" s="2" t="s">
        <v>1121</v>
      </c>
    </row>
    <row r="5661" spans="1:9" ht="17.5" x14ac:dyDescent="0.6">
      <c r="A5661" s="2">
        <v>5660</v>
      </c>
      <c r="B5661" s="2" t="s">
        <v>4660</v>
      </c>
      <c r="C5661" s="2" t="s">
        <v>11373</v>
      </c>
      <c r="D5661" s="2" t="s">
        <v>1005</v>
      </c>
      <c r="E5661" s="5" t="str">
        <f>IFERROR(INDEX(会社マスタ!$B:$B,MATCH(D5661,会社マスタ!$A:$A,0)),"")</f>
        <v>(株)プリンテック</v>
      </c>
      <c r="F5661" s="5" t="str">
        <f>IFERROR(INDEX(会社マスタ!$C:$C,MATCH(D5661,会社マスタ!$A:$A,0)),"")</f>
        <v>デジタルユニット</v>
      </c>
      <c r="G5661" s="2"/>
      <c r="H5661" s="2" t="s">
        <v>11374</v>
      </c>
      <c r="I5661" s="2" t="s">
        <v>1121</v>
      </c>
    </row>
    <row r="5662" spans="1:9" ht="17.5" x14ac:dyDescent="0.6">
      <c r="A5662" s="2">
        <v>5661</v>
      </c>
      <c r="B5662" s="2" t="s">
        <v>4660</v>
      </c>
      <c r="C5662" s="2" t="s">
        <v>11375</v>
      </c>
      <c r="D5662" s="2" t="s">
        <v>1005</v>
      </c>
      <c r="E5662" s="5" t="str">
        <f>IFERROR(INDEX(会社マスタ!$B:$B,MATCH(D5662,会社マスタ!$A:$A,0)),"")</f>
        <v>(株)プリンテック</v>
      </c>
      <c r="F5662" s="5" t="str">
        <f>IFERROR(INDEX(会社マスタ!$C:$C,MATCH(D5662,会社マスタ!$A:$A,0)),"")</f>
        <v>デジタルユニット</v>
      </c>
      <c r="G5662" s="2"/>
      <c r="H5662" s="2" t="s">
        <v>11376</v>
      </c>
      <c r="I5662" s="2" t="s">
        <v>1121</v>
      </c>
    </row>
    <row r="5663" spans="1:9" ht="17.5" x14ac:dyDescent="0.6">
      <c r="A5663" s="2">
        <v>5662</v>
      </c>
      <c r="B5663" s="2" t="s">
        <v>4660</v>
      </c>
      <c r="C5663" s="2" t="s">
        <v>11377</v>
      </c>
      <c r="D5663" s="2" t="s">
        <v>1005</v>
      </c>
      <c r="E5663" s="5" t="str">
        <f>IFERROR(INDEX(会社マスタ!$B:$B,MATCH(D5663,会社マスタ!$A:$A,0)),"")</f>
        <v>(株)プリンテック</v>
      </c>
      <c r="F5663" s="5" t="str">
        <f>IFERROR(INDEX(会社マスタ!$C:$C,MATCH(D5663,会社マスタ!$A:$A,0)),"")</f>
        <v>デジタルユニット</v>
      </c>
      <c r="G5663" s="2"/>
      <c r="H5663" s="2" t="s">
        <v>11378</v>
      </c>
      <c r="I5663" s="2" t="s">
        <v>1121</v>
      </c>
    </row>
    <row r="5664" spans="1:9" ht="17.5" x14ac:dyDescent="0.6">
      <c r="A5664" s="2">
        <v>5663</v>
      </c>
      <c r="B5664" s="2" t="s">
        <v>4660</v>
      </c>
      <c r="C5664" s="2" t="s">
        <v>11379</v>
      </c>
      <c r="D5664" s="2" t="s">
        <v>1005</v>
      </c>
      <c r="E5664" s="5" t="str">
        <f>IFERROR(INDEX(会社マスタ!$B:$B,MATCH(D5664,会社マスタ!$A:$A,0)),"")</f>
        <v>(株)プリンテック</v>
      </c>
      <c r="F5664" s="5" t="str">
        <f>IFERROR(INDEX(会社マスタ!$C:$C,MATCH(D5664,会社マスタ!$A:$A,0)),"")</f>
        <v>デジタルユニット</v>
      </c>
      <c r="G5664" s="2"/>
      <c r="H5664" s="2" t="s">
        <v>11380</v>
      </c>
      <c r="I5664" s="2" t="s">
        <v>1121</v>
      </c>
    </row>
    <row r="5665" spans="1:9" ht="17.5" x14ac:dyDescent="0.6">
      <c r="A5665" s="2">
        <v>5664</v>
      </c>
      <c r="B5665" s="2" t="s">
        <v>4660</v>
      </c>
      <c r="C5665" s="2" t="s">
        <v>11381</v>
      </c>
      <c r="D5665" s="2" t="s">
        <v>1005</v>
      </c>
      <c r="E5665" s="5" t="str">
        <f>IFERROR(INDEX(会社マスタ!$B:$B,MATCH(D5665,会社マスタ!$A:$A,0)),"")</f>
        <v>(株)プリンテック</v>
      </c>
      <c r="F5665" s="5" t="str">
        <f>IFERROR(INDEX(会社マスタ!$C:$C,MATCH(D5665,会社マスタ!$A:$A,0)),"")</f>
        <v>デジタルユニット</v>
      </c>
      <c r="G5665" s="2"/>
      <c r="H5665" s="2" t="s">
        <v>11382</v>
      </c>
      <c r="I5665" s="2" t="s">
        <v>1121</v>
      </c>
    </row>
    <row r="5666" spans="1:9" ht="17.5" x14ac:dyDescent="0.6">
      <c r="A5666" s="2">
        <v>5665</v>
      </c>
      <c r="B5666" s="2" t="s">
        <v>4660</v>
      </c>
      <c r="C5666" s="2" t="s">
        <v>11383</v>
      </c>
      <c r="D5666" s="2" t="s">
        <v>1005</v>
      </c>
      <c r="E5666" s="5" t="str">
        <f>IFERROR(INDEX(会社マスタ!$B:$B,MATCH(D5666,会社マスタ!$A:$A,0)),"")</f>
        <v>(株)プリンテック</v>
      </c>
      <c r="F5666" s="5" t="str">
        <f>IFERROR(INDEX(会社マスタ!$C:$C,MATCH(D5666,会社マスタ!$A:$A,0)),"")</f>
        <v>デジタルユニット</v>
      </c>
      <c r="G5666" s="2"/>
      <c r="H5666" s="2" t="s">
        <v>11384</v>
      </c>
      <c r="I5666" s="2" t="s">
        <v>1121</v>
      </c>
    </row>
    <row r="5667" spans="1:9" ht="17.5" x14ac:dyDescent="0.6">
      <c r="A5667" s="2">
        <v>5666</v>
      </c>
      <c r="B5667" s="2" t="s">
        <v>4660</v>
      </c>
      <c r="C5667" s="2" t="s">
        <v>11385</v>
      </c>
      <c r="D5667" s="2" t="s">
        <v>1005</v>
      </c>
      <c r="E5667" s="5" t="str">
        <f>IFERROR(INDEX(会社マスタ!$B:$B,MATCH(D5667,会社マスタ!$A:$A,0)),"")</f>
        <v>(株)プリンテック</v>
      </c>
      <c r="F5667" s="5" t="str">
        <f>IFERROR(INDEX(会社マスタ!$C:$C,MATCH(D5667,会社マスタ!$A:$A,0)),"")</f>
        <v>デジタルユニット</v>
      </c>
      <c r="G5667" s="2"/>
      <c r="H5667" s="2" t="s">
        <v>11386</v>
      </c>
      <c r="I5667" s="2" t="s">
        <v>1121</v>
      </c>
    </row>
    <row r="5668" spans="1:9" ht="17.5" x14ac:dyDescent="0.6">
      <c r="A5668" s="2">
        <v>5667</v>
      </c>
      <c r="B5668" s="2" t="s">
        <v>4660</v>
      </c>
      <c r="C5668" s="2" t="s">
        <v>11387</v>
      </c>
      <c r="D5668" s="2" t="s">
        <v>1005</v>
      </c>
      <c r="E5668" s="5" t="str">
        <f>IFERROR(INDEX(会社マスタ!$B:$B,MATCH(D5668,会社マスタ!$A:$A,0)),"")</f>
        <v>(株)プリンテック</v>
      </c>
      <c r="F5668" s="5" t="str">
        <f>IFERROR(INDEX(会社マスタ!$C:$C,MATCH(D5668,会社マスタ!$A:$A,0)),"")</f>
        <v>デジタルユニット</v>
      </c>
      <c r="G5668" s="2"/>
      <c r="H5668" s="2" t="s">
        <v>11388</v>
      </c>
      <c r="I5668" s="2" t="s">
        <v>1121</v>
      </c>
    </row>
    <row r="5669" spans="1:9" ht="17.5" x14ac:dyDescent="0.6">
      <c r="A5669" s="2">
        <v>5668</v>
      </c>
      <c r="B5669" s="2" t="s">
        <v>4660</v>
      </c>
      <c r="C5669" s="2" t="s">
        <v>11389</v>
      </c>
      <c r="D5669" s="2" t="s">
        <v>1005</v>
      </c>
      <c r="E5669" s="5" t="str">
        <f>IFERROR(INDEX(会社マスタ!$B:$B,MATCH(D5669,会社マスタ!$A:$A,0)),"")</f>
        <v>(株)プリンテック</v>
      </c>
      <c r="F5669" s="5" t="str">
        <f>IFERROR(INDEX(会社マスタ!$C:$C,MATCH(D5669,会社マスタ!$A:$A,0)),"")</f>
        <v>デジタルユニット</v>
      </c>
      <c r="G5669" s="2"/>
      <c r="H5669" s="2" t="s">
        <v>11390</v>
      </c>
      <c r="I5669" s="2" t="s">
        <v>1121</v>
      </c>
    </row>
    <row r="5670" spans="1:9" ht="17.5" x14ac:dyDescent="0.6">
      <c r="A5670" s="2">
        <v>5669</v>
      </c>
      <c r="B5670" s="2" t="s">
        <v>4660</v>
      </c>
      <c r="C5670" s="2" t="s">
        <v>11391</v>
      </c>
      <c r="D5670" s="2" t="s">
        <v>1005</v>
      </c>
      <c r="E5670" s="5" t="str">
        <f>IFERROR(INDEX(会社マスタ!$B:$B,MATCH(D5670,会社マスタ!$A:$A,0)),"")</f>
        <v>(株)プリンテック</v>
      </c>
      <c r="F5670" s="5" t="str">
        <f>IFERROR(INDEX(会社マスタ!$C:$C,MATCH(D5670,会社マスタ!$A:$A,0)),"")</f>
        <v>デジタルユニット</v>
      </c>
      <c r="G5670" s="2"/>
      <c r="H5670" s="2" t="s">
        <v>11392</v>
      </c>
      <c r="I5670" s="2" t="s">
        <v>1121</v>
      </c>
    </row>
    <row r="5671" spans="1:9" ht="17.5" x14ac:dyDescent="0.6">
      <c r="A5671" s="2">
        <v>5670</v>
      </c>
      <c r="B5671" s="2" t="s">
        <v>4660</v>
      </c>
      <c r="C5671" s="2" t="s">
        <v>11393</v>
      </c>
      <c r="D5671" s="2" t="s">
        <v>1005</v>
      </c>
      <c r="E5671" s="5" t="str">
        <f>IFERROR(INDEX(会社マスタ!$B:$B,MATCH(D5671,会社マスタ!$A:$A,0)),"")</f>
        <v>(株)プリンテック</v>
      </c>
      <c r="F5671" s="5" t="str">
        <f>IFERROR(INDEX(会社マスタ!$C:$C,MATCH(D5671,会社マスタ!$A:$A,0)),"")</f>
        <v>デジタルユニット</v>
      </c>
      <c r="G5671" s="2"/>
      <c r="H5671" s="2" t="s">
        <v>11394</v>
      </c>
      <c r="I5671" s="2" t="s">
        <v>1121</v>
      </c>
    </row>
    <row r="5672" spans="1:9" ht="17.5" x14ac:dyDescent="0.6">
      <c r="A5672" s="2">
        <v>5671</v>
      </c>
      <c r="B5672" s="2" t="s">
        <v>4660</v>
      </c>
      <c r="C5672" s="2" t="s">
        <v>11395</v>
      </c>
      <c r="D5672" s="2" t="s">
        <v>1005</v>
      </c>
      <c r="E5672" s="5" t="str">
        <f>IFERROR(INDEX(会社マスタ!$B:$B,MATCH(D5672,会社マスタ!$A:$A,0)),"")</f>
        <v>(株)プリンテック</v>
      </c>
      <c r="F5672" s="5" t="str">
        <f>IFERROR(INDEX(会社マスタ!$C:$C,MATCH(D5672,会社マスタ!$A:$A,0)),"")</f>
        <v>デジタルユニット</v>
      </c>
      <c r="G5672" s="2"/>
      <c r="H5672" s="2" t="s">
        <v>11396</v>
      </c>
      <c r="I5672" s="2" t="s">
        <v>1121</v>
      </c>
    </row>
    <row r="5673" spans="1:9" ht="17.5" x14ac:dyDescent="0.6">
      <c r="A5673" s="2">
        <v>5672</v>
      </c>
      <c r="B5673" s="2" t="s">
        <v>4660</v>
      </c>
      <c r="C5673" s="2" t="s">
        <v>11397</v>
      </c>
      <c r="D5673" s="2" t="s">
        <v>1005</v>
      </c>
      <c r="E5673" s="5" t="str">
        <f>IFERROR(INDEX(会社マスタ!$B:$B,MATCH(D5673,会社マスタ!$A:$A,0)),"")</f>
        <v>(株)プリンテック</v>
      </c>
      <c r="F5673" s="5" t="str">
        <f>IFERROR(INDEX(会社マスタ!$C:$C,MATCH(D5673,会社マスタ!$A:$A,0)),"")</f>
        <v>デジタルユニット</v>
      </c>
      <c r="G5673" s="2"/>
      <c r="H5673" s="2" t="s">
        <v>11398</v>
      </c>
      <c r="I5673" s="2" t="s">
        <v>1121</v>
      </c>
    </row>
    <row r="5674" spans="1:9" ht="17.5" x14ac:dyDescent="0.6">
      <c r="A5674" s="2">
        <v>5673</v>
      </c>
      <c r="B5674" s="2" t="s">
        <v>4660</v>
      </c>
      <c r="C5674" s="2" t="s">
        <v>11399</v>
      </c>
      <c r="D5674" s="2" t="s">
        <v>1005</v>
      </c>
      <c r="E5674" s="5" t="str">
        <f>IFERROR(INDEX(会社マスタ!$B:$B,MATCH(D5674,会社マスタ!$A:$A,0)),"")</f>
        <v>(株)プリンテック</v>
      </c>
      <c r="F5674" s="5" t="str">
        <f>IFERROR(INDEX(会社マスタ!$C:$C,MATCH(D5674,会社マスタ!$A:$A,0)),"")</f>
        <v>デジタルユニット</v>
      </c>
      <c r="G5674" s="2"/>
      <c r="H5674" s="2" t="s">
        <v>11400</v>
      </c>
      <c r="I5674" s="2" t="s">
        <v>1121</v>
      </c>
    </row>
    <row r="5675" spans="1:9" ht="17.5" x14ac:dyDescent="0.6">
      <c r="A5675" s="2">
        <v>5674</v>
      </c>
      <c r="B5675" s="2" t="s">
        <v>4660</v>
      </c>
      <c r="C5675" s="2" t="s">
        <v>11401</v>
      </c>
      <c r="D5675" s="2" t="s">
        <v>1005</v>
      </c>
      <c r="E5675" s="5" t="str">
        <f>IFERROR(INDEX(会社マスタ!$B:$B,MATCH(D5675,会社マスタ!$A:$A,0)),"")</f>
        <v>(株)プリンテック</v>
      </c>
      <c r="F5675" s="5" t="str">
        <f>IFERROR(INDEX(会社マスタ!$C:$C,MATCH(D5675,会社マスタ!$A:$A,0)),"")</f>
        <v>デジタルユニット</v>
      </c>
      <c r="G5675" s="2"/>
      <c r="H5675" s="2" t="s">
        <v>11402</v>
      </c>
      <c r="I5675" s="2" t="s">
        <v>1121</v>
      </c>
    </row>
    <row r="5676" spans="1:9" ht="17.5" x14ac:dyDescent="0.6">
      <c r="A5676" s="2">
        <v>5675</v>
      </c>
      <c r="B5676" s="2" t="s">
        <v>4660</v>
      </c>
      <c r="C5676" s="2" t="s">
        <v>11403</v>
      </c>
      <c r="D5676" s="2" t="s">
        <v>1005</v>
      </c>
      <c r="E5676" s="5" t="str">
        <f>IFERROR(INDEX(会社マスタ!$B:$B,MATCH(D5676,会社マスタ!$A:$A,0)),"")</f>
        <v>(株)プリンテック</v>
      </c>
      <c r="F5676" s="5" t="str">
        <f>IFERROR(INDEX(会社マスタ!$C:$C,MATCH(D5676,会社マスタ!$A:$A,0)),"")</f>
        <v>デジタルユニット</v>
      </c>
      <c r="G5676" s="2"/>
      <c r="H5676" s="2" t="s">
        <v>11404</v>
      </c>
      <c r="I5676" s="2" t="s">
        <v>1121</v>
      </c>
    </row>
    <row r="5677" spans="1:9" ht="17.5" x14ac:dyDescent="0.6">
      <c r="A5677" s="2">
        <v>5676</v>
      </c>
      <c r="B5677" s="2" t="s">
        <v>4660</v>
      </c>
      <c r="C5677" s="2" t="s">
        <v>11405</v>
      </c>
      <c r="D5677" s="2" t="s">
        <v>1005</v>
      </c>
      <c r="E5677" s="5" t="str">
        <f>IFERROR(INDEX(会社マスタ!$B:$B,MATCH(D5677,会社マスタ!$A:$A,0)),"")</f>
        <v>(株)プリンテック</v>
      </c>
      <c r="F5677" s="5" t="str">
        <f>IFERROR(INDEX(会社マスタ!$C:$C,MATCH(D5677,会社マスタ!$A:$A,0)),"")</f>
        <v>デジタルユニット</v>
      </c>
      <c r="G5677" s="2"/>
      <c r="H5677" s="2" t="s">
        <v>11406</v>
      </c>
      <c r="I5677" s="2" t="s">
        <v>1121</v>
      </c>
    </row>
    <row r="5678" spans="1:9" ht="17.5" x14ac:dyDescent="0.6">
      <c r="A5678" s="2">
        <v>5677</v>
      </c>
      <c r="B5678" s="2" t="s">
        <v>4660</v>
      </c>
      <c r="C5678" s="2" t="s">
        <v>11407</v>
      </c>
      <c r="D5678" s="2" t="s">
        <v>1005</v>
      </c>
      <c r="E5678" s="5" t="str">
        <f>IFERROR(INDEX(会社マスタ!$B:$B,MATCH(D5678,会社マスタ!$A:$A,0)),"")</f>
        <v>(株)プリンテック</v>
      </c>
      <c r="F5678" s="5" t="str">
        <f>IFERROR(INDEX(会社マスタ!$C:$C,MATCH(D5678,会社マスタ!$A:$A,0)),"")</f>
        <v>デジタルユニット</v>
      </c>
      <c r="G5678" s="2"/>
      <c r="H5678" s="2" t="s">
        <v>11408</v>
      </c>
      <c r="I5678" s="2" t="s">
        <v>1121</v>
      </c>
    </row>
    <row r="5679" spans="1:9" ht="17.5" x14ac:dyDescent="0.6">
      <c r="A5679" s="2">
        <v>5678</v>
      </c>
      <c r="B5679" s="2" t="s">
        <v>4660</v>
      </c>
      <c r="C5679" s="2" t="s">
        <v>11409</v>
      </c>
      <c r="D5679" s="2" t="s">
        <v>1005</v>
      </c>
      <c r="E5679" s="5" t="str">
        <f>IFERROR(INDEX(会社マスタ!$B:$B,MATCH(D5679,会社マスタ!$A:$A,0)),"")</f>
        <v>(株)プリンテック</v>
      </c>
      <c r="F5679" s="5" t="str">
        <f>IFERROR(INDEX(会社マスタ!$C:$C,MATCH(D5679,会社マスタ!$A:$A,0)),"")</f>
        <v>デジタルユニット</v>
      </c>
      <c r="G5679" s="2"/>
      <c r="H5679" s="2" t="s">
        <v>11410</v>
      </c>
      <c r="I5679" s="2" t="s">
        <v>1121</v>
      </c>
    </row>
    <row r="5680" spans="1:9" ht="17.5" x14ac:dyDescent="0.6">
      <c r="A5680" s="2">
        <v>5679</v>
      </c>
      <c r="B5680" s="2" t="s">
        <v>4660</v>
      </c>
      <c r="C5680" s="2" t="s">
        <v>11411</v>
      </c>
      <c r="D5680" s="2" t="s">
        <v>1005</v>
      </c>
      <c r="E5680" s="5" t="str">
        <f>IFERROR(INDEX(会社マスタ!$B:$B,MATCH(D5680,会社マスタ!$A:$A,0)),"")</f>
        <v>(株)プリンテック</v>
      </c>
      <c r="F5680" s="5" t="str">
        <f>IFERROR(INDEX(会社マスタ!$C:$C,MATCH(D5680,会社マスタ!$A:$A,0)),"")</f>
        <v>デジタルユニット</v>
      </c>
      <c r="G5680" s="2"/>
      <c r="H5680" s="2" t="s">
        <v>11412</v>
      </c>
      <c r="I5680" s="2" t="s">
        <v>1121</v>
      </c>
    </row>
    <row r="5681" spans="1:9" ht="17.5" x14ac:dyDescent="0.6">
      <c r="A5681" s="2">
        <v>5680</v>
      </c>
      <c r="B5681" s="2" t="s">
        <v>4660</v>
      </c>
      <c r="C5681" s="2" t="s">
        <v>11413</v>
      </c>
      <c r="D5681" s="2" t="s">
        <v>1005</v>
      </c>
      <c r="E5681" s="5" t="str">
        <f>IFERROR(INDEX(会社マスタ!$B:$B,MATCH(D5681,会社マスタ!$A:$A,0)),"")</f>
        <v>(株)プリンテック</v>
      </c>
      <c r="F5681" s="5" t="str">
        <f>IFERROR(INDEX(会社マスタ!$C:$C,MATCH(D5681,会社マスタ!$A:$A,0)),"")</f>
        <v>デジタルユニット</v>
      </c>
      <c r="G5681" s="2"/>
      <c r="H5681" s="2" t="s">
        <v>11414</v>
      </c>
      <c r="I5681" s="2" t="s">
        <v>1121</v>
      </c>
    </row>
    <row r="5682" spans="1:9" ht="17.5" x14ac:dyDescent="0.6">
      <c r="A5682" s="2">
        <v>5681</v>
      </c>
      <c r="B5682" s="2" t="s">
        <v>4660</v>
      </c>
      <c r="C5682" s="2" t="s">
        <v>11415</v>
      </c>
      <c r="D5682" s="2" t="s">
        <v>1005</v>
      </c>
      <c r="E5682" s="5" t="str">
        <f>IFERROR(INDEX(会社マスタ!$B:$B,MATCH(D5682,会社マスタ!$A:$A,0)),"")</f>
        <v>(株)プリンテック</v>
      </c>
      <c r="F5682" s="5" t="str">
        <f>IFERROR(INDEX(会社マスタ!$C:$C,MATCH(D5682,会社マスタ!$A:$A,0)),"")</f>
        <v>デジタルユニット</v>
      </c>
      <c r="G5682" s="2"/>
      <c r="H5682" s="2" t="s">
        <v>11416</v>
      </c>
      <c r="I5682" s="2" t="s">
        <v>1121</v>
      </c>
    </row>
    <row r="5683" spans="1:9" ht="17.5" x14ac:dyDescent="0.6">
      <c r="A5683" s="2">
        <v>5682</v>
      </c>
      <c r="B5683" s="2" t="s">
        <v>4660</v>
      </c>
      <c r="C5683" s="2" t="s">
        <v>11417</v>
      </c>
      <c r="D5683" s="2" t="s">
        <v>1005</v>
      </c>
      <c r="E5683" s="5" t="str">
        <f>IFERROR(INDEX(会社マスタ!$B:$B,MATCH(D5683,会社マスタ!$A:$A,0)),"")</f>
        <v>(株)プリンテック</v>
      </c>
      <c r="F5683" s="5" t="str">
        <f>IFERROR(INDEX(会社マスタ!$C:$C,MATCH(D5683,会社マスタ!$A:$A,0)),"")</f>
        <v>デジタルユニット</v>
      </c>
      <c r="G5683" s="2"/>
      <c r="H5683" s="2" t="s">
        <v>11418</v>
      </c>
      <c r="I5683" s="2" t="s">
        <v>1121</v>
      </c>
    </row>
    <row r="5684" spans="1:9" ht="17.5" x14ac:dyDescent="0.6">
      <c r="A5684" s="2">
        <v>5683</v>
      </c>
      <c r="B5684" s="2" t="s">
        <v>4660</v>
      </c>
      <c r="C5684" s="2" t="s">
        <v>11419</v>
      </c>
      <c r="D5684" s="2" t="s">
        <v>1005</v>
      </c>
      <c r="E5684" s="5" t="str">
        <f>IFERROR(INDEX(会社マスタ!$B:$B,MATCH(D5684,会社マスタ!$A:$A,0)),"")</f>
        <v>(株)プリンテック</v>
      </c>
      <c r="F5684" s="5" t="str">
        <f>IFERROR(INDEX(会社マスタ!$C:$C,MATCH(D5684,会社マスタ!$A:$A,0)),"")</f>
        <v>デジタルユニット</v>
      </c>
      <c r="G5684" s="2"/>
      <c r="H5684" s="2" t="s">
        <v>11420</v>
      </c>
      <c r="I5684" s="2" t="s">
        <v>1121</v>
      </c>
    </row>
    <row r="5685" spans="1:9" ht="17.5" x14ac:dyDescent="0.6">
      <c r="A5685" s="2">
        <v>5684</v>
      </c>
      <c r="B5685" s="2" t="s">
        <v>4660</v>
      </c>
      <c r="C5685" s="2" t="s">
        <v>11421</v>
      </c>
      <c r="D5685" s="2" t="s">
        <v>1005</v>
      </c>
      <c r="E5685" s="5" t="str">
        <f>IFERROR(INDEX(会社マスタ!$B:$B,MATCH(D5685,会社マスタ!$A:$A,0)),"")</f>
        <v>(株)プリンテック</v>
      </c>
      <c r="F5685" s="5" t="str">
        <f>IFERROR(INDEX(会社マスタ!$C:$C,MATCH(D5685,会社マスタ!$A:$A,0)),"")</f>
        <v>デジタルユニット</v>
      </c>
      <c r="G5685" s="2"/>
      <c r="H5685" s="2" t="s">
        <v>11422</v>
      </c>
      <c r="I5685" s="2" t="s">
        <v>1121</v>
      </c>
    </row>
    <row r="5686" spans="1:9" ht="17.5" x14ac:dyDescent="0.6">
      <c r="A5686" s="2">
        <v>5685</v>
      </c>
      <c r="B5686" s="2" t="s">
        <v>4660</v>
      </c>
      <c r="C5686" s="2" t="s">
        <v>11423</v>
      </c>
      <c r="D5686" s="2" t="s">
        <v>1005</v>
      </c>
      <c r="E5686" s="5" t="str">
        <f>IFERROR(INDEX(会社マスタ!$B:$B,MATCH(D5686,会社マスタ!$A:$A,0)),"")</f>
        <v>(株)プリンテック</v>
      </c>
      <c r="F5686" s="5" t="str">
        <f>IFERROR(INDEX(会社マスタ!$C:$C,MATCH(D5686,会社マスタ!$A:$A,0)),"")</f>
        <v>デジタルユニット</v>
      </c>
      <c r="G5686" s="2"/>
      <c r="H5686" s="2" t="s">
        <v>11424</v>
      </c>
      <c r="I5686" s="2" t="s">
        <v>1121</v>
      </c>
    </row>
    <row r="5687" spans="1:9" ht="17.5" x14ac:dyDescent="0.6">
      <c r="A5687" s="2">
        <v>5686</v>
      </c>
      <c r="B5687" s="2" t="s">
        <v>4660</v>
      </c>
      <c r="C5687" s="2" t="s">
        <v>11425</v>
      </c>
      <c r="D5687" s="2" t="s">
        <v>1005</v>
      </c>
      <c r="E5687" s="5" t="str">
        <f>IFERROR(INDEX(会社マスタ!$B:$B,MATCH(D5687,会社マスタ!$A:$A,0)),"")</f>
        <v>(株)プリンテック</v>
      </c>
      <c r="F5687" s="5" t="str">
        <f>IFERROR(INDEX(会社マスタ!$C:$C,MATCH(D5687,会社マスタ!$A:$A,0)),"")</f>
        <v>デジタルユニット</v>
      </c>
      <c r="G5687" s="2"/>
      <c r="H5687" s="2" t="s">
        <v>11426</v>
      </c>
      <c r="I5687" s="2" t="s">
        <v>1121</v>
      </c>
    </row>
    <row r="5688" spans="1:9" ht="17.5" x14ac:dyDescent="0.6">
      <c r="A5688" s="2">
        <v>5687</v>
      </c>
      <c r="B5688" s="2" t="s">
        <v>4660</v>
      </c>
      <c r="C5688" s="2" t="s">
        <v>11427</v>
      </c>
      <c r="D5688" s="2" t="s">
        <v>1005</v>
      </c>
      <c r="E5688" s="5" t="str">
        <f>IFERROR(INDEX(会社マスタ!$B:$B,MATCH(D5688,会社マスタ!$A:$A,0)),"")</f>
        <v>(株)プリンテック</v>
      </c>
      <c r="F5688" s="5" t="str">
        <f>IFERROR(INDEX(会社マスタ!$C:$C,MATCH(D5688,会社マスタ!$A:$A,0)),"")</f>
        <v>デジタルユニット</v>
      </c>
      <c r="G5688" s="2"/>
      <c r="H5688" s="2" t="s">
        <v>11428</v>
      </c>
      <c r="I5688" s="2" t="s">
        <v>1121</v>
      </c>
    </row>
    <row r="5689" spans="1:9" ht="17.5" x14ac:dyDescent="0.6">
      <c r="A5689" s="2">
        <v>5688</v>
      </c>
      <c r="B5689" s="2" t="s">
        <v>4660</v>
      </c>
      <c r="C5689" s="2" t="s">
        <v>11429</v>
      </c>
      <c r="D5689" s="2" t="s">
        <v>1005</v>
      </c>
      <c r="E5689" s="5" t="str">
        <f>IFERROR(INDEX(会社マスタ!$B:$B,MATCH(D5689,会社マスタ!$A:$A,0)),"")</f>
        <v>(株)プリンテック</v>
      </c>
      <c r="F5689" s="5" t="str">
        <f>IFERROR(INDEX(会社マスタ!$C:$C,MATCH(D5689,会社マスタ!$A:$A,0)),"")</f>
        <v>デジタルユニット</v>
      </c>
      <c r="G5689" s="2"/>
      <c r="H5689" s="2" t="s">
        <v>11430</v>
      </c>
      <c r="I5689" s="2" t="s">
        <v>1121</v>
      </c>
    </row>
    <row r="5690" spans="1:9" ht="17.5" x14ac:dyDescent="0.6">
      <c r="A5690" s="2">
        <v>5689</v>
      </c>
      <c r="B5690" s="2" t="s">
        <v>4660</v>
      </c>
      <c r="C5690" s="2" t="s">
        <v>11431</v>
      </c>
      <c r="D5690" s="2" t="s">
        <v>1005</v>
      </c>
      <c r="E5690" s="5" t="str">
        <f>IFERROR(INDEX(会社マスタ!$B:$B,MATCH(D5690,会社マスタ!$A:$A,0)),"")</f>
        <v>(株)プリンテック</v>
      </c>
      <c r="F5690" s="5" t="str">
        <f>IFERROR(INDEX(会社マスタ!$C:$C,MATCH(D5690,会社マスタ!$A:$A,0)),"")</f>
        <v>デジタルユニット</v>
      </c>
      <c r="G5690" s="2"/>
      <c r="H5690" s="2" t="s">
        <v>11432</v>
      </c>
      <c r="I5690" s="2" t="s">
        <v>1121</v>
      </c>
    </row>
    <row r="5691" spans="1:9" ht="17.5" x14ac:dyDescent="0.6">
      <c r="A5691" s="2">
        <v>5690</v>
      </c>
      <c r="B5691" s="2" t="s">
        <v>4660</v>
      </c>
      <c r="C5691" s="2" t="s">
        <v>11433</v>
      </c>
      <c r="D5691" s="2" t="s">
        <v>1005</v>
      </c>
      <c r="E5691" s="5" t="str">
        <f>IFERROR(INDEX(会社マスタ!$B:$B,MATCH(D5691,会社マスタ!$A:$A,0)),"")</f>
        <v>(株)プリンテック</v>
      </c>
      <c r="F5691" s="5" t="str">
        <f>IFERROR(INDEX(会社マスタ!$C:$C,MATCH(D5691,会社マスタ!$A:$A,0)),"")</f>
        <v>デジタルユニット</v>
      </c>
      <c r="G5691" s="2"/>
      <c r="H5691" s="2" t="s">
        <v>11434</v>
      </c>
      <c r="I5691" s="2" t="s">
        <v>1121</v>
      </c>
    </row>
    <row r="5692" spans="1:9" ht="17.5" x14ac:dyDescent="0.6">
      <c r="A5692" s="2">
        <v>5691</v>
      </c>
      <c r="B5692" s="2" t="s">
        <v>4660</v>
      </c>
      <c r="C5692" s="2" t="s">
        <v>11435</v>
      </c>
      <c r="D5692" s="2" t="s">
        <v>1005</v>
      </c>
      <c r="E5692" s="5" t="str">
        <f>IFERROR(INDEX(会社マスタ!$B:$B,MATCH(D5692,会社マスタ!$A:$A,0)),"")</f>
        <v>(株)プリンテック</v>
      </c>
      <c r="F5692" s="5" t="str">
        <f>IFERROR(INDEX(会社マスタ!$C:$C,MATCH(D5692,会社マスタ!$A:$A,0)),"")</f>
        <v>デジタルユニット</v>
      </c>
      <c r="G5692" s="2"/>
      <c r="H5692" s="2" t="s">
        <v>11436</v>
      </c>
      <c r="I5692" s="2" t="s">
        <v>1121</v>
      </c>
    </row>
    <row r="5693" spans="1:9" ht="17.5" x14ac:dyDescent="0.6">
      <c r="A5693" s="2">
        <v>5692</v>
      </c>
      <c r="B5693" s="2" t="s">
        <v>4660</v>
      </c>
      <c r="C5693" s="2" t="s">
        <v>11437</v>
      </c>
      <c r="D5693" s="2" t="s">
        <v>1005</v>
      </c>
      <c r="E5693" s="5" t="str">
        <f>IFERROR(INDEX(会社マスタ!$B:$B,MATCH(D5693,会社マスタ!$A:$A,0)),"")</f>
        <v>(株)プリンテック</v>
      </c>
      <c r="F5693" s="5" t="str">
        <f>IFERROR(INDEX(会社マスタ!$C:$C,MATCH(D5693,会社マスタ!$A:$A,0)),"")</f>
        <v>デジタルユニット</v>
      </c>
      <c r="G5693" s="2"/>
      <c r="H5693" s="2" t="s">
        <v>11438</v>
      </c>
      <c r="I5693" s="2" t="s">
        <v>1121</v>
      </c>
    </row>
    <row r="5694" spans="1:9" ht="17.5" x14ac:dyDescent="0.6">
      <c r="A5694" s="2">
        <v>5693</v>
      </c>
      <c r="B5694" s="2" t="s">
        <v>4660</v>
      </c>
      <c r="C5694" s="2" t="s">
        <v>11439</v>
      </c>
      <c r="D5694" s="2" t="s">
        <v>858</v>
      </c>
      <c r="E5694" s="5" t="str">
        <f>IFERROR(INDEX(会社マスタ!$B:$B,MATCH(D5694,会社マスタ!$A:$A,0)),"")</f>
        <v>オリオン・ラドセーフメディカル(株)</v>
      </c>
      <c r="F5694" s="5" t="str">
        <f>IFERROR(INDEX(会社マスタ!$C:$C,MATCH(D5694,会社マスタ!$A:$A,0)),"")</f>
        <v>防災ユニット</v>
      </c>
      <c r="G5694" s="2"/>
      <c r="H5694" s="2" t="s">
        <v>4670</v>
      </c>
      <c r="I5694" s="2" t="s">
        <v>1121</v>
      </c>
    </row>
    <row r="5695" spans="1:9" ht="17.5" x14ac:dyDescent="0.6">
      <c r="A5695" s="2">
        <v>5694</v>
      </c>
      <c r="B5695" s="2" t="s">
        <v>4660</v>
      </c>
      <c r="C5695" s="2" t="s">
        <v>11440</v>
      </c>
      <c r="D5695" s="2" t="s">
        <v>858</v>
      </c>
      <c r="E5695" s="5" t="str">
        <f>IFERROR(INDEX(会社マスタ!$B:$B,MATCH(D5695,会社マスタ!$A:$A,0)),"")</f>
        <v>オリオン・ラドセーフメディカル(株)</v>
      </c>
      <c r="F5695" s="5" t="str">
        <f>IFERROR(INDEX(会社マスタ!$C:$C,MATCH(D5695,会社マスタ!$A:$A,0)),"")</f>
        <v>防災ユニット</v>
      </c>
      <c r="G5695" s="2"/>
      <c r="H5695" s="2" t="s">
        <v>4835</v>
      </c>
      <c r="I5695" s="2" t="s">
        <v>1121</v>
      </c>
    </row>
    <row r="5696" spans="1:9" ht="17.5" x14ac:dyDescent="0.6">
      <c r="A5696" s="2">
        <v>5695</v>
      </c>
      <c r="B5696" s="2" t="s">
        <v>4660</v>
      </c>
      <c r="C5696" s="2" t="s">
        <v>11441</v>
      </c>
      <c r="D5696" s="2" t="s">
        <v>858</v>
      </c>
      <c r="E5696" s="5" t="str">
        <f>IFERROR(INDEX(会社マスタ!$B:$B,MATCH(D5696,会社マスタ!$A:$A,0)),"")</f>
        <v>オリオン・ラドセーフメディカル(株)</v>
      </c>
      <c r="F5696" s="5" t="str">
        <f>IFERROR(INDEX(会社マスタ!$C:$C,MATCH(D5696,会社マスタ!$A:$A,0)),"")</f>
        <v>防災ユニット</v>
      </c>
      <c r="G5696" s="2"/>
      <c r="H5696" s="2" t="s">
        <v>4672</v>
      </c>
      <c r="I5696" s="2" t="s">
        <v>1121</v>
      </c>
    </row>
    <row r="5697" spans="1:9" ht="17.5" x14ac:dyDescent="0.6">
      <c r="A5697" s="2">
        <v>5696</v>
      </c>
      <c r="B5697" s="2" t="s">
        <v>4660</v>
      </c>
      <c r="C5697" s="2" t="s">
        <v>11442</v>
      </c>
      <c r="D5697" s="2" t="s">
        <v>858</v>
      </c>
      <c r="E5697" s="5" t="str">
        <f>IFERROR(INDEX(会社マスタ!$B:$B,MATCH(D5697,会社マスタ!$A:$A,0)),"")</f>
        <v>オリオン・ラドセーフメディカル(株)</v>
      </c>
      <c r="F5697" s="5" t="str">
        <f>IFERROR(INDEX(会社マスタ!$C:$C,MATCH(D5697,会社マスタ!$A:$A,0)),"")</f>
        <v>防災ユニット</v>
      </c>
      <c r="G5697" s="2"/>
      <c r="H5697" s="2" t="s">
        <v>4670</v>
      </c>
      <c r="I5697" s="2" t="s">
        <v>1121</v>
      </c>
    </row>
    <row r="5698" spans="1:9" ht="17.5" x14ac:dyDescent="0.6">
      <c r="A5698" s="2">
        <v>5697</v>
      </c>
      <c r="B5698" s="2" t="s">
        <v>4660</v>
      </c>
      <c r="C5698" s="2" t="s">
        <v>11443</v>
      </c>
      <c r="D5698" s="2" t="s">
        <v>858</v>
      </c>
      <c r="E5698" s="5" t="str">
        <f>IFERROR(INDEX(会社マスタ!$B:$B,MATCH(D5698,会社マスタ!$A:$A,0)),"")</f>
        <v>オリオン・ラドセーフメディカル(株)</v>
      </c>
      <c r="F5698" s="5" t="str">
        <f>IFERROR(INDEX(会社マスタ!$C:$C,MATCH(D5698,会社マスタ!$A:$A,0)),"")</f>
        <v>防災ユニット</v>
      </c>
      <c r="G5698" s="2"/>
      <c r="H5698" s="2" t="s">
        <v>4670</v>
      </c>
      <c r="I5698" s="2" t="s">
        <v>1121</v>
      </c>
    </row>
    <row r="5699" spans="1:9" ht="17.5" x14ac:dyDescent="0.6">
      <c r="A5699" s="2">
        <v>5698</v>
      </c>
      <c r="B5699" s="2" t="s">
        <v>4660</v>
      </c>
      <c r="C5699" s="2" t="s">
        <v>11444</v>
      </c>
      <c r="D5699" s="2" t="s">
        <v>858</v>
      </c>
      <c r="E5699" s="5" t="str">
        <f>IFERROR(INDEX(会社マスタ!$B:$B,MATCH(D5699,会社マスタ!$A:$A,0)),"")</f>
        <v>オリオン・ラドセーフメディカル(株)</v>
      </c>
      <c r="F5699" s="5" t="str">
        <f>IFERROR(INDEX(会社マスタ!$C:$C,MATCH(D5699,会社マスタ!$A:$A,0)),"")</f>
        <v>防災ユニット</v>
      </c>
      <c r="G5699" s="2"/>
      <c r="H5699" s="2" t="s">
        <v>4908</v>
      </c>
      <c r="I5699" s="2" t="s">
        <v>1121</v>
      </c>
    </row>
    <row r="5700" spans="1:9" ht="17.5" x14ac:dyDescent="0.6">
      <c r="A5700" s="2">
        <v>5699</v>
      </c>
      <c r="B5700" s="2" t="s">
        <v>4660</v>
      </c>
      <c r="C5700" s="2" t="s">
        <v>11445</v>
      </c>
      <c r="D5700" s="2" t="s">
        <v>858</v>
      </c>
      <c r="E5700" s="5" t="str">
        <f>IFERROR(INDEX(会社マスタ!$B:$B,MATCH(D5700,会社マスタ!$A:$A,0)),"")</f>
        <v>オリオン・ラドセーフメディカル(株)</v>
      </c>
      <c r="F5700" s="5" t="str">
        <f>IFERROR(INDEX(会社マスタ!$C:$C,MATCH(D5700,会社マスタ!$A:$A,0)),"")</f>
        <v>防災ユニット</v>
      </c>
      <c r="G5700" s="2"/>
      <c r="H5700" s="2" t="s">
        <v>11446</v>
      </c>
      <c r="I5700" s="2" t="s">
        <v>1121</v>
      </c>
    </row>
    <row r="5701" spans="1:9" ht="17.5" x14ac:dyDescent="0.6">
      <c r="A5701" s="2">
        <v>5700</v>
      </c>
      <c r="B5701" s="2" t="s">
        <v>4660</v>
      </c>
      <c r="C5701" s="2" t="s">
        <v>11447</v>
      </c>
      <c r="D5701" s="2" t="s">
        <v>858</v>
      </c>
      <c r="E5701" s="5" t="str">
        <f>IFERROR(INDEX(会社マスタ!$B:$B,MATCH(D5701,会社マスタ!$A:$A,0)),"")</f>
        <v>オリオン・ラドセーフメディカル(株)</v>
      </c>
      <c r="F5701" s="5" t="str">
        <f>IFERROR(INDEX(会社マスタ!$C:$C,MATCH(D5701,会社マスタ!$A:$A,0)),"")</f>
        <v>防災ユニット</v>
      </c>
      <c r="G5701" s="2"/>
      <c r="H5701" s="2" t="s">
        <v>4670</v>
      </c>
      <c r="I5701" s="2" t="s">
        <v>1121</v>
      </c>
    </row>
    <row r="5702" spans="1:9" ht="17.5" x14ac:dyDescent="0.6">
      <c r="A5702" s="2">
        <v>5701</v>
      </c>
      <c r="B5702" s="2" t="s">
        <v>4660</v>
      </c>
      <c r="C5702" s="2" t="s">
        <v>11448</v>
      </c>
      <c r="D5702" s="2" t="s">
        <v>858</v>
      </c>
      <c r="E5702" s="5" t="str">
        <f>IFERROR(INDEX(会社マスタ!$B:$B,MATCH(D5702,会社マスタ!$A:$A,0)),"")</f>
        <v>オリオン・ラドセーフメディカル(株)</v>
      </c>
      <c r="F5702" s="5" t="str">
        <f>IFERROR(INDEX(会社マスタ!$C:$C,MATCH(D5702,会社マスタ!$A:$A,0)),"")</f>
        <v>防災ユニット</v>
      </c>
      <c r="G5702" s="2"/>
      <c r="H5702" s="2" t="s">
        <v>4681</v>
      </c>
      <c r="I5702" s="2" t="s">
        <v>1121</v>
      </c>
    </row>
    <row r="5703" spans="1:9" ht="17.5" x14ac:dyDescent="0.6">
      <c r="A5703" s="2">
        <v>5702</v>
      </c>
      <c r="B5703" s="2" t="s">
        <v>4660</v>
      </c>
      <c r="C5703" s="2" t="s">
        <v>11449</v>
      </c>
      <c r="D5703" s="2" t="s">
        <v>858</v>
      </c>
      <c r="E5703" s="5" t="str">
        <f>IFERROR(INDEX(会社マスタ!$B:$B,MATCH(D5703,会社マスタ!$A:$A,0)),"")</f>
        <v>オリオン・ラドセーフメディカル(株)</v>
      </c>
      <c r="F5703" s="5" t="str">
        <f>IFERROR(INDEX(会社マスタ!$C:$C,MATCH(D5703,会社マスタ!$A:$A,0)),"")</f>
        <v>防災ユニット</v>
      </c>
      <c r="G5703" s="2"/>
      <c r="H5703" s="2" t="s">
        <v>11450</v>
      </c>
      <c r="I5703" s="2" t="s">
        <v>1121</v>
      </c>
    </row>
    <row r="5704" spans="1:9" ht="17.5" x14ac:dyDescent="0.6">
      <c r="A5704" s="2">
        <v>5703</v>
      </c>
      <c r="B5704" s="2" t="s">
        <v>4660</v>
      </c>
      <c r="C5704" s="2" t="s">
        <v>11451</v>
      </c>
      <c r="D5704" s="2" t="s">
        <v>858</v>
      </c>
      <c r="E5704" s="5" t="str">
        <f>IFERROR(INDEX(会社マスタ!$B:$B,MATCH(D5704,会社マスタ!$A:$A,0)),"")</f>
        <v>オリオン・ラドセーフメディカル(株)</v>
      </c>
      <c r="F5704" s="5" t="str">
        <f>IFERROR(INDEX(会社マスタ!$C:$C,MATCH(D5704,会社マスタ!$A:$A,0)),"")</f>
        <v>防災ユニット</v>
      </c>
      <c r="G5704" s="2"/>
      <c r="H5704" s="2" t="s">
        <v>4670</v>
      </c>
      <c r="I5704" s="2" t="s">
        <v>1121</v>
      </c>
    </row>
    <row r="5705" spans="1:9" ht="17.5" x14ac:dyDescent="0.6">
      <c r="A5705" s="2">
        <v>5704</v>
      </c>
      <c r="B5705" s="2" t="s">
        <v>4660</v>
      </c>
      <c r="C5705" s="2" t="s">
        <v>11452</v>
      </c>
      <c r="D5705" s="2" t="s">
        <v>858</v>
      </c>
      <c r="E5705" s="5" t="str">
        <f>IFERROR(INDEX(会社マスタ!$B:$B,MATCH(D5705,会社マスタ!$A:$A,0)),"")</f>
        <v>オリオン・ラドセーフメディカル(株)</v>
      </c>
      <c r="F5705" s="5" t="str">
        <f>IFERROR(INDEX(会社マスタ!$C:$C,MATCH(D5705,会社マスタ!$A:$A,0)),"")</f>
        <v>防災ユニット</v>
      </c>
      <c r="G5705" s="2"/>
      <c r="H5705" s="2" t="s">
        <v>11453</v>
      </c>
      <c r="I5705" s="2" t="s">
        <v>1121</v>
      </c>
    </row>
    <row r="5706" spans="1:9" ht="17.5" x14ac:dyDescent="0.6">
      <c r="A5706" s="2">
        <v>5705</v>
      </c>
      <c r="B5706" s="2" t="s">
        <v>4660</v>
      </c>
      <c r="C5706" s="2" t="s">
        <v>11454</v>
      </c>
      <c r="D5706" s="2" t="s">
        <v>858</v>
      </c>
      <c r="E5706" s="5" t="str">
        <f>IFERROR(INDEX(会社マスタ!$B:$B,MATCH(D5706,会社マスタ!$A:$A,0)),"")</f>
        <v>オリオン・ラドセーフメディカル(株)</v>
      </c>
      <c r="F5706" s="5" t="str">
        <f>IFERROR(INDEX(会社マスタ!$C:$C,MATCH(D5706,会社マスタ!$A:$A,0)),"")</f>
        <v>防災ユニット</v>
      </c>
      <c r="G5706" s="2"/>
      <c r="H5706" s="2" t="s">
        <v>4670</v>
      </c>
      <c r="I5706" s="2" t="s">
        <v>1121</v>
      </c>
    </row>
    <row r="5707" spans="1:9" ht="17.5" x14ac:dyDescent="0.6">
      <c r="A5707" s="2">
        <v>5706</v>
      </c>
      <c r="B5707" s="2" t="s">
        <v>4660</v>
      </c>
      <c r="C5707" s="2" t="s">
        <v>11455</v>
      </c>
      <c r="D5707" s="2" t="s">
        <v>858</v>
      </c>
      <c r="E5707" s="5" t="str">
        <f>IFERROR(INDEX(会社マスタ!$B:$B,MATCH(D5707,会社マスタ!$A:$A,0)),"")</f>
        <v>オリオン・ラドセーフメディカル(株)</v>
      </c>
      <c r="F5707" s="5" t="str">
        <f>IFERROR(INDEX(会社マスタ!$C:$C,MATCH(D5707,会社マスタ!$A:$A,0)),"")</f>
        <v>防災ユニット</v>
      </c>
      <c r="G5707" s="2"/>
      <c r="H5707" s="2" t="s">
        <v>4712</v>
      </c>
      <c r="I5707" s="2" t="s">
        <v>1121</v>
      </c>
    </row>
    <row r="5708" spans="1:9" ht="17.5" x14ac:dyDescent="0.6">
      <c r="A5708" s="2">
        <v>5707</v>
      </c>
      <c r="B5708" s="2" t="s">
        <v>4660</v>
      </c>
      <c r="C5708" s="2" t="s">
        <v>11456</v>
      </c>
      <c r="D5708" s="2" t="s">
        <v>858</v>
      </c>
      <c r="E5708" s="5" t="str">
        <f>IFERROR(INDEX(会社マスタ!$B:$B,MATCH(D5708,会社マスタ!$A:$A,0)),"")</f>
        <v>オリオン・ラドセーフメディカル(株)</v>
      </c>
      <c r="F5708" s="5" t="str">
        <f>IFERROR(INDEX(会社マスタ!$C:$C,MATCH(D5708,会社マスタ!$A:$A,0)),"")</f>
        <v>防災ユニット</v>
      </c>
      <c r="G5708" s="2"/>
      <c r="H5708" s="2" t="s">
        <v>11457</v>
      </c>
      <c r="I5708" s="2" t="s">
        <v>1121</v>
      </c>
    </row>
    <row r="5709" spans="1:9" ht="17.5" x14ac:dyDescent="0.6">
      <c r="A5709" s="2">
        <v>5708</v>
      </c>
      <c r="B5709" s="2" t="s">
        <v>4660</v>
      </c>
      <c r="C5709" s="2" t="s">
        <v>11458</v>
      </c>
      <c r="D5709" s="2" t="s">
        <v>858</v>
      </c>
      <c r="E5709" s="5" t="str">
        <f>IFERROR(INDEX(会社マスタ!$B:$B,MATCH(D5709,会社マスタ!$A:$A,0)),"")</f>
        <v>オリオン・ラドセーフメディカル(株)</v>
      </c>
      <c r="F5709" s="5" t="str">
        <f>IFERROR(INDEX(会社マスタ!$C:$C,MATCH(D5709,会社マスタ!$A:$A,0)),"")</f>
        <v>防災ユニット</v>
      </c>
      <c r="G5709" s="2"/>
      <c r="H5709" s="2" t="s">
        <v>4859</v>
      </c>
      <c r="I5709" s="2" t="s">
        <v>1121</v>
      </c>
    </row>
    <row r="5710" spans="1:9" ht="17.5" x14ac:dyDescent="0.6">
      <c r="A5710" s="2">
        <v>5709</v>
      </c>
      <c r="B5710" s="2" t="s">
        <v>4660</v>
      </c>
      <c r="C5710" s="2" t="s">
        <v>11459</v>
      </c>
      <c r="D5710" s="2" t="s">
        <v>858</v>
      </c>
      <c r="E5710" s="5" t="str">
        <f>IFERROR(INDEX(会社マスタ!$B:$B,MATCH(D5710,会社マスタ!$A:$A,0)),"")</f>
        <v>オリオン・ラドセーフメディカル(株)</v>
      </c>
      <c r="F5710" s="5" t="str">
        <f>IFERROR(INDEX(会社マスタ!$C:$C,MATCH(D5710,会社マスタ!$A:$A,0)),"")</f>
        <v>防災ユニット</v>
      </c>
      <c r="G5710" s="2"/>
      <c r="H5710" s="2" t="s">
        <v>4670</v>
      </c>
      <c r="I5710" s="2" t="s">
        <v>1121</v>
      </c>
    </row>
    <row r="5711" spans="1:9" ht="17.5" x14ac:dyDescent="0.6">
      <c r="A5711" s="2">
        <v>5710</v>
      </c>
      <c r="B5711" s="2" t="s">
        <v>4660</v>
      </c>
      <c r="C5711" s="2" t="s">
        <v>11460</v>
      </c>
      <c r="D5711" s="2" t="s">
        <v>858</v>
      </c>
      <c r="E5711" s="5" t="str">
        <f>IFERROR(INDEX(会社マスタ!$B:$B,MATCH(D5711,会社マスタ!$A:$A,0)),"")</f>
        <v>オリオン・ラドセーフメディカル(株)</v>
      </c>
      <c r="F5711" s="5" t="str">
        <f>IFERROR(INDEX(会社マスタ!$C:$C,MATCH(D5711,会社マスタ!$A:$A,0)),"")</f>
        <v>防災ユニット</v>
      </c>
      <c r="G5711" s="2"/>
      <c r="H5711" s="2" t="s">
        <v>4670</v>
      </c>
      <c r="I5711" s="2" t="s">
        <v>1121</v>
      </c>
    </row>
    <row r="5712" spans="1:9" ht="17.5" x14ac:dyDescent="0.6">
      <c r="A5712" s="2">
        <v>5711</v>
      </c>
      <c r="B5712" s="2" t="s">
        <v>4660</v>
      </c>
      <c r="C5712" s="2" t="s">
        <v>11461</v>
      </c>
      <c r="D5712" s="2" t="s">
        <v>858</v>
      </c>
      <c r="E5712" s="5" t="str">
        <f>IFERROR(INDEX(会社マスタ!$B:$B,MATCH(D5712,会社マスタ!$A:$A,0)),"")</f>
        <v>オリオン・ラドセーフメディカル(株)</v>
      </c>
      <c r="F5712" s="5" t="str">
        <f>IFERROR(INDEX(会社マスタ!$C:$C,MATCH(D5712,会社マスタ!$A:$A,0)),"")</f>
        <v>防災ユニット</v>
      </c>
      <c r="G5712" s="2"/>
      <c r="H5712" s="2" t="s">
        <v>11462</v>
      </c>
      <c r="I5712" s="2" t="s">
        <v>1121</v>
      </c>
    </row>
    <row r="5713" spans="1:9" ht="17.5" x14ac:dyDescent="0.6">
      <c r="A5713" s="2">
        <v>5712</v>
      </c>
      <c r="B5713" s="2" t="s">
        <v>4660</v>
      </c>
      <c r="C5713" s="2" t="s">
        <v>11463</v>
      </c>
      <c r="D5713" s="2" t="s">
        <v>858</v>
      </c>
      <c r="E5713" s="5" t="str">
        <f>IFERROR(INDEX(会社マスタ!$B:$B,MATCH(D5713,会社マスタ!$A:$A,0)),"")</f>
        <v>オリオン・ラドセーフメディカル(株)</v>
      </c>
      <c r="F5713" s="5" t="str">
        <f>IFERROR(INDEX(会社マスタ!$C:$C,MATCH(D5713,会社マスタ!$A:$A,0)),"")</f>
        <v>防災ユニット</v>
      </c>
      <c r="G5713" s="2"/>
      <c r="H5713" s="2" t="s">
        <v>4670</v>
      </c>
      <c r="I5713" s="2" t="s">
        <v>1121</v>
      </c>
    </row>
    <row r="5714" spans="1:9" ht="17.5" x14ac:dyDescent="0.6">
      <c r="A5714" s="2">
        <v>5713</v>
      </c>
      <c r="B5714" s="2" t="s">
        <v>4660</v>
      </c>
      <c r="C5714" s="2" t="s">
        <v>11464</v>
      </c>
      <c r="D5714" s="2" t="s">
        <v>858</v>
      </c>
      <c r="E5714" s="5" t="str">
        <f>IFERROR(INDEX(会社マスタ!$B:$B,MATCH(D5714,会社マスタ!$A:$A,0)),"")</f>
        <v>オリオン・ラドセーフメディカル(株)</v>
      </c>
      <c r="F5714" s="5" t="str">
        <f>IFERROR(INDEX(会社マスタ!$C:$C,MATCH(D5714,会社マスタ!$A:$A,0)),"")</f>
        <v>防災ユニット</v>
      </c>
      <c r="G5714" s="2"/>
      <c r="H5714" s="2" t="s">
        <v>4670</v>
      </c>
      <c r="I5714" s="2" t="s">
        <v>1121</v>
      </c>
    </row>
    <row r="5715" spans="1:9" ht="17.5" x14ac:dyDescent="0.6">
      <c r="A5715" s="2">
        <v>5714</v>
      </c>
      <c r="B5715" s="2" t="s">
        <v>4660</v>
      </c>
      <c r="C5715" s="2" t="s">
        <v>11465</v>
      </c>
      <c r="D5715" s="2" t="s">
        <v>858</v>
      </c>
      <c r="E5715" s="5" t="str">
        <f>IFERROR(INDEX(会社マスタ!$B:$B,MATCH(D5715,会社マスタ!$A:$A,0)),"")</f>
        <v>オリオン・ラドセーフメディカル(株)</v>
      </c>
      <c r="F5715" s="5" t="str">
        <f>IFERROR(INDEX(会社マスタ!$C:$C,MATCH(D5715,会社マスタ!$A:$A,0)),"")</f>
        <v>防災ユニット</v>
      </c>
      <c r="G5715" s="2"/>
      <c r="H5715" s="2" t="s">
        <v>4670</v>
      </c>
      <c r="I5715" s="2" t="s">
        <v>1121</v>
      </c>
    </row>
    <row r="5716" spans="1:9" ht="17.5" x14ac:dyDescent="0.6">
      <c r="A5716" s="2">
        <v>5715</v>
      </c>
      <c r="B5716" s="2" t="s">
        <v>4660</v>
      </c>
      <c r="C5716" s="2" t="s">
        <v>11466</v>
      </c>
      <c r="D5716" s="2" t="s">
        <v>858</v>
      </c>
      <c r="E5716" s="5" t="str">
        <f>IFERROR(INDEX(会社マスタ!$B:$B,MATCH(D5716,会社マスタ!$A:$A,0)),"")</f>
        <v>オリオン・ラドセーフメディカル(株)</v>
      </c>
      <c r="F5716" s="5" t="str">
        <f>IFERROR(INDEX(会社マスタ!$C:$C,MATCH(D5716,会社マスタ!$A:$A,0)),"")</f>
        <v>防災ユニット</v>
      </c>
      <c r="G5716" s="2"/>
      <c r="H5716" s="2" t="s">
        <v>11467</v>
      </c>
      <c r="I5716" s="2" t="s">
        <v>1121</v>
      </c>
    </row>
    <row r="5717" spans="1:9" ht="17.5" x14ac:dyDescent="0.6">
      <c r="A5717" s="2">
        <v>5716</v>
      </c>
      <c r="B5717" s="2" t="s">
        <v>4660</v>
      </c>
      <c r="C5717" s="2" t="s">
        <v>11468</v>
      </c>
      <c r="D5717" s="2" t="s">
        <v>858</v>
      </c>
      <c r="E5717" s="5" t="str">
        <f>IFERROR(INDEX(会社マスタ!$B:$B,MATCH(D5717,会社マスタ!$A:$A,0)),"")</f>
        <v>オリオン・ラドセーフメディカル(株)</v>
      </c>
      <c r="F5717" s="5" t="str">
        <f>IFERROR(INDEX(会社マスタ!$C:$C,MATCH(D5717,会社マスタ!$A:$A,0)),"")</f>
        <v>防災ユニット</v>
      </c>
      <c r="G5717" s="2"/>
      <c r="H5717" s="2" t="s">
        <v>11469</v>
      </c>
      <c r="I5717" s="2" t="s">
        <v>1121</v>
      </c>
    </row>
    <row r="5718" spans="1:9" ht="17.5" x14ac:dyDescent="0.6">
      <c r="A5718" s="2">
        <v>5717</v>
      </c>
      <c r="B5718" s="2" t="s">
        <v>4660</v>
      </c>
      <c r="C5718" s="2" t="s">
        <v>11470</v>
      </c>
      <c r="D5718" s="2" t="s">
        <v>858</v>
      </c>
      <c r="E5718" s="5" t="str">
        <f>IFERROR(INDEX(会社マスタ!$B:$B,MATCH(D5718,会社マスタ!$A:$A,0)),"")</f>
        <v>オリオン・ラドセーフメディカル(株)</v>
      </c>
      <c r="F5718" s="5" t="str">
        <f>IFERROR(INDEX(会社マスタ!$C:$C,MATCH(D5718,会社マスタ!$A:$A,0)),"")</f>
        <v>防災ユニット</v>
      </c>
      <c r="G5718" s="2"/>
      <c r="H5718" s="2" t="s">
        <v>11471</v>
      </c>
      <c r="I5718" s="2" t="s">
        <v>1121</v>
      </c>
    </row>
    <row r="5719" spans="1:9" ht="17.5" x14ac:dyDescent="0.6">
      <c r="A5719" s="2">
        <v>5718</v>
      </c>
      <c r="B5719" s="2" t="s">
        <v>4660</v>
      </c>
      <c r="C5719" s="2" t="s">
        <v>11472</v>
      </c>
      <c r="D5719" s="2" t="s">
        <v>858</v>
      </c>
      <c r="E5719" s="5" t="str">
        <f>IFERROR(INDEX(会社マスタ!$B:$B,MATCH(D5719,会社マスタ!$A:$A,0)),"")</f>
        <v>オリオン・ラドセーフメディカル(株)</v>
      </c>
      <c r="F5719" s="5" t="str">
        <f>IFERROR(INDEX(会社マスタ!$C:$C,MATCH(D5719,会社マスタ!$A:$A,0)),"")</f>
        <v>防災ユニット</v>
      </c>
      <c r="G5719" s="2"/>
      <c r="H5719" s="2" t="s">
        <v>11473</v>
      </c>
      <c r="I5719" s="2" t="s">
        <v>1121</v>
      </c>
    </row>
    <row r="5720" spans="1:9" ht="17.5" x14ac:dyDescent="0.6">
      <c r="A5720" s="2">
        <v>5719</v>
      </c>
      <c r="B5720" s="2" t="s">
        <v>4660</v>
      </c>
      <c r="C5720" s="2" t="s">
        <v>11474</v>
      </c>
      <c r="D5720" s="2" t="s">
        <v>858</v>
      </c>
      <c r="E5720" s="5" t="str">
        <f>IFERROR(INDEX(会社マスタ!$B:$B,MATCH(D5720,会社マスタ!$A:$A,0)),"")</f>
        <v>オリオン・ラドセーフメディカル(株)</v>
      </c>
      <c r="F5720" s="5" t="str">
        <f>IFERROR(INDEX(会社マスタ!$C:$C,MATCH(D5720,会社マスタ!$A:$A,0)),"")</f>
        <v>防災ユニット</v>
      </c>
      <c r="G5720" s="2"/>
      <c r="H5720" s="2" t="s">
        <v>11462</v>
      </c>
      <c r="I5720" s="2" t="s">
        <v>1121</v>
      </c>
    </row>
    <row r="5721" spans="1:9" ht="17.5" x14ac:dyDescent="0.6">
      <c r="A5721" s="2">
        <v>5720</v>
      </c>
      <c r="B5721" s="2" t="s">
        <v>4660</v>
      </c>
      <c r="C5721" s="2" t="s">
        <v>11475</v>
      </c>
      <c r="D5721" s="2" t="s">
        <v>858</v>
      </c>
      <c r="E5721" s="5" t="str">
        <f>IFERROR(INDEX(会社マスタ!$B:$B,MATCH(D5721,会社マスタ!$A:$A,0)),"")</f>
        <v>オリオン・ラドセーフメディカル(株)</v>
      </c>
      <c r="F5721" s="5" t="str">
        <f>IFERROR(INDEX(会社マスタ!$C:$C,MATCH(D5721,会社マスタ!$A:$A,0)),"")</f>
        <v>防災ユニット</v>
      </c>
      <c r="G5721" s="2"/>
      <c r="H5721" s="2" t="s">
        <v>4704</v>
      </c>
      <c r="I5721" s="2" t="s">
        <v>1121</v>
      </c>
    </row>
    <row r="5722" spans="1:9" ht="17.5" x14ac:dyDescent="0.6">
      <c r="A5722" s="2">
        <v>5721</v>
      </c>
      <c r="B5722" s="2" t="s">
        <v>4660</v>
      </c>
      <c r="C5722" s="2" t="s">
        <v>11476</v>
      </c>
      <c r="D5722" s="2" t="s">
        <v>858</v>
      </c>
      <c r="E5722" s="5" t="str">
        <f>IFERROR(INDEX(会社マスタ!$B:$B,MATCH(D5722,会社マスタ!$A:$A,0)),"")</f>
        <v>オリオン・ラドセーフメディカル(株)</v>
      </c>
      <c r="F5722" s="5" t="str">
        <f>IFERROR(INDEX(会社マスタ!$C:$C,MATCH(D5722,会社マスタ!$A:$A,0)),"")</f>
        <v>防災ユニット</v>
      </c>
      <c r="G5722" s="2"/>
      <c r="H5722" s="2" t="s">
        <v>11477</v>
      </c>
      <c r="I5722" s="2" t="s">
        <v>1121</v>
      </c>
    </row>
    <row r="5723" spans="1:9" ht="17.5" x14ac:dyDescent="0.6">
      <c r="A5723" s="2">
        <v>5722</v>
      </c>
      <c r="B5723" s="2" t="s">
        <v>4660</v>
      </c>
      <c r="C5723" s="2" t="s">
        <v>11478</v>
      </c>
      <c r="D5723" s="2" t="s">
        <v>858</v>
      </c>
      <c r="E5723" s="5" t="str">
        <f>IFERROR(INDEX(会社マスタ!$B:$B,MATCH(D5723,会社マスタ!$A:$A,0)),"")</f>
        <v>オリオン・ラドセーフメディカル(株)</v>
      </c>
      <c r="F5723" s="5" t="str">
        <f>IFERROR(INDEX(会社マスタ!$C:$C,MATCH(D5723,会社マスタ!$A:$A,0)),"")</f>
        <v>防災ユニット</v>
      </c>
      <c r="G5723" s="2"/>
      <c r="H5723" s="2" t="s">
        <v>11479</v>
      </c>
      <c r="I5723" s="2" t="s">
        <v>1121</v>
      </c>
    </row>
    <row r="5724" spans="1:9" ht="17.5" x14ac:dyDescent="0.6">
      <c r="A5724" s="2">
        <v>5723</v>
      </c>
      <c r="B5724" s="2" t="s">
        <v>4660</v>
      </c>
      <c r="C5724" s="2" t="s">
        <v>11480</v>
      </c>
      <c r="D5724" s="2" t="s">
        <v>858</v>
      </c>
      <c r="E5724" s="5" t="str">
        <f>IFERROR(INDEX(会社マスタ!$B:$B,MATCH(D5724,会社マスタ!$A:$A,0)),"")</f>
        <v>オリオン・ラドセーフメディカル(株)</v>
      </c>
      <c r="F5724" s="5" t="str">
        <f>IFERROR(INDEX(会社マスタ!$C:$C,MATCH(D5724,会社マスタ!$A:$A,0)),"")</f>
        <v>防災ユニット</v>
      </c>
      <c r="G5724" s="2"/>
      <c r="H5724" s="2" t="s">
        <v>11481</v>
      </c>
      <c r="I5724" s="2" t="s">
        <v>1121</v>
      </c>
    </row>
    <row r="5725" spans="1:9" ht="17.5" x14ac:dyDescent="0.6">
      <c r="A5725" s="2">
        <v>5724</v>
      </c>
      <c r="B5725" s="2" t="s">
        <v>4660</v>
      </c>
      <c r="C5725" s="2" t="s">
        <v>11482</v>
      </c>
      <c r="D5725" s="2" t="s">
        <v>858</v>
      </c>
      <c r="E5725" s="5" t="str">
        <f>IFERROR(INDEX(会社マスタ!$B:$B,MATCH(D5725,会社マスタ!$A:$A,0)),"")</f>
        <v>オリオン・ラドセーフメディカル(株)</v>
      </c>
      <c r="F5725" s="5" t="str">
        <f>IFERROR(INDEX(会社マスタ!$C:$C,MATCH(D5725,会社マスタ!$A:$A,0)),"")</f>
        <v>防災ユニット</v>
      </c>
      <c r="G5725" s="2"/>
      <c r="H5725" s="2" t="s">
        <v>11483</v>
      </c>
      <c r="I5725" s="2" t="s">
        <v>1121</v>
      </c>
    </row>
    <row r="5726" spans="1:9" ht="17.5" x14ac:dyDescent="0.6">
      <c r="A5726" s="2">
        <v>5725</v>
      </c>
      <c r="B5726" s="2" t="s">
        <v>4660</v>
      </c>
      <c r="C5726" s="2" t="s">
        <v>11484</v>
      </c>
      <c r="D5726" s="2" t="s">
        <v>858</v>
      </c>
      <c r="E5726" s="5" t="str">
        <f>IFERROR(INDEX(会社マスタ!$B:$B,MATCH(D5726,会社マスタ!$A:$A,0)),"")</f>
        <v>オリオン・ラドセーフメディカル(株)</v>
      </c>
      <c r="F5726" s="5" t="str">
        <f>IFERROR(INDEX(会社マスタ!$C:$C,MATCH(D5726,会社マスタ!$A:$A,0)),"")</f>
        <v>防災ユニット</v>
      </c>
      <c r="G5726" s="2"/>
      <c r="H5726" s="2" t="s">
        <v>11485</v>
      </c>
      <c r="I5726" s="2" t="s">
        <v>1121</v>
      </c>
    </row>
    <row r="5727" spans="1:9" ht="17.5" x14ac:dyDescent="0.6">
      <c r="A5727" s="2">
        <v>5726</v>
      </c>
      <c r="B5727" s="2" t="s">
        <v>4660</v>
      </c>
      <c r="C5727" s="2" t="s">
        <v>11486</v>
      </c>
      <c r="D5727" s="2" t="s">
        <v>858</v>
      </c>
      <c r="E5727" s="5" t="str">
        <f>IFERROR(INDEX(会社マスタ!$B:$B,MATCH(D5727,会社マスタ!$A:$A,0)),"")</f>
        <v>オリオン・ラドセーフメディカル(株)</v>
      </c>
      <c r="F5727" s="5" t="str">
        <f>IFERROR(INDEX(会社マスタ!$C:$C,MATCH(D5727,会社マスタ!$A:$A,0)),"")</f>
        <v>防災ユニット</v>
      </c>
      <c r="G5727" s="2"/>
      <c r="H5727" s="2" t="s">
        <v>11487</v>
      </c>
      <c r="I5727" s="2" t="s">
        <v>1121</v>
      </c>
    </row>
    <row r="5728" spans="1:9" ht="17.5" x14ac:dyDescent="0.6">
      <c r="A5728" s="2">
        <v>5727</v>
      </c>
      <c r="B5728" s="2" t="s">
        <v>4660</v>
      </c>
      <c r="C5728" s="2" t="s">
        <v>11488</v>
      </c>
      <c r="D5728" s="2" t="s">
        <v>858</v>
      </c>
      <c r="E5728" s="5" t="str">
        <f>IFERROR(INDEX(会社マスタ!$B:$B,MATCH(D5728,会社マスタ!$A:$A,0)),"")</f>
        <v>オリオン・ラドセーフメディカル(株)</v>
      </c>
      <c r="F5728" s="5" t="str">
        <f>IFERROR(INDEX(会社マスタ!$C:$C,MATCH(D5728,会社マスタ!$A:$A,0)),"")</f>
        <v>防災ユニット</v>
      </c>
      <c r="G5728" s="2"/>
      <c r="H5728" s="2" t="s">
        <v>11489</v>
      </c>
      <c r="I5728" s="2" t="s">
        <v>1121</v>
      </c>
    </row>
    <row r="5729" spans="1:9" ht="17.5" x14ac:dyDescent="0.6">
      <c r="A5729" s="2">
        <v>5728</v>
      </c>
      <c r="B5729" s="2" t="s">
        <v>4660</v>
      </c>
      <c r="C5729" s="2" t="s">
        <v>11490</v>
      </c>
      <c r="D5729" s="2" t="s">
        <v>858</v>
      </c>
      <c r="E5729" s="5" t="str">
        <f>IFERROR(INDEX(会社マスタ!$B:$B,MATCH(D5729,会社マスタ!$A:$A,0)),"")</f>
        <v>オリオン・ラドセーフメディカル(株)</v>
      </c>
      <c r="F5729" s="5" t="str">
        <f>IFERROR(INDEX(会社マスタ!$C:$C,MATCH(D5729,会社マスタ!$A:$A,0)),"")</f>
        <v>防災ユニット</v>
      </c>
      <c r="G5729" s="2"/>
      <c r="H5729" s="2" t="s">
        <v>11491</v>
      </c>
      <c r="I5729" s="2" t="s">
        <v>1121</v>
      </c>
    </row>
    <row r="5730" spans="1:9" ht="17.5" x14ac:dyDescent="0.6">
      <c r="A5730" s="2">
        <v>5729</v>
      </c>
      <c r="B5730" s="2" t="s">
        <v>4660</v>
      </c>
      <c r="C5730" s="2" t="s">
        <v>11492</v>
      </c>
      <c r="D5730" s="2" t="s">
        <v>858</v>
      </c>
      <c r="E5730" s="5" t="str">
        <f>IFERROR(INDEX(会社マスタ!$B:$B,MATCH(D5730,会社マスタ!$A:$A,0)),"")</f>
        <v>オリオン・ラドセーフメディカル(株)</v>
      </c>
      <c r="F5730" s="5" t="str">
        <f>IFERROR(INDEX(会社マスタ!$C:$C,MATCH(D5730,会社マスタ!$A:$A,0)),"")</f>
        <v>防災ユニット</v>
      </c>
      <c r="G5730" s="2"/>
      <c r="H5730" s="2" t="s">
        <v>11493</v>
      </c>
      <c r="I5730" s="2" t="s">
        <v>1121</v>
      </c>
    </row>
    <row r="5731" spans="1:9" ht="17.5" x14ac:dyDescent="0.6">
      <c r="A5731" s="2">
        <v>5730</v>
      </c>
      <c r="B5731" s="2" t="s">
        <v>4660</v>
      </c>
      <c r="C5731" s="2" t="s">
        <v>11494</v>
      </c>
      <c r="D5731" s="2" t="s">
        <v>858</v>
      </c>
      <c r="E5731" s="5" t="str">
        <f>IFERROR(INDEX(会社マスタ!$B:$B,MATCH(D5731,会社マスタ!$A:$A,0)),"")</f>
        <v>オリオン・ラドセーフメディカル(株)</v>
      </c>
      <c r="F5731" s="5" t="str">
        <f>IFERROR(INDEX(会社マスタ!$C:$C,MATCH(D5731,会社マスタ!$A:$A,0)),"")</f>
        <v>防災ユニット</v>
      </c>
      <c r="G5731" s="2"/>
      <c r="H5731" s="2" t="s">
        <v>11495</v>
      </c>
      <c r="I5731" s="2" t="s">
        <v>1121</v>
      </c>
    </row>
    <row r="5732" spans="1:9" ht="17.5" x14ac:dyDescent="0.6">
      <c r="A5732" s="2">
        <v>5731</v>
      </c>
      <c r="B5732" s="2" t="s">
        <v>4660</v>
      </c>
      <c r="C5732" s="2" t="s">
        <v>11496</v>
      </c>
      <c r="D5732" s="2" t="s">
        <v>858</v>
      </c>
      <c r="E5732" s="5" t="str">
        <f>IFERROR(INDEX(会社マスタ!$B:$B,MATCH(D5732,会社マスタ!$A:$A,0)),"")</f>
        <v>オリオン・ラドセーフメディカル(株)</v>
      </c>
      <c r="F5732" s="5" t="str">
        <f>IFERROR(INDEX(会社マスタ!$C:$C,MATCH(D5732,会社マスタ!$A:$A,0)),"")</f>
        <v>防災ユニット</v>
      </c>
      <c r="G5732" s="2"/>
      <c r="H5732" s="2" t="s">
        <v>11497</v>
      </c>
      <c r="I5732" s="2" t="s">
        <v>1121</v>
      </c>
    </row>
    <row r="5733" spans="1:9" ht="17.5" x14ac:dyDescent="0.6">
      <c r="A5733" s="2">
        <v>5732</v>
      </c>
      <c r="B5733" s="2" t="s">
        <v>4660</v>
      </c>
      <c r="C5733" s="2" t="s">
        <v>11498</v>
      </c>
      <c r="D5733" s="2" t="s">
        <v>858</v>
      </c>
      <c r="E5733" s="5" t="str">
        <f>IFERROR(INDEX(会社マスタ!$B:$B,MATCH(D5733,会社マスタ!$A:$A,0)),"")</f>
        <v>オリオン・ラドセーフメディカル(株)</v>
      </c>
      <c r="F5733" s="5" t="str">
        <f>IFERROR(INDEX(会社マスタ!$C:$C,MATCH(D5733,会社マスタ!$A:$A,0)),"")</f>
        <v>防災ユニット</v>
      </c>
      <c r="G5733" s="2"/>
      <c r="H5733" s="2" t="s">
        <v>11499</v>
      </c>
      <c r="I5733" s="2" t="s">
        <v>1121</v>
      </c>
    </row>
    <row r="5734" spans="1:9" ht="17.5" x14ac:dyDescent="0.6">
      <c r="A5734" s="2">
        <v>5733</v>
      </c>
      <c r="B5734" s="2" t="s">
        <v>4660</v>
      </c>
      <c r="C5734" s="2" t="s">
        <v>11500</v>
      </c>
      <c r="D5734" s="2" t="s">
        <v>858</v>
      </c>
      <c r="E5734" s="5" t="str">
        <f>IFERROR(INDEX(会社マスタ!$B:$B,MATCH(D5734,会社マスタ!$A:$A,0)),"")</f>
        <v>オリオン・ラドセーフメディカル(株)</v>
      </c>
      <c r="F5734" s="5" t="str">
        <f>IFERROR(INDEX(会社マスタ!$C:$C,MATCH(D5734,会社マスタ!$A:$A,0)),"")</f>
        <v>防災ユニット</v>
      </c>
      <c r="G5734" s="2"/>
      <c r="H5734" s="2" t="s">
        <v>11501</v>
      </c>
      <c r="I5734" s="2" t="s">
        <v>1121</v>
      </c>
    </row>
    <row r="5735" spans="1:9" ht="17.5" x14ac:dyDescent="0.6">
      <c r="A5735" s="2">
        <v>5734</v>
      </c>
      <c r="B5735" s="2" t="s">
        <v>4660</v>
      </c>
      <c r="C5735" s="2" t="s">
        <v>11502</v>
      </c>
      <c r="D5735" s="2" t="s">
        <v>858</v>
      </c>
      <c r="E5735" s="5" t="str">
        <f>IFERROR(INDEX(会社マスタ!$B:$B,MATCH(D5735,会社マスタ!$A:$A,0)),"")</f>
        <v>オリオン・ラドセーフメディカル(株)</v>
      </c>
      <c r="F5735" s="5" t="str">
        <f>IFERROR(INDEX(会社マスタ!$C:$C,MATCH(D5735,会社マスタ!$A:$A,0)),"")</f>
        <v>防災ユニット</v>
      </c>
      <c r="G5735" s="2"/>
      <c r="H5735" s="2" t="s">
        <v>11503</v>
      </c>
      <c r="I5735" s="2" t="s">
        <v>1121</v>
      </c>
    </row>
    <row r="5736" spans="1:9" ht="17.5" x14ac:dyDescent="0.6">
      <c r="A5736" s="2">
        <v>5735</v>
      </c>
      <c r="B5736" s="2" t="s">
        <v>4660</v>
      </c>
      <c r="C5736" s="2" t="s">
        <v>11504</v>
      </c>
      <c r="D5736" s="2" t="s">
        <v>858</v>
      </c>
      <c r="E5736" s="5" t="str">
        <f>IFERROR(INDEX(会社マスタ!$B:$B,MATCH(D5736,会社マスタ!$A:$A,0)),"")</f>
        <v>オリオン・ラドセーフメディカル(株)</v>
      </c>
      <c r="F5736" s="5" t="str">
        <f>IFERROR(INDEX(会社マスタ!$C:$C,MATCH(D5736,会社マスタ!$A:$A,0)),"")</f>
        <v>防災ユニット</v>
      </c>
      <c r="G5736" s="2"/>
      <c r="H5736" s="2" t="s">
        <v>11505</v>
      </c>
      <c r="I5736" s="2" t="s">
        <v>1121</v>
      </c>
    </row>
    <row r="5737" spans="1:9" ht="17.5" x14ac:dyDescent="0.6">
      <c r="A5737" s="2">
        <v>5736</v>
      </c>
      <c r="B5737" s="2" t="s">
        <v>4660</v>
      </c>
      <c r="C5737" s="2" t="s">
        <v>11506</v>
      </c>
      <c r="D5737" s="2" t="s">
        <v>858</v>
      </c>
      <c r="E5737" s="5" t="str">
        <f>IFERROR(INDEX(会社マスタ!$B:$B,MATCH(D5737,会社マスタ!$A:$A,0)),"")</f>
        <v>オリオン・ラドセーフメディカル(株)</v>
      </c>
      <c r="F5737" s="5" t="str">
        <f>IFERROR(INDEX(会社マスタ!$C:$C,MATCH(D5737,会社マスタ!$A:$A,0)),"")</f>
        <v>防災ユニット</v>
      </c>
      <c r="G5737" s="2"/>
      <c r="H5737" s="2" t="s">
        <v>11507</v>
      </c>
      <c r="I5737" s="2" t="s">
        <v>1121</v>
      </c>
    </row>
    <row r="5738" spans="1:9" ht="17.5" x14ac:dyDescent="0.6">
      <c r="A5738" s="2">
        <v>5737</v>
      </c>
      <c r="B5738" s="2" t="s">
        <v>4660</v>
      </c>
      <c r="C5738" s="2" t="s">
        <v>11508</v>
      </c>
      <c r="D5738" s="2" t="s">
        <v>858</v>
      </c>
      <c r="E5738" s="5" t="str">
        <f>IFERROR(INDEX(会社マスタ!$B:$B,MATCH(D5738,会社マスタ!$A:$A,0)),"")</f>
        <v>オリオン・ラドセーフメディカル(株)</v>
      </c>
      <c r="F5738" s="5" t="str">
        <f>IFERROR(INDEX(会社マスタ!$C:$C,MATCH(D5738,会社マスタ!$A:$A,0)),"")</f>
        <v>防災ユニット</v>
      </c>
      <c r="G5738" s="2"/>
      <c r="H5738" s="2" t="s">
        <v>11509</v>
      </c>
      <c r="I5738" s="2" t="s">
        <v>1121</v>
      </c>
    </row>
    <row r="5739" spans="1:9" ht="17.5" x14ac:dyDescent="0.6">
      <c r="A5739" s="2">
        <v>5738</v>
      </c>
      <c r="B5739" s="2" t="s">
        <v>4660</v>
      </c>
      <c r="C5739" s="2" t="s">
        <v>11510</v>
      </c>
      <c r="D5739" s="2" t="s">
        <v>858</v>
      </c>
      <c r="E5739" s="5" t="str">
        <f>IFERROR(INDEX(会社マスタ!$B:$B,MATCH(D5739,会社マスタ!$A:$A,0)),"")</f>
        <v>オリオン・ラドセーフメディカル(株)</v>
      </c>
      <c r="F5739" s="5" t="str">
        <f>IFERROR(INDEX(会社マスタ!$C:$C,MATCH(D5739,会社マスタ!$A:$A,0)),"")</f>
        <v>防災ユニット</v>
      </c>
      <c r="G5739" s="2"/>
      <c r="H5739" s="2" t="s">
        <v>11511</v>
      </c>
      <c r="I5739" s="2" t="s">
        <v>1121</v>
      </c>
    </row>
    <row r="5740" spans="1:9" ht="17.5" x14ac:dyDescent="0.6">
      <c r="A5740" s="2">
        <v>5739</v>
      </c>
      <c r="B5740" s="2" t="s">
        <v>4660</v>
      </c>
      <c r="C5740" s="2" t="s">
        <v>11512</v>
      </c>
      <c r="D5740" s="2" t="s">
        <v>858</v>
      </c>
      <c r="E5740" s="5" t="str">
        <f>IFERROR(INDEX(会社マスタ!$B:$B,MATCH(D5740,会社マスタ!$A:$A,0)),"")</f>
        <v>オリオン・ラドセーフメディカル(株)</v>
      </c>
      <c r="F5740" s="5" t="str">
        <f>IFERROR(INDEX(会社マスタ!$C:$C,MATCH(D5740,会社マスタ!$A:$A,0)),"")</f>
        <v>防災ユニット</v>
      </c>
      <c r="G5740" s="2"/>
      <c r="H5740" s="2" t="s">
        <v>11513</v>
      </c>
      <c r="I5740" s="2" t="s">
        <v>1121</v>
      </c>
    </row>
    <row r="5741" spans="1:9" ht="17.5" x14ac:dyDescent="0.6">
      <c r="A5741" s="2">
        <v>5740</v>
      </c>
      <c r="B5741" s="2" t="s">
        <v>4660</v>
      </c>
      <c r="C5741" s="2" t="s">
        <v>11514</v>
      </c>
      <c r="D5741" s="2" t="s">
        <v>858</v>
      </c>
      <c r="E5741" s="5" t="str">
        <f>IFERROR(INDEX(会社マスタ!$B:$B,MATCH(D5741,会社マスタ!$A:$A,0)),"")</f>
        <v>オリオン・ラドセーフメディカル(株)</v>
      </c>
      <c r="F5741" s="5" t="str">
        <f>IFERROR(INDEX(会社マスタ!$C:$C,MATCH(D5741,会社マスタ!$A:$A,0)),"")</f>
        <v>防災ユニット</v>
      </c>
      <c r="G5741" s="2"/>
      <c r="H5741" s="2" t="s">
        <v>11515</v>
      </c>
      <c r="I5741" s="2" t="s">
        <v>1121</v>
      </c>
    </row>
    <row r="5742" spans="1:9" ht="17.5" x14ac:dyDescent="0.6">
      <c r="A5742" s="2">
        <v>5741</v>
      </c>
      <c r="B5742" s="2" t="s">
        <v>4660</v>
      </c>
      <c r="C5742" s="2" t="s">
        <v>11516</v>
      </c>
      <c r="D5742" s="2" t="s">
        <v>858</v>
      </c>
      <c r="E5742" s="5" t="str">
        <f>IFERROR(INDEX(会社マスタ!$B:$B,MATCH(D5742,会社マスタ!$A:$A,0)),"")</f>
        <v>オリオン・ラドセーフメディカル(株)</v>
      </c>
      <c r="F5742" s="5" t="str">
        <f>IFERROR(INDEX(会社マスタ!$C:$C,MATCH(D5742,会社マスタ!$A:$A,0)),"")</f>
        <v>防災ユニット</v>
      </c>
      <c r="G5742" s="2"/>
      <c r="H5742" s="2" t="s">
        <v>11517</v>
      </c>
      <c r="I5742" s="2" t="s">
        <v>1121</v>
      </c>
    </row>
    <row r="5743" spans="1:9" ht="17.5" x14ac:dyDescent="0.6">
      <c r="A5743" s="2">
        <v>5742</v>
      </c>
      <c r="B5743" s="2" t="s">
        <v>4660</v>
      </c>
      <c r="C5743" s="2" t="s">
        <v>11518</v>
      </c>
      <c r="D5743" s="2" t="s">
        <v>858</v>
      </c>
      <c r="E5743" s="5" t="str">
        <f>IFERROR(INDEX(会社マスタ!$B:$B,MATCH(D5743,会社マスタ!$A:$A,0)),"")</f>
        <v>オリオン・ラドセーフメディカル(株)</v>
      </c>
      <c r="F5743" s="5" t="str">
        <f>IFERROR(INDEX(会社マスタ!$C:$C,MATCH(D5743,会社マスタ!$A:$A,0)),"")</f>
        <v>防災ユニット</v>
      </c>
      <c r="G5743" s="2"/>
      <c r="H5743" s="2" t="s">
        <v>11519</v>
      </c>
      <c r="I5743" s="2" t="s">
        <v>1121</v>
      </c>
    </row>
    <row r="5744" spans="1:9" ht="17.5" x14ac:dyDescent="0.6">
      <c r="A5744" s="2">
        <v>5743</v>
      </c>
      <c r="B5744" s="2" t="s">
        <v>4660</v>
      </c>
      <c r="C5744" s="2" t="s">
        <v>11520</v>
      </c>
      <c r="D5744" s="2" t="s">
        <v>858</v>
      </c>
      <c r="E5744" s="5" t="str">
        <f>IFERROR(INDEX(会社マスタ!$B:$B,MATCH(D5744,会社マスタ!$A:$A,0)),"")</f>
        <v>オリオン・ラドセーフメディカル(株)</v>
      </c>
      <c r="F5744" s="5" t="str">
        <f>IFERROR(INDEX(会社マスタ!$C:$C,MATCH(D5744,会社マスタ!$A:$A,0)),"")</f>
        <v>防災ユニット</v>
      </c>
      <c r="G5744" s="2"/>
      <c r="H5744" s="2" t="s">
        <v>11521</v>
      </c>
      <c r="I5744" s="2" t="s">
        <v>1121</v>
      </c>
    </row>
    <row r="5745" spans="1:9" ht="17.5" x14ac:dyDescent="0.6">
      <c r="A5745" s="2">
        <v>5744</v>
      </c>
      <c r="B5745" s="2" t="s">
        <v>4660</v>
      </c>
      <c r="C5745" s="2" t="s">
        <v>11522</v>
      </c>
      <c r="D5745" s="2" t="s">
        <v>858</v>
      </c>
      <c r="E5745" s="5" t="str">
        <f>IFERROR(INDEX(会社マスタ!$B:$B,MATCH(D5745,会社マスタ!$A:$A,0)),"")</f>
        <v>オリオン・ラドセーフメディカル(株)</v>
      </c>
      <c r="F5745" s="5" t="str">
        <f>IFERROR(INDEX(会社マスタ!$C:$C,MATCH(D5745,会社マスタ!$A:$A,0)),"")</f>
        <v>防災ユニット</v>
      </c>
      <c r="G5745" s="2"/>
      <c r="H5745" s="2" t="s">
        <v>11523</v>
      </c>
      <c r="I5745" s="2" t="s">
        <v>1121</v>
      </c>
    </row>
    <row r="5746" spans="1:9" ht="17.5" x14ac:dyDescent="0.6">
      <c r="A5746" s="2">
        <v>5745</v>
      </c>
      <c r="B5746" s="2" t="s">
        <v>4660</v>
      </c>
      <c r="C5746" s="2" t="s">
        <v>11524</v>
      </c>
      <c r="D5746" s="2" t="s">
        <v>858</v>
      </c>
      <c r="E5746" s="5" t="str">
        <f>IFERROR(INDEX(会社マスタ!$B:$B,MATCH(D5746,会社マスタ!$A:$A,0)),"")</f>
        <v>オリオン・ラドセーフメディカル(株)</v>
      </c>
      <c r="F5746" s="5" t="str">
        <f>IFERROR(INDEX(会社マスタ!$C:$C,MATCH(D5746,会社マスタ!$A:$A,0)),"")</f>
        <v>防災ユニット</v>
      </c>
      <c r="G5746" s="2"/>
      <c r="H5746" s="2" t="s">
        <v>11525</v>
      </c>
      <c r="I5746" s="2" t="s">
        <v>1121</v>
      </c>
    </row>
    <row r="5747" spans="1:9" ht="17.5" x14ac:dyDescent="0.6">
      <c r="A5747" s="2">
        <v>5746</v>
      </c>
      <c r="B5747" s="2" t="s">
        <v>4660</v>
      </c>
      <c r="C5747" s="2" t="s">
        <v>11526</v>
      </c>
      <c r="D5747" s="2" t="s">
        <v>858</v>
      </c>
      <c r="E5747" s="5" t="str">
        <f>IFERROR(INDEX(会社マスタ!$B:$B,MATCH(D5747,会社マスタ!$A:$A,0)),"")</f>
        <v>オリオン・ラドセーフメディカル(株)</v>
      </c>
      <c r="F5747" s="5" t="str">
        <f>IFERROR(INDEX(会社マスタ!$C:$C,MATCH(D5747,会社マスタ!$A:$A,0)),"")</f>
        <v>防災ユニット</v>
      </c>
      <c r="G5747" s="2"/>
      <c r="H5747" s="2" t="s">
        <v>11527</v>
      </c>
      <c r="I5747" s="2" t="s">
        <v>1121</v>
      </c>
    </row>
    <row r="5748" spans="1:9" ht="17.5" x14ac:dyDescent="0.6">
      <c r="A5748" s="2">
        <v>5747</v>
      </c>
      <c r="B5748" s="2" t="s">
        <v>4660</v>
      </c>
      <c r="C5748" s="2" t="s">
        <v>11528</v>
      </c>
      <c r="D5748" s="2" t="s">
        <v>858</v>
      </c>
      <c r="E5748" s="5" t="str">
        <f>IFERROR(INDEX(会社マスタ!$B:$B,MATCH(D5748,会社マスタ!$A:$A,0)),"")</f>
        <v>オリオン・ラドセーフメディカル(株)</v>
      </c>
      <c r="F5748" s="5" t="str">
        <f>IFERROR(INDEX(会社マスタ!$C:$C,MATCH(D5748,会社マスタ!$A:$A,0)),"")</f>
        <v>防災ユニット</v>
      </c>
      <c r="G5748" s="2"/>
      <c r="H5748" s="2" t="s">
        <v>11529</v>
      </c>
      <c r="I5748" s="2" t="s">
        <v>1121</v>
      </c>
    </row>
    <row r="5749" spans="1:9" ht="17.5" x14ac:dyDescent="0.6">
      <c r="A5749" s="2">
        <v>5748</v>
      </c>
      <c r="B5749" s="2" t="s">
        <v>4660</v>
      </c>
      <c r="C5749" s="2" t="s">
        <v>11530</v>
      </c>
      <c r="D5749" s="2" t="s">
        <v>858</v>
      </c>
      <c r="E5749" s="5" t="str">
        <f>IFERROR(INDEX(会社マスタ!$B:$B,MATCH(D5749,会社マスタ!$A:$A,0)),"")</f>
        <v>オリオン・ラドセーフメディカル(株)</v>
      </c>
      <c r="F5749" s="5" t="str">
        <f>IFERROR(INDEX(会社マスタ!$C:$C,MATCH(D5749,会社マスタ!$A:$A,0)),"")</f>
        <v>防災ユニット</v>
      </c>
      <c r="G5749" s="2"/>
      <c r="H5749" s="2" t="s">
        <v>11531</v>
      </c>
      <c r="I5749" s="2" t="s">
        <v>1121</v>
      </c>
    </row>
    <row r="5750" spans="1:9" ht="17.5" x14ac:dyDescent="0.6">
      <c r="A5750" s="2">
        <v>5749</v>
      </c>
      <c r="B5750" s="2" t="s">
        <v>4660</v>
      </c>
      <c r="C5750" s="2" t="s">
        <v>11532</v>
      </c>
      <c r="D5750" s="2" t="s">
        <v>858</v>
      </c>
      <c r="E5750" s="5" t="str">
        <f>IFERROR(INDEX(会社マスタ!$B:$B,MATCH(D5750,会社マスタ!$A:$A,0)),"")</f>
        <v>オリオン・ラドセーフメディカル(株)</v>
      </c>
      <c r="F5750" s="5" t="str">
        <f>IFERROR(INDEX(会社マスタ!$C:$C,MATCH(D5750,会社マスタ!$A:$A,0)),"")</f>
        <v>防災ユニット</v>
      </c>
      <c r="G5750" s="2"/>
      <c r="H5750" s="2" t="s">
        <v>11533</v>
      </c>
      <c r="I5750" s="2" t="s">
        <v>1121</v>
      </c>
    </row>
    <row r="5751" spans="1:9" ht="17.5" x14ac:dyDescent="0.6">
      <c r="A5751" s="2">
        <v>5750</v>
      </c>
      <c r="B5751" s="2" t="s">
        <v>4660</v>
      </c>
      <c r="C5751" s="2" t="s">
        <v>11534</v>
      </c>
      <c r="D5751" s="2" t="s">
        <v>1090</v>
      </c>
      <c r="E5751" s="5" t="str">
        <f>IFERROR(INDEX(会社マスタ!$B:$B,MATCH(D5751,会社マスタ!$A:$A,0)),"")</f>
        <v>エア・ウォーター・メディカル(株)</v>
      </c>
      <c r="F5751" s="5" t="str">
        <f>IFERROR(INDEX(会社マスタ!$C:$C,MATCH(D5751,会社マスタ!$A:$A,0)),"")</f>
        <v xml:space="preserve">メディカルプロダクツユニット </v>
      </c>
      <c r="G5751" s="2"/>
      <c r="H5751" s="2" t="s">
        <v>11535</v>
      </c>
      <c r="I5751" s="2" t="s">
        <v>1121</v>
      </c>
    </row>
    <row r="5752" spans="1:9" ht="17.5" x14ac:dyDescent="0.6">
      <c r="A5752" s="2">
        <v>5751</v>
      </c>
      <c r="B5752" s="2" t="s">
        <v>4660</v>
      </c>
      <c r="C5752" s="2" t="s">
        <v>11536</v>
      </c>
      <c r="D5752" s="2" t="s">
        <v>1090</v>
      </c>
      <c r="E5752" s="5" t="str">
        <f>IFERROR(INDEX(会社マスタ!$B:$B,MATCH(D5752,会社マスタ!$A:$A,0)),"")</f>
        <v>エア・ウォーター・メディカル(株)</v>
      </c>
      <c r="F5752" s="5" t="str">
        <f>IFERROR(INDEX(会社マスタ!$C:$C,MATCH(D5752,会社マスタ!$A:$A,0)),"")</f>
        <v xml:space="preserve">メディカルプロダクツユニット </v>
      </c>
      <c r="G5752" s="2"/>
      <c r="H5752" s="2" t="s">
        <v>11537</v>
      </c>
      <c r="I5752" s="2" t="s">
        <v>1121</v>
      </c>
    </row>
    <row r="5753" spans="1:9" ht="17.5" x14ac:dyDescent="0.6">
      <c r="A5753" s="2">
        <v>5752</v>
      </c>
      <c r="B5753" s="2" t="s">
        <v>4660</v>
      </c>
      <c r="C5753" s="2" t="s">
        <v>11538</v>
      </c>
      <c r="D5753" s="2" t="s">
        <v>1090</v>
      </c>
      <c r="E5753" s="5" t="str">
        <f>IFERROR(INDEX(会社マスタ!$B:$B,MATCH(D5753,会社マスタ!$A:$A,0)),"")</f>
        <v>エア・ウォーター・メディカル(株)</v>
      </c>
      <c r="F5753" s="5" t="str">
        <f>IFERROR(INDEX(会社マスタ!$C:$C,MATCH(D5753,会社マスタ!$A:$A,0)),"")</f>
        <v xml:space="preserve">メディカルプロダクツユニット </v>
      </c>
      <c r="G5753" s="2"/>
      <c r="H5753" s="2" t="s">
        <v>11539</v>
      </c>
      <c r="I5753" s="2" t="s">
        <v>1121</v>
      </c>
    </row>
    <row r="5754" spans="1:9" ht="17.5" x14ac:dyDescent="0.6">
      <c r="A5754" s="2">
        <v>5753</v>
      </c>
      <c r="B5754" s="2" t="s">
        <v>4660</v>
      </c>
      <c r="C5754" s="2" t="s">
        <v>11540</v>
      </c>
      <c r="D5754" s="2" t="s">
        <v>1090</v>
      </c>
      <c r="E5754" s="5" t="str">
        <f>IFERROR(INDEX(会社マスタ!$B:$B,MATCH(D5754,会社マスタ!$A:$A,0)),"")</f>
        <v>エア・ウォーター・メディカル(株)</v>
      </c>
      <c r="F5754" s="5" t="str">
        <f>IFERROR(INDEX(会社マスタ!$C:$C,MATCH(D5754,会社マスタ!$A:$A,0)),"")</f>
        <v xml:space="preserve">メディカルプロダクツユニット </v>
      </c>
      <c r="G5754" s="2"/>
      <c r="H5754" s="2" t="s">
        <v>11541</v>
      </c>
      <c r="I5754" s="2" t="s">
        <v>1121</v>
      </c>
    </row>
    <row r="5755" spans="1:9" ht="17.5" x14ac:dyDescent="0.6">
      <c r="A5755" s="2">
        <v>5754</v>
      </c>
      <c r="B5755" s="2" t="s">
        <v>4660</v>
      </c>
      <c r="C5755" s="2" t="s">
        <v>11542</v>
      </c>
      <c r="D5755" s="2" t="s">
        <v>1090</v>
      </c>
      <c r="E5755" s="5" t="str">
        <f>IFERROR(INDEX(会社マスタ!$B:$B,MATCH(D5755,会社マスタ!$A:$A,0)),"")</f>
        <v>エア・ウォーター・メディカル(株)</v>
      </c>
      <c r="F5755" s="5" t="str">
        <f>IFERROR(INDEX(会社マスタ!$C:$C,MATCH(D5755,会社マスタ!$A:$A,0)),"")</f>
        <v xml:space="preserve">メディカルプロダクツユニット </v>
      </c>
      <c r="G5755" s="2"/>
      <c r="H5755" s="2" t="s">
        <v>11543</v>
      </c>
      <c r="I5755" s="2" t="s">
        <v>1121</v>
      </c>
    </row>
    <row r="5756" spans="1:9" ht="17.5" x14ac:dyDescent="0.6">
      <c r="A5756" s="2">
        <v>5755</v>
      </c>
      <c r="B5756" s="2" t="s">
        <v>4660</v>
      </c>
      <c r="C5756" s="2" t="s">
        <v>11544</v>
      </c>
      <c r="D5756" s="2" t="s">
        <v>1090</v>
      </c>
      <c r="E5756" s="5" t="str">
        <f>IFERROR(INDEX(会社マスタ!$B:$B,MATCH(D5756,会社マスタ!$A:$A,0)),"")</f>
        <v>エア・ウォーター・メディカル(株)</v>
      </c>
      <c r="F5756" s="5" t="str">
        <f>IFERROR(INDEX(会社マスタ!$C:$C,MATCH(D5756,会社マスタ!$A:$A,0)),"")</f>
        <v xml:space="preserve">メディカルプロダクツユニット </v>
      </c>
      <c r="G5756" s="2"/>
      <c r="H5756" s="2" t="s">
        <v>11545</v>
      </c>
      <c r="I5756" s="2" t="s">
        <v>1121</v>
      </c>
    </row>
    <row r="5757" spans="1:9" ht="17.5" x14ac:dyDescent="0.6">
      <c r="A5757" s="2">
        <v>5756</v>
      </c>
      <c r="B5757" s="2" t="s">
        <v>4660</v>
      </c>
      <c r="C5757" s="2" t="s">
        <v>11546</v>
      </c>
      <c r="D5757" s="2" t="s">
        <v>1090</v>
      </c>
      <c r="E5757" s="5" t="str">
        <f>IFERROR(INDEX(会社マスタ!$B:$B,MATCH(D5757,会社マスタ!$A:$A,0)),"")</f>
        <v>エア・ウォーター・メディカル(株)</v>
      </c>
      <c r="F5757" s="5" t="str">
        <f>IFERROR(INDEX(会社マスタ!$C:$C,MATCH(D5757,会社マスタ!$A:$A,0)),"")</f>
        <v xml:space="preserve">メディカルプロダクツユニット </v>
      </c>
      <c r="G5757" s="2"/>
      <c r="H5757" s="2" t="s">
        <v>11547</v>
      </c>
      <c r="I5757" s="2" t="s">
        <v>1121</v>
      </c>
    </row>
    <row r="5758" spans="1:9" ht="17.5" x14ac:dyDescent="0.6">
      <c r="A5758" s="2">
        <v>5757</v>
      </c>
      <c r="B5758" s="2" t="s">
        <v>4660</v>
      </c>
      <c r="C5758" s="2" t="s">
        <v>11548</v>
      </c>
      <c r="D5758" s="2" t="s">
        <v>1090</v>
      </c>
      <c r="E5758" s="5" t="str">
        <f>IFERROR(INDEX(会社マスタ!$B:$B,MATCH(D5758,会社マスタ!$A:$A,0)),"")</f>
        <v>エア・ウォーター・メディカル(株)</v>
      </c>
      <c r="F5758" s="5" t="str">
        <f>IFERROR(INDEX(会社マスタ!$C:$C,MATCH(D5758,会社マスタ!$A:$A,0)),"")</f>
        <v xml:space="preserve">メディカルプロダクツユニット </v>
      </c>
      <c r="G5758" s="2"/>
      <c r="H5758" s="2" t="s">
        <v>11549</v>
      </c>
      <c r="I5758" s="2" t="s">
        <v>1121</v>
      </c>
    </row>
    <row r="5759" spans="1:9" ht="17.5" x14ac:dyDescent="0.6">
      <c r="A5759" s="2">
        <v>5758</v>
      </c>
      <c r="B5759" s="2" t="s">
        <v>4660</v>
      </c>
      <c r="C5759" s="2" t="s">
        <v>11550</v>
      </c>
      <c r="D5759" s="2" t="s">
        <v>1090</v>
      </c>
      <c r="E5759" s="5" t="str">
        <f>IFERROR(INDEX(会社マスタ!$B:$B,MATCH(D5759,会社マスタ!$A:$A,0)),"")</f>
        <v>エア・ウォーター・メディカル(株)</v>
      </c>
      <c r="F5759" s="5" t="str">
        <f>IFERROR(INDEX(会社マスタ!$C:$C,MATCH(D5759,会社マスタ!$A:$A,0)),"")</f>
        <v xml:space="preserve">メディカルプロダクツユニット </v>
      </c>
      <c r="G5759" s="2"/>
      <c r="H5759" s="2" t="s">
        <v>11551</v>
      </c>
      <c r="I5759" s="2" t="s">
        <v>1121</v>
      </c>
    </row>
    <row r="5760" spans="1:9" ht="17.5" x14ac:dyDescent="0.6">
      <c r="A5760" s="2">
        <v>5759</v>
      </c>
      <c r="B5760" s="2" t="s">
        <v>4660</v>
      </c>
      <c r="C5760" s="2" t="s">
        <v>11552</v>
      </c>
      <c r="D5760" s="2" t="s">
        <v>1090</v>
      </c>
      <c r="E5760" s="5" t="str">
        <f>IFERROR(INDEX(会社マスタ!$B:$B,MATCH(D5760,会社マスタ!$A:$A,0)),"")</f>
        <v>エア・ウォーター・メディカル(株)</v>
      </c>
      <c r="F5760" s="5" t="str">
        <f>IFERROR(INDEX(会社マスタ!$C:$C,MATCH(D5760,会社マスタ!$A:$A,0)),"")</f>
        <v xml:space="preserve">メディカルプロダクツユニット </v>
      </c>
      <c r="G5760" s="2"/>
      <c r="H5760" s="2" t="s">
        <v>11553</v>
      </c>
      <c r="I5760" s="2" t="s">
        <v>1121</v>
      </c>
    </row>
    <row r="5761" spans="1:9" ht="17.5" x14ac:dyDescent="0.6">
      <c r="A5761" s="2">
        <v>5760</v>
      </c>
      <c r="B5761" s="2" t="s">
        <v>4660</v>
      </c>
      <c r="C5761" s="2" t="s">
        <v>11554</v>
      </c>
      <c r="D5761" s="2" t="s">
        <v>1090</v>
      </c>
      <c r="E5761" s="5" t="str">
        <f>IFERROR(INDEX(会社マスタ!$B:$B,MATCH(D5761,会社マスタ!$A:$A,0)),"")</f>
        <v>エア・ウォーター・メディカル(株)</v>
      </c>
      <c r="F5761" s="5" t="str">
        <f>IFERROR(INDEX(会社マスタ!$C:$C,MATCH(D5761,会社マスタ!$A:$A,0)),"")</f>
        <v xml:space="preserve">メディカルプロダクツユニット </v>
      </c>
      <c r="G5761" s="2"/>
      <c r="H5761" s="2" t="s">
        <v>11555</v>
      </c>
      <c r="I5761" s="2" t="s">
        <v>1121</v>
      </c>
    </row>
    <row r="5762" spans="1:9" ht="17.5" x14ac:dyDescent="0.6">
      <c r="A5762" s="2">
        <v>5761</v>
      </c>
      <c r="B5762" s="2" t="s">
        <v>4660</v>
      </c>
      <c r="C5762" s="2" t="s">
        <v>11556</v>
      </c>
      <c r="D5762" s="2" t="s">
        <v>1090</v>
      </c>
      <c r="E5762" s="5" t="str">
        <f>IFERROR(INDEX(会社マスタ!$B:$B,MATCH(D5762,会社マスタ!$A:$A,0)),"")</f>
        <v>エア・ウォーター・メディカル(株)</v>
      </c>
      <c r="F5762" s="5" t="str">
        <f>IFERROR(INDEX(会社マスタ!$C:$C,MATCH(D5762,会社マスタ!$A:$A,0)),"")</f>
        <v xml:space="preserve">メディカルプロダクツユニット </v>
      </c>
      <c r="G5762" s="2"/>
      <c r="H5762" s="2" t="s">
        <v>11557</v>
      </c>
      <c r="I5762" s="2" t="s">
        <v>1121</v>
      </c>
    </row>
    <row r="5763" spans="1:9" ht="17.5" x14ac:dyDescent="0.6">
      <c r="A5763" s="2">
        <v>5762</v>
      </c>
      <c r="B5763" s="2" t="s">
        <v>4660</v>
      </c>
      <c r="C5763" s="2" t="s">
        <v>11558</v>
      </c>
      <c r="D5763" s="2" t="s">
        <v>1090</v>
      </c>
      <c r="E5763" s="5" t="str">
        <f>IFERROR(INDEX(会社マスタ!$B:$B,MATCH(D5763,会社マスタ!$A:$A,0)),"")</f>
        <v>エア・ウォーター・メディカル(株)</v>
      </c>
      <c r="F5763" s="5" t="str">
        <f>IFERROR(INDEX(会社マスタ!$C:$C,MATCH(D5763,会社マスタ!$A:$A,0)),"")</f>
        <v xml:space="preserve">メディカルプロダクツユニット </v>
      </c>
      <c r="G5763" s="2"/>
      <c r="H5763" s="2" t="s">
        <v>11559</v>
      </c>
      <c r="I5763" s="2" t="s">
        <v>1121</v>
      </c>
    </row>
    <row r="5764" spans="1:9" ht="17.5" x14ac:dyDescent="0.6">
      <c r="A5764" s="2">
        <v>5763</v>
      </c>
      <c r="B5764" s="2" t="s">
        <v>4660</v>
      </c>
      <c r="C5764" s="2" t="s">
        <v>11560</v>
      </c>
      <c r="D5764" s="2" t="s">
        <v>1090</v>
      </c>
      <c r="E5764" s="5" t="str">
        <f>IFERROR(INDEX(会社マスタ!$B:$B,MATCH(D5764,会社マスタ!$A:$A,0)),"")</f>
        <v>エア・ウォーター・メディカル(株)</v>
      </c>
      <c r="F5764" s="5" t="str">
        <f>IFERROR(INDEX(会社マスタ!$C:$C,MATCH(D5764,会社マスタ!$A:$A,0)),"")</f>
        <v xml:space="preserve">メディカルプロダクツユニット </v>
      </c>
      <c r="G5764" s="2"/>
      <c r="H5764" s="2" t="s">
        <v>11561</v>
      </c>
      <c r="I5764" s="2" t="s">
        <v>1121</v>
      </c>
    </row>
    <row r="5765" spans="1:9" ht="17.5" x14ac:dyDescent="0.6">
      <c r="A5765" s="2">
        <v>5764</v>
      </c>
      <c r="B5765" s="2" t="s">
        <v>4660</v>
      </c>
      <c r="C5765" s="2" t="s">
        <v>11562</v>
      </c>
      <c r="D5765" s="2" t="s">
        <v>1090</v>
      </c>
      <c r="E5765" s="5" t="str">
        <f>IFERROR(INDEX(会社マスタ!$B:$B,MATCH(D5765,会社マスタ!$A:$A,0)),"")</f>
        <v>エア・ウォーター・メディカル(株)</v>
      </c>
      <c r="F5765" s="5" t="str">
        <f>IFERROR(INDEX(会社マスタ!$C:$C,MATCH(D5765,会社マスタ!$A:$A,0)),"")</f>
        <v xml:space="preserve">メディカルプロダクツユニット </v>
      </c>
      <c r="G5765" s="2"/>
      <c r="H5765" s="2" t="s">
        <v>11563</v>
      </c>
      <c r="I5765" s="2" t="s">
        <v>1121</v>
      </c>
    </row>
    <row r="5766" spans="1:9" ht="17.5" x14ac:dyDescent="0.6">
      <c r="A5766" s="2">
        <v>5765</v>
      </c>
      <c r="B5766" s="2" t="s">
        <v>4660</v>
      </c>
      <c r="C5766" s="2" t="s">
        <v>11564</v>
      </c>
      <c r="D5766" s="2" t="s">
        <v>1090</v>
      </c>
      <c r="E5766" s="5" t="str">
        <f>IFERROR(INDEX(会社マスタ!$B:$B,MATCH(D5766,会社マスタ!$A:$A,0)),"")</f>
        <v>エア・ウォーター・メディカル(株)</v>
      </c>
      <c r="F5766" s="5" t="str">
        <f>IFERROR(INDEX(会社マスタ!$C:$C,MATCH(D5766,会社マスタ!$A:$A,0)),"")</f>
        <v xml:space="preserve">メディカルプロダクツユニット </v>
      </c>
      <c r="G5766" s="2"/>
      <c r="H5766" s="2" t="s">
        <v>11565</v>
      </c>
      <c r="I5766" s="2" t="s">
        <v>1121</v>
      </c>
    </row>
    <row r="5767" spans="1:9" ht="17.5" x14ac:dyDescent="0.6">
      <c r="A5767" s="2">
        <v>5766</v>
      </c>
      <c r="B5767" s="2" t="s">
        <v>4660</v>
      </c>
      <c r="C5767" s="2" t="s">
        <v>11566</v>
      </c>
      <c r="D5767" s="2" t="s">
        <v>1090</v>
      </c>
      <c r="E5767" s="5" t="str">
        <f>IFERROR(INDEX(会社マスタ!$B:$B,MATCH(D5767,会社マスタ!$A:$A,0)),"")</f>
        <v>エア・ウォーター・メディカル(株)</v>
      </c>
      <c r="F5767" s="5" t="str">
        <f>IFERROR(INDEX(会社マスタ!$C:$C,MATCH(D5767,会社マスタ!$A:$A,0)),"")</f>
        <v xml:space="preserve">メディカルプロダクツユニット </v>
      </c>
      <c r="G5767" s="2"/>
      <c r="H5767" s="2" t="s">
        <v>11567</v>
      </c>
      <c r="I5767" s="2" t="s">
        <v>1121</v>
      </c>
    </row>
    <row r="5768" spans="1:9" ht="17.5" x14ac:dyDescent="0.6">
      <c r="A5768" s="2">
        <v>5767</v>
      </c>
      <c r="B5768" s="2" t="s">
        <v>4660</v>
      </c>
      <c r="C5768" s="2" t="s">
        <v>11568</v>
      </c>
      <c r="D5768" s="2" t="s">
        <v>1090</v>
      </c>
      <c r="E5768" s="5" t="str">
        <f>IFERROR(INDEX(会社マスタ!$B:$B,MATCH(D5768,会社マスタ!$A:$A,0)),"")</f>
        <v>エア・ウォーター・メディカル(株)</v>
      </c>
      <c r="F5768" s="5" t="str">
        <f>IFERROR(INDEX(会社マスタ!$C:$C,MATCH(D5768,会社マスタ!$A:$A,0)),"")</f>
        <v xml:space="preserve">メディカルプロダクツユニット </v>
      </c>
      <c r="G5768" s="2"/>
      <c r="H5768" s="2" t="s">
        <v>11569</v>
      </c>
      <c r="I5768" s="2" t="s">
        <v>1121</v>
      </c>
    </row>
    <row r="5769" spans="1:9" ht="17.5" x14ac:dyDescent="0.6">
      <c r="A5769" s="2">
        <v>5768</v>
      </c>
      <c r="B5769" s="2" t="s">
        <v>4660</v>
      </c>
      <c r="C5769" s="2" t="s">
        <v>11570</v>
      </c>
      <c r="D5769" s="2" t="s">
        <v>1090</v>
      </c>
      <c r="E5769" s="5" t="str">
        <f>IFERROR(INDEX(会社マスタ!$B:$B,MATCH(D5769,会社マスタ!$A:$A,0)),"")</f>
        <v>エア・ウォーター・メディカル(株)</v>
      </c>
      <c r="F5769" s="5" t="str">
        <f>IFERROR(INDEX(会社マスタ!$C:$C,MATCH(D5769,会社マスタ!$A:$A,0)),"")</f>
        <v xml:space="preserve">メディカルプロダクツユニット </v>
      </c>
      <c r="G5769" s="2"/>
      <c r="H5769" s="2" t="s">
        <v>11571</v>
      </c>
      <c r="I5769" s="2" t="s">
        <v>1121</v>
      </c>
    </row>
    <row r="5770" spans="1:9" ht="17.5" x14ac:dyDescent="0.6">
      <c r="A5770" s="2">
        <v>5769</v>
      </c>
      <c r="B5770" s="2" t="s">
        <v>4660</v>
      </c>
      <c r="C5770" s="2" t="s">
        <v>11572</v>
      </c>
      <c r="D5770" s="2" t="s">
        <v>1090</v>
      </c>
      <c r="E5770" s="5" t="str">
        <f>IFERROR(INDEX(会社マスタ!$B:$B,MATCH(D5770,会社マスタ!$A:$A,0)),"")</f>
        <v>エア・ウォーター・メディカル(株)</v>
      </c>
      <c r="F5770" s="5" t="str">
        <f>IFERROR(INDEX(会社マスタ!$C:$C,MATCH(D5770,会社マスタ!$A:$A,0)),"")</f>
        <v xml:space="preserve">メディカルプロダクツユニット </v>
      </c>
      <c r="G5770" s="2"/>
      <c r="H5770" s="2" t="s">
        <v>11573</v>
      </c>
      <c r="I5770" s="2" t="s">
        <v>1121</v>
      </c>
    </row>
    <row r="5771" spans="1:9" ht="17.5" x14ac:dyDescent="0.6">
      <c r="A5771" s="2">
        <v>5770</v>
      </c>
      <c r="B5771" s="2" t="s">
        <v>4660</v>
      </c>
      <c r="C5771" s="2" t="s">
        <v>11574</v>
      </c>
      <c r="D5771" s="2" t="s">
        <v>1090</v>
      </c>
      <c r="E5771" s="5" t="str">
        <f>IFERROR(INDEX(会社マスタ!$B:$B,MATCH(D5771,会社マスタ!$A:$A,0)),"")</f>
        <v>エア・ウォーター・メディカル(株)</v>
      </c>
      <c r="F5771" s="5" t="str">
        <f>IFERROR(INDEX(会社マスタ!$C:$C,MATCH(D5771,会社マスタ!$A:$A,0)),"")</f>
        <v xml:space="preserve">メディカルプロダクツユニット </v>
      </c>
      <c r="G5771" s="2"/>
      <c r="H5771" s="2" t="s">
        <v>11575</v>
      </c>
      <c r="I5771" s="2" t="s">
        <v>1121</v>
      </c>
    </row>
    <row r="5772" spans="1:9" ht="17.5" x14ac:dyDescent="0.6">
      <c r="A5772" s="2">
        <v>5771</v>
      </c>
      <c r="B5772" s="2" t="s">
        <v>4660</v>
      </c>
      <c r="C5772" s="2" t="s">
        <v>11576</v>
      </c>
      <c r="D5772" s="2" t="s">
        <v>1090</v>
      </c>
      <c r="E5772" s="5" t="str">
        <f>IFERROR(INDEX(会社マスタ!$B:$B,MATCH(D5772,会社マスタ!$A:$A,0)),"")</f>
        <v>エア・ウォーター・メディカル(株)</v>
      </c>
      <c r="F5772" s="5" t="str">
        <f>IFERROR(INDEX(会社マスタ!$C:$C,MATCH(D5772,会社マスタ!$A:$A,0)),"")</f>
        <v xml:space="preserve">メディカルプロダクツユニット </v>
      </c>
      <c r="G5772" s="2"/>
      <c r="H5772" s="2" t="s">
        <v>11577</v>
      </c>
      <c r="I5772" s="2" t="s">
        <v>1121</v>
      </c>
    </row>
    <row r="5773" spans="1:9" ht="17.5" x14ac:dyDescent="0.6">
      <c r="A5773" s="2">
        <v>5772</v>
      </c>
      <c r="B5773" s="2" t="s">
        <v>4660</v>
      </c>
      <c r="C5773" s="2" t="s">
        <v>11578</v>
      </c>
      <c r="D5773" s="2" t="s">
        <v>1090</v>
      </c>
      <c r="E5773" s="5" t="str">
        <f>IFERROR(INDEX(会社マスタ!$B:$B,MATCH(D5773,会社マスタ!$A:$A,0)),"")</f>
        <v>エア・ウォーター・メディカル(株)</v>
      </c>
      <c r="F5773" s="5" t="str">
        <f>IFERROR(INDEX(会社マスタ!$C:$C,MATCH(D5773,会社マスタ!$A:$A,0)),"")</f>
        <v xml:space="preserve">メディカルプロダクツユニット </v>
      </c>
      <c r="G5773" s="2"/>
      <c r="H5773" s="2" t="s">
        <v>11579</v>
      </c>
      <c r="I5773" s="2" t="s">
        <v>1121</v>
      </c>
    </row>
    <row r="5774" spans="1:9" ht="17.5" x14ac:dyDescent="0.6">
      <c r="A5774" s="2">
        <v>5773</v>
      </c>
      <c r="B5774" s="2" t="s">
        <v>4660</v>
      </c>
      <c r="C5774" s="2" t="s">
        <v>11580</v>
      </c>
      <c r="D5774" s="2" t="s">
        <v>1090</v>
      </c>
      <c r="E5774" s="5" t="str">
        <f>IFERROR(INDEX(会社マスタ!$B:$B,MATCH(D5774,会社マスタ!$A:$A,0)),"")</f>
        <v>エア・ウォーター・メディカル(株)</v>
      </c>
      <c r="F5774" s="5" t="str">
        <f>IFERROR(INDEX(会社マスタ!$C:$C,MATCH(D5774,会社マスタ!$A:$A,0)),"")</f>
        <v xml:space="preserve">メディカルプロダクツユニット </v>
      </c>
      <c r="G5774" s="2"/>
      <c r="H5774" s="2" t="s">
        <v>11581</v>
      </c>
      <c r="I5774" s="2" t="s">
        <v>1121</v>
      </c>
    </row>
    <row r="5775" spans="1:9" ht="17.5" x14ac:dyDescent="0.6">
      <c r="A5775" s="2">
        <v>5774</v>
      </c>
      <c r="B5775" s="2" t="s">
        <v>4660</v>
      </c>
      <c r="C5775" s="2" t="s">
        <v>11582</v>
      </c>
      <c r="D5775" s="2" t="s">
        <v>1090</v>
      </c>
      <c r="E5775" s="5" t="str">
        <f>IFERROR(INDEX(会社マスタ!$B:$B,MATCH(D5775,会社マスタ!$A:$A,0)),"")</f>
        <v>エア・ウォーター・メディカル(株)</v>
      </c>
      <c r="F5775" s="5" t="str">
        <f>IFERROR(INDEX(会社マスタ!$C:$C,MATCH(D5775,会社マスタ!$A:$A,0)),"")</f>
        <v xml:space="preserve">メディカルプロダクツユニット </v>
      </c>
      <c r="G5775" s="2"/>
      <c r="H5775" s="2" t="s">
        <v>11583</v>
      </c>
      <c r="I5775" s="2" t="s">
        <v>1121</v>
      </c>
    </row>
    <row r="5776" spans="1:9" ht="17.5" x14ac:dyDescent="0.6">
      <c r="A5776" s="2">
        <v>5775</v>
      </c>
      <c r="B5776" s="2" t="s">
        <v>4660</v>
      </c>
      <c r="C5776" s="2" t="s">
        <v>11584</v>
      </c>
      <c r="D5776" s="2" t="s">
        <v>1090</v>
      </c>
      <c r="E5776" s="5" t="str">
        <f>IFERROR(INDEX(会社マスタ!$B:$B,MATCH(D5776,会社マスタ!$A:$A,0)),"")</f>
        <v>エア・ウォーター・メディカル(株)</v>
      </c>
      <c r="F5776" s="5" t="str">
        <f>IFERROR(INDEX(会社マスタ!$C:$C,MATCH(D5776,会社マスタ!$A:$A,0)),"")</f>
        <v xml:space="preserve">メディカルプロダクツユニット </v>
      </c>
      <c r="G5776" s="2"/>
      <c r="H5776" s="2" t="s">
        <v>11585</v>
      </c>
      <c r="I5776" s="2" t="s">
        <v>1121</v>
      </c>
    </row>
    <row r="5777" spans="1:9" ht="17.5" x14ac:dyDescent="0.6">
      <c r="A5777" s="2">
        <v>5776</v>
      </c>
      <c r="B5777" s="2" t="s">
        <v>4660</v>
      </c>
      <c r="C5777" s="2" t="s">
        <v>11586</v>
      </c>
      <c r="D5777" s="2" t="s">
        <v>1090</v>
      </c>
      <c r="E5777" s="5" t="str">
        <f>IFERROR(INDEX(会社マスタ!$B:$B,MATCH(D5777,会社マスタ!$A:$A,0)),"")</f>
        <v>エア・ウォーター・メディカル(株)</v>
      </c>
      <c r="F5777" s="5" t="str">
        <f>IFERROR(INDEX(会社マスタ!$C:$C,MATCH(D5777,会社マスタ!$A:$A,0)),"")</f>
        <v xml:space="preserve">メディカルプロダクツユニット </v>
      </c>
      <c r="G5777" s="2"/>
      <c r="H5777" s="2" t="s">
        <v>11587</v>
      </c>
      <c r="I5777" s="2" t="s">
        <v>1121</v>
      </c>
    </row>
    <row r="5778" spans="1:9" ht="17.5" x14ac:dyDescent="0.6">
      <c r="A5778" s="2">
        <v>5777</v>
      </c>
      <c r="B5778" s="2" t="s">
        <v>4660</v>
      </c>
      <c r="C5778" s="2" t="s">
        <v>11588</v>
      </c>
      <c r="D5778" s="2" t="s">
        <v>1090</v>
      </c>
      <c r="E5778" s="5" t="str">
        <f>IFERROR(INDEX(会社マスタ!$B:$B,MATCH(D5778,会社マスタ!$A:$A,0)),"")</f>
        <v>エア・ウォーター・メディカル(株)</v>
      </c>
      <c r="F5778" s="5" t="str">
        <f>IFERROR(INDEX(会社マスタ!$C:$C,MATCH(D5778,会社マスタ!$A:$A,0)),"")</f>
        <v xml:space="preserve">メディカルプロダクツユニット </v>
      </c>
      <c r="G5778" s="2"/>
      <c r="H5778" s="2" t="s">
        <v>11589</v>
      </c>
      <c r="I5778" s="2" t="s">
        <v>1121</v>
      </c>
    </row>
    <row r="5779" spans="1:9" ht="17.5" x14ac:dyDescent="0.6">
      <c r="A5779" s="2">
        <v>5778</v>
      </c>
      <c r="B5779" s="2" t="s">
        <v>4660</v>
      </c>
      <c r="C5779" s="2" t="s">
        <v>11590</v>
      </c>
      <c r="D5779" s="2" t="s">
        <v>1090</v>
      </c>
      <c r="E5779" s="5" t="str">
        <f>IFERROR(INDEX(会社マスタ!$B:$B,MATCH(D5779,会社マスタ!$A:$A,0)),"")</f>
        <v>エア・ウォーター・メディカル(株)</v>
      </c>
      <c r="F5779" s="5" t="str">
        <f>IFERROR(INDEX(会社マスタ!$C:$C,MATCH(D5779,会社マスタ!$A:$A,0)),"")</f>
        <v xml:space="preserve">メディカルプロダクツユニット </v>
      </c>
      <c r="G5779" s="2"/>
      <c r="H5779" s="2" t="s">
        <v>11591</v>
      </c>
      <c r="I5779" s="2" t="s">
        <v>1121</v>
      </c>
    </row>
    <row r="5780" spans="1:9" ht="17.5" x14ac:dyDescent="0.6">
      <c r="A5780" s="2">
        <v>5779</v>
      </c>
      <c r="B5780" s="2" t="s">
        <v>4660</v>
      </c>
      <c r="C5780" s="2" t="s">
        <v>11592</v>
      </c>
      <c r="D5780" s="2" t="s">
        <v>1090</v>
      </c>
      <c r="E5780" s="5" t="str">
        <f>IFERROR(INDEX(会社マスタ!$B:$B,MATCH(D5780,会社マスタ!$A:$A,0)),"")</f>
        <v>エア・ウォーター・メディカル(株)</v>
      </c>
      <c r="F5780" s="5" t="str">
        <f>IFERROR(INDEX(会社マスタ!$C:$C,MATCH(D5780,会社マスタ!$A:$A,0)),"")</f>
        <v xml:space="preserve">メディカルプロダクツユニット </v>
      </c>
      <c r="G5780" s="2"/>
      <c r="H5780" s="2" t="s">
        <v>11593</v>
      </c>
      <c r="I5780" s="2" t="s">
        <v>1121</v>
      </c>
    </row>
    <row r="5781" spans="1:9" ht="17.5" x14ac:dyDescent="0.6">
      <c r="A5781" s="2">
        <v>5780</v>
      </c>
      <c r="B5781" s="2" t="s">
        <v>4660</v>
      </c>
      <c r="C5781" s="2" t="s">
        <v>11594</v>
      </c>
      <c r="D5781" s="2" t="s">
        <v>1090</v>
      </c>
      <c r="E5781" s="5" t="str">
        <f>IFERROR(INDEX(会社マスタ!$B:$B,MATCH(D5781,会社マスタ!$A:$A,0)),"")</f>
        <v>エア・ウォーター・メディカル(株)</v>
      </c>
      <c r="F5781" s="5" t="str">
        <f>IFERROR(INDEX(会社マスタ!$C:$C,MATCH(D5781,会社マスタ!$A:$A,0)),"")</f>
        <v xml:space="preserve">メディカルプロダクツユニット </v>
      </c>
      <c r="G5781" s="2"/>
      <c r="H5781" s="2" t="s">
        <v>11595</v>
      </c>
      <c r="I5781" s="2" t="s">
        <v>1121</v>
      </c>
    </row>
    <row r="5782" spans="1:9" ht="17.5" x14ac:dyDescent="0.6">
      <c r="A5782" s="2">
        <v>5781</v>
      </c>
      <c r="B5782" s="2" t="s">
        <v>4660</v>
      </c>
      <c r="C5782" s="2" t="s">
        <v>11596</v>
      </c>
      <c r="D5782" s="2" t="s">
        <v>1090</v>
      </c>
      <c r="E5782" s="5" t="str">
        <f>IFERROR(INDEX(会社マスタ!$B:$B,MATCH(D5782,会社マスタ!$A:$A,0)),"")</f>
        <v>エア・ウォーター・メディカル(株)</v>
      </c>
      <c r="F5782" s="5" t="str">
        <f>IFERROR(INDEX(会社マスタ!$C:$C,MATCH(D5782,会社マスタ!$A:$A,0)),"")</f>
        <v xml:space="preserve">メディカルプロダクツユニット </v>
      </c>
      <c r="G5782" s="2"/>
      <c r="H5782" s="2" t="s">
        <v>11597</v>
      </c>
      <c r="I5782" s="2" t="s">
        <v>1121</v>
      </c>
    </row>
    <row r="5783" spans="1:9" ht="17.5" x14ac:dyDescent="0.6">
      <c r="A5783" s="2">
        <v>5782</v>
      </c>
      <c r="B5783" s="2" t="s">
        <v>4660</v>
      </c>
      <c r="C5783" s="2" t="s">
        <v>11598</v>
      </c>
      <c r="D5783" s="2" t="s">
        <v>1090</v>
      </c>
      <c r="E5783" s="5" t="str">
        <f>IFERROR(INDEX(会社マスタ!$B:$B,MATCH(D5783,会社マスタ!$A:$A,0)),"")</f>
        <v>エア・ウォーター・メディカル(株)</v>
      </c>
      <c r="F5783" s="5" t="str">
        <f>IFERROR(INDEX(会社マスタ!$C:$C,MATCH(D5783,会社マスタ!$A:$A,0)),"")</f>
        <v xml:space="preserve">メディカルプロダクツユニット </v>
      </c>
      <c r="G5783" s="2"/>
      <c r="H5783" s="2" t="s">
        <v>11599</v>
      </c>
      <c r="I5783" s="2" t="s">
        <v>1121</v>
      </c>
    </row>
    <row r="5784" spans="1:9" ht="17.5" x14ac:dyDescent="0.6">
      <c r="A5784" s="2">
        <v>5783</v>
      </c>
      <c r="B5784" s="2" t="s">
        <v>4660</v>
      </c>
      <c r="C5784" s="2" t="s">
        <v>11600</v>
      </c>
      <c r="D5784" s="2" t="s">
        <v>1090</v>
      </c>
      <c r="E5784" s="5" t="str">
        <f>IFERROR(INDEX(会社マスタ!$B:$B,MATCH(D5784,会社マスタ!$A:$A,0)),"")</f>
        <v>エア・ウォーター・メディカル(株)</v>
      </c>
      <c r="F5784" s="5" t="str">
        <f>IFERROR(INDEX(会社マスタ!$C:$C,MATCH(D5784,会社マスタ!$A:$A,0)),"")</f>
        <v xml:space="preserve">メディカルプロダクツユニット </v>
      </c>
      <c r="G5784" s="2"/>
      <c r="H5784" s="2" t="s">
        <v>11601</v>
      </c>
      <c r="I5784" s="2" t="s">
        <v>1121</v>
      </c>
    </row>
    <row r="5785" spans="1:9" ht="17.5" x14ac:dyDescent="0.6">
      <c r="A5785" s="2">
        <v>5784</v>
      </c>
      <c r="B5785" s="2" t="s">
        <v>4660</v>
      </c>
      <c r="C5785" s="2" t="s">
        <v>11602</v>
      </c>
      <c r="D5785" s="2" t="s">
        <v>1090</v>
      </c>
      <c r="E5785" s="5" t="str">
        <f>IFERROR(INDEX(会社マスタ!$B:$B,MATCH(D5785,会社マスタ!$A:$A,0)),"")</f>
        <v>エア・ウォーター・メディカル(株)</v>
      </c>
      <c r="F5785" s="5" t="str">
        <f>IFERROR(INDEX(会社マスタ!$C:$C,MATCH(D5785,会社マスタ!$A:$A,0)),"")</f>
        <v xml:space="preserve">メディカルプロダクツユニット </v>
      </c>
      <c r="G5785" s="2"/>
      <c r="H5785" s="2" t="s">
        <v>11603</v>
      </c>
      <c r="I5785" s="2" t="s">
        <v>1121</v>
      </c>
    </row>
    <row r="5786" spans="1:9" ht="17.5" x14ac:dyDescent="0.6">
      <c r="A5786" s="2">
        <v>5785</v>
      </c>
      <c r="B5786" s="2" t="s">
        <v>4660</v>
      </c>
      <c r="C5786" s="2" t="s">
        <v>11604</v>
      </c>
      <c r="D5786" s="2" t="s">
        <v>1090</v>
      </c>
      <c r="E5786" s="5" t="str">
        <f>IFERROR(INDEX(会社マスタ!$B:$B,MATCH(D5786,会社マスタ!$A:$A,0)),"")</f>
        <v>エア・ウォーター・メディカル(株)</v>
      </c>
      <c r="F5786" s="5" t="str">
        <f>IFERROR(INDEX(会社マスタ!$C:$C,MATCH(D5786,会社マスタ!$A:$A,0)),"")</f>
        <v xml:space="preserve">メディカルプロダクツユニット </v>
      </c>
      <c r="G5786" s="2"/>
      <c r="H5786" s="2" t="s">
        <v>11605</v>
      </c>
      <c r="I5786" s="2" t="s">
        <v>1121</v>
      </c>
    </row>
    <row r="5787" spans="1:9" ht="17.5" x14ac:dyDescent="0.6">
      <c r="A5787" s="2">
        <v>5786</v>
      </c>
      <c r="B5787" s="2" t="s">
        <v>4660</v>
      </c>
      <c r="C5787" s="2" t="s">
        <v>11606</v>
      </c>
      <c r="D5787" s="2" t="s">
        <v>1090</v>
      </c>
      <c r="E5787" s="5" t="str">
        <f>IFERROR(INDEX(会社マスタ!$B:$B,MATCH(D5787,会社マスタ!$A:$A,0)),"")</f>
        <v>エア・ウォーター・メディカル(株)</v>
      </c>
      <c r="F5787" s="5" t="str">
        <f>IFERROR(INDEX(会社マスタ!$C:$C,MATCH(D5787,会社マスタ!$A:$A,0)),"")</f>
        <v xml:space="preserve">メディカルプロダクツユニット </v>
      </c>
      <c r="G5787" s="2"/>
      <c r="H5787" s="2" t="s">
        <v>11607</v>
      </c>
      <c r="I5787" s="2" t="s">
        <v>1121</v>
      </c>
    </row>
    <row r="5788" spans="1:9" ht="17.5" x14ac:dyDescent="0.6">
      <c r="A5788" s="2">
        <v>5787</v>
      </c>
      <c r="B5788" s="2" t="s">
        <v>4660</v>
      </c>
      <c r="C5788" s="2" t="s">
        <v>11608</v>
      </c>
      <c r="D5788" s="2" t="s">
        <v>1090</v>
      </c>
      <c r="E5788" s="5" t="str">
        <f>IFERROR(INDEX(会社マスタ!$B:$B,MATCH(D5788,会社マスタ!$A:$A,0)),"")</f>
        <v>エア・ウォーター・メディカル(株)</v>
      </c>
      <c r="F5788" s="5" t="str">
        <f>IFERROR(INDEX(会社マスタ!$C:$C,MATCH(D5788,会社マスタ!$A:$A,0)),"")</f>
        <v xml:space="preserve">メディカルプロダクツユニット </v>
      </c>
      <c r="G5788" s="2"/>
      <c r="H5788" s="2" t="s">
        <v>11609</v>
      </c>
      <c r="I5788" s="2" t="s">
        <v>1121</v>
      </c>
    </row>
    <row r="5789" spans="1:9" ht="17.5" x14ac:dyDescent="0.6">
      <c r="A5789" s="2">
        <v>5788</v>
      </c>
      <c r="B5789" s="2" t="s">
        <v>4660</v>
      </c>
      <c r="C5789" s="2" t="s">
        <v>11610</v>
      </c>
      <c r="D5789" s="2" t="s">
        <v>1090</v>
      </c>
      <c r="E5789" s="5" t="str">
        <f>IFERROR(INDEX(会社マスタ!$B:$B,MATCH(D5789,会社マスタ!$A:$A,0)),"")</f>
        <v>エア・ウォーター・メディカル(株)</v>
      </c>
      <c r="F5789" s="5" t="str">
        <f>IFERROR(INDEX(会社マスタ!$C:$C,MATCH(D5789,会社マスタ!$A:$A,0)),"")</f>
        <v xml:space="preserve">メディカルプロダクツユニット </v>
      </c>
      <c r="G5789" s="2"/>
      <c r="H5789" s="2" t="s">
        <v>11611</v>
      </c>
      <c r="I5789" s="2" t="s">
        <v>1121</v>
      </c>
    </row>
    <row r="5790" spans="1:9" ht="17.5" x14ac:dyDescent="0.6">
      <c r="A5790" s="2">
        <v>5789</v>
      </c>
      <c r="B5790" s="2" t="s">
        <v>4660</v>
      </c>
      <c r="C5790" s="2" t="s">
        <v>11612</v>
      </c>
      <c r="D5790" s="2" t="s">
        <v>1090</v>
      </c>
      <c r="E5790" s="5" t="str">
        <f>IFERROR(INDEX(会社マスタ!$B:$B,MATCH(D5790,会社マスタ!$A:$A,0)),"")</f>
        <v>エア・ウォーター・メディカル(株)</v>
      </c>
      <c r="F5790" s="5" t="str">
        <f>IFERROR(INDEX(会社マスタ!$C:$C,MATCH(D5790,会社マスタ!$A:$A,0)),"")</f>
        <v xml:space="preserve">メディカルプロダクツユニット </v>
      </c>
      <c r="G5790" s="2"/>
      <c r="H5790" s="2" t="s">
        <v>11613</v>
      </c>
      <c r="I5790" s="2" t="s">
        <v>1121</v>
      </c>
    </row>
    <row r="5791" spans="1:9" ht="17.5" x14ac:dyDescent="0.6">
      <c r="A5791" s="2">
        <v>5790</v>
      </c>
      <c r="B5791" s="2" t="s">
        <v>4660</v>
      </c>
      <c r="C5791" s="2" t="s">
        <v>11614</v>
      </c>
      <c r="D5791" s="2" t="s">
        <v>1090</v>
      </c>
      <c r="E5791" s="5" t="str">
        <f>IFERROR(INDEX(会社マスタ!$B:$B,MATCH(D5791,会社マスタ!$A:$A,0)),"")</f>
        <v>エア・ウォーター・メディカル(株)</v>
      </c>
      <c r="F5791" s="5" t="str">
        <f>IFERROR(INDEX(会社マスタ!$C:$C,MATCH(D5791,会社マスタ!$A:$A,0)),"")</f>
        <v xml:space="preserve">メディカルプロダクツユニット </v>
      </c>
      <c r="G5791" s="2"/>
      <c r="H5791" s="2" t="s">
        <v>11615</v>
      </c>
      <c r="I5791" s="2" t="s">
        <v>1121</v>
      </c>
    </row>
    <row r="5792" spans="1:9" ht="17.5" x14ac:dyDescent="0.6">
      <c r="A5792" s="2">
        <v>5791</v>
      </c>
      <c r="B5792" s="2" t="s">
        <v>4660</v>
      </c>
      <c r="C5792" s="2" t="s">
        <v>11616</v>
      </c>
      <c r="D5792" s="2" t="s">
        <v>1090</v>
      </c>
      <c r="E5792" s="5" t="str">
        <f>IFERROR(INDEX(会社マスタ!$B:$B,MATCH(D5792,会社マスタ!$A:$A,0)),"")</f>
        <v>エア・ウォーター・メディカル(株)</v>
      </c>
      <c r="F5792" s="5" t="str">
        <f>IFERROR(INDEX(会社マスタ!$C:$C,MATCH(D5792,会社マスタ!$A:$A,0)),"")</f>
        <v xml:space="preserve">メディカルプロダクツユニット </v>
      </c>
      <c r="G5792" s="2"/>
      <c r="H5792" s="2" t="s">
        <v>11617</v>
      </c>
      <c r="I5792" s="2" t="s">
        <v>1121</v>
      </c>
    </row>
    <row r="5793" spans="1:9" ht="17.5" x14ac:dyDescent="0.6">
      <c r="A5793" s="2">
        <v>5792</v>
      </c>
      <c r="B5793" s="2" t="s">
        <v>4660</v>
      </c>
      <c r="C5793" s="2" t="s">
        <v>11618</v>
      </c>
      <c r="D5793" s="2" t="s">
        <v>1090</v>
      </c>
      <c r="E5793" s="5" t="str">
        <f>IFERROR(INDEX(会社マスタ!$B:$B,MATCH(D5793,会社マスタ!$A:$A,0)),"")</f>
        <v>エア・ウォーター・メディカル(株)</v>
      </c>
      <c r="F5793" s="5" t="str">
        <f>IFERROR(INDEX(会社マスタ!$C:$C,MATCH(D5793,会社マスタ!$A:$A,0)),"")</f>
        <v xml:space="preserve">メディカルプロダクツユニット </v>
      </c>
      <c r="G5793" s="2"/>
      <c r="H5793" s="2" t="s">
        <v>11619</v>
      </c>
      <c r="I5793" s="2" t="s">
        <v>1121</v>
      </c>
    </row>
    <row r="5794" spans="1:9" ht="17.5" x14ac:dyDescent="0.6">
      <c r="A5794" s="2">
        <v>5793</v>
      </c>
      <c r="B5794" s="2" t="s">
        <v>4660</v>
      </c>
      <c r="C5794" s="2" t="s">
        <v>11620</v>
      </c>
      <c r="D5794" s="2" t="s">
        <v>1090</v>
      </c>
      <c r="E5794" s="5" t="str">
        <f>IFERROR(INDEX(会社マスタ!$B:$B,MATCH(D5794,会社マスタ!$A:$A,0)),"")</f>
        <v>エア・ウォーター・メディカル(株)</v>
      </c>
      <c r="F5794" s="5" t="str">
        <f>IFERROR(INDEX(会社マスタ!$C:$C,MATCH(D5794,会社マスタ!$A:$A,0)),"")</f>
        <v xml:space="preserve">メディカルプロダクツユニット </v>
      </c>
      <c r="G5794" s="2"/>
      <c r="H5794" s="2" t="s">
        <v>11621</v>
      </c>
      <c r="I5794" s="2" t="s">
        <v>1121</v>
      </c>
    </row>
    <row r="5795" spans="1:9" ht="17.5" x14ac:dyDescent="0.6">
      <c r="A5795" s="2">
        <v>5794</v>
      </c>
      <c r="B5795" s="2" t="s">
        <v>4660</v>
      </c>
      <c r="C5795" s="2" t="s">
        <v>11622</v>
      </c>
      <c r="D5795" s="2" t="s">
        <v>1090</v>
      </c>
      <c r="E5795" s="5" t="str">
        <f>IFERROR(INDEX(会社マスタ!$B:$B,MATCH(D5795,会社マスタ!$A:$A,0)),"")</f>
        <v>エア・ウォーター・メディカル(株)</v>
      </c>
      <c r="F5795" s="5" t="str">
        <f>IFERROR(INDEX(会社マスタ!$C:$C,MATCH(D5795,会社マスタ!$A:$A,0)),"")</f>
        <v xml:space="preserve">メディカルプロダクツユニット </v>
      </c>
      <c r="G5795" s="2"/>
      <c r="H5795" s="2" t="s">
        <v>11623</v>
      </c>
      <c r="I5795" s="2" t="s">
        <v>1121</v>
      </c>
    </row>
    <row r="5796" spans="1:9" ht="17.5" x14ac:dyDescent="0.6">
      <c r="A5796" s="2">
        <v>5795</v>
      </c>
      <c r="B5796" s="2" t="s">
        <v>4660</v>
      </c>
      <c r="C5796" s="2" t="s">
        <v>11624</v>
      </c>
      <c r="D5796" s="2" t="s">
        <v>1090</v>
      </c>
      <c r="E5796" s="5" t="str">
        <f>IFERROR(INDEX(会社マスタ!$B:$B,MATCH(D5796,会社マスタ!$A:$A,0)),"")</f>
        <v>エア・ウォーター・メディカル(株)</v>
      </c>
      <c r="F5796" s="5" t="str">
        <f>IFERROR(INDEX(会社マスタ!$C:$C,MATCH(D5796,会社マスタ!$A:$A,0)),"")</f>
        <v xml:space="preserve">メディカルプロダクツユニット </v>
      </c>
      <c r="G5796" s="2"/>
      <c r="H5796" s="2" t="s">
        <v>11625</v>
      </c>
      <c r="I5796" s="2" t="s">
        <v>1121</v>
      </c>
    </row>
    <row r="5797" spans="1:9" ht="17.5" x14ac:dyDescent="0.6">
      <c r="A5797" s="2">
        <v>5796</v>
      </c>
      <c r="B5797" s="2" t="s">
        <v>4660</v>
      </c>
      <c r="C5797" s="2" t="s">
        <v>11626</v>
      </c>
      <c r="D5797" s="2" t="s">
        <v>1090</v>
      </c>
      <c r="E5797" s="5" t="str">
        <f>IFERROR(INDEX(会社マスタ!$B:$B,MATCH(D5797,会社マスタ!$A:$A,0)),"")</f>
        <v>エア・ウォーター・メディカル(株)</v>
      </c>
      <c r="F5797" s="5" t="str">
        <f>IFERROR(INDEX(会社マスタ!$C:$C,MATCH(D5797,会社マスタ!$A:$A,0)),"")</f>
        <v xml:space="preserve">メディカルプロダクツユニット </v>
      </c>
      <c r="G5797" s="2"/>
      <c r="H5797" s="2" t="s">
        <v>11627</v>
      </c>
      <c r="I5797" s="2" t="s">
        <v>1121</v>
      </c>
    </row>
    <row r="5798" spans="1:9" ht="17.5" x14ac:dyDescent="0.6">
      <c r="A5798" s="2">
        <v>5797</v>
      </c>
      <c r="B5798" s="2" t="s">
        <v>4660</v>
      </c>
      <c r="C5798" s="2" t="s">
        <v>11628</v>
      </c>
      <c r="D5798" s="2" t="s">
        <v>1090</v>
      </c>
      <c r="E5798" s="5" t="str">
        <f>IFERROR(INDEX(会社マスタ!$B:$B,MATCH(D5798,会社マスタ!$A:$A,0)),"")</f>
        <v>エア・ウォーター・メディカル(株)</v>
      </c>
      <c r="F5798" s="5" t="str">
        <f>IFERROR(INDEX(会社マスタ!$C:$C,MATCH(D5798,会社マスタ!$A:$A,0)),"")</f>
        <v xml:space="preserve">メディカルプロダクツユニット </v>
      </c>
      <c r="G5798" s="2"/>
      <c r="H5798" s="2" t="s">
        <v>11629</v>
      </c>
      <c r="I5798" s="2" t="s">
        <v>1121</v>
      </c>
    </row>
    <row r="5799" spans="1:9" ht="17.5" x14ac:dyDescent="0.6">
      <c r="A5799" s="2">
        <v>5798</v>
      </c>
      <c r="B5799" s="2" t="s">
        <v>4660</v>
      </c>
      <c r="C5799" s="2" t="s">
        <v>11630</v>
      </c>
      <c r="D5799" s="2" t="s">
        <v>1090</v>
      </c>
      <c r="E5799" s="5" t="str">
        <f>IFERROR(INDEX(会社マスタ!$B:$B,MATCH(D5799,会社マスタ!$A:$A,0)),"")</f>
        <v>エア・ウォーター・メディカル(株)</v>
      </c>
      <c r="F5799" s="5" t="str">
        <f>IFERROR(INDEX(会社マスタ!$C:$C,MATCH(D5799,会社マスタ!$A:$A,0)),"")</f>
        <v xml:space="preserve">メディカルプロダクツユニット </v>
      </c>
      <c r="G5799" s="2"/>
      <c r="H5799" s="2" t="s">
        <v>11631</v>
      </c>
      <c r="I5799" s="2" t="s">
        <v>1121</v>
      </c>
    </row>
    <row r="5800" spans="1:9" ht="17.5" x14ac:dyDescent="0.6">
      <c r="A5800" s="2">
        <v>5799</v>
      </c>
      <c r="B5800" s="2" t="s">
        <v>4660</v>
      </c>
      <c r="C5800" s="2" t="s">
        <v>11632</v>
      </c>
      <c r="D5800" s="2" t="s">
        <v>1090</v>
      </c>
      <c r="E5800" s="5" t="str">
        <f>IFERROR(INDEX(会社マスタ!$B:$B,MATCH(D5800,会社マスタ!$A:$A,0)),"")</f>
        <v>エア・ウォーター・メディカル(株)</v>
      </c>
      <c r="F5800" s="5" t="str">
        <f>IFERROR(INDEX(会社マスタ!$C:$C,MATCH(D5800,会社マスタ!$A:$A,0)),"")</f>
        <v xml:space="preserve">メディカルプロダクツユニット </v>
      </c>
      <c r="G5800" s="2"/>
      <c r="H5800" s="2" t="s">
        <v>11633</v>
      </c>
      <c r="I5800" s="2" t="s">
        <v>1121</v>
      </c>
    </row>
    <row r="5801" spans="1:9" ht="17.5" x14ac:dyDescent="0.6">
      <c r="A5801" s="2">
        <v>5800</v>
      </c>
      <c r="B5801" s="2" t="s">
        <v>4660</v>
      </c>
      <c r="C5801" s="2" t="s">
        <v>11634</v>
      </c>
      <c r="D5801" s="2" t="s">
        <v>1090</v>
      </c>
      <c r="E5801" s="5" t="str">
        <f>IFERROR(INDEX(会社マスタ!$B:$B,MATCH(D5801,会社マスタ!$A:$A,0)),"")</f>
        <v>エア・ウォーター・メディカル(株)</v>
      </c>
      <c r="F5801" s="5" t="str">
        <f>IFERROR(INDEX(会社マスタ!$C:$C,MATCH(D5801,会社マスタ!$A:$A,0)),"")</f>
        <v xml:space="preserve">メディカルプロダクツユニット </v>
      </c>
      <c r="G5801" s="2"/>
      <c r="H5801" s="2" t="s">
        <v>11635</v>
      </c>
      <c r="I5801" s="2" t="s">
        <v>1121</v>
      </c>
    </row>
    <row r="5802" spans="1:9" ht="17.5" x14ac:dyDescent="0.6">
      <c r="A5802" s="2">
        <v>5801</v>
      </c>
      <c r="B5802" s="2" t="s">
        <v>4660</v>
      </c>
      <c r="C5802" s="2" t="s">
        <v>11636</v>
      </c>
      <c r="D5802" s="2" t="s">
        <v>1090</v>
      </c>
      <c r="E5802" s="5" t="str">
        <f>IFERROR(INDEX(会社マスタ!$B:$B,MATCH(D5802,会社マスタ!$A:$A,0)),"")</f>
        <v>エア・ウォーター・メディカル(株)</v>
      </c>
      <c r="F5802" s="5" t="str">
        <f>IFERROR(INDEX(会社マスタ!$C:$C,MATCH(D5802,会社マスタ!$A:$A,0)),"")</f>
        <v xml:space="preserve">メディカルプロダクツユニット </v>
      </c>
      <c r="G5802" s="2"/>
      <c r="H5802" s="2" t="s">
        <v>11637</v>
      </c>
      <c r="I5802" s="2" t="s">
        <v>1121</v>
      </c>
    </row>
    <row r="5803" spans="1:9" ht="17.5" x14ac:dyDescent="0.6">
      <c r="A5803" s="2">
        <v>5802</v>
      </c>
      <c r="B5803" s="2" t="s">
        <v>4660</v>
      </c>
      <c r="C5803" s="2" t="s">
        <v>11638</v>
      </c>
      <c r="D5803" s="2" t="s">
        <v>1090</v>
      </c>
      <c r="E5803" s="5" t="str">
        <f>IFERROR(INDEX(会社マスタ!$B:$B,MATCH(D5803,会社マスタ!$A:$A,0)),"")</f>
        <v>エア・ウォーター・メディカル(株)</v>
      </c>
      <c r="F5803" s="5" t="str">
        <f>IFERROR(INDEX(会社マスタ!$C:$C,MATCH(D5803,会社マスタ!$A:$A,0)),"")</f>
        <v xml:space="preserve">メディカルプロダクツユニット </v>
      </c>
      <c r="G5803" s="2"/>
      <c r="H5803" s="2" t="s">
        <v>11639</v>
      </c>
      <c r="I5803" s="2" t="s">
        <v>1121</v>
      </c>
    </row>
    <row r="5804" spans="1:9" ht="17.5" x14ac:dyDescent="0.6">
      <c r="A5804" s="2">
        <v>5803</v>
      </c>
      <c r="B5804" s="2" t="s">
        <v>4660</v>
      </c>
      <c r="C5804" s="2" t="s">
        <v>11640</v>
      </c>
      <c r="D5804" s="2" t="s">
        <v>1090</v>
      </c>
      <c r="E5804" s="5" t="str">
        <f>IFERROR(INDEX(会社マスタ!$B:$B,MATCH(D5804,会社マスタ!$A:$A,0)),"")</f>
        <v>エア・ウォーター・メディカル(株)</v>
      </c>
      <c r="F5804" s="5" t="str">
        <f>IFERROR(INDEX(会社マスタ!$C:$C,MATCH(D5804,会社マスタ!$A:$A,0)),"")</f>
        <v xml:space="preserve">メディカルプロダクツユニット </v>
      </c>
      <c r="G5804" s="2"/>
      <c r="H5804" s="2" t="s">
        <v>11641</v>
      </c>
      <c r="I5804" s="2" t="s">
        <v>1121</v>
      </c>
    </row>
    <row r="5805" spans="1:9" ht="17.5" x14ac:dyDescent="0.6">
      <c r="A5805" s="2">
        <v>5804</v>
      </c>
      <c r="B5805" s="2" t="s">
        <v>4660</v>
      </c>
      <c r="C5805" s="2" t="s">
        <v>11642</v>
      </c>
      <c r="D5805" s="2" t="s">
        <v>1090</v>
      </c>
      <c r="E5805" s="5" t="str">
        <f>IFERROR(INDEX(会社マスタ!$B:$B,MATCH(D5805,会社マスタ!$A:$A,0)),"")</f>
        <v>エア・ウォーター・メディカル(株)</v>
      </c>
      <c r="F5805" s="5" t="str">
        <f>IFERROR(INDEX(会社マスタ!$C:$C,MATCH(D5805,会社マスタ!$A:$A,0)),"")</f>
        <v xml:space="preserve">メディカルプロダクツユニット </v>
      </c>
      <c r="G5805" s="2"/>
      <c r="H5805" s="2" t="s">
        <v>11643</v>
      </c>
      <c r="I5805" s="2" t="s">
        <v>1121</v>
      </c>
    </row>
    <row r="5806" spans="1:9" ht="17.5" x14ac:dyDescent="0.6">
      <c r="A5806" s="2">
        <v>5805</v>
      </c>
      <c r="B5806" s="2" t="s">
        <v>4660</v>
      </c>
      <c r="C5806" s="2" t="s">
        <v>11644</v>
      </c>
      <c r="D5806" s="2" t="s">
        <v>1090</v>
      </c>
      <c r="E5806" s="5" t="str">
        <f>IFERROR(INDEX(会社マスタ!$B:$B,MATCH(D5806,会社マスタ!$A:$A,0)),"")</f>
        <v>エア・ウォーター・メディカル(株)</v>
      </c>
      <c r="F5806" s="5" t="str">
        <f>IFERROR(INDEX(会社マスタ!$C:$C,MATCH(D5806,会社マスタ!$A:$A,0)),"")</f>
        <v xml:space="preserve">メディカルプロダクツユニット </v>
      </c>
      <c r="G5806" s="2"/>
      <c r="H5806" s="2" t="s">
        <v>11645</v>
      </c>
      <c r="I5806" s="2" t="s">
        <v>1121</v>
      </c>
    </row>
    <row r="5807" spans="1:9" ht="17.5" x14ac:dyDescent="0.6">
      <c r="A5807" s="2">
        <v>5806</v>
      </c>
      <c r="B5807" s="2" t="s">
        <v>4660</v>
      </c>
      <c r="C5807" s="2" t="s">
        <v>11646</v>
      </c>
      <c r="D5807" s="2" t="s">
        <v>1090</v>
      </c>
      <c r="E5807" s="5" t="str">
        <f>IFERROR(INDEX(会社マスタ!$B:$B,MATCH(D5807,会社マスタ!$A:$A,0)),"")</f>
        <v>エア・ウォーター・メディカル(株)</v>
      </c>
      <c r="F5807" s="5" t="str">
        <f>IFERROR(INDEX(会社マスタ!$C:$C,MATCH(D5807,会社マスタ!$A:$A,0)),"")</f>
        <v xml:space="preserve">メディカルプロダクツユニット </v>
      </c>
      <c r="G5807" s="2"/>
      <c r="H5807" s="2" t="s">
        <v>11647</v>
      </c>
      <c r="I5807" s="2" t="s">
        <v>1121</v>
      </c>
    </row>
    <row r="5808" spans="1:9" ht="17.5" x14ac:dyDescent="0.6">
      <c r="A5808" s="2">
        <v>5807</v>
      </c>
      <c r="B5808" s="2" t="s">
        <v>4660</v>
      </c>
      <c r="C5808" s="2" t="s">
        <v>11648</v>
      </c>
      <c r="D5808" s="2" t="s">
        <v>1090</v>
      </c>
      <c r="E5808" s="5" t="str">
        <f>IFERROR(INDEX(会社マスタ!$B:$B,MATCH(D5808,会社マスタ!$A:$A,0)),"")</f>
        <v>エア・ウォーター・メディカル(株)</v>
      </c>
      <c r="F5808" s="5" t="str">
        <f>IFERROR(INDEX(会社マスタ!$C:$C,MATCH(D5808,会社マスタ!$A:$A,0)),"")</f>
        <v xml:space="preserve">メディカルプロダクツユニット </v>
      </c>
      <c r="G5808" s="2"/>
      <c r="H5808" s="2" t="s">
        <v>11649</v>
      </c>
      <c r="I5808" s="2" t="s">
        <v>1121</v>
      </c>
    </row>
    <row r="5809" spans="1:9" ht="17.5" x14ac:dyDescent="0.6">
      <c r="A5809" s="2">
        <v>5808</v>
      </c>
      <c r="B5809" s="2" t="s">
        <v>4660</v>
      </c>
      <c r="C5809" s="2" t="s">
        <v>11650</v>
      </c>
      <c r="D5809" s="2" t="s">
        <v>1090</v>
      </c>
      <c r="E5809" s="5" t="str">
        <f>IFERROR(INDEX(会社マスタ!$B:$B,MATCH(D5809,会社マスタ!$A:$A,0)),"")</f>
        <v>エア・ウォーター・メディカル(株)</v>
      </c>
      <c r="F5809" s="5" t="str">
        <f>IFERROR(INDEX(会社マスタ!$C:$C,MATCH(D5809,会社マスタ!$A:$A,0)),"")</f>
        <v xml:space="preserve">メディカルプロダクツユニット </v>
      </c>
      <c r="G5809" s="2"/>
      <c r="H5809" s="2" t="s">
        <v>11651</v>
      </c>
      <c r="I5809" s="2" t="s">
        <v>1121</v>
      </c>
    </row>
    <row r="5810" spans="1:9" ht="17.5" x14ac:dyDescent="0.6">
      <c r="A5810" s="2">
        <v>5809</v>
      </c>
      <c r="B5810" s="2" t="s">
        <v>4660</v>
      </c>
      <c r="C5810" s="2" t="s">
        <v>11652</v>
      </c>
      <c r="D5810" s="2" t="s">
        <v>1090</v>
      </c>
      <c r="E5810" s="5" t="str">
        <f>IFERROR(INDEX(会社マスタ!$B:$B,MATCH(D5810,会社マスタ!$A:$A,0)),"")</f>
        <v>エア・ウォーター・メディカル(株)</v>
      </c>
      <c r="F5810" s="5" t="str">
        <f>IFERROR(INDEX(会社マスタ!$C:$C,MATCH(D5810,会社マスタ!$A:$A,0)),"")</f>
        <v xml:space="preserve">メディカルプロダクツユニット </v>
      </c>
      <c r="G5810" s="2"/>
      <c r="H5810" s="2" t="s">
        <v>11653</v>
      </c>
      <c r="I5810" s="2" t="s">
        <v>1121</v>
      </c>
    </row>
    <row r="5811" spans="1:9" ht="17.5" x14ac:dyDescent="0.6">
      <c r="A5811" s="2">
        <v>5810</v>
      </c>
      <c r="B5811" s="2" t="s">
        <v>4660</v>
      </c>
      <c r="C5811" s="2" t="s">
        <v>11654</v>
      </c>
      <c r="D5811" s="2" t="s">
        <v>1090</v>
      </c>
      <c r="E5811" s="5" t="str">
        <f>IFERROR(INDEX(会社マスタ!$B:$B,MATCH(D5811,会社マスタ!$A:$A,0)),"")</f>
        <v>エア・ウォーター・メディカル(株)</v>
      </c>
      <c r="F5811" s="5" t="str">
        <f>IFERROR(INDEX(会社マスタ!$C:$C,MATCH(D5811,会社マスタ!$A:$A,0)),"")</f>
        <v xml:space="preserve">メディカルプロダクツユニット </v>
      </c>
      <c r="G5811" s="2"/>
      <c r="H5811" s="2" t="s">
        <v>11655</v>
      </c>
      <c r="I5811" s="2" t="s">
        <v>1121</v>
      </c>
    </row>
    <row r="5812" spans="1:9" ht="17.5" x14ac:dyDescent="0.6">
      <c r="A5812" s="2">
        <v>5811</v>
      </c>
      <c r="B5812" s="2" t="s">
        <v>4660</v>
      </c>
      <c r="C5812" s="2" t="s">
        <v>11656</v>
      </c>
      <c r="D5812" s="2" t="s">
        <v>1090</v>
      </c>
      <c r="E5812" s="5" t="str">
        <f>IFERROR(INDEX(会社マスタ!$B:$B,MATCH(D5812,会社マスタ!$A:$A,0)),"")</f>
        <v>エア・ウォーター・メディカル(株)</v>
      </c>
      <c r="F5812" s="5" t="str">
        <f>IFERROR(INDEX(会社マスタ!$C:$C,MATCH(D5812,会社マスタ!$A:$A,0)),"")</f>
        <v xml:space="preserve">メディカルプロダクツユニット </v>
      </c>
      <c r="G5812" s="2"/>
      <c r="H5812" s="2" t="s">
        <v>11657</v>
      </c>
      <c r="I5812" s="2" t="s">
        <v>1121</v>
      </c>
    </row>
    <row r="5813" spans="1:9" ht="17.5" x14ac:dyDescent="0.6">
      <c r="A5813" s="2">
        <v>5812</v>
      </c>
      <c r="B5813" s="2" t="s">
        <v>4660</v>
      </c>
      <c r="C5813" s="2" t="s">
        <v>11658</v>
      </c>
      <c r="D5813" s="2" t="s">
        <v>1090</v>
      </c>
      <c r="E5813" s="5" t="str">
        <f>IFERROR(INDEX(会社マスタ!$B:$B,MATCH(D5813,会社マスタ!$A:$A,0)),"")</f>
        <v>エア・ウォーター・メディカル(株)</v>
      </c>
      <c r="F5813" s="5" t="str">
        <f>IFERROR(INDEX(会社マスタ!$C:$C,MATCH(D5813,会社マスタ!$A:$A,0)),"")</f>
        <v xml:space="preserve">メディカルプロダクツユニット </v>
      </c>
      <c r="G5813" s="2"/>
      <c r="H5813" s="2" t="s">
        <v>11659</v>
      </c>
      <c r="I5813" s="2" t="s">
        <v>1121</v>
      </c>
    </row>
    <row r="5814" spans="1:9" ht="17.5" x14ac:dyDescent="0.6">
      <c r="A5814" s="2">
        <v>5813</v>
      </c>
      <c r="B5814" s="2" t="s">
        <v>4660</v>
      </c>
      <c r="C5814" s="2" t="s">
        <v>11660</v>
      </c>
      <c r="D5814" s="2" t="s">
        <v>1090</v>
      </c>
      <c r="E5814" s="5" t="str">
        <f>IFERROR(INDEX(会社マスタ!$B:$B,MATCH(D5814,会社マスタ!$A:$A,0)),"")</f>
        <v>エア・ウォーター・メディカル(株)</v>
      </c>
      <c r="F5814" s="5" t="str">
        <f>IFERROR(INDEX(会社マスタ!$C:$C,MATCH(D5814,会社マスタ!$A:$A,0)),"")</f>
        <v xml:space="preserve">メディカルプロダクツユニット </v>
      </c>
      <c r="G5814" s="2"/>
      <c r="H5814" s="2" t="s">
        <v>11661</v>
      </c>
      <c r="I5814" s="2" t="s">
        <v>1121</v>
      </c>
    </row>
    <row r="5815" spans="1:9" ht="17.5" x14ac:dyDescent="0.6">
      <c r="A5815" s="2">
        <v>5814</v>
      </c>
      <c r="B5815" s="2" t="s">
        <v>4660</v>
      </c>
      <c r="C5815" s="2" t="s">
        <v>11662</v>
      </c>
      <c r="D5815" s="2" t="s">
        <v>1090</v>
      </c>
      <c r="E5815" s="5" t="str">
        <f>IFERROR(INDEX(会社マスタ!$B:$B,MATCH(D5815,会社マスタ!$A:$A,0)),"")</f>
        <v>エア・ウォーター・メディカル(株)</v>
      </c>
      <c r="F5815" s="5" t="str">
        <f>IFERROR(INDEX(会社マスタ!$C:$C,MATCH(D5815,会社マスタ!$A:$A,0)),"")</f>
        <v xml:space="preserve">メディカルプロダクツユニット </v>
      </c>
      <c r="G5815" s="2"/>
      <c r="H5815" s="2" t="s">
        <v>11663</v>
      </c>
      <c r="I5815" s="2" t="s">
        <v>1121</v>
      </c>
    </row>
    <row r="5816" spans="1:9" ht="17.5" x14ac:dyDescent="0.6">
      <c r="A5816" s="2">
        <v>5815</v>
      </c>
      <c r="B5816" s="2" t="s">
        <v>4660</v>
      </c>
      <c r="C5816" s="2" t="s">
        <v>11664</v>
      </c>
      <c r="D5816" s="2" t="s">
        <v>1090</v>
      </c>
      <c r="E5816" s="5" t="str">
        <f>IFERROR(INDEX(会社マスタ!$B:$B,MATCH(D5816,会社マスタ!$A:$A,0)),"")</f>
        <v>エア・ウォーター・メディカル(株)</v>
      </c>
      <c r="F5816" s="5" t="str">
        <f>IFERROR(INDEX(会社マスタ!$C:$C,MATCH(D5816,会社マスタ!$A:$A,0)),"")</f>
        <v xml:space="preserve">メディカルプロダクツユニット </v>
      </c>
      <c r="G5816" s="2"/>
      <c r="H5816" s="2" t="s">
        <v>11665</v>
      </c>
      <c r="I5816" s="2" t="s">
        <v>1121</v>
      </c>
    </row>
    <row r="5817" spans="1:9" ht="17.5" x14ac:dyDescent="0.6">
      <c r="A5817" s="2">
        <v>5816</v>
      </c>
      <c r="B5817" s="2" t="s">
        <v>4660</v>
      </c>
      <c r="C5817" s="2" t="s">
        <v>11666</v>
      </c>
      <c r="D5817" s="2" t="s">
        <v>1090</v>
      </c>
      <c r="E5817" s="5" t="str">
        <f>IFERROR(INDEX(会社マスタ!$B:$B,MATCH(D5817,会社マスタ!$A:$A,0)),"")</f>
        <v>エア・ウォーター・メディカル(株)</v>
      </c>
      <c r="F5817" s="5" t="str">
        <f>IFERROR(INDEX(会社マスタ!$C:$C,MATCH(D5817,会社マスタ!$A:$A,0)),"")</f>
        <v xml:space="preserve">メディカルプロダクツユニット </v>
      </c>
      <c r="G5817" s="2"/>
      <c r="H5817" s="2" t="s">
        <v>11667</v>
      </c>
      <c r="I5817" s="2" t="s">
        <v>1121</v>
      </c>
    </row>
    <row r="5818" spans="1:9" ht="17.5" x14ac:dyDescent="0.6">
      <c r="A5818" s="2">
        <v>5817</v>
      </c>
      <c r="B5818" s="2" t="s">
        <v>4660</v>
      </c>
      <c r="C5818" s="2" t="s">
        <v>11668</v>
      </c>
      <c r="D5818" s="2" t="s">
        <v>1090</v>
      </c>
      <c r="E5818" s="5" t="str">
        <f>IFERROR(INDEX(会社マスタ!$B:$B,MATCH(D5818,会社マスタ!$A:$A,0)),"")</f>
        <v>エア・ウォーター・メディカル(株)</v>
      </c>
      <c r="F5818" s="5" t="str">
        <f>IFERROR(INDEX(会社マスタ!$C:$C,MATCH(D5818,会社マスタ!$A:$A,0)),"")</f>
        <v xml:space="preserve">メディカルプロダクツユニット </v>
      </c>
      <c r="G5818" s="2"/>
      <c r="H5818" s="2" t="s">
        <v>11669</v>
      </c>
      <c r="I5818" s="2" t="s">
        <v>1121</v>
      </c>
    </row>
    <row r="5819" spans="1:9" ht="17.5" x14ac:dyDescent="0.6">
      <c r="A5819" s="2">
        <v>5818</v>
      </c>
      <c r="B5819" s="2" t="s">
        <v>4660</v>
      </c>
      <c r="C5819" s="2" t="s">
        <v>11670</v>
      </c>
      <c r="D5819" s="2" t="s">
        <v>1090</v>
      </c>
      <c r="E5819" s="5" t="str">
        <f>IFERROR(INDEX(会社マスタ!$B:$B,MATCH(D5819,会社マスタ!$A:$A,0)),"")</f>
        <v>エア・ウォーター・メディカル(株)</v>
      </c>
      <c r="F5819" s="5" t="str">
        <f>IFERROR(INDEX(会社マスタ!$C:$C,MATCH(D5819,会社マスタ!$A:$A,0)),"")</f>
        <v xml:space="preserve">メディカルプロダクツユニット </v>
      </c>
      <c r="G5819" s="2"/>
      <c r="H5819" s="2" t="s">
        <v>11671</v>
      </c>
      <c r="I5819" s="2" t="s">
        <v>1121</v>
      </c>
    </row>
    <row r="5820" spans="1:9" ht="17.5" x14ac:dyDescent="0.6">
      <c r="A5820" s="2">
        <v>5819</v>
      </c>
      <c r="B5820" s="2" t="s">
        <v>4660</v>
      </c>
      <c r="C5820" s="2" t="s">
        <v>11672</v>
      </c>
      <c r="D5820" s="2" t="s">
        <v>1090</v>
      </c>
      <c r="E5820" s="5" t="str">
        <f>IFERROR(INDEX(会社マスタ!$B:$B,MATCH(D5820,会社マスタ!$A:$A,0)),"")</f>
        <v>エア・ウォーター・メディカル(株)</v>
      </c>
      <c r="F5820" s="5" t="str">
        <f>IFERROR(INDEX(会社マスタ!$C:$C,MATCH(D5820,会社マスタ!$A:$A,0)),"")</f>
        <v xml:space="preserve">メディカルプロダクツユニット </v>
      </c>
      <c r="G5820" s="2"/>
      <c r="H5820" s="2" t="s">
        <v>11673</v>
      </c>
      <c r="I5820" s="2" t="s">
        <v>1121</v>
      </c>
    </row>
    <row r="5821" spans="1:9" ht="17.5" x14ac:dyDescent="0.6">
      <c r="A5821" s="2">
        <v>5820</v>
      </c>
      <c r="B5821" s="2" t="s">
        <v>4660</v>
      </c>
      <c r="C5821" s="2" t="s">
        <v>11674</v>
      </c>
      <c r="D5821" s="2" t="s">
        <v>1090</v>
      </c>
      <c r="E5821" s="5" t="str">
        <f>IFERROR(INDEX(会社マスタ!$B:$B,MATCH(D5821,会社マスタ!$A:$A,0)),"")</f>
        <v>エア・ウォーター・メディカル(株)</v>
      </c>
      <c r="F5821" s="5" t="str">
        <f>IFERROR(INDEX(会社マスタ!$C:$C,MATCH(D5821,会社マスタ!$A:$A,0)),"")</f>
        <v xml:space="preserve">メディカルプロダクツユニット </v>
      </c>
      <c r="G5821" s="2"/>
      <c r="H5821" s="2" t="s">
        <v>11675</v>
      </c>
      <c r="I5821" s="2" t="s">
        <v>1121</v>
      </c>
    </row>
    <row r="5822" spans="1:9" ht="17.5" x14ac:dyDescent="0.6">
      <c r="A5822" s="2">
        <v>5821</v>
      </c>
      <c r="B5822" s="2" t="s">
        <v>4660</v>
      </c>
      <c r="C5822" s="2" t="s">
        <v>11676</v>
      </c>
      <c r="D5822" s="2" t="s">
        <v>1090</v>
      </c>
      <c r="E5822" s="5" t="str">
        <f>IFERROR(INDEX(会社マスタ!$B:$B,MATCH(D5822,会社マスタ!$A:$A,0)),"")</f>
        <v>エア・ウォーター・メディカル(株)</v>
      </c>
      <c r="F5822" s="5" t="str">
        <f>IFERROR(INDEX(会社マスタ!$C:$C,MATCH(D5822,会社マスタ!$A:$A,0)),"")</f>
        <v xml:space="preserve">メディカルプロダクツユニット </v>
      </c>
      <c r="G5822" s="2"/>
      <c r="H5822" s="2" t="s">
        <v>11677</v>
      </c>
      <c r="I5822" s="2" t="s">
        <v>1121</v>
      </c>
    </row>
    <row r="5823" spans="1:9" ht="17.5" x14ac:dyDescent="0.6">
      <c r="A5823" s="2">
        <v>5822</v>
      </c>
      <c r="B5823" s="2" t="s">
        <v>4660</v>
      </c>
      <c r="C5823" s="2" t="s">
        <v>11678</v>
      </c>
      <c r="D5823" s="2" t="s">
        <v>1090</v>
      </c>
      <c r="E5823" s="5" t="str">
        <f>IFERROR(INDEX(会社マスタ!$B:$B,MATCH(D5823,会社マスタ!$A:$A,0)),"")</f>
        <v>エア・ウォーター・メディカル(株)</v>
      </c>
      <c r="F5823" s="5" t="str">
        <f>IFERROR(INDEX(会社マスタ!$C:$C,MATCH(D5823,会社マスタ!$A:$A,0)),"")</f>
        <v xml:space="preserve">メディカルプロダクツユニット </v>
      </c>
      <c r="G5823" s="2"/>
      <c r="H5823" s="2" t="s">
        <v>11679</v>
      </c>
      <c r="I5823" s="2" t="s">
        <v>1121</v>
      </c>
    </row>
    <row r="5824" spans="1:9" ht="17.5" x14ac:dyDescent="0.6">
      <c r="A5824" s="2">
        <v>5823</v>
      </c>
      <c r="B5824" s="2" t="s">
        <v>4660</v>
      </c>
      <c r="C5824" s="2" t="s">
        <v>11680</v>
      </c>
      <c r="D5824" s="2" t="s">
        <v>1090</v>
      </c>
      <c r="E5824" s="5" t="str">
        <f>IFERROR(INDEX(会社マスタ!$B:$B,MATCH(D5824,会社マスタ!$A:$A,0)),"")</f>
        <v>エア・ウォーター・メディカル(株)</v>
      </c>
      <c r="F5824" s="5" t="str">
        <f>IFERROR(INDEX(会社マスタ!$C:$C,MATCH(D5824,会社マスタ!$A:$A,0)),"")</f>
        <v xml:space="preserve">メディカルプロダクツユニット </v>
      </c>
      <c r="G5824" s="2"/>
      <c r="H5824" s="2" t="s">
        <v>11681</v>
      </c>
      <c r="I5824" s="2" t="s">
        <v>1121</v>
      </c>
    </row>
    <row r="5825" spans="1:9" ht="17.5" x14ac:dyDescent="0.6">
      <c r="A5825" s="2">
        <v>5824</v>
      </c>
      <c r="B5825" s="2" t="s">
        <v>4660</v>
      </c>
      <c r="C5825" s="2" t="s">
        <v>11682</v>
      </c>
      <c r="D5825" s="2" t="s">
        <v>1090</v>
      </c>
      <c r="E5825" s="5" t="str">
        <f>IFERROR(INDEX(会社マスタ!$B:$B,MATCH(D5825,会社マスタ!$A:$A,0)),"")</f>
        <v>エア・ウォーター・メディカル(株)</v>
      </c>
      <c r="F5825" s="5" t="str">
        <f>IFERROR(INDEX(会社マスタ!$C:$C,MATCH(D5825,会社マスタ!$A:$A,0)),"")</f>
        <v xml:space="preserve">メディカルプロダクツユニット </v>
      </c>
      <c r="G5825" s="2"/>
      <c r="H5825" s="2" t="s">
        <v>11683</v>
      </c>
      <c r="I5825" s="2" t="s">
        <v>1121</v>
      </c>
    </row>
    <row r="5826" spans="1:9" ht="17.5" x14ac:dyDescent="0.6">
      <c r="A5826" s="2">
        <v>5825</v>
      </c>
      <c r="B5826" s="2" t="s">
        <v>4660</v>
      </c>
      <c r="C5826" s="2" t="s">
        <v>11684</v>
      </c>
      <c r="D5826" s="2" t="s">
        <v>1090</v>
      </c>
      <c r="E5826" s="5" t="str">
        <f>IFERROR(INDEX(会社マスタ!$B:$B,MATCH(D5826,会社マスタ!$A:$A,0)),"")</f>
        <v>エア・ウォーター・メディカル(株)</v>
      </c>
      <c r="F5826" s="5" t="str">
        <f>IFERROR(INDEX(会社マスタ!$C:$C,MATCH(D5826,会社マスタ!$A:$A,0)),"")</f>
        <v xml:space="preserve">メディカルプロダクツユニット </v>
      </c>
      <c r="G5826" s="2"/>
      <c r="H5826" s="2" t="s">
        <v>11685</v>
      </c>
      <c r="I5826" s="2" t="s">
        <v>1121</v>
      </c>
    </row>
    <row r="5827" spans="1:9" ht="17.5" x14ac:dyDescent="0.6">
      <c r="A5827" s="2">
        <v>5826</v>
      </c>
      <c r="B5827" s="2" t="s">
        <v>4660</v>
      </c>
      <c r="C5827" s="2" t="s">
        <v>11686</v>
      </c>
      <c r="D5827" s="2" t="s">
        <v>1090</v>
      </c>
      <c r="E5827" s="5" t="str">
        <f>IFERROR(INDEX(会社マスタ!$B:$B,MATCH(D5827,会社マスタ!$A:$A,0)),"")</f>
        <v>エア・ウォーター・メディカル(株)</v>
      </c>
      <c r="F5827" s="5" t="str">
        <f>IFERROR(INDEX(会社マスタ!$C:$C,MATCH(D5827,会社マスタ!$A:$A,0)),"")</f>
        <v xml:space="preserve">メディカルプロダクツユニット </v>
      </c>
      <c r="G5827" s="2"/>
      <c r="H5827" s="2" t="s">
        <v>11687</v>
      </c>
      <c r="I5827" s="2" t="s">
        <v>1121</v>
      </c>
    </row>
    <row r="5828" spans="1:9" ht="17.5" x14ac:dyDescent="0.6">
      <c r="A5828" s="2">
        <v>5827</v>
      </c>
      <c r="B5828" s="2" t="s">
        <v>4660</v>
      </c>
      <c r="C5828" s="2" t="s">
        <v>11688</v>
      </c>
      <c r="D5828" s="2" t="s">
        <v>1090</v>
      </c>
      <c r="E5828" s="5" t="str">
        <f>IFERROR(INDEX(会社マスタ!$B:$B,MATCH(D5828,会社マスタ!$A:$A,0)),"")</f>
        <v>エア・ウォーター・メディカル(株)</v>
      </c>
      <c r="F5828" s="5" t="str">
        <f>IFERROR(INDEX(会社マスタ!$C:$C,MATCH(D5828,会社マスタ!$A:$A,0)),"")</f>
        <v xml:space="preserve">メディカルプロダクツユニット </v>
      </c>
      <c r="G5828" s="2"/>
      <c r="H5828" s="2" t="s">
        <v>11689</v>
      </c>
      <c r="I5828" s="2" t="s">
        <v>1121</v>
      </c>
    </row>
    <row r="5829" spans="1:9" ht="17.5" x14ac:dyDescent="0.6">
      <c r="A5829" s="2">
        <v>5828</v>
      </c>
      <c r="B5829" s="2" t="s">
        <v>4660</v>
      </c>
      <c r="C5829" s="2" t="s">
        <v>11690</v>
      </c>
      <c r="D5829" s="2" t="s">
        <v>1090</v>
      </c>
      <c r="E5829" s="5" t="str">
        <f>IFERROR(INDEX(会社マスタ!$B:$B,MATCH(D5829,会社マスタ!$A:$A,0)),"")</f>
        <v>エア・ウォーター・メディカル(株)</v>
      </c>
      <c r="F5829" s="5" t="str">
        <f>IFERROR(INDEX(会社マスタ!$C:$C,MATCH(D5829,会社マスタ!$A:$A,0)),"")</f>
        <v xml:space="preserve">メディカルプロダクツユニット </v>
      </c>
      <c r="G5829" s="2"/>
      <c r="H5829" s="2" t="s">
        <v>11691</v>
      </c>
      <c r="I5829" s="2" t="s">
        <v>1121</v>
      </c>
    </row>
    <row r="5830" spans="1:9" ht="17.5" x14ac:dyDescent="0.6">
      <c r="A5830" s="2">
        <v>5829</v>
      </c>
      <c r="B5830" s="2" t="s">
        <v>4660</v>
      </c>
      <c r="C5830" s="2" t="s">
        <v>11692</v>
      </c>
      <c r="D5830" s="2" t="s">
        <v>1090</v>
      </c>
      <c r="E5830" s="5" t="str">
        <f>IFERROR(INDEX(会社マスタ!$B:$B,MATCH(D5830,会社マスタ!$A:$A,0)),"")</f>
        <v>エア・ウォーター・メディカル(株)</v>
      </c>
      <c r="F5830" s="5" t="str">
        <f>IFERROR(INDEX(会社マスタ!$C:$C,MATCH(D5830,会社マスタ!$A:$A,0)),"")</f>
        <v xml:space="preserve">メディカルプロダクツユニット </v>
      </c>
      <c r="G5830" s="2"/>
      <c r="H5830" s="2" t="s">
        <v>11693</v>
      </c>
      <c r="I5830" s="2" t="s">
        <v>1121</v>
      </c>
    </row>
    <row r="5831" spans="1:9" ht="17.5" x14ac:dyDescent="0.6">
      <c r="A5831" s="2">
        <v>5830</v>
      </c>
      <c r="B5831" s="2" t="s">
        <v>4660</v>
      </c>
      <c r="C5831" s="2" t="s">
        <v>11694</v>
      </c>
      <c r="D5831" s="2" t="s">
        <v>1090</v>
      </c>
      <c r="E5831" s="5" t="str">
        <f>IFERROR(INDEX(会社マスタ!$B:$B,MATCH(D5831,会社マスタ!$A:$A,0)),"")</f>
        <v>エア・ウォーター・メディカル(株)</v>
      </c>
      <c r="F5831" s="5" t="str">
        <f>IFERROR(INDEX(会社マスタ!$C:$C,MATCH(D5831,会社マスタ!$A:$A,0)),"")</f>
        <v xml:space="preserve">メディカルプロダクツユニット </v>
      </c>
      <c r="G5831" s="2"/>
      <c r="H5831" s="2" t="s">
        <v>11695</v>
      </c>
      <c r="I5831" s="2" t="s">
        <v>1121</v>
      </c>
    </row>
    <row r="5832" spans="1:9" ht="17.5" x14ac:dyDescent="0.6">
      <c r="A5832" s="2">
        <v>5831</v>
      </c>
      <c r="B5832" s="2" t="s">
        <v>4660</v>
      </c>
      <c r="C5832" s="2" t="s">
        <v>11696</v>
      </c>
      <c r="D5832" s="2" t="s">
        <v>1090</v>
      </c>
      <c r="E5832" s="5" t="str">
        <f>IFERROR(INDEX(会社マスタ!$B:$B,MATCH(D5832,会社マスタ!$A:$A,0)),"")</f>
        <v>エア・ウォーター・メディカル(株)</v>
      </c>
      <c r="F5832" s="5" t="str">
        <f>IFERROR(INDEX(会社マスタ!$C:$C,MATCH(D5832,会社マスタ!$A:$A,0)),"")</f>
        <v xml:space="preserve">メディカルプロダクツユニット </v>
      </c>
      <c r="G5832" s="2"/>
      <c r="H5832" s="2" t="s">
        <v>11697</v>
      </c>
      <c r="I5832" s="2" t="s">
        <v>1121</v>
      </c>
    </row>
    <row r="5833" spans="1:9" ht="17.5" x14ac:dyDescent="0.6">
      <c r="A5833" s="2">
        <v>5832</v>
      </c>
      <c r="B5833" s="2" t="s">
        <v>4660</v>
      </c>
      <c r="C5833" s="2" t="s">
        <v>11698</v>
      </c>
      <c r="D5833" s="2" t="s">
        <v>1090</v>
      </c>
      <c r="E5833" s="5" t="str">
        <f>IFERROR(INDEX(会社マスタ!$B:$B,MATCH(D5833,会社マスタ!$A:$A,0)),"")</f>
        <v>エア・ウォーター・メディカル(株)</v>
      </c>
      <c r="F5833" s="5" t="str">
        <f>IFERROR(INDEX(会社マスタ!$C:$C,MATCH(D5833,会社マスタ!$A:$A,0)),"")</f>
        <v xml:space="preserve">メディカルプロダクツユニット </v>
      </c>
      <c r="G5833" s="2"/>
      <c r="H5833" s="2" t="s">
        <v>11699</v>
      </c>
      <c r="I5833" s="2" t="s">
        <v>1121</v>
      </c>
    </row>
    <row r="5834" spans="1:9" ht="17.5" x14ac:dyDescent="0.6">
      <c r="A5834" s="2">
        <v>5833</v>
      </c>
      <c r="B5834" s="2" t="s">
        <v>4660</v>
      </c>
      <c r="C5834" s="2" t="s">
        <v>11700</v>
      </c>
      <c r="D5834" s="2" t="s">
        <v>1090</v>
      </c>
      <c r="E5834" s="5" t="str">
        <f>IFERROR(INDEX(会社マスタ!$B:$B,MATCH(D5834,会社マスタ!$A:$A,0)),"")</f>
        <v>エア・ウォーター・メディカル(株)</v>
      </c>
      <c r="F5834" s="5" t="str">
        <f>IFERROR(INDEX(会社マスタ!$C:$C,MATCH(D5834,会社マスタ!$A:$A,0)),"")</f>
        <v xml:space="preserve">メディカルプロダクツユニット </v>
      </c>
      <c r="G5834" s="2"/>
      <c r="H5834" s="2" t="s">
        <v>11701</v>
      </c>
      <c r="I5834" s="2" t="s">
        <v>1121</v>
      </c>
    </row>
    <row r="5835" spans="1:9" ht="17.5" x14ac:dyDescent="0.6">
      <c r="A5835" s="2">
        <v>5834</v>
      </c>
      <c r="B5835" s="2" t="s">
        <v>4660</v>
      </c>
      <c r="C5835" s="2" t="s">
        <v>11702</v>
      </c>
      <c r="D5835" s="2" t="s">
        <v>1090</v>
      </c>
      <c r="E5835" s="5" t="str">
        <f>IFERROR(INDEX(会社マスタ!$B:$B,MATCH(D5835,会社マスタ!$A:$A,0)),"")</f>
        <v>エア・ウォーター・メディカル(株)</v>
      </c>
      <c r="F5835" s="5" t="str">
        <f>IFERROR(INDEX(会社マスタ!$C:$C,MATCH(D5835,会社マスタ!$A:$A,0)),"")</f>
        <v xml:space="preserve">メディカルプロダクツユニット </v>
      </c>
      <c r="G5835" s="2"/>
      <c r="H5835" s="2" t="s">
        <v>11703</v>
      </c>
      <c r="I5835" s="2" t="s">
        <v>1121</v>
      </c>
    </row>
    <row r="5836" spans="1:9" ht="17.5" x14ac:dyDescent="0.6">
      <c r="A5836" s="2">
        <v>5835</v>
      </c>
      <c r="B5836" s="2" t="s">
        <v>4660</v>
      </c>
      <c r="C5836" s="2" t="s">
        <v>11704</v>
      </c>
      <c r="D5836" s="2" t="s">
        <v>1090</v>
      </c>
      <c r="E5836" s="5" t="str">
        <f>IFERROR(INDEX(会社マスタ!$B:$B,MATCH(D5836,会社マスタ!$A:$A,0)),"")</f>
        <v>エア・ウォーター・メディカル(株)</v>
      </c>
      <c r="F5836" s="5" t="str">
        <f>IFERROR(INDEX(会社マスタ!$C:$C,MATCH(D5836,会社マスタ!$A:$A,0)),"")</f>
        <v xml:space="preserve">メディカルプロダクツユニット </v>
      </c>
      <c r="G5836" s="2"/>
      <c r="H5836" s="2" t="s">
        <v>11705</v>
      </c>
      <c r="I5836" s="2" t="s">
        <v>1121</v>
      </c>
    </row>
    <row r="5837" spans="1:9" ht="17.5" x14ac:dyDescent="0.6">
      <c r="A5837" s="2">
        <v>5836</v>
      </c>
      <c r="B5837" s="2" t="s">
        <v>4660</v>
      </c>
      <c r="C5837" s="2" t="s">
        <v>11706</v>
      </c>
      <c r="D5837" s="2" t="s">
        <v>1090</v>
      </c>
      <c r="E5837" s="5" t="str">
        <f>IFERROR(INDEX(会社マスタ!$B:$B,MATCH(D5837,会社マスタ!$A:$A,0)),"")</f>
        <v>エア・ウォーター・メディカル(株)</v>
      </c>
      <c r="F5837" s="5" t="str">
        <f>IFERROR(INDEX(会社マスタ!$C:$C,MATCH(D5837,会社マスタ!$A:$A,0)),"")</f>
        <v xml:space="preserve">メディカルプロダクツユニット </v>
      </c>
      <c r="G5837" s="2"/>
      <c r="H5837" s="2" t="s">
        <v>11707</v>
      </c>
      <c r="I5837" s="2" t="s">
        <v>1121</v>
      </c>
    </row>
    <row r="5838" spans="1:9" ht="17.5" x14ac:dyDescent="0.6">
      <c r="A5838" s="2">
        <v>5837</v>
      </c>
      <c r="B5838" s="2" t="s">
        <v>4660</v>
      </c>
      <c r="C5838" s="2" t="s">
        <v>11708</v>
      </c>
      <c r="D5838" s="2" t="s">
        <v>1090</v>
      </c>
      <c r="E5838" s="5" t="str">
        <f>IFERROR(INDEX(会社マスタ!$B:$B,MATCH(D5838,会社マスタ!$A:$A,0)),"")</f>
        <v>エア・ウォーター・メディカル(株)</v>
      </c>
      <c r="F5838" s="5" t="str">
        <f>IFERROR(INDEX(会社マスタ!$C:$C,MATCH(D5838,会社マスタ!$A:$A,0)),"")</f>
        <v xml:space="preserve">メディカルプロダクツユニット </v>
      </c>
      <c r="G5838" s="2"/>
      <c r="H5838" s="2" t="s">
        <v>11709</v>
      </c>
      <c r="I5838" s="2" t="s">
        <v>1121</v>
      </c>
    </row>
    <row r="5839" spans="1:9" ht="17.5" x14ac:dyDescent="0.6">
      <c r="A5839" s="2">
        <v>5838</v>
      </c>
      <c r="B5839" s="2" t="s">
        <v>4660</v>
      </c>
      <c r="C5839" s="2" t="s">
        <v>11710</v>
      </c>
      <c r="D5839" s="2" t="s">
        <v>1090</v>
      </c>
      <c r="E5839" s="5" t="str">
        <f>IFERROR(INDEX(会社マスタ!$B:$B,MATCH(D5839,会社マスタ!$A:$A,0)),"")</f>
        <v>エア・ウォーター・メディカル(株)</v>
      </c>
      <c r="F5839" s="5" t="str">
        <f>IFERROR(INDEX(会社マスタ!$C:$C,MATCH(D5839,会社マスタ!$A:$A,0)),"")</f>
        <v xml:space="preserve">メディカルプロダクツユニット </v>
      </c>
      <c r="G5839" s="2"/>
      <c r="H5839" s="2" t="s">
        <v>11711</v>
      </c>
      <c r="I5839" s="2" t="s">
        <v>1121</v>
      </c>
    </row>
    <row r="5840" spans="1:9" ht="17.5" x14ac:dyDescent="0.6">
      <c r="A5840" s="2">
        <v>5839</v>
      </c>
      <c r="B5840" s="2" t="s">
        <v>4660</v>
      </c>
      <c r="C5840" s="2" t="s">
        <v>11712</v>
      </c>
      <c r="D5840" s="2" t="s">
        <v>1090</v>
      </c>
      <c r="E5840" s="5" t="str">
        <f>IFERROR(INDEX(会社マスタ!$B:$B,MATCH(D5840,会社マスタ!$A:$A,0)),"")</f>
        <v>エア・ウォーター・メディカル(株)</v>
      </c>
      <c r="F5840" s="5" t="str">
        <f>IFERROR(INDEX(会社マスタ!$C:$C,MATCH(D5840,会社マスタ!$A:$A,0)),"")</f>
        <v xml:space="preserve">メディカルプロダクツユニット </v>
      </c>
      <c r="G5840" s="2"/>
      <c r="H5840" s="2" t="s">
        <v>11713</v>
      </c>
      <c r="I5840" s="2" t="s">
        <v>1121</v>
      </c>
    </row>
    <row r="5841" spans="1:9" ht="17.5" x14ac:dyDescent="0.6">
      <c r="A5841" s="2">
        <v>5840</v>
      </c>
      <c r="B5841" s="2" t="s">
        <v>4660</v>
      </c>
      <c r="C5841" s="2" t="s">
        <v>11714</v>
      </c>
      <c r="D5841" s="2" t="s">
        <v>1090</v>
      </c>
      <c r="E5841" s="5" t="str">
        <f>IFERROR(INDEX(会社マスタ!$B:$B,MATCH(D5841,会社マスタ!$A:$A,0)),"")</f>
        <v>エア・ウォーター・メディカル(株)</v>
      </c>
      <c r="F5841" s="5" t="str">
        <f>IFERROR(INDEX(会社マスタ!$C:$C,MATCH(D5841,会社マスタ!$A:$A,0)),"")</f>
        <v xml:space="preserve">メディカルプロダクツユニット </v>
      </c>
      <c r="G5841" s="2"/>
      <c r="H5841" s="2" t="s">
        <v>11715</v>
      </c>
      <c r="I5841" s="2" t="s">
        <v>1121</v>
      </c>
    </row>
    <row r="5842" spans="1:9" ht="17.5" x14ac:dyDescent="0.6">
      <c r="A5842" s="2">
        <v>5841</v>
      </c>
      <c r="B5842" s="2" t="s">
        <v>4660</v>
      </c>
      <c r="C5842" s="2" t="s">
        <v>11716</v>
      </c>
      <c r="D5842" s="2" t="s">
        <v>1090</v>
      </c>
      <c r="E5842" s="5" t="str">
        <f>IFERROR(INDEX(会社マスタ!$B:$B,MATCH(D5842,会社マスタ!$A:$A,0)),"")</f>
        <v>エア・ウォーター・メディカル(株)</v>
      </c>
      <c r="F5842" s="5" t="str">
        <f>IFERROR(INDEX(会社マスタ!$C:$C,MATCH(D5842,会社マスタ!$A:$A,0)),"")</f>
        <v xml:space="preserve">メディカルプロダクツユニット </v>
      </c>
      <c r="G5842" s="2"/>
      <c r="H5842" s="2" t="s">
        <v>11717</v>
      </c>
      <c r="I5842" s="2" t="s">
        <v>1121</v>
      </c>
    </row>
    <row r="5843" spans="1:9" ht="17.5" x14ac:dyDescent="0.6">
      <c r="A5843" s="2">
        <v>5842</v>
      </c>
      <c r="B5843" s="2" t="s">
        <v>4660</v>
      </c>
      <c r="C5843" s="2" t="s">
        <v>11718</v>
      </c>
      <c r="D5843" s="2" t="s">
        <v>1090</v>
      </c>
      <c r="E5843" s="5" t="str">
        <f>IFERROR(INDEX(会社マスタ!$B:$B,MATCH(D5843,会社マスタ!$A:$A,0)),"")</f>
        <v>エア・ウォーター・メディカル(株)</v>
      </c>
      <c r="F5843" s="5" t="str">
        <f>IFERROR(INDEX(会社マスタ!$C:$C,MATCH(D5843,会社マスタ!$A:$A,0)),"")</f>
        <v xml:space="preserve">メディカルプロダクツユニット </v>
      </c>
      <c r="G5843" s="2"/>
      <c r="H5843" s="2" t="s">
        <v>11719</v>
      </c>
      <c r="I5843" s="2" t="s">
        <v>1121</v>
      </c>
    </row>
    <row r="5844" spans="1:9" ht="17.5" x14ac:dyDescent="0.6">
      <c r="A5844" s="2">
        <v>5843</v>
      </c>
      <c r="B5844" s="2" t="s">
        <v>4660</v>
      </c>
      <c r="C5844" s="2" t="s">
        <v>11720</v>
      </c>
      <c r="D5844" s="2" t="s">
        <v>1090</v>
      </c>
      <c r="E5844" s="5" t="str">
        <f>IFERROR(INDEX(会社マスタ!$B:$B,MATCH(D5844,会社マスタ!$A:$A,0)),"")</f>
        <v>エア・ウォーター・メディカル(株)</v>
      </c>
      <c r="F5844" s="5" t="str">
        <f>IFERROR(INDEX(会社マスタ!$C:$C,MATCH(D5844,会社マスタ!$A:$A,0)),"")</f>
        <v xml:space="preserve">メディカルプロダクツユニット </v>
      </c>
      <c r="G5844" s="2"/>
      <c r="H5844" s="2" t="s">
        <v>11721</v>
      </c>
      <c r="I5844" s="2" t="s">
        <v>1121</v>
      </c>
    </row>
    <row r="5845" spans="1:9" ht="17.5" x14ac:dyDescent="0.6">
      <c r="A5845" s="2">
        <v>5844</v>
      </c>
      <c r="B5845" s="2" t="s">
        <v>4660</v>
      </c>
      <c r="C5845" s="2" t="s">
        <v>11722</v>
      </c>
      <c r="D5845" s="2" t="s">
        <v>1090</v>
      </c>
      <c r="E5845" s="5" t="str">
        <f>IFERROR(INDEX(会社マスタ!$B:$B,MATCH(D5845,会社マスタ!$A:$A,0)),"")</f>
        <v>エア・ウォーター・メディカル(株)</v>
      </c>
      <c r="F5845" s="5" t="str">
        <f>IFERROR(INDEX(会社マスタ!$C:$C,MATCH(D5845,会社マスタ!$A:$A,0)),"")</f>
        <v xml:space="preserve">メディカルプロダクツユニット </v>
      </c>
      <c r="G5845" s="2"/>
      <c r="H5845" s="2" t="s">
        <v>11723</v>
      </c>
      <c r="I5845" s="2" t="s">
        <v>1121</v>
      </c>
    </row>
    <row r="5846" spans="1:9" ht="17.5" x14ac:dyDescent="0.6">
      <c r="A5846" s="2">
        <v>5845</v>
      </c>
      <c r="B5846" s="2" t="s">
        <v>4660</v>
      </c>
      <c r="C5846" s="2" t="s">
        <v>11724</v>
      </c>
      <c r="D5846" s="2" t="s">
        <v>1090</v>
      </c>
      <c r="E5846" s="5" t="str">
        <f>IFERROR(INDEX(会社マスタ!$B:$B,MATCH(D5846,会社マスタ!$A:$A,0)),"")</f>
        <v>エア・ウォーター・メディカル(株)</v>
      </c>
      <c r="F5846" s="5" t="str">
        <f>IFERROR(INDEX(会社マスタ!$C:$C,MATCH(D5846,会社マスタ!$A:$A,0)),"")</f>
        <v xml:space="preserve">メディカルプロダクツユニット </v>
      </c>
      <c r="G5846" s="2"/>
      <c r="H5846" s="2" t="s">
        <v>11725</v>
      </c>
      <c r="I5846" s="2" t="s">
        <v>1121</v>
      </c>
    </row>
    <row r="5847" spans="1:9" ht="17.5" x14ac:dyDescent="0.6">
      <c r="A5847" s="2">
        <v>5846</v>
      </c>
      <c r="B5847" s="2" t="s">
        <v>4660</v>
      </c>
      <c r="C5847" s="2" t="s">
        <v>11726</v>
      </c>
      <c r="D5847" s="2" t="s">
        <v>1090</v>
      </c>
      <c r="E5847" s="5" t="str">
        <f>IFERROR(INDEX(会社マスタ!$B:$B,MATCH(D5847,会社マスタ!$A:$A,0)),"")</f>
        <v>エア・ウォーター・メディカル(株)</v>
      </c>
      <c r="F5847" s="5" t="str">
        <f>IFERROR(INDEX(会社マスタ!$C:$C,MATCH(D5847,会社マスタ!$A:$A,0)),"")</f>
        <v xml:space="preserve">メディカルプロダクツユニット </v>
      </c>
      <c r="G5847" s="2"/>
      <c r="H5847" s="2" t="s">
        <v>11727</v>
      </c>
      <c r="I5847" s="2" t="s">
        <v>1121</v>
      </c>
    </row>
    <row r="5848" spans="1:9" ht="17.5" x14ac:dyDescent="0.6">
      <c r="A5848" s="2">
        <v>5847</v>
      </c>
      <c r="B5848" s="2" t="s">
        <v>4660</v>
      </c>
      <c r="C5848" s="2" t="s">
        <v>11728</v>
      </c>
      <c r="D5848" s="2" t="s">
        <v>1090</v>
      </c>
      <c r="E5848" s="5" t="str">
        <f>IFERROR(INDEX(会社マスタ!$B:$B,MATCH(D5848,会社マスタ!$A:$A,0)),"")</f>
        <v>エア・ウォーター・メディカル(株)</v>
      </c>
      <c r="F5848" s="5" t="str">
        <f>IFERROR(INDEX(会社マスタ!$C:$C,MATCH(D5848,会社マスタ!$A:$A,0)),"")</f>
        <v xml:space="preserve">メディカルプロダクツユニット </v>
      </c>
      <c r="G5848" s="2"/>
      <c r="H5848" s="2" t="s">
        <v>11729</v>
      </c>
      <c r="I5848" s="2" t="s">
        <v>1121</v>
      </c>
    </row>
    <row r="5849" spans="1:9" ht="17.5" x14ac:dyDescent="0.6">
      <c r="A5849" s="2">
        <v>5848</v>
      </c>
      <c r="B5849" s="2" t="s">
        <v>4660</v>
      </c>
      <c r="C5849" s="2" t="s">
        <v>11730</v>
      </c>
      <c r="D5849" s="2" t="s">
        <v>1090</v>
      </c>
      <c r="E5849" s="5" t="str">
        <f>IFERROR(INDEX(会社マスタ!$B:$B,MATCH(D5849,会社マスタ!$A:$A,0)),"")</f>
        <v>エア・ウォーター・メディカル(株)</v>
      </c>
      <c r="F5849" s="5" t="str">
        <f>IFERROR(INDEX(会社マスタ!$C:$C,MATCH(D5849,会社マスタ!$A:$A,0)),"")</f>
        <v xml:space="preserve">メディカルプロダクツユニット </v>
      </c>
      <c r="G5849" s="2"/>
      <c r="H5849" s="2" t="s">
        <v>11731</v>
      </c>
      <c r="I5849" s="2" t="s">
        <v>1121</v>
      </c>
    </row>
    <row r="5850" spans="1:9" ht="17.5" x14ac:dyDescent="0.6">
      <c r="A5850" s="2">
        <v>5849</v>
      </c>
      <c r="B5850" s="2" t="s">
        <v>4660</v>
      </c>
      <c r="C5850" s="2" t="s">
        <v>11732</v>
      </c>
      <c r="D5850" s="2" t="s">
        <v>1090</v>
      </c>
      <c r="E5850" s="5" t="str">
        <f>IFERROR(INDEX(会社マスタ!$B:$B,MATCH(D5850,会社マスタ!$A:$A,0)),"")</f>
        <v>エア・ウォーター・メディカル(株)</v>
      </c>
      <c r="F5850" s="5" t="str">
        <f>IFERROR(INDEX(会社マスタ!$C:$C,MATCH(D5850,会社マスタ!$A:$A,0)),"")</f>
        <v xml:space="preserve">メディカルプロダクツユニット </v>
      </c>
      <c r="G5850" s="2"/>
      <c r="H5850" s="2" t="s">
        <v>11733</v>
      </c>
      <c r="I5850" s="2" t="s">
        <v>1121</v>
      </c>
    </row>
    <row r="5851" spans="1:9" ht="17.5" x14ac:dyDescent="0.6">
      <c r="A5851" s="2">
        <v>5850</v>
      </c>
      <c r="B5851" s="2" t="s">
        <v>4660</v>
      </c>
      <c r="C5851" s="2" t="s">
        <v>11734</v>
      </c>
      <c r="D5851" s="2" t="s">
        <v>1090</v>
      </c>
      <c r="E5851" s="5" t="str">
        <f>IFERROR(INDEX(会社マスタ!$B:$B,MATCH(D5851,会社マスタ!$A:$A,0)),"")</f>
        <v>エア・ウォーター・メディカル(株)</v>
      </c>
      <c r="F5851" s="5" t="str">
        <f>IFERROR(INDEX(会社マスタ!$C:$C,MATCH(D5851,会社マスタ!$A:$A,0)),"")</f>
        <v xml:space="preserve">メディカルプロダクツユニット </v>
      </c>
      <c r="G5851" s="2"/>
      <c r="H5851" s="2" t="s">
        <v>11735</v>
      </c>
      <c r="I5851" s="2" t="s">
        <v>1121</v>
      </c>
    </row>
    <row r="5852" spans="1:9" ht="17.5" x14ac:dyDescent="0.6">
      <c r="A5852" s="2">
        <v>5851</v>
      </c>
      <c r="B5852" s="2" t="s">
        <v>4660</v>
      </c>
      <c r="C5852" s="2" t="s">
        <v>11736</v>
      </c>
      <c r="D5852" s="2" t="s">
        <v>1090</v>
      </c>
      <c r="E5852" s="5" t="str">
        <f>IFERROR(INDEX(会社マスタ!$B:$B,MATCH(D5852,会社マスタ!$A:$A,0)),"")</f>
        <v>エア・ウォーター・メディカル(株)</v>
      </c>
      <c r="F5852" s="5" t="str">
        <f>IFERROR(INDEX(会社マスタ!$C:$C,MATCH(D5852,会社マスタ!$A:$A,0)),"")</f>
        <v xml:space="preserve">メディカルプロダクツユニット </v>
      </c>
      <c r="G5852" s="2"/>
      <c r="H5852" s="2" t="s">
        <v>11737</v>
      </c>
      <c r="I5852" s="2" t="s">
        <v>1121</v>
      </c>
    </row>
    <row r="5853" spans="1:9" ht="17.5" x14ac:dyDescent="0.6">
      <c r="A5853" s="2">
        <v>5852</v>
      </c>
      <c r="B5853" s="2" t="s">
        <v>4660</v>
      </c>
      <c r="C5853" s="2" t="s">
        <v>11738</v>
      </c>
      <c r="D5853" s="2" t="s">
        <v>1090</v>
      </c>
      <c r="E5853" s="5" t="str">
        <f>IFERROR(INDEX(会社マスタ!$B:$B,MATCH(D5853,会社マスタ!$A:$A,0)),"")</f>
        <v>エア・ウォーター・メディカル(株)</v>
      </c>
      <c r="F5853" s="5" t="str">
        <f>IFERROR(INDEX(会社マスタ!$C:$C,MATCH(D5853,会社マスタ!$A:$A,0)),"")</f>
        <v xml:space="preserve">メディカルプロダクツユニット </v>
      </c>
      <c r="G5853" s="2"/>
      <c r="H5853" s="2" t="s">
        <v>11739</v>
      </c>
      <c r="I5853" s="2" t="s">
        <v>1121</v>
      </c>
    </row>
    <row r="5854" spans="1:9" ht="17.5" x14ac:dyDescent="0.6">
      <c r="A5854" s="2">
        <v>5853</v>
      </c>
      <c r="B5854" s="2" t="s">
        <v>4660</v>
      </c>
      <c r="C5854" s="2" t="s">
        <v>11740</v>
      </c>
      <c r="D5854" s="2" t="s">
        <v>1090</v>
      </c>
      <c r="E5854" s="5" t="str">
        <f>IFERROR(INDEX(会社マスタ!$B:$B,MATCH(D5854,会社マスタ!$A:$A,0)),"")</f>
        <v>エア・ウォーター・メディカル(株)</v>
      </c>
      <c r="F5854" s="5" t="str">
        <f>IFERROR(INDEX(会社マスタ!$C:$C,MATCH(D5854,会社マスタ!$A:$A,0)),"")</f>
        <v xml:space="preserve">メディカルプロダクツユニット </v>
      </c>
      <c r="G5854" s="2"/>
      <c r="H5854" s="2" t="s">
        <v>11741</v>
      </c>
      <c r="I5854" s="2" t="s">
        <v>1121</v>
      </c>
    </row>
    <row r="5855" spans="1:9" ht="17.5" x14ac:dyDescent="0.6">
      <c r="A5855" s="2">
        <v>5854</v>
      </c>
      <c r="B5855" s="2" t="s">
        <v>4660</v>
      </c>
      <c r="C5855" s="2" t="s">
        <v>11742</v>
      </c>
      <c r="D5855" s="2" t="s">
        <v>1090</v>
      </c>
      <c r="E5855" s="5" t="str">
        <f>IFERROR(INDEX(会社マスタ!$B:$B,MATCH(D5855,会社マスタ!$A:$A,0)),"")</f>
        <v>エア・ウォーター・メディカル(株)</v>
      </c>
      <c r="F5855" s="5" t="str">
        <f>IFERROR(INDEX(会社マスタ!$C:$C,MATCH(D5855,会社マスタ!$A:$A,0)),"")</f>
        <v xml:space="preserve">メディカルプロダクツユニット </v>
      </c>
      <c r="G5855" s="2"/>
      <c r="H5855" s="2" t="s">
        <v>11743</v>
      </c>
      <c r="I5855" s="2" t="s">
        <v>1121</v>
      </c>
    </row>
    <row r="5856" spans="1:9" ht="17.5" x14ac:dyDescent="0.6">
      <c r="A5856" s="2">
        <v>5855</v>
      </c>
      <c r="B5856" s="2" t="s">
        <v>4660</v>
      </c>
      <c r="C5856" s="2" t="s">
        <v>11744</v>
      </c>
      <c r="D5856" s="2" t="s">
        <v>1090</v>
      </c>
      <c r="E5856" s="5" t="str">
        <f>IFERROR(INDEX(会社マスタ!$B:$B,MATCH(D5856,会社マスタ!$A:$A,0)),"")</f>
        <v>エア・ウォーター・メディカル(株)</v>
      </c>
      <c r="F5856" s="5" t="str">
        <f>IFERROR(INDEX(会社マスタ!$C:$C,MATCH(D5856,会社マスタ!$A:$A,0)),"")</f>
        <v xml:space="preserve">メディカルプロダクツユニット </v>
      </c>
      <c r="G5856" s="2"/>
      <c r="H5856" s="2" t="s">
        <v>11745</v>
      </c>
      <c r="I5856" s="2" t="s">
        <v>1121</v>
      </c>
    </row>
    <row r="5857" spans="1:9" ht="17.5" x14ac:dyDescent="0.6">
      <c r="A5857" s="2">
        <v>5856</v>
      </c>
      <c r="B5857" s="2" t="s">
        <v>4660</v>
      </c>
      <c r="C5857" s="2" t="s">
        <v>11746</v>
      </c>
      <c r="D5857" s="2" t="s">
        <v>1090</v>
      </c>
      <c r="E5857" s="5" t="str">
        <f>IFERROR(INDEX(会社マスタ!$B:$B,MATCH(D5857,会社マスタ!$A:$A,0)),"")</f>
        <v>エア・ウォーター・メディカル(株)</v>
      </c>
      <c r="F5857" s="5" t="str">
        <f>IFERROR(INDEX(会社マスタ!$C:$C,MATCH(D5857,会社マスタ!$A:$A,0)),"")</f>
        <v xml:space="preserve">メディカルプロダクツユニット </v>
      </c>
      <c r="G5857" s="2"/>
      <c r="H5857" s="2" t="s">
        <v>11747</v>
      </c>
      <c r="I5857" s="2" t="s">
        <v>1121</v>
      </c>
    </row>
    <row r="5858" spans="1:9" ht="17.5" x14ac:dyDescent="0.6">
      <c r="A5858" s="2">
        <v>5857</v>
      </c>
      <c r="B5858" s="2" t="s">
        <v>4660</v>
      </c>
      <c r="C5858" s="2" t="s">
        <v>11748</v>
      </c>
      <c r="D5858" s="2" t="s">
        <v>1090</v>
      </c>
      <c r="E5858" s="5" t="str">
        <f>IFERROR(INDEX(会社マスタ!$B:$B,MATCH(D5858,会社マスタ!$A:$A,0)),"")</f>
        <v>エア・ウォーター・メディカル(株)</v>
      </c>
      <c r="F5858" s="5" t="str">
        <f>IFERROR(INDEX(会社マスタ!$C:$C,MATCH(D5858,会社マスタ!$A:$A,0)),"")</f>
        <v xml:space="preserve">メディカルプロダクツユニット </v>
      </c>
      <c r="G5858" s="2"/>
      <c r="H5858" s="2" t="s">
        <v>11749</v>
      </c>
      <c r="I5858" s="2" t="s">
        <v>1121</v>
      </c>
    </row>
    <row r="5859" spans="1:9" ht="17.5" x14ac:dyDescent="0.6">
      <c r="A5859" s="2">
        <v>5858</v>
      </c>
      <c r="B5859" s="2" t="s">
        <v>4660</v>
      </c>
      <c r="C5859" s="2" t="s">
        <v>11750</v>
      </c>
      <c r="D5859" s="2" t="s">
        <v>1090</v>
      </c>
      <c r="E5859" s="5" t="str">
        <f>IFERROR(INDEX(会社マスタ!$B:$B,MATCH(D5859,会社マスタ!$A:$A,0)),"")</f>
        <v>エア・ウォーター・メディカル(株)</v>
      </c>
      <c r="F5859" s="5" t="str">
        <f>IFERROR(INDEX(会社マスタ!$C:$C,MATCH(D5859,会社マスタ!$A:$A,0)),"")</f>
        <v xml:space="preserve">メディカルプロダクツユニット </v>
      </c>
      <c r="G5859" s="2"/>
      <c r="H5859" s="2" t="s">
        <v>11751</v>
      </c>
      <c r="I5859" s="2" t="s">
        <v>1121</v>
      </c>
    </row>
    <row r="5860" spans="1:9" ht="17.5" x14ac:dyDescent="0.6">
      <c r="A5860" s="2">
        <v>5859</v>
      </c>
      <c r="B5860" s="2" t="s">
        <v>4660</v>
      </c>
      <c r="C5860" s="2" t="s">
        <v>11752</v>
      </c>
      <c r="D5860" s="2" t="s">
        <v>1090</v>
      </c>
      <c r="E5860" s="5" t="str">
        <f>IFERROR(INDEX(会社マスタ!$B:$B,MATCH(D5860,会社マスタ!$A:$A,0)),"")</f>
        <v>エア・ウォーター・メディカル(株)</v>
      </c>
      <c r="F5860" s="5" t="str">
        <f>IFERROR(INDEX(会社マスタ!$C:$C,MATCH(D5860,会社マスタ!$A:$A,0)),"")</f>
        <v xml:space="preserve">メディカルプロダクツユニット </v>
      </c>
      <c r="G5860" s="2"/>
      <c r="H5860" s="2" t="s">
        <v>11753</v>
      </c>
      <c r="I5860" s="2" t="s">
        <v>1121</v>
      </c>
    </row>
    <row r="5861" spans="1:9" ht="17.5" x14ac:dyDescent="0.6">
      <c r="A5861" s="2">
        <v>5860</v>
      </c>
      <c r="B5861" s="2" t="s">
        <v>4660</v>
      </c>
      <c r="C5861" s="2" t="s">
        <v>11754</v>
      </c>
      <c r="D5861" s="2" t="s">
        <v>1090</v>
      </c>
      <c r="E5861" s="5" t="str">
        <f>IFERROR(INDEX(会社マスタ!$B:$B,MATCH(D5861,会社マスタ!$A:$A,0)),"")</f>
        <v>エア・ウォーター・メディカル(株)</v>
      </c>
      <c r="F5861" s="5" t="str">
        <f>IFERROR(INDEX(会社マスタ!$C:$C,MATCH(D5861,会社マスタ!$A:$A,0)),"")</f>
        <v xml:space="preserve">メディカルプロダクツユニット </v>
      </c>
      <c r="G5861" s="2"/>
      <c r="H5861" s="2" t="s">
        <v>11755</v>
      </c>
      <c r="I5861" s="2" t="s">
        <v>1121</v>
      </c>
    </row>
    <row r="5862" spans="1:9" ht="17.5" x14ac:dyDescent="0.6">
      <c r="A5862" s="2">
        <v>5861</v>
      </c>
      <c r="B5862" s="2" t="s">
        <v>4660</v>
      </c>
      <c r="C5862" s="2" t="s">
        <v>11756</v>
      </c>
      <c r="D5862" s="2" t="s">
        <v>1090</v>
      </c>
      <c r="E5862" s="5" t="str">
        <f>IFERROR(INDEX(会社マスタ!$B:$B,MATCH(D5862,会社マスタ!$A:$A,0)),"")</f>
        <v>エア・ウォーター・メディカル(株)</v>
      </c>
      <c r="F5862" s="5" t="str">
        <f>IFERROR(INDEX(会社マスタ!$C:$C,MATCH(D5862,会社マスタ!$A:$A,0)),"")</f>
        <v xml:space="preserve">メディカルプロダクツユニット </v>
      </c>
      <c r="G5862" s="2"/>
      <c r="H5862" s="2" t="s">
        <v>11757</v>
      </c>
      <c r="I5862" s="2" t="s">
        <v>1121</v>
      </c>
    </row>
    <row r="5863" spans="1:9" ht="17.5" x14ac:dyDescent="0.6">
      <c r="A5863" s="2">
        <v>5862</v>
      </c>
      <c r="B5863" s="2" t="s">
        <v>4660</v>
      </c>
      <c r="C5863" s="2" t="s">
        <v>11758</v>
      </c>
      <c r="D5863" s="2" t="s">
        <v>1090</v>
      </c>
      <c r="E5863" s="5" t="str">
        <f>IFERROR(INDEX(会社マスタ!$B:$B,MATCH(D5863,会社マスタ!$A:$A,0)),"")</f>
        <v>エア・ウォーター・メディカル(株)</v>
      </c>
      <c r="F5863" s="5" t="str">
        <f>IFERROR(INDEX(会社マスタ!$C:$C,MATCH(D5863,会社マスタ!$A:$A,0)),"")</f>
        <v xml:space="preserve">メディカルプロダクツユニット </v>
      </c>
      <c r="G5863" s="2"/>
      <c r="H5863" s="2" t="s">
        <v>11759</v>
      </c>
      <c r="I5863" s="2" t="s">
        <v>1121</v>
      </c>
    </row>
    <row r="5864" spans="1:9" ht="17.5" x14ac:dyDescent="0.6">
      <c r="A5864" s="2">
        <v>5863</v>
      </c>
      <c r="B5864" s="2" t="s">
        <v>4660</v>
      </c>
      <c r="C5864" s="2" t="s">
        <v>11760</v>
      </c>
      <c r="D5864" s="2" t="s">
        <v>1090</v>
      </c>
      <c r="E5864" s="5" t="str">
        <f>IFERROR(INDEX(会社マスタ!$B:$B,MATCH(D5864,会社マスタ!$A:$A,0)),"")</f>
        <v>エア・ウォーター・メディカル(株)</v>
      </c>
      <c r="F5864" s="5" t="str">
        <f>IFERROR(INDEX(会社マスタ!$C:$C,MATCH(D5864,会社マスタ!$A:$A,0)),"")</f>
        <v xml:space="preserve">メディカルプロダクツユニット </v>
      </c>
      <c r="G5864" s="2"/>
      <c r="H5864" s="2" t="s">
        <v>11761</v>
      </c>
      <c r="I5864" s="2" t="s">
        <v>1121</v>
      </c>
    </row>
    <row r="5865" spans="1:9" ht="17.5" x14ac:dyDescent="0.6">
      <c r="A5865" s="2">
        <v>5864</v>
      </c>
      <c r="B5865" s="2" t="s">
        <v>4660</v>
      </c>
      <c r="C5865" s="2" t="s">
        <v>11762</v>
      </c>
      <c r="D5865" s="2" t="s">
        <v>1090</v>
      </c>
      <c r="E5865" s="5" t="str">
        <f>IFERROR(INDEX(会社マスタ!$B:$B,MATCH(D5865,会社マスタ!$A:$A,0)),"")</f>
        <v>エア・ウォーター・メディカル(株)</v>
      </c>
      <c r="F5865" s="5" t="str">
        <f>IFERROR(INDEX(会社マスタ!$C:$C,MATCH(D5865,会社マスタ!$A:$A,0)),"")</f>
        <v xml:space="preserve">メディカルプロダクツユニット </v>
      </c>
      <c r="G5865" s="2"/>
      <c r="H5865" s="2" t="s">
        <v>11763</v>
      </c>
      <c r="I5865" s="2" t="s">
        <v>1121</v>
      </c>
    </row>
    <row r="5866" spans="1:9" ht="17.5" x14ac:dyDescent="0.6">
      <c r="A5866" s="2">
        <v>5865</v>
      </c>
      <c r="B5866" s="2" t="s">
        <v>4660</v>
      </c>
      <c r="C5866" s="2" t="s">
        <v>11764</v>
      </c>
      <c r="D5866" s="2" t="s">
        <v>1090</v>
      </c>
      <c r="E5866" s="5" t="str">
        <f>IFERROR(INDEX(会社マスタ!$B:$B,MATCH(D5866,会社マスタ!$A:$A,0)),"")</f>
        <v>エア・ウォーター・メディカル(株)</v>
      </c>
      <c r="F5866" s="5" t="str">
        <f>IFERROR(INDEX(会社マスタ!$C:$C,MATCH(D5866,会社マスタ!$A:$A,0)),"")</f>
        <v xml:space="preserve">メディカルプロダクツユニット </v>
      </c>
      <c r="G5866" s="2"/>
      <c r="H5866" s="2" t="s">
        <v>11765</v>
      </c>
      <c r="I5866" s="2" t="s">
        <v>1121</v>
      </c>
    </row>
    <row r="5867" spans="1:9" ht="17.5" x14ac:dyDescent="0.6">
      <c r="A5867" s="2">
        <v>5866</v>
      </c>
      <c r="B5867" s="2" t="s">
        <v>4660</v>
      </c>
      <c r="C5867" s="2" t="s">
        <v>11766</v>
      </c>
      <c r="D5867" s="2" t="s">
        <v>1090</v>
      </c>
      <c r="E5867" s="5" t="str">
        <f>IFERROR(INDEX(会社マスタ!$B:$B,MATCH(D5867,会社マスタ!$A:$A,0)),"")</f>
        <v>エア・ウォーター・メディカル(株)</v>
      </c>
      <c r="F5867" s="5" t="str">
        <f>IFERROR(INDEX(会社マスタ!$C:$C,MATCH(D5867,会社マスタ!$A:$A,0)),"")</f>
        <v xml:space="preserve">メディカルプロダクツユニット </v>
      </c>
      <c r="G5867" s="2"/>
      <c r="H5867" s="2" t="s">
        <v>11767</v>
      </c>
      <c r="I5867" s="2" t="s">
        <v>1121</v>
      </c>
    </row>
    <row r="5868" spans="1:9" ht="17.5" x14ac:dyDescent="0.6">
      <c r="A5868" s="2">
        <v>5867</v>
      </c>
      <c r="B5868" s="2" t="s">
        <v>4660</v>
      </c>
      <c r="C5868" s="2" t="s">
        <v>11768</v>
      </c>
      <c r="D5868" s="2" t="s">
        <v>1090</v>
      </c>
      <c r="E5868" s="5" t="str">
        <f>IFERROR(INDEX(会社マスタ!$B:$B,MATCH(D5868,会社マスタ!$A:$A,0)),"")</f>
        <v>エア・ウォーター・メディカル(株)</v>
      </c>
      <c r="F5868" s="5" t="str">
        <f>IFERROR(INDEX(会社マスタ!$C:$C,MATCH(D5868,会社マスタ!$A:$A,0)),"")</f>
        <v xml:space="preserve">メディカルプロダクツユニット </v>
      </c>
      <c r="G5868" s="2"/>
      <c r="H5868" s="2" t="s">
        <v>11769</v>
      </c>
      <c r="I5868" s="2" t="s">
        <v>1121</v>
      </c>
    </row>
    <row r="5869" spans="1:9" ht="17.5" x14ac:dyDescent="0.6">
      <c r="A5869" s="2">
        <v>5868</v>
      </c>
      <c r="B5869" s="2" t="s">
        <v>4660</v>
      </c>
      <c r="C5869" s="2" t="s">
        <v>11770</v>
      </c>
      <c r="D5869" s="2" t="s">
        <v>1090</v>
      </c>
      <c r="E5869" s="5" t="str">
        <f>IFERROR(INDEX(会社マスタ!$B:$B,MATCH(D5869,会社マスタ!$A:$A,0)),"")</f>
        <v>エア・ウォーター・メディカル(株)</v>
      </c>
      <c r="F5869" s="5" t="str">
        <f>IFERROR(INDEX(会社マスタ!$C:$C,MATCH(D5869,会社マスタ!$A:$A,0)),"")</f>
        <v xml:space="preserve">メディカルプロダクツユニット </v>
      </c>
      <c r="G5869" s="2"/>
      <c r="H5869" s="2" t="s">
        <v>11771</v>
      </c>
      <c r="I5869" s="2" t="s">
        <v>1121</v>
      </c>
    </row>
    <row r="5870" spans="1:9" ht="17.5" x14ac:dyDescent="0.6">
      <c r="A5870" s="2">
        <v>5869</v>
      </c>
      <c r="B5870" s="2" t="s">
        <v>4660</v>
      </c>
      <c r="C5870" s="2" t="s">
        <v>11772</v>
      </c>
      <c r="D5870" s="2" t="s">
        <v>1090</v>
      </c>
      <c r="E5870" s="5" t="str">
        <f>IFERROR(INDEX(会社マスタ!$B:$B,MATCH(D5870,会社マスタ!$A:$A,0)),"")</f>
        <v>エア・ウォーター・メディカル(株)</v>
      </c>
      <c r="F5870" s="5" t="str">
        <f>IFERROR(INDEX(会社マスタ!$C:$C,MATCH(D5870,会社マスタ!$A:$A,0)),"")</f>
        <v xml:space="preserve">メディカルプロダクツユニット </v>
      </c>
      <c r="G5870" s="2"/>
      <c r="H5870" s="2" t="s">
        <v>11773</v>
      </c>
      <c r="I5870" s="2" t="s">
        <v>1121</v>
      </c>
    </row>
    <row r="5871" spans="1:9" ht="17.5" x14ac:dyDescent="0.6">
      <c r="A5871" s="2">
        <v>5870</v>
      </c>
      <c r="B5871" s="2" t="s">
        <v>4660</v>
      </c>
      <c r="C5871" s="2" t="s">
        <v>11774</v>
      </c>
      <c r="D5871" s="2" t="s">
        <v>1090</v>
      </c>
      <c r="E5871" s="5" t="str">
        <f>IFERROR(INDEX(会社マスタ!$B:$B,MATCH(D5871,会社マスタ!$A:$A,0)),"")</f>
        <v>エア・ウォーター・メディカル(株)</v>
      </c>
      <c r="F5871" s="5" t="str">
        <f>IFERROR(INDEX(会社マスタ!$C:$C,MATCH(D5871,会社マスタ!$A:$A,0)),"")</f>
        <v xml:space="preserve">メディカルプロダクツユニット </v>
      </c>
      <c r="G5871" s="2"/>
      <c r="H5871" s="2" t="s">
        <v>11775</v>
      </c>
      <c r="I5871" s="2" t="s">
        <v>1121</v>
      </c>
    </row>
    <row r="5872" spans="1:9" ht="17.5" x14ac:dyDescent="0.6">
      <c r="A5872" s="2">
        <v>5871</v>
      </c>
      <c r="B5872" s="2" t="s">
        <v>4660</v>
      </c>
      <c r="C5872" s="2" t="s">
        <v>11776</v>
      </c>
      <c r="D5872" s="2" t="s">
        <v>1090</v>
      </c>
      <c r="E5872" s="5" t="str">
        <f>IFERROR(INDEX(会社マスタ!$B:$B,MATCH(D5872,会社マスタ!$A:$A,0)),"")</f>
        <v>エア・ウォーター・メディカル(株)</v>
      </c>
      <c r="F5872" s="5" t="str">
        <f>IFERROR(INDEX(会社マスタ!$C:$C,MATCH(D5872,会社マスタ!$A:$A,0)),"")</f>
        <v xml:space="preserve">メディカルプロダクツユニット </v>
      </c>
      <c r="G5872" s="2"/>
      <c r="H5872" s="2" t="s">
        <v>11777</v>
      </c>
      <c r="I5872" s="2" t="s">
        <v>1121</v>
      </c>
    </row>
    <row r="5873" spans="1:9" ht="17.5" x14ac:dyDescent="0.6">
      <c r="A5873" s="2">
        <v>5872</v>
      </c>
      <c r="B5873" s="2" t="s">
        <v>4660</v>
      </c>
      <c r="C5873" s="2" t="s">
        <v>11778</v>
      </c>
      <c r="D5873" s="2" t="s">
        <v>1090</v>
      </c>
      <c r="E5873" s="5" t="str">
        <f>IFERROR(INDEX(会社マスタ!$B:$B,MATCH(D5873,会社マスタ!$A:$A,0)),"")</f>
        <v>エア・ウォーター・メディカル(株)</v>
      </c>
      <c r="F5873" s="5" t="str">
        <f>IFERROR(INDEX(会社マスタ!$C:$C,MATCH(D5873,会社マスタ!$A:$A,0)),"")</f>
        <v xml:space="preserve">メディカルプロダクツユニット </v>
      </c>
      <c r="G5873" s="2"/>
      <c r="H5873" s="2" t="s">
        <v>11779</v>
      </c>
      <c r="I5873" s="2" t="s">
        <v>1121</v>
      </c>
    </row>
    <row r="5874" spans="1:9" ht="17.5" x14ac:dyDescent="0.6">
      <c r="A5874" s="2">
        <v>5873</v>
      </c>
      <c r="B5874" s="2" t="s">
        <v>4660</v>
      </c>
      <c r="C5874" s="2" t="s">
        <v>11780</v>
      </c>
      <c r="D5874" s="2" t="s">
        <v>1090</v>
      </c>
      <c r="E5874" s="5" t="str">
        <f>IFERROR(INDEX(会社マスタ!$B:$B,MATCH(D5874,会社マスタ!$A:$A,0)),"")</f>
        <v>エア・ウォーター・メディカル(株)</v>
      </c>
      <c r="F5874" s="5" t="str">
        <f>IFERROR(INDEX(会社マスタ!$C:$C,MATCH(D5874,会社マスタ!$A:$A,0)),"")</f>
        <v xml:space="preserve">メディカルプロダクツユニット </v>
      </c>
      <c r="G5874" s="2"/>
      <c r="H5874" s="2" t="s">
        <v>11781</v>
      </c>
      <c r="I5874" s="2" t="s">
        <v>1121</v>
      </c>
    </row>
    <row r="5875" spans="1:9" ht="17.5" x14ac:dyDescent="0.6">
      <c r="A5875" s="2">
        <v>5874</v>
      </c>
      <c r="B5875" s="2" t="s">
        <v>4660</v>
      </c>
      <c r="C5875" s="2" t="s">
        <v>11782</v>
      </c>
      <c r="D5875" s="2" t="s">
        <v>1090</v>
      </c>
      <c r="E5875" s="5" t="str">
        <f>IFERROR(INDEX(会社マスタ!$B:$B,MATCH(D5875,会社マスタ!$A:$A,0)),"")</f>
        <v>エア・ウォーター・メディカル(株)</v>
      </c>
      <c r="F5875" s="5" t="str">
        <f>IFERROR(INDEX(会社マスタ!$C:$C,MATCH(D5875,会社マスタ!$A:$A,0)),"")</f>
        <v xml:space="preserve">メディカルプロダクツユニット </v>
      </c>
      <c r="G5875" s="2"/>
      <c r="H5875" s="2" t="s">
        <v>11783</v>
      </c>
      <c r="I5875" s="2" t="s">
        <v>1121</v>
      </c>
    </row>
    <row r="5876" spans="1:9" ht="17.5" x14ac:dyDescent="0.6">
      <c r="A5876" s="2">
        <v>5875</v>
      </c>
      <c r="B5876" s="2" t="s">
        <v>4660</v>
      </c>
      <c r="C5876" s="2" t="s">
        <v>11784</v>
      </c>
      <c r="D5876" s="2" t="s">
        <v>1090</v>
      </c>
      <c r="E5876" s="5" t="str">
        <f>IFERROR(INDEX(会社マスタ!$B:$B,MATCH(D5876,会社マスタ!$A:$A,0)),"")</f>
        <v>エア・ウォーター・メディカル(株)</v>
      </c>
      <c r="F5876" s="5" t="str">
        <f>IFERROR(INDEX(会社マスタ!$C:$C,MATCH(D5876,会社マスタ!$A:$A,0)),"")</f>
        <v xml:space="preserve">メディカルプロダクツユニット </v>
      </c>
      <c r="G5876" s="2"/>
      <c r="H5876" s="2" t="s">
        <v>11785</v>
      </c>
      <c r="I5876" s="2" t="s">
        <v>1121</v>
      </c>
    </row>
    <row r="5877" spans="1:9" ht="17.5" x14ac:dyDescent="0.6">
      <c r="A5877" s="2">
        <v>5876</v>
      </c>
      <c r="B5877" s="2" t="s">
        <v>4660</v>
      </c>
      <c r="C5877" s="2" t="s">
        <v>11786</v>
      </c>
      <c r="D5877" s="2" t="s">
        <v>1090</v>
      </c>
      <c r="E5877" s="5" t="str">
        <f>IFERROR(INDEX(会社マスタ!$B:$B,MATCH(D5877,会社マスタ!$A:$A,0)),"")</f>
        <v>エア・ウォーター・メディカル(株)</v>
      </c>
      <c r="F5877" s="5" t="str">
        <f>IFERROR(INDEX(会社マスタ!$C:$C,MATCH(D5877,会社マスタ!$A:$A,0)),"")</f>
        <v xml:space="preserve">メディカルプロダクツユニット </v>
      </c>
      <c r="G5877" s="2"/>
      <c r="H5877" s="2" t="s">
        <v>11787</v>
      </c>
      <c r="I5877" s="2" t="s">
        <v>1121</v>
      </c>
    </row>
    <row r="5878" spans="1:9" ht="17.5" x14ac:dyDescent="0.6">
      <c r="A5878" s="2">
        <v>5877</v>
      </c>
      <c r="B5878" s="2" t="s">
        <v>4660</v>
      </c>
      <c r="C5878" s="2" t="s">
        <v>11788</v>
      </c>
      <c r="D5878" s="2" t="s">
        <v>1090</v>
      </c>
      <c r="E5878" s="5" t="str">
        <f>IFERROR(INDEX(会社マスタ!$B:$B,MATCH(D5878,会社マスタ!$A:$A,0)),"")</f>
        <v>エア・ウォーター・メディカル(株)</v>
      </c>
      <c r="F5878" s="5" t="str">
        <f>IFERROR(INDEX(会社マスタ!$C:$C,MATCH(D5878,会社マスタ!$A:$A,0)),"")</f>
        <v xml:space="preserve">メディカルプロダクツユニット </v>
      </c>
      <c r="G5878" s="2"/>
      <c r="H5878" s="2" t="s">
        <v>11789</v>
      </c>
      <c r="I5878" s="2" t="s">
        <v>1121</v>
      </c>
    </row>
    <row r="5879" spans="1:9" ht="17.5" x14ac:dyDescent="0.6">
      <c r="A5879" s="2">
        <v>5878</v>
      </c>
      <c r="B5879" s="2" t="s">
        <v>4660</v>
      </c>
      <c r="C5879" s="2" t="s">
        <v>11790</v>
      </c>
      <c r="D5879" s="2" t="s">
        <v>1090</v>
      </c>
      <c r="E5879" s="5" t="str">
        <f>IFERROR(INDEX(会社マスタ!$B:$B,MATCH(D5879,会社マスタ!$A:$A,0)),"")</f>
        <v>エア・ウォーター・メディカル(株)</v>
      </c>
      <c r="F5879" s="5" t="str">
        <f>IFERROR(INDEX(会社マスタ!$C:$C,MATCH(D5879,会社マスタ!$A:$A,0)),"")</f>
        <v xml:space="preserve">メディカルプロダクツユニット </v>
      </c>
      <c r="G5879" s="2"/>
      <c r="H5879" s="2" t="s">
        <v>11791</v>
      </c>
      <c r="I5879" s="2" t="s">
        <v>1121</v>
      </c>
    </row>
    <row r="5880" spans="1:9" ht="17.5" x14ac:dyDescent="0.6">
      <c r="A5880" s="2">
        <v>5879</v>
      </c>
      <c r="B5880" s="2" t="s">
        <v>4660</v>
      </c>
      <c r="C5880" s="2" t="s">
        <v>11792</v>
      </c>
      <c r="D5880" s="2" t="s">
        <v>1090</v>
      </c>
      <c r="E5880" s="5" t="str">
        <f>IFERROR(INDEX(会社マスタ!$B:$B,MATCH(D5880,会社マスタ!$A:$A,0)),"")</f>
        <v>エア・ウォーター・メディカル(株)</v>
      </c>
      <c r="F5880" s="5" t="str">
        <f>IFERROR(INDEX(会社マスタ!$C:$C,MATCH(D5880,会社マスタ!$A:$A,0)),"")</f>
        <v xml:space="preserve">メディカルプロダクツユニット </v>
      </c>
      <c r="G5880" s="2"/>
      <c r="H5880" s="2" t="s">
        <v>11793</v>
      </c>
      <c r="I5880" s="2" t="s">
        <v>1121</v>
      </c>
    </row>
    <row r="5881" spans="1:9" ht="17.5" x14ac:dyDescent="0.6">
      <c r="A5881" s="2">
        <v>5880</v>
      </c>
      <c r="B5881" s="2" t="s">
        <v>4660</v>
      </c>
      <c r="C5881" s="2" t="s">
        <v>11794</v>
      </c>
      <c r="D5881" s="2" t="s">
        <v>1090</v>
      </c>
      <c r="E5881" s="5" t="str">
        <f>IFERROR(INDEX(会社マスタ!$B:$B,MATCH(D5881,会社マスタ!$A:$A,0)),"")</f>
        <v>エア・ウォーター・メディカル(株)</v>
      </c>
      <c r="F5881" s="5" t="str">
        <f>IFERROR(INDEX(会社マスタ!$C:$C,MATCH(D5881,会社マスタ!$A:$A,0)),"")</f>
        <v xml:space="preserve">メディカルプロダクツユニット </v>
      </c>
      <c r="G5881" s="2"/>
      <c r="H5881" s="2" t="s">
        <v>11795</v>
      </c>
      <c r="I5881" s="2" t="s">
        <v>1121</v>
      </c>
    </row>
    <row r="5882" spans="1:9" ht="17.5" x14ac:dyDescent="0.6">
      <c r="A5882" s="2">
        <v>5881</v>
      </c>
      <c r="B5882" s="2" t="s">
        <v>4660</v>
      </c>
      <c r="C5882" s="2" t="s">
        <v>11796</v>
      </c>
      <c r="D5882" s="2" t="s">
        <v>1090</v>
      </c>
      <c r="E5882" s="5" t="str">
        <f>IFERROR(INDEX(会社マスタ!$B:$B,MATCH(D5882,会社マスタ!$A:$A,0)),"")</f>
        <v>エア・ウォーター・メディカル(株)</v>
      </c>
      <c r="F5882" s="5" t="str">
        <f>IFERROR(INDEX(会社マスタ!$C:$C,MATCH(D5882,会社マスタ!$A:$A,0)),"")</f>
        <v xml:space="preserve">メディカルプロダクツユニット </v>
      </c>
      <c r="G5882" s="2"/>
      <c r="H5882" s="2" t="s">
        <v>11797</v>
      </c>
      <c r="I5882" s="2" t="s">
        <v>1121</v>
      </c>
    </row>
    <row r="5883" spans="1:9" ht="17.5" x14ac:dyDescent="0.6">
      <c r="A5883" s="2">
        <v>5882</v>
      </c>
      <c r="B5883" s="2" t="s">
        <v>4660</v>
      </c>
      <c r="C5883" s="2" t="s">
        <v>11798</v>
      </c>
      <c r="D5883" s="2" t="s">
        <v>1090</v>
      </c>
      <c r="E5883" s="5" t="str">
        <f>IFERROR(INDEX(会社マスタ!$B:$B,MATCH(D5883,会社マスタ!$A:$A,0)),"")</f>
        <v>エア・ウォーター・メディカル(株)</v>
      </c>
      <c r="F5883" s="5" t="str">
        <f>IFERROR(INDEX(会社マスタ!$C:$C,MATCH(D5883,会社マスタ!$A:$A,0)),"")</f>
        <v xml:space="preserve">メディカルプロダクツユニット </v>
      </c>
      <c r="G5883" s="2"/>
      <c r="H5883" s="2" t="s">
        <v>11799</v>
      </c>
      <c r="I5883" s="2" t="s">
        <v>1121</v>
      </c>
    </row>
    <row r="5884" spans="1:9" ht="17.5" x14ac:dyDescent="0.6">
      <c r="A5884" s="2">
        <v>5883</v>
      </c>
      <c r="B5884" s="2" t="s">
        <v>4660</v>
      </c>
      <c r="C5884" s="2" t="s">
        <v>11800</v>
      </c>
      <c r="D5884" s="2" t="s">
        <v>1090</v>
      </c>
      <c r="E5884" s="5" t="str">
        <f>IFERROR(INDEX(会社マスタ!$B:$B,MATCH(D5884,会社マスタ!$A:$A,0)),"")</f>
        <v>エア・ウォーター・メディカル(株)</v>
      </c>
      <c r="F5884" s="5" t="str">
        <f>IFERROR(INDEX(会社マスタ!$C:$C,MATCH(D5884,会社マスタ!$A:$A,0)),"")</f>
        <v xml:space="preserve">メディカルプロダクツユニット </v>
      </c>
      <c r="G5884" s="2"/>
      <c r="H5884" s="2" t="s">
        <v>11801</v>
      </c>
      <c r="I5884" s="2" t="s">
        <v>1121</v>
      </c>
    </row>
    <row r="5885" spans="1:9" ht="17.5" x14ac:dyDescent="0.6">
      <c r="A5885" s="2">
        <v>5884</v>
      </c>
      <c r="B5885" s="2" t="s">
        <v>4660</v>
      </c>
      <c r="C5885" s="2" t="s">
        <v>11802</v>
      </c>
      <c r="D5885" s="2" t="s">
        <v>1090</v>
      </c>
      <c r="E5885" s="5" t="str">
        <f>IFERROR(INDEX(会社マスタ!$B:$B,MATCH(D5885,会社マスタ!$A:$A,0)),"")</f>
        <v>エア・ウォーター・メディカル(株)</v>
      </c>
      <c r="F5885" s="5" t="str">
        <f>IFERROR(INDEX(会社マスタ!$C:$C,MATCH(D5885,会社マスタ!$A:$A,0)),"")</f>
        <v xml:space="preserve">メディカルプロダクツユニット </v>
      </c>
      <c r="G5885" s="2"/>
      <c r="H5885" s="2" t="s">
        <v>11803</v>
      </c>
      <c r="I5885" s="2" t="s">
        <v>1121</v>
      </c>
    </row>
    <row r="5886" spans="1:9" ht="17.5" x14ac:dyDescent="0.6">
      <c r="A5886" s="2">
        <v>5885</v>
      </c>
      <c r="B5886" s="2" t="s">
        <v>4660</v>
      </c>
      <c r="C5886" s="2" t="s">
        <v>11804</v>
      </c>
      <c r="D5886" s="2" t="s">
        <v>1090</v>
      </c>
      <c r="E5886" s="5" t="str">
        <f>IFERROR(INDEX(会社マスタ!$B:$B,MATCH(D5886,会社マスタ!$A:$A,0)),"")</f>
        <v>エア・ウォーター・メディカル(株)</v>
      </c>
      <c r="F5886" s="5" t="str">
        <f>IFERROR(INDEX(会社マスタ!$C:$C,MATCH(D5886,会社マスタ!$A:$A,0)),"")</f>
        <v xml:space="preserve">メディカルプロダクツユニット </v>
      </c>
      <c r="G5886" s="2"/>
      <c r="H5886" s="2" t="s">
        <v>11805</v>
      </c>
      <c r="I5886" s="2" t="s">
        <v>1121</v>
      </c>
    </row>
    <row r="5887" spans="1:9" ht="17.5" x14ac:dyDescent="0.6">
      <c r="A5887" s="2">
        <v>5886</v>
      </c>
      <c r="B5887" s="2" t="s">
        <v>4660</v>
      </c>
      <c r="C5887" s="2" t="s">
        <v>11806</v>
      </c>
      <c r="D5887" s="2" t="s">
        <v>1090</v>
      </c>
      <c r="E5887" s="5" t="str">
        <f>IFERROR(INDEX(会社マスタ!$B:$B,MATCH(D5887,会社マスタ!$A:$A,0)),"")</f>
        <v>エア・ウォーター・メディカル(株)</v>
      </c>
      <c r="F5887" s="5" t="str">
        <f>IFERROR(INDEX(会社マスタ!$C:$C,MATCH(D5887,会社マスタ!$A:$A,0)),"")</f>
        <v xml:space="preserve">メディカルプロダクツユニット </v>
      </c>
      <c r="G5887" s="2"/>
      <c r="H5887" s="2" t="s">
        <v>11807</v>
      </c>
      <c r="I5887" s="2" t="s">
        <v>1121</v>
      </c>
    </row>
    <row r="5888" spans="1:9" ht="17.5" x14ac:dyDescent="0.6">
      <c r="A5888" s="2">
        <v>5887</v>
      </c>
      <c r="B5888" s="2" t="s">
        <v>4660</v>
      </c>
      <c r="C5888" s="2" t="s">
        <v>11808</v>
      </c>
      <c r="D5888" s="2" t="s">
        <v>1090</v>
      </c>
      <c r="E5888" s="5" t="str">
        <f>IFERROR(INDEX(会社マスタ!$B:$B,MATCH(D5888,会社マスタ!$A:$A,0)),"")</f>
        <v>エア・ウォーター・メディカル(株)</v>
      </c>
      <c r="F5888" s="5" t="str">
        <f>IFERROR(INDEX(会社マスタ!$C:$C,MATCH(D5888,会社マスタ!$A:$A,0)),"")</f>
        <v xml:space="preserve">メディカルプロダクツユニット </v>
      </c>
      <c r="G5888" s="2"/>
      <c r="H5888" s="2" t="s">
        <v>11809</v>
      </c>
      <c r="I5888" s="2" t="s">
        <v>1121</v>
      </c>
    </row>
    <row r="5889" spans="1:9" ht="17.5" x14ac:dyDescent="0.6">
      <c r="A5889" s="2">
        <v>5888</v>
      </c>
      <c r="B5889" s="2" t="s">
        <v>4660</v>
      </c>
      <c r="C5889" s="2" t="s">
        <v>11810</v>
      </c>
      <c r="D5889" s="2" t="s">
        <v>1090</v>
      </c>
      <c r="E5889" s="5" t="str">
        <f>IFERROR(INDEX(会社マスタ!$B:$B,MATCH(D5889,会社マスタ!$A:$A,0)),"")</f>
        <v>エア・ウォーター・メディカル(株)</v>
      </c>
      <c r="F5889" s="5" t="str">
        <f>IFERROR(INDEX(会社マスタ!$C:$C,MATCH(D5889,会社マスタ!$A:$A,0)),"")</f>
        <v xml:space="preserve">メディカルプロダクツユニット </v>
      </c>
      <c r="G5889" s="2"/>
      <c r="H5889" s="2" t="s">
        <v>11811</v>
      </c>
      <c r="I5889" s="2" t="s">
        <v>1121</v>
      </c>
    </row>
    <row r="5890" spans="1:9" ht="17.5" x14ac:dyDescent="0.6">
      <c r="A5890" s="2">
        <v>5889</v>
      </c>
      <c r="B5890" s="2" t="s">
        <v>4660</v>
      </c>
      <c r="C5890" s="2" t="s">
        <v>11812</v>
      </c>
      <c r="D5890" s="2" t="s">
        <v>1090</v>
      </c>
      <c r="E5890" s="5" t="str">
        <f>IFERROR(INDEX(会社マスタ!$B:$B,MATCH(D5890,会社マスタ!$A:$A,0)),"")</f>
        <v>エア・ウォーター・メディカル(株)</v>
      </c>
      <c r="F5890" s="5" t="str">
        <f>IFERROR(INDEX(会社マスタ!$C:$C,MATCH(D5890,会社マスタ!$A:$A,0)),"")</f>
        <v xml:space="preserve">メディカルプロダクツユニット </v>
      </c>
      <c r="G5890" s="2"/>
      <c r="H5890" s="2" t="s">
        <v>11813</v>
      </c>
      <c r="I5890" s="2" t="s">
        <v>1121</v>
      </c>
    </row>
    <row r="5891" spans="1:9" ht="17.5" x14ac:dyDescent="0.6">
      <c r="A5891" s="2">
        <v>5890</v>
      </c>
      <c r="B5891" s="2" t="s">
        <v>4660</v>
      </c>
      <c r="C5891" s="2" t="s">
        <v>11814</v>
      </c>
      <c r="D5891" s="2" t="s">
        <v>1090</v>
      </c>
      <c r="E5891" s="5" t="str">
        <f>IFERROR(INDEX(会社マスタ!$B:$B,MATCH(D5891,会社マスタ!$A:$A,0)),"")</f>
        <v>エア・ウォーター・メディカル(株)</v>
      </c>
      <c r="F5891" s="5" t="str">
        <f>IFERROR(INDEX(会社マスタ!$C:$C,MATCH(D5891,会社マスタ!$A:$A,0)),"")</f>
        <v xml:space="preserve">メディカルプロダクツユニット </v>
      </c>
      <c r="G5891" s="2"/>
      <c r="H5891" s="2" t="s">
        <v>11815</v>
      </c>
      <c r="I5891" s="2" t="s">
        <v>1121</v>
      </c>
    </row>
    <row r="5892" spans="1:9" ht="17.5" x14ac:dyDescent="0.6">
      <c r="A5892" s="2">
        <v>5891</v>
      </c>
      <c r="B5892" s="2" t="s">
        <v>4660</v>
      </c>
      <c r="C5892" s="2" t="s">
        <v>11816</v>
      </c>
      <c r="D5892" s="2" t="s">
        <v>1090</v>
      </c>
      <c r="E5892" s="5" t="str">
        <f>IFERROR(INDEX(会社マスタ!$B:$B,MATCH(D5892,会社マスタ!$A:$A,0)),"")</f>
        <v>エア・ウォーター・メディカル(株)</v>
      </c>
      <c r="F5892" s="5" t="str">
        <f>IFERROR(INDEX(会社マスタ!$C:$C,MATCH(D5892,会社マスタ!$A:$A,0)),"")</f>
        <v xml:space="preserve">メディカルプロダクツユニット </v>
      </c>
      <c r="G5892" s="2"/>
      <c r="H5892" s="2" t="s">
        <v>11817</v>
      </c>
      <c r="I5892" s="2" t="s">
        <v>1121</v>
      </c>
    </row>
    <row r="5893" spans="1:9" ht="17.5" x14ac:dyDescent="0.6">
      <c r="A5893" s="2">
        <v>5892</v>
      </c>
      <c r="B5893" s="2" t="s">
        <v>4660</v>
      </c>
      <c r="C5893" s="2" t="s">
        <v>11818</v>
      </c>
      <c r="D5893" s="2" t="s">
        <v>11819</v>
      </c>
      <c r="E5893" s="5" t="str">
        <f>IFERROR(INDEX(会社マスタ!$B:$B,MATCH(D5893,会社マスタ!$A:$A,0)),"")</f>
        <v/>
      </c>
      <c r="F5893" s="5" t="str">
        <f>IFERROR(INDEX(会社マスタ!$C:$C,MATCH(D5893,会社マスタ!$A:$A,0)),"")</f>
        <v/>
      </c>
      <c r="G5893" s="2"/>
      <c r="H5893" s="2" t="s">
        <v>11820</v>
      </c>
      <c r="I5893" s="2" t="s">
        <v>1121</v>
      </c>
    </row>
    <row r="5894" spans="1:9" ht="17.5" x14ac:dyDescent="0.6">
      <c r="A5894" s="2">
        <v>5893</v>
      </c>
      <c r="B5894" s="2" t="s">
        <v>4660</v>
      </c>
      <c r="C5894" s="2" t="s">
        <v>11821</v>
      </c>
      <c r="D5894" s="2" t="s">
        <v>569</v>
      </c>
      <c r="E5894" s="5" t="str">
        <f>IFERROR(INDEX(会社マスタ!$B:$B,MATCH(D5894,会社マスタ!$A:$A,0)),"")</f>
        <v>デンケン・ハイデンタル(株)</v>
      </c>
      <c r="F5894" s="5" t="str">
        <f>IFERROR(INDEX(会社マスタ!$C:$C,MATCH(D5894,会社マスタ!$A:$A,0)),"")</f>
        <v>デンタルケアユニット</v>
      </c>
      <c r="G5894" s="2"/>
      <c r="H5894" s="2" t="s">
        <v>4670</v>
      </c>
      <c r="I5894" s="2" t="s">
        <v>1121</v>
      </c>
    </row>
    <row r="5895" spans="1:9" ht="17.5" x14ac:dyDescent="0.6">
      <c r="A5895" s="2">
        <v>5894</v>
      </c>
      <c r="B5895" s="2" t="s">
        <v>4660</v>
      </c>
      <c r="C5895" s="2" t="s">
        <v>11822</v>
      </c>
      <c r="D5895" s="2" t="s">
        <v>569</v>
      </c>
      <c r="E5895" s="5" t="str">
        <f>IFERROR(INDEX(会社マスタ!$B:$B,MATCH(D5895,会社マスタ!$A:$A,0)),"")</f>
        <v>デンケン・ハイデンタル(株)</v>
      </c>
      <c r="F5895" s="5" t="str">
        <f>IFERROR(INDEX(会社マスタ!$C:$C,MATCH(D5895,会社マスタ!$A:$A,0)),"")</f>
        <v>デンタルケアユニット</v>
      </c>
      <c r="G5895" s="2"/>
      <c r="H5895" s="2" t="s">
        <v>4835</v>
      </c>
      <c r="I5895" s="2" t="s">
        <v>1121</v>
      </c>
    </row>
    <row r="5896" spans="1:9" ht="17.5" x14ac:dyDescent="0.6">
      <c r="A5896" s="2">
        <v>5895</v>
      </c>
      <c r="B5896" s="2" t="s">
        <v>4660</v>
      </c>
      <c r="C5896" s="2" t="s">
        <v>11823</v>
      </c>
      <c r="D5896" s="2" t="s">
        <v>569</v>
      </c>
      <c r="E5896" s="5" t="str">
        <f>IFERROR(INDEX(会社マスタ!$B:$B,MATCH(D5896,会社マスタ!$A:$A,0)),"")</f>
        <v>デンケン・ハイデンタル(株)</v>
      </c>
      <c r="F5896" s="5" t="str">
        <f>IFERROR(INDEX(会社マスタ!$C:$C,MATCH(D5896,会社マスタ!$A:$A,0)),"")</f>
        <v>デンタルケアユニット</v>
      </c>
      <c r="G5896" s="2"/>
      <c r="H5896" s="2" t="s">
        <v>4672</v>
      </c>
      <c r="I5896" s="2" t="s">
        <v>1121</v>
      </c>
    </row>
    <row r="5897" spans="1:9" ht="17.5" x14ac:dyDescent="0.6">
      <c r="A5897" s="2">
        <v>5896</v>
      </c>
      <c r="B5897" s="2" t="s">
        <v>4660</v>
      </c>
      <c r="C5897" s="2" t="s">
        <v>11824</v>
      </c>
      <c r="D5897" s="2" t="s">
        <v>569</v>
      </c>
      <c r="E5897" s="5" t="str">
        <f>IFERROR(INDEX(会社マスタ!$B:$B,MATCH(D5897,会社マスタ!$A:$A,0)),"")</f>
        <v>デンケン・ハイデンタル(株)</v>
      </c>
      <c r="F5897" s="5" t="str">
        <f>IFERROR(INDEX(会社マスタ!$C:$C,MATCH(D5897,会社マスタ!$A:$A,0)),"")</f>
        <v>デンタルケアユニット</v>
      </c>
      <c r="G5897" s="2"/>
      <c r="H5897" s="2" t="s">
        <v>4670</v>
      </c>
      <c r="I5897" s="2" t="s">
        <v>1121</v>
      </c>
    </row>
    <row r="5898" spans="1:9" ht="17.5" x14ac:dyDescent="0.6">
      <c r="A5898" s="2">
        <v>5897</v>
      </c>
      <c r="B5898" s="2" t="s">
        <v>4660</v>
      </c>
      <c r="C5898" s="2" t="s">
        <v>11825</v>
      </c>
      <c r="D5898" s="2" t="s">
        <v>569</v>
      </c>
      <c r="E5898" s="5" t="str">
        <f>IFERROR(INDEX(会社マスタ!$B:$B,MATCH(D5898,会社マスタ!$A:$A,0)),"")</f>
        <v>デンケン・ハイデンタル(株)</v>
      </c>
      <c r="F5898" s="5" t="str">
        <f>IFERROR(INDEX(会社マスタ!$C:$C,MATCH(D5898,会社マスタ!$A:$A,0)),"")</f>
        <v>デンタルケアユニット</v>
      </c>
      <c r="G5898" s="2"/>
      <c r="H5898" s="2" t="s">
        <v>4670</v>
      </c>
      <c r="I5898" s="2" t="s">
        <v>1121</v>
      </c>
    </row>
    <row r="5899" spans="1:9" ht="17.5" x14ac:dyDescent="0.6">
      <c r="A5899" s="2">
        <v>5898</v>
      </c>
      <c r="B5899" s="2" t="s">
        <v>4660</v>
      </c>
      <c r="C5899" s="2" t="s">
        <v>11826</v>
      </c>
      <c r="D5899" s="2" t="s">
        <v>569</v>
      </c>
      <c r="E5899" s="5" t="str">
        <f>IFERROR(INDEX(会社マスタ!$B:$B,MATCH(D5899,会社マスタ!$A:$A,0)),"")</f>
        <v>デンケン・ハイデンタル(株)</v>
      </c>
      <c r="F5899" s="5" t="str">
        <f>IFERROR(INDEX(会社マスタ!$C:$C,MATCH(D5899,会社マスタ!$A:$A,0)),"")</f>
        <v>デンタルケアユニット</v>
      </c>
      <c r="G5899" s="2"/>
      <c r="H5899" s="2" t="s">
        <v>11827</v>
      </c>
      <c r="I5899" s="2" t="s">
        <v>1121</v>
      </c>
    </row>
    <row r="5900" spans="1:9" ht="17.5" x14ac:dyDescent="0.6">
      <c r="A5900" s="2">
        <v>5899</v>
      </c>
      <c r="B5900" s="2" t="s">
        <v>4660</v>
      </c>
      <c r="C5900" s="2" t="s">
        <v>11828</v>
      </c>
      <c r="D5900" s="2" t="s">
        <v>569</v>
      </c>
      <c r="E5900" s="5" t="str">
        <f>IFERROR(INDEX(会社マスタ!$B:$B,MATCH(D5900,会社マスタ!$A:$A,0)),"")</f>
        <v>デンケン・ハイデンタル(株)</v>
      </c>
      <c r="F5900" s="5" t="str">
        <f>IFERROR(INDEX(会社マスタ!$C:$C,MATCH(D5900,会社マスタ!$A:$A,0)),"")</f>
        <v>デンタルケアユニット</v>
      </c>
      <c r="G5900" s="2"/>
      <c r="H5900" s="2" t="s">
        <v>11829</v>
      </c>
      <c r="I5900" s="2" t="s">
        <v>1121</v>
      </c>
    </row>
    <row r="5901" spans="1:9" ht="17.5" x14ac:dyDescent="0.6">
      <c r="A5901" s="2">
        <v>5900</v>
      </c>
      <c r="B5901" s="2" t="s">
        <v>4660</v>
      </c>
      <c r="C5901" s="2" t="s">
        <v>11830</v>
      </c>
      <c r="D5901" s="2" t="s">
        <v>569</v>
      </c>
      <c r="E5901" s="5" t="str">
        <f>IFERROR(INDEX(会社マスタ!$B:$B,MATCH(D5901,会社マスタ!$A:$A,0)),"")</f>
        <v>デンケン・ハイデンタル(株)</v>
      </c>
      <c r="F5901" s="5" t="str">
        <f>IFERROR(INDEX(会社マスタ!$C:$C,MATCH(D5901,会社マスタ!$A:$A,0)),"")</f>
        <v>デンタルケアユニット</v>
      </c>
      <c r="G5901" s="2"/>
      <c r="H5901" s="2" t="s">
        <v>4681</v>
      </c>
      <c r="I5901" s="2" t="s">
        <v>1121</v>
      </c>
    </row>
    <row r="5902" spans="1:9" ht="17.5" x14ac:dyDescent="0.6">
      <c r="A5902" s="2">
        <v>5901</v>
      </c>
      <c r="B5902" s="2" t="s">
        <v>4660</v>
      </c>
      <c r="C5902" s="2" t="s">
        <v>11831</v>
      </c>
      <c r="D5902" s="2" t="s">
        <v>569</v>
      </c>
      <c r="E5902" s="5" t="str">
        <f>IFERROR(INDEX(会社マスタ!$B:$B,MATCH(D5902,会社マスタ!$A:$A,0)),"")</f>
        <v>デンケン・ハイデンタル(株)</v>
      </c>
      <c r="F5902" s="5" t="str">
        <f>IFERROR(INDEX(会社マスタ!$C:$C,MATCH(D5902,会社マスタ!$A:$A,0)),"")</f>
        <v>デンタルケアユニット</v>
      </c>
      <c r="G5902" s="2"/>
      <c r="H5902" s="2" t="s">
        <v>11832</v>
      </c>
      <c r="I5902" s="2" t="s">
        <v>1121</v>
      </c>
    </row>
    <row r="5903" spans="1:9" ht="17.5" x14ac:dyDescent="0.6">
      <c r="A5903" s="2">
        <v>5902</v>
      </c>
      <c r="B5903" s="2" t="s">
        <v>4660</v>
      </c>
      <c r="C5903" s="2" t="s">
        <v>11833</v>
      </c>
      <c r="D5903" s="2" t="s">
        <v>569</v>
      </c>
      <c r="E5903" s="5" t="str">
        <f>IFERROR(INDEX(会社マスタ!$B:$B,MATCH(D5903,会社マスタ!$A:$A,0)),"")</f>
        <v>デンケン・ハイデンタル(株)</v>
      </c>
      <c r="F5903" s="5" t="str">
        <f>IFERROR(INDEX(会社マスタ!$C:$C,MATCH(D5903,会社マスタ!$A:$A,0)),"")</f>
        <v>デンタルケアユニット</v>
      </c>
      <c r="G5903" s="2"/>
      <c r="H5903" s="2" t="s">
        <v>4670</v>
      </c>
      <c r="I5903" s="2" t="s">
        <v>1121</v>
      </c>
    </row>
    <row r="5904" spans="1:9" ht="17.5" x14ac:dyDescent="0.6">
      <c r="A5904" s="2">
        <v>5903</v>
      </c>
      <c r="B5904" s="2" t="s">
        <v>4660</v>
      </c>
      <c r="C5904" s="2" t="s">
        <v>11834</v>
      </c>
      <c r="D5904" s="2" t="s">
        <v>569</v>
      </c>
      <c r="E5904" s="5" t="str">
        <f>IFERROR(INDEX(会社マスタ!$B:$B,MATCH(D5904,会社マスタ!$A:$A,0)),"")</f>
        <v>デンケン・ハイデンタル(株)</v>
      </c>
      <c r="F5904" s="5" t="str">
        <f>IFERROR(INDEX(会社マスタ!$C:$C,MATCH(D5904,会社マスタ!$A:$A,0)),"")</f>
        <v>デンタルケアユニット</v>
      </c>
      <c r="G5904" s="2"/>
      <c r="H5904" s="2" t="s">
        <v>11835</v>
      </c>
      <c r="I5904" s="2" t="s">
        <v>1121</v>
      </c>
    </row>
    <row r="5905" spans="1:9" ht="17.5" x14ac:dyDescent="0.6">
      <c r="A5905" s="2">
        <v>5904</v>
      </c>
      <c r="B5905" s="2" t="s">
        <v>4660</v>
      </c>
      <c r="C5905" s="2" t="s">
        <v>11836</v>
      </c>
      <c r="D5905" s="2" t="s">
        <v>569</v>
      </c>
      <c r="E5905" s="5" t="str">
        <f>IFERROR(INDEX(会社マスタ!$B:$B,MATCH(D5905,会社マスタ!$A:$A,0)),"")</f>
        <v>デンケン・ハイデンタル(株)</v>
      </c>
      <c r="F5905" s="5" t="str">
        <f>IFERROR(INDEX(会社マスタ!$C:$C,MATCH(D5905,会社マスタ!$A:$A,0)),"")</f>
        <v>デンタルケアユニット</v>
      </c>
      <c r="G5905" s="2"/>
      <c r="H5905" s="2" t="s">
        <v>4670</v>
      </c>
      <c r="I5905" s="2" t="s">
        <v>1121</v>
      </c>
    </row>
    <row r="5906" spans="1:9" ht="17.5" x14ac:dyDescent="0.6">
      <c r="A5906" s="2">
        <v>5905</v>
      </c>
      <c r="B5906" s="2" t="s">
        <v>4660</v>
      </c>
      <c r="C5906" s="2" t="s">
        <v>11837</v>
      </c>
      <c r="D5906" s="2" t="s">
        <v>569</v>
      </c>
      <c r="E5906" s="5" t="str">
        <f>IFERROR(INDEX(会社マスタ!$B:$B,MATCH(D5906,会社マスタ!$A:$A,0)),"")</f>
        <v>デンケン・ハイデンタル(株)</v>
      </c>
      <c r="F5906" s="5" t="str">
        <f>IFERROR(INDEX(会社マスタ!$C:$C,MATCH(D5906,会社マスタ!$A:$A,0)),"")</f>
        <v>デンタルケアユニット</v>
      </c>
      <c r="G5906" s="2"/>
      <c r="H5906" s="2" t="s">
        <v>11838</v>
      </c>
      <c r="I5906" s="2" t="s">
        <v>1121</v>
      </c>
    </row>
    <row r="5907" spans="1:9" ht="17.5" x14ac:dyDescent="0.6">
      <c r="A5907" s="2">
        <v>5906</v>
      </c>
      <c r="B5907" s="2" t="s">
        <v>4660</v>
      </c>
      <c r="C5907" s="2" t="s">
        <v>11839</v>
      </c>
      <c r="D5907" s="2" t="s">
        <v>569</v>
      </c>
      <c r="E5907" s="5" t="str">
        <f>IFERROR(INDEX(会社マスタ!$B:$B,MATCH(D5907,会社マスタ!$A:$A,0)),"")</f>
        <v>デンケン・ハイデンタル(株)</v>
      </c>
      <c r="F5907" s="5" t="str">
        <f>IFERROR(INDEX(会社マスタ!$C:$C,MATCH(D5907,会社マスタ!$A:$A,0)),"")</f>
        <v>デンタルケアユニット</v>
      </c>
      <c r="G5907" s="2"/>
      <c r="H5907" s="2" t="s">
        <v>4670</v>
      </c>
      <c r="I5907" s="2" t="s">
        <v>1121</v>
      </c>
    </row>
    <row r="5908" spans="1:9" ht="17.5" x14ac:dyDescent="0.6">
      <c r="A5908" s="2">
        <v>5907</v>
      </c>
      <c r="B5908" s="2" t="s">
        <v>4660</v>
      </c>
      <c r="C5908" s="2" t="s">
        <v>11840</v>
      </c>
      <c r="D5908" s="2" t="s">
        <v>569</v>
      </c>
      <c r="E5908" s="5" t="str">
        <f>IFERROR(INDEX(会社マスタ!$B:$B,MATCH(D5908,会社マスタ!$A:$A,0)),"")</f>
        <v>デンケン・ハイデンタル(株)</v>
      </c>
      <c r="F5908" s="5" t="str">
        <f>IFERROR(INDEX(会社マスタ!$C:$C,MATCH(D5908,会社マスタ!$A:$A,0)),"")</f>
        <v>デンタルケアユニット</v>
      </c>
      <c r="G5908" s="2"/>
      <c r="H5908" s="2" t="s">
        <v>4670</v>
      </c>
      <c r="I5908" s="2" t="s">
        <v>1121</v>
      </c>
    </row>
    <row r="5909" spans="1:9" ht="17.5" x14ac:dyDescent="0.6">
      <c r="A5909" s="2">
        <v>5908</v>
      </c>
      <c r="B5909" s="2" t="s">
        <v>4660</v>
      </c>
      <c r="C5909" s="2" t="s">
        <v>11841</v>
      </c>
      <c r="D5909" s="2" t="s">
        <v>569</v>
      </c>
      <c r="E5909" s="5" t="str">
        <f>IFERROR(INDEX(会社マスタ!$B:$B,MATCH(D5909,会社マスタ!$A:$A,0)),"")</f>
        <v>デンケン・ハイデンタル(株)</v>
      </c>
      <c r="F5909" s="5" t="str">
        <f>IFERROR(INDEX(会社マスタ!$C:$C,MATCH(D5909,会社マスタ!$A:$A,0)),"")</f>
        <v>デンタルケアユニット</v>
      </c>
      <c r="G5909" s="2"/>
      <c r="H5909" s="2" t="s">
        <v>11842</v>
      </c>
      <c r="I5909" s="2" t="s">
        <v>1121</v>
      </c>
    </row>
    <row r="5910" spans="1:9" ht="17.5" x14ac:dyDescent="0.6">
      <c r="A5910" s="2">
        <v>5909</v>
      </c>
      <c r="B5910" s="2" t="s">
        <v>4660</v>
      </c>
      <c r="C5910" s="2" t="s">
        <v>11843</v>
      </c>
      <c r="D5910" s="2" t="s">
        <v>569</v>
      </c>
      <c r="E5910" s="5" t="str">
        <f>IFERROR(INDEX(会社マスタ!$B:$B,MATCH(D5910,会社マスタ!$A:$A,0)),"")</f>
        <v>デンケン・ハイデンタル(株)</v>
      </c>
      <c r="F5910" s="5" t="str">
        <f>IFERROR(INDEX(会社マスタ!$C:$C,MATCH(D5910,会社マスタ!$A:$A,0)),"")</f>
        <v>デンタルケアユニット</v>
      </c>
      <c r="G5910" s="2"/>
      <c r="H5910" s="2" t="s">
        <v>11844</v>
      </c>
      <c r="I5910" s="2" t="s">
        <v>1121</v>
      </c>
    </row>
    <row r="5911" spans="1:9" ht="17.5" x14ac:dyDescent="0.6">
      <c r="A5911" s="2">
        <v>5910</v>
      </c>
      <c r="B5911" s="2" t="s">
        <v>4660</v>
      </c>
      <c r="C5911" s="2" t="s">
        <v>11845</v>
      </c>
      <c r="D5911" s="2" t="s">
        <v>569</v>
      </c>
      <c r="E5911" s="5" t="str">
        <f>IFERROR(INDEX(会社マスタ!$B:$B,MATCH(D5911,会社マスタ!$A:$A,0)),"")</f>
        <v>デンケン・ハイデンタル(株)</v>
      </c>
      <c r="F5911" s="5" t="str">
        <f>IFERROR(INDEX(会社マスタ!$C:$C,MATCH(D5911,会社マスタ!$A:$A,0)),"")</f>
        <v>デンタルケアユニット</v>
      </c>
      <c r="G5911" s="2"/>
      <c r="H5911" s="2" t="s">
        <v>5006</v>
      </c>
      <c r="I5911" s="2" t="s">
        <v>1121</v>
      </c>
    </row>
    <row r="5912" spans="1:9" ht="17.5" x14ac:dyDescent="0.6">
      <c r="A5912" s="2">
        <v>5911</v>
      </c>
      <c r="B5912" s="2" t="s">
        <v>4660</v>
      </c>
      <c r="C5912" s="2" t="s">
        <v>11846</v>
      </c>
      <c r="D5912" s="2" t="s">
        <v>569</v>
      </c>
      <c r="E5912" s="5" t="str">
        <f>IFERROR(INDEX(会社マスタ!$B:$B,MATCH(D5912,会社マスタ!$A:$A,0)),"")</f>
        <v>デンケン・ハイデンタル(株)</v>
      </c>
      <c r="F5912" s="5" t="str">
        <f>IFERROR(INDEX(会社マスタ!$C:$C,MATCH(D5912,会社マスタ!$A:$A,0)),"")</f>
        <v>デンタルケアユニット</v>
      </c>
      <c r="G5912" s="2"/>
      <c r="H5912" s="2" t="s">
        <v>11847</v>
      </c>
      <c r="I5912" s="2" t="s">
        <v>1121</v>
      </c>
    </row>
    <row r="5913" spans="1:9" ht="17.5" x14ac:dyDescent="0.6">
      <c r="A5913" s="2">
        <v>5912</v>
      </c>
      <c r="B5913" s="2" t="s">
        <v>4660</v>
      </c>
      <c r="C5913" s="2" t="s">
        <v>11848</v>
      </c>
      <c r="D5913" s="2" t="s">
        <v>569</v>
      </c>
      <c r="E5913" s="5" t="str">
        <f>IFERROR(INDEX(会社マスタ!$B:$B,MATCH(D5913,会社マスタ!$A:$A,0)),"")</f>
        <v>デンケン・ハイデンタル(株)</v>
      </c>
      <c r="F5913" s="5" t="str">
        <f>IFERROR(INDEX(会社マスタ!$C:$C,MATCH(D5913,会社マスタ!$A:$A,0)),"")</f>
        <v>デンタルケアユニット</v>
      </c>
      <c r="G5913" s="2"/>
      <c r="H5913" s="2" t="s">
        <v>5010</v>
      </c>
      <c r="I5913" s="2" t="s">
        <v>1121</v>
      </c>
    </row>
    <row r="5914" spans="1:9" ht="17.5" x14ac:dyDescent="0.6">
      <c r="A5914" s="2">
        <v>5913</v>
      </c>
      <c r="B5914" s="2" t="s">
        <v>4660</v>
      </c>
      <c r="C5914" s="2" t="s">
        <v>11849</v>
      </c>
      <c r="D5914" s="2" t="s">
        <v>569</v>
      </c>
      <c r="E5914" s="5" t="str">
        <f>IFERROR(INDEX(会社マスタ!$B:$B,MATCH(D5914,会社マスタ!$A:$A,0)),"")</f>
        <v>デンケン・ハイデンタル(株)</v>
      </c>
      <c r="F5914" s="5" t="str">
        <f>IFERROR(INDEX(会社マスタ!$C:$C,MATCH(D5914,会社マスタ!$A:$A,0)),"")</f>
        <v>デンタルケアユニット</v>
      </c>
      <c r="G5914" s="2"/>
      <c r="H5914" s="2" t="s">
        <v>5012</v>
      </c>
      <c r="I5914" s="2" t="s">
        <v>1121</v>
      </c>
    </row>
    <row r="5915" spans="1:9" ht="17.5" x14ac:dyDescent="0.6">
      <c r="A5915" s="2">
        <v>5914</v>
      </c>
      <c r="B5915" s="2" t="s">
        <v>4660</v>
      </c>
      <c r="C5915" s="2" t="s">
        <v>11850</v>
      </c>
      <c r="D5915" s="2" t="s">
        <v>569</v>
      </c>
      <c r="E5915" s="5" t="str">
        <f>IFERROR(INDEX(会社マスタ!$B:$B,MATCH(D5915,会社マスタ!$A:$A,0)),"")</f>
        <v>デンケン・ハイデンタル(株)</v>
      </c>
      <c r="F5915" s="5" t="str">
        <f>IFERROR(INDEX(会社マスタ!$C:$C,MATCH(D5915,会社マスタ!$A:$A,0)),"")</f>
        <v>デンタルケアユニット</v>
      </c>
      <c r="G5915" s="2"/>
      <c r="H5915" s="2" t="s">
        <v>11851</v>
      </c>
      <c r="I5915" s="2" t="s">
        <v>1121</v>
      </c>
    </row>
    <row r="5916" spans="1:9" ht="17.5" x14ac:dyDescent="0.6">
      <c r="A5916" s="2">
        <v>5915</v>
      </c>
      <c r="B5916" s="2" t="s">
        <v>4660</v>
      </c>
      <c r="C5916" s="2" t="s">
        <v>11852</v>
      </c>
      <c r="D5916" s="2" t="s">
        <v>569</v>
      </c>
      <c r="E5916" s="5" t="str">
        <f>IFERROR(INDEX(会社マスタ!$B:$B,MATCH(D5916,会社マスタ!$A:$A,0)),"")</f>
        <v>デンケン・ハイデンタル(株)</v>
      </c>
      <c r="F5916" s="5" t="str">
        <f>IFERROR(INDEX(会社マスタ!$C:$C,MATCH(D5916,会社マスタ!$A:$A,0)),"")</f>
        <v>デンタルケアユニット</v>
      </c>
      <c r="G5916" s="2"/>
      <c r="H5916" s="2" t="s">
        <v>11853</v>
      </c>
      <c r="I5916" s="2" t="s">
        <v>1121</v>
      </c>
    </row>
    <row r="5917" spans="1:9" ht="17.5" x14ac:dyDescent="0.6">
      <c r="A5917" s="2">
        <v>5916</v>
      </c>
      <c r="B5917" s="2" t="s">
        <v>4660</v>
      </c>
      <c r="C5917" s="2" t="s">
        <v>11854</v>
      </c>
      <c r="D5917" s="2" t="s">
        <v>569</v>
      </c>
      <c r="E5917" s="5" t="str">
        <f>IFERROR(INDEX(会社マスタ!$B:$B,MATCH(D5917,会社マスタ!$A:$A,0)),"")</f>
        <v>デンケン・ハイデンタル(株)</v>
      </c>
      <c r="F5917" s="5" t="str">
        <f>IFERROR(INDEX(会社マスタ!$C:$C,MATCH(D5917,会社マスタ!$A:$A,0)),"")</f>
        <v>デンタルケアユニット</v>
      </c>
      <c r="G5917" s="2"/>
      <c r="H5917" s="2" t="s">
        <v>11855</v>
      </c>
      <c r="I5917" s="2" t="s">
        <v>1121</v>
      </c>
    </row>
    <row r="5918" spans="1:9" ht="17.5" x14ac:dyDescent="0.6">
      <c r="A5918" s="2">
        <v>5917</v>
      </c>
      <c r="B5918" s="2" t="s">
        <v>4660</v>
      </c>
      <c r="C5918" s="2" t="s">
        <v>11856</v>
      </c>
      <c r="D5918" s="2" t="s">
        <v>569</v>
      </c>
      <c r="E5918" s="5" t="str">
        <f>IFERROR(INDEX(会社マスタ!$B:$B,MATCH(D5918,会社マスタ!$A:$A,0)),"")</f>
        <v>デンケン・ハイデンタル(株)</v>
      </c>
      <c r="F5918" s="5" t="str">
        <f>IFERROR(INDEX(会社マスタ!$C:$C,MATCH(D5918,会社マスタ!$A:$A,0)),"")</f>
        <v>デンタルケアユニット</v>
      </c>
      <c r="G5918" s="2"/>
      <c r="H5918" s="2" t="s">
        <v>11857</v>
      </c>
      <c r="I5918" s="2" t="s">
        <v>1121</v>
      </c>
    </row>
    <row r="5919" spans="1:9" ht="17.5" x14ac:dyDescent="0.6">
      <c r="A5919" s="2">
        <v>5918</v>
      </c>
      <c r="B5919" s="2" t="s">
        <v>4660</v>
      </c>
      <c r="C5919" s="2" t="s">
        <v>11858</v>
      </c>
      <c r="D5919" s="2" t="s">
        <v>569</v>
      </c>
      <c r="E5919" s="5" t="str">
        <f>IFERROR(INDEX(会社マスタ!$B:$B,MATCH(D5919,会社マスタ!$A:$A,0)),"")</f>
        <v>デンケン・ハイデンタル(株)</v>
      </c>
      <c r="F5919" s="5" t="str">
        <f>IFERROR(INDEX(会社マスタ!$C:$C,MATCH(D5919,会社マスタ!$A:$A,0)),"")</f>
        <v>デンタルケアユニット</v>
      </c>
      <c r="G5919" s="2"/>
      <c r="H5919" s="2" t="s">
        <v>11859</v>
      </c>
      <c r="I5919" s="2" t="s">
        <v>1121</v>
      </c>
    </row>
    <row r="5920" spans="1:9" ht="17.5" x14ac:dyDescent="0.6">
      <c r="A5920" s="2">
        <v>5919</v>
      </c>
      <c r="B5920" s="2" t="s">
        <v>4660</v>
      </c>
      <c r="C5920" s="2" t="s">
        <v>11860</v>
      </c>
      <c r="D5920" s="2" t="s">
        <v>569</v>
      </c>
      <c r="E5920" s="5" t="str">
        <f>IFERROR(INDEX(会社マスタ!$B:$B,MATCH(D5920,会社マスタ!$A:$A,0)),"")</f>
        <v>デンケン・ハイデンタル(株)</v>
      </c>
      <c r="F5920" s="5" t="str">
        <f>IFERROR(INDEX(会社マスタ!$C:$C,MATCH(D5920,会社マスタ!$A:$A,0)),"")</f>
        <v>デンタルケアユニット</v>
      </c>
      <c r="G5920" s="2"/>
      <c r="H5920" s="2" t="s">
        <v>11861</v>
      </c>
      <c r="I5920" s="2" t="s">
        <v>1121</v>
      </c>
    </row>
    <row r="5921" spans="1:9" ht="17.5" x14ac:dyDescent="0.6">
      <c r="A5921" s="2">
        <v>5920</v>
      </c>
      <c r="B5921" s="2" t="s">
        <v>4660</v>
      </c>
      <c r="C5921" s="2" t="s">
        <v>11862</v>
      </c>
      <c r="D5921" s="2" t="s">
        <v>569</v>
      </c>
      <c r="E5921" s="5" t="str">
        <f>IFERROR(INDEX(会社マスタ!$B:$B,MATCH(D5921,会社マスタ!$A:$A,0)),"")</f>
        <v>デンケン・ハイデンタル(株)</v>
      </c>
      <c r="F5921" s="5" t="str">
        <f>IFERROR(INDEX(会社マスタ!$C:$C,MATCH(D5921,会社マスタ!$A:$A,0)),"")</f>
        <v>デンタルケアユニット</v>
      </c>
      <c r="G5921" s="2"/>
      <c r="H5921" s="2" t="s">
        <v>11863</v>
      </c>
      <c r="I5921" s="2" t="s">
        <v>1121</v>
      </c>
    </row>
    <row r="5922" spans="1:9" ht="17.5" x14ac:dyDescent="0.6">
      <c r="A5922" s="2">
        <v>5921</v>
      </c>
      <c r="B5922" s="2" t="s">
        <v>4660</v>
      </c>
      <c r="C5922" s="2" t="s">
        <v>11864</v>
      </c>
      <c r="D5922" s="2" t="s">
        <v>569</v>
      </c>
      <c r="E5922" s="5" t="str">
        <f>IFERROR(INDEX(会社マスタ!$B:$B,MATCH(D5922,会社マスタ!$A:$A,0)),"")</f>
        <v>デンケン・ハイデンタル(株)</v>
      </c>
      <c r="F5922" s="5" t="str">
        <f>IFERROR(INDEX(会社マスタ!$C:$C,MATCH(D5922,会社マスタ!$A:$A,0)),"")</f>
        <v>デンタルケアユニット</v>
      </c>
      <c r="G5922" s="2"/>
      <c r="H5922" s="2" t="s">
        <v>5028</v>
      </c>
      <c r="I5922" s="2" t="s">
        <v>1121</v>
      </c>
    </row>
    <row r="5923" spans="1:9" ht="17.5" x14ac:dyDescent="0.6">
      <c r="A5923" s="2">
        <v>5922</v>
      </c>
      <c r="B5923" s="2" t="s">
        <v>4660</v>
      </c>
      <c r="C5923" s="2" t="s">
        <v>11865</v>
      </c>
      <c r="D5923" s="2" t="s">
        <v>569</v>
      </c>
      <c r="E5923" s="5" t="str">
        <f>IFERROR(INDEX(会社マスタ!$B:$B,MATCH(D5923,会社マスタ!$A:$A,0)),"")</f>
        <v>デンケン・ハイデンタル(株)</v>
      </c>
      <c r="F5923" s="5" t="str">
        <f>IFERROR(INDEX(会社マスタ!$C:$C,MATCH(D5923,会社マスタ!$A:$A,0)),"")</f>
        <v>デンタルケアユニット</v>
      </c>
      <c r="G5923" s="2"/>
      <c r="H5923" s="2" t="s">
        <v>11866</v>
      </c>
      <c r="I5923" s="2" t="s">
        <v>1121</v>
      </c>
    </row>
    <row r="5924" spans="1:9" ht="17.5" x14ac:dyDescent="0.6">
      <c r="A5924" s="2">
        <v>5923</v>
      </c>
      <c r="B5924" s="2" t="s">
        <v>4660</v>
      </c>
      <c r="C5924" s="2" t="s">
        <v>11867</v>
      </c>
      <c r="D5924" s="2" t="s">
        <v>569</v>
      </c>
      <c r="E5924" s="5" t="str">
        <f>IFERROR(INDEX(会社マスタ!$B:$B,MATCH(D5924,会社マスタ!$A:$A,0)),"")</f>
        <v>デンケン・ハイデンタル(株)</v>
      </c>
      <c r="F5924" s="5" t="str">
        <f>IFERROR(INDEX(会社マスタ!$C:$C,MATCH(D5924,会社マスタ!$A:$A,0)),"")</f>
        <v>デンタルケアユニット</v>
      </c>
      <c r="G5924" s="2"/>
      <c r="H5924" s="2" t="s">
        <v>11868</v>
      </c>
      <c r="I5924" s="2" t="s">
        <v>1121</v>
      </c>
    </row>
    <row r="5925" spans="1:9" ht="17.5" x14ac:dyDescent="0.6">
      <c r="A5925" s="2">
        <v>5924</v>
      </c>
      <c r="B5925" s="2" t="s">
        <v>4660</v>
      </c>
      <c r="C5925" s="2" t="s">
        <v>11869</v>
      </c>
      <c r="D5925" s="2" t="s">
        <v>569</v>
      </c>
      <c r="E5925" s="5" t="str">
        <f>IFERROR(INDEX(会社マスタ!$B:$B,MATCH(D5925,会社マスタ!$A:$A,0)),"")</f>
        <v>デンケン・ハイデンタル(株)</v>
      </c>
      <c r="F5925" s="5" t="str">
        <f>IFERROR(INDEX(会社マスタ!$C:$C,MATCH(D5925,会社マスタ!$A:$A,0)),"")</f>
        <v>デンタルケアユニット</v>
      </c>
      <c r="G5925" s="2"/>
      <c r="H5925" s="2" t="s">
        <v>11870</v>
      </c>
      <c r="I5925" s="2" t="s">
        <v>1121</v>
      </c>
    </row>
    <row r="5926" spans="1:9" ht="17.5" x14ac:dyDescent="0.6">
      <c r="A5926" s="2">
        <v>5925</v>
      </c>
      <c r="B5926" s="2" t="s">
        <v>4660</v>
      </c>
      <c r="C5926" s="2" t="s">
        <v>11871</v>
      </c>
      <c r="D5926" s="2" t="s">
        <v>569</v>
      </c>
      <c r="E5926" s="5" t="str">
        <f>IFERROR(INDEX(会社マスタ!$B:$B,MATCH(D5926,会社マスタ!$A:$A,0)),"")</f>
        <v>デンケン・ハイデンタル(株)</v>
      </c>
      <c r="F5926" s="5" t="str">
        <f>IFERROR(INDEX(会社マスタ!$C:$C,MATCH(D5926,会社マスタ!$A:$A,0)),"")</f>
        <v>デンタルケアユニット</v>
      </c>
      <c r="G5926" s="2"/>
      <c r="H5926" s="2" t="s">
        <v>4704</v>
      </c>
      <c r="I5926" s="2" t="s">
        <v>1121</v>
      </c>
    </row>
    <row r="5927" spans="1:9" ht="17.5" x14ac:dyDescent="0.6">
      <c r="A5927" s="2">
        <v>5926</v>
      </c>
      <c r="B5927" s="2" t="s">
        <v>4660</v>
      </c>
      <c r="C5927" s="2" t="s">
        <v>11872</v>
      </c>
      <c r="D5927" s="2" t="s">
        <v>569</v>
      </c>
      <c r="E5927" s="5" t="str">
        <f>IFERROR(INDEX(会社マスタ!$B:$B,MATCH(D5927,会社マスタ!$A:$A,0)),"")</f>
        <v>デンケン・ハイデンタル(株)</v>
      </c>
      <c r="F5927" s="5" t="str">
        <f>IFERROR(INDEX(会社マスタ!$C:$C,MATCH(D5927,会社マスタ!$A:$A,0)),"")</f>
        <v>デンタルケアユニット</v>
      </c>
      <c r="G5927" s="2"/>
      <c r="H5927" s="2" t="s">
        <v>4670</v>
      </c>
      <c r="I5927" s="2" t="s">
        <v>1121</v>
      </c>
    </row>
    <row r="5928" spans="1:9" ht="17.5" x14ac:dyDescent="0.6">
      <c r="A5928" s="2">
        <v>5927</v>
      </c>
      <c r="B5928" s="2" t="s">
        <v>4660</v>
      </c>
      <c r="C5928" s="2" t="s">
        <v>11873</v>
      </c>
      <c r="D5928" s="2" t="s">
        <v>569</v>
      </c>
      <c r="E5928" s="5" t="str">
        <f>IFERROR(INDEX(会社マスタ!$B:$B,MATCH(D5928,会社マスタ!$A:$A,0)),"")</f>
        <v>デンケン・ハイデンタル(株)</v>
      </c>
      <c r="F5928" s="5" t="str">
        <f>IFERROR(INDEX(会社マスタ!$C:$C,MATCH(D5928,会社マスタ!$A:$A,0)),"")</f>
        <v>デンタルケアユニット</v>
      </c>
      <c r="G5928" s="2"/>
      <c r="H5928" s="2" t="s">
        <v>11874</v>
      </c>
      <c r="I5928" s="2" t="s">
        <v>1121</v>
      </c>
    </row>
    <row r="5929" spans="1:9" ht="17.5" x14ac:dyDescent="0.6">
      <c r="A5929" s="2">
        <v>5928</v>
      </c>
      <c r="B5929" s="2" t="s">
        <v>4660</v>
      </c>
      <c r="C5929" s="2" t="s">
        <v>11875</v>
      </c>
      <c r="D5929" s="2" t="s">
        <v>569</v>
      </c>
      <c r="E5929" s="5" t="str">
        <f>IFERROR(INDEX(会社マスタ!$B:$B,MATCH(D5929,会社マスタ!$A:$A,0)),"")</f>
        <v>デンケン・ハイデンタル(株)</v>
      </c>
      <c r="F5929" s="5" t="str">
        <f>IFERROR(INDEX(会社マスタ!$C:$C,MATCH(D5929,会社マスタ!$A:$A,0)),"")</f>
        <v>デンタルケアユニット</v>
      </c>
      <c r="G5929" s="2"/>
      <c r="H5929" s="2" t="s">
        <v>6606</v>
      </c>
      <c r="I5929" s="2" t="s">
        <v>1121</v>
      </c>
    </row>
    <row r="5930" spans="1:9" ht="17.5" x14ac:dyDescent="0.6">
      <c r="A5930" s="2">
        <v>5929</v>
      </c>
      <c r="B5930" s="2" t="s">
        <v>4660</v>
      </c>
      <c r="C5930" s="2" t="s">
        <v>11876</v>
      </c>
      <c r="D5930" s="2" t="s">
        <v>569</v>
      </c>
      <c r="E5930" s="5" t="str">
        <f>IFERROR(INDEX(会社マスタ!$B:$B,MATCH(D5930,会社マスタ!$A:$A,0)),"")</f>
        <v>デンケン・ハイデンタル(株)</v>
      </c>
      <c r="F5930" s="5" t="str">
        <f>IFERROR(INDEX(会社マスタ!$C:$C,MATCH(D5930,会社マスタ!$A:$A,0)),"")</f>
        <v>デンタルケアユニット</v>
      </c>
      <c r="G5930" s="2"/>
      <c r="H5930" s="2" t="s">
        <v>11877</v>
      </c>
      <c r="I5930" s="2" t="s">
        <v>1121</v>
      </c>
    </row>
    <row r="5931" spans="1:9" ht="17.5" x14ac:dyDescent="0.6">
      <c r="A5931" s="2">
        <v>5930</v>
      </c>
      <c r="B5931" s="2" t="s">
        <v>4660</v>
      </c>
      <c r="C5931" s="2" t="s">
        <v>11878</v>
      </c>
      <c r="D5931" s="2" t="s">
        <v>569</v>
      </c>
      <c r="E5931" s="5" t="str">
        <f>IFERROR(INDEX(会社マスタ!$B:$B,MATCH(D5931,会社マスタ!$A:$A,0)),"")</f>
        <v>デンケン・ハイデンタル(株)</v>
      </c>
      <c r="F5931" s="5" t="str">
        <f>IFERROR(INDEX(会社マスタ!$C:$C,MATCH(D5931,会社マスタ!$A:$A,0)),"")</f>
        <v>デンタルケアユニット</v>
      </c>
      <c r="G5931" s="2"/>
      <c r="H5931" s="2" t="s">
        <v>11879</v>
      </c>
      <c r="I5931" s="2" t="s">
        <v>1121</v>
      </c>
    </row>
    <row r="5932" spans="1:9" ht="17.5" x14ac:dyDescent="0.6">
      <c r="A5932" s="2">
        <v>5931</v>
      </c>
      <c r="B5932" s="2" t="s">
        <v>4660</v>
      </c>
      <c r="C5932" s="2" t="s">
        <v>11880</v>
      </c>
      <c r="D5932" s="2" t="s">
        <v>569</v>
      </c>
      <c r="E5932" s="5" t="str">
        <f>IFERROR(INDEX(会社マスタ!$B:$B,MATCH(D5932,会社マスタ!$A:$A,0)),"")</f>
        <v>デンケン・ハイデンタル(株)</v>
      </c>
      <c r="F5932" s="5" t="str">
        <f>IFERROR(INDEX(会社マスタ!$C:$C,MATCH(D5932,会社マスタ!$A:$A,0)),"")</f>
        <v>デンタルケアユニット</v>
      </c>
      <c r="G5932" s="2"/>
      <c r="H5932" s="2" t="s">
        <v>11881</v>
      </c>
      <c r="I5932" s="2" t="s">
        <v>1121</v>
      </c>
    </row>
    <row r="5933" spans="1:9" ht="17.5" x14ac:dyDescent="0.6">
      <c r="A5933" s="2">
        <v>5932</v>
      </c>
      <c r="B5933" s="2" t="s">
        <v>4660</v>
      </c>
      <c r="C5933" s="2" t="s">
        <v>11882</v>
      </c>
      <c r="D5933" s="2" t="s">
        <v>569</v>
      </c>
      <c r="E5933" s="5" t="str">
        <f>IFERROR(INDEX(会社マスタ!$B:$B,MATCH(D5933,会社マスタ!$A:$A,0)),"")</f>
        <v>デンケン・ハイデンタル(株)</v>
      </c>
      <c r="F5933" s="5" t="str">
        <f>IFERROR(INDEX(会社マスタ!$C:$C,MATCH(D5933,会社マスタ!$A:$A,0)),"")</f>
        <v>デンタルケアユニット</v>
      </c>
      <c r="G5933" s="2"/>
      <c r="H5933" s="2" t="s">
        <v>4670</v>
      </c>
      <c r="I5933" s="2" t="s">
        <v>1121</v>
      </c>
    </row>
    <row r="5934" spans="1:9" ht="17.5" x14ac:dyDescent="0.6">
      <c r="A5934" s="2">
        <v>5933</v>
      </c>
      <c r="B5934" s="2" t="s">
        <v>4660</v>
      </c>
      <c r="C5934" s="2" t="s">
        <v>11883</v>
      </c>
      <c r="D5934" s="2" t="s">
        <v>569</v>
      </c>
      <c r="E5934" s="5" t="str">
        <f>IFERROR(INDEX(会社マスタ!$B:$B,MATCH(D5934,会社マスタ!$A:$A,0)),"")</f>
        <v>デンケン・ハイデンタル(株)</v>
      </c>
      <c r="F5934" s="5" t="str">
        <f>IFERROR(INDEX(会社マスタ!$C:$C,MATCH(D5934,会社マスタ!$A:$A,0)),"")</f>
        <v>デンタルケアユニット</v>
      </c>
      <c r="G5934" s="2"/>
      <c r="H5934" s="2" t="s">
        <v>4670</v>
      </c>
      <c r="I5934" s="2" t="s">
        <v>1121</v>
      </c>
    </row>
    <row r="5935" spans="1:9" ht="17.5" x14ac:dyDescent="0.6">
      <c r="A5935" s="2">
        <v>5934</v>
      </c>
      <c r="B5935" s="2" t="s">
        <v>4660</v>
      </c>
      <c r="C5935" s="2" t="s">
        <v>11884</v>
      </c>
      <c r="D5935" s="2" t="s">
        <v>569</v>
      </c>
      <c r="E5935" s="5" t="str">
        <f>IFERROR(INDEX(会社マスタ!$B:$B,MATCH(D5935,会社マスタ!$A:$A,0)),"")</f>
        <v>デンケン・ハイデンタル(株)</v>
      </c>
      <c r="F5935" s="5" t="str">
        <f>IFERROR(INDEX(会社マスタ!$C:$C,MATCH(D5935,会社マスタ!$A:$A,0)),"")</f>
        <v>デンタルケアユニット</v>
      </c>
      <c r="G5935" s="2"/>
      <c r="H5935" s="2" t="s">
        <v>11885</v>
      </c>
      <c r="I5935" s="2" t="s">
        <v>1121</v>
      </c>
    </row>
    <row r="5936" spans="1:9" ht="17.5" x14ac:dyDescent="0.6">
      <c r="A5936" s="2">
        <v>5935</v>
      </c>
      <c r="B5936" s="2" t="s">
        <v>4660</v>
      </c>
      <c r="C5936" s="2" t="s">
        <v>11886</v>
      </c>
      <c r="D5936" s="2" t="s">
        <v>569</v>
      </c>
      <c r="E5936" s="5" t="str">
        <f>IFERROR(INDEX(会社マスタ!$B:$B,MATCH(D5936,会社マスタ!$A:$A,0)),"")</f>
        <v>デンケン・ハイデンタル(株)</v>
      </c>
      <c r="F5936" s="5" t="str">
        <f>IFERROR(INDEX(会社マスタ!$C:$C,MATCH(D5936,会社マスタ!$A:$A,0)),"")</f>
        <v>デンタルケアユニット</v>
      </c>
      <c r="G5936" s="2"/>
      <c r="H5936" s="2" t="s">
        <v>11887</v>
      </c>
      <c r="I5936" s="2" t="s">
        <v>1121</v>
      </c>
    </row>
    <row r="5937" spans="1:9" ht="17.5" x14ac:dyDescent="0.6">
      <c r="A5937" s="2">
        <v>5936</v>
      </c>
      <c r="B5937" s="2" t="s">
        <v>4660</v>
      </c>
      <c r="C5937" s="2" t="s">
        <v>11888</v>
      </c>
      <c r="D5937" s="2" t="s">
        <v>569</v>
      </c>
      <c r="E5937" s="5" t="str">
        <f>IFERROR(INDEX(会社マスタ!$B:$B,MATCH(D5937,会社マスタ!$A:$A,0)),"")</f>
        <v>デンケン・ハイデンタル(株)</v>
      </c>
      <c r="F5937" s="5" t="str">
        <f>IFERROR(INDEX(会社マスタ!$C:$C,MATCH(D5937,会社マスタ!$A:$A,0)),"")</f>
        <v>デンタルケアユニット</v>
      </c>
      <c r="G5937" s="2"/>
      <c r="H5937" s="2" t="s">
        <v>11889</v>
      </c>
      <c r="I5937" s="2" t="s">
        <v>1121</v>
      </c>
    </row>
    <row r="5938" spans="1:9" ht="17.5" x14ac:dyDescent="0.6">
      <c r="A5938" s="2">
        <v>5937</v>
      </c>
      <c r="B5938" s="2" t="s">
        <v>4660</v>
      </c>
      <c r="C5938" s="2" t="s">
        <v>11890</v>
      </c>
      <c r="D5938" s="2" t="s">
        <v>569</v>
      </c>
      <c r="E5938" s="5" t="str">
        <f>IFERROR(INDEX(会社マスタ!$B:$B,MATCH(D5938,会社マスタ!$A:$A,0)),"")</f>
        <v>デンケン・ハイデンタル(株)</v>
      </c>
      <c r="F5938" s="5" t="str">
        <f>IFERROR(INDEX(会社マスタ!$C:$C,MATCH(D5938,会社マスタ!$A:$A,0)),"")</f>
        <v>デンタルケアユニット</v>
      </c>
      <c r="G5938" s="2"/>
      <c r="H5938" s="2" t="s">
        <v>11891</v>
      </c>
      <c r="I5938" s="2" t="s">
        <v>1121</v>
      </c>
    </row>
    <row r="5939" spans="1:9" ht="17.5" x14ac:dyDescent="0.6">
      <c r="A5939" s="2">
        <v>5938</v>
      </c>
      <c r="B5939" s="2" t="s">
        <v>4660</v>
      </c>
      <c r="C5939" s="2" t="s">
        <v>11892</v>
      </c>
      <c r="D5939" s="2" t="s">
        <v>569</v>
      </c>
      <c r="E5939" s="5" t="str">
        <f>IFERROR(INDEX(会社マスタ!$B:$B,MATCH(D5939,会社マスタ!$A:$A,0)),"")</f>
        <v>デンケン・ハイデンタル(株)</v>
      </c>
      <c r="F5939" s="5" t="str">
        <f>IFERROR(INDEX(会社マスタ!$C:$C,MATCH(D5939,会社マスタ!$A:$A,0)),"")</f>
        <v>デンタルケアユニット</v>
      </c>
      <c r="G5939" s="2"/>
      <c r="H5939" s="2" t="s">
        <v>11893</v>
      </c>
      <c r="I5939" s="2" t="s">
        <v>1121</v>
      </c>
    </row>
    <row r="5940" spans="1:9" ht="17.5" x14ac:dyDescent="0.6">
      <c r="A5940" s="2">
        <v>5939</v>
      </c>
      <c r="B5940" s="2" t="s">
        <v>4660</v>
      </c>
      <c r="C5940" s="2" t="s">
        <v>11894</v>
      </c>
      <c r="D5940" s="2" t="s">
        <v>569</v>
      </c>
      <c r="E5940" s="5" t="str">
        <f>IFERROR(INDEX(会社マスタ!$B:$B,MATCH(D5940,会社マスタ!$A:$A,0)),"")</f>
        <v>デンケン・ハイデンタル(株)</v>
      </c>
      <c r="F5940" s="5" t="str">
        <f>IFERROR(INDEX(会社マスタ!$C:$C,MATCH(D5940,会社マスタ!$A:$A,0)),"")</f>
        <v>デンタルケアユニット</v>
      </c>
      <c r="G5940" s="2"/>
      <c r="H5940" s="2" t="s">
        <v>4670</v>
      </c>
      <c r="I5940" s="2" t="s">
        <v>1121</v>
      </c>
    </row>
    <row r="5941" spans="1:9" ht="17.5" x14ac:dyDescent="0.6">
      <c r="A5941" s="2">
        <v>5940</v>
      </c>
      <c r="B5941" s="2" t="s">
        <v>4660</v>
      </c>
      <c r="C5941" s="2" t="s">
        <v>11895</v>
      </c>
      <c r="D5941" s="2" t="s">
        <v>569</v>
      </c>
      <c r="E5941" s="5" t="str">
        <f>IFERROR(INDEX(会社マスタ!$B:$B,MATCH(D5941,会社マスタ!$A:$A,0)),"")</f>
        <v>デンケン・ハイデンタル(株)</v>
      </c>
      <c r="F5941" s="5" t="str">
        <f>IFERROR(INDEX(会社マスタ!$C:$C,MATCH(D5941,会社マスタ!$A:$A,0)),"")</f>
        <v>デンタルケアユニット</v>
      </c>
      <c r="G5941" s="2"/>
      <c r="H5941" s="2" t="s">
        <v>4670</v>
      </c>
      <c r="I5941" s="2" t="s">
        <v>1121</v>
      </c>
    </row>
    <row r="5942" spans="1:9" ht="17.5" x14ac:dyDescent="0.6">
      <c r="A5942" s="2">
        <v>5941</v>
      </c>
      <c r="B5942" s="2" t="s">
        <v>4660</v>
      </c>
      <c r="C5942" s="2" t="s">
        <v>11896</v>
      </c>
      <c r="D5942" s="2" t="s">
        <v>569</v>
      </c>
      <c r="E5942" s="5" t="str">
        <f>IFERROR(INDEX(会社マスタ!$B:$B,MATCH(D5942,会社マスタ!$A:$A,0)),"")</f>
        <v>デンケン・ハイデンタル(株)</v>
      </c>
      <c r="F5942" s="5" t="str">
        <f>IFERROR(INDEX(会社マスタ!$C:$C,MATCH(D5942,会社マスタ!$A:$A,0)),"")</f>
        <v>デンタルケアユニット</v>
      </c>
      <c r="G5942" s="2"/>
      <c r="H5942" s="2" t="s">
        <v>4670</v>
      </c>
      <c r="I5942" s="2" t="s">
        <v>1121</v>
      </c>
    </row>
    <row r="5943" spans="1:9" ht="17.5" x14ac:dyDescent="0.6">
      <c r="A5943" s="2">
        <v>5942</v>
      </c>
      <c r="B5943" s="2" t="s">
        <v>4660</v>
      </c>
      <c r="C5943" s="2" t="s">
        <v>11897</v>
      </c>
      <c r="D5943" s="2" t="s">
        <v>569</v>
      </c>
      <c r="E5943" s="5" t="str">
        <f>IFERROR(INDEX(会社マスタ!$B:$B,MATCH(D5943,会社マスタ!$A:$A,0)),"")</f>
        <v>デンケン・ハイデンタル(株)</v>
      </c>
      <c r="F5943" s="5" t="str">
        <f>IFERROR(INDEX(会社マスタ!$C:$C,MATCH(D5943,会社マスタ!$A:$A,0)),"")</f>
        <v>デンタルケアユニット</v>
      </c>
      <c r="G5943" s="2"/>
      <c r="H5943" s="2" t="s">
        <v>11898</v>
      </c>
      <c r="I5943" s="2" t="s">
        <v>1121</v>
      </c>
    </row>
    <row r="5944" spans="1:9" ht="17.5" x14ac:dyDescent="0.6">
      <c r="A5944" s="2">
        <v>5943</v>
      </c>
      <c r="B5944" s="2" t="s">
        <v>4660</v>
      </c>
      <c r="C5944" s="2" t="s">
        <v>11899</v>
      </c>
      <c r="D5944" s="2" t="s">
        <v>569</v>
      </c>
      <c r="E5944" s="5" t="str">
        <f>IFERROR(INDEX(会社マスタ!$B:$B,MATCH(D5944,会社マスタ!$A:$A,0)),"")</f>
        <v>デンケン・ハイデンタル(株)</v>
      </c>
      <c r="F5944" s="5" t="str">
        <f>IFERROR(INDEX(会社マスタ!$C:$C,MATCH(D5944,会社マスタ!$A:$A,0)),"")</f>
        <v>デンタルケアユニット</v>
      </c>
      <c r="G5944" s="2"/>
      <c r="H5944" s="2" t="s">
        <v>11900</v>
      </c>
      <c r="I5944" s="2" t="s">
        <v>1121</v>
      </c>
    </row>
    <row r="5945" spans="1:9" ht="17.5" x14ac:dyDescent="0.6">
      <c r="A5945" s="2">
        <v>5944</v>
      </c>
      <c r="B5945" s="2" t="s">
        <v>4660</v>
      </c>
      <c r="C5945" s="2" t="s">
        <v>11901</v>
      </c>
      <c r="D5945" s="2" t="s">
        <v>569</v>
      </c>
      <c r="E5945" s="5" t="str">
        <f>IFERROR(INDEX(会社マスタ!$B:$B,MATCH(D5945,会社マスタ!$A:$A,0)),"")</f>
        <v>デンケン・ハイデンタル(株)</v>
      </c>
      <c r="F5945" s="5" t="str">
        <f>IFERROR(INDEX(会社マスタ!$C:$C,MATCH(D5945,会社マスタ!$A:$A,0)),"")</f>
        <v>デンタルケアユニット</v>
      </c>
      <c r="G5945" s="2"/>
      <c r="H5945" s="2" t="s">
        <v>4670</v>
      </c>
      <c r="I5945" s="2" t="s">
        <v>1121</v>
      </c>
    </row>
    <row r="5946" spans="1:9" ht="17.5" x14ac:dyDescent="0.6">
      <c r="A5946" s="2">
        <v>5945</v>
      </c>
      <c r="B5946" s="2" t="s">
        <v>4660</v>
      </c>
      <c r="C5946" s="2" t="s">
        <v>11902</v>
      </c>
      <c r="D5946" s="2" t="s">
        <v>569</v>
      </c>
      <c r="E5946" s="5" t="str">
        <f>IFERROR(INDEX(会社マスタ!$B:$B,MATCH(D5946,会社マスタ!$A:$A,0)),"")</f>
        <v>デンケン・ハイデンタル(株)</v>
      </c>
      <c r="F5946" s="5" t="str">
        <f>IFERROR(INDEX(会社マスタ!$C:$C,MATCH(D5946,会社マスタ!$A:$A,0)),"")</f>
        <v>デンタルケアユニット</v>
      </c>
      <c r="G5946" s="2"/>
      <c r="H5946" s="2" t="s">
        <v>11903</v>
      </c>
      <c r="I5946" s="2" t="s">
        <v>1121</v>
      </c>
    </row>
    <row r="5947" spans="1:9" ht="17.5" x14ac:dyDescent="0.6">
      <c r="A5947" s="2">
        <v>5946</v>
      </c>
      <c r="B5947" s="2" t="s">
        <v>4660</v>
      </c>
      <c r="C5947" s="2" t="s">
        <v>11904</v>
      </c>
      <c r="D5947" s="2" t="s">
        <v>569</v>
      </c>
      <c r="E5947" s="5" t="str">
        <f>IFERROR(INDEX(会社マスタ!$B:$B,MATCH(D5947,会社マスタ!$A:$A,0)),"")</f>
        <v>デンケン・ハイデンタル(株)</v>
      </c>
      <c r="F5947" s="5" t="str">
        <f>IFERROR(INDEX(会社マスタ!$C:$C,MATCH(D5947,会社マスタ!$A:$A,0)),"")</f>
        <v>デンタルケアユニット</v>
      </c>
      <c r="G5947" s="2"/>
      <c r="H5947" s="2" t="s">
        <v>11905</v>
      </c>
      <c r="I5947" s="2" t="s">
        <v>1121</v>
      </c>
    </row>
    <row r="5948" spans="1:9" ht="17.5" x14ac:dyDescent="0.6">
      <c r="A5948" s="2">
        <v>5947</v>
      </c>
      <c r="B5948" s="2" t="s">
        <v>4660</v>
      </c>
      <c r="C5948" s="2" t="s">
        <v>11906</v>
      </c>
      <c r="D5948" s="2" t="s">
        <v>569</v>
      </c>
      <c r="E5948" s="5" t="str">
        <f>IFERROR(INDEX(会社マスタ!$B:$B,MATCH(D5948,会社マスタ!$A:$A,0)),"")</f>
        <v>デンケン・ハイデンタル(株)</v>
      </c>
      <c r="F5948" s="5" t="str">
        <f>IFERROR(INDEX(会社マスタ!$C:$C,MATCH(D5948,会社マスタ!$A:$A,0)),"")</f>
        <v>デンタルケアユニット</v>
      </c>
      <c r="G5948" s="2"/>
      <c r="H5948" s="2" t="s">
        <v>11907</v>
      </c>
      <c r="I5948" s="2" t="s">
        <v>1121</v>
      </c>
    </row>
    <row r="5949" spans="1:9" ht="17.5" x14ac:dyDescent="0.6">
      <c r="A5949" s="2">
        <v>5948</v>
      </c>
      <c r="B5949" s="2" t="s">
        <v>4660</v>
      </c>
      <c r="C5949" s="2" t="s">
        <v>11908</v>
      </c>
      <c r="D5949" s="2" t="s">
        <v>569</v>
      </c>
      <c r="E5949" s="5" t="str">
        <f>IFERROR(INDEX(会社マスタ!$B:$B,MATCH(D5949,会社マスタ!$A:$A,0)),"")</f>
        <v>デンケン・ハイデンタル(株)</v>
      </c>
      <c r="F5949" s="5" t="str">
        <f>IFERROR(INDEX(会社マスタ!$C:$C,MATCH(D5949,会社マスタ!$A:$A,0)),"")</f>
        <v>デンタルケアユニット</v>
      </c>
      <c r="G5949" s="2"/>
      <c r="H5949" s="2" t="s">
        <v>11909</v>
      </c>
      <c r="I5949" s="2" t="s">
        <v>1121</v>
      </c>
    </row>
    <row r="5950" spans="1:9" ht="17.5" x14ac:dyDescent="0.6">
      <c r="A5950" s="2">
        <v>5949</v>
      </c>
      <c r="B5950" s="2" t="s">
        <v>4660</v>
      </c>
      <c r="C5950" s="2" t="s">
        <v>11910</v>
      </c>
      <c r="D5950" s="2" t="s">
        <v>569</v>
      </c>
      <c r="E5950" s="5" t="str">
        <f>IFERROR(INDEX(会社マスタ!$B:$B,MATCH(D5950,会社マスタ!$A:$A,0)),"")</f>
        <v>デンケン・ハイデンタル(株)</v>
      </c>
      <c r="F5950" s="5" t="str">
        <f>IFERROR(INDEX(会社マスタ!$C:$C,MATCH(D5950,会社マスタ!$A:$A,0)),"")</f>
        <v>デンタルケアユニット</v>
      </c>
      <c r="G5950" s="2"/>
      <c r="H5950" s="2" t="s">
        <v>11911</v>
      </c>
      <c r="I5950" s="2" t="s">
        <v>1121</v>
      </c>
    </row>
    <row r="5951" spans="1:9" ht="17.5" x14ac:dyDescent="0.6">
      <c r="A5951" s="2">
        <v>5950</v>
      </c>
      <c r="B5951" s="2" t="s">
        <v>4660</v>
      </c>
      <c r="C5951" s="2" t="s">
        <v>11912</v>
      </c>
      <c r="D5951" s="2" t="s">
        <v>569</v>
      </c>
      <c r="E5951" s="5" t="str">
        <f>IFERROR(INDEX(会社マスタ!$B:$B,MATCH(D5951,会社マスタ!$A:$A,0)),"")</f>
        <v>デンケン・ハイデンタル(株)</v>
      </c>
      <c r="F5951" s="5" t="str">
        <f>IFERROR(INDEX(会社マスタ!$C:$C,MATCH(D5951,会社マスタ!$A:$A,0)),"")</f>
        <v>デンタルケアユニット</v>
      </c>
      <c r="G5951" s="2"/>
      <c r="H5951" s="2" t="s">
        <v>11913</v>
      </c>
      <c r="I5951" s="2" t="s">
        <v>1121</v>
      </c>
    </row>
    <row r="5952" spans="1:9" ht="17.5" x14ac:dyDescent="0.6">
      <c r="A5952" s="2">
        <v>5951</v>
      </c>
      <c r="B5952" s="2" t="s">
        <v>4660</v>
      </c>
      <c r="C5952" s="2" t="s">
        <v>11914</v>
      </c>
      <c r="D5952" s="2" t="s">
        <v>569</v>
      </c>
      <c r="E5952" s="5" t="str">
        <f>IFERROR(INDEX(会社マスタ!$B:$B,MATCH(D5952,会社マスタ!$A:$A,0)),"")</f>
        <v>デンケン・ハイデンタル(株)</v>
      </c>
      <c r="F5952" s="5" t="str">
        <f>IFERROR(INDEX(会社マスタ!$C:$C,MATCH(D5952,会社マスタ!$A:$A,0)),"")</f>
        <v>デンタルケアユニット</v>
      </c>
      <c r="G5952" s="2"/>
      <c r="H5952" s="2" t="s">
        <v>11915</v>
      </c>
      <c r="I5952" s="2" t="s">
        <v>1121</v>
      </c>
    </row>
    <row r="5953" spans="1:9" ht="17.5" x14ac:dyDescent="0.6">
      <c r="A5953" s="2">
        <v>5952</v>
      </c>
      <c r="B5953" s="2" t="s">
        <v>4660</v>
      </c>
      <c r="C5953" s="2" t="s">
        <v>11916</v>
      </c>
      <c r="D5953" s="2" t="s">
        <v>569</v>
      </c>
      <c r="E5953" s="5" t="str">
        <f>IFERROR(INDEX(会社マスタ!$B:$B,MATCH(D5953,会社マスタ!$A:$A,0)),"")</f>
        <v>デンケン・ハイデンタル(株)</v>
      </c>
      <c r="F5953" s="5" t="str">
        <f>IFERROR(INDEX(会社マスタ!$C:$C,MATCH(D5953,会社マスタ!$A:$A,0)),"")</f>
        <v>デンタルケアユニット</v>
      </c>
      <c r="G5953" s="2"/>
      <c r="H5953" s="2" t="s">
        <v>11917</v>
      </c>
      <c r="I5953" s="2" t="s">
        <v>1121</v>
      </c>
    </row>
    <row r="5954" spans="1:9" ht="17.5" x14ac:dyDescent="0.6">
      <c r="A5954" s="2">
        <v>5953</v>
      </c>
      <c r="B5954" s="2" t="s">
        <v>4660</v>
      </c>
      <c r="C5954" s="2" t="s">
        <v>11918</v>
      </c>
      <c r="D5954" s="2" t="s">
        <v>569</v>
      </c>
      <c r="E5954" s="5" t="str">
        <f>IFERROR(INDEX(会社マスタ!$B:$B,MATCH(D5954,会社マスタ!$A:$A,0)),"")</f>
        <v>デンケン・ハイデンタル(株)</v>
      </c>
      <c r="F5954" s="5" t="str">
        <f>IFERROR(INDEX(会社マスタ!$C:$C,MATCH(D5954,会社マスタ!$A:$A,0)),"")</f>
        <v>デンタルケアユニット</v>
      </c>
      <c r="G5954" s="2"/>
      <c r="H5954" s="2" t="s">
        <v>11919</v>
      </c>
      <c r="I5954" s="2" t="s">
        <v>1121</v>
      </c>
    </row>
    <row r="5955" spans="1:9" ht="17.5" x14ac:dyDescent="0.6">
      <c r="A5955" s="2">
        <v>5954</v>
      </c>
      <c r="B5955" s="2" t="s">
        <v>4660</v>
      </c>
      <c r="C5955" s="2" t="s">
        <v>11920</v>
      </c>
      <c r="D5955" s="2" t="s">
        <v>569</v>
      </c>
      <c r="E5955" s="5" t="str">
        <f>IFERROR(INDEX(会社マスタ!$B:$B,MATCH(D5955,会社マスタ!$A:$A,0)),"")</f>
        <v>デンケン・ハイデンタル(株)</v>
      </c>
      <c r="F5955" s="5" t="str">
        <f>IFERROR(INDEX(会社マスタ!$C:$C,MATCH(D5955,会社マスタ!$A:$A,0)),"")</f>
        <v>デンタルケアユニット</v>
      </c>
      <c r="G5955" s="2"/>
      <c r="H5955" s="2" t="s">
        <v>11921</v>
      </c>
      <c r="I5955" s="2" t="s">
        <v>1121</v>
      </c>
    </row>
    <row r="5956" spans="1:9" ht="17.5" x14ac:dyDescent="0.6">
      <c r="A5956" s="2">
        <v>5955</v>
      </c>
      <c r="B5956" s="2" t="s">
        <v>4660</v>
      </c>
      <c r="C5956" s="2" t="s">
        <v>11922</v>
      </c>
      <c r="D5956" s="2" t="s">
        <v>569</v>
      </c>
      <c r="E5956" s="5" t="str">
        <f>IFERROR(INDEX(会社マスタ!$B:$B,MATCH(D5956,会社マスタ!$A:$A,0)),"")</f>
        <v>デンケン・ハイデンタル(株)</v>
      </c>
      <c r="F5956" s="5" t="str">
        <f>IFERROR(INDEX(会社マスタ!$C:$C,MATCH(D5956,会社マスタ!$A:$A,0)),"")</f>
        <v>デンタルケアユニット</v>
      </c>
      <c r="G5956" s="2"/>
      <c r="H5956" s="2" t="s">
        <v>11923</v>
      </c>
      <c r="I5956" s="2" t="s">
        <v>1121</v>
      </c>
    </row>
    <row r="5957" spans="1:9" ht="17.5" x14ac:dyDescent="0.6">
      <c r="A5957" s="2">
        <v>5956</v>
      </c>
      <c r="B5957" s="2" t="s">
        <v>4660</v>
      </c>
      <c r="C5957" s="2" t="s">
        <v>11924</v>
      </c>
      <c r="D5957" s="2" t="s">
        <v>569</v>
      </c>
      <c r="E5957" s="5" t="str">
        <f>IFERROR(INDEX(会社マスタ!$B:$B,MATCH(D5957,会社マスタ!$A:$A,0)),"")</f>
        <v>デンケン・ハイデンタル(株)</v>
      </c>
      <c r="F5957" s="5" t="str">
        <f>IFERROR(INDEX(会社マスタ!$C:$C,MATCH(D5957,会社マスタ!$A:$A,0)),"")</f>
        <v>デンタルケアユニット</v>
      </c>
      <c r="G5957" s="2"/>
      <c r="H5957" s="2" t="s">
        <v>11925</v>
      </c>
      <c r="I5957" s="2" t="s">
        <v>1121</v>
      </c>
    </row>
    <row r="5958" spans="1:9" ht="17.5" x14ac:dyDescent="0.6">
      <c r="A5958" s="2">
        <v>5957</v>
      </c>
      <c r="B5958" s="2" t="s">
        <v>4660</v>
      </c>
      <c r="C5958" s="2" t="s">
        <v>11926</v>
      </c>
      <c r="D5958" s="2" t="s">
        <v>569</v>
      </c>
      <c r="E5958" s="5" t="str">
        <f>IFERROR(INDEX(会社マスタ!$B:$B,MATCH(D5958,会社マスタ!$A:$A,0)),"")</f>
        <v>デンケン・ハイデンタル(株)</v>
      </c>
      <c r="F5958" s="5" t="str">
        <f>IFERROR(INDEX(会社マスタ!$C:$C,MATCH(D5958,会社マスタ!$A:$A,0)),"")</f>
        <v>デンタルケアユニット</v>
      </c>
      <c r="G5958" s="2"/>
      <c r="H5958" s="2" t="s">
        <v>11927</v>
      </c>
      <c r="I5958" s="2" t="s">
        <v>1121</v>
      </c>
    </row>
    <row r="5959" spans="1:9" ht="17.5" x14ac:dyDescent="0.6">
      <c r="A5959" s="2">
        <v>5958</v>
      </c>
      <c r="B5959" s="2" t="s">
        <v>4660</v>
      </c>
      <c r="C5959" s="2" t="s">
        <v>11928</v>
      </c>
      <c r="D5959" s="2" t="s">
        <v>569</v>
      </c>
      <c r="E5959" s="5" t="str">
        <f>IFERROR(INDEX(会社マスタ!$B:$B,MATCH(D5959,会社マスタ!$A:$A,0)),"")</f>
        <v>デンケン・ハイデンタル(株)</v>
      </c>
      <c r="F5959" s="5" t="str">
        <f>IFERROR(INDEX(会社マスタ!$C:$C,MATCH(D5959,会社マスタ!$A:$A,0)),"")</f>
        <v>デンタルケアユニット</v>
      </c>
      <c r="G5959" s="2"/>
      <c r="H5959" s="2" t="s">
        <v>11929</v>
      </c>
      <c r="I5959" s="2" t="s">
        <v>1121</v>
      </c>
    </row>
    <row r="5960" spans="1:9" ht="17.5" x14ac:dyDescent="0.6">
      <c r="A5960" s="2">
        <v>5959</v>
      </c>
      <c r="B5960" s="2" t="s">
        <v>4660</v>
      </c>
      <c r="C5960" s="2" t="s">
        <v>11930</v>
      </c>
      <c r="D5960" s="2" t="s">
        <v>569</v>
      </c>
      <c r="E5960" s="5" t="str">
        <f>IFERROR(INDEX(会社マスタ!$B:$B,MATCH(D5960,会社マスタ!$A:$A,0)),"")</f>
        <v>デンケン・ハイデンタル(株)</v>
      </c>
      <c r="F5960" s="5" t="str">
        <f>IFERROR(INDEX(会社マスタ!$C:$C,MATCH(D5960,会社マスタ!$A:$A,0)),"")</f>
        <v>デンタルケアユニット</v>
      </c>
      <c r="G5960" s="2"/>
      <c r="H5960" s="2" t="s">
        <v>11931</v>
      </c>
      <c r="I5960" s="2" t="s">
        <v>1121</v>
      </c>
    </row>
    <row r="5961" spans="1:9" ht="17.5" x14ac:dyDescent="0.6">
      <c r="A5961" s="2">
        <v>5960</v>
      </c>
      <c r="B5961" s="2" t="s">
        <v>4660</v>
      </c>
      <c r="C5961" s="2" t="s">
        <v>11932</v>
      </c>
      <c r="D5961" s="2" t="s">
        <v>569</v>
      </c>
      <c r="E5961" s="5" t="str">
        <f>IFERROR(INDEX(会社マスタ!$B:$B,MATCH(D5961,会社マスタ!$A:$A,0)),"")</f>
        <v>デンケン・ハイデンタル(株)</v>
      </c>
      <c r="F5961" s="5" t="str">
        <f>IFERROR(INDEX(会社マスタ!$C:$C,MATCH(D5961,会社マスタ!$A:$A,0)),"")</f>
        <v>デンタルケアユニット</v>
      </c>
      <c r="G5961" s="2"/>
      <c r="H5961" s="2" t="s">
        <v>11933</v>
      </c>
      <c r="I5961" s="2" t="s">
        <v>1121</v>
      </c>
    </row>
    <row r="5962" spans="1:9" ht="17.5" x14ac:dyDescent="0.6">
      <c r="A5962" s="2">
        <v>5961</v>
      </c>
      <c r="B5962" s="2" t="s">
        <v>4660</v>
      </c>
      <c r="C5962" s="2" t="s">
        <v>11934</v>
      </c>
      <c r="D5962" s="2" t="s">
        <v>569</v>
      </c>
      <c r="E5962" s="5" t="str">
        <f>IFERROR(INDEX(会社マスタ!$B:$B,MATCH(D5962,会社マスタ!$A:$A,0)),"")</f>
        <v>デンケン・ハイデンタル(株)</v>
      </c>
      <c r="F5962" s="5" t="str">
        <f>IFERROR(INDEX(会社マスタ!$C:$C,MATCH(D5962,会社マスタ!$A:$A,0)),"")</f>
        <v>デンタルケアユニット</v>
      </c>
      <c r="G5962" s="2"/>
      <c r="H5962" s="2" t="s">
        <v>11935</v>
      </c>
      <c r="I5962" s="2" t="s">
        <v>1121</v>
      </c>
    </row>
    <row r="5963" spans="1:9" ht="17.5" x14ac:dyDescent="0.6">
      <c r="A5963" s="2">
        <v>5962</v>
      </c>
      <c r="B5963" s="2" t="s">
        <v>4660</v>
      </c>
      <c r="C5963" s="2" t="s">
        <v>11936</v>
      </c>
      <c r="D5963" s="2" t="s">
        <v>569</v>
      </c>
      <c r="E5963" s="5" t="str">
        <f>IFERROR(INDEX(会社マスタ!$B:$B,MATCH(D5963,会社マスタ!$A:$A,0)),"")</f>
        <v>デンケン・ハイデンタル(株)</v>
      </c>
      <c r="F5963" s="5" t="str">
        <f>IFERROR(INDEX(会社マスタ!$C:$C,MATCH(D5963,会社マスタ!$A:$A,0)),"")</f>
        <v>デンタルケアユニット</v>
      </c>
      <c r="G5963" s="2"/>
      <c r="H5963" s="2" t="s">
        <v>11937</v>
      </c>
      <c r="I5963" s="2" t="s">
        <v>1121</v>
      </c>
    </row>
    <row r="5964" spans="1:9" ht="17.5" x14ac:dyDescent="0.6">
      <c r="A5964" s="2">
        <v>5963</v>
      </c>
      <c r="B5964" s="2" t="s">
        <v>4660</v>
      </c>
      <c r="C5964" s="2" t="s">
        <v>11938</v>
      </c>
      <c r="D5964" s="2" t="s">
        <v>569</v>
      </c>
      <c r="E5964" s="5" t="str">
        <f>IFERROR(INDEX(会社マスタ!$B:$B,MATCH(D5964,会社マスタ!$A:$A,0)),"")</f>
        <v>デンケン・ハイデンタル(株)</v>
      </c>
      <c r="F5964" s="5" t="str">
        <f>IFERROR(INDEX(会社マスタ!$C:$C,MATCH(D5964,会社マスタ!$A:$A,0)),"")</f>
        <v>デンタルケアユニット</v>
      </c>
      <c r="G5964" s="2"/>
      <c r="H5964" s="2" t="s">
        <v>11939</v>
      </c>
      <c r="I5964" s="2" t="s">
        <v>1121</v>
      </c>
    </row>
    <row r="5965" spans="1:9" ht="17.5" x14ac:dyDescent="0.6">
      <c r="A5965" s="2">
        <v>5964</v>
      </c>
      <c r="B5965" s="2" t="s">
        <v>4660</v>
      </c>
      <c r="C5965" s="2" t="s">
        <v>11940</v>
      </c>
      <c r="D5965" s="2" t="s">
        <v>569</v>
      </c>
      <c r="E5965" s="5" t="str">
        <f>IFERROR(INDEX(会社マスタ!$B:$B,MATCH(D5965,会社マスタ!$A:$A,0)),"")</f>
        <v>デンケン・ハイデンタル(株)</v>
      </c>
      <c r="F5965" s="5" t="str">
        <f>IFERROR(INDEX(会社マスタ!$C:$C,MATCH(D5965,会社マスタ!$A:$A,0)),"")</f>
        <v>デンタルケアユニット</v>
      </c>
      <c r="G5965" s="2"/>
      <c r="H5965" s="2" t="s">
        <v>11941</v>
      </c>
      <c r="I5965" s="2" t="s">
        <v>1121</v>
      </c>
    </row>
    <row r="5966" spans="1:9" ht="17.5" x14ac:dyDescent="0.6">
      <c r="A5966" s="2">
        <v>5965</v>
      </c>
      <c r="B5966" s="2" t="s">
        <v>4660</v>
      </c>
      <c r="C5966" s="2" t="s">
        <v>11942</v>
      </c>
      <c r="D5966" s="2" t="s">
        <v>569</v>
      </c>
      <c r="E5966" s="5" t="str">
        <f>IFERROR(INDEX(会社マスタ!$B:$B,MATCH(D5966,会社マスタ!$A:$A,0)),"")</f>
        <v>デンケン・ハイデンタル(株)</v>
      </c>
      <c r="F5966" s="5" t="str">
        <f>IFERROR(INDEX(会社マスタ!$C:$C,MATCH(D5966,会社マスタ!$A:$A,0)),"")</f>
        <v>デンタルケアユニット</v>
      </c>
      <c r="G5966" s="2"/>
      <c r="H5966" s="2" t="s">
        <v>11943</v>
      </c>
      <c r="I5966" s="2" t="s">
        <v>1121</v>
      </c>
    </row>
    <row r="5967" spans="1:9" ht="17.5" x14ac:dyDescent="0.6">
      <c r="A5967" s="2">
        <v>5966</v>
      </c>
      <c r="B5967" s="2" t="s">
        <v>4660</v>
      </c>
      <c r="C5967" s="2" t="s">
        <v>11944</v>
      </c>
      <c r="D5967" s="2" t="s">
        <v>569</v>
      </c>
      <c r="E5967" s="5" t="str">
        <f>IFERROR(INDEX(会社マスタ!$B:$B,MATCH(D5967,会社マスタ!$A:$A,0)),"")</f>
        <v>デンケン・ハイデンタル(株)</v>
      </c>
      <c r="F5967" s="5" t="str">
        <f>IFERROR(INDEX(会社マスタ!$C:$C,MATCH(D5967,会社マスタ!$A:$A,0)),"")</f>
        <v>デンタルケアユニット</v>
      </c>
      <c r="G5967" s="2"/>
      <c r="H5967" s="2" t="s">
        <v>11945</v>
      </c>
      <c r="I5967" s="2" t="s">
        <v>1121</v>
      </c>
    </row>
    <row r="5968" spans="1:9" ht="17.5" x14ac:dyDescent="0.6">
      <c r="A5968" s="2">
        <v>5967</v>
      </c>
      <c r="B5968" s="2" t="s">
        <v>4660</v>
      </c>
      <c r="C5968" s="2" t="s">
        <v>11946</v>
      </c>
      <c r="D5968" s="2" t="s">
        <v>569</v>
      </c>
      <c r="E5968" s="5" t="str">
        <f>IFERROR(INDEX(会社マスタ!$B:$B,MATCH(D5968,会社マスタ!$A:$A,0)),"")</f>
        <v>デンケン・ハイデンタル(株)</v>
      </c>
      <c r="F5968" s="5" t="str">
        <f>IFERROR(INDEX(会社マスタ!$C:$C,MATCH(D5968,会社マスタ!$A:$A,0)),"")</f>
        <v>デンタルケアユニット</v>
      </c>
      <c r="G5968" s="2"/>
      <c r="H5968" s="2" t="s">
        <v>11947</v>
      </c>
      <c r="I5968" s="2" t="s">
        <v>1121</v>
      </c>
    </row>
    <row r="5969" spans="1:9" ht="17.5" x14ac:dyDescent="0.6">
      <c r="A5969" s="2">
        <v>5968</v>
      </c>
      <c r="B5969" s="2" t="s">
        <v>4660</v>
      </c>
      <c r="C5969" s="2" t="s">
        <v>11948</v>
      </c>
      <c r="D5969" s="2" t="s">
        <v>569</v>
      </c>
      <c r="E5969" s="5" t="str">
        <f>IFERROR(INDEX(会社マスタ!$B:$B,MATCH(D5969,会社マスタ!$A:$A,0)),"")</f>
        <v>デンケン・ハイデンタル(株)</v>
      </c>
      <c r="F5969" s="5" t="str">
        <f>IFERROR(INDEX(会社マスタ!$C:$C,MATCH(D5969,会社マスタ!$A:$A,0)),"")</f>
        <v>デンタルケアユニット</v>
      </c>
      <c r="G5969" s="2"/>
      <c r="H5969" s="2" t="s">
        <v>11949</v>
      </c>
      <c r="I5969" s="2" t="s">
        <v>1121</v>
      </c>
    </row>
    <row r="5970" spans="1:9" ht="17.5" x14ac:dyDescent="0.6">
      <c r="A5970" s="2">
        <v>5969</v>
      </c>
      <c r="B5970" s="2" t="s">
        <v>4660</v>
      </c>
      <c r="C5970" s="2" t="s">
        <v>11950</v>
      </c>
      <c r="D5970" s="2" t="s">
        <v>569</v>
      </c>
      <c r="E5970" s="5" t="str">
        <f>IFERROR(INDEX(会社マスタ!$B:$B,MATCH(D5970,会社マスタ!$A:$A,0)),"")</f>
        <v>デンケン・ハイデンタル(株)</v>
      </c>
      <c r="F5970" s="5" t="str">
        <f>IFERROR(INDEX(会社マスタ!$C:$C,MATCH(D5970,会社マスタ!$A:$A,0)),"")</f>
        <v>デンタルケアユニット</v>
      </c>
      <c r="G5970" s="2"/>
      <c r="H5970" s="2" t="s">
        <v>11951</v>
      </c>
      <c r="I5970" s="2" t="s">
        <v>1121</v>
      </c>
    </row>
    <row r="5971" spans="1:9" ht="17.5" x14ac:dyDescent="0.6">
      <c r="A5971" s="2">
        <v>5970</v>
      </c>
      <c r="B5971" s="2" t="s">
        <v>4660</v>
      </c>
      <c r="C5971" s="2" t="s">
        <v>11952</v>
      </c>
      <c r="D5971" s="2" t="s">
        <v>569</v>
      </c>
      <c r="E5971" s="5" t="str">
        <f>IFERROR(INDEX(会社マスタ!$B:$B,MATCH(D5971,会社マスタ!$A:$A,0)),"")</f>
        <v>デンケン・ハイデンタル(株)</v>
      </c>
      <c r="F5971" s="5" t="str">
        <f>IFERROR(INDEX(会社マスタ!$C:$C,MATCH(D5971,会社マスタ!$A:$A,0)),"")</f>
        <v>デンタルケアユニット</v>
      </c>
      <c r="G5971" s="2"/>
      <c r="H5971" s="2" t="s">
        <v>11953</v>
      </c>
      <c r="I5971" s="2" t="s">
        <v>1121</v>
      </c>
    </row>
    <row r="5972" spans="1:9" ht="17.5" x14ac:dyDescent="0.6">
      <c r="A5972" s="2">
        <v>5971</v>
      </c>
      <c r="B5972" s="2" t="s">
        <v>4660</v>
      </c>
      <c r="C5972" s="2" t="s">
        <v>11954</v>
      </c>
      <c r="D5972" s="2" t="s">
        <v>569</v>
      </c>
      <c r="E5972" s="5" t="str">
        <f>IFERROR(INDEX(会社マスタ!$B:$B,MATCH(D5972,会社マスタ!$A:$A,0)),"")</f>
        <v>デンケン・ハイデンタル(株)</v>
      </c>
      <c r="F5972" s="5" t="str">
        <f>IFERROR(INDEX(会社マスタ!$C:$C,MATCH(D5972,会社マスタ!$A:$A,0)),"")</f>
        <v>デンタルケアユニット</v>
      </c>
      <c r="G5972" s="2"/>
      <c r="H5972" s="2" t="s">
        <v>11955</v>
      </c>
      <c r="I5972" s="2" t="s">
        <v>1121</v>
      </c>
    </row>
    <row r="5973" spans="1:9" ht="17.5" x14ac:dyDescent="0.6">
      <c r="A5973" s="2">
        <v>5972</v>
      </c>
      <c r="B5973" s="2" t="s">
        <v>4660</v>
      </c>
      <c r="C5973" s="2" t="s">
        <v>11956</v>
      </c>
      <c r="D5973" s="2" t="s">
        <v>569</v>
      </c>
      <c r="E5973" s="5" t="str">
        <f>IFERROR(INDEX(会社マスタ!$B:$B,MATCH(D5973,会社マスタ!$A:$A,0)),"")</f>
        <v>デンケン・ハイデンタル(株)</v>
      </c>
      <c r="F5973" s="5" t="str">
        <f>IFERROR(INDEX(会社マスタ!$C:$C,MATCH(D5973,会社マスタ!$A:$A,0)),"")</f>
        <v>デンタルケアユニット</v>
      </c>
      <c r="G5973" s="2"/>
      <c r="H5973" s="2" t="s">
        <v>11957</v>
      </c>
      <c r="I5973" s="2" t="s">
        <v>1121</v>
      </c>
    </row>
    <row r="5974" spans="1:9" ht="17.5" x14ac:dyDescent="0.6">
      <c r="A5974" s="2">
        <v>5973</v>
      </c>
      <c r="B5974" s="2" t="s">
        <v>4660</v>
      </c>
      <c r="C5974" s="2" t="s">
        <v>11958</v>
      </c>
      <c r="D5974" s="2" t="s">
        <v>569</v>
      </c>
      <c r="E5974" s="5" t="str">
        <f>IFERROR(INDEX(会社マスタ!$B:$B,MATCH(D5974,会社マスタ!$A:$A,0)),"")</f>
        <v>デンケン・ハイデンタル(株)</v>
      </c>
      <c r="F5974" s="5" t="str">
        <f>IFERROR(INDEX(会社マスタ!$C:$C,MATCH(D5974,会社マスタ!$A:$A,0)),"")</f>
        <v>デンタルケアユニット</v>
      </c>
      <c r="G5974" s="2"/>
      <c r="H5974" s="2" t="s">
        <v>11959</v>
      </c>
      <c r="I5974" s="2" t="s">
        <v>1121</v>
      </c>
    </row>
    <row r="5975" spans="1:9" ht="17.5" x14ac:dyDescent="0.6">
      <c r="A5975" s="2">
        <v>5974</v>
      </c>
      <c r="B5975" s="2" t="s">
        <v>4660</v>
      </c>
      <c r="C5975" s="2" t="s">
        <v>11960</v>
      </c>
      <c r="D5975" s="2" t="s">
        <v>569</v>
      </c>
      <c r="E5975" s="5" t="str">
        <f>IFERROR(INDEX(会社マスタ!$B:$B,MATCH(D5975,会社マスタ!$A:$A,0)),"")</f>
        <v>デンケン・ハイデンタル(株)</v>
      </c>
      <c r="F5975" s="5" t="str">
        <f>IFERROR(INDEX(会社マスタ!$C:$C,MATCH(D5975,会社マスタ!$A:$A,0)),"")</f>
        <v>デンタルケアユニット</v>
      </c>
      <c r="G5975" s="2"/>
      <c r="H5975" s="2" t="s">
        <v>11961</v>
      </c>
      <c r="I5975" s="2" t="s">
        <v>1121</v>
      </c>
    </row>
    <row r="5976" spans="1:9" ht="17.5" x14ac:dyDescent="0.6">
      <c r="A5976" s="2">
        <v>5975</v>
      </c>
      <c r="B5976" s="2" t="s">
        <v>4660</v>
      </c>
      <c r="C5976" s="2" t="s">
        <v>11962</v>
      </c>
      <c r="D5976" s="2" t="s">
        <v>569</v>
      </c>
      <c r="E5976" s="5" t="str">
        <f>IFERROR(INDEX(会社マスタ!$B:$B,MATCH(D5976,会社マスタ!$A:$A,0)),"")</f>
        <v>デンケン・ハイデンタル(株)</v>
      </c>
      <c r="F5976" s="5" t="str">
        <f>IFERROR(INDEX(会社マスタ!$C:$C,MATCH(D5976,会社マスタ!$A:$A,0)),"")</f>
        <v>デンタルケアユニット</v>
      </c>
      <c r="G5976" s="2"/>
      <c r="H5976" s="2" t="s">
        <v>11963</v>
      </c>
      <c r="I5976" s="2" t="s">
        <v>1121</v>
      </c>
    </row>
    <row r="5977" spans="1:9" ht="17.5" x14ac:dyDescent="0.6">
      <c r="A5977" s="2">
        <v>5976</v>
      </c>
      <c r="B5977" s="2" t="s">
        <v>4660</v>
      </c>
      <c r="C5977" s="2" t="s">
        <v>11964</v>
      </c>
      <c r="D5977" s="2" t="s">
        <v>569</v>
      </c>
      <c r="E5977" s="5" t="str">
        <f>IFERROR(INDEX(会社マスタ!$B:$B,MATCH(D5977,会社マスタ!$A:$A,0)),"")</f>
        <v>デンケン・ハイデンタル(株)</v>
      </c>
      <c r="F5977" s="5" t="str">
        <f>IFERROR(INDEX(会社マスタ!$C:$C,MATCH(D5977,会社マスタ!$A:$A,0)),"")</f>
        <v>デンタルケアユニット</v>
      </c>
      <c r="G5977" s="2"/>
      <c r="H5977" s="2" t="s">
        <v>11965</v>
      </c>
      <c r="I5977" s="2" t="s">
        <v>1121</v>
      </c>
    </row>
    <row r="5978" spans="1:9" ht="17.5" x14ac:dyDescent="0.6">
      <c r="A5978" s="2">
        <v>5977</v>
      </c>
      <c r="B5978" s="2" t="s">
        <v>4660</v>
      </c>
      <c r="C5978" s="2" t="s">
        <v>11966</v>
      </c>
      <c r="D5978" s="2" t="s">
        <v>569</v>
      </c>
      <c r="E5978" s="5" t="str">
        <f>IFERROR(INDEX(会社マスタ!$B:$B,MATCH(D5978,会社マスタ!$A:$A,0)),"")</f>
        <v>デンケン・ハイデンタル(株)</v>
      </c>
      <c r="F5978" s="5" t="str">
        <f>IFERROR(INDEX(会社マスタ!$C:$C,MATCH(D5978,会社マスタ!$A:$A,0)),"")</f>
        <v>デンタルケアユニット</v>
      </c>
      <c r="G5978" s="2"/>
      <c r="H5978" s="2" t="s">
        <v>11967</v>
      </c>
      <c r="I5978" s="2" t="s">
        <v>1121</v>
      </c>
    </row>
    <row r="5979" spans="1:9" ht="17.5" x14ac:dyDescent="0.6">
      <c r="A5979" s="2">
        <v>5978</v>
      </c>
      <c r="B5979" s="2" t="s">
        <v>4660</v>
      </c>
      <c r="C5979" s="2" t="s">
        <v>11968</v>
      </c>
      <c r="D5979" s="2" t="s">
        <v>569</v>
      </c>
      <c r="E5979" s="5" t="str">
        <f>IFERROR(INDEX(会社マスタ!$B:$B,MATCH(D5979,会社マスタ!$A:$A,0)),"")</f>
        <v>デンケン・ハイデンタル(株)</v>
      </c>
      <c r="F5979" s="5" t="str">
        <f>IFERROR(INDEX(会社マスタ!$C:$C,MATCH(D5979,会社マスタ!$A:$A,0)),"")</f>
        <v>デンタルケアユニット</v>
      </c>
      <c r="G5979" s="2"/>
      <c r="H5979" s="2" t="s">
        <v>11969</v>
      </c>
      <c r="I5979" s="2" t="s">
        <v>1121</v>
      </c>
    </row>
    <row r="5980" spans="1:9" ht="17.5" x14ac:dyDescent="0.6">
      <c r="A5980" s="2">
        <v>5979</v>
      </c>
      <c r="B5980" s="2" t="s">
        <v>4660</v>
      </c>
      <c r="C5980" s="2" t="s">
        <v>11970</v>
      </c>
      <c r="D5980" s="2" t="s">
        <v>569</v>
      </c>
      <c r="E5980" s="5" t="str">
        <f>IFERROR(INDEX(会社マスタ!$B:$B,MATCH(D5980,会社マスタ!$A:$A,0)),"")</f>
        <v>デンケン・ハイデンタル(株)</v>
      </c>
      <c r="F5980" s="5" t="str">
        <f>IFERROR(INDEX(会社マスタ!$C:$C,MATCH(D5980,会社マスタ!$A:$A,0)),"")</f>
        <v>デンタルケアユニット</v>
      </c>
      <c r="G5980" s="2"/>
      <c r="H5980" s="2" t="s">
        <v>11971</v>
      </c>
      <c r="I5980" s="2" t="s">
        <v>1121</v>
      </c>
    </row>
    <row r="5981" spans="1:9" ht="17.5" x14ac:dyDescent="0.6">
      <c r="A5981" s="2">
        <v>5980</v>
      </c>
      <c r="B5981" s="2" t="s">
        <v>4660</v>
      </c>
      <c r="C5981" s="2" t="s">
        <v>11972</v>
      </c>
      <c r="D5981" s="2" t="s">
        <v>569</v>
      </c>
      <c r="E5981" s="5" t="str">
        <f>IFERROR(INDEX(会社マスタ!$B:$B,MATCH(D5981,会社マスタ!$A:$A,0)),"")</f>
        <v>デンケン・ハイデンタル(株)</v>
      </c>
      <c r="F5981" s="5" t="str">
        <f>IFERROR(INDEX(会社マスタ!$C:$C,MATCH(D5981,会社マスタ!$A:$A,0)),"")</f>
        <v>デンタルケアユニット</v>
      </c>
      <c r="G5981" s="2"/>
      <c r="H5981" s="2" t="s">
        <v>11973</v>
      </c>
      <c r="I5981" s="2" t="s">
        <v>1121</v>
      </c>
    </row>
    <row r="5982" spans="1:9" ht="17.5" x14ac:dyDescent="0.6">
      <c r="A5982" s="2">
        <v>5981</v>
      </c>
      <c r="B5982" s="2" t="s">
        <v>4660</v>
      </c>
      <c r="C5982" s="2" t="s">
        <v>11974</v>
      </c>
      <c r="D5982" s="2" t="s">
        <v>569</v>
      </c>
      <c r="E5982" s="5" t="str">
        <f>IFERROR(INDEX(会社マスタ!$B:$B,MATCH(D5982,会社マスタ!$A:$A,0)),"")</f>
        <v>デンケン・ハイデンタル(株)</v>
      </c>
      <c r="F5982" s="5" t="str">
        <f>IFERROR(INDEX(会社マスタ!$C:$C,MATCH(D5982,会社マスタ!$A:$A,0)),"")</f>
        <v>デンタルケアユニット</v>
      </c>
      <c r="G5982" s="2"/>
      <c r="H5982" s="2" t="s">
        <v>11975</v>
      </c>
      <c r="I5982" s="2" t="s">
        <v>1121</v>
      </c>
    </row>
    <row r="5983" spans="1:9" ht="17.5" x14ac:dyDescent="0.6">
      <c r="A5983" s="2">
        <v>5982</v>
      </c>
      <c r="B5983" s="2" t="s">
        <v>4660</v>
      </c>
      <c r="C5983" s="2" t="s">
        <v>11976</v>
      </c>
      <c r="D5983" s="2" t="s">
        <v>569</v>
      </c>
      <c r="E5983" s="5" t="str">
        <f>IFERROR(INDEX(会社マスタ!$B:$B,MATCH(D5983,会社マスタ!$A:$A,0)),"")</f>
        <v>デンケン・ハイデンタル(株)</v>
      </c>
      <c r="F5983" s="5" t="str">
        <f>IFERROR(INDEX(会社マスタ!$C:$C,MATCH(D5983,会社マスタ!$A:$A,0)),"")</f>
        <v>デンタルケアユニット</v>
      </c>
      <c r="G5983" s="2"/>
      <c r="H5983" s="2" t="s">
        <v>11977</v>
      </c>
      <c r="I5983" s="2" t="s">
        <v>1121</v>
      </c>
    </row>
    <row r="5984" spans="1:9" ht="17.5" x14ac:dyDescent="0.6">
      <c r="A5984" s="2">
        <v>5983</v>
      </c>
      <c r="B5984" s="2" t="s">
        <v>4660</v>
      </c>
      <c r="C5984" s="2" t="s">
        <v>11978</v>
      </c>
      <c r="D5984" s="2" t="s">
        <v>569</v>
      </c>
      <c r="E5984" s="5" t="str">
        <f>IFERROR(INDEX(会社マスタ!$B:$B,MATCH(D5984,会社マスタ!$A:$A,0)),"")</f>
        <v>デンケン・ハイデンタル(株)</v>
      </c>
      <c r="F5984" s="5" t="str">
        <f>IFERROR(INDEX(会社マスタ!$C:$C,MATCH(D5984,会社マスタ!$A:$A,0)),"")</f>
        <v>デンタルケアユニット</v>
      </c>
      <c r="G5984" s="2"/>
      <c r="H5984" s="2" t="s">
        <v>11979</v>
      </c>
      <c r="I5984" s="2" t="s">
        <v>1121</v>
      </c>
    </row>
    <row r="5985" spans="1:9" ht="17.5" x14ac:dyDescent="0.6">
      <c r="A5985" s="2">
        <v>5984</v>
      </c>
      <c r="B5985" s="2" t="s">
        <v>4660</v>
      </c>
      <c r="C5985" s="2" t="s">
        <v>11980</v>
      </c>
      <c r="D5985" s="2" t="s">
        <v>569</v>
      </c>
      <c r="E5985" s="5" t="str">
        <f>IFERROR(INDEX(会社マスタ!$B:$B,MATCH(D5985,会社マスタ!$A:$A,0)),"")</f>
        <v>デンケン・ハイデンタル(株)</v>
      </c>
      <c r="F5985" s="5" t="str">
        <f>IFERROR(INDEX(会社マスタ!$C:$C,MATCH(D5985,会社マスタ!$A:$A,0)),"")</f>
        <v>デンタルケアユニット</v>
      </c>
      <c r="G5985" s="2"/>
      <c r="H5985" s="2" t="s">
        <v>11981</v>
      </c>
      <c r="I5985" s="2" t="s">
        <v>1121</v>
      </c>
    </row>
    <row r="5986" spans="1:9" ht="17.5" x14ac:dyDescent="0.6">
      <c r="A5986" s="2">
        <v>5985</v>
      </c>
      <c r="B5986" s="2" t="s">
        <v>4660</v>
      </c>
      <c r="C5986" s="2" t="s">
        <v>11982</v>
      </c>
      <c r="D5986" s="2" t="s">
        <v>569</v>
      </c>
      <c r="E5986" s="5" t="str">
        <f>IFERROR(INDEX(会社マスタ!$B:$B,MATCH(D5986,会社マスタ!$A:$A,0)),"")</f>
        <v>デンケン・ハイデンタル(株)</v>
      </c>
      <c r="F5986" s="5" t="str">
        <f>IFERROR(INDEX(会社マスタ!$C:$C,MATCH(D5986,会社マスタ!$A:$A,0)),"")</f>
        <v>デンタルケアユニット</v>
      </c>
      <c r="G5986" s="2"/>
      <c r="H5986" s="2" t="s">
        <v>11983</v>
      </c>
      <c r="I5986" s="2" t="s">
        <v>1121</v>
      </c>
    </row>
    <row r="5987" spans="1:9" ht="17.5" x14ac:dyDescent="0.6">
      <c r="A5987" s="2">
        <v>5986</v>
      </c>
      <c r="B5987" s="2" t="s">
        <v>4660</v>
      </c>
      <c r="C5987" s="2" t="s">
        <v>11984</v>
      </c>
      <c r="D5987" s="2" t="s">
        <v>569</v>
      </c>
      <c r="E5987" s="5" t="str">
        <f>IFERROR(INDEX(会社マスタ!$B:$B,MATCH(D5987,会社マスタ!$A:$A,0)),"")</f>
        <v>デンケン・ハイデンタル(株)</v>
      </c>
      <c r="F5987" s="5" t="str">
        <f>IFERROR(INDEX(会社マスタ!$C:$C,MATCH(D5987,会社マスタ!$A:$A,0)),"")</f>
        <v>デンタルケアユニット</v>
      </c>
      <c r="G5987" s="2"/>
      <c r="H5987" s="2" t="s">
        <v>11985</v>
      </c>
      <c r="I5987" s="2" t="s">
        <v>1121</v>
      </c>
    </row>
    <row r="5988" spans="1:9" ht="17.5" x14ac:dyDescent="0.6">
      <c r="A5988" s="2">
        <v>5987</v>
      </c>
      <c r="B5988" s="2" t="s">
        <v>4660</v>
      </c>
      <c r="C5988" s="2" t="s">
        <v>11986</v>
      </c>
      <c r="D5988" s="2" t="s">
        <v>569</v>
      </c>
      <c r="E5988" s="5" t="str">
        <f>IFERROR(INDEX(会社マスタ!$B:$B,MATCH(D5988,会社マスタ!$A:$A,0)),"")</f>
        <v>デンケン・ハイデンタル(株)</v>
      </c>
      <c r="F5988" s="5" t="str">
        <f>IFERROR(INDEX(会社マスタ!$C:$C,MATCH(D5988,会社マスタ!$A:$A,0)),"")</f>
        <v>デンタルケアユニット</v>
      </c>
      <c r="G5988" s="2"/>
      <c r="H5988" s="2" t="s">
        <v>11987</v>
      </c>
      <c r="I5988" s="2" t="s">
        <v>1121</v>
      </c>
    </row>
    <row r="5989" spans="1:9" ht="17.5" x14ac:dyDescent="0.6">
      <c r="A5989" s="2">
        <v>5988</v>
      </c>
      <c r="B5989" s="2" t="s">
        <v>4660</v>
      </c>
      <c r="C5989" s="2" t="s">
        <v>11988</v>
      </c>
      <c r="D5989" s="2" t="s">
        <v>569</v>
      </c>
      <c r="E5989" s="5" t="str">
        <f>IFERROR(INDEX(会社マスタ!$B:$B,MATCH(D5989,会社マスタ!$A:$A,0)),"")</f>
        <v>デンケン・ハイデンタル(株)</v>
      </c>
      <c r="F5989" s="5" t="str">
        <f>IFERROR(INDEX(会社マスタ!$C:$C,MATCH(D5989,会社マスタ!$A:$A,0)),"")</f>
        <v>デンタルケアユニット</v>
      </c>
      <c r="G5989" s="2"/>
      <c r="H5989" s="2" t="s">
        <v>11989</v>
      </c>
      <c r="I5989" s="2" t="s">
        <v>1121</v>
      </c>
    </row>
    <row r="5990" spans="1:9" ht="17.5" x14ac:dyDescent="0.6">
      <c r="A5990" s="2">
        <v>5989</v>
      </c>
      <c r="B5990" s="2" t="s">
        <v>4660</v>
      </c>
      <c r="C5990" s="2" t="s">
        <v>11990</v>
      </c>
      <c r="D5990" s="2" t="s">
        <v>569</v>
      </c>
      <c r="E5990" s="5" t="str">
        <f>IFERROR(INDEX(会社マスタ!$B:$B,MATCH(D5990,会社マスタ!$A:$A,0)),"")</f>
        <v>デンケン・ハイデンタル(株)</v>
      </c>
      <c r="F5990" s="5" t="str">
        <f>IFERROR(INDEX(会社マスタ!$C:$C,MATCH(D5990,会社マスタ!$A:$A,0)),"")</f>
        <v>デンタルケアユニット</v>
      </c>
      <c r="G5990" s="2"/>
      <c r="H5990" s="2" t="s">
        <v>11991</v>
      </c>
      <c r="I5990" s="2" t="s">
        <v>1121</v>
      </c>
    </row>
    <row r="5991" spans="1:9" ht="17.5" x14ac:dyDescent="0.6">
      <c r="A5991" s="2">
        <v>5990</v>
      </c>
      <c r="B5991" s="2" t="s">
        <v>4660</v>
      </c>
      <c r="C5991" s="2" t="s">
        <v>11992</v>
      </c>
      <c r="D5991" s="2" t="s">
        <v>569</v>
      </c>
      <c r="E5991" s="5" t="str">
        <f>IFERROR(INDEX(会社マスタ!$B:$B,MATCH(D5991,会社マスタ!$A:$A,0)),"")</f>
        <v>デンケン・ハイデンタル(株)</v>
      </c>
      <c r="F5991" s="5" t="str">
        <f>IFERROR(INDEX(会社マスタ!$C:$C,MATCH(D5991,会社マスタ!$A:$A,0)),"")</f>
        <v>デンタルケアユニット</v>
      </c>
      <c r="G5991" s="2"/>
      <c r="H5991" s="2" t="s">
        <v>11993</v>
      </c>
      <c r="I5991" s="2" t="s">
        <v>1121</v>
      </c>
    </row>
    <row r="5992" spans="1:9" ht="17.5" x14ac:dyDescent="0.6">
      <c r="A5992" s="2">
        <v>5991</v>
      </c>
      <c r="B5992" s="2" t="s">
        <v>4660</v>
      </c>
      <c r="C5992" s="2" t="s">
        <v>11994</v>
      </c>
      <c r="D5992" s="2" t="s">
        <v>569</v>
      </c>
      <c r="E5992" s="5" t="str">
        <f>IFERROR(INDEX(会社マスタ!$B:$B,MATCH(D5992,会社マスタ!$A:$A,0)),"")</f>
        <v>デンケン・ハイデンタル(株)</v>
      </c>
      <c r="F5992" s="5" t="str">
        <f>IFERROR(INDEX(会社マスタ!$C:$C,MATCH(D5992,会社マスタ!$A:$A,0)),"")</f>
        <v>デンタルケアユニット</v>
      </c>
      <c r="G5992" s="2"/>
      <c r="H5992" s="2" t="s">
        <v>11995</v>
      </c>
      <c r="I5992" s="2" t="s">
        <v>1121</v>
      </c>
    </row>
    <row r="5993" spans="1:9" ht="17.5" x14ac:dyDescent="0.6">
      <c r="A5993" s="2">
        <v>5992</v>
      </c>
      <c r="B5993" s="2" t="s">
        <v>4660</v>
      </c>
      <c r="C5993" s="2" t="s">
        <v>11996</v>
      </c>
      <c r="D5993" s="2" t="s">
        <v>569</v>
      </c>
      <c r="E5993" s="5" t="str">
        <f>IFERROR(INDEX(会社マスタ!$B:$B,MATCH(D5993,会社マスタ!$A:$A,0)),"")</f>
        <v>デンケン・ハイデンタル(株)</v>
      </c>
      <c r="F5993" s="5" t="str">
        <f>IFERROR(INDEX(会社マスタ!$C:$C,MATCH(D5993,会社マスタ!$A:$A,0)),"")</f>
        <v>デンタルケアユニット</v>
      </c>
      <c r="G5993" s="2"/>
      <c r="H5993" s="2" t="s">
        <v>11997</v>
      </c>
      <c r="I5993" s="2" t="s">
        <v>1121</v>
      </c>
    </row>
    <row r="5994" spans="1:9" ht="17.5" x14ac:dyDescent="0.6">
      <c r="A5994" s="2">
        <v>5993</v>
      </c>
      <c r="B5994" s="2" t="s">
        <v>4660</v>
      </c>
      <c r="C5994" s="2" t="s">
        <v>11998</v>
      </c>
      <c r="D5994" s="2" t="s">
        <v>569</v>
      </c>
      <c r="E5994" s="5" t="str">
        <f>IFERROR(INDEX(会社マスタ!$B:$B,MATCH(D5994,会社マスタ!$A:$A,0)),"")</f>
        <v>デンケン・ハイデンタル(株)</v>
      </c>
      <c r="F5994" s="5" t="str">
        <f>IFERROR(INDEX(会社マスタ!$C:$C,MATCH(D5994,会社マスタ!$A:$A,0)),"")</f>
        <v>デンタルケアユニット</v>
      </c>
      <c r="G5994" s="2"/>
      <c r="H5994" s="2" t="s">
        <v>11999</v>
      </c>
      <c r="I5994" s="2" t="s">
        <v>1121</v>
      </c>
    </row>
    <row r="5995" spans="1:9" ht="17.5" x14ac:dyDescent="0.6">
      <c r="A5995" s="2">
        <v>5994</v>
      </c>
      <c r="B5995" s="2" t="s">
        <v>4660</v>
      </c>
      <c r="C5995" s="2" t="s">
        <v>12000</v>
      </c>
      <c r="D5995" s="2" t="s">
        <v>569</v>
      </c>
      <c r="E5995" s="5" t="str">
        <f>IFERROR(INDEX(会社マスタ!$B:$B,MATCH(D5995,会社マスタ!$A:$A,0)),"")</f>
        <v>デンケン・ハイデンタル(株)</v>
      </c>
      <c r="F5995" s="5" t="str">
        <f>IFERROR(INDEX(会社マスタ!$C:$C,MATCH(D5995,会社マスタ!$A:$A,0)),"")</f>
        <v>デンタルケアユニット</v>
      </c>
      <c r="G5995" s="2"/>
      <c r="H5995" s="2" t="s">
        <v>12001</v>
      </c>
      <c r="I5995" s="2" t="s">
        <v>1121</v>
      </c>
    </row>
    <row r="5996" spans="1:9" ht="17.5" x14ac:dyDescent="0.6">
      <c r="A5996" s="2">
        <v>5995</v>
      </c>
      <c r="B5996" s="2" t="s">
        <v>4660</v>
      </c>
      <c r="C5996" s="2" t="s">
        <v>12002</v>
      </c>
      <c r="D5996" s="2" t="s">
        <v>569</v>
      </c>
      <c r="E5996" s="5" t="str">
        <f>IFERROR(INDEX(会社マスタ!$B:$B,MATCH(D5996,会社マスタ!$A:$A,0)),"")</f>
        <v>デンケン・ハイデンタル(株)</v>
      </c>
      <c r="F5996" s="5" t="str">
        <f>IFERROR(INDEX(会社マスタ!$C:$C,MATCH(D5996,会社マスタ!$A:$A,0)),"")</f>
        <v>デンタルケアユニット</v>
      </c>
      <c r="G5996" s="2"/>
      <c r="H5996" s="2" t="s">
        <v>12003</v>
      </c>
      <c r="I5996" s="2" t="s">
        <v>1121</v>
      </c>
    </row>
    <row r="5997" spans="1:9" ht="17.5" x14ac:dyDescent="0.6">
      <c r="A5997" s="2">
        <v>5996</v>
      </c>
      <c r="B5997" s="2" t="s">
        <v>4660</v>
      </c>
      <c r="C5997" s="2" t="s">
        <v>12004</v>
      </c>
      <c r="D5997" s="2" t="s">
        <v>569</v>
      </c>
      <c r="E5997" s="5" t="str">
        <f>IFERROR(INDEX(会社マスタ!$B:$B,MATCH(D5997,会社マスタ!$A:$A,0)),"")</f>
        <v>デンケン・ハイデンタル(株)</v>
      </c>
      <c r="F5997" s="5" t="str">
        <f>IFERROR(INDEX(会社マスタ!$C:$C,MATCH(D5997,会社マスタ!$A:$A,0)),"")</f>
        <v>デンタルケアユニット</v>
      </c>
      <c r="G5997" s="2"/>
      <c r="H5997" s="2" t="s">
        <v>12005</v>
      </c>
      <c r="I5997" s="2" t="s">
        <v>1121</v>
      </c>
    </row>
    <row r="5998" spans="1:9" ht="17.5" x14ac:dyDescent="0.6">
      <c r="A5998" s="2">
        <v>5997</v>
      </c>
      <c r="B5998" s="2" t="s">
        <v>4660</v>
      </c>
      <c r="C5998" s="2" t="s">
        <v>12006</v>
      </c>
      <c r="D5998" s="2" t="s">
        <v>569</v>
      </c>
      <c r="E5998" s="5" t="str">
        <f>IFERROR(INDEX(会社マスタ!$B:$B,MATCH(D5998,会社マスタ!$A:$A,0)),"")</f>
        <v>デンケン・ハイデンタル(株)</v>
      </c>
      <c r="F5998" s="5" t="str">
        <f>IFERROR(INDEX(会社マスタ!$C:$C,MATCH(D5998,会社マスタ!$A:$A,0)),"")</f>
        <v>デンタルケアユニット</v>
      </c>
      <c r="G5998" s="2"/>
      <c r="H5998" s="2" t="s">
        <v>12007</v>
      </c>
      <c r="I5998" s="2" t="s">
        <v>1121</v>
      </c>
    </row>
    <row r="5999" spans="1:9" ht="17.5" x14ac:dyDescent="0.6">
      <c r="A5999" s="2">
        <v>5998</v>
      </c>
      <c r="B5999" s="2" t="s">
        <v>4660</v>
      </c>
      <c r="C5999" s="2" t="s">
        <v>12008</v>
      </c>
      <c r="D5999" s="2" t="s">
        <v>569</v>
      </c>
      <c r="E5999" s="5" t="str">
        <f>IFERROR(INDEX(会社マスタ!$B:$B,MATCH(D5999,会社マスタ!$A:$A,0)),"")</f>
        <v>デンケン・ハイデンタル(株)</v>
      </c>
      <c r="F5999" s="5" t="str">
        <f>IFERROR(INDEX(会社マスタ!$C:$C,MATCH(D5999,会社マスタ!$A:$A,0)),"")</f>
        <v>デンタルケアユニット</v>
      </c>
      <c r="G5999" s="2"/>
      <c r="H5999" s="2" t="s">
        <v>12009</v>
      </c>
      <c r="I5999" s="2" t="s">
        <v>1121</v>
      </c>
    </row>
    <row r="6000" spans="1:9" ht="17.5" x14ac:dyDescent="0.6">
      <c r="A6000" s="2">
        <v>5999</v>
      </c>
      <c r="B6000" s="2" t="s">
        <v>4660</v>
      </c>
      <c r="C6000" s="2" t="s">
        <v>12010</v>
      </c>
      <c r="D6000" s="2" t="s">
        <v>569</v>
      </c>
      <c r="E6000" s="5" t="str">
        <f>IFERROR(INDEX(会社マスタ!$B:$B,MATCH(D6000,会社マスタ!$A:$A,0)),"")</f>
        <v>デンケン・ハイデンタル(株)</v>
      </c>
      <c r="F6000" s="5" t="str">
        <f>IFERROR(INDEX(会社マスタ!$C:$C,MATCH(D6000,会社マスタ!$A:$A,0)),"")</f>
        <v>デンタルケアユニット</v>
      </c>
      <c r="G6000" s="2"/>
      <c r="H6000" s="2" t="s">
        <v>12011</v>
      </c>
      <c r="I6000" s="2" t="s">
        <v>1121</v>
      </c>
    </row>
    <row r="6001" spans="1:9" ht="17.5" x14ac:dyDescent="0.6">
      <c r="A6001" s="2">
        <v>6000</v>
      </c>
      <c r="B6001" s="2" t="s">
        <v>4660</v>
      </c>
      <c r="C6001" s="2" t="s">
        <v>12012</v>
      </c>
      <c r="D6001" s="2" t="s">
        <v>569</v>
      </c>
      <c r="E6001" s="5" t="str">
        <f>IFERROR(INDEX(会社マスタ!$B:$B,MATCH(D6001,会社マスタ!$A:$A,0)),"")</f>
        <v>デンケン・ハイデンタル(株)</v>
      </c>
      <c r="F6001" s="5" t="str">
        <f>IFERROR(INDEX(会社マスタ!$C:$C,MATCH(D6001,会社マスタ!$A:$A,0)),"")</f>
        <v>デンタルケアユニット</v>
      </c>
      <c r="G6001" s="2"/>
      <c r="H6001" s="2" t="s">
        <v>12013</v>
      </c>
      <c r="I6001" s="2" t="s">
        <v>1121</v>
      </c>
    </row>
    <row r="6002" spans="1:9" ht="17.5" x14ac:dyDescent="0.6">
      <c r="A6002" s="2">
        <v>6001</v>
      </c>
      <c r="B6002" s="2" t="s">
        <v>4660</v>
      </c>
      <c r="C6002" s="2" t="s">
        <v>12014</v>
      </c>
      <c r="D6002" s="2" t="s">
        <v>569</v>
      </c>
      <c r="E6002" s="5" t="str">
        <f>IFERROR(INDEX(会社マスタ!$B:$B,MATCH(D6002,会社マスタ!$A:$A,0)),"")</f>
        <v>デンケン・ハイデンタル(株)</v>
      </c>
      <c r="F6002" s="5" t="str">
        <f>IFERROR(INDEX(会社マスタ!$C:$C,MATCH(D6002,会社マスタ!$A:$A,0)),"")</f>
        <v>デンタルケアユニット</v>
      </c>
      <c r="G6002" s="2"/>
      <c r="H6002" s="2" t="s">
        <v>12015</v>
      </c>
      <c r="I6002" s="2" t="s">
        <v>1121</v>
      </c>
    </row>
    <row r="6003" spans="1:9" ht="17.5" x14ac:dyDescent="0.6">
      <c r="A6003" s="2">
        <v>6002</v>
      </c>
      <c r="B6003" s="2" t="s">
        <v>4660</v>
      </c>
      <c r="C6003" s="2" t="s">
        <v>12016</v>
      </c>
      <c r="D6003" s="2" t="s">
        <v>569</v>
      </c>
      <c r="E6003" s="5" t="str">
        <f>IFERROR(INDEX(会社マスタ!$B:$B,MATCH(D6003,会社マスタ!$A:$A,0)),"")</f>
        <v>デンケン・ハイデンタル(株)</v>
      </c>
      <c r="F6003" s="5" t="str">
        <f>IFERROR(INDEX(会社マスタ!$C:$C,MATCH(D6003,会社マスタ!$A:$A,0)),"")</f>
        <v>デンタルケアユニット</v>
      </c>
      <c r="G6003" s="2"/>
      <c r="H6003" s="2" t="s">
        <v>12017</v>
      </c>
      <c r="I6003" s="2" t="s">
        <v>1121</v>
      </c>
    </row>
    <row r="6004" spans="1:9" ht="17.5" x14ac:dyDescent="0.6">
      <c r="A6004" s="2">
        <v>6003</v>
      </c>
      <c r="B6004" s="2" t="s">
        <v>4660</v>
      </c>
      <c r="C6004" s="2" t="s">
        <v>12018</v>
      </c>
      <c r="D6004" s="2" t="s">
        <v>569</v>
      </c>
      <c r="E6004" s="5" t="str">
        <f>IFERROR(INDEX(会社マスタ!$B:$B,MATCH(D6004,会社マスタ!$A:$A,0)),"")</f>
        <v>デンケン・ハイデンタル(株)</v>
      </c>
      <c r="F6004" s="5" t="str">
        <f>IFERROR(INDEX(会社マスタ!$C:$C,MATCH(D6004,会社マスタ!$A:$A,0)),"")</f>
        <v>デンタルケアユニット</v>
      </c>
      <c r="G6004" s="2"/>
      <c r="H6004" s="2" t="s">
        <v>12019</v>
      </c>
      <c r="I6004" s="2" t="s">
        <v>1121</v>
      </c>
    </row>
    <row r="6005" spans="1:9" ht="17.5" x14ac:dyDescent="0.6">
      <c r="A6005" s="2">
        <v>6004</v>
      </c>
      <c r="B6005" s="2" t="s">
        <v>4660</v>
      </c>
      <c r="C6005" s="2" t="s">
        <v>12020</v>
      </c>
      <c r="D6005" s="2" t="s">
        <v>569</v>
      </c>
      <c r="E6005" s="5" t="str">
        <f>IFERROR(INDEX(会社マスタ!$B:$B,MATCH(D6005,会社マスタ!$A:$A,0)),"")</f>
        <v>デンケン・ハイデンタル(株)</v>
      </c>
      <c r="F6005" s="5" t="str">
        <f>IFERROR(INDEX(会社マスタ!$C:$C,MATCH(D6005,会社マスタ!$A:$A,0)),"")</f>
        <v>デンタルケアユニット</v>
      </c>
      <c r="G6005" s="2"/>
      <c r="H6005" s="2" t="s">
        <v>12021</v>
      </c>
      <c r="I6005" s="2" t="s">
        <v>1121</v>
      </c>
    </row>
    <row r="6006" spans="1:9" ht="17.5" x14ac:dyDescent="0.6">
      <c r="A6006" s="2">
        <v>6005</v>
      </c>
      <c r="B6006" s="2" t="s">
        <v>4660</v>
      </c>
      <c r="C6006" s="2" t="s">
        <v>12022</v>
      </c>
      <c r="D6006" s="2" t="s">
        <v>569</v>
      </c>
      <c r="E6006" s="5" t="str">
        <f>IFERROR(INDEX(会社マスタ!$B:$B,MATCH(D6006,会社マスタ!$A:$A,0)),"")</f>
        <v>デンケン・ハイデンタル(株)</v>
      </c>
      <c r="F6006" s="5" t="str">
        <f>IFERROR(INDEX(会社マスタ!$C:$C,MATCH(D6006,会社マスタ!$A:$A,0)),"")</f>
        <v>デンタルケアユニット</v>
      </c>
      <c r="G6006" s="2"/>
      <c r="H6006" s="2" t="s">
        <v>12023</v>
      </c>
      <c r="I6006" s="2" t="s">
        <v>1121</v>
      </c>
    </row>
    <row r="6007" spans="1:9" ht="17.5" x14ac:dyDescent="0.6">
      <c r="A6007" s="2">
        <v>6006</v>
      </c>
      <c r="B6007" s="2" t="s">
        <v>4660</v>
      </c>
      <c r="C6007" s="2" t="s">
        <v>12024</v>
      </c>
      <c r="D6007" s="2" t="s">
        <v>569</v>
      </c>
      <c r="E6007" s="5" t="str">
        <f>IFERROR(INDEX(会社マスタ!$B:$B,MATCH(D6007,会社マスタ!$A:$A,0)),"")</f>
        <v>デンケン・ハイデンタル(株)</v>
      </c>
      <c r="F6007" s="5" t="str">
        <f>IFERROR(INDEX(会社マスタ!$C:$C,MATCH(D6007,会社マスタ!$A:$A,0)),"")</f>
        <v>デンタルケアユニット</v>
      </c>
      <c r="G6007" s="2"/>
      <c r="H6007" s="2" t="s">
        <v>12025</v>
      </c>
      <c r="I6007" s="2" t="s">
        <v>1121</v>
      </c>
    </row>
    <row r="6008" spans="1:9" ht="17.5" x14ac:dyDescent="0.6">
      <c r="A6008" s="2">
        <v>6007</v>
      </c>
      <c r="B6008" s="2" t="s">
        <v>4660</v>
      </c>
      <c r="C6008" s="2" t="s">
        <v>12026</v>
      </c>
      <c r="D6008" s="2" t="s">
        <v>569</v>
      </c>
      <c r="E6008" s="5" t="str">
        <f>IFERROR(INDEX(会社マスタ!$B:$B,MATCH(D6008,会社マスタ!$A:$A,0)),"")</f>
        <v>デンケン・ハイデンタル(株)</v>
      </c>
      <c r="F6008" s="5" t="str">
        <f>IFERROR(INDEX(会社マスタ!$C:$C,MATCH(D6008,会社マスタ!$A:$A,0)),"")</f>
        <v>デンタルケアユニット</v>
      </c>
      <c r="G6008" s="2"/>
      <c r="H6008" s="2" t="s">
        <v>12027</v>
      </c>
      <c r="I6008" s="2" t="s">
        <v>1121</v>
      </c>
    </row>
    <row r="6009" spans="1:9" ht="17.5" x14ac:dyDescent="0.6">
      <c r="A6009" s="2">
        <v>6008</v>
      </c>
      <c r="B6009" s="2" t="s">
        <v>4660</v>
      </c>
      <c r="C6009" s="2" t="s">
        <v>12028</v>
      </c>
      <c r="D6009" s="2" t="s">
        <v>1003</v>
      </c>
      <c r="E6009" s="5" t="str">
        <f>IFERROR(INDEX(会社マスタ!$B:$B,MATCH(D6009,会社マスタ!$A:$A,0)),"")</f>
        <v>(株)FILWEL</v>
      </c>
      <c r="F6009" s="5" t="str">
        <f>IFERROR(INDEX(会社マスタ!$C:$C,MATCH(D6009,会社マスタ!$A:$A,0)),"")</f>
        <v>デジタルユニット</v>
      </c>
      <c r="G6009" s="2"/>
      <c r="H6009" s="2" t="s">
        <v>12029</v>
      </c>
      <c r="I6009" s="2" t="s">
        <v>1121</v>
      </c>
    </row>
    <row r="6010" spans="1:9" ht="17.5" x14ac:dyDescent="0.6">
      <c r="A6010" s="2">
        <v>6009</v>
      </c>
      <c r="B6010" s="2" t="s">
        <v>4660</v>
      </c>
      <c r="C6010" s="2" t="s">
        <v>12030</v>
      </c>
      <c r="D6010" s="2" t="s">
        <v>1003</v>
      </c>
      <c r="E6010" s="5" t="str">
        <f>IFERROR(INDEX(会社マスタ!$B:$B,MATCH(D6010,会社マスタ!$A:$A,0)),"")</f>
        <v>(株)FILWEL</v>
      </c>
      <c r="F6010" s="5" t="str">
        <f>IFERROR(INDEX(会社マスタ!$C:$C,MATCH(D6010,会社マスタ!$A:$A,0)),"")</f>
        <v>デジタルユニット</v>
      </c>
      <c r="G6010" s="2"/>
      <c r="H6010" s="2" t="s">
        <v>12031</v>
      </c>
      <c r="I6010" s="2" t="s">
        <v>1121</v>
      </c>
    </row>
    <row r="6011" spans="1:9" ht="17.5" x14ac:dyDescent="0.6">
      <c r="A6011" s="2">
        <v>6010</v>
      </c>
      <c r="B6011" s="2" t="s">
        <v>4660</v>
      </c>
      <c r="C6011" s="2" t="s">
        <v>12032</v>
      </c>
      <c r="D6011" s="2" t="s">
        <v>1003</v>
      </c>
      <c r="E6011" s="5" t="str">
        <f>IFERROR(INDEX(会社マスタ!$B:$B,MATCH(D6011,会社マスタ!$A:$A,0)),"")</f>
        <v>(株)FILWEL</v>
      </c>
      <c r="F6011" s="5" t="str">
        <f>IFERROR(INDEX(会社マスタ!$C:$C,MATCH(D6011,会社マスタ!$A:$A,0)),"")</f>
        <v>デジタルユニット</v>
      </c>
      <c r="G6011" s="2"/>
      <c r="H6011" s="2" t="s">
        <v>4670</v>
      </c>
      <c r="I6011" s="2" t="s">
        <v>1121</v>
      </c>
    </row>
    <row r="6012" spans="1:9" ht="17.5" x14ac:dyDescent="0.6">
      <c r="A6012" s="2">
        <v>6011</v>
      </c>
      <c r="B6012" s="2" t="s">
        <v>4660</v>
      </c>
      <c r="C6012" s="2" t="s">
        <v>12033</v>
      </c>
      <c r="D6012" s="2" t="s">
        <v>1003</v>
      </c>
      <c r="E6012" s="5" t="str">
        <f>IFERROR(INDEX(会社マスタ!$B:$B,MATCH(D6012,会社マスタ!$A:$A,0)),"")</f>
        <v>(株)FILWEL</v>
      </c>
      <c r="F6012" s="5" t="str">
        <f>IFERROR(INDEX(会社マスタ!$C:$C,MATCH(D6012,会社マスタ!$A:$A,0)),"")</f>
        <v>デジタルユニット</v>
      </c>
      <c r="G6012" s="2"/>
      <c r="H6012" s="2" t="s">
        <v>12034</v>
      </c>
      <c r="I6012" s="2" t="s">
        <v>1121</v>
      </c>
    </row>
    <row r="6013" spans="1:9" ht="17.5" x14ac:dyDescent="0.6">
      <c r="A6013" s="2">
        <v>6012</v>
      </c>
      <c r="B6013" s="2" t="s">
        <v>4660</v>
      </c>
      <c r="C6013" s="2" t="s">
        <v>12035</v>
      </c>
      <c r="D6013" s="2" t="s">
        <v>1003</v>
      </c>
      <c r="E6013" s="5" t="str">
        <f>IFERROR(INDEX(会社マスタ!$B:$B,MATCH(D6013,会社マスタ!$A:$A,0)),"")</f>
        <v>(株)FILWEL</v>
      </c>
      <c r="F6013" s="5" t="str">
        <f>IFERROR(INDEX(会社マスタ!$C:$C,MATCH(D6013,会社マスタ!$A:$A,0)),"")</f>
        <v>デジタルユニット</v>
      </c>
      <c r="G6013" s="2"/>
      <c r="H6013" s="2" t="s">
        <v>4835</v>
      </c>
      <c r="I6013" s="2" t="s">
        <v>1121</v>
      </c>
    </row>
    <row r="6014" spans="1:9" ht="17.5" x14ac:dyDescent="0.6">
      <c r="A6014" s="2">
        <v>6013</v>
      </c>
      <c r="B6014" s="2" t="s">
        <v>4660</v>
      </c>
      <c r="C6014" s="2" t="s">
        <v>12036</v>
      </c>
      <c r="D6014" s="2" t="s">
        <v>1003</v>
      </c>
      <c r="E6014" s="5" t="str">
        <f>IFERROR(INDEX(会社マスタ!$B:$B,MATCH(D6014,会社マスタ!$A:$A,0)),"")</f>
        <v>(株)FILWEL</v>
      </c>
      <c r="F6014" s="5" t="str">
        <f>IFERROR(INDEX(会社マスタ!$C:$C,MATCH(D6014,会社マスタ!$A:$A,0)),"")</f>
        <v>デジタルユニット</v>
      </c>
      <c r="G6014" s="2"/>
      <c r="H6014" s="2" t="s">
        <v>4672</v>
      </c>
      <c r="I6014" s="2" t="s">
        <v>1121</v>
      </c>
    </row>
    <row r="6015" spans="1:9" ht="17.5" x14ac:dyDescent="0.6">
      <c r="A6015" s="2">
        <v>6014</v>
      </c>
      <c r="B6015" s="2" t="s">
        <v>4660</v>
      </c>
      <c r="C6015" s="2" t="s">
        <v>12037</v>
      </c>
      <c r="D6015" s="2" t="s">
        <v>1003</v>
      </c>
      <c r="E6015" s="5" t="str">
        <f>IFERROR(INDEX(会社マスタ!$B:$B,MATCH(D6015,会社マスタ!$A:$A,0)),"")</f>
        <v>(株)FILWEL</v>
      </c>
      <c r="F6015" s="5" t="str">
        <f>IFERROR(INDEX(会社マスタ!$C:$C,MATCH(D6015,会社マスタ!$A:$A,0)),"")</f>
        <v>デジタルユニット</v>
      </c>
      <c r="G6015" s="2"/>
      <c r="H6015" s="2" t="s">
        <v>4670</v>
      </c>
      <c r="I6015" s="2" t="s">
        <v>1121</v>
      </c>
    </row>
    <row r="6016" spans="1:9" ht="17.5" x14ac:dyDescent="0.6">
      <c r="A6016" s="2">
        <v>6015</v>
      </c>
      <c r="B6016" s="2" t="s">
        <v>4660</v>
      </c>
      <c r="C6016" s="2" t="s">
        <v>12038</v>
      </c>
      <c r="D6016" s="2" t="s">
        <v>1003</v>
      </c>
      <c r="E6016" s="5" t="str">
        <f>IFERROR(INDEX(会社マスタ!$B:$B,MATCH(D6016,会社マスタ!$A:$A,0)),"")</f>
        <v>(株)FILWEL</v>
      </c>
      <c r="F6016" s="5" t="str">
        <f>IFERROR(INDEX(会社マスタ!$C:$C,MATCH(D6016,会社マスタ!$A:$A,0)),"")</f>
        <v>デジタルユニット</v>
      </c>
      <c r="G6016" s="2"/>
      <c r="H6016" s="2" t="s">
        <v>4670</v>
      </c>
      <c r="I6016" s="2" t="s">
        <v>1121</v>
      </c>
    </row>
    <row r="6017" spans="1:9" ht="17.5" x14ac:dyDescent="0.6">
      <c r="A6017" s="2">
        <v>6016</v>
      </c>
      <c r="B6017" s="2" t="s">
        <v>4660</v>
      </c>
      <c r="C6017" s="2" t="s">
        <v>12039</v>
      </c>
      <c r="D6017" s="2" t="s">
        <v>1003</v>
      </c>
      <c r="E6017" s="5" t="str">
        <f>IFERROR(INDEX(会社マスタ!$B:$B,MATCH(D6017,会社マスタ!$A:$A,0)),"")</f>
        <v>(株)FILWEL</v>
      </c>
      <c r="F6017" s="5" t="str">
        <f>IFERROR(INDEX(会社マスタ!$C:$C,MATCH(D6017,会社マスタ!$A:$A,0)),"")</f>
        <v>デジタルユニット</v>
      </c>
      <c r="G6017" s="2"/>
      <c r="H6017" s="2" t="s">
        <v>5422</v>
      </c>
      <c r="I6017" s="2" t="s">
        <v>1121</v>
      </c>
    </row>
    <row r="6018" spans="1:9" ht="17.5" x14ac:dyDescent="0.6">
      <c r="A6018" s="2">
        <v>6017</v>
      </c>
      <c r="B6018" s="2" t="s">
        <v>4660</v>
      </c>
      <c r="C6018" s="2" t="s">
        <v>12040</v>
      </c>
      <c r="D6018" s="2" t="s">
        <v>1003</v>
      </c>
      <c r="E6018" s="5" t="str">
        <f>IFERROR(INDEX(会社マスタ!$B:$B,MATCH(D6018,会社マスタ!$A:$A,0)),"")</f>
        <v>(株)FILWEL</v>
      </c>
      <c r="F6018" s="5" t="str">
        <f>IFERROR(INDEX(会社マスタ!$C:$C,MATCH(D6018,会社マスタ!$A:$A,0)),"")</f>
        <v>デジタルユニット</v>
      </c>
      <c r="G6018" s="2"/>
      <c r="H6018" s="2" t="s">
        <v>4670</v>
      </c>
      <c r="I6018" s="2" t="s">
        <v>1121</v>
      </c>
    </row>
    <row r="6019" spans="1:9" ht="17.5" x14ac:dyDescent="0.6">
      <c r="A6019" s="2">
        <v>6018</v>
      </c>
      <c r="B6019" s="2" t="s">
        <v>4660</v>
      </c>
      <c r="C6019" s="2" t="s">
        <v>12041</v>
      </c>
      <c r="D6019" s="2" t="s">
        <v>1003</v>
      </c>
      <c r="E6019" s="5" t="str">
        <f>IFERROR(INDEX(会社マスタ!$B:$B,MATCH(D6019,会社マスタ!$A:$A,0)),"")</f>
        <v>(株)FILWEL</v>
      </c>
      <c r="F6019" s="5" t="str">
        <f>IFERROR(INDEX(会社マスタ!$C:$C,MATCH(D6019,会社マスタ!$A:$A,0)),"")</f>
        <v>デジタルユニット</v>
      </c>
      <c r="G6019" s="2"/>
      <c r="H6019" s="2" t="s">
        <v>4917</v>
      </c>
      <c r="I6019" s="2" t="s">
        <v>1121</v>
      </c>
    </row>
    <row r="6020" spans="1:9" ht="17.5" x14ac:dyDescent="0.6">
      <c r="A6020" s="2">
        <v>6019</v>
      </c>
      <c r="B6020" s="2" t="s">
        <v>4660</v>
      </c>
      <c r="C6020" s="2" t="s">
        <v>12042</v>
      </c>
      <c r="D6020" s="2" t="s">
        <v>1003</v>
      </c>
      <c r="E6020" s="5" t="str">
        <f>IFERROR(INDEX(会社マスタ!$B:$B,MATCH(D6020,会社マスタ!$A:$A,0)),"")</f>
        <v>(株)FILWEL</v>
      </c>
      <c r="F6020" s="5" t="str">
        <f>IFERROR(INDEX(会社マスタ!$C:$C,MATCH(D6020,会社マスタ!$A:$A,0)),"")</f>
        <v>デジタルユニット</v>
      </c>
      <c r="G6020" s="2"/>
      <c r="H6020" s="2" t="s">
        <v>12043</v>
      </c>
      <c r="I6020" s="2" t="s">
        <v>1121</v>
      </c>
    </row>
    <row r="6021" spans="1:9" ht="17.5" x14ac:dyDescent="0.6">
      <c r="A6021" s="2">
        <v>6020</v>
      </c>
      <c r="B6021" s="2" t="s">
        <v>4660</v>
      </c>
      <c r="C6021" s="2" t="s">
        <v>12044</v>
      </c>
      <c r="D6021" s="2" t="s">
        <v>1003</v>
      </c>
      <c r="E6021" s="5" t="str">
        <f>IFERROR(INDEX(会社マスタ!$B:$B,MATCH(D6021,会社マスタ!$A:$A,0)),"")</f>
        <v>(株)FILWEL</v>
      </c>
      <c r="F6021" s="5" t="str">
        <f>IFERROR(INDEX(会社マスタ!$C:$C,MATCH(D6021,会社マスタ!$A:$A,0)),"")</f>
        <v>デジタルユニット</v>
      </c>
      <c r="G6021" s="2"/>
      <c r="H6021" s="2" t="s">
        <v>12043</v>
      </c>
      <c r="I6021" s="2" t="s">
        <v>1121</v>
      </c>
    </row>
    <row r="6022" spans="1:9" ht="17.5" x14ac:dyDescent="0.6">
      <c r="A6022" s="2">
        <v>6021</v>
      </c>
      <c r="B6022" s="2" t="s">
        <v>4660</v>
      </c>
      <c r="C6022" s="2" t="s">
        <v>12045</v>
      </c>
      <c r="D6022" s="2" t="s">
        <v>1003</v>
      </c>
      <c r="E6022" s="5" t="str">
        <f>IFERROR(INDEX(会社マスタ!$B:$B,MATCH(D6022,会社マスタ!$A:$A,0)),"")</f>
        <v>(株)FILWEL</v>
      </c>
      <c r="F6022" s="5" t="str">
        <f>IFERROR(INDEX(会社マスタ!$C:$C,MATCH(D6022,会社マスタ!$A:$A,0)),"")</f>
        <v>デジタルユニット</v>
      </c>
      <c r="G6022" s="2"/>
      <c r="H6022" s="2" t="s">
        <v>4670</v>
      </c>
      <c r="I6022" s="2" t="s">
        <v>1121</v>
      </c>
    </row>
    <row r="6023" spans="1:9" ht="17.5" x14ac:dyDescent="0.6">
      <c r="A6023" s="2">
        <v>6022</v>
      </c>
      <c r="B6023" s="2" t="s">
        <v>4660</v>
      </c>
      <c r="C6023" s="2" t="s">
        <v>12046</v>
      </c>
      <c r="D6023" s="2" t="s">
        <v>1003</v>
      </c>
      <c r="E6023" s="5" t="str">
        <f>IFERROR(INDEX(会社マスタ!$B:$B,MATCH(D6023,会社マスタ!$A:$A,0)),"")</f>
        <v>(株)FILWEL</v>
      </c>
      <c r="F6023" s="5" t="str">
        <f>IFERROR(INDEX(会社マスタ!$C:$C,MATCH(D6023,会社マスタ!$A:$A,0)),"")</f>
        <v>デジタルユニット</v>
      </c>
      <c r="G6023" s="2"/>
      <c r="H6023" s="2" t="s">
        <v>4670</v>
      </c>
      <c r="I6023" s="2" t="s">
        <v>1121</v>
      </c>
    </row>
    <row r="6024" spans="1:9" ht="17.5" x14ac:dyDescent="0.6">
      <c r="A6024" s="2">
        <v>6023</v>
      </c>
      <c r="B6024" s="2" t="s">
        <v>4660</v>
      </c>
      <c r="C6024" s="2" t="s">
        <v>12047</v>
      </c>
      <c r="D6024" s="2" t="s">
        <v>1003</v>
      </c>
      <c r="E6024" s="5" t="str">
        <f>IFERROR(INDEX(会社マスタ!$B:$B,MATCH(D6024,会社マスタ!$A:$A,0)),"")</f>
        <v>(株)FILWEL</v>
      </c>
      <c r="F6024" s="5" t="str">
        <f>IFERROR(INDEX(会社マスタ!$C:$C,MATCH(D6024,会社マスタ!$A:$A,0)),"")</f>
        <v>デジタルユニット</v>
      </c>
      <c r="G6024" s="2"/>
      <c r="H6024" s="2" t="s">
        <v>12048</v>
      </c>
      <c r="I6024" s="2" t="s">
        <v>1121</v>
      </c>
    </row>
    <row r="6025" spans="1:9" ht="17.5" x14ac:dyDescent="0.6">
      <c r="A6025" s="2">
        <v>6024</v>
      </c>
      <c r="B6025" s="2" t="s">
        <v>4660</v>
      </c>
      <c r="C6025" s="2" t="s">
        <v>12049</v>
      </c>
      <c r="D6025" s="2" t="s">
        <v>1003</v>
      </c>
      <c r="E6025" s="5" t="str">
        <f>IFERROR(INDEX(会社マスタ!$B:$B,MATCH(D6025,会社マスタ!$A:$A,0)),"")</f>
        <v>(株)FILWEL</v>
      </c>
      <c r="F6025" s="5" t="str">
        <f>IFERROR(INDEX(会社マスタ!$C:$C,MATCH(D6025,会社マスタ!$A:$A,0)),"")</f>
        <v>デジタルユニット</v>
      </c>
      <c r="G6025" s="2"/>
      <c r="H6025" s="2" t="s">
        <v>4670</v>
      </c>
      <c r="I6025" s="2" t="s">
        <v>1121</v>
      </c>
    </row>
    <row r="6026" spans="1:9" ht="17.5" x14ac:dyDescent="0.6">
      <c r="A6026" s="2">
        <v>6025</v>
      </c>
      <c r="B6026" s="2" t="s">
        <v>4660</v>
      </c>
      <c r="C6026" s="2" t="s">
        <v>12050</v>
      </c>
      <c r="D6026" s="2" t="s">
        <v>1003</v>
      </c>
      <c r="E6026" s="5" t="str">
        <f>IFERROR(INDEX(会社マスタ!$B:$B,MATCH(D6026,会社マスタ!$A:$A,0)),"")</f>
        <v>(株)FILWEL</v>
      </c>
      <c r="F6026" s="5" t="str">
        <f>IFERROR(INDEX(会社マスタ!$C:$C,MATCH(D6026,会社マスタ!$A:$A,0)),"")</f>
        <v>デジタルユニット</v>
      </c>
      <c r="G6026" s="2"/>
      <c r="H6026" s="2" t="s">
        <v>4670</v>
      </c>
      <c r="I6026" s="2" t="s">
        <v>1121</v>
      </c>
    </row>
    <row r="6027" spans="1:9" ht="17.5" x14ac:dyDescent="0.6">
      <c r="A6027" s="2">
        <v>6026</v>
      </c>
      <c r="B6027" s="2" t="s">
        <v>4660</v>
      </c>
      <c r="C6027" s="2" t="s">
        <v>12051</v>
      </c>
      <c r="D6027" s="2" t="s">
        <v>1003</v>
      </c>
      <c r="E6027" s="5" t="str">
        <f>IFERROR(INDEX(会社マスタ!$B:$B,MATCH(D6027,会社マスタ!$A:$A,0)),"")</f>
        <v>(株)FILWEL</v>
      </c>
      <c r="F6027" s="5" t="str">
        <f>IFERROR(INDEX(会社マスタ!$C:$C,MATCH(D6027,会社マスタ!$A:$A,0)),"")</f>
        <v>デジタルユニット</v>
      </c>
      <c r="G6027" s="2"/>
      <c r="H6027" s="2" t="s">
        <v>4670</v>
      </c>
      <c r="I6027" s="2" t="s">
        <v>1121</v>
      </c>
    </row>
    <row r="6028" spans="1:9" ht="17.5" x14ac:dyDescent="0.6">
      <c r="A6028" s="2">
        <v>6027</v>
      </c>
      <c r="B6028" s="2" t="s">
        <v>4660</v>
      </c>
      <c r="C6028" s="2" t="s">
        <v>12052</v>
      </c>
      <c r="D6028" s="2" t="s">
        <v>1003</v>
      </c>
      <c r="E6028" s="5" t="str">
        <f>IFERROR(INDEX(会社マスタ!$B:$B,MATCH(D6028,会社マスタ!$A:$A,0)),"")</f>
        <v>(株)FILWEL</v>
      </c>
      <c r="F6028" s="5" t="str">
        <f>IFERROR(INDEX(会社マスタ!$C:$C,MATCH(D6028,会社マスタ!$A:$A,0)),"")</f>
        <v>デジタルユニット</v>
      </c>
      <c r="G6028" s="2"/>
      <c r="H6028" s="2" t="s">
        <v>12053</v>
      </c>
      <c r="I6028" s="2" t="s">
        <v>1121</v>
      </c>
    </row>
    <row r="6029" spans="1:9" ht="17.5" x14ac:dyDescent="0.6">
      <c r="A6029" s="2">
        <v>6028</v>
      </c>
      <c r="B6029" s="2" t="s">
        <v>4660</v>
      </c>
      <c r="C6029" s="2" t="s">
        <v>12054</v>
      </c>
      <c r="D6029" s="2" t="s">
        <v>1003</v>
      </c>
      <c r="E6029" s="5" t="str">
        <f>IFERROR(INDEX(会社マスタ!$B:$B,MATCH(D6029,会社マスタ!$A:$A,0)),"")</f>
        <v>(株)FILWEL</v>
      </c>
      <c r="F6029" s="5" t="str">
        <f>IFERROR(INDEX(会社マスタ!$C:$C,MATCH(D6029,会社マスタ!$A:$A,0)),"")</f>
        <v>デジタルユニット</v>
      </c>
      <c r="G6029" s="2"/>
      <c r="H6029" s="2" t="s">
        <v>12055</v>
      </c>
      <c r="I6029" s="2" t="s">
        <v>1121</v>
      </c>
    </row>
    <row r="6030" spans="1:9" ht="17.5" x14ac:dyDescent="0.6">
      <c r="A6030" s="2">
        <v>6029</v>
      </c>
      <c r="B6030" s="2" t="s">
        <v>4660</v>
      </c>
      <c r="C6030" s="2" t="s">
        <v>12056</v>
      </c>
      <c r="D6030" s="2" t="s">
        <v>1003</v>
      </c>
      <c r="E6030" s="5" t="str">
        <f>IFERROR(INDEX(会社マスタ!$B:$B,MATCH(D6030,会社マスタ!$A:$A,0)),"")</f>
        <v>(株)FILWEL</v>
      </c>
      <c r="F6030" s="5" t="str">
        <f>IFERROR(INDEX(会社マスタ!$C:$C,MATCH(D6030,会社マスタ!$A:$A,0)),"")</f>
        <v>デジタルユニット</v>
      </c>
      <c r="G6030" s="2"/>
      <c r="H6030" s="2" t="s">
        <v>4694</v>
      </c>
      <c r="I6030" s="2" t="s">
        <v>1121</v>
      </c>
    </row>
    <row r="6031" spans="1:9" ht="17.5" x14ac:dyDescent="0.6">
      <c r="A6031" s="2">
        <v>6030</v>
      </c>
      <c r="B6031" s="2" t="s">
        <v>4660</v>
      </c>
      <c r="C6031" s="2" t="s">
        <v>12057</v>
      </c>
      <c r="D6031" s="2" t="s">
        <v>1003</v>
      </c>
      <c r="E6031" s="5" t="str">
        <f>IFERROR(INDEX(会社マスタ!$B:$B,MATCH(D6031,会社マスタ!$A:$A,0)),"")</f>
        <v>(株)FILWEL</v>
      </c>
      <c r="F6031" s="5" t="str">
        <f>IFERROR(INDEX(会社マスタ!$C:$C,MATCH(D6031,会社マスタ!$A:$A,0)),"")</f>
        <v>デジタルユニット</v>
      </c>
      <c r="G6031" s="2"/>
      <c r="H6031" s="2" t="s">
        <v>12058</v>
      </c>
      <c r="I6031" s="2" t="s">
        <v>1121</v>
      </c>
    </row>
    <row r="6032" spans="1:9" ht="17.5" x14ac:dyDescent="0.6">
      <c r="A6032" s="2">
        <v>6031</v>
      </c>
      <c r="B6032" s="2" t="s">
        <v>4660</v>
      </c>
      <c r="C6032" s="2" t="s">
        <v>12059</v>
      </c>
      <c r="D6032" s="2" t="s">
        <v>1003</v>
      </c>
      <c r="E6032" s="5" t="str">
        <f>IFERROR(INDEX(会社マスタ!$B:$B,MATCH(D6032,会社マスタ!$A:$A,0)),"")</f>
        <v>(株)FILWEL</v>
      </c>
      <c r="F6032" s="5" t="str">
        <f>IFERROR(INDEX(会社マスタ!$C:$C,MATCH(D6032,会社マスタ!$A:$A,0)),"")</f>
        <v>デジタルユニット</v>
      </c>
      <c r="G6032" s="2"/>
      <c r="H6032" s="2" t="s">
        <v>4700</v>
      </c>
      <c r="I6032" s="2" t="s">
        <v>1121</v>
      </c>
    </row>
    <row r="6033" spans="1:9" ht="17.5" x14ac:dyDescent="0.6">
      <c r="A6033" s="2">
        <v>6032</v>
      </c>
      <c r="B6033" s="2" t="s">
        <v>4660</v>
      </c>
      <c r="C6033" s="2" t="s">
        <v>12060</v>
      </c>
      <c r="D6033" s="2" t="s">
        <v>1003</v>
      </c>
      <c r="E6033" s="5" t="str">
        <f>IFERROR(INDEX(会社マスタ!$B:$B,MATCH(D6033,会社マスタ!$A:$A,0)),"")</f>
        <v>(株)FILWEL</v>
      </c>
      <c r="F6033" s="5" t="str">
        <f>IFERROR(INDEX(会社マスタ!$C:$C,MATCH(D6033,会社マスタ!$A:$A,0)),"")</f>
        <v>デジタルユニット</v>
      </c>
      <c r="G6033" s="2"/>
      <c r="H6033" s="2" t="s">
        <v>4702</v>
      </c>
      <c r="I6033" s="2" t="s">
        <v>1121</v>
      </c>
    </row>
    <row r="6034" spans="1:9" ht="17.5" x14ac:dyDescent="0.6">
      <c r="A6034" s="2">
        <v>6033</v>
      </c>
      <c r="B6034" s="2" t="s">
        <v>4660</v>
      </c>
      <c r="C6034" s="2" t="s">
        <v>12061</v>
      </c>
      <c r="D6034" s="2" t="s">
        <v>1003</v>
      </c>
      <c r="E6034" s="5" t="str">
        <f>IFERROR(INDEX(会社マスタ!$B:$B,MATCH(D6034,会社マスタ!$A:$A,0)),"")</f>
        <v>(株)FILWEL</v>
      </c>
      <c r="F6034" s="5" t="str">
        <f>IFERROR(INDEX(会社マスタ!$C:$C,MATCH(D6034,会社マスタ!$A:$A,0)),"")</f>
        <v>デジタルユニット</v>
      </c>
      <c r="G6034" s="2"/>
      <c r="H6034" s="2" t="s">
        <v>4704</v>
      </c>
      <c r="I6034" s="2" t="s">
        <v>1121</v>
      </c>
    </row>
    <row r="6035" spans="1:9" ht="17.5" x14ac:dyDescent="0.6">
      <c r="A6035" s="2">
        <v>6034</v>
      </c>
      <c r="B6035" s="2" t="s">
        <v>4660</v>
      </c>
      <c r="C6035" s="2" t="s">
        <v>12062</v>
      </c>
      <c r="D6035" s="2" t="s">
        <v>1003</v>
      </c>
      <c r="E6035" s="5" t="str">
        <f>IFERROR(INDEX(会社マスタ!$B:$B,MATCH(D6035,会社マスタ!$A:$A,0)),"")</f>
        <v>(株)FILWEL</v>
      </c>
      <c r="F6035" s="5" t="str">
        <f>IFERROR(INDEX(会社マスタ!$C:$C,MATCH(D6035,会社マスタ!$A:$A,0)),"")</f>
        <v>デジタルユニット</v>
      </c>
      <c r="G6035" s="2"/>
      <c r="H6035" s="2" t="s">
        <v>4708</v>
      </c>
      <c r="I6035" s="2" t="s">
        <v>1121</v>
      </c>
    </row>
    <row r="6036" spans="1:9" ht="17.5" x14ac:dyDescent="0.6">
      <c r="A6036" s="2">
        <v>6035</v>
      </c>
      <c r="B6036" s="2" t="s">
        <v>4660</v>
      </c>
      <c r="C6036" s="2" t="s">
        <v>12063</v>
      </c>
      <c r="D6036" s="2" t="s">
        <v>1003</v>
      </c>
      <c r="E6036" s="5" t="str">
        <f>IFERROR(INDEX(会社マスタ!$B:$B,MATCH(D6036,会社マスタ!$A:$A,0)),"")</f>
        <v>(株)FILWEL</v>
      </c>
      <c r="F6036" s="5" t="str">
        <f>IFERROR(INDEX(会社マスタ!$C:$C,MATCH(D6036,会社マスタ!$A:$A,0)),"")</f>
        <v>デジタルユニット</v>
      </c>
      <c r="G6036" s="2"/>
      <c r="H6036" s="2" t="s">
        <v>4710</v>
      </c>
      <c r="I6036" s="2" t="s">
        <v>1121</v>
      </c>
    </row>
    <row r="6037" spans="1:9" ht="17.5" x14ac:dyDescent="0.6">
      <c r="A6037" s="2">
        <v>6036</v>
      </c>
      <c r="B6037" s="2" t="s">
        <v>4660</v>
      </c>
      <c r="C6037" s="2" t="s">
        <v>12064</v>
      </c>
      <c r="D6037" s="2" t="s">
        <v>1003</v>
      </c>
      <c r="E6037" s="5" t="str">
        <f>IFERROR(INDEX(会社マスタ!$B:$B,MATCH(D6037,会社マスタ!$A:$A,0)),"")</f>
        <v>(株)FILWEL</v>
      </c>
      <c r="F6037" s="5" t="str">
        <f>IFERROR(INDEX(会社マスタ!$C:$C,MATCH(D6037,会社マスタ!$A:$A,0)),"")</f>
        <v>デジタルユニット</v>
      </c>
      <c r="G6037" s="2"/>
      <c r="H6037" s="2" t="s">
        <v>4712</v>
      </c>
      <c r="I6037" s="2" t="s">
        <v>1121</v>
      </c>
    </row>
    <row r="6038" spans="1:9" ht="17.5" x14ac:dyDescent="0.6">
      <c r="A6038" s="2">
        <v>6037</v>
      </c>
      <c r="B6038" s="2" t="s">
        <v>4660</v>
      </c>
      <c r="C6038" s="2" t="s">
        <v>12065</v>
      </c>
      <c r="D6038" s="2" t="s">
        <v>1003</v>
      </c>
      <c r="E6038" s="5" t="str">
        <f>IFERROR(INDEX(会社マスタ!$B:$B,MATCH(D6038,会社マスタ!$A:$A,0)),"")</f>
        <v>(株)FILWEL</v>
      </c>
      <c r="F6038" s="5" t="str">
        <f>IFERROR(INDEX(会社マスタ!$C:$C,MATCH(D6038,会社マスタ!$A:$A,0)),"")</f>
        <v>デジタルユニット</v>
      </c>
      <c r="G6038" s="2"/>
      <c r="H6038" s="2" t="s">
        <v>4857</v>
      </c>
      <c r="I6038" s="2" t="s">
        <v>1121</v>
      </c>
    </row>
    <row r="6039" spans="1:9" ht="17.5" x14ac:dyDescent="0.6">
      <c r="A6039" s="2">
        <v>6038</v>
      </c>
      <c r="B6039" s="2" t="s">
        <v>4660</v>
      </c>
      <c r="C6039" s="2" t="s">
        <v>12066</v>
      </c>
      <c r="D6039" s="2" t="s">
        <v>1003</v>
      </c>
      <c r="E6039" s="5" t="str">
        <f>IFERROR(INDEX(会社マスタ!$B:$B,MATCH(D6039,会社マスタ!$A:$A,0)),"")</f>
        <v>(株)FILWEL</v>
      </c>
      <c r="F6039" s="5" t="str">
        <f>IFERROR(INDEX(会社マスタ!$C:$C,MATCH(D6039,会社マスタ!$A:$A,0)),"")</f>
        <v>デジタルユニット</v>
      </c>
      <c r="G6039" s="2"/>
      <c r="H6039" s="2" t="s">
        <v>12067</v>
      </c>
      <c r="I6039" s="2" t="s">
        <v>1121</v>
      </c>
    </row>
    <row r="6040" spans="1:9" ht="17.5" x14ac:dyDescent="0.6">
      <c r="A6040" s="2">
        <v>6039</v>
      </c>
      <c r="B6040" s="2" t="s">
        <v>4660</v>
      </c>
      <c r="C6040" s="2" t="s">
        <v>12068</v>
      </c>
      <c r="D6040" s="2" t="s">
        <v>1003</v>
      </c>
      <c r="E6040" s="5" t="str">
        <f>IFERROR(INDEX(会社マスタ!$B:$B,MATCH(D6040,会社マスタ!$A:$A,0)),"")</f>
        <v>(株)FILWEL</v>
      </c>
      <c r="F6040" s="5" t="str">
        <f>IFERROR(INDEX(会社マスタ!$C:$C,MATCH(D6040,会社マスタ!$A:$A,0)),"")</f>
        <v>デジタルユニット</v>
      </c>
      <c r="G6040" s="2"/>
      <c r="H6040" s="2" t="s">
        <v>4670</v>
      </c>
      <c r="I6040" s="2" t="s">
        <v>1121</v>
      </c>
    </row>
    <row r="6041" spans="1:9" ht="17.5" x14ac:dyDescent="0.6">
      <c r="A6041" s="2">
        <v>6040</v>
      </c>
      <c r="B6041" s="2" t="s">
        <v>4660</v>
      </c>
      <c r="C6041" s="2" t="s">
        <v>12069</v>
      </c>
      <c r="D6041" s="2" t="s">
        <v>1003</v>
      </c>
      <c r="E6041" s="5" t="str">
        <f>IFERROR(INDEX(会社マスタ!$B:$B,MATCH(D6041,会社マスタ!$A:$A,0)),"")</f>
        <v>(株)FILWEL</v>
      </c>
      <c r="F6041" s="5" t="str">
        <f>IFERROR(INDEX(会社マスタ!$C:$C,MATCH(D6041,会社マスタ!$A:$A,0)),"")</f>
        <v>デジタルユニット</v>
      </c>
      <c r="G6041" s="2"/>
      <c r="H6041" s="2" t="s">
        <v>4670</v>
      </c>
      <c r="I6041" s="2" t="s">
        <v>1121</v>
      </c>
    </row>
    <row r="6042" spans="1:9" ht="17.5" x14ac:dyDescent="0.6">
      <c r="A6042" s="2">
        <v>6041</v>
      </c>
      <c r="B6042" s="2" t="s">
        <v>4660</v>
      </c>
      <c r="C6042" s="2" t="s">
        <v>12070</v>
      </c>
      <c r="D6042" s="2" t="s">
        <v>1003</v>
      </c>
      <c r="E6042" s="5" t="str">
        <f>IFERROR(INDEX(会社マスタ!$B:$B,MATCH(D6042,会社マスタ!$A:$A,0)),"")</f>
        <v>(株)FILWEL</v>
      </c>
      <c r="F6042" s="5" t="str">
        <f>IFERROR(INDEX(会社マスタ!$C:$C,MATCH(D6042,会社マスタ!$A:$A,0)),"")</f>
        <v>デジタルユニット</v>
      </c>
      <c r="G6042" s="2"/>
      <c r="H6042" s="2" t="s">
        <v>12034</v>
      </c>
      <c r="I6042" s="2" t="s">
        <v>1121</v>
      </c>
    </row>
    <row r="6043" spans="1:9" ht="17.5" x14ac:dyDescent="0.6">
      <c r="A6043" s="2">
        <v>6042</v>
      </c>
      <c r="B6043" s="2" t="s">
        <v>4660</v>
      </c>
      <c r="C6043" s="2" t="s">
        <v>12071</v>
      </c>
      <c r="D6043" s="2" t="s">
        <v>1003</v>
      </c>
      <c r="E6043" s="5" t="str">
        <f>IFERROR(INDEX(会社マスタ!$B:$B,MATCH(D6043,会社マスタ!$A:$A,0)),"")</f>
        <v>(株)FILWEL</v>
      </c>
      <c r="F6043" s="5" t="str">
        <f>IFERROR(INDEX(会社マスタ!$C:$C,MATCH(D6043,会社マスタ!$A:$A,0)),"")</f>
        <v>デジタルユニット</v>
      </c>
      <c r="G6043" s="2"/>
      <c r="H6043" s="2" t="s">
        <v>4670</v>
      </c>
      <c r="I6043" s="2" t="s">
        <v>1121</v>
      </c>
    </row>
    <row r="6044" spans="1:9" ht="17.5" x14ac:dyDescent="0.6">
      <c r="A6044" s="2">
        <v>6043</v>
      </c>
      <c r="B6044" s="2" t="s">
        <v>4660</v>
      </c>
      <c r="C6044" s="2" t="s">
        <v>12072</v>
      </c>
      <c r="D6044" s="2" t="s">
        <v>1003</v>
      </c>
      <c r="E6044" s="5" t="str">
        <f>IFERROR(INDEX(会社マスタ!$B:$B,MATCH(D6044,会社マスタ!$A:$A,0)),"")</f>
        <v>(株)FILWEL</v>
      </c>
      <c r="F6044" s="5" t="str">
        <f>IFERROR(INDEX(会社マスタ!$C:$C,MATCH(D6044,会社マスタ!$A:$A,0)),"")</f>
        <v>デジタルユニット</v>
      </c>
      <c r="G6044" s="2"/>
      <c r="H6044" s="2" t="s">
        <v>12034</v>
      </c>
      <c r="I6044" s="2" t="s">
        <v>1121</v>
      </c>
    </row>
    <row r="6045" spans="1:9" ht="17.5" x14ac:dyDescent="0.6">
      <c r="A6045" s="2">
        <v>6044</v>
      </c>
      <c r="B6045" s="2" t="s">
        <v>4660</v>
      </c>
      <c r="C6045" s="2" t="s">
        <v>12073</v>
      </c>
      <c r="D6045" s="2" t="s">
        <v>1003</v>
      </c>
      <c r="E6045" s="5" t="str">
        <f>IFERROR(INDEX(会社マスタ!$B:$B,MATCH(D6045,会社マスタ!$A:$A,0)),"")</f>
        <v>(株)FILWEL</v>
      </c>
      <c r="F6045" s="5" t="str">
        <f>IFERROR(INDEX(会社マスタ!$C:$C,MATCH(D6045,会社マスタ!$A:$A,0)),"")</f>
        <v>デジタルユニット</v>
      </c>
      <c r="G6045" s="2"/>
      <c r="H6045" s="2" t="s">
        <v>12074</v>
      </c>
      <c r="I6045" s="2" t="s">
        <v>1121</v>
      </c>
    </row>
    <row r="6046" spans="1:9" ht="17.5" x14ac:dyDescent="0.6">
      <c r="A6046" s="2">
        <v>6045</v>
      </c>
      <c r="B6046" s="2" t="s">
        <v>4660</v>
      </c>
      <c r="C6046" s="2" t="s">
        <v>12075</v>
      </c>
      <c r="D6046" s="2" t="s">
        <v>1003</v>
      </c>
      <c r="E6046" s="5" t="str">
        <f>IFERROR(INDEX(会社マスタ!$B:$B,MATCH(D6046,会社マスタ!$A:$A,0)),"")</f>
        <v>(株)FILWEL</v>
      </c>
      <c r="F6046" s="5" t="str">
        <f>IFERROR(INDEX(会社マスタ!$C:$C,MATCH(D6046,会社マスタ!$A:$A,0)),"")</f>
        <v>デジタルユニット</v>
      </c>
      <c r="G6046" s="2"/>
      <c r="H6046" s="2" t="s">
        <v>12076</v>
      </c>
      <c r="I6046" s="2" t="s">
        <v>1121</v>
      </c>
    </row>
    <row r="6047" spans="1:9" ht="17.5" x14ac:dyDescent="0.6">
      <c r="A6047" s="2">
        <v>6046</v>
      </c>
      <c r="B6047" s="2" t="s">
        <v>4660</v>
      </c>
      <c r="C6047" s="2" t="s">
        <v>12077</v>
      </c>
      <c r="D6047" s="2" t="s">
        <v>1003</v>
      </c>
      <c r="E6047" s="5" t="str">
        <f>IFERROR(INDEX(会社マスタ!$B:$B,MATCH(D6047,会社マスタ!$A:$A,0)),"")</f>
        <v>(株)FILWEL</v>
      </c>
      <c r="F6047" s="5" t="str">
        <f>IFERROR(INDEX(会社マスタ!$C:$C,MATCH(D6047,会社マスタ!$A:$A,0)),"")</f>
        <v>デジタルユニット</v>
      </c>
      <c r="G6047" s="2"/>
      <c r="H6047" s="2" t="s">
        <v>12078</v>
      </c>
      <c r="I6047" s="2" t="s">
        <v>1121</v>
      </c>
    </row>
    <row r="6048" spans="1:9" ht="17.5" x14ac:dyDescent="0.6">
      <c r="A6048" s="2">
        <v>6047</v>
      </c>
      <c r="B6048" s="2" t="s">
        <v>4660</v>
      </c>
      <c r="C6048" s="2" t="s">
        <v>12079</v>
      </c>
      <c r="D6048" s="2" t="s">
        <v>1003</v>
      </c>
      <c r="E6048" s="5" t="str">
        <f>IFERROR(INDEX(会社マスタ!$B:$B,MATCH(D6048,会社マスタ!$A:$A,0)),"")</f>
        <v>(株)FILWEL</v>
      </c>
      <c r="F6048" s="5" t="str">
        <f>IFERROR(INDEX(会社マスタ!$C:$C,MATCH(D6048,会社マスタ!$A:$A,0)),"")</f>
        <v>デジタルユニット</v>
      </c>
      <c r="G6048" s="2"/>
      <c r="H6048" s="2" t="s">
        <v>12080</v>
      </c>
      <c r="I6048" s="2" t="s">
        <v>1121</v>
      </c>
    </row>
    <row r="6049" spans="1:9" ht="17.5" x14ac:dyDescent="0.6">
      <c r="A6049" s="2">
        <v>6048</v>
      </c>
      <c r="B6049" s="2" t="s">
        <v>4660</v>
      </c>
      <c r="C6049" s="2" t="s">
        <v>12081</v>
      </c>
      <c r="D6049" s="2" t="s">
        <v>1003</v>
      </c>
      <c r="E6049" s="5" t="str">
        <f>IFERROR(INDEX(会社マスタ!$B:$B,MATCH(D6049,会社マスタ!$A:$A,0)),"")</f>
        <v>(株)FILWEL</v>
      </c>
      <c r="F6049" s="5" t="str">
        <f>IFERROR(INDEX(会社マスタ!$C:$C,MATCH(D6049,会社マスタ!$A:$A,0)),"")</f>
        <v>デジタルユニット</v>
      </c>
      <c r="G6049" s="2"/>
      <c r="H6049" s="2" t="s">
        <v>12080</v>
      </c>
      <c r="I6049" s="2" t="s">
        <v>1121</v>
      </c>
    </row>
    <row r="6050" spans="1:9" ht="17.5" x14ac:dyDescent="0.6">
      <c r="A6050" s="2">
        <v>6049</v>
      </c>
      <c r="B6050" s="2" t="s">
        <v>4660</v>
      </c>
      <c r="C6050" s="2" t="s">
        <v>12082</v>
      </c>
      <c r="D6050" s="2" t="s">
        <v>1003</v>
      </c>
      <c r="E6050" s="5" t="str">
        <f>IFERROR(INDEX(会社マスタ!$B:$B,MATCH(D6050,会社マスタ!$A:$A,0)),"")</f>
        <v>(株)FILWEL</v>
      </c>
      <c r="F6050" s="5" t="str">
        <f>IFERROR(INDEX(会社マスタ!$C:$C,MATCH(D6050,会社マスタ!$A:$A,0)),"")</f>
        <v>デジタルユニット</v>
      </c>
      <c r="G6050" s="2"/>
      <c r="H6050" s="2" t="s">
        <v>12083</v>
      </c>
      <c r="I6050" s="2" t="s">
        <v>1121</v>
      </c>
    </row>
    <row r="6051" spans="1:9" ht="17.5" x14ac:dyDescent="0.6">
      <c r="A6051" s="2">
        <v>6050</v>
      </c>
      <c r="B6051" s="2" t="s">
        <v>4660</v>
      </c>
      <c r="C6051" s="2" t="s">
        <v>12084</v>
      </c>
      <c r="D6051" s="2" t="s">
        <v>1003</v>
      </c>
      <c r="E6051" s="5" t="str">
        <f>IFERROR(INDEX(会社マスタ!$B:$B,MATCH(D6051,会社マスタ!$A:$A,0)),"")</f>
        <v>(株)FILWEL</v>
      </c>
      <c r="F6051" s="5" t="str">
        <f>IFERROR(INDEX(会社マスタ!$C:$C,MATCH(D6051,会社マスタ!$A:$A,0)),"")</f>
        <v>デジタルユニット</v>
      </c>
      <c r="G6051" s="2"/>
      <c r="H6051" s="2" t="s">
        <v>12085</v>
      </c>
      <c r="I6051" s="2" t="s">
        <v>1121</v>
      </c>
    </row>
    <row r="6052" spans="1:9" ht="17.5" x14ac:dyDescent="0.6">
      <c r="A6052" s="2">
        <v>6051</v>
      </c>
      <c r="B6052" s="2" t="s">
        <v>4660</v>
      </c>
      <c r="C6052" s="2" t="s">
        <v>12086</v>
      </c>
      <c r="D6052" s="2" t="s">
        <v>1003</v>
      </c>
      <c r="E6052" s="5" t="str">
        <f>IFERROR(INDEX(会社マスタ!$B:$B,MATCH(D6052,会社マスタ!$A:$A,0)),"")</f>
        <v>(株)FILWEL</v>
      </c>
      <c r="F6052" s="5" t="str">
        <f>IFERROR(INDEX(会社マスタ!$C:$C,MATCH(D6052,会社マスタ!$A:$A,0)),"")</f>
        <v>デジタルユニット</v>
      </c>
      <c r="G6052" s="2"/>
      <c r="H6052" s="2" t="s">
        <v>12087</v>
      </c>
      <c r="I6052" s="2" t="s">
        <v>1121</v>
      </c>
    </row>
    <row r="6053" spans="1:9" ht="17.5" x14ac:dyDescent="0.6">
      <c r="A6053" s="2">
        <v>6052</v>
      </c>
      <c r="B6053" s="2" t="s">
        <v>4660</v>
      </c>
      <c r="C6053" s="2" t="s">
        <v>12088</v>
      </c>
      <c r="D6053" s="2" t="s">
        <v>1003</v>
      </c>
      <c r="E6053" s="5" t="str">
        <f>IFERROR(INDEX(会社マスタ!$B:$B,MATCH(D6053,会社マスタ!$A:$A,0)),"")</f>
        <v>(株)FILWEL</v>
      </c>
      <c r="F6053" s="5" t="str">
        <f>IFERROR(INDEX(会社マスタ!$C:$C,MATCH(D6053,会社マスタ!$A:$A,0)),"")</f>
        <v>デジタルユニット</v>
      </c>
      <c r="G6053" s="2"/>
      <c r="H6053" s="2" t="s">
        <v>12089</v>
      </c>
      <c r="I6053" s="2" t="s">
        <v>1121</v>
      </c>
    </row>
    <row r="6054" spans="1:9" ht="17.5" x14ac:dyDescent="0.6">
      <c r="A6054" s="2">
        <v>6053</v>
      </c>
      <c r="B6054" s="2" t="s">
        <v>4660</v>
      </c>
      <c r="C6054" s="2" t="s">
        <v>12090</v>
      </c>
      <c r="D6054" s="2" t="s">
        <v>1003</v>
      </c>
      <c r="E6054" s="5" t="str">
        <f>IFERROR(INDEX(会社マスタ!$B:$B,MATCH(D6054,会社マスタ!$A:$A,0)),"")</f>
        <v>(株)FILWEL</v>
      </c>
      <c r="F6054" s="5" t="str">
        <f>IFERROR(INDEX(会社マスタ!$C:$C,MATCH(D6054,会社マスタ!$A:$A,0)),"")</f>
        <v>デジタルユニット</v>
      </c>
      <c r="G6054" s="2"/>
      <c r="H6054" s="2" t="s">
        <v>12091</v>
      </c>
      <c r="I6054" s="2" t="s">
        <v>1121</v>
      </c>
    </row>
    <row r="6055" spans="1:9" ht="17.5" x14ac:dyDescent="0.6">
      <c r="A6055" s="2">
        <v>6054</v>
      </c>
      <c r="B6055" s="2" t="s">
        <v>4660</v>
      </c>
      <c r="C6055" s="2" t="s">
        <v>12092</v>
      </c>
      <c r="D6055" s="2" t="s">
        <v>1003</v>
      </c>
      <c r="E6055" s="5" t="str">
        <f>IFERROR(INDEX(会社マスタ!$B:$B,MATCH(D6055,会社マスタ!$A:$A,0)),"")</f>
        <v>(株)FILWEL</v>
      </c>
      <c r="F6055" s="5" t="str">
        <f>IFERROR(INDEX(会社マスタ!$C:$C,MATCH(D6055,会社マスタ!$A:$A,0)),"")</f>
        <v>デジタルユニット</v>
      </c>
      <c r="G6055" s="2"/>
      <c r="H6055" s="2" t="s">
        <v>12093</v>
      </c>
      <c r="I6055" s="2" t="s">
        <v>1121</v>
      </c>
    </row>
    <row r="6056" spans="1:9" ht="17.5" x14ac:dyDescent="0.6">
      <c r="A6056" s="2">
        <v>6055</v>
      </c>
      <c r="B6056" s="2" t="s">
        <v>4660</v>
      </c>
      <c r="C6056" s="2" t="s">
        <v>12094</v>
      </c>
      <c r="D6056" s="2" t="s">
        <v>1003</v>
      </c>
      <c r="E6056" s="5" t="str">
        <f>IFERROR(INDEX(会社マスタ!$B:$B,MATCH(D6056,会社マスタ!$A:$A,0)),"")</f>
        <v>(株)FILWEL</v>
      </c>
      <c r="F6056" s="5" t="str">
        <f>IFERROR(INDEX(会社マスタ!$C:$C,MATCH(D6056,会社マスタ!$A:$A,0)),"")</f>
        <v>デジタルユニット</v>
      </c>
      <c r="G6056" s="2"/>
      <c r="H6056" s="2" t="s">
        <v>12095</v>
      </c>
      <c r="I6056" s="2" t="s">
        <v>1121</v>
      </c>
    </row>
    <row r="6057" spans="1:9" ht="17.5" x14ac:dyDescent="0.6">
      <c r="A6057" s="2">
        <v>6056</v>
      </c>
      <c r="B6057" s="2" t="s">
        <v>4660</v>
      </c>
      <c r="C6057" s="2" t="s">
        <v>12096</v>
      </c>
      <c r="D6057" s="2" t="s">
        <v>1003</v>
      </c>
      <c r="E6057" s="5" t="str">
        <f>IFERROR(INDEX(会社マスタ!$B:$B,MATCH(D6057,会社マスタ!$A:$A,0)),"")</f>
        <v>(株)FILWEL</v>
      </c>
      <c r="F6057" s="5" t="str">
        <f>IFERROR(INDEX(会社マスタ!$C:$C,MATCH(D6057,会社マスタ!$A:$A,0)),"")</f>
        <v>デジタルユニット</v>
      </c>
      <c r="G6057" s="2"/>
      <c r="H6057" s="2" t="s">
        <v>12097</v>
      </c>
      <c r="I6057" s="2" t="s">
        <v>1121</v>
      </c>
    </row>
    <row r="6058" spans="1:9" ht="17.5" x14ac:dyDescent="0.6">
      <c r="A6058" s="2">
        <v>6057</v>
      </c>
      <c r="B6058" s="2" t="s">
        <v>4660</v>
      </c>
      <c r="C6058" s="2" t="s">
        <v>12098</v>
      </c>
      <c r="D6058" s="2" t="s">
        <v>1003</v>
      </c>
      <c r="E6058" s="5" t="str">
        <f>IFERROR(INDEX(会社マスタ!$B:$B,MATCH(D6058,会社マスタ!$A:$A,0)),"")</f>
        <v>(株)FILWEL</v>
      </c>
      <c r="F6058" s="5" t="str">
        <f>IFERROR(INDEX(会社マスタ!$C:$C,MATCH(D6058,会社マスタ!$A:$A,0)),"")</f>
        <v>デジタルユニット</v>
      </c>
      <c r="G6058" s="2"/>
      <c r="H6058" s="2" t="s">
        <v>12099</v>
      </c>
      <c r="I6058" s="2" t="s">
        <v>1121</v>
      </c>
    </row>
    <row r="6059" spans="1:9" ht="17.5" x14ac:dyDescent="0.6">
      <c r="A6059" s="2">
        <v>6058</v>
      </c>
      <c r="B6059" s="2" t="s">
        <v>4660</v>
      </c>
      <c r="C6059" s="2" t="s">
        <v>12100</v>
      </c>
      <c r="D6059" s="2" t="s">
        <v>1003</v>
      </c>
      <c r="E6059" s="5" t="str">
        <f>IFERROR(INDEX(会社マスタ!$B:$B,MATCH(D6059,会社マスタ!$A:$A,0)),"")</f>
        <v>(株)FILWEL</v>
      </c>
      <c r="F6059" s="5" t="str">
        <f>IFERROR(INDEX(会社マスタ!$C:$C,MATCH(D6059,会社マスタ!$A:$A,0)),"")</f>
        <v>デジタルユニット</v>
      </c>
      <c r="G6059" s="2"/>
      <c r="H6059" s="2" t="s">
        <v>12101</v>
      </c>
      <c r="I6059" s="2" t="s">
        <v>1121</v>
      </c>
    </row>
    <row r="6060" spans="1:9" ht="17.5" x14ac:dyDescent="0.6">
      <c r="A6060" s="2">
        <v>6059</v>
      </c>
      <c r="B6060" s="2" t="s">
        <v>4660</v>
      </c>
      <c r="C6060" s="2" t="s">
        <v>12102</v>
      </c>
      <c r="D6060" s="2" t="s">
        <v>1003</v>
      </c>
      <c r="E6060" s="5" t="str">
        <f>IFERROR(INDEX(会社マスタ!$B:$B,MATCH(D6060,会社マスタ!$A:$A,0)),"")</f>
        <v>(株)FILWEL</v>
      </c>
      <c r="F6060" s="5" t="str">
        <f>IFERROR(INDEX(会社マスタ!$C:$C,MATCH(D6060,会社マスタ!$A:$A,0)),"")</f>
        <v>デジタルユニット</v>
      </c>
      <c r="G6060" s="2"/>
      <c r="H6060" s="2" t="s">
        <v>12103</v>
      </c>
      <c r="I6060" s="2" t="s">
        <v>1121</v>
      </c>
    </row>
    <row r="6061" spans="1:9" ht="17.5" x14ac:dyDescent="0.6">
      <c r="A6061" s="2">
        <v>6060</v>
      </c>
      <c r="B6061" s="2" t="s">
        <v>4660</v>
      </c>
      <c r="C6061" s="2" t="s">
        <v>12104</v>
      </c>
      <c r="D6061" s="2" t="s">
        <v>1003</v>
      </c>
      <c r="E6061" s="5" t="str">
        <f>IFERROR(INDEX(会社マスタ!$B:$B,MATCH(D6061,会社マスタ!$A:$A,0)),"")</f>
        <v>(株)FILWEL</v>
      </c>
      <c r="F6061" s="5" t="str">
        <f>IFERROR(INDEX(会社マスタ!$C:$C,MATCH(D6061,会社マスタ!$A:$A,0)),"")</f>
        <v>デジタルユニット</v>
      </c>
      <c r="G6061" s="2"/>
      <c r="H6061" s="2" t="s">
        <v>12105</v>
      </c>
      <c r="I6061" s="2" t="s">
        <v>1121</v>
      </c>
    </row>
    <row r="6062" spans="1:9" ht="17.5" x14ac:dyDescent="0.6">
      <c r="A6062" s="2">
        <v>6061</v>
      </c>
      <c r="B6062" s="2" t="s">
        <v>4660</v>
      </c>
      <c r="C6062" s="2" t="s">
        <v>12106</v>
      </c>
      <c r="D6062" s="2" t="s">
        <v>1003</v>
      </c>
      <c r="E6062" s="5" t="str">
        <f>IFERROR(INDEX(会社マスタ!$B:$B,MATCH(D6062,会社マスタ!$A:$A,0)),"")</f>
        <v>(株)FILWEL</v>
      </c>
      <c r="F6062" s="5" t="str">
        <f>IFERROR(INDEX(会社マスタ!$C:$C,MATCH(D6062,会社マスタ!$A:$A,0)),"")</f>
        <v>デジタルユニット</v>
      </c>
      <c r="G6062" s="2"/>
      <c r="H6062" s="2" t="s">
        <v>12107</v>
      </c>
      <c r="I6062" s="2" t="s">
        <v>1121</v>
      </c>
    </row>
    <row r="6063" spans="1:9" ht="17.5" x14ac:dyDescent="0.6">
      <c r="A6063" s="2">
        <v>6062</v>
      </c>
      <c r="B6063" s="2" t="s">
        <v>4660</v>
      </c>
      <c r="C6063" s="2" t="s">
        <v>12108</v>
      </c>
      <c r="D6063" s="2" t="s">
        <v>1003</v>
      </c>
      <c r="E6063" s="5" t="str">
        <f>IFERROR(INDEX(会社マスタ!$B:$B,MATCH(D6063,会社マスタ!$A:$A,0)),"")</f>
        <v>(株)FILWEL</v>
      </c>
      <c r="F6063" s="5" t="str">
        <f>IFERROR(INDEX(会社マスタ!$C:$C,MATCH(D6063,会社マスタ!$A:$A,0)),"")</f>
        <v>デジタルユニット</v>
      </c>
      <c r="G6063" s="2"/>
      <c r="H6063" s="2" t="s">
        <v>12109</v>
      </c>
      <c r="I6063" s="2" t="s">
        <v>1121</v>
      </c>
    </row>
    <row r="6064" spans="1:9" ht="17.5" x14ac:dyDescent="0.6">
      <c r="A6064" s="2">
        <v>6063</v>
      </c>
      <c r="B6064" s="2" t="s">
        <v>4660</v>
      </c>
      <c r="C6064" s="2" t="s">
        <v>12110</v>
      </c>
      <c r="D6064" s="2" t="s">
        <v>1003</v>
      </c>
      <c r="E6064" s="5" t="str">
        <f>IFERROR(INDEX(会社マスタ!$B:$B,MATCH(D6064,会社マスタ!$A:$A,0)),"")</f>
        <v>(株)FILWEL</v>
      </c>
      <c r="F6064" s="5" t="str">
        <f>IFERROR(INDEX(会社マスタ!$C:$C,MATCH(D6064,会社マスタ!$A:$A,0)),"")</f>
        <v>デジタルユニット</v>
      </c>
      <c r="G6064" s="2"/>
      <c r="H6064" s="2" t="s">
        <v>12111</v>
      </c>
      <c r="I6064" s="2" t="s">
        <v>1121</v>
      </c>
    </row>
    <row r="6065" spans="1:9" ht="17.5" x14ac:dyDescent="0.6">
      <c r="A6065" s="2">
        <v>6064</v>
      </c>
      <c r="B6065" s="2" t="s">
        <v>4660</v>
      </c>
      <c r="C6065" s="2" t="s">
        <v>12112</v>
      </c>
      <c r="D6065" s="2" t="s">
        <v>1003</v>
      </c>
      <c r="E6065" s="5" t="str">
        <f>IFERROR(INDEX(会社マスタ!$B:$B,MATCH(D6065,会社マスタ!$A:$A,0)),"")</f>
        <v>(株)FILWEL</v>
      </c>
      <c r="F6065" s="5" t="str">
        <f>IFERROR(INDEX(会社マスタ!$C:$C,MATCH(D6065,会社マスタ!$A:$A,0)),"")</f>
        <v>デジタルユニット</v>
      </c>
      <c r="G6065" s="2"/>
      <c r="H6065" s="2" t="s">
        <v>12113</v>
      </c>
      <c r="I6065" s="2" t="s">
        <v>1121</v>
      </c>
    </row>
    <row r="6066" spans="1:9" ht="17.5" x14ac:dyDescent="0.6">
      <c r="A6066" s="2">
        <v>6065</v>
      </c>
      <c r="B6066" s="2" t="s">
        <v>4660</v>
      </c>
      <c r="C6066" s="2" t="s">
        <v>12114</v>
      </c>
      <c r="D6066" s="2" t="s">
        <v>1003</v>
      </c>
      <c r="E6066" s="5" t="str">
        <f>IFERROR(INDEX(会社マスタ!$B:$B,MATCH(D6066,会社マスタ!$A:$A,0)),"")</f>
        <v>(株)FILWEL</v>
      </c>
      <c r="F6066" s="5" t="str">
        <f>IFERROR(INDEX(会社マスタ!$C:$C,MATCH(D6066,会社マスタ!$A:$A,0)),"")</f>
        <v>デジタルユニット</v>
      </c>
      <c r="G6066" s="2"/>
      <c r="H6066" s="2" t="s">
        <v>12115</v>
      </c>
      <c r="I6066" s="2" t="s">
        <v>1121</v>
      </c>
    </row>
    <row r="6067" spans="1:9" ht="17.5" x14ac:dyDescent="0.6">
      <c r="A6067" s="2">
        <v>6066</v>
      </c>
      <c r="B6067" s="2" t="s">
        <v>4660</v>
      </c>
      <c r="C6067" s="2" t="s">
        <v>12116</v>
      </c>
      <c r="D6067" s="2" t="s">
        <v>1003</v>
      </c>
      <c r="E6067" s="5" t="str">
        <f>IFERROR(INDEX(会社マスタ!$B:$B,MATCH(D6067,会社マスタ!$A:$A,0)),"")</f>
        <v>(株)FILWEL</v>
      </c>
      <c r="F6067" s="5" t="str">
        <f>IFERROR(INDEX(会社マスタ!$C:$C,MATCH(D6067,会社マスタ!$A:$A,0)),"")</f>
        <v>デジタルユニット</v>
      </c>
      <c r="G6067" s="2"/>
      <c r="H6067" s="2" t="s">
        <v>12117</v>
      </c>
      <c r="I6067" s="2" t="s">
        <v>1121</v>
      </c>
    </row>
    <row r="6068" spans="1:9" ht="17.5" x14ac:dyDescent="0.6">
      <c r="A6068" s="2">
        <v>6067</v>
      </c>
      <c r="B6068" s="2" t="s">
        <v>4660</v>
      </c>
      <c r="C6068" s="2" t="s">
        <v>12118</v>
      </c>
      <c r="D6068" s="2" t="s">
        <v>1003</v>
      </c>
      <c r="E6068" s="5" t="str">
        <f>IFERROR(INDEX(会社マスタ!$B:$B,MATCH(D6068,会社マスタ!$A:$A,0)),"")</f>
        <v>(株)FILWEL</v>
      </c>
      <c r="F6068" s="5" t="str">
        <f>IFERROR(INDEX(会社マスタ!$C:$C,MATCH(D6068,会社マスタ!$A:$A,0)),"")</f>
        <v>デジタルユニット</v>
      </c>
      <c r="G6068" s="2"/>
      <c r="H6068" s="2" t="s">
        <v>12119</v>
      </c>
      <c r="I6068" s="2" t="s">
        <v>1121</v>
      </c>
    </row>
    <row r="6069" spans="1:9" ht="17.5" x14ac:dyDescent="0.6">
      <c r="A6069" s="2">
        <v>6068</v>
      </c>
      <c r="B6069" s="2" t="s">
        <v>4660</v>
      </c>
      <c r="C6069" s="2" t="s">
        <v>12120</v>
      </c>
      <c r="D6069" s="2" t="s">
        <v>1003</v>
      </c>
      <c r="E6069" s="5" t="str">
        <f>IFERROR(INDEX(会社マスタ!$B:$B,MATCH(D6069,会社マスタ!$A:$A,0)),"")</f>
        <v>(株)FILWEL</v>
      </c>
      <c r="F6069" s="5" t="str">
        <f>IFERROR(INDEX(会社マスタ!$C:$C,MATCH(D6069,会社マスタ!$A:$A,0)),"")</f>
        <v>デジタルユニット</v>
      </c>
      <c r="G6069" s="2"/>
      <c r="H6069" s="2" t="s">
        <v>12121</v>
      </c>
      <c r="I6069" s="2" t="s">
        <v>1121</v>
      </c>
    </row>
    <row r="6070" spans="1:9" ht="17.5" x14ac:dyDescent="0.6">
      <c r="A6070" s="2">
        <v>6069</v>
      </c>
      <c r="B6070" s="2" t="s">
        <v>4660</v>
      </c>
      <c r="C6070" s="2" t="s">
        <v>12122</v>
      </c>
      <c r="D6070" s="2" t="s">
        <v>1003</v>
      </c>
      <c r="E6070" s="5" t="str">
        <f>IFERROR(INDEX(会社マスタ!$B:$B,MATCH(D6070,会社マスタ!$A:$A,0)),"")</f>
        <v>(株)FILWEL</v>
      </c>
      <c r="F6070" s="5" t="str">
        <f>IFERROR(INDEX(会社マスタ!$C:$C,MATCH(D6070,会社マスタ!$A:$A,0)),"")</f>
        <v>デジタルユニット</v>
      </c>
      <c r="G6070" s="2"/>
      <c r="H6070" s="2" t="s">
        <v>4835</v>
      </c>
      <c r="I6070" s="2" t="s">
        <v>1121</v>
      </c>
    </row>
    <row r="6071" spans="1:9" ht="17.5" x14ac:dyDescent="0.6">
      <c r="A6071" s="2">
        <v>6070</v>
      </c>
      <c r="B6071" s="2" t="s">
        <v>4660</v>
      </c>
      <c r="C6071" s="2" t="s">
        <v>12123</v>
      </c>
      <c r="D6071" s="2" t="s">
        <v>1003</v>
      </c>
      <c r="E6071" s="5" t="str">
        <f>IFERROR(INDEX(会社マスタ!$B:$B,MATCH(D6071,会社マスタ!$A:$A,0)),"")</f>
        <v>(株)FILWEL</v>
      </c>
      <c r="F6071" s="5" t="str">
        <f>IFERROR(INDEX(会社マスタ!$C:$C,MATCH(D6071,会社マスタ!$A:$A,0)),"")</f>
        <v>デジタルユニット</v>
      </c>
      <c r="G6071" s="2"/>
      <c r="H6071" s="2" t="s">
        <v>12124</v>
      </c>
      <c r="I6071" s="2" t="s">
        <v>1121</v>
      </c>
    </row>
    <row r="6072" spans="1:9" ht="17.5" x14ac:dyDescent="0.6">
      <c r="A6072" s="2">
        <v>6071</v>
      </c>
      <c r="B6072" s="2" t="s">
        <v>4660</v>
      </c>
      <c r="C6072" s="2" t="s">
        <v>12125</v>
      </c>
      <c r="D6072" s="2" t="s">
        <v>1003</v>
      </c>
      <c r="E6072" s="5" t="str">
        <f>IFERROR(INDEX(会社マスタ!$B:$B,MATCH(D6072,会社マスタ!$A:$A,0)),"")</f>
        <v>(株)FILWEL</v>
      </c>
      <c r="F6072" s="5" t="str">
        <f>IFERROR(INDEX(会社マスタ!$C:$C,MATCH(D6072,会社マスタ!$A:$A,0)),"")</f>
        <v>デジタルユニット</v>
      </c>
      <c r="G6072" s="2"/>
      <c r="H6072" s="2" t="s">
        <v>12126</v>
      </c>
      <c r="I6072" s="2" t="s">
        <v>1121</v>
      </c>
    </row>
    <row r="6073" spans="1:9" ht="17.5" x14ac:dyDescent="0.6">
      <c r="A6073" s="2">
        <v>6072</v>
      </c>
      <c r="B6073" s="2" t="s">
        <v>4660</v>
      </c>
      <c r="C6073" s="2" t="s">
        <v>12127</v>
      </c>
      <c r="D6073" s="2" t="s">
        <v>1003</v>
      </c>
      <c r="E6073" s="5" t="str">
        <f>IFERROR(INDEX(会社マスタ!$B:$B,MATCH(D6073,会社マスタ!$A:$A,0)),"")</f>
        <v>(株)FILWEL</v>
      </c>
      <c r="F6073" s="5" t="str">
        <f>IFERROR(INDEX(会社マスタ!$C:$C,MATCH(D6073,会社マスタ!$A:$A,0)),"")</f>
        <v>デジタルユニット</v>
      </c>
      <c r="G6073" s="2"/>
      <c r="H6073" s="2" t="s">
        <v>12128</v>
      </c>
      <c r="I6073" s="2" t="s">
        <v>1121</v>
      </c>
    </row>
    <row r="6074" spans="1:9" ht="17.5" x14ac:dyDescent="0.6">
      <c r="A6074" s="2">
        <v>6073</v>
      </c>
      <c r="B6074" s="2" t="s">
        <v>4660</v>
      </c>
      <c r="C6074" s="2" t="s">
        <v>12129</v>
      </c>
      <c r="D6074" s="2" t="s">
        <v>1003</v>
      </c>
      <c r="E6074" s="5" t="str">
        <f>IFERROR(INDEX(会社マスタ!$B:$B,MATCH(D6074,会社マスタ!$A:$A,0)),"")</f>
        <v>(株)FILWEL</v>
      </c>
      <c r="F6074" s="5" t="str">
        <f>IFERROR(INDEX(会社マスタ!$C:$C,MATCH(D6074,会社マスタ!$A:$A,0)),"")</f>
        <v>デジタルユニット</v>
      </c>
      <c r="G6074" s="2"/>
      <c r="H6074" s="2" t="s">
        <v>12130</v>
      </c>
      <c r="I6074" s="2" t="s">
        <v>1121</v>
      </c>
    </row>
    <row r="6075" spans="1:9" ht="17.5" x14ac:dyDescent="0.6">
      <c r="A6075" s="2">
        <v>6074</v>
      </c>
      <c r="B6075" s="2" t="s">
        <v>4660</v>
      </c>
      <c r="C6075" s="2" t="s">
        <v>12131</v>
      </c>
      <c r="D6075" s="2" t="s">
        <v>1003</v>
      </c>
      <c r="E6075" s="5" t="str">
        <f>IFERROR(INDEX(会社マスタ!$B:$B,MATCH(D6075,会社マスタ!$A:$A,0)),"")</f>
        <v>(株)FILWEL</v>
      </c>
      <c r="F6075" s="5" t="str">
        <f>IFERROR(INDEX(会社マスタ!$C:$C,MATCH(D6075,会社マスタ!$A:$A,0)),"")</f>
        <v>デジタルユニット</v>
      </c>
      <c r="G6075" s="2"/>
      <c r="H6075" s="2" t="s">
        <v>12132</v>
      </c>
      <c r="I6075" s="2" t="s">
        <v>1121</v>
      </c>
    </row>
    <row r="6076" spans="1:9" ht="17.5" x14ac:dyDescent="0.6">
      <c r="A6076" s="2">
        <v>6075</v>
      </c>
      <c r="B6076" s="2" t="s">
        <v>4660</v>
      </c>
      <c r="C6076" s="2" t="s">
        <v>12133</v>
      </c>
      <c r="D6076" s="2" t="s">
        <v>1003</v>
      </c>
      <c r="E6076" s="5" t="str">
        <f>IFERROR(INDEX(会社マスタ!$B:$B,MATCH(D6076,会社マスタ!$A:$A,0)),"")</f>
        <v>(株)FILWEL</v>
      </c>
      <c r="F6076" s="5" t="str">
        <f>IFERROR(INDEX(会社マスタ!$C:$C,MATCH(D6076,会社マスタ!$A:$A,0)),"")</f>
        <v>デジタルユニット</v>
      </c>
      <c r="G6076" s="2"/>
      <c r="H6076" s="2" t="s">
        <v>12134</v>
      </c>
      <c r="I6076" s="2" t="s">
        <v>1121</v>
      </c>
    </row>
    <row r="6077" spans="1:9" ht="17.5" x14ac:dyDescent="0.6">
      <c r="A6077" s="2">
        <v>6076</v>
      </c>
      <c r="B6077" s="2" t="s">
        <v>4660</v>
      </c>
      <c r="C6077" s="2" t="s">
        <v>12135</v>
      </c>
      <c r="D6077" s="2" t="s">
        <v>1003</v>
      </c>
      <c r="E6077" s="5" t="str">
        <f>IFERROR(INDEX(会社マスタ!$B:$B,MATCH(D6077,会社マスタ!$A:$A,0)),"")</f>
        <v>(株)FILWEL</v>
      </c>
      <c r="F6077" s="5" t="str">
        <f>IFERROR(INDEX(会社マスタ!$C:$C,MATCH(D6077,会社マスタ!$A:$A,0)),"")</f>
        <v>デジタルユニット</v>
      </c>
      <c r="G6077" s="2"/>
      <c r="H6077" s="2" t="s">
        <v>12136</v>
      </c>
      <c r="I6077" s="2" t="s">
        <v>1121</v>
      </c>
    </row>
    <row r="6078" spans="1:9" ht="17.5" x14ac:dyDescent="0.6">
      <c r="A6078" s="2">
        <v>6077</v>
      </c>
      <c r="B6078" s="2" t="s">
        <v>4660</v>
      </c>
      <c r="C6078" s="2" t="s">
        <v>12137</v>
      </c>
      <c r="D6078" s="2" t="s">
        <v>1003</v>
      </c>
      <c r="E6078" s="5" t="str">
        <f>IFERROR(INDEX(会社マスタ!$B:$B,MATCH(D6078,会社マスタ!$A:$A,0)),"")</f>
        <v>(株)FILWEL</v>
      </c>
      <c r="F6078" s="5" t="str">
        <f>IFERROR(INDEX(会社マスタ!$C:$C,MATCH(D6078,会社マスタ!$A:$A,0)),"")</f>
        <v>デジタルユニット</v>
      </c>
      <c r="G6078" s="2"/>
      <c r="H6078" s="2" t="s">
        <v>12138</v>
      </c>
      <c r="I6078" s="2" t="s">
        <v>1121</v>
      </c>
    </row>
    <row r="6079" spans="1:9" ht="17.5" x14ac:dyDescent="0.6">
      <c r="A6079" s="2">
        <v>6078</v>
      </c>
      <c r="B6079" s="2" t="s">
        <v>4660</v>
      </c>
      <c r="C6079" s="2" t="s">
        <v>12139</v>
      </c>
      <c r="D6079" s="2" t="s">
        <v>1003</v>
      </c>
      <c r="E6079" s="5" t="str">
        <f>IFERROR(INDEX(会社マスタ!$B:$B,MATCH(D6079,会社マスタ!$A:$A,0)),"")</f>
        <v>(株)FILWEL</v>
      </c>
      <c r="F6079" s="5" t="str">
        <f>IFERROR(INDEX(会社マスタ!$C:$C,MATCH(D6079,会社マスタ!$A:$A,0)),"")</f>
        <v>デジタルユニット</v>
      </c>
      <c r="G6079" s="2"/>
      <c r="H6079" s="2" t="s">
        <v>12140</v>
      </c>
      <c r="I6079" s="2" t="s">
        <v>1121</v>
      </c>
    </row>
    <row r="6080" spans="1:9" ht="17.5" x14ac:dyDescent="0.6">
      <c r="A6080" s="2">
        <v>6079</v>
      </c>
      <c r="B6080" s="2" t="s">
        <v>4660</v>
      </c>
      <c r="C6080" s="2" t="s">
        <v>12141</v>
      </c>
      <c r="D6080" s="2" t="s">
        <v>1003</v>
      </c>
      <c r="E6080" s="5" t="str">
        <f>IFERROR(INDEX(会社マスタ!$B:$B,MATCH(D6080,会社マスタ!$A:$A,0)),"")</f>
        <v>(株)FILWEL</v>
      </c>
      <c r="F6080" s="5" t="str">
        <f>IFERROR(INDEX(会社マスタ!$C:$C,MATCH(D6080,会社マスタ!$A:$A,0)),"")</f>
        <v>デジタルユニット</v>
      </c>
      <c r="G6080" s="2"/>
      <c r="H6080" s="2" t="s">
        <v>12142</v>
      </c>
      <c r="I6080" s="2" t="s">
        <v>1121</v>
      </c>
    </row>
    <row r="6081" spans="1:9" ht="17.5" x14ac:dyDescent="0.6">
      <c r="A6081" s="2">
        <v>6080</v>
      </c>
      <c r="B6081" s="2" t="s">
        <v>4660</v>
      </c>
      <c r="C6081" s="2" t="s">
        <v>12143</v>
      </c>
      <c r="D6081" s="2" t="s">
        <v>1003</v>
      </c>
      <c r="E6081" s="5" t="str">
        <f>IFERROR(INDEX(会社マスタ!$B:$B,MATCH(D6081,会社マスタ!$A:$A,0)),"")</f>
        <v>(株)FILWEL</v>
      </c>
      <c r="F6081" s="5" t="str">
        <f>IFERROR(INDEX(会社マスタ!$C:$C,MATCH(D6081,会社マスタ!$A:$A,0)),"")</f>
        <v>デジタルユニット</v>
      </c>
      <c r="G6081" s="2"/>
      <c r="H6081" s="2" t="s">
        <v>12144</v>
      </c>
      <c r="I6081" s="2" t="s">
        <v>1121</v>
      </c>
    </row>
    <row r="6082" spans="1:9" ht="17.5" x14ac:dyDescent="0.6">
      <c r="A6082" s="2">
        <v>6081</v>
      </c>
      <c r="B6082" s="2" t="s">
        <v>4660</v>
      </c>
      <c r="C6082" s="2" t="s">
        <v>12145</v>
      </c>
      <c r="D6082" s="2" t="s">
        <v>1003</v>
      </c>
      <c r="E6082" s="5" t="str">
        <f>IFERROR(INDEX(会社マスタ!$B:$B,MATCH(D6082,会社マスタ!$A:$A,0)),"")</f>
        <v>(株)FILWEL</v>
      </c>
      <c r="F6082" s="5" t="str">
        <f>IFERROR(INDEX(会社マスタ!$C:$C,MATCH(D6082,会社マスタ!$A:$A,0)),"")</f>
        <v>デジタルユニット</v>
      </c>
      <c r="G6082" s="2"/>
      <c r="H6082" s="2" t="s">
        <v>12146</v>
      </c>
      <c r="I6082" s="2" t="s">
        <v>1121</v>
      </c>
    </row>
    <row r="6083" spans="1:9" ht="17.5" x14ac:dyDescent="0.6">
      <c r="A6083" s="2">
        <v>6082</v>
      </c>
      <c r="B6083" s="2" t="s">
        <v>4660</v>
      </c>
      <c r="C6083" s="2" t="s">
        <v>12147</v>
      </c>
      <c r="D6083" s="2" t="s">
        <v>1003</v>
      </c>
      <c r="E6083" s="5" t="str">
        <f>IFERROR(INDEX(会社マスタ!$B:$B,MATCH(D6083,会社マスタ!$A:$A,0)),"")</f>
        <v>(株)FILWEL</v>
      </c>
      <c r="F6083" s="5" t="str">
        <f>IFERROR(INDEX(会社マスタ!$C:$C,MATCH(D6083,会社マスタ!$A:$A,0)),"")</f>
        <v>デジタルユニット</v>
      </c>
      <c r="G6083" s="2"/>
      <c r="H6083" s="2" t="s">
        <v>12146</v>
      </c>
      <c r="I6083" s="2" t="s">
        <v>1121</v>
      </c>
    </row>
    <row r="6084" spans="1:9" ht="17.5" x14ac:dyDescent="0.6">
      <c r="A6084" s="2">
        <v>6083</v>
      </c>
      <c r="B6084" s="2" t="s">
        <v>4660</v>
      </c>
      <c r="C6084" s="2" t="s">
        <v>12148</v>
      </c>
      <c r="D6084" s="2" t="s">
        <v>1003</v>
      </c>
      <c r="E6084" s="5" t="str">
        <f>IFERROR(INDEX(会社マスタ!$B:$B,MATCH(D6084,会社マスタ!$A:$A,0)),"")</f>
        <v>(株)FILWEL</v>
      </c>
      <c r="F6084" s="5" t="str">
        <f>IFERROR(INDEX(会社マスタ!$C:$C,MATCH(D6084,会社マスタ!$A:$A,0)),"")</f>
        <v>デジタルユニット</v>
      </c>
      <c r="G6084" s="2"/>
      <c r="H6084" s="2" t="s">
        <v>12149</v>
      </c>
      <c r="I6084" s="2" t="s">
        <v>1121</v>
      </c>
    </row>
    <row r="6085" spans="1:9" ht="17.5" x14ac:dyDescent="0.6">
      <c r="A6085" s="2">
        <v>6084</v>
      </c>
      <c r="B6085" s="2" t="s">
        <v>4660</v>
      </c>
      <c r="C6085" s="2" t="s">
        <v>12150</v>
      </c>
      <c r="D6085" s="2" t="s">
        <v>1003</v>
      </c>
      <c r="E6085" s="5" t="str">
        <f>IFERROR(INDEX(会社マスタ!$B:$B,MATCH(D6085,会社マスタ!$A:$A,0)),"")</f>
        <v>(株)FILWEL</v>
      </c>
      <c r="F6085" s="5" t="str">
        <f>IFERROR(INDEX(会社マスタ!$C:$C,MATCH(D6085,会社マスタ!$A:$A,0)),"")</f>
        <v>デジタルユニット</v>
      </c>
      <c r="G6085" s="2"/>
      <c r="H6085" s="2" t="s">
        <v>12151</v>
      </c>
      <c r="I6085" s="2" t="s">
        <v>1121</v>
      </c>
    </row>
    <row r="6086" spans="1:9" ht="17.5" x14ac:dyDescent="0.6">
      <c r="A6086" s="2">
        <v>6085</v>
      </c>
      <c r="B6086" s="2" t="s">
        <v>4660</v>
      </c>
      <c r="C6086" s="2" t="s">
        <v>12152</v>
      </c>
      <c r="D6086" s="2" t="s">
        <v>1003</v>
      </c>
      <c r="E6086" s="5" t="str">
        <f>IFERROR(INDEX(会社マスタ!$B:$B,MATCH(D6086,会社マスタ!$A:$A,0)),"")</f>
        <v>(株)FILWEL</v>
      </c>
      <c r="F6086" s="5" t="str">
        <f>IFERROR(INDEX(会社マスタ!$C:$C,MATCH(D6086,会社マスタ!$A:$A,0)),"")</f>
        <v>デジタルユニット</v>
      </c>
      <c r="G6086" s="2"/>
      <c r="H6086" s="2" t="s">
        <v>12153</v>
      </c>
      <c r="I6086" s="2" t="s">
        <v>1121</v>
      </c>
    </row>
    <row r="6087" spans="1:9" ht="17.5" x14ac:dyDescent="0.6">
      <c r="A6087" s="2">
        <v>6086</v>
      </c>
      <c r="B6087" s="2" t="s">
        <v>4660</v>
      </c>
      <c r="C6087" s="2" t="s">
        <v>12154</v>
      </c>
      <c r="D6087" s="2" t="s">
        <v>1003</v>
      </c>
      <c r="E6087" s="5" t="str">
        <f>IFERROR(INDEX(会社マスタ!$B:$B,MATCH(D6087,会社マスタ!$A:$A,0)),"")</f>
        <v>(株)FILWEL</v>
      </c>
      <c r="F6087" s="5" t="str">
        <f>IFERROR(INDEX(会社マスタ!$C:$C,MATCH(D6087,会社マスタ!$A:$A,0)),"")</f>
        <v>デジタルユニット</v>
      </c>
      <c r="G6087" s="2"/>
      <c r="H6087" s="2" t="s">
        <v>12155</v>
      </c>
      <c r="I6087" s="2" t="s">
        <v>1121</v>
      </c>
    </row>
    <row r="6088" spans="1:9" ht="17.5" x14ac:dyDescent="0.6">
      <c r="A6088" s="2">
        <v>6087</v>
      </c>
      <c r="B6088" s="2" t="s">
        <v>4660</v>
      </c>
      <c r="C6088" s="2" t="s">
        <v>12156</v>
      </c>
      <c r="D6088" s="2" t="s">
        <v>1003</v>
      </c>
      <c r="E6088" s="5" t="str">
        <f>IFERROR(INDEX(会社マスタ!$B:$B,MATCH(D6088,会社マスタ!$A:$A,0)),"")</f>
        <v>(株)FILWEL</v>
      </c>
      <c r="F6088" s="5" t="str">
        <f>IFERROR(INDEX(会社マスタ!$C:$C,MATCH(D6088,会社マスタ!$A:$A,0)),"")</f>
        <v>デジタルユニット</v>
      </c>
      <c r="G6088" s="2"/>
      <c r="H6088" s="2" t="s">
        <v>12157</v>
      </c>
      <c r="I6088" s="2" t="s">
        <v>1121</v>
      </c>
    </row>
    <row r="6089" spans="1:9" ht="17.5" x14ac:dyDescent="0.6">
      <c r="A6089" s="2">
        <v>6088</v>
      </c>
      <c r="B6089" s="2" t="s">
        <v>4660</v>
      </c>
      <c r="C6089" s="2" t="s">
        <v>12158</v>
      </c>
      <c r="D6089" s="2" t="s">
        <v>1003</v>
      </c>
      <c r="E6089" s="5" t="str">
        <f>IFERROR(INDEX(会社マスタ!$B:$B,MATCH(D6089,会社マスタ!$A:$A,0)),"")</f>
        <v>(株)FILWEL</v>
      </c>
      <c r="F6089" s="5" t="str">
        <f>IFERROR(INDEX(会社マスタ!$C:$C,MATCH(D6089,会社マスタ!$A:$A,0)),"")</f>
        <v>デジタルユニット</v>
      </c>
      <c r="G6089" s="2"/>
      <c r="H6089" s="2" t="s">
        <v>12159</v>
      </c>
      <c r="I6089" s="2" t="s">
        <v>1121</v>
      </c>
    </row>
    <row r="6090" spans="1:9" ht="17.5" x14ac:dyDescent="0.6">
      <c r="A6090" s="2">
        <v>6089</v>
      </c>
      <c r="B6090" s="2" t="s">
        <v>4660</v>
      </c>
      <c r="C6090" s="2" t="s">
        <v>12160</v>
      </c>
      <c r="D6090" s="2" t="s">
        <v>1003</v>
      </c>
      <c r="E6090" s="5" t="str">
        <f>IFERROR(INDEX(会社マスタ!$B:$B,MATCH(D6090,会社マスタ!$A:$A,0)),"")</f>
        <v>(株)FILWEL</v>
      </c>
      <c r="F6090" s="5" t="str">
        <f>IFERROR(INDEX(会社マスタ!$C:$C,MATCH(D6090,会社マスタ!$A:$A,0)),"")</f>
        <v>デジタルユニット</v>
      </c>
      <c r="G6090" s="2"/>
      <c r="H6090" s="2" t="s">
        <v>12161</v>
      </c>
      <c r="I6090" s="2" t="s">
        <v>1121</v>
      </c>
    </row>
    <row r="6091" spans="1:9" ht="17.5" x14ac:dyDescent="0.6">
      <c r="A6091" s="2">
        <v>6090</v>
      </c>
      <c r="B6091" s="2" t="s">
        <v>4660</v>
      </c>
      <c r="C6091" s="2" t="s">
        <v>12162</v>
      </c>
      <c r="D6091" s="2" t="s">
        <v>910</v>
      </c>
      <c r="E6091" s="5" t="str">
        <f>IFERROR(INDEX(会社マスタ!$B:$B,MATCH(D6091,会社マスタ!$A:$A,0)),"")</f>
        <v>大山ハム(株)</v>
      </c>
      <c r="F6091" s="5" t="str">
        <f>IFERROR(INDEX(会社マスタ!$C:$C,MATCH(D6091,会社マスタ!$A:$A,0)),"")</f>
        <v>フーズユニット</v>
      </c>
      <c r="G6091" s="2"/>
      <c r="H6091" s="2" t="s">
        <v>5373</v>
      </c>
      <c r="I6091" s="2" t="s">
        <v>1121</v>
      </c>
    </row>
    <row r="6092" spans="1:9" ht="17.5" x14ac:dyDescent="0.6">
      <c r="A6092" s="2">
        <v>6091</v>
      </c>
      <c r="B6092" s="2" t="s">
        <v>4660</v>
      </c>
      <c r="C6092" s="2" t="s">
        <v>12163</v>
      </c>
      <c r="D6092" s="2" t="s">
        <v>910</v>
      </c>
      <c r="E6092" s="5" t="str">
        <f>IFERROR(INDEX(会社マスタ!$B:$B,MATCH(D6092,会社マスタ!$A:$A,0)),"")</f>
        <v>大山ハム(株)</v>
      </c>
      <c r="F6092" s="5" t="str">
        <f>IFERROR(INDEX(会社マスタ!$C:$C,MATCH(D6092,会社マスタ!$A:$A,0)),"")</f>
        <v>フーズユニット</v>
      </c>
      <c r="G6092" s="2"/>
      <c r="H6092" s="2" t="s">
        <v>4670</v>
      </c>
      <c r="I6092" s="2" t="s">
        <v>1121</v>
      </c>
    </row>
    <row r="6093" spans="1:9" ht="17.5" x14ac:dyDescent="0.6">
      <c r="A6093" s="2">
        <v>6092</v>
      </c>
      <c r="B6093" s="2" t="s">
        <v>4660</v>
      </c>
      <c r="C6093" s="2" t="s">
        <v>12164</v>
      </c>
      <c r="D6093" s="2" t="s">
        <v>910</v>
      </c>
      <c r="E6093" s="5" t="str">
        <f>IFERROR(INDEX(会社マスタ!$B:$B,MATCH(D6093,会社マスタ!$A:$A,0)),"")</f>
        <v>大山ハム(株)</v>
      </c>
      <c r="F6093" s="5" t="str">
        <f>IFERROR(INDEX(会社マスタ!$C:$C,MATCH(D6093,会社マスタ!$A:$A,0)),"")</f>
        <v>フーズユニット</v>
      </c>
      <c r="G6093" s="2"/>
      <c r="H6093" s="2" t="s">
        <v>12165</v>
      </c>
      <c r="I6093" s="2" t="s">
        <v>1121</v>
      </c>
    </row>
    <row r="6094" spans="1:9" ht="17.5" x14ac:dyDescent="0.6">
      <c r="A6094" s="2">
        <v>6093</v>
      </c>
      <c r="B6094" s="2" t="s">
        <v>4660</v>
      </c>
      <c r="C6094" s="2" t="s">
        <v>12166</v>
      </c>
      <c r="D6094" s="2" t="s">
        <v>910</v>
      </c>
      <c r="E6094" s="5" t="str">
        <f>IFERROR(INDEX(会社マスタ!$B:$B,MATCH(D6094,会社マスタ!$A:$A,0)),"")</f>
        <v>大山ハム(株)</v>
      </c>
      <c r="F6094" s="5" t="str">
        <f>IFERROR(INDEX(会社マスタ!$C:$C,MATCH(D6094,会社マスタ!$A:$A,0)),"")</f>
        <v>フーズユニット</v>
      </c>
      <c r="G6094" s="2"/>
      <c r="H6094" s="2" t="s">
        <v>4835</v>
      </c>
      <c r="I6094" s="2" t="s">
        <v>1121</v>
      </c>
    </row>
    <row r="6095" spans="1:9" ht="17.5" x14ac:dyDescent="0.6">
      <c r="A6095" s="2">
        <v>6094</v>
      </c>
      <c r="B6095" s="2" t="s">
        <v>4660</v>
      </c>
      <c r="C6095" s="2" t="s">
        <v>12167</v>
      </c>
      <c r="D6095" s="2" t="s">
        <v>910</v>
      </c>
      <c r="E6095" s="5" t="str">
        <f>IFERROR(INDEX(会社マスタ!$B:$B,MATCH(D6095,会社マスタ!$A:$A,0)),"")</f>
        <v>大山ハム(株)</v>
      </c>
      <c r="F6095" s="5" t="str">
        <f>IFERROR(INDEX(会社マスタ!$C:$C,MATCH(D6095,会社マスタ!$A:$A,0)),"")</f>
        <v>フーズユニット</v>
      </c>
      <c r="G6095" s="2"/>
      <c r="H6095" s="2" t="s">
        <v>12168</v>
      </c>
      <c r="I6095" s="2" t="s">
        <v>1121</v>
      </c>
    </row>
    <row r="6096" spans="1:9" ht="17.5" x14ac:dyDescent="0.6">
      <c r="A6096" s="2">
        <v>6095</v>
      </c>
      <c r="B6096" s="2" t="s">
        <v>4660</v>
      </c>
      <c r="C6096" s="2" t="s">
        <v>12169</v>
      </c>
      <c r="D6096" s="2" t="s">
        <v>910</v>
      </c>
      <c r="E6096" s="5" t="str">
        <f>IFERROR(INDEX(会社マスタ!$B:$B,MATCH(D6096,会社マスタ!$A:$A,0)),"")</f>
        <v>大山ハム(株)</v>
      </c>
      <c r="F6096" s="5" t="str">
        <f>IFERROR(INDEX(会社マスタ!$C:$C,MATCH(D6096,会社マスタ!$A:$A,0)),"")</f>
        <v>フーズユニット</v>
      </c>
      <c r="G6096" s="2"/>
      <c r="H6096" s="2" t="s">
        <v>12170</v>
      </c>
      <c r="I6096" s="2" t="s">
        <v>1121</v>
      </c>
    </row>
    <row r="6097" spans="1:9" ht="17.5" x14ac:dyDescent="0.6">
      <c r="A6097" s="2">
        <v>6096</v>
      </c>
      <c r="B6097" s="2" t="s">
        <v>4660</v>
      </c>
      <c r="C6097" s="2" t="s">
        <v>12171</v>
      </c>
      <c r="D6097" s="2" t="s">
        <v>910</v>
      </c>
      <c r="E6097" s="5" t="str">
        <f>IFERROR(INDEX(会社マスタ!$B:$B,MATCH(D6097,会社マスタ!$A:$A,0)),"")</f>
        <v>大山ハム(株)</v>
      </c>
      <c r="F6097" s="5" t="str">
        <f>IFERROR(INDEX(会社マスタ!$C:$C,MATCH(D6097,会社マスタ!$A:$A,0)),"")</f>
        <v>フーズユニット</v>
      </c>
      <c r="G6097" s="2"/>
      <c r="H6097" s="2" t="s">
        <v>12172</v>
      </c>
      <c r="I6097" s="2" t="s">
        <v>1121</v>
      </c>
    </row>
    <row r="6098" spans="1:9" ht="17.5" x14ac:dyDescent="0.6">
      <c r="A6098" s="2">
        <v>6097</v>
      </c>
      <c r="B6098" s="2" t="s">
        <v>4660</v>
      </c>
      <c r="C6098" s="2" t="s">
        <v>12173</v>
      </c>
      <c r="D6098" s="2" t="s">
        <v>910</v>
      </c>
      <c r="E6098" s="5" t="str">
        <f>IFERROR(INDEX(会社マスタ!$B:$B,MATCH(D6098,会社マスタ!$A:$A,0)),"")</f>
        <v>大山ハム(株)</v>
      </c>
      <c r="F6098" s="5" t="str">
        <f>IFERROR(INDEX(会社マスタ!$C:$C,MATCH(D6098,会社マスタ!$A:$A,0)),"")</f>
        <v>フーズユニット</v>
      </c>
      <c r="G6098" s="2"/>
      <c r="H6098" s="2" t="s">
        <v>4672</v>
      </c>
      <c r="I6098" s="2" t="s">
        <v>1121</v>
      </c>
    </row>
    <row r="6099" spans="1:9" ht="17.5" x14ac:dyDescent="0.6">
      <c r="A6099" s="2">
        <v>6098</v>
      </c>
      <c r="B6099" s="2" t="s">
        <v>4660</v>
      </c>
      <c r="C6099" s="2" t="s">
        <v>12174</v>
      </c>
      <c r="D6099" s="2" t="s">
        <v>910</v>
      </c>
      <c r="E6099" s="5" t="str">
        <f>IFERROR(INDEX(会社マスタ!$B:$B,MATCH(D6099,会社マスタ!$A:$A,0)),"")</f>
        <v>大山ハム(株)</v>
      </c>
      <c r="F6099" s="5" t="str">
        <f>IFERROR(INDEX(会社マスタ!$C:$C,MATCH(D6099,会社マスタ!$A:$A,0)),"")</f>
        <v>フーズユニット</v>
      </c>
      <c r="G6099" s="2"/>
      <c r="H6099" s="2" t="s">
        <v>4670</v>
      </c>
      <c r="I6099" s="2" t="s">
        <v>1121</v>
      </c>
    </row>
    <row r="6100" spans="1:9" ht="17.5" x14ac:dyDescent="0.6">
      <c r="A6100" s="2">
        <v>6099</v>
      </c>
      <c r="B6100" s="2" t="s">
        <v>4660</v>
      </c>
      <c r="C6100" s="2" t="s">
        <v>12175</v>
      </c>
      <c r="D6100" s="2" t="s">
        <v>910</v>
      </c>
      <c r="E6100" s="5" t="str">
        <f>IFERROR(INDEX(会社マスタ!$B:$B,MATCH(D6100,会社マスタ!$A:$A,0)),"")</f>
        <v>大山ハム(株)</v>
      </c>
      <c r="F6100" s="5" t="str">
        <f>IFERROR(INDEX(会社マスタ!$C:$C,MATCH(D6100,会社マスタ!$A:$A,0)),"")</f>
        <v>フーズユニット</v>
      </c>
      <c r="G6100" s="2"/>
      <c r="H6100" s="2" t="s">
        <v>4670</v>
      </c>
      <c r="I6100" s="2" t="s">
        <v>1121</v>
      </c>
    </row>
    <row r="6101" spans="1:9" ht="17.5" x14ac:dyDescent="0.6">
      <c r="A6101" s="2">
        <v>6100</v>
      </c>
      <c r="B6101" s="2" t="s">
        <v>4660</v>
      </c>
      <c r="C6101" s="2" t="s">
        <v>12176</v>
      </c>
      <c r="D6101" s="2" t="s">
        <v>910</v>
      </c>
      <c r="E6101" s="5" t="str">
        <f>IFERROR(INDEX(会社マスタ!$B:$B,MATCH(D6101,会社マスタ!$A:$A,0)),"")</f>
        <v>大山ハム(株)</v>
      </c>
      <c r="F6101" s="5" t="str">
        <f>IFERROR(INDEX(会社マスタ!$C:$C,MATCH(D6101,会社マスタ!$A:$A,0)),"")</f>
        <v>フーズユニット</v>
      </c>
      <c r="G6101" s="2"/>
      <c r="H6101" s="2" t="s">
        <v>4670</v>
      </c>
      <c r="I6101" s="2" t="s">
        <v>1121</v>
      </c>
    </row>
    <row r="6102" spans="1:9" ht="17.5" x14ac:dyDescent="0.6">
      <c r="A6102" s="2">
        <v>6101</v>
      </c>
      <c r="B6102" s="2" t="s">
        <v>4660</v>
      </c>
      <c r="C6102" s="2" t="s">
        <v>12177</v>
      </c>
      <c r="D6102" s="2" t="s">
        <v>910</v>
      </c>
      <c r="E6102" s="5" t="str">
        <f>IFERROR(INDEX(会社マスタ!$B:$B,MATCH(D6102,会社マスタ!$A:$A,0)),"")</f>
        <v>大山ハム(株)</v>
      </c>
      <c r="F6102" s="5" t="str">
        <f>IFERROR(INDEX(会社マスタ!$C:$C,MATCH(D6102,会社マスタ!$A:$A,0)),"")</f>
        <v>フーズユニット</v>
      </c>
      <c r="G6102" s="2"/>
      <c r="H6102" s="2" t="s">
        <v>12178</v>
      </c>
      <c r="I6102" s="2" t="s">
        <v>1121</v>
      </c>
    </row>
    <row r="6103" spans="1:9" ht="17.5" x14ac:dyDescent="0.6">
      <c r="A6103" s="2">
        <v>6102</v>
      </c>
      <c r="B6103" s="2" t="s">
        <v>4660</v>
      </c>
      <c r="C6103" s="2" t="s">
        <v>12179</v>
      </c>
      <c r="D6103" s="2" t="s">
        <v>910</v>
      </c>
      <c r="E6103" s="5" t="str">
        <f>IFERROR(INDEX(会社マスタ!$B:$B,MATCH(D6103,会社マスタ!$A:$A,0)),"")</f>
        <v>大山ハム(株)</v>
      </c>
      <c r="F6103" s="5" t="str">
        <f>IFERROR(INDEX(会社マスタ!$C:$C,MATCH(D6103,会社マスタ!$A:$A,0)),"")</f>
        <v>フーズユニット</v>
      </c>
      <c r="G6103" s="2"/>
      <c r="H6103" s="2" t="s">
        <v>12180</v>
      </c>
      <c r="I6103" s="2" t="s">
        <v>1121</v>
      </c>
    </row>
    <row r="6104" spans="1:9" ht="17.5" x14ac:dyDescent="0.6">
      <c r="A6104" s="2">
        <v>6103</v>
      </c>
      <c r="B6104" s="2" t="s">
        <v>4660</v>
      </c>
      <c r="C6104" s="2" t="s">
        <v>12181</v>
      </c>
      <c r="D6104" s="2" t="s">
        <v>910</v>
      </c>
      <c r="E6104" s="5" t="str">
        <f>IFERROR(INDEX(会社マスタ!$B:$B,MATCH(D6104,会社マスタ!$A:$A,0)),"")</f>
        <v>大山ハム(株)</v>
      </c>
      <c r="F6104" s="5" t="str">
        <f>IFERROR(INDEX(会社マスタ!$C:$C,MATCH(D6104,会社マスタ!$A:$A,0)),"")</f>
        <v>フーズユニット</v>
      </c>
      <c r="G6104" s="2"/>
      <c r="H6104" s="2" t="s">
        <v>12182</v>
      </c>
      <c r="I6104" s="2" t="s">
        <v>1121</v>
      </c>
    </row>
    <row r="6105" spans="1:9" ht="17.5" x14ac:dyDescent="0.6">
      <c r="A6105" s="2">
        <v>6104</v>
      </c>
      <c r="B6105" s="2" t="s">
        <v>4660</v>
      </c>
      <c r="C6105" s="2" t="s">
        <v>12183</v>
      </c>
      <c r="D6105" s="2" t="s">
        <v>910</v>
      </c>
      <c r="E6105" s="5" t="str">
        <f>IFERROR(INDEX(会社マスタ!$B:$B,MATCH(D6105,会社マスタ!$A:$A,0)),"")</f>
        <v>大山ハム(株)</v>
      </c>
      <c r="F6105" s="5" t="str">
        <f>IFERROR(INDEX(会社マスタ!$C:$C,MATCH(D6105,会社マスタ!$A:$A,0)),"")</f>
        <v>フーズユニット</v>
      </c>
      <c r="G6105" s="2"/>
      <c r="H6105" s="2" t="s">
        <v>4670</v>
      </c>
      <c r="I6105" s="2" t="s">
        <v>1121</v>
      </c>
    </row>
    <row r="6106" spans="1:9" ht="17.5" x14ac:dyDescent="0.6">
      <c r="A6106" s="2">
        <v>6105</v>
      </c>
      <c r="B6106" s="2" t="s">
        <v>4660</v>
      </c>
      <c r="C6106" s="2" t="s">
        <v>12184</v>
      </c>
      <c r="D6106" s="2" t="s">
        <v>910</v>
      </c>
      <c r="E6106" s="5" t="str">
        <f>IFERROR(INDEX(会社マスタ!$B:$B,MATCH(D6106,会社マスタ!$A:$A,0)),"")</f>
        <v>大山ハム(株)</v>
      </c>
      <c r="F6106" s="5" t="str">
        <f>IFERROR(INDEX(会社マスタ!$C:$C,MATCH(D6106,会社マスタ!$A:$A,0)),"")</f>
        <v>フーズユニット</v>
      </c>
      <c r="G6106" s="2"/>
      <c r="H6106" s="2" t="s">
        <v>4670</v>
      </c>
      <c r="I6106" s="2" t="s">
        <v>1121</v>
      </c>
    </row>
    <row r="6107" spans="1:9" ht="17.5" x14ac:dyDescent="0.6">
      <c r="A6107" s="2">
        <v>6106</v>
      </c>
      <c r="B6107" s="2" t="s">
        <v>4660</v>
      </c>
      <c r="C6107" s="2" t="s">
        <v>12185</v>
      </c>
      <c r="D6107" s="2" t="s">
        <v>910</v>
      </c>
      <c r="E6107" s="5" t="str">
        <f>IFERROR(INDEX(会社マスタ!$B:$B,MATCH(D6107,会社マスタ!$A:$A,0)),"")</f>
        <v>大山ハム(株)</v>
      </c>
      <c r="F6107" s="5" t="str">
        <f>IFERROR(INDEX(会社マスタ!$C:$C,MATCH(D6107,会社マスタ!$A:$A,0)),"")</f>
        <v>フーズユニット</v>
      </c>
      <c r="G6107" s="2"/>
      <c r="H6107" s="2" t="s">
        <v>4859</v>
      </c>
      <c r="I6107" s="2" t="s">
        <v>1121</v>
      </c>
    </row>
    <row r="6108" spans="1:9" ht="17.5" x14ac:dyDescent="0.6">
      <c r="A6108" s="2">
        <v>6107</v>
      </c>
      <c r="B6108" s="2" t="s">
        <v>4660</v>
      </c>
      <c r="C6108" s="2" t="s">
        <v>12186</v>
      </c>
      <c r="D6108" s="2" t="s">
        <v>910</v>
      </c>
      <c r="E6108" s="5" t="str">
        <f>IFERROR(INDEX(会社マスタ!$B:$B,MATCH(D6108,会社マスタ!$A:$A,0)),"")</f>
        <v>大山ハム(株)</v>
      </c>
      <c r="F6108" s="5" t="str">
        <f>IFERROR(INDEX(会社マスタ!$C:$C,MATCH(D6108,会社マスタ!$A:$A,0)),"")</f>
        <v>フーズユニット</v>
      </c>
      <c r="G6108" s="2"/>
      <c r="H6108" s="2" t="s">
        <v>12187</v>
      </c>
      <c r="I6108" s="2" t="s">
        <v>1121</v>
      </c>
    </row>
    <row r="6109" spans="1:9" ht="17.5" x14ac:dyDescent="0.6">
      <c r="A6109" s="2">
        <v>6108</v>
      </c>
      <c r="B6109" s="2" t="s">
        <v>4660</v>
      </c>
      <c r="C6109" s="2" t="s">
        <v>12188</v>
      </c>
      <c r="D6109" s="2" t="s">
        <v>910</v>
      </c>
      <c r="E6109" s="5" t="str">
        <f>IFERROR(INDEX(会社マスタ!$B:$B,MATCH(D6109,会社マスタ!$A:$A,0)),"")</f>
        <v>大山ハム(株)</v>
      </c>
      <c r="F6109" s="5" t="str">
        <f>IFERROR(INDEX(会社マスタ!$C:$C,MATCH(D6109,会社マスタ!$A:$A,0)),"")</f>
        <v>フーズユニット</v>
      </c>
      <c r="G6109" s="2"/>
      <c r="H6109" s="2" t="s">
        <v>5422</v>
      </c>
      <c r="I6109" s="2" t="s">
        <v>1121</v>
      </c>
    </row>
    <row r="6110" spans="1:9" ht="17.5" x14ac:dyDescent="0.6">
      <c r="A6110" s="2">
        <v>6109</v>
      </c>
      <c r="B6110" s="2" t="s">
        <v>4660</v>
      </c>
      <c r="C6110" s="2" t="s">
        <v>12189</v>
      </c>
      <c r="D6110" s="2" t="s">
        <v>910</v>
      </c>
      <c r="E6110" s="5" t="str">
        <f>IFERROR(INDEX(会社マスタ!$B:$B,MATCH(D6110,会社マスタ!$A:$A,0)),"")</f>
        <v>大山ハム(株)</v>
      </c>
      <c r="F6110" s="5" t="str">
        <f>IFERROR(INDEX(会社マスタ!$C:$C,MATCH(D6110,会社マスタ!$A:$A,0)),"")</f>
        <v>フーズユニット</v>
      </c>
      <c r="G6110" s="2"/>
      <c r="H6110" s="2" t="s">
        <v>5424</v>
      </c>
      <c r="I6110" s="2" t="s">
        <v>1121</v>
      </c>
    </row>
    <row r="6111" spans="1:9" ht="17.5" x14ac:dyDescent="0.6">
      <c r="A6111" s="2">
        <v>6110</v>
      </c>
      <c r="B6111" s="2" t="s">
        <v>4660</v>
      </c>
      <c r="C6111" s="2" t="s">
        <v>12190</v>
      </c>
      <c r="D6111" s="2" t="s">
        <v>910</v>
      </c>
      <c r="E6111" s="5" t="str">
        <f>IFERROR(INDEX(会社マスタ!$B:$B,MATCH(D6111,会社マスタ!$A:$A,0)),"")</f>
        <v>大山ハム(株)</v>
      </c>
      <c r="F6111" s="5" t="str">
        <f>IFERROR(INDEX(会社マスタ!$C:$C,MATCH(D6111,会社マスタ!$A:$A,0)),"")</f>
        <v>フーズユニット</v>
      </c>
      <c r="G6111" s="2"/>
      <c r="H6111" s="2" t="s">
        <v>4670</v>
      </c>
      <c r="I6111" s="2" t="s">
        <v>1121</v>
      </c>
    </row>
    <row r="6112" spans="1:9" ht="17.5" x14ac:dyDescent="0.6">
      <c r="A6112" s="2">
        <v>6111</v>
      </c>
      <c r="B6112" s="2" t="s">
        <v>4660</v>
      </c>
      <c r="C6112" s="2" t="s">
        <v>12191</v>
      </c>
      <c r="D6112" s="2" t="s">
        <v>910</v>
      </c>
      <c r="E6112" s="5" t="str">
        <f>IFERROR(INDEX(会社マスタ!$B:$B,MATCH(D6112,会社マスタ!$A:$A,0)),"")</f>
        <v>大山ハム(株)</v>
      </c>
      <c r="F6112" s="5" t="str">
        <f>IFERROR(INDEX(会社マスタ!$C:$C,MATCH(D6112,会社マスタ!$A:$A,0)),"")</f>
        <v>フーズユニット</v>
      </c>
      <c r="G6112" s="2"/>
      <c r="H6112" s="2" t="s">
        <v>4681</v>
      </c>
      <c r="I6112" s="2" t="s">
        <v>1121</v>
      </c>
    </row>
    <row r="6113" spans="1:9" ht="17.5" x14ac:dyDescent="0.6">
      <c r="A6113" s="2">
        <v>6112</v>
      </c>
      <c r="B6113" s="2" t="s">
        <v>4660</v>
      </c>
      <c r="C6113" s="2" t="s">
        <v>12192</v>
      </c>
      <c r="D6113" s="2" t="s">
        <v>910</v>
      </c>
      <c r="E6113" s="5" t="str">
        <f>IFERROR(INDEX(会社マスタ!$B:$B,MATCH(D6113,会社マスタ!$A:$A,0)),"")</f>
        <v>大山ハム(株)</v>
      </c>
      <c r="F6113" s="5" t="str">
        <f>IFERROR(INDEX(会社マスタ!$C:$C,MATCH(D6113,会社マスタ!$A:$A,0)),"")</f>
        <v>フーズユニット</v>
      </c>
      <c r="G6113" s="2"/>
      <c r="H6113" s="2" t="s">
        <v>4915</v>
      </c>
      <c r="I6113" s="2" t="s">
        <v>1121</v>
      </c>
    </row>
    <row r="6114" spans="1:9" ht="17.5" x14ac:dyDescent="0.6">
      <c r="A6114" s="2">
        <v>6113</v>
      </c>
      <c r="B6114" s="2" t="s">
        <v>4660</v>
      </c>
      <c r="C6114" s="2" t="s">
        <v>12193</v>
      </c>
      <c r="D6114" s="2" t="s">
        <v>910</v>
      </c>
      <c r="E6114" s="5" t="str">
        <f>IFERROR(INDEX(会社マスタ!$B:$B,MATCH(D6114,会社マスタ!$A:$A,0)),"")</f>
        <v>大山ハム(株)</v>
      </c>
      <c r="F6114" s="5" t="str">
        <f>IFERROR(INDEX(会社マスタ!$C:$C,MATCH(D6114,会社マスタ!$A:$A,0)),"")</f>
        <v>フーズユニット</v>
      </c>
      <c r="G6114" s="2"/>
      <c r="H6114" s="2" t="s">
        <v>4917</v>
      </c>
      <c r="I6114" s="2" t="s">
        <v>1121</v>
      </c>
    </row>
    <row r="6115" spans="1:9" ht="17.5" x14ac:dyDescent="0.6">
      <c r="A6115" s="2">
        <v>6114</v>
      </c>
      <c r="B6115" s="2" t="s">
        <v>4660</v>
      </c>
      <c r="C6115" s="2" t="s">
        <v>12194</v>
      </c>
      <c r="D6115" s="2" t="s">
        <v>910</v>
      </c>
      <c r="E6115" s="5" t="str">
        <f>IFERROR(INDEX(会社マスタ!$B:$B,MATCH(D6115,会社マスタ!$A:$A,0)),"")</f>
        <v>大山ハム(株)</v>
      </c>
      <c r="F6115" s="5" t="str">
        <f>IFERROR(INDEX(会社マスタ!$C:$C,MATCH(D6115,会社マスタ!$A:$A,0)),"")</f>
        <v>フーズユニット</v>
      </c>
      <c r="G6115" s="2"/>
      <c r="H6115" s="2" t="s">
        <v>4670</v>
      </c>
      <c r="I6115" s="2" t="s">
        <v>1121</v>
      </c>
    </row>
    <row r="6116" spans="1:9" ht="17.5" x14ac:dyDescent="0.6">
      <c r="A6116" s="2">
        <v>6115</v>
      </c>
      <c r="B6116" s="2" t="s">
        <v>4660</v>
      </c>
      <c r="C6116" s="2" t="s">
        <v>12195</v>
      </c>
      <c r="D6116" s="2" t="s">
        <v>910</v>
      </c>
      <c r="E6116" s="5" t="str">
        <f>IFERROR(INDEX(会社マスタ!$B:$B,MATCH(D6116,会社マスタ!$A:$A,0)),"")</f>
        <v>大山ハム(株)</v>
      </c>
      <c r="F6116" s="5" t="str">
        <f>IFERROR(INDEX(会社マスタ!$C:$C,MATCH(D6116,会社マスタ!$A:$A,0)),"")</f>
        <v>フーズユニット</v>
      </c>
      <c r="G6116" s="2"/>
      <c r="H6116" s="2" t="s">
        <v>4670</v>
      </c>
      <c r="I6116" s="2" t="s">
        <v>1121</v>
      </c>
    </row>
    <row r="6117" spans="1:9" ht="17.5" x14ac:dyDescent="0.6">
      <c r="A6117" s="2">
        <v>6116</v>
      </c>
      <c r="B6117" s="2" t="s">
        <v>4660</v>
      </c>
      <c r="C6117" s="2" t="s">
        <v>12196</v>
      </c>
      <c r="D6117" s="2" t="s">
        <v>910</v>
      </c>
      <c r="E6117" s="5" t="str">
        <f>IFERROR(INDEX(会社マスタ!$B:$B,MATCH(D6117,会社マスタ!$A:$A,0)),"")</f>
        <v>大山ハム(株)</v>
      </c>
      <c r="F6117" s="5" t="str">
        <f>IFERROR(INDEX(会社マスタ!$C:$C,MATCH(D6117,会社マスタ!$A:$A,0)),"")</f>
        <v>フーズユニット</v>
      </c>
      <c r="G6117" s="2"/>
      <c r="H6117" s="2" t="s">
        <v>5433</v>
      </c>
      <c r="I6117" s="2" t="s">
        <v>1121</v>
      </c>
    </row>
    <row r="6118" spans="1:9" ht="17.5" x14ac:dyDescent="0.6">
      <c r="A6118" s="2">
        <v>6117</v>
      </c>
      <c r="B6118" s="2" t="s">
        <v>4660</v>
      </c>
      <c r="C6118" s="2" t="s">
        <v>12197</v>
      </c>
      <c r="D6118" s="2" t="s">
        <v>910</v>
      </c>
      <c r="E6118" s="5" t="str">
        <f>IFERROR(INDEX(会社マスタ!$B:$B,MATCH(D6118,会社マスタ!$A:$A,0)),"")</f>
        <v>大山ハム(株)</v>
      </c>
      <c r="F6118" s="5" t="str">
        <f>IFERROR(INDEX(会社マスタ!$C:$C,MATCH(D6118,会社マスタ!$A:$A,0)),"")</f>
        <v>フーズユニット</v>
      </c>
      <c r="G6118" s="2"/>
      <c r="H6118" s="2" t="s">
        <v>4670</v>
      </c>
      <c r="I6118" s="2" t="s">
        <v>1121</v>
      </c>
    </row>
    <row r="6119" spans="1:9" ht="17.5" x14ac:dyDescent="0.6">
      <c r="A6119" s="2">
        <v>6118</v>
      </c>
      <c r="B6119" s="2" t="s">
        <v>4660</v>
      </c>
      <c r="C6119" s="2" t="s">
        <v>12198</v>
      </c>
      <c r="D6119" s="2" t="s">
        <v>910</v>
      </c>
      <c r="E6119" s="5" t="str">
        <f>IFERROR(INDEX(会社マスタ!$B:$B,MATCH(D6119,会社マスタ!$A:$A,0)),"")</f>
        <v>大山ハム(株)</v>
      </c>
      <c r="F6119" s="5" t="str">
        <f>IFERROR(INDEX(会社マスタ!$C:$C,MATCH(D6119,会社マスタ!$A:$A,0)),"")</f>
        <v>フーズユニット</v>
      </c>
      <c r="G6119" s="2"/>
      <c r="H6119" s="2" t="s">
        <v>4670</v>
      </c>
      <c r="I6119" s="2" t="s">
        <v>1121</v>
      </c>
    </row>
    <row r="6120" spans="1:9" ht="17.5" x14ac:dyDescent="0.6">
      <c r="A6120" s="2">
        <v>6119</v>
      </c>
      <c r="B6120" s="2" t="s">
        <v>4660</v>
      </c>
      <c r="C6120" s="2" t="s">
        <v>12199</v>
      </c>
      <c r="D6120" s="2" t="s">
        <v>910</v>
      </c>
      <c r="E6120" s="5" t="str">
        <f>IFERROR(INDEX(会社マスタ!$B:$B,MATCH(D6120,会社マスタ!$A:$A,0)),"")</f>
        <v>大山ハム(株)</v>
      </c>
      <c r="F6120" s="5" t="str">
        <f>IFERROR(INDEX(会社マスタ!$C:$C,MATCH(D6120,会社マスタ!$A:$A,0)),"")</f>
        <v>フーズユニット</v>
      </c>
      <c r="G6120" s="2"/>
      <c r="H6120" s="2" t="s">
        <v>5010</v>
      </c>
      <c r="I6120" s="2" t="s">
        <v>1121</v>
      </c>
    </row>
    <row r="6121" spans="1:9" ht="17.5" x14ac:dyDescent="0.6">
      <c r="A6121" s="2">
        <v>6120</v>
      </c>
      <c r="B6121" s="2" t="s">
        <v>4660</v>
      </c>
      <c r="C6121" s="2" t="s">
        <v>12200</v>
      </c>
      <c r="D6121" s="2" t="s">
        <v>910</v>
      </c>
      <c r="E6121" s="5" t="str">
        <f>IFERROR(INDEX(会社マスタ!$B:$B,MATCH(D6121,会社マスタ!$A:$A,0)),"")</f>
        <v>大山ハム(株)</v>
      </c>
      <c r="F6121" s="5" t="str">
        <f>IFERROR(INDEX(会社マスタ!$C:$C,MATCH(D6121,会社マスタ!$A:$A,0)),"")</f>
        <v>フーズユニット</v>
      </c>
      <c r="G6121" s="2"/>
      <c r="H6121" s="2" t="s">
        <v>4700</v>
      </c>
      <c r="I6121" s="2" t="s">
        <v>1121</v>
      </c>
    </row>
    <row r="6122" spans="1:9" ht="17.5" x14ac:dyDescent="0.6">
      <c r="A6122" s="2">
        <v>6121</v>
      </c>
      <c r="B6122" s="2" t="s">
        <v>4660</v>
      </c>
      <c r="C6122" s="2" t="s">
        <v>12201</v>
      </c>
      <c r="D6122" s="2" t="s">
        <v>910</v>
      </c>
      <c r="E6122" s="5" t="str">
        <f>IFERROR(INDEX(会社マスタ!$B:$B,MATCH(D6122,会社マスタ!$A:$A,0)),"")</f>
        <v>大山ハム(株)</v>
      </c>
      <c r="F6122" s="5" t="str">
        <f>IFERROR(INDEX(会社マスタ!$C:$C,MATCH(D6122,会社マスタ!$A:$A,0)),"")</f>
        <v>フーズユニット</v>
      </c>
      <c r="G6122" s="2"/>
      <c r="H6122" s="2" t="s">
        <v>4702</v>
      </c>
      <c r="I6122" s="2" t="s">
        <v>1121</v>
      </c>
    </row>
    <row r="6123" spans="1:9" ht="17.5" x14ac:dyDescent="0.6">
      <c r="A6123" s="2">
        <v>6122</v>
      </c>
      <c r="B6123" s="2" t="s">
        <v>4660</v>
      </c>
      <c r="C6123" s="2" t="s">
        <v>12202</v>
      </c>
      <c r="D6123" s="2" t="s">
        <v>910</v>
      </c>
      <c r="E6123" s="5" t="str">
        <f>IFERROR(INDEX(会社マスタ!$B:$B,MATCH(D6123,会社マスタ!$A:$A,0)),"")</f>
        <v>大山ハム(株)</v>
      </c>
      <c r="F6123" s="5" t="str">
        <f>IFERROR(INDEX(会社マスタ!$C:$C,MATCH(D6123,会社マスタ!$A:$A,0)),"")</f>
        <v>フーズユニット</v>
      </c>
      <c r="G6123" s="2"/>
      <c r="H6123" s="2" t="s">
        <v>4708</v>
      </c>
      <c r="I6123" s="2" t="s">
        <v>1121</v>
      </c>
    </row>
    <row r="6124" spans="1:9" ht="17.5" x14ac:dyDescent="0.6">
      <c r="A6124" s="2">
        <v>6123</v>
      </c>
      <c r="B6124" s="2" t="s">
        <v>4660</v>
      </c>
      <c r="C6124" s="2" t="s">
        <v>12203</v>
      </c>
      <c r="D6124" s="2" t="s">
        <v>910</v>
      </c>
      <c r="E6124" s="5" t="str">
        <f>IFERROR(INDEX(会社マスタ!$B:$B,MATCH(D6124,会社マスタ!$A:$A,0)),"")</f>
        <v>大山ハム(株)</v>
      </c>
      <c r="F6124" s="5" t="str">
        <f>IFERROR(INDEX(会社マスタ!$C:$C,MATCH(D6124,会社マスタ!$A:$A,0)),"")</f>
        <v>フーズユニット</v>
      </c>
      <c r="G6124" s="2"/>
      <c r="H6124" s="2" t="s">
        <v>5441</v>
      </c>
      <c r="I6124" s="2" t="s">
        <v>1121</v>
      </c>
    </row>
    <row r="6125" spans="1:9" ht="17.5" x14ac:dyDescent="0.6">
      <c r="A6125" s="2">
        <v>6124</v>
      </c>
      <c r="B6125" s="2" t="s">
        <v>4660</v>
      </c>
      <c r="C6125" s="2" t="s">
        <v>12204</v>
      </c>
      <c r="D6125" s="2" t="s">
        <v>910</v>
      </c>
      <c r="E6125" s="5" t="str">
        <f>IFERROR(INDEX(会社マスタ!$B:$B,MATCH(D6125,会社マスタ!$A:$A,0)),"")</f>
        <v>大山ハム(株)</v>
      </c>
      <c r="F6125" s="5" t="str">
        <f>IFERROR(INDEX(会社マスタ!$C:$C,MATCH(D6125,会社マスタ!$A:$A,0)),"")</f>
        <v>フーズユニット</v>
      </c>
      <c r="G6125" s="2"/>
      <c r="H6125" s="2" t="s">
        <v>12205</v>
      </c>
      <c r="I6125" s="2" t="s">
        <v>1121</v>
      </c>
    </row>
    <row r="6126" spans="1:9" ht="17.5" x14ac:dyDescent="0.6">
      <c r="A6126" s="2">
        <v>6125</v>
      </c>
      <c r="B6126" s="2" t="s">
        <v>4660</v>
      </c>
      <c r="C6126" s="2" t="s">
        <v>12206</v>
      </c>
      <c r="D6126" s="2" t="s">
        <v>910</v>
      </c>
      <c r="E6126" s="5" t="str">
        <f>IFERROR(INDEX(会社マスタ!$B:$B,MATCH(D6126,会社マスタ!$A:$A,0)),"")</f>
        <v>大山ハム(株)</v>
      </c>
      <c r="F6126" s="5" t="str">
        <f>IFERROR(INDEX(会社マスタ!$C:$C,MATCH(D6126,会社マスタ!$A:$A,0)),"")</f>
        <v>フーズユニット</v>
      </c>
      <c r="G6126" s="2"/>
      <c r="H6126" s="2" t="s">
        <v>12207</v>
      </c>
      <c r="I6126" s="2" t="s">
        <v>1121</v>
      </c>
    </row>
    <row r="6127" spans="1:9" ht="17.5" x14ac:dyDescent="0.6">
      <c r="A6127" s="2">
        <v>6126</v>
      </c>
      <c r="B6127" s="2" t="s">
        <v>4660</v>
      </c>
      <c r="C6127" s="2" t="s">
        <v>12208</v>
      </c>
      <c r="D6127" s="2" t="s">
        <v>910</v>
      </c>
      <c r="E6127" s="5" t="str">
        <f>IFERROR(INDEX(会社マスタ!$B:$B,MATCH(D6127,会社マスタ!$A:$A,0)),"")</f>
        <v>大山ハム(株)</v>
      </c>
      <c r="F6127" s="5" t="str">
        <f>IFERROR(INDEX(会社マスタ!$C:$C,MATCH(D6127,会社マスタ!$A:$A,0)),"")</f>
        <v>フーズユニット</v>
      </c>
      <c r="G6127" s="2"/>
      <c r="H6127" s="2" t="s">
        <v>12209</v>
      </c>
      <c r="I6127" s="2" t="s">
        <v>1121</v>
      </c>
    </row>
    <row r="6128" spans="1:9" ht="17.5" x14ac:dyDescent="0.6">
      <c r="A6128" s="2">
        <v>6127</v>
      </c>
      <c r="B6128" s="2" t="s">
        <v>4660</v>
      </c>
      <c r="C6128" s="2" t="s">
        <v>12210</v>
      </c>
      <c r="D6128" s="2" t="s">
        <v>910</v>
      </c>
      <c r="E6128" s="5" t="str">
        <f>IFERROR(INDEX(会社マスタ!$B:$B,MATCH(D6128,会社マスタ!$A:$A,0)),"")</f>
        <v>大山ハム(株)</v>
      </c>
      <c r="F6128" s="5" t="str">
        <f>IFERROR(INDEX(会社マスタ!$C:$C,MATCH(D6128,会社マスタ!$A:$A,0)),"")</f>
        <v>フーズユニット</v>
      </c>
      <c r="G6128" s="2"/>
      <c r="H6128" s="2" t="s">
        <v>12211</v>
      </c>
      <c r="I6128" s="2" t="s">
        <v>1121</v>
      </c>
    </row>
    <row r="6129" spans="1:9" ht="17.5" x14ac:dyDescent="0.6">
      <c r="A6129" s="2">
        <v>6128</v>
      </c>
      <c r="B6129" s="2" t="s">
        <v>4660</v>
      </c>
      <c r="C6129" s="2" t="s">
        <v>12212</v>
      </c>
      <c r="D6129" s="2" t="s">
        <v>910</v>
      </c>
      <c r="E6129" s="5" t="str">
        <f>IFERROR(INDEX(会社マスタ!$B:$B,MATCH(D6129,会社マスタ!$A:$A,0)),"")</f>
        <v>大山ハム(株)</v>
      </c>
      <c r="F6129" s="5" t="str">
        <f>IFERROR(INDEX(会社マスタ!$C:$C,MATCH(D6129,会社マスタ!$A:$A,0)),"")</f>
        <v>フーズユニット</v>
      </c>
      <c r="G6129" s="2"/>
      <c r="H6129" s="2" t="s">
        <v>4670</v>
      </c>
      <c r="I6129" s="2" t="s">
        <v>1121</v>
      </c>
    </row>
    <row r="6130" spans="1:9" ht="17.5" x14ac:dyDescent="0.6">
      <c r="A6130" s="2">
        <v>6129</v>
      </c>
      <c r="B6130" s="2" t="s">
        <v>4660</v>
      </c>
      <c r="C6130" s="2" t="s">
        <v>12213</v>
      </c>
      <c r="D6130" s="2" t="s">
        <v>910</v>
      </c>
      <c r="E6130" s="5" t="str">
        <f>IFERROR(INDEX(会社マスタ!$B:$B,MATCH(D6130,会社マスタ!$A:$A,0)),"")</f>
        <v>大山ハム(株)</v>
      </c>
      <c r="F6130" s="5" t="str">
        <f>IFERROR(INDEX(会社マスタ!$C:$C,MATCH(D6130,会社マスタ!$A:$A,0)),"")</f>
        <v>フーズユニット</v>
      </c>
      <c r="G6130" s="2"/>
      <c r="H6130" s="2" t="s">
        <v>12214</v>
      </c>
      <c r="I6130" s="2" t="s">
        <v>1121</v>
      </c>
    </row>
    <row r="6131" spans="1:9" ht="17.5" x14ac:dyDescent="0.6">
      <c r="A6131" s="2">
        <v>6130</v>
      </c>
      <c r="B6131" s="2" t="s">
        <v>4660</v>
      </c>
      <c r="C6131" s="2" t="s">
        <v>12215</v>
      </c>
      <c r="D6131" s="2" t="s">
        <v>910</v>
      </c>
      <c r="E6131" s="5" t="str">
        <f>IFERROR(INDEX(会社マスタ!$B:$B,MATCH(D6131,会社マスタ!$A:$A,0)),"")</f>
        <v>大山ハム(株)</v>
      </c>
      <c r="F6131" s="5" t="str">
        <f>IFERROR(INDEX(会社マスタ!$C:$C,MATCH(D6131,会社マスタ!$A:$A,0)),"")</f>
        <v>フーズユニット</v>
      </c>
      <c r="G6131" s="2"/>
      <c r="H6131" s="2" t="s">
        <v>4670</v>
      </c>
      <c r="I6131" s="2" t="s">
        <v>1121</v>
      </c>
    </row>
    <row r="6132" spans="1:9" ht="17.5" x14ac:dyDescent="0.6">
      <c r="A6132" s="2">
        <v>6131</v>
      </c>
      <c r="B6132" s="2" t="s">
        <v>4660</v>
      </c>
      <c r="C6132" s="2" t="s">
        <v>12216</v>
      </c>
      <c r="D6132" s="2" t="s">
        <v>910</v>
      </c>
      <c r="E6132" s="5" t="str">
        <f>IFERROR(INDEX(会社マスタ!$B:$B,MATCH(D6132,会社マスタ!$A:$A,0)),"")</f>
        <v>大山ハム(株)</v>
      </c>
      <c r="F6132" s="5" t="str">
        <f>IFERROR(INDEX(会社マスタ!$C:$C,MATCH(D6132,会社マスタ!$A:$A,0)),"")</f>
        <v>フーズユニット</v>
      </c>
      <c r="G6132" s="2"/>
      <c r="H6132" s="2" t="s">
        <v>12217</v>
      </c>
      <c r="I6132" s="2" t="s">
        <v>1121</v>
      </c>
    </row>
    <row r="6133" spans="1:9" ht="17.5" x14ac:dyDescent="0.6">
      <c r="A6133" s="2">
        <v>6132</v>
      </c>
      <c r="B6133" s="2" t="s">
        <v>4660</v>
      </c>
      <c r="C6133" s="2" t="s">
        <v>12218</v>
      </c>
      <c r="D6133" s="2" t="s">
        <v>910</v>
      </c>
      <c r="E6133" s="5" t="str">
        <f>IFERROR(INDEX(会社マスタ!$B:$B,MATCH(D6133,会社マスタ!$A:$A,0)),"")</f>
        <v>大山ハム(株)</v>
      </c>
      <c r="F6133" s="5" t="str">
        <f>IFERROR(INDEX(会社マスタ!$C:$C,MATCH(D6133,会社マスタ!$A:$A,0)),"")</f>
        <v>フーズユニット</v>
      </c>
      <c r="G6133" s="2"/>
      <c r="H6133" s="2" t="s">
        <v>12219</v>
      </c>
      <c r="I6133" s="2" t="s">
        <v>1121</v>
      </c>
    </row>
    <row r="6134" spans="1:9" ht="17.5" x14ac:dyDescent="0.6">
      <c r="A6134" s="2">
        <v>6133</v>
      </c>
      <c r="B6134" s="2" t="s">
        <v>4660</v>
      </c>
      <c r="C6134" s="2" t="s">
        <v>12220</v>
      </c>
      <c r="D6134" s="2" t="s">
        <v>910</v>
      </c>
      <c r="E6134" s="5" t="str">
        <f>IFERROR(INDEX(会社マスタ!$B:$B,MATCH(D6134,会社マスタ!$A:$A,0)),"")</f>
        <v>大山ハム(株)</v>
      </c>
      <c r="F6134" s="5" t="str">
        <f>IFERROR(INDEX(会社マスタ!$C:$C,MATCH(D6134,会社マスタ!$A:$A,0)),"")</f>
        <v>フーズユニット</v>
      </c>
      <c r="G6134" s="2"/>
      <c r="H6134" s="2" t="s">
        <v>12221</v>
      </c>
      <c r="I6134" s="2" t="s">
        <v>1121</v>
      </c>
    </row>
    <row r="6135" spans="1:9" ht="17.5" x14ac:dyDescent="0.6">
      <c r="A6135" s="2">
        <v>6134</v>
      </c>
      <c r="B6135" s="2" t="s">
        <v>4660</v>
      </c>
      <c r="C6135" s="2" t="s">
        <v>12222</v>
      </c>
      <c r="D6135" s="2" t="s">
        <v>910</v>
      </c>
      <c r="E6135" s="5" t="str">
        <f>IFERROR(INDEX(会社マスタ!$B:$B,MATCH(D6135,会社マスタ!$A:$A,0)),"")</f>
        <v>大山ハム(株)</v>
      </c>
      <c r="F6135" s="5" t="str">
        <f>IFERROR(INDEX(会社マスタ!$C:$C,MATCH(D6135,会社マスタ!$A:$A,0)),"")</f>
        <v>フーズユニット</v>
      </c>
      <c r="G6135" s="2"/>
      <c r="H6135" s="2" t="s">
        <v>12223</v>
      </c>
      <c r="I6135" s="2" t="s">
        <v>1121</v>
      </c>
    </row>
    <row r="6136" spans="1:9" ht="17.5" x14ac:dyDescent="0.6">
      <c r="A6136" s="2">
        <v>6135</v>
      </c>
      <c r="B6136" s="2" t="s">
        <v>4660</v>
      </c>
      <c r="C6136" s="2" t="s">
        <v>12224</v>
      </c>
      <c r="D6136" s="2" t="s">
        <v>910</v>
      </c>
      <c r="E6136" s="5" t="str">
        <f>IFERROR(INDEX(会社マスタ!$B:$B,MATCH(D6136,会社マスタ!$A:$A,0)),"")</f>
        <v>大山ハム(株)</v>
      </c>
      <c r="F6136" s="5" t="str">
        <f>IFERROR(INDEX(会社マスタ!$C:$C,MATCH(D6136,会社マスタ!$A:$A,0)),"")</f>
        <v>フーズユニット</v>
      </c>
      <c r="G6136" s="2"/>
      <c r="H6136" s="2" t="s">
        <v>12225</v>
      </c>
      <c r="I6136" s="2" t="s">
        <v>1121</v>
      </c>
    </row>
    <row r="6137" spans="1:9" ht="17.5" x14ac:dyDescent="0.6">
      <c r="A6137" s="2">
        <v>6136</v>
      </c>
      <c r="B6137" s="2" t="s">
        <v>4660</v>
      </c>
      <c r="C6137" s="2" t="s">
        <v>12226</v>
      </c>
      <c r="D6137" s="2" t="s">
        <v>910</v>
      </c>
      <c r="E6137" s="5" t="str">
        <f>IFERROR(INDEX(会社マスタ!$B:$B,MATCH(D6137,会社マスタ!$A:$A,0)),"")</f>
        <v>大山ハム(株)</v>
      </c>
      <c r="F6137" s="5" t="str">
        <f>IFERROR(INDEX(会社マスタ!$C:$C,MATCH(D6137,会社マスタ!$A:$A,0)),"")</f>
        <v>フーズユニット</v>
      </c>
      <c r="G6137" s="2"/>
      <c r="H6137" s="2" t="s">
        <v>12227</v>
      </c>
      <c r="I6137" s="2" t="s">
        <v>1121</v>
      </c>
    </row>
    <row r="6138" spans="1:9" ht="17.5" x14ac:dyDescent="0.6">
      <c r="A6138" s="2">
        <v>6137</v>
      </c>
      <c r="B6138" s="2" t="s">
        <v>4660</v>
      </c>
      <c r="C6138" s="2" t="s">
        <v>12228</v>
      </c>
      <c r="D6138" s="2" t="s">
        <v>910</v>
      </c>
      <c r="E6138" s="5" t="str">
        <f>IFERROR(INDEX(会社マスタ!$B:$B,MATCH(D6138,会社マスタ!$A:$A,0)),"")</f>
        <v>大山ハム(株)</v>
      </c>
      <c r="F6138" s="5" t="str">
        <f>IFERROR(INDEX(会社マスタ!$C:$C,MATCH(D6138,会社マスタ!$A:$A,0)),"")</f>
        <v>フーズユニット</v>
      </c>
      <c r="G6138" s="2"/>
      <c r="H6138" s="2" t="s">
        <v>12219</v>
      </c>
      <c r="I6138" s="2" t="s">
        <v>1121</v>
      </c>
    </row>
    <row r="6139" spans="1:9" ht="17.5" x14ac:dyDescent="0.6">
      <c r="A6139" s="2">
        <v>6138</v>
      </c>
      <c r="B6139" s="2" t="s">
        <v>4660</v>
      </c>
      <c r="C6139" s="2" t="s">
        <v>12229</v>
      </c>
      <c r="D6139" s="2" t="s">
        <v>910</v>
      </c>
      <c r="E6139" s="5" t="str">
        <f>IFERROR(INDEX(会社マスタ!$B:$B,MATCH(D6139,会社マスタ!$A:$A,0)),"")</f>
        <v>大山ハム(株)</v>
      </c>
      <c r="F6139" s="5" t="str">
        <f>IFERROR(INDEX(会社マスタ!$C:$C,MATCH(D6139,会社マスタ!$A:$A,0)),"")</f>
        <v>フーズユニット</v>
      </c>
      <c r="G6139" s="2"/>
      <c r="H6139" s="2" t="s">
        <v>12230</v>
      </c>
      <c r="I6139" s="2" t="s">
        <v>1121</v>
      </c>
    </row>
    <row r="6140" spans="1:9" ht="17.5" x14ac:dyDescent="0.6">
      <c r="A6140" s="2">
        <v>6139</v>
      </c>
      <c r="B6140" s="2" t="s">
        <v>4660</v>
      </c>
      <c r="C6140" s="2" t="s">
        <v>12231</v>
      </c>
      <c r="D6140" s="2" t="s">
        <v>910</v>
      </c>
      <c r="E6140" s="5" t="str">
        <f>IFERROR(INDEX(会社マスタ!$B:$B,MATCH(D6140,会社マスタ!$A:$A,0)),"")</f>
        <v>大山ハム(株)</v>
      </c>
      <c r="F6140" s="5" t="str">
        <f>IFERROR(INDEX(会社マスタ!$C:$C,MATCH(D6140,会社マスタ!$A:$A,0)),"")</f>
        <v>フーズユニット</v>
      </c>
      <c r="G6140" s="2"/>
      <c r="H6140" s="2" t="s">
        <v>12232</v>
      </c>
      <c r="I6140" s="2" t="s">
        <v>1121</v>
      </c>
    </row>
    <row r="6141" spans="1:9" ht="17.5" x14ac:dyDescent="0.6">
      <c r="A6141" s="2">
        <v>6140</v>
      </c>
      <c r="B6141" s="2" t="s">
        <v>4660</v>
      </c>
      <c r="C6141" s="2" t="s">
        <v>12233</v>
      </c>
      <c r="D6141" s="2" t="s">
        <v>910</v>
      </c>
      <c r="E6141" s="5" t="str">
        <f>IFERROR(INDEX(会社マスタ!$B:$B,MATCH(D6141,会社マスタ!$A:$A,0)),"")</f>
        <v>大山ハム(株)</v>
      </c>
      <c r="F6141" s="5" t="str">
        <f>IFERROR(INDEX(会社マスタ!$C:$C,MATCH(D6141,会社マスタ!$A:$A,0)),"")</f>
        <v>フーズユニット</v>
      </c>
      <c r="G6141" s="2"/>
      <c r="H6141" s="2" t="s">
        <v>12234</v>
      </c>
      <c r="I6141" s="2" t="s">
        <v>1121</v>
      </c>
    </row>
    <row r="6142" spans="1:9" ht="17.5" x14ac:dyDescent="0.6">
      <c r="A6142" s="2">
        <v>6141</v>
      </c>
      <c r="B6142" s="2" t="s">
        <v>4660</v>
      </c>
      <c r="C6142" s="2" t="s">
        <v>12235</v>
      </c>
      <c r="D6142" s="2" t="s">
        <v>910</v>
      </c>
      <c r="E6142" s="5" t="str">
        <f>IFERROR(INDEX(会社マスタ!$B:$B,MATCH(D6142,会社マスタ!$A:$A,0)),"")</f>
        <v>大山ハム(株)</v>
      </c>
      <c r="F6142" s="5" t="str">
        <f>IFERROR(INDEX(会社マスタ!$C:$C,MATCH(D6142,会社マスタ!$A:$A,0)),"")</f>
        <v>フーズユニット</v>
      </c>
      <c r="G6142" s="2"/>
      <c r="H6142" s="2" t="s">
        <v>12236</v>
      </c>
      <c r="I6142" s="2" t="s">
        <v>1121</v>
      </c>
    </row>
    <row r="6143" spans="1:9" ht="17.5" x14ac:dyDescent="0.6">
      <c r="A6143" s="2">
        <v>6142</v>
      </c>
      <c r="B6143" s="2" t="s">
        <v>4660</v>
      </c>
      <c r="C6143" s="2" t="s">
        <v>12237</v>
      </c>
      <c r="D6143" s="2" t="s">
        <v>910</v>
      </c>
      <c r="E6143" s="5" t="str">
        <f>IFERROR(INDEX(会社マスタ!$B:$B,MATCH(D6143,会社マスタ!$A:$A,0)),"")</f>
        <v>大山ハム(株)</v>
      </c>
      <c r="F6143" s="5" t="str">
        <f>IFERROR(INDEX(会社マスタ!$C:$C,MATCH(D6143,会社マスタ!$A:$A,0)),"")</f>
        <v>フーズユニット</v>
      </c>
      <c r="G6143" s="2"/>
      <c r="H6143" s="2" t="s">
        <v>12238</v>
      </c>
      <c r="I6143" s="2" t="s">
        <v>1121</v>
      </c>
    </row>
    <row r="6144" spans="1:9" ht="17.5" x14ac:dyDescent="0.6">
      <c r="A6144" s="2">
        <v>6143</v>
      </c>
      <c r="B6144" s="2" t="s">
        <v>4660</v>
      </c>
      <c r="C6144" s="2" t="s">
        <v>12239</v>
      </c>
      <c r="D6144" s="2" t="s">
        <v>910</v>
      </c>
      <c r="E6144" s="5" t="str">
        <f>IFERROR(INDEX(会社マスタ!$B:$B,MATCH(D6144,会社マスタ!$A:$A,0)),"")</f>
        <v>大山ハム(株)</v>
      </c>
      <c r="F6144" s="5" t="str">
        <f>IFERROR(INDEX(会社マスタ!$C:$C,MATCH(D6144,会社マスタ!$A:$A,0)),"")</f>
        <v>フーズユニット</v>
      </c>
      <c r="G6144" s="2"/>
      <c r="H6144" s="2" t="s">
        <v>12219</v>
      </c>
      <c r="I6144" s="2" t="s">
        <v>1121</v>
      </c>
    </row>
    <row r="6145" spans="1:9" ht="17.5" x14ac:dyDescent="0.6">
      <c r="A6145" s="2">
        <v>6144</v>
      </c>
      <c r="B6145" s="2" t="s">
        <v>4660</v>
      </c>
      <c r="C6145" s="2" t="s">
        <v>12240</v>
      </c>
      <c r="D6145" s="2" t="s">
        <v>910</v>
      </c>
      <c r="E6145" s="5" t="str">
        <f>IFERROR(INDEX(会社マスタ!$B:$B,MATCH(D6145,会社マスタ!$A:$A,0)),"")</f>
        <v>大山ハム(株)</v>
      </c>
      <c r="F6145" s="5" t="str">
        <f>IFERROR(INDEX(会社マスタ!$C:$C,MATCH(D6145,会社マスタ!$A:$A,0)),"")</f>
        <v>フーズユニット</v>
      </c>
      <c r="G6145" s="2"/>
      <c r="H6145" s="2" t="s">
        <v>9745</v>
      </c>
      <c r="I6145" s="2" t="s">
        <v>1121</v>
      </c>
    </row>
    <row r="6146" spans="1:9" ht="17.5" x14ac:dyDescent="0.6">
      <c r="A6146" s="2">
        <v>6145</v>
      </c>
      <c r="B6146" s="2" t="s">
        <v>4660</v>
      </c>
      <c r="C6146" s="2" t="s">
        <v>12241</v>
      </c>
      <c r="D6146" s="2" t="s">
        <v>910</v>
      </c>
      <c r="E6146" s="5" t="str">
        <f>IFERROR(INDEX(会社マスタ!$B:$B,MATCH(D6146,会社マスタ!$A:$A,0)),"")</f>
        <v>大山ハム(株)</v>
      </c>
      <c r="F6146" s="5" t="str">
        <f>IFERROR(INDEX(会社マスタ!$C:$C,MATCH(D6146,会社マスタ!$A:$A,0)),"")</f>
        <v>フーズユニット</v>
      </c>
      <c r="G6146" s="2"/>
      <c r="H6146" s="2" t="s">
        <v>12242</v>
      </c>
      <c r="I6146" s="2" t="s">
        <v>1121</v>
      </c>
    </row>
    <row r="6147" spans="1:9" ht="17.5" x14ac:dyDescent="0.6">
      <c r="A6147" s="2">
        <v>6146</v>
      </c>
      <c r="B6147" s="2" t="s">
        <v>4660</v>
      </c>
      <c r="C6147" s="2" t="s">
        <v>12243</v>
      </c>
      <c r="D6147" s="2" t="s">
        <v>910</v>
      </c>
      <c r="E6147" s="5" t="str">
        <f>IFERROR(INDEX(会社マスタ!$B:$B,MATCH(D6147,会社マスタ!$A:$A,0)),"")</f>
        <v>大山ハム(株)</v>
      </c>
      <c r="F6147" s="5" t="str">
        <f>IFERROR(INDEX(会社マスタ!$C:$C,MATCH(D6147,会社マスタ!$A:$A,0)),"")</f>
        <v>フーズユニット</v>
      </c>
      <c r="G6147" s="2"/>
      <c r="H6147" s="2" t="s">
        <v>12244</v>
      </c>
      <c r="I6147" s="2" t="s">
        <v>1121</v>
      </c>
    </row>
    <row r="6148" spans="1:9" ht="17.5" x14ac:dyDescent="0.6">
      <c r="A6148" s="2">
        <v>6147</v>
      </c>
      <c r="B6148" s="2" t="s">
        <v>4660</v>
      </c>
      <c r="C6148" s="2" t="s">
        <v>12245</v>
      </c>
      <c r="D6148" s="2" t="s">
        <v>910</v>
      </c>
      <c r="E6148" s="5" t="str">
        <f>IFERROR(INDEX(会社マスタ!$B:$B,MATCH(D6148,会社マスタ!$A:$A,0)),"")</f>
        <v>大山ハム(株)</v>
      </c>
      <c r="F6148" s="5" t="str">
        <f>IFERROR(INDEX(会社マスタ!$C:$C,MATCH(D6148,会社マスタ!$A:$A,0)),"")</f>
        <v>フーズユニット</v>
      </c>
      <c r="G6148" s="2"/>
      <c r="H6148" s="2" t="s">
        <v>12246</v>
      </c>
      <c r="I6148" s="2" t="s">
        <v>1121</v>
      </c>
    </row>
    <row r="6149" spans="1:9" ht="17.5" x14ac:dyDescent="0.6">
      <c r="A6149" s="2">
        <v>6148</v>
      </c>
      <c r="B6149" s="2" t="s">
        <v>4660</v>
      </c>
      <c r="C6149" s="2" t="s">
        <v>12247</v>
      </c>
      <c r="D6149" s="2" t="s">
        <v>910</v>
      </c>
      <c r="E6149" s="5" t="str">
        <f>IFERROR(INDEX(会社マスタ!$B:$B,MATCH(D6149,会社マスタ!$A:$A,0)),"")</f>
        <v>大山ハム(株)</v>
      </c>
      <c r="F6149" s="5" t="str">
        <f>IFERROR(INDEX(会社マスタ!$C:$C,MATCH(D6149,会社マスタ!$A:$A,0)),"")</f>
        <v>フーズユニット</v>
      </c>
      <c r="G6149" s="2"/>
      <c r="H6149" s="2" t="s">
        <v>12248</v>
      </c>
      <c r="I6149" s="2" t="s">
        <v>1121</v>
      </c>
    </row>
    <row r="6150" spans="1:9" ht="17.5" x14ac:dyDescent="0.6">
      <c r="A6150" s="2">
        <v>6149</v>
      </c>
      <c r="B6150" s="2" t="s">
        <v>4660</v>
      </c>
      <c r="C6150" s="2" t="s">
        <v>12249</v>
      </c>
      <c r="D6150" s="2" t="s">
        <v>910</v>
      </c>
      <c r="E6150" s="5" t="str">
        <f>IFERROR(INDEX(会社マスタ!$B:$B,MATCH(D6150,会社マスタ!$A:$A,0)),"")</f>
        <v>大山ハム(株)</v>
      </c>
      <c r="F6150" s="5" t="str">
        <f>IFERROR(INDEX(会社マスタ!$C:$C,MATCH(D6150,会社マスタ!$A:$A,0)),"")</f>
        <v>フーズユニット</v>
      </c>
      <c r="G6150" s="2"/>
      <c r="H6150" s="2" t="s">
        <v>12250</v>
      </c>
      <c r="I6150" s="2" t="s">
        <v>1121</v>
      </c>
    </row>
    <row r="6151" spans="1:9" ht="17.5" x14ac:dyDescent="0.6">
      <c r="A6151" s="2">
        <v>6150</v>
      </c>
      <c r="B6151" s="2" t="s">
        <v>4660</v>
      </c>
      <c r="C6151" s="2" t="s">
        <v>12251</v>
      </c>
      <c r="D6151" s="2" t="s">
        <v>910</v>
      </c>
      <c r="E6151" s="5" t="str">
        <f>IFERROR(INDEX(会社マスタ!$B:$B,MATCH(D6151,会社マスタ!$A:$A,0)),"")</f>
        <v>大山ハム(株)</v>
      </c>
      <c r="F6151" s="5" t="str">
        <f>IFERROR(INDEX(会社マスタ!$C:$C,MATCH(D6151,会社マスタ!$A:$A,0)),"")</f>
        <v>フーズユニット</v>
      </c>
      <c r="G6151" s="2"/>
      <c r="H6151" s="2" t="s">
        <v>12252</v>
      </c>
      <c r="I6151" s="2" t="s">
        <v>1121</v>
      </c>
    </row>
    <row r="6152" spans="1:9" ht="17.5" x14ac:dyDescent="0.6">
      <c r="A6152" s="2">
        <v>6151</v>
      </c>
      <c r="B6152" s="2" t="s">
        <v>4660</v>
      </c>
      <c r="C6152" s="2" t="s">
        <v>12253</v>
      </c>
      <c r="D6152" s="2" t="s">
        <v>910</v>
      </c>
      <c r="E6152" s="5" t="str">
        <f>IFERROR(INDEX(会社マスタ!$B:$B,MATCH(D6152,会社マスタ!$A:$A,0)),"")</f>
        <v>大山ハム(株)</v>
      </c>
      <c r="F6152" s="5" t="str">
        <f>IFERROR(INDEX(会社マスタ!$C:$C,MATCH(D6152,会社マスタ!$A:$A,0)),"")</f>
        <v>フーズユニット</v>
      </c>
      <c r="G6152" s="2"/>
      <c r="H6152" s="2" t="s">
        <v>12254</v>
      </c>
      <c r="I6152" s="2" t="s">
        <v>1121</v>
      </c>
    </row>
    <row r="6153" spans="1:9" ht="17.5" x14ac:dyDescent="0.6">
      <c r="A6153" s="2">
        <v>6152</v>
      </c>
      <c r="B6153" s="2" t="s">
        <v>4660</v>
      </c>
      <c r="C6153" s="2" t="s">
        <v>12255</v>
      </c>
      <c r="D6153" s="2" t="s">
        <v>910</v>
      </c>
      <c r="E6153" s="5" t="str">
        <f>IFERROR(INDEX(会社マスタ!$B:$B,MATCH(D6153,会社マスタ!$A:$A,0)),"")</f>
        <v>大山ハム(株)</v>
      </c>
      <c r="F6153" s="5" t="str">
        <f>IFERROR(INDEX(会社マスタ!$C:$C,MATCH(D6153,会社マスタ!$A:$A,0)),"")</f>
        <v>フーズユニット</v>
      </c>
      <c r="G6153" s="2"/>
      <c r="H6153" s="2" t="s">
        <v>12256</v>
      </c>
      <c r="I6153" s="2" t="s">
        <v>1121</v>
      </c>
    </row>
    <row r="6154" spans="1:9" ht="17.5" x14ac:dyDescent="0.6">
      <c r="A6154" s="2">
        <v>6153</v>
      </c>
      <c r="B6154" s="2" t="s">
        <v>4660</v>
      </c>
      <c r="C6154" s="2" t="s">
        <v>12257</v>
      </c>
      <c r="D6154" s="2" t="s">
        <v>910</v>
      </c>
      <c r="E6154" s="5" t="str">
        <f>IFERROR(INDEX(会社マスタ!$B:$B,MATCH(D6154,会社マスタ!$A:$A,0)),"")</f>
        <v>大山ハム(株)</v>
      </c>
      <c r="F6154" s="5" t="str">
        <f>IFERROR(INDEX(会社マスタ!$C:$C,MATCH(D6154,会社マスタ!$A:$A,0)),"")</f>
        <v>フーズユニット</v>
      </c>
      <c r="G6154" s="2"/>
      <c r="H6154" s="2" t="s">
        <v>12258</v>
      </c>
      <c r="I6154" s="2" t="s">
        <v>1121</v>
      </c>
    </row>
    <row r="6155" spans="1:9" ht="17.5" x14ac:dyDescent="0.6">
      <c r="A6155" s="2">
        <v>6154</v>
      </c>
      <c r="B6155" s="2" t="s">
        <v>4660</v>
      </c>
      <c r="C6155" s="2" t="s">
        <v>12259</v>
      </c>
      <c r="D6155" s="2" t="s">
        <v>910</v>
      </c>
      <c r="E6155" s="5" t="str">
        <f>IFERROR(INDEX(会社マスタ!$B:$B,MATCH(D6155,会社マスタ!$A:$A,0)),"")</f>
        <v>大山ハム(株)</v>
      </c>
      <c r="F6155" s="5" t="str">
        <f>IFERROR(INDEX(会社マスタ!$C:$C,MATCH(D6155,会社マスタ!$A:$A,0)),"")</f>
        <v>フーズユニット</v>
      </c>
      <c r="G6155" s="2"/>
      <c r="H6155" s="2" t="s">
        <v>12260</v>
      </c>
      <c r="I6155" s="2" t="s">
        <v>1121</v>
      </c>
    </row>
    <row r="6156" spans="1:9" ht="17.5" x14ac:dyDescent="0.6">
      <c r="A6156" s="2">
        <v>6155</v>
      </c>
      <c r="B6156" s="2" t="s">
        <v>4660</v>
      </c>
      <c r="C6156" s="2" t="s">
        <v>12261</v>
      </c>
      <c r="D6156" s="2" t="s">
        <v>910</v>
      </c>
      <c r="E6156" s="5" t="str">
        <f>IFERROR(INDEX(会社マスタ!$B:$B,MATCH(D6156,会社マスタ!$A:$A,0)),"")</f>
        <v>大山ハム(株)</v>
      </c>
      <c r="F6156" s="5" t="str">
        <f>IFERROR(INDEX(会社マスタ!$C:$C,MATCH(D6156,会社マスタ!$A:$A,0)),"")</f>
        <v>フーズユニット</v>
      </c>
      <c r="G6156" s="2"/>
      <c r="H6156" s="2" t="s">
        <v>12262</v>
      </c>
      <c r="I6156" s="2" t="s">
        <v>1121</v>
      </c>
    </row>
    <row r="6157" spans="1:9" ht="17.5" x14ac:dyDescent="0.6">
      <c r="A6157" s="2">
        <v>6156</v>
      </c>
      <c r="B6157" s="2" t="s">
        <v>4660</v>
      </c>
      <c r="C6157" s="2" t="s">
        <v>12263</v>
      </c>
      <c r="D6157" s="2" t="s">
        <v>910</v>
      </c>
      <c r="E6157" s="5" t="str">
        <f>IFERROR(INDEX(会社マスタ!$B:$B,MATCH(D6157,会社マスタ!$A:$A,0)),"")</f>
        <v>大山ハム(株)</v>
      </c>
      <c r="F6157" s="5" t="str">
        <f>IFERROR(INDEX(会社マスタ!$C:$C,MATCH(D6157,会社マスタ!$A:$A,0)),"")</f>
        <v>フーズユニット</v>
      </c>
      <c r="G6157" s="2"/>
      <c r="H6157" s="2" t="s">
        <v>12264</v>
      </c>
      <c r="I6157" s="2" t="s">
        <v>1121</v>
      </c>
    </row>
    <row r="6158" spans="1:9" ht="17.5" x14ac:dyDescent="0.6">
      <c r="A6158" s="2">
        <v>6157</v>
      </c>
      <c r="B6158" s="2" t="s">
        <v>4660</v>
      </c>
      <c r="C6158" s="2" t="s">
        <v>12265</v>
      </c>
      <c r="D6158" s="2" t="s">
        <v>910</v>
      </c>
      <c r="E6158" s="5" t="str">
        <f>IFERROR(INDEX(会社マスタ!$B:$B,MATCH(D6158,会社マスタ!$A:$A,0)),"")</f>
        <v>大山ハム(株)</v>
      </c>
      <c r="F6158" s="5" t="str">
        <f>IFERROR(INDEX(会社マスタ!$C:$C,MATCH(D6158,会社マスタ!$A:$A,0)),"")</f>
        <v>フーズユニット</v>
      </c>
      <c r="G6158" s="2"/>
      <c r="H6158" s="2" t="s">
        <v>12266</v>
      </c>
      <c r="I6158" s="2" t="s">
        <v>1121</v>
      </c>
    </row>
    <row r="6159" spans="1:9" ht="17.5" x14ac:dyDescent="0.6">
      <c r="A6159" s="2">
        <v>6158</v>
      </c>
      <c r="B6159" s="2" t="s">
        <v>4660</v>
      </c>
      <c r="C6159" s="2" t="s">
        <v>12267</v>
      </c>
      <c r="D6159" s="2" t="s">
        <v>910</v>
      </c>
      <c r="E6159" s="5" t="str">
        <f>IFERROR(INDEX(会社マスタ!$B:$B,MATCH(D6159,会社マスタ!$A:$A,0)),"")</f>
        <v>大山ハム(株)</v>
      </c>
      <c r="F6159" s="5" t="str">
        <f>IFERROR(INDEX(会社マスタ!$C:$C,MATCH(D6159,会社マスタ!$A:$A,0)),"")</f>
        <v>フーズユニット</v>
      </c>
      <c r="G6159" s="2"/>
      <c r="H6159" s="2" t="s">
        <v>12268</v>
      </c>
      <c r="I6159" s="2" t="s">
        <v>1121</v>
      </c>
    </row>
    <row r="6160" spans="1:9" ht="17.5" x14ac:dyDescent="0.6">
      <c r="A6160" s="2">
        <v>6159</v>
      </c>
      <c r="B6160" s="2" t="s">
        <v>4660</v>
      </c>
      <c r="C6160" s="2" t="s">
        <v>12269</v>
      </c>
      <c r="D6160" s="2" t="s">
        <v>910</v>
      </c>
      <c r="E6160" s="5" t="str">
        <f>IFERROR(INDEX(会社マスタ!$B:$B,MATCH(D6160,会社マスタ!$A:$A,0)),"")</f>
        <v>大山ハム(株)</v>
      </c>
      <c r="F6160" s="5" t="str">
        <f>IFERROR(INDEX(会社マスタ!$C:$C,MATCH(D6160,会社マスタ!$A:$A,0)),"")</f>
        <v>フーズユニット</v>
      </c>
      <c r="G6160" s="2"/>
      <c r="H6160" s="2" t="s">
        <v>12270</v>
      </c>
      <c r="I6160" s="2" t="s">
        <v>1121</v>
      </c>
    </row>
    <row r="6161" spans="1:9" ht="17.5" x14ac:dyDescent="0.6">
      <c r="A6161" s="2">
        <v>6160</v>
      </c>
      <c r="B6161" s="2" t="s">
        <v>4660</v>
      </c>
      <c r="C6161" s="2" t="s">
        <v>12271</v>
      </c>
      <c r="D6161" s="2" t="s">
        <v>910</v>
      </c>
      <c r="E6161" s="5" t="str">
        <f>IFERROR(INDEX(会社マスタ!$B:$B,MATCH(D6161,会社マスタ!$A:$A,0)),"")</f>
        <v>大山ハム(株)</v>
      </c>
      <c r="F6161" s="5" t="str">
        <f>IFERROR(INDEX(会社マスタ!$C:$C,MATCH(D6161,会社マスタ!$A:$A,0)),"")</f>
        <v>フーズユニット</v>
      </c>
      <c r="G6161" s="2"/>
      <c r="H6161" s="2" t="s">
        <v>12272</v>
      </c>
      <c r="I6161" s="2" t="s">
        <v>1121</v>
      </c>
    </row>
    <row r="6162" spans="1:9" ht="17.5" x14ac:dyDescent="0.6">
      <c r="A6162" s="2">
        <v>6161</v>
      </c>
      <c r="B6162" s="2" t="s">
        <v>4660</v>
      </c>
      <c r="C6162" s="2" t="s">
        <v>12273</v>
      </c>
      <c r="D6162" s="2" t="s">
        <v>883</v>
      </c>
      <c r="E6162" s="5" t="str">
        <f>IFERROR(INDEX(会社マスタ!$B:$B,MATCH(D6162,会社マスタ!$A:$A,0)),"")</f>
        <v>丸進青果(株)</v>
      </c>
      <c r="F6162" s="5" t="str">
        <f>IFERROR(INDEX(会社マスタ!$C:$C,MATCH(D6162,会社マスタ!$A:$A,0)),"")</f>
        <v>アグリユニット</v>
      </c>
      <c r="G6162" s="2"/>
      <c r="H6162" s="2" t="s">
        <v>12274</v>
      </c>
      <c r="I6162" s="2" t="s">
        <v>1121</v>
      </c>
    </row>
    <row r="6163" spans="1:9" ht="17.5" x14ac:dyDescent="0.6">
      <c r="A6163" s="2">
        <v>6162</v>
      </c>
      <c r="B6163" s="2" t="s">
        <v>4660</v>
      </c>
      <c r="C6163" s="2" t="s">
        <v>12275</v>
      </c>
      <c r="D6163" s="2" t="s">
        <v>883</v>
      </c>
      <c r="E6163" s="5" t="str">
        <f>IFERROR(INDEX(会社マスタ!$B:$B,MATCH(D6163,会社マスタ!$A:$A,0)),"")</f>
        <v>丸進青果(株)</v>
      </c>
      <c r="F6163" s="5" t="str">
        <f>IFERROR(INDEX(会社マスタ!$C:$C,MATCH(D6163,会社マスタ!$A:$A,0)),"")</f>
        <v>アグリユニット</v>
      </c>
      <c r="G6163" s="2"/>
      <c r="H6163" s="2" t="s">
        <v>12276</v>
      </c>
      <c r="I6163" s="2" t="s">
        <v>1121</v>
      </c>
    </row>
    <row r="6164" spans="1:9" ht="17.5" x14ac:dyDescent="0.6">
      <c r="A6164" s="2">
        <v>6163</v>
      </c>
      <c r="B6164" s="2" t="s">
        <v>4660</v>
      </c>
      <c r="C6164" s="2" t="s">
        <v>12277</v>
      </c>
      <c r="D6164" s="2" t="s">
        <v>883</v>
      </c>
      <c r="E6164" s="5" t="str">
        <f>IFERROR(INDEX(会社マスタ!$B:$B,MATCH(D6164,会社マスタ!$A:$A,0)),"")</f>
        <v>丸進青果(株)</v>
      </c>
      <c r="F6164" s="5" t="str">
        <f>IFERROR(INDEX(会社マスタ!$C:$C,MATCH(D6164,会社マスタ!$A:$A,0)),"")</f>
        <v>アグリユニット</v>
      </c>
      <c r="G6164" s="2"/>
      <c r="H6164" s="2" t="s">
        <v>12278</v>
      </c>
      <c r="I6164" s="2" t="s">
        <v>1121</v>
      </c>
    </row>
    <row r="6165" spans="1:9" ht="17.5" x14ac:dyDescent="0.6">
      <c r="A6165" s="2">
        <v>6164</v>
      </c>
      <c r="B6165" s="2" t="s">
        <v>4660</v>
      </c>
      <c r="C6165" s="2" t="s">
        <v>12279</v>
      </c>
      <c r="D6165" s="2" t="s">
        <v>883</v>
      </c>
      <c r="E6165" s="5" t="str">
        <f>IFERROR(INDEX(会社マスタ!$B:$B,MATCH(D6165,会社マスタ!$A:$A,0)),"")</f>
        <v>丸進青果(株)</v>
      </c>
      <c r="F6165" s="5" t="str">
        <f>IFERROR(INDEX(会社マスタ!$C:$C,MATCH(D6165,会社マスタ!$A:$A,0)),"")</f>
        <v>アグリユニット</v>
      </c>
      <c r="G6165" s="2"/>
      <c r="H6165" s="2" t="s">
        <v>12280</v>
      </c>
      <c r="I6165" s="2" t="s">
        <v>1121</v>
      </c>
    </row>
    <row r="6166" spans="1:9" ht="17.5" x14ac:dyDescent="0.6">
      <c r="A6166" s="2">
        <v>6165</v>
      </c>
      <c r="B6166" s="2" t="s">
        <v>4660</v>
      </c>
      <c r="C6166" s="2" t="s">
        <v>12281</v>
      </c>
      <c r="D6166" s="2" t="s">
        <v>883</v>
      </c>
      <c r="E6166" s="5" t="str">
        <f>IFERROR(INDEX(会社マスタ!$B:$B,MATCH(D6166,会社マスタ!$A:$A,0)),"")</f>
        <v>丸進青果(株)</v>
      </c>
      <c r="F6166" s="5" t="str">
        <f>IFERROR(INDEX(会社マスタ!$C:$C,MATCH(D6166,会社マスタ!$A:$A,0)),"")</f>
        <v>アグリユニット</v>
      </c>
      <c r="G6166" s="2"/>
      <c r="H6166" s="2" t="s">
        <v>12282</v>
      </c>
      <c r="I6166" s="2" t="s">
        <v>1121</v>
      </c>
    </row>
    <row r="6167" spans="1:9" ht="17.5" x14ac:dyDescent="0.6">
      <c r="A6167" s="2">
        <v>6166</v>
      </c>
      <c r="B6167" s="2" t="s">
        <v>4660</v>
      </c>
      <c r="C6167" s="2" t="s">
        <v>12283</v>
      </c>
      <c r="D6167" s="2" t="s">
        <v>883</v>
      </c>
      <c r="E6167" s="5" t="str">
        <f>IFERROR(INDEX(会社マスタ!$B:$B,MATCH(D6167,会社マスタ!$A:$A,0)),"")</f>
        <v>丸進青果(株)</v>
      </c>
      <c r="F6167" s="5" t="str">
        <f>IFERROR(INDEX(会社マスタ!$C:$C,MATCH(D6167,会社マスタ!$A:$A,0)),"")</f>
        <v>アグリユニット</v>
      </c>
      <c r="G6167" s="2"/>
      <c r="H6167" s="2" t="s">
        <v>12284</v>
      </c>
      <c r="I6167" s="2" t="s">
        <v>1121</v>
      </c>
    </row>
    <row r="6168" spans="1:9" ht="17.5" x14ac:dyDescent="0.6">
      <c r="A6168" s="2">
        <v>6167</v>
      </c>
      <c r="B6168" s="2" t="s">
        <v>4660</v>
      </c>
      <c r="C6168" s="2" t="s">
        <v>12285</v>
      </c>
      <c r="D6168" s="2" t="s">
        <v>883</v>
      </c>
      <c r="E6168" s="5" t="str">
        <f>IFERROR(INDEX(会社マスタ!$B:$B,MATCH(D6168,会社マスタ!$A:$A,0)),"")</f>
        <v>丸進青果(株)</v>
      </c>
      <c r="F6168" s="5" t="str">
        <f>IFERROR(INDEX(会社マスタ!$C:$C,MATCH(D6168,会社マスタ!$A:$A,0)),"")</f>
        <v>アグリユニット</v>
      </c>
      <c r="G6168" s="2"/>
      <c r="H6168" s="2" t="s">
        <v>12286</v>
      </c>
      <c r="I6168" s="2" t="s">
        <v>1121</v>
      </c>
    </row>
    <row r="6169" spans="1:9" ht="17.5" x14ac:dyDescent="0.6">
      <c r="A6169" s="2">
        <v>6168</v>
      </c>
      <c r="B6169" s="2" t="s">
        <v>4660</v>
      </c>
      <c r="C6169" s="2" t="s">
        <v>12287</v>
      </c>
      <c r="D6169" s="2" t="s">
        <v>883</v>
      </c>
      <c r="E6169" s="5" t="str">
        <f>IFERROR(INDEX(会社マスタ!$B:$B,MATCH(D6169,会社マスタ!$A:$A,0)),"")</f>
        <v>丸進青果(株)</v>
      </c>
      <c r="F6169" s="5" t="str">
        <f>IFERROR(INDEX(会社マスタ!$C:$C,MATCH(D6169,会社マスタ!$A:$A,0)),"")</f>
        <v>アグリユニット</v>
      </c>
      <c r="G6169" s="2"/>
      <c r="H6169" s="2" t="s">
        <v>12288</v>
      </c>
      <c r="I6169" s="2" t="s">
        <v>1121</v>
      </c>
    </row>
    <row r="6170" spans="1:9" ht="17.5" x14ac:dyDescent="0.6">
      <c r="A6170" s="2">
        <v>6169</v>
      </c>
      <c r="B6170" s="2" t="s">
        <v>4660</v>
      </c>
      <c r="C6170" s="2" t="s">
        <v>12289</v>
      </c>
      <c r="D6170" s="2" t="s">
        <v>883</v>
      </c>
      <c r="E6170" s="5" t="str">
        <f>IFERROR(INDEX(会社マスタ!$B:$B,MATCH(D6170,会社マスタ!$A:$A,0)),"")</f>
        <v>丸進青果(株)</v>
      </c>
      <c r="F6170" s="5" t="str">
        <f>IFERROR(INDEX(会社マスタ!$C:$C,MATCH(D6170,会社マスタ!$A:$A,0)),"")</f>
        <v>アグリユニット</v>
      </c>
      <c r="G6170" s="2"/>
      <c r="H6170" s="2" t="s">
        <v>12290</v>
      </c>
      <c r="I6170" s="2" t="s">
        <v>1121</v>
      </c>
    </row>
    <row r="6171" spans="1:9" ht="17.5" x14ac:dyDescent="0.6">
      <c r="A6171" s="2">
        <v>6170</v>
      </c>
      <c r="B6171" s="2" t="s">
        <v>4660</v>
      </c>
      <c r="C6171" s="2" t="s">
        <v>12291</v>
      </c>
      <c r="D6171" s="2" t="s">
        <v>883</v>
      </c>
      <c r="E6171" s="5" t="str">
        <f>IFERROR(INDEX(会社マスタ!$B:$B,MATCH(D6171,会社マスタ!$A:$A,0)),"")</f>
        <v>丸進青果(株)</v>
      </c>
      <c r="F6171" s="5" t="str">
        <f>IFERROR(INDEX(会社マスタ!$C:$C,MATCH(D6171,会社マスタ!$A:$A,0)),"")</f>
        <v>アグリユニット</v>
      </c>
      <c r="G6171" s="2"/>
      <c r="H6171" s="2" t="s">
        <v>12292</v>
      </c>
      <c r="I6171" s="2" t="s">
        <v>1121</v>
      </c>
    </row>
    <row r="6172" spans="1:9" ht="17.5" x14ac:dyDescent="0.6">
      <c r="A6172" s="2">
        <v>6171</v>
      </c>
      <c r="B6172" s="2" t="s">
        <v>4660</v>
      </c>
      <c r="C6172" s="2" t="s">
        <v>12293</v>
      </c>
      <c r="D6172" s="2" t="s">
        <v>883</v>
      </c>
      <c r="E6172" s="5" t="str">
        <f>IFERROR(INDEX(会社マスタ!$B:$B,MATCH(D6172,会社マスタ!$A:$A,0)),"")</f>
        <v>丸進青果(株)</v>
      </c>
      <c r="F6172" s="5" t="str">
        <f>IFERROR(INDEX(会社マスタ!$C:$C,MATCH(D6172,会社マスタ!$A:$A,0)),"")</f>
        <v>アグリユニット</v>
      </c>
      <c r="G6172" s="2"/>
      <c r="H6172" s="2" t="s">
        <v>12292</v>
      </c>
      <c r="I6172" s="2" t="s">
        <v>1121</v>
      </c>
    </row>
    <row r="6173" spans="1:9" ht="17.5" x14ac:dyDescent="0.6">
      <c r="A6173" s="2">
        <v>6172</v>
      </c>
      <c r="B6173" s="2" t="s">
        <v>4660</v>
      </c>
      <c r="C6173" s="2" t="s">
        <v>12294</v>
      </c>
      <c r="D6173" s="2" t="s">
        <v>883</v>
      </c>
      <c r="E6173" s="5" t="str">
        <f>IFERROR(INDEX(会社マスタ!$B:$B,MATCH(D6173,会社マスタ!$A:$A,0)),"")</f>
        <v>丸進青果(株)</v>
      </c>
      <c r="F6173" s="5" t="str">
        <f>IFERROR(INDEX(会社マスタ!$C:$C,MATCH(D6173,会社マスタ!$A:$A,0)),"")</f>
        <v>アグリユニット</v>
      </c>
      <c r="G6173" s="2"/>
      <c r="H6173" s="2" t="s">
        <v>12295</v>
      </c>
      <c r="I6173" s="2" t="s">
        <v>1121</v>
      </c>
    </row>
    <row r="6174" spans="1:9" ht="17.5" x14ac:dyDescent="0.6">
      <c r="A6174" s="2">
        <v>6173</v>
      </c>
      <c r="B6174" s="2" t="s">
        <v>4660</v>
      </c>
      <c r="C6174" s="2" t="s">
        <v>12296</v>
      </c>
      <c r="D6174" s="2" t="s">
        <v>883</v>
      </c>
      <c r="E6174" s="5" t="str">
        <f>IFERROR(INDEX(会社マスタ!$B:$B,MATCH(D6174,会社マスタ!$A:$A,0)),"")</f>
        <v>丸進青果(株)</v>
      </c>
      <c r="F6174" s="5" t="str">
        <f>IFERROR(INDEX(会社マスタ!$C:$C,MATCH(D6174,会社マスタ!$A:$A,0)),"")</f>
        <v>アグリユニット</v>
      </c>
      <c r="G6174" s="2"/>
      <c r="H6174" s="2" t="s">
        <v>12297</v>
      </c>
      <c r="I6174" s="2" t="s">
        <v>1121</v>
      </c>
    </row>
    <row r="6175" spans="1:9" ht="17.5" x14ac:dyDescent="0.6">
      <c r="A6175" s="2">
        <v>6174</v>
      </c>
      <c r="B6175" s="2" t="s">
        <v>4660</v>
      </c>
      <c r="C6175" s="2" t="s">
        <v>12298</v>
      </c>
      <c r="D6175" s="2" t="s">
        <v>883</v>
      </c>
      <c r="E6175" s="5" t="str">
        <f>IFERROR(INDEX(会社マスタ!$B:$B,MATCH(D6175,会社マスタ!$A:$A,0)),"")</f>
        <v>丸進青果(株)</v>
      </c>
      <c r="F6175" s="5" t="str">
        <f>IFERROR(INDEX(会社マスタ!$C:$C,MATCH(D6175,会社マスタ!$A:$A,0)),"")</f>
        <v>アグリユニット</v>
      </c>
      <c r="G6175" s="2"/>
      <c r="H6175" s="2" t="s">
        <v>12299</v>
      </c>
      <c r="I6175" s="2" t="s">
        <v>1121</v>
      </c>
    </row>
    <row r="6176" spans="1:9" ht="17.5" x14ac:dyDescent="0.6">
      <c r="A6176" s="2">
        <v>6175</v>
      </c>
      <c r="B6176" s="2" t="s">
        <v>4660</v>
      </c>
      <c r="C6176" s="2" t="s">
        <v>12300</v>
      </c>
      <c r="D6176" s="2" t="s">
        <v>631</v>
      </c>
      <c r="E6176" s="5" t="str">
        <f>IFERROR(INDEX(会社マスタ!$B:$B,MATCH(D6176,会社マスタ!$A:$A,0)),"")</f>
        <v>(株)日本医療環境サービス</v>
      </c>
      <c r="F6176" s="5" t="str">
        <f>IFERROR(INDEX(会社マスタ!$C:$C,MATCH(D6176,会社マスタ!$A:$A,0)),"")</f>
        <v xml:space="preserve">エア・ウォーター西日本(株) </v>
      </c>
      <c r="G6176" s="2"/>
      <c r="H6176" s="2" t="s">
        <v>12301</v>
      </c>
      <c r="I6176" s="2" t="s">
        <v>1121</v>
      </c>
    </row>
    <row r="6177" spans="1:9" ht="17.5" x14ac:dyDescent="0.6">
      <c r="A6177" s="2">
        <v>6176</v>
      </c>
      <c r="B6177" s="2" t="s">
        <v>4660</v>
      </c>
      <c r="C6177" s="2" t="s">
        <v>12302</v>
      </c>
      <c r="D6177" s="2" t="s">
        <v>631</v>
      </c>
      <c r="E6177" s="5" t="str">
        <f>IFERROR(INDEX(会社マスタ!$B:$B,MATCH(D6177,会社マスタ!$A:$A,0)),"")</f>
        <v>(株)日本医療環境サービス</v>
      </c>
      <c r="F6177" s="5" t="str">
        <f>IFERROR(INDEX(会社マスタ!$C:$C,MATCH(D6177,会社マスタ!$A:$A,0)),"")</f>
        <v xml:space="preserve">エア・ウォーター西日本(株) </v>
      </c>
      <c r="G6177" s="2"/>
      <c r="H6177" s="2" t="s">
        <v>4681</v>
      </c>
      <c r="I6177" s="2" t="s">
        <v>1121</v>
      </c>
    </row>
    <row r="6178" spans="1:9" ht="17.5" x14ac:dyDescent="0.6">
      <c r="A6178" s="2">
        <v>6177</v>
      </c>
      <c r="B6178" s="2" t="s">
        <v>4660</v>
      </c>
      <c r="C6178" s="2" t="s">
        <v>12303</v>
      </c>
      <c r="D6178" s="2" t="s">
        <v>631</v>
      </c>
      <c r="E6178" s="5" t="str">
        <f>IFERROR(INDEX(会社マスタ!$B:$B,MATCH(D6178,会社マスタ!$A:$A,0)),"")</f>
        <v>(株)日本医療環境サービス</v>
      </c>
      <c r="F6178" s="5" t="str">
        <f>IFERROR(INDEX(会社マスタ!$C:$C,MATCH(D6178,会社マスタ!$A:$A,0)),"")</f>
        <v xml:space="preserve">エア・ウォーター西日本(株) </v>
      </c>
      <c r="G6178" s="2"/>
      <c r="H6178" s="2" t="s">
        <v>8713</v>
      </c>
      <c r="I6178" s="2" t="s">
        <v>1121</v>
      </c>
    </row>
    <row r="6179" spans="1:9" ht="17.5" x14ac:dyDescent="0.6">
      <c r="A6179" s="2">
        <v>6178</v>
      </c>
      <c r="B6179" s="2" t="s">
        <v>4660</v>
      </c>
      <c r="C6179" s="2" t="s">
        <v>12304</v>
      </c>
      <c r="D6179" s="2" t="s">
        <v>631</v>
      </c>
      <c r="E6179" s="5" t="str">
        <f>IFERROR(INDEX(会社マスタ!$B:$B,MATCH(D6179,会社マスタ!$A:$A,0)),"")</f>
        <v>(株)日本医療環境サービス</v>
      </c>
      <c r="F6179" s="5" t="str">
        <f>IFERROR(INDEX(会社マスタ!$C:$C,MATCH(D6179,会社マスタ!$A:$A,0)),"")</f>
        <v xml:space="preserve">エア・ウォーター西日本(株) </v>
      </c>
      <c r="G6179" s="2"/>
      <c r="H6179" s="2" t="s">
        <v>12305</v>
      </c>
      <c r="I6179" s="2" t="s">
        <v>1121</v>
      </c>
    </row>
    <row r="6180" spans="1:9" ht="17.5" x14ac:dyDescent="0.6">
      <c r="A6180" s="2">
        <v>6179</v>
      </c>
      <c r="B6180" s="2" t="s">
        <v>4660</v>
      </c>
      <c r="C6180" s="2" t="s">
        <v>12306</v>
      </c>
      <c r="D6180" s="2" t="s">
        <v>631</v>
      </c>
      <c r="E6180" s="5" t="str">
        <f>IFERROR(INDEX(会社マスタ!$B:$B,MATCH(D6180,会社マスタ!$A:$A,0)),"")</f>
        <v>(株)日本医療環境サービス</v>
      </c>
      <c r="F6180" s="5" t="str">
        <f>IFERROR(INDEX(会社マスタ!$C:$C,MATCH(D6180,会社マスタ!$A:$A,0)),"")</f>
        <v xml:space="preserve">エア・ウォーター西日本(株) </v>
      </c>
      <c r="G6180" s="2"/>
      <c r="H6180" s="2" t="s">
        <v>12307</v>
      </c>
      <c r="I6180" s="2" t="s">
        <v>1121</v>
      </c>
    </row>
    <row r="6181" spans="1:9" ht="17.5" x14ac:dyDescent="0.6">
      <c r="A6181" s="2">
        <v>6180</v>
      </c>
      <c r="B6181" s="2" t="s">
        <v>4660</v>
      </c>
      <c r="C6181" s="2" t="s">
        <v>12308</v>
      </c>
      <c r="D6181" s="2" t="s">
        <v>631</v>
      </c>
      <c r="E6181" s="5" t="str">
        <f>IFERROR(INDEX(会社マスタ!$B:$B,MATCH(D6181,会社マスタ!$A:$A,0)),"")</f>
        <v>(株)日本医療環境サービス</v>
      </c>
      <c r="F6181" s="5" t="str">
        <f>IFERROR(INDEX(会社マスタ!$C:$C,MATCH(D6181,会社マスタ!$A:$A,0)),"")</f>
        <v xml:space="preserve">エア・ウォーター西日本(株) </v>
      </c>
      <c r="G6181" s="2"/>
      <c r="H6181" s="2" t="s">
        <v>4670</v>
      </c>
      <c r="I6181" s="2" t="s">
        <v>1121</v>
      </c>
    </row>
    <row r="6182" spans="1:9" ht="17.5" x14ac:dyDescent="0.6">
      <c r="A6182" s="2">
        <v>6181</v>
      </c>
      <c r="B6182" s="2" t="s">
        <v>4660</v>
      </c>
      <c r="C6182" s="2" t="s">
        <v>12309</v>
      </c>
      <c r="D6182" s="2" t="s">
        <v>631</v>
      </c>
      <c r="E6182" s="5" t="str">
        <f>IFERROR(INDEX(会社マスタ!$B:$B,MATCH(D6182,会社マスタ!$A:$A,0)),"")</f>
        <v>(株)日本医療環境サービス</v>
      </c>
      <c r="F6182" s="5" t="str">
        <f>IFERROR(INDEX(会社マスタ!$C:$C,MATCH(D6182,会社マスタ!$A:$A,0)),"")</f>
        <v xml:space="preserve">エア・ウォーター西日本(株) </v>
      </c>
      <c r="G6182" s="2"/>
      <c r="H6182" s="2" t="s">
        <v>4700</v>
      </c>
      <c r="I6182" s="2" t="s">
        <v>1121</v>
      </c>
    </row>
    <row r="6183" spans="1:9" ht="17.5" x14ac:dyDescent="0.6">
      <c r="A6183" s="2">
        <v>6182</v>
      </c>
      <c r="B6183" s="2" t="s">
        <v>4660</v>
      </c>
      <c r="C6183" s="2" t="s">
        <v>12310</v>
      </c>
      <c r="D6183" s="2" t="s">
        <v>631</v>
      </c>
      <c r="E6183" s="5" t="str">
        <f>IFERROR(INDEX(会社マスタ!$B:$B,MATCH(D6183,会社マスタ!$A:$A,0)),"")</f>
        <v>(株)日本医療環境サービス</v>
      </c>
      <c r="F6183" s="5" t="str">
        <f>IFERROR(INDEX(会社マスタ!$C:$C,MATCH(D6183,会社マスタ!$A:$A,0)),"")</f>
        <v xml:space="preserve">エア・ウォーター西日本(株) </v>
      </c>
      <c r="G6183" s="2"/>
      <c r="H6183" s="2" t="s">
        <v>4702</v>
      </c>
      <c r="I6183" s="2" t="s">
        <v>1121</v>
      </c>
    </row>
    <row r="6184" spans="1:9" ht="17.5" x14ac:dyDescent="0.6">
      <c r="A6184" s="2">
        <v>6183</v>
      </c>
      <c r="B6184" s="2" t="s">
        <v>4660</v>
      </c>
      <c r="C6184" s="2" t="s">
        <v>12311</v>
      </c>
      <c r="D6184" s="2" t="s">
        <v>631</v>
      </c>
      <c r="E6184" s="5" t="str">
        <f>IFERROR(INDEX(会社マスタ!$B:$B,MATCH(D6184,会社マスタ!$A:$A,0)),"")</f>
        <v>(株)日本医療環境サービス</v>
      </c>
      <c r="F6184" s="5" t="str">
        <f>IFERROR(INDEX(会社マスタ!$C:$C,MATCH(D6184,会社マスタ!$A:$A,0)),"")</f>
        <v xml:space="preserve">エア・ウォーター西日本(株) </v>
      </c>
      <c r="G6184" s="2"/>
      <c r="H6184" s="2" t="s">
        <v>4708</v>
      </c>
      <c r="I6184" s="2" t="s">
        <v>1121</v>
      </c>
    </row>
    <row r="6185" spans="1:9" ht="17.5" x14ac:dyDescent="0.6">
      <c r="A6185" s="2">
        <v>6184</v>
      </c>
      <c r="B6185" s="2" t="s">
        <v>4660</v>
      </c>
      <c r="C6185" s="2" t="s">
        <v>12312</v>
      </c>
      <c r="D6185" s="2" t="s">
        <v>631</v>
      </c>
      <c r="E6185" s="5" t="str">
        <f>IFERROR(INDEX(会社マスタ!$B:$B,MATCH(D6185,会社マスタ!$A:$A,0)),"")</f>
        <v>(株)日本医療環境サービス</v>
      </c>
      <c r="F6185" s="5" t="str">
        <f>IFERROR(INDEX(会社マスタ!$C:$C,MATCH(D6185,会社マスタ!$A:$A,0)),"")</f>
        <v xml:space="preserve">エア・ウォーター西日本(株) </v>
      </c>
      <c r="G6185" s="2"/>
      <c r="H6185" s="2" t="s">
        <v>4712</v>
      </c>
      <c r="I6185" s="2" t="s">
        <v>1121</v>
      </c>
    </row>
    <row r="6186" spans="1:9" ht="17.5" x14ac:dyDescent="0.6">
      <c r="A6186" s="2">
        <v>6185</v>
      </c>
      <c r="B6186" s="2" t="s">
        <v>4660</v>
      </c>
      <c r="C6186" s="2" t="s">
        <v>12313</v>
      </c>
      <c r="D6186" s="2" t="s">
        <v>631</v>
      </c>
      <c r="E6186" s="5" t="str">
        <f>IFERROR(INDEX(会社マスタ!$B:$B,MATCH(D6186,会社マスタ!$A:$A,0)),"")</f>
        <v>(株)日本医療環境サービス</v>
      </c>
      <c r="F6186" s="5" t="str">
        <f>IFERROR(INDEX(会社マスタ!$C:$C,MATCH(D6186,会社マスタ!$A:$A,0)),"")</f>
        <v xml:space="preserve">エア・ウォーター西日本(株) </v>
      </c>
      <c r="G6186" s="2"/>
      <c r="H6186" s="2" t="s">
        <v>4670</v>
      </c>
      <c r="I6186" s="2" t="s">
        <v>1121</v>
      </c>
    </row>
    <row r="6187" spans="1:9" ht="17.5" x14ac:dyDescent="0.6">
      <c r="A6187" s="2">
        <v>6186</v>
      </c>
      <c r="B6187" s="2" t="s">
        <v>4660</v>
      </c>
      <c r="C6187" s="2" t="s">
        <v>12314</v>
      </c>
      <c r="D6187" s="2" t="s">
        <v>631</v>
      </c>
      <c r="E6187" s="5" t="str">
        <f>IFERROR(INDEX(会社マスタ!$B:$B,MATCH(D6187,会社マスタ!$A:$A,0)),"")</f>
        <v>(株)日本医療環境サービス</v>
      </c>
      <c r="F6187" s="5" t="str">
        <f>IFERROR(INDEX(会社マスタ!$C:$C,MATCH(D6187,会社マスタ!$A:$A,0)),"")</f>
        <v xml:space="preserve">エア・ウォーター西日本(株) </v>
      </c>
      <c r="G6187" s="2"/>
      <c r="H6187" s="2" t="s">
        <v>8713</v>
      </c>
      <c r="I6187" s="2" t="s">
        <v>1121</v>
      </c>
    </row>
    <row r="6188" spans="1:9" ht="17.5" x14ac:dyDescent="0.6">
      <c r="A6188" s="2">
        <v>6187</v>
      </c>
      <c r="B6188" s="2" t="s">
        <v>4660</v>
      </c>
      <c r="C6188" s="2" t="s">
        <v>12315</v>
      </c>
      <c r="D6188" s="2" t="s">
        <v>631</v>
      </c>
      <c r="E6188" s="5" t="str">
        <f>IFERROR(INDEX(会社マスタ!$B:$B,MATCH(D6188,会社マスタ!$A:$A,0)),"")</f>
        <v>(株)日本医療環境サービス</v>
      </c>
      <c r="F6188" s="5" t="str">
        <f>IFERROR(INDEX(会社マスタ!$C:$C,MATCH(D6188,会社マスタ!$A:$A,0)),"")</f>
        <v xml:space="preserve">エア・ウォーター西日本(株) </v>
      </c>
      <c r="G6188" s="2"/>
      <c r="H6188" s="2" t="s">
        <v>8713</v>
      </c>
      <c r="I6188" s="2" t="s">
        <v>1121</v>
      </c>
    </row>
    <row r="6189" spans="1:9" ht="17.5" x14ac:dyDescent="0.6">
      <c r="A6189" s="2">
        <v>6188</v>
      </c>
      <c r="B6189" s="2" t="s">
        <v>4660</v>
      </c>
      <c r="C6189" s="2" t="s">
        <v>12316</v>
      </c>
      <c r="D6189" s="2" t="s">
        <v>631</v>
      </c>
      <c r="E6189" s="5" t="str">
        <f>IFERROR(INDEX(会社マスタ!$B:$B,MATCH(D6189,会社マスタ!$A:$A,0)),"")</f>
        <v>(株)日本医療環境サービス</v>
      </c>
      <c r="F6189" s="5" t="str">
        <f>IFERROR(INDEX(会社マスタ!$C:$C,MATCH(D6189,会社マスタ!$A:$A,0)),"")</f>
        <v xml:space="preserve">エア・ウォーター西日本(株) </v>
      </c>
      <c r="G6189" s="2"/>
      <c r="H6189" s="2" t="s">
        <v>12317</v>
      </c>
      <c r="I6189" s="2" t="s">
        <v>1121</v>
      </c>
    </row>
    <row r="6190" spans="1:9" ht="17.5" x14ac:dyDescent="0.6">
      <c r="A6190" s="2">
        <v>6189</v>
      </c>
      <c r="B6190" s="2" t="s">
        <v>4660</v>
      </c>
      <c r="C6190" s="2" t="s">
        <v>12318</v>
      </c>
      <c r="D6190" s="2" t="s">
        <v>631</v>
      </c>
      <c r="E6190" s="5" t="str">
        <f>IFERROR(INDEX(会社マスタ!$B:$B,MATCH(D6190,会社マスタ!$A:$A,0)),"")</f>
        <v>(株)日本医療環境サービス</v>
      </c>
      <c r="F6190" s="5" t="str">
        <f>IFERROR(INDEX(会社マスタ!$C:$C,MATCH(D6190,会社マスタ!$A:$A,0)),"")</f>
        <v xml:space="preserve">エア・ウォーター西日本(株) </v>
      </c>
      <c r="G6190" s="2"/>
      <c r="H6190" s="2" t="s">
        <v>12319</v>
      </c>
      <c r="I6190" s="2" t="s">
        <v>1121</v>
      </c>
    </row>
    <row r="6191" spans="1:9" ht="17.5" x14ac:dyDescent="0.6">
      <c r="A6191" s="2">
        <v>6190</v>
      </c>
      <c r="B6191" s="2" t="s">
        <v>4660</v>
      </c>
      <c r="C6191" s="2" t="s">
        <v>12320</v>
      </c>
      <c r="D6191" s="2" t="s">
        <v>631</v>
      </c>
      <c r="E6191" s="5" t="str">
        <f>IFERROR(INDEX(会社マスタ!$B:$B,MATCH(D6191,会社マスタ!$A:$A,0)),"")</f>
        <v>(株)日本医療環境サービス</v>
      </c>
      <c r="F6191" s="5" t="str">
        <f>IFERROR(INDEX(会社マスタ!$C:$C,MATCH(D6191,会社マスタ!$A:$A,0)),"")</f>
        <v xml:space="preserve">エア・ウォーター西日本(株) </v>
      </c>
      <c r="G6191" s="2"/>
      <c r="H6191" s="2" t="s">
        <v>12321</v>
      </c>
      <c r="I6191" s="2" t="s">
        <v>1121</v>
      </c>
    </row>
    <row r="6192" spans="1:9" ht="17.5" x14ac:dyDescent="0.6">
      <c r="A6192" s="2">
        <v>6191</v>
      </c>
      <c r="B6192" s="2" t="s">
        <v>4660</v>
      </c>
      <c r="C6192" s="2" t="s">
        <v>12322</v>
      </c>
      <c r="D6192" s="2" t="s">
        <v>631</v>
      </c>
      <c r="E6192" s="5" t="str">
        <f>IFERROR(INDEX(会社マスタ!$B:$B,MATCH(D6192,会社マスタ!$A:$A,0)),"")</f>
        <v>(株)日本医療環境サービス</v>
      </c>
      <c r="F6192" s="5" t="str">
        <f>IFERROR(INDEX(会社マスタ!$C:$C,MATCH(D6192,会社マスタ!$A:$A,0)),"")</f>
        <v xml:space="preserve">エア・ウォーター西日本(株) </v>
      </c>
      <c r="G6192" s="2"/>
      <c r="H6192" s="2" t="s">
        <v>8713</v>
      </c>
      <c r="I6192" s="2" t="s">
        <v>1121</v>
      </c>
    </row>
    <row r="6193" spans="1:9" ht="17.5" x14ac:dyDescent="0.6">
      <c r="A6193" s="2">
        <v>6192</v>
      </c>
      <c r="B6193" s="2" t="s">
        <v>4660</v>
      </c>
      <c r="C6193" s="2" t="s">
        <v>12323</v>
      </c>
      <c r="D6193" s="2" t="s">
        <v>631</v>
      </c>
      <c r="E6193" s="5" t="str">
        <f>IFERROR(INDEX(会社マスタ!$B:$B,MATCH(D6193,会社マスタ!$A:$A,0)),"")</f>
        <v>(株)日本医療環境サービス</v>
      </c>
      <c r="F6193" s="5" t="str">
        <f>IFERROR(INDEX(会社マスタ!$C:$C,MATCH(D6193,会社マスタ!$A:$A,0)),"")</f>
        <v xml:space="preserve">エア・ウォーター西日本(株) </v>
      </c>
      <c r="G6193" s="2"/>
      <c r="H6193" s="2" t="s">
        <v>8713</v>
      </c>
      <c r="I6193" s="2" t="s">
        <v>1121</v>
      </c>
    </row>
    <row r="6194" spans="1:9" ht="17.5" x14ac:dyDescent="0.6">
      <c r="A6194" s="2">
        <v>6193</v>
      </c>
      <c r="B6194" s="2" t="s">
        <v>4660</v>
      </c>
      <c r="C6194" s="2" t="s">
        <v>12324</v>
      </c>
      <c r="D6194" s="2" t="s">
        <v>631</v>
      </c>
      <c r="E6194" s="5" t="str">
        <f>IFERROR(INDEX(会社マスタ!$B:$B,MATCH(D6194,会社マスタ!$A:$A,0)),"")</f>
        <v>(株)日本医療環境サービス</v>
      </c>
      <c r="F6194" s="5" t="str">
        <f>IFERROR(INDEX(会社マスタ!$C:$C,MATCH(D6194,会社マスタ!$A:$A,0)),"")</f>
        <v xml:space="preserve">エア・ウォーター西日本(株) </v>
      </c>
      <c r="G6194" s="2"/>
      <c r="H6194" s="2" t="s">
        <v>12325</v>
      </c>
      <c r="I6194" s="2" t="s">
        <v>1121</v>
      </c>
    </row>
    <row r="6195" spans="1:9" ht="17.5" x14ac:dyDescent="0.6">
      <c r="A6195" s="2">
        <v>6194</v>
      </c>
      <c r="B6195" s="2" t="s">
        <v>4660</v>
      </c>
      <c r="C6195" s="2" t="s">
        <v>12326</v>
      </c>
      <c r="D6195" s="2" t="s">
        <v>631</v>
      </c>
      <c r="E6195" s="5" t="str">
        <f>IFERROR(INDEX(会社マスタ!$B:$B,MATCH(D6195,会社マスタ!$A:$A,0)),"")</f>
        <v>(株)日本医療環境サービス</v>
      </c>
      <c r="F6195" s="5" t="str">
        <f>IFERROR(INDEX(会社マスタ!$C:$C,MATCH(D6195,会社マスタ!$A:$A,0)),"")</f>
        <v xml:space="preserve">エア・ウォーター西日本(株) </v>
      </c>
      <c r="G6195" s="2"/>
      <c r="H6195" s="2" t="s">
        <v>12327</v>
      </c>
      <c r="I6195" s="2" t="s">
        <v>1121</v>
      </c>
    </row>
    <row r="6196" spans="1:9" ht="17.5" x14ac:dyDescent="0.6">
      <c r="A6196" s="2">
        <v>6195</v>
      </c>
      <c r="B6196" s="2" t="s">
        <v>4660</v>
      </c>
      <c r="C6196" s="2" t="s">
        <v>12328</v>
      </c>
      <c r="D6196" s="2" t="s">
        <v>631</v>
      </c>
      <c r="E6196" s="5" t="str">
        <f>IFERROR(INDEX(会社マスタ!$B:$B,MATCH(D6196,会社マスタ!$A:$A,0)),"")</f>
        <v>(株)日本医療環境サービス</v>
      </c>
      <c r="F6196" s="5" t="str">
        <f>IFERROR(INDEX(会社マスタ!$C:$C,MATCH(D6196,会社マスタ!$A:$A,0)),"")</f>
        <v xml:space="preserve">エア・ウォーター西日本(株) </v>
      </c>
      <c r="G6196" s="2"/>
      <c r="H6196" s="2" t="s">
        <v>12329</v>
      </c>
      <c r="I6196" s="2" t="s">
        <v>1121</v>
      </c>
    </row>
    <row r="6197" spans="1:9" ht="17.5" x14ac:dyDescent="0.6">
      <c r="A6197" s="2">
        <v>6196</v>
      </c>
      <c r="B6197" s="2" t="s">
        <v>4660</v>
      </c>
      <c r="C6197" s="2" t="s">
        <v>12330</v>
      </c>
      <c r="D6197" s="2" t="s">
        <v>631</v>
      </c>
      <c r="E6197" s="5" t="str">
        <f>IFERROR(INDEX(会社マスタ!$B:$B,MATCH(D6197,会社マスタ!$A:$A,0)),"")</f>
        <v>(株)日本医療環境サービス</v>
      </c>
      <c r="F6197" s="5" t="str">
        <f>IFERROR(INDEX(会社マスタ!$C:$C,MATCH(D6197,会社マスタ!$A:$A,0)),"")</f>
        <v xml:space="preserve">エア・ウォーター西日本(株) </v>
      </c>
      <c r="G6197" s="2"/>
      <c r="H6197" s="2" t="s">
        <v>8713</v>
      </c>
      <c r="I6197" s="2" t="s">
        <v>1121</v>
      </c>
    </row>
    <row r="6198" spans="1:9" ht="17.5" x14ac:dyDescent="0.6">
      <c r="A6198" s="2">
        <v>6197</v>
      </c>
      <c r="B6198" s="2" t="s">
        <v>4660</v>
      </c>
      <c r="C6198" s="2" t="s">
        <v>12331</v>
      </c>
      <c r="D6198" s="2" t="s">
        <v>631</v>
      </c>
      <c r="E6198" s="5" t="str">
        <f>IFERROR(INDEX(会社マスタ!$B:$B,MATCH(D6198,会社マスタ!$A:$A,0)),"")</f>
        <v>(株)日本医療環境サービス</v>
      </c>
      <c r="F6198" s="5" t="str">
        <f>IFERROR(INDEX(会社マスタ!$C:$C,MATCH(D6198,会社マスタ!$A:$A,0)),"")</f>
        <v xml:space="preserve">エア・ウォーター西日本(株) </v>
      </c>
      <c r="G6198" s="2"/>
      <c r="H6198" s="2" t="s">
        <v>8713</v>
      </c>
      <c r="I6198" s="2" t="s">
        <v>1121</v>
      </c>
    </row>
    <row r="6199" spans="1:9" ht="17.5" x14ac:dyDescent="0.6">
      <c r="A6199" s="2">
        <v>6198</v>
      </c>
      <c r="B6199" s="2" t="s">
        <v>4660</v>
      </c>
      <c r="C6199" s="2" t="s">
        <v>12332</v>
      </c>
      <c r="D6199" s="2" t="s">
        <v>631</v>
      </c>
      <c r="E6199" s="5" t="str">
        <f>IFERROR(INDEX(会社マスタ!$B:$B,MATCH(D6199,会社マスタ!$A:$A,0)),"")</f>
        <v>(株)日本医療環境サービス</v>
      </c>
      <c r="F6199" s="5" t="str">
        <f>IFERROR(INDEX(会社マスタ!$C:$C,MATCH(D6199,会社マスタ!$A:$A,0)),"")</f>
        <v xml:space="preserve">エア・ウォーター西日本(株) </v>
      </c>
      <c r="G6199" s="2"/>
      <c r="H6199" s="2" t="s">
        <v>8713</v>
      </c>
      <c r="I6199" s="2" t="s">
        <v>1121</v>
      </c>
    </row>
    <row r="6200" spans="1:9" ht="17.5" x14ac:dyDescent="0.6">
      <c r="A6200" s="2">
        <v>6199</v>
      </c>
      <c r="B6200" s="2" t="s">
        <v>4660</v>
      </c>
      <c r="C6200" s="2" t="s">
        <v>12333</v>
      </c>
      <c r="D6200" s="2" t="s">
        <v>1034</v>
      </c>
      <c r="E6200" s="5" t="str">
        <f>IFERROR(INDEX(会社マスタ!$B:$B,MATCH(D6200,会社マスタ!$A:$A,0)),"")</f>
        <v>アクアインテック(株)</v>
      </c>
      <c r="F6200" s="5" t="str">
        <f>IFERROR(INDEX(会社マスタ!$C:$C,MATCH(D6200,会社マスタ!$A:$A,0)),"")</f>
        <v xml:space="preserve">海水ユニット </v>
      </c>
      <c r="G6200" s="2"/>
      <c r="H6200" s="2" t="s">
        <v>12334</v>
      </c>
      <c r="I6200" s="2" t="s">
        <v>1121</v>
      </c>
    </row>
    <row r="6201" spans="1:9" ht="17.5" x14ac:dyDescent="0.6">
      <c r="A6201" s="2">
        <v>6200</v>
      </c>
      <c r="B6201" s="2" t="s">
        <v>4660</v>
      </c>
      <c r="C6201" s="2" t="s">
        <v>12335</v>
      </c>
      <c r="D6201" s="2" t="s">
        <v>1034</v>
      </c>
      <c r="E6201" s="5" t="str">
        <f>IFERROR(INDEX(会社マスタ!$B:$B,MATCH(D6201,会社マスタ!$A:$A,0)),"")</f>
        <v>アクアインテック(株)</v>
      </c>
      <c r="F6201" s="5" t="str">
        <f>IFERROR(INDEX(会社マスタ!$C:$C,MATCH(D6201,会社マスタ!$A:$A,0)),"")</f>
        <v xml:space="preserve">海水ユニット </v>
      </c>
      <c r="G6201" s="2"/>
      <c r="H6201" s="2" t="s">
        <v>12336</v>
      </c>
      <c r="I6201" s="2" t="s">
        <v>1121</v>
      </c>
    </row>
    <row r="6202" spans="1:9" ht="17.5" x14ac:dyDescent="0.6">
      <c r="A6202" s="2">
        <v>6201</v>
      </c>
      <c r="B6202" s="2" t="s">
        <v>4660</v>
      </c>
      <c r="C6202" s="2" t="s">
        <v>12337</v>
      </c>
      <c r="D6202" s="2" t="s">
        <v>1034</v>
      </c>
      <c r="E6202" s="5" t="str">
        <f>IFERROR(INDEX(会社マスタ!$B:$B,MATCH(D6202,会社マスタ!$A:$A,0)),"")</f>
        <v>アクアインテック(株)</v>
      </c>
      <c r="F6202" s="5" t="str">
        <f>IFERROR(INDEX(会社マスタ!$C:$C,MATCH(D6202,会社マスタ!$A:$A,0)),"")</f>
        <v xml:space="preserve">海水ユニット </v>
      </c>
      <c r="G6202" s="2"/>
      <c r="H6202" s="2" t="s">
        <v>12338</v>
      </c>
      <c r="I6202" s="2" t="s">
        <v>1121</v>
      </c>
    </row>
    <row r="6203" spans="1:9" ht="17.5" x14ac:dyDescent="0.6">
      <c r="A6203" s="2">
        <v>6202</v>
      </c>
      <c r="B6203" s="2" t="s">
        <v>4660</v>
      </c>
      <c r="C6203" s="2" t="s">
        <v>12339</v>
      </c>
      <c r="D6203" s="2" t="s">
        <v>1034</v>
      </c>
      <c r="E6203" s="5" t="str">
        <f>IFERROR(INDEX(会社マスタ!$B:$B,MATCH(D6203,会社マスタ!$A:$A,0)),"")</f>
        <v>アクアインテック(株)</v>
      </c>
      <c r="F6203" s="5" t="str">
        <f>IFERROR(INDEX(会社マスタ!$C:$C,MATCH(D6203,会社マスタ!$A:$A,0)),"")</f>
        <v xml:space="preserve">海水ユニット </v>
      </c>
      <c r="G6203" s="2"/>
      <c r="H6203" s="2" t="s">
        <v>12340</v>
      </c>
      <c r="I6203" s="2" t="s">
        <v>1121</v>
      </c>
    </row>
    <row r="6204" spans="1:9" ht="17.5" x14ac:dyDescent="0.6">
      <c r="A6204" s="2">
        <v>6203</v>
      </c>
      <c r="B6204" s="2" t="s">
        <v>4660</v>
      </c>
      <c r="C6204" s="2" t="s">
        <v>12341</v>
      </c>
      <c r="D6204" s="2" t="s">
        <v>1034</v>
      </c>
      <c r="E6204" s="5" t="str">
        <f>IFERROR(INDEX(会社マスタ!$B:$B,MATCH(D6204,会社マスタ!$A:$A,0)),"")</f>
        <v>アクアインテック(株)</v>
      </c>
      <c r="F6204" s="5" t="str">
        <f>IFERROR(INDEX(会社マスタ!$C:$C,MATCH(D6204,会社マスタ!$A:$A,0)),"")</f>
        <v xml:space="preserve">海水ユニット </v>
      </c>
      <c r="G6204" s="2"/>
      <c r="H6204" s="2" t="s">
        <v>12342</v>
      </c>
      <c r="I6204" s="2" t="s">
        <v>1121</v>
      </c>
    </row>
    <row r="6205" spans="1:9" ht="17.5" x14ac:dyDescent="0.6">
      <c r="A6205" s="2">
        <v>6204</v>
      </c>
      <c r="B6205" s="2" t="s">
        <v>4660</v>
      </c>
      <c r="C6205" s="2" t="s">
        <v>12343</v>
      </c>
      <c r="D6205" s="2" t="s">
        <v>1034</v>
      </c>
      <c r="E6205" s="5" t="str">
        <f>IFERROR(INDEX(会社マスタ!$B:$B,MATCH(D6205,会社マスタ!$A:$A,0)),"")</f>
        <v>アクアインテック(株)</v>
      </c>
      <c r="F6205" s="5" t="str">
        <f>IFERROR(INDEX(会社マスタ!$C:$C,MATCH(D6205,会社マスタ!$A:$A,0)),"")</f>
        <v xml:space="preserve">海水ユニット </v>
      </c>
      <c r="G6205" s="2"/>
      <c r="H6205" s="2" t="s">
        <v>12344</v>
      </c>
      <c r="I6205" s="2" t="s">
        <v>1121</v>
      </c>
    </row>
    <row r="6206" spans="1:9" ht="17.5" x14ac:dyDescent="0.6">
      <c r="A6206" s="2">
        <v>6205</v>
      </c>
      <c r="B6206" s="2" t="s">
        <v>4660</v>
      </c>
      <c r="C6206" s="2" t="s">
        <v>12345</v>
      </c>
      <c r="D6206" s="2" t="s">
        <v>1034</v>
      </c>
      <c r="E6206" s="5" t="str">
        <f>IFERROR(INDEX(会社マスタ!$B:$B,MATCH(D6206,会社マスタ!$A:$A,0)),"")</f>
        <v>アクアインテック(株)</v>
      </c>
      <c r="F6206" s="5" t="str">
        <f>IFERROR(INDEX(会社マスタ!$C:$C,MATCH(D6206,会社マスタ!$A:$A,0)),"")</f>
        <v xml:space="preserve">海水ユニット </v>
      </c>
      <c r="G6206" s="2"/>
      <c r="H6206" s="2" t="s">
        <v>12346</v>
      </c>
      <c r="I6206" s="2" t="s">
        <v>1121</v>
      </c>
    </row>
    <row r="6207" spans="1:9" ht="17.5" x14ac:dyDescent="0.6">
      <c r="A6207" s="2">
        <v>6206</v>
      </c>
      <c r="B6207" s="2" t="s">
        <v>4660</v>
      </c>
      <c r="C6207" s="2" t="s">
        <v>12347</v>
      </c>
      <c r="D6207" s="2" t="s">
        <v>1034</v>
      </c>
      <c r="E6207" s="5" t="str">
        <f>IFERROR(INDEX(会社マスタ!$B:$B,MATCH(D6207,会社マスタ!$A:$A,0)),"")</f>
        <v>アクアインテック(株)</v>
      </c>
      <c r="F6207" s="5" t="str">
        <f>IFERROR(INDEX(会社マスタ!$C:$C,MATCH(D6207,会社マスタ!$A:$A,0)),"")</f>
        <v xml:space="preserve">海水ユニット </v>
      </c>
      <c r="G6207" s="2"/>
      <c r="H6207" s="2" t="s">
        <v>12348</v>
      </c>
      <c r="I6207" s="2" t="s">
        <v>1121</v>
      </c>
    </row>
    <row r="6208" spans="1:9" ht="17.5" x14ac:dyDescent="0.6">
      <c r="A6208" s="2">
        <v>6207</v>
      </c>
      <c r="B6208" s="2" t="s">
        <v>4660</v>
      </c>
      <c r="C6208" s="2" t="s">
        <v>12349</v>
      </c>
      <c r="D6208" s="2" t="s">
        <v>1034</v>
      </c>
      <c r="E6208" s="5" t="str">
        <f>IFERROR(INDEX(会社マスタ!$B:$B,MATCH(D6208,会社マスタ!$A:$A,0)),"")</f>
        <v>アクアインテック(株)</v>
      </c>
      <c r="F6208" s="5" t="str">
        <f>IFERROR(INDEX(会社マスタ!$C:$C,MATCH(D6208,会社マスタ!$A:$A,0)),"")</f>
        <v xml:space="preserve">海水ユニット </v>
      </c>
      <c r="G6208" s="2"/>
      <c r="H6208" s="2" t="s">
        <v>12350</v>
      </c>
      <c r="I6208" s="2" t="s">
        <v>1121</v>
      </c>
    </row>
    <row r="6209" spans="1:9" ht="17.5" x14ac:dyDescent="0.6">
      <c r="A6209" s="2">
        <v>6208</v>
      </c>
      <c r="B6209" s="2" t="s">
        <v>4660</v>
      </c>
      <c r="C6209" s="2" t="s">
        <v>12351</v>
      </c>
      <c r="D6209" s="2" t="s">
        <v>997</v>
      </c>
      <c r="E6209" s="5" t="str">
        <f>IFERROR(INDEX(会社マスタ!$B:$B,MATCH(D6209,会社マスタ!$A:$A,0)),"")</f>
        <v>日本電熱(株)</v>
      </c>
      <c r="F6209" s="5" t="str">
        <f>IFERROR(INDEX(会社マスタ!$C:$C,MATCH(D6209,会社マスタ!$A:$A,0)),"")</f>
        <v>デジタルユニット</v>
      </c>
      <c r="G6209" s="2"/>
      <c r="H6209" s="2" t="s">
        <v>12352</v>
      </c>
      <c r="I6209" s="2" t="s">
        <v>1121</v>
      </c>
    </row>
    <row r="6210" spans="1:9" ht="17.5" x14ac:dyDescent="0.6">
      <c r="A6210" s="2">
        <v>6209</v>
      </c>
      <c r="B6210" s="2" t="s">
        <v>4660</v>
      </c>
      <c r="C6210" s="2" t="s">
        <v>12353</v>
      </c>
      <c r="D6210" s="2" t="s">
        <v>997</v>
      </c>
      <c r="E6210" s="5" t="str">
        <f>IFERROR(INDEX(会社マスタ!$B:$B,MATCH(D6210,会社マスタ!$A:$A,0)),"")</f>
        <v>日本電熱(株)</v>
      </c>
      <c r="F6210" s="5" t="str">
        <f>IFERROR(INDEX(会社マスタ!$C:$C,MATCH(D6210,会社マスタ!$A:$A,0)),"")</f>
        <v>デジタルユニット</v>
      </c>
      <c r="G6210" s="2"/>
      <c r="H6210" s="2" t="s">
        <v>12354</v>
      </c>
      <c r="I6210" s="2" t="s">
        <v>1121</v>
      </c>
    </row>
    <row r="6211" spans="1:9" ht="17.5" x14ac:dyDescent="0.6">
      <c r="A6211" s="2">
        <v>6210</v>
      </c>
      <c r="B6211" s="2" t="s">
        <v>4660</v>
      </c>
      <c r="C6211" s="2" t="s">
        <v>12355</v>
      </c>
      <c r="D6211" s="2" t="s">
        <v>997</v>
      </c>
      <c r="E6211" s="5" t="str">
        <f>IFERROR(INDEX(会社マスタ!$B:$B,MATCH(D6211,会社マスタ!$A:$A,0)),"")</f>
        <v>日本電熱(株)</v>
      </c>
      <c r="F6211" s="5" t="str">
        <f>IFERROR(INDEX(会社マスタ!$C:$C,MATCH(D6211,会社マスタ!$A:$A,0)),"")</f>
        <v>デジタルユニット</v>
      </c>
      <c r="G6211" s="2"/>
      <c r="H6211" s="2" t="s">
        <v>12356</v>
      </c>
      <c r="I6211" s="2" t="s">
        <v>1121</v>
      </c>
    </row>
    <row r="6212" spans="1:9" ht="17.5" x14ac:dyDescent="0.6">
      <c r="A6212" s="2">
        <v>6211</v>
      </c>
      <c r="B6212" s="2" t="s">
        <v>4660</v>
      </c>
      <c r="C6212" s="2" t="s">
        <v>12357</v>
      </c>
      <c r="D6212" s="2" t="s">
        <v>997</v>
      </c>
      <c r="E6212" s="5" t="str">
        <f>IFERROR(INDEX(会社マスタ!$B:$B,MATCH(D6212,会社マスタ!$A:$A,0)),"")</f>
        <v>日本電熱(株)</v>
      </c>
      <c r="F6212" s="5" t="str">
        <f>IFERROR(INDEX(会社マスタ!$C:$C,MATCH(D6212,会社マスタ!$A:$A,0)),"")</f>
        <v>デジタルユニット</v>
      </c>
      <c r="G6212" s="2"/>
      <c r="H6212" s="2" t="s">
        <v>12358</v>
      </c>
      <c r="I6212" s="2" t="s">
        <v>1121</v>
      </c>
    </row>
    <row r="6213" spans="1:9" ht="17.5" x14ac:dyDescent="0.6">
      <c r="A6213" s="2">
        <v>6212</v>
      </c>
      <c r="B6213" s="2" t="s">
        <v>4660</v>
      </c>
      <c r="C6213" s="2" t="s">
        <v>12359</v>
      </c>
      <c r="D6213" s="2" t="s">
        <v>997</v>
      </c>
      <c r="E6213" s="5" t="str">
        <f>IFERROR(INDEX(会社マスタ!$B:$B,MATCH(D6213,会社マスタ!$A:$A,0)),"")</f>
        <v>日本電熱(株)</v>
      </c>
      <c r="F6213" s="5" t="str">
        <f>IFERROR(INDEX(会社マスタ!$C:$C,MATCH(D6213,会社マスタ!$A:$A,0)),"")</f>
        <v>デジタルユニット</v>
      </c>
      <c r="G6213" s="2"/>
      <c r="H6213" s="2" t="s">
        <v>12360</v>
      </c>
      <c r="I6213" s="2" t="s">
        <v>1121</v>
      </c>
    </row>
    <row r="6214" spans="1:9" ht="17.5" x14ac:dyDescent="0.6">
      <c r="A6214" s="2">
        <v>6213</v>
      </c>
      <c r="B6214" s="2" t="s">
        <v>4660</v>
      </c>
      <c r="C6214" s="2" t="s">
        <v>12361</v>
      </c>
      <c r="D6214" s="2" t="s">
        <v>997</v>
      </c>
      <c r="E6214" s="5" t="str">
        <f>IFERROR(INDEX(会社マスタ!$B:$B,MATCH(D6214,会社マスタ!$A:$A,0)),"")</f>
        <v>日本電熱(株)</v>
      </c>
      <c r="F6214" s="5" t="str">
        <f>IFERROR(INDEX(会社マスタ!$C:$C,MATCH(D6214,会社マスタ!$A:$A,0)),"")</f>
        <v>デジタルユニット</v>
      </c>
      <c r="G6214" s="2"/>
      <c r="H6214" s="2" t="s">
        <v>12362</v>
      </c>
      <c r="I6214" s="2" t="s">
        <v>1121</v>
      </c>
    </row>
    <row r="6215" spans="1:9" ht="17.5" x14ac:dyDescent="0.6">
      <c r="A6215" s="2">
        <v>6214</v>
      </c>
      <c r="B6215" s="2" t="s">
        <v>4660</v>
      </c>
      <c r="C6215" s="2" t="s">
        <v>12363</v>
      </c>
      <c r="D6215" s="2" t="s">
        <v>997</v>
      </c>
      <c r="E6215" s="5" t="str">
        <f>IFERROR(INDEX(会社マスタ!$B:$B,MATCH(D6215,会社マスタ!$A:$A,0)),"")</f>
        <v>日本電熱(株)</v>
      </c>
      <c r="F6215" s="5" t="str">
        <f>IFERROR(INDEX(会社マスタ!$C:$C,MATCH(D6215,会社マスタ!$A:$A,0)),"")</f>
        <v>デジタルユニット</v>
      </c>
      <c r="G6215" s="2"/>
      <c r="H6215" s="2" t="s">
        <v>12364</v>
      </c>
      <c r="I6215" s="2" t="s">
        <v>1121</v>
      </c>
    </row>
    <row r="6216" spans="1:9" ht="17.5" x14ac:dyDescent="0.6">
      <c r="A6216" s="2">
        <v>6215</v>
      </c>
      <c r="B6216" s="2" t="s">
        <v>4660</v>
      </c>
      <c r="C6216" s="2" t="s">
        <v>12365</v>
      </c>
      <c r="D6216" s="2" t="s">
        <v>997</v>
      </c>
      <c r="E6216" s="5" t="str">
        <f>IFERROR(INDEX(会社マスタ!$B:$B,MATCH(D6216,会社マスタ!$A:$A,0)),"")</f>
        <v>日本電熱(株)</v>
      </c>
      <c r="F6216" s="5" t="str">
        <f>IFERROR(INDEX(会社マスタ!$C:$C,MATCH(D6216,会社マスタ!$A:$A,0)),"")</f>
        <v>デジタルユニット</v>
      </c>
      <c r="G6216" s="2"/>
      <c r="H6216" s="2" t="s">
        <v>4708</v>
      </c>
      <c r="I6216" s="2" t="s">
        <v>1121</v>
      </c>
    </row>
    <row r="6217" spans="1:9" ht="17.5" x14ac:dyDescent="0.6">
      <c r="A6217" s="2">
        <v>6216</v>
      </c>
      <c r="B6217" s="2" t="s">
        <v>4660</v>
      </c>
      <c r="C6217" s="2" t="s">
        <v>12366</v>
      </c>
      <c r="D6217" s="2" t="s">
        <v>997</v>
      </c>
      <c r="E6217" s="5" t="str">
        <f>IFERROR(INDEX(会社マスタ!$B:$B,MATCH(D6217,会社マスタ!$A:$A,0)),"")</f>
        <v>日本電熱(株)</v>
      </c>
      <c r="F6217" s="5" t="str">
        <f>IFERROR(INDEX(会社マスタ!$C:$C,MATCH(D6217,会社マスタ!$A:$A,0)),"")</f>
        <v>デジタルユニット</v>
      </c>
      <c r="G6217" s="2"/>
      <c r="H6217" s="2" t="s">
        <v>4710</v>
      </c>
      <c r="I6217" s="2" t="s">
        <v>1121</v>
      </c>
    </row>
    <row r="6218" spans="1:9" ht="17.5" x14ac:dyDescent="0.6">
      <c r="A6218" s="2">
        <v>6217</v>
      </c>
      <c r="B6218" s="2" t="s">
        <v>4660</v>
      </c>
      <c r="C6218" s="2" t="s">
        <v>12367</v>
      </c>
      <c r="D6218" s="2" t="s">
        <v>997</v>
      </c>
      <c r="E6218" s="5" t="str">
        <f>IFERROR(INDEX(会社マスタ!$B:$B,MATCH(D6218,会社マスタ!$A:$A,0)),"")</f>
        <v>日本電熱(株)</v>
      </c>
      <c r="F6218" s="5" t="str">
        <f>IFERROR(INDEX(会社マスタ!$C:$C,MATCH(D6218,会社マスタ!$A:$A,0)),"")</f>
        <v>デジタルユニット</v>
      </c>
      <c r="G6218" s="2"/>
      <c r="H6218" s="2" t="s">
        <v>4859</v>
      </c>
      <c r="I6218" s="2" t="s">
        <v>1121</v>
      </c>
    </row>
    <row r="6219" spans="1:9" ht="17.5" x14ac:dyDescent="0.6">
      <c r="A6219" s="2">
        <v>6218</v>
      </c>
      <c r="B6219" s="2" t="s">
        <v>4660</v>
      </c>
      <c r="C6219" s="2" t="s">
        <v>12368</v>
      </c>
      <c r="D6219" s="2" t="s">
        <v>997</v>
      </c>
      <c r="E6219" s="5" t="str">
        <f>IFERROR(INDEX(会社マスタ!$B:$B,MATCH(D6219,会社マスタ!$A:$A,0)),"")</f>
        <v>日本電熱(株)</v>
      </c>
      <c r="F6219" s="5" t="str">
        <f>IFERROR(INDEX(会社マスタ!$C:$C,MATCH(D6219,会社マスタ!$A:$A,0)),"")</f>
        <v>デジタルユニット</v>
      </c>
      <c r="G6219" s="2"/>
      <c r="H6219" s="2" t="s">
        <v>4670</v>
      </c>
      <c r="I6219" s="2" t="s">
        <v>1121</v>
      </c>
    </row>
    <row r="6220" spans="1:9" ht="17.5" x14ac:dyDescent="0.6">
      <c r="A6220" s="2">
        <v>6219</v>
      </c>
      <c r="B6220" s="2" t="s">
        <v>4660</v>
      </c>
      <c r="C6220" s="2" t="s">
        <v>12369</v>
      </c>
      <c r="D6220" s="2" t="s">
        <v>997</v>
      </c>
      <c r="E6220" s="5" t="str">
        <f>IFERROR(INDEX(会社マスタ!$B:$B,MATCH(D6220,会社マスタ!$A:$A,0)),"")</f>
        <v>日本電熱(株)</v>
      </c>
      <c r="F6220" s="5" t="str">
        <f>IFERROR(INDEX(会社マスタ!$C:$C,MATCH(D6220,会社マスタ!$A:$A,0)),"")</f>
        <v>デジタルユニット</v>
      </c>
      <c r="G6220" s="2"/>
      <c r="H6220" s="2" t="s">
        <v>12370</v>
      </c>
      <c r="I6220" s="2" t="s">
        <v>1121</v>
      </c>
    </row>
    <row r="6221" spans="1:9" ht="17.5" x14ac:dyDescent="0.6">
      <c r="A6221" s="2">
        <v>6220</v>
      </c>
      <c r="B6221" s="2" t="s">
        <v>4660</v>
      </c>
      <c r="C6221" s="2" t="s">
        <v>12371</v>
      </c>
      <c r="D6221" s="2" t="s">
        <v>997</v>
      </c>
      <c r="E6221" s="5" t="str">
        <f>IFERROR(INDEX(会社マスタ!$B:$B,MATCH(D6221,会社マスタ!$A:$A,0)),"")</f>
        <v>日本電熱(株)</v>
      </c>
      <c r="F6221" s="5" t="str">
        <f>IFERROR(INDEX(会社マスタ!$C:$C,MATCH(D6221,会社マスタ!$A:$A,0)),"")</f>
        <v>デジタルユニット</v>
      </c>
      <c r="G6221" s="2"/>
      <c r="H6221" s="2" t="s">
        <v>12372</v>
      </c>
      <c r="I6221" s="2" t="s">
        <v>1121</v>
      </c>
    </row>
    <row r="6222" spans="1:9" ht="17.5" x14ac:dyDescent="0.6">
      <c r="A6222" s="2">
        <v>6221</v>
      </c>
      <c r="B6222" s="2" t="s">
        <v>4660</v>
      </c>
      <c r="C6222" s="2" t="s">
        <v>12373</v>
      </c>
      <c r="D6222" s="2" t="s">
        <v>997</v>
      </c>
      <c r="E6222" s="5" t="str">
        <f>IFERROR(INDEX(会社マスタ!$B:$B,MATCH(D6222,会社マスタ!$A:$A,0)),"")</f>
        <v>日本電熱(株)</v>
      </c>
      <c r="F6222" s="5" t="str">
        <f>IFERROR(INDEX(会社マスタ!$C:$C,MATCH(D6222,会社マスタ!$A:$A,0)),"")</f>
        <v>デジタルユニット</v>
      </c>
      <c r="G6222" s="2"/>
      <c r="H6222" s="2" t="s">
        <v>12374</v>
      </c>
      <c r="I6222" s="2" t="s">
        <v>1121</v>
      </c>
    </row>
    <row r="6223" spans="1:9" ht="17.5" x14ac:dyDescent="0.6">
      <c r="A6223" s="2">
        <v>6222</v>
      </c>
      <c r="B6223" s="2" t="s">
        <v>4660</v>
      </c>
      <c r="C6223" s="2" t="s">
        <v>12375</v>
      </c>
      <c r="D6223" s="2" t="s">
        <v>997</v>
      </c>
      <c r="E6223" s="5" t="str">
        <f>IFERROR(INDEX(会社マスタ!$B:$B,MATCH(D6223,会社マスタ!$A:$A,0)),"")</f>
        <v>日本電熱(株)</v>
      </c>
      <c r="F6223" s="5" t="str">
        <f>IFERROR(INDEX(会社マスタ!$C:$C,MATCH(D6223,会社マスタ!$A:$A,0)),"")</f>
        <v>デジタルユニット</v>
      </c>
      <c r="G6223" s="2"/>
      <c r="H6223" s="2" t="s">
        <v>12376</v>
      </c>
      <c r="I6223" s="2" t="s">
        <v>1121</v>
      </c>
    </row>
    <row r="6224" spans="1:9" ht="17.5" x14ac:dyDescent="0.6">
      <c r="A6224" s="2">
        <v>6223</v>
      </c>
      <c r="B6224" s="2" t="s">
        <v>4660</v>
      </c>
      <c r="C6224" s="2" t="s">
        <v>12377</v>
      </c>
      <c r="D6224" s="2" t="s">
        <v>997</v>
      </c>
      <c r="E6224" s="5" t="str">
        <f>IFERROR(INDEX(会社マスタ!$B:$B,MATCH(D6224,会社マスタ!$A:$A,0)),"")</f>
        <v>日本電熱(株)</v>
      </c>
      <c r="F6224" s="5" t="str">
        <f>IFERROR(INDEX(会社マスタ!$C:$C,MATCH(D6224,会社マスタ!$A:$A,0)),"")</f>
        <v>デジタルユニット</v>
      </c>
      <c r="G6224" s="2"/>
      <c r="H6224" s="2" t="s">
        <v>12378</v>
      </c>
      <c r="I6224" s="2" t="s">
        <v>1121</v>
      </c>
    </row>
    <row r="6225" spans="1:9" ht="17.5" x14ac:dyDescent="0.6">
      <c r="A6225" s="2">
        <v>6224</v>
      </c>
      <c r="B6225" s="2" t="s">
        <v>4660</v>
      </c>
      <c r="C6225" s="2" t="s">
        <v>12379</v>
      </c>
      <c r="D6225" s="2" t="s">
        <v>997</v>
      </c>
      <c r="E6225" s="5" t="str">
        <f>IFERROR(INDEX(会社マスタ!$B:$B,MATCH(D6225,会社マスタ!$A:$A,0)),"")</f>
        <v>日本電熱(株)</v>
      </c>
      <c r="F6225" s="5" t="str">
        <f>IFERROR(INDEX(会社マスタ!$C:$C,MATCH(D6225,会社マスタ!$A:$A,0)),"")</f>
        <v>デジタルユニット</v>
      </c>
      <c r="G6225" s="2"/>
      <c r="H6225" s="2" t="s">
        <v>12380</v>
      </c>
      <c r="I6225" s="2" t="s">
        <v>1121</v>
      </c>
    </row>
    <row r="6226" spans="1:9" ht="17.5" x14ac:dyDescent="0.6">
      <c r="A6226" s="2">
        <v>6225</v>
      </c>
      <c r="B6226" s="2" t="s">
        <v>4660</v>
      </c>
      <c r="C6226" s="2" t="s">
        <v>12381</v>
      </c>
      <c r="D6226" s="2" t="s">
        <v>997</v>
      </c>
      <c r="E6226" s="5" t="str">
        <f>IFERROR(INDEX(会社マスタ!$B:$B,MATCH(D6226,会社マスタ!$A:$A,0)),"")</f>
        <v>日本電熱(株)</v>
      </c>
      <c r="F6226" s="5" t="str">
        <f>IFERROR(INDEX(会社マスタ!$C:$C,MATCH(D6226,会社マスタ!$A:$A,0)),"")</f>
        <v>デジタルユニット</v>
      </c>
      <c r="G6226" s="2"/>
      <c r="H6226" s="2" t="s">
        <v>12382</v>
      </c>
      <c r="I6226" s="2" t="s">
        <v>1121</v>
      </c>
    </row>
    <row r="6227" spans="1:9" ht="17.5" x14ac:dyDescent="0.6">
      <c r="A6227" s="2">
        <v>6226</v>
      </c>
      <c r="B6227" s="2" t="s">
        <v>4660</v>
      </c>
      <c r="C6227" s="2" t="s">
        <v>12383</v>
      </c>
      <c r="D6227" s="2" t="s">
        <v>997</v>
      </c>
      <c r="E6227" s="5" t="str">
        <f>IFERROR(INDEX(会社マスタ!$B:$B,MATCH(D6227,会社マスタ!$A:$A,0)),"")</f>
        <v>日本電熱(株)</v>
      </c>
      <c r="F6227" s="5" t="str">
        <f>IFERROR(INDEX(会社マスタ!$C:$C,MATCH(D6227,会社マスタ!$A:$A,0)),"")</f>
        <v>デジタルユニット</v>
      </c>
      <c r="G6227" s="2"/>
      <c r="H6227" s="2" t="s">
        <v>12384</v>
      </c>
      <c r="I6227" s="2" t="s">
        <v>1121</v>
      </c>
    </row>
    <row r="6228" spans="1:9" ht="17.5" x14ac:dyDescent="0.6">
      <c r="A6228" s="2">
        <v>6227</v>
      </c>
      <c r="B6228" s="2" t="s">
        <v>4660</v>
      </c>
      <c r="C6228" s="2" t="s">
        <v>12385</v>
      </c>
      <c r="D6228" s="2" t="s">
        <v>997</v>
      </c>
      <c r="E6228" s="5" t="str">
        <f>IFERROR(INDEX(会社マスタ!$B:$B,MATCH(D6228,会社マスタ!$A:$A,0)),"")</f>
        <v>日本電熱(株)</v>
      </c>
      <c r="F6228" s="5" t="str">
        <f>IFERROR(INDEX(会社マスタ!$C:$C,MATCH(D6228,会社マスタ!$A:$A,0)),"")</f>
        <v>デジタルユニット</v>
      </c>
      <c r="G6228" s="2"/>
      <c r="H6228" s="2" t="s">
        <v>12386</v>
      </c>
      <c r="I6228" s="2" t="s">
        <v>1121</v>
      </c>
    </row>
    <row r="6229" spans="1:9" ht="17.5" x14ac:dyDescent="0.6">
      <c r="A6229" s="2">
        <v>6228</v>
      </c>
      <c r="B6229" s="2" t="s">
        <v>4660</v>
      </c>
      <c r="C6229" s="2" t="s">
        <v>12387</v>
      </c>
      <c r="D6229" s="2" t="s">
        <v>997</v>
      </c>
      <c r="E6229" s="5" t="str">
        <f>IFERROR(INDEX(会社マスタ!$B:$B,MATCH(D6229,会社マスタ!$A:$A,0)),"")</f>
        <v>日本電熱(株)</v>
      </c>
      <c r="F6229" s="5" t="str">
        <f>IFERROR(INDEX(会社マスタ!$C:$C,MATCH(D6229,会社マスタ!$A:$A,0)),"")</f>
        <v>デジタルユニット</v>
      </c>
      <c r="G6229" s="2"/>
      <c r="H6229" s="2" t="s">
        <v>12388</v>
      </c>
      <c r="I6229" s="2" t="s">
        <v>1121</v>
      </c>
    </row>
    <row r="6230" spans="1:9" ht="17.5" x14ac:dyDescent="0.6">
      <c r="A6230" s="2">
        <v>6229</v>
      </c>
      <c r="B6230" s="2" t="s">
        <v>4660</v>
      </c>
      <c r="C6230" s="2" t="s">
        <v>12389</v>
      </c>
      <c r="D6230" s="2" t="s">
        <v>997</v>
      </c>
      <c r="E6230" s="5" t="str">
        <f>IFERROR(INDEX(会社マスタ!$B:$B,MATCH(D6230,会社マスタ!$A:$A,0)),"")</f>
        <v>日本電熱(株)</v>
      </c>
      <c r="F6230" s="5" t="str">
        <f>IFERROR(INDEX(会社マスタ!$C:$C,MATCH(D6230,会社マスタ!$A:$A,0)),"")</f>
        <v>デジタルユニット</v>
      </c>
      <c r="G6230" s="2"/>
      <c r="H6230" s="2" t="s">
        <v>4670</v>
      </c>
      <c r="I6230" s="2" t="s">
        <v>1121</v>
      </c>
    </row>
    <row r="6231" spans="1:9" ht="17.5" x14ac:dyDescent="0.6">
      <c r="A6231" s="2">
        <v>6230</v>
      </c>
      <c r="B6231" s="2" t="s">
        <v>4660</v>
      </c>
      <c r="C6231" s="2" t="s">
        <v>12390</v>
      </c>
      <c r="D6231" s="2" t="s">
        <v>997</v>
      </c>
      <c r="E6231" s="5" t="str">
        <f>IFERROR(INDEX(会社マスタ!$B:$B,MATCH(D6231,会社マスタ!$A:$A,0)),"")</f>
        <v>日本電熱(株)</v>
      </c>
      <c r="F6231" s="5" t="str">
        <f>IFERROR(INDEX(会社マスタ!$C:$C,MATCH(D6231,会社マスタ!$A:$A,0)),"")</f>
        <v>デジタルユニット</v>
      </c>
      <c r="G6231" s="2"/>
      <c r="H6231" s="2" t="s">
        <v>12391</v>
      </c>
      <c r="I6231" s="2" t="s">
        <v>1121</v>
      </c>
    </row>
    <row r="6232" spans="1:9" ht="17.5" x14ac:dyDescent="0.6">
      <c r="A6232" s="2">
        <v>6231</v>
      </c>
      <c r="B6232" s="2" t="s">
        <v>4660</v>
      </c>
      <c r="C6232" s="2" t="s">
        <v>12392</v>
      </c>
      <c r="D6232" s="2" t="s">
        <v>997</v>
      </c>
      <c r="E6232" s="5" t="str">
        <f>IFERROR(INDEX(会社マスタ!$B:$B,MATCH(D6232,会社マスタ!$A:$A,0)),"")</f>
        <v>日本電熱(株)</v>
      </c>
      <c r="F6232" s="5" t="str">
        <f>IFERROR(INDEX(会社マスタ!$C:$C,MATCH(D6232,会社マスタ!$A:$A,0)),"")</f>
        <v>デジタルユニット</v>
      </c>
      <c r="G6232" s="2"/>
      <c r="H6232" s="2" t="s">
        <v>12393</v>
      </c>
      <c r="I6232" s="2" t="s">
        <v>1121</v>
      </c>
    </row>
    <row r="6233" spans="1:9" ht="17.5" x14ac:dyDescent="0.6">
      <c r="A6233" s="2">
        <v>6232</v>
      </c>
      <c r="B6233" s="2" t="s">
        <v>4660</v>
      </c>
      <c r="C6233" s="2" t="s">
        <v>12394</v>
      </c>
      <c r="D6233" s="2" t="s">
        <v>997</v>
      </c>
      <c r="E6233" s="5" t="str">
        <f>IFERROR(INDEX(会社マスタ!$B:$B,MATCH(D6233,会社マスタ!$A:$A,0)),"")</f>
        <v>日本電熱(株)</v>
      </c>
      <c r="F6233" s="5" t="str">
        <f>IFERROR(INDEX(会社マスタ!$C:$C,MATCH(D6233,会社マスタ!$A:$A,0)),"")</f>
        <v>デジタルユニット</v>
      </c>
      <c r="G6233" s="2"/>
      <c r="H6233" s="2" t="s">
        <v>12395</v>
      </c>
      <c r="I6233" s="2" t="s">
        <v>1121</v>
      </c>
    </row>
    <row r="6234" spans="1:9" ht="17.5" x14ac:dyDescent="0.6">
      <c r="A6234" s="2">
        <v>6233</v>
      </c>
      <c r="B6234" s="2" t="s">
        <v>4660</v>
      </c>
      <c r="C6234" s="2" t="s">
        <v>12396</v>
      </c>
      <c r="D6234" s="2" t="s">
        <v>997</v>
      </c>
      <c r="E6234" s="5" t="str">
        <f>IFERROR(INDEX(会社マスタ!$B:$B,MATCH(D6234,会社マスタ!$A:$A,0)),"")</f>
        <v>日本電熱(株)</v>
      </c>
      <c r="F6234" s="5" t="str">
        <f>IFERROR(INDEX(会社マスタ!$C:$C,MATCH(D6234,会社マスタ!$A:$A,0)),"")</f>
        <v>デジタルユニット</v>
      </c>
      <c r="G6234" s="2"/>
      <c r="H6234" s="2" t="s">
        <v>12397</v>
      </c>
      <c r="I6234" s="2" t="s">
        <v>1121</v>
      </c>
    </row>
    <row r="6235" spans="1:9" ht="17.5" x14ac:dyDescent="0.6">
      <c r="A6235" s="2">
        <v>6234</v>
      </c>
      <c r="B6235" s="2" t="s">
        <v>4660</v>
      </c>
      <c r="C6235" s="2" t="s">
        <v>12398</v>
      </c>
      <c r="D6235" s="2" t="s">
        <v>997</v>
      </c>
      <c r="E6235" s="5" t="str">
        <f>IFERROR(INDEX(会社マスタ!$B:$B,MATCH(D6235,会社マスタ!$A:$A,0)),"")</f>
        <v>日本電熱(株)</v>
      </c>
      <c r="F6235" s="5" t="str">
        <f>IFERROR(INDEX(会社マスタ!$C:$C,MATCH(D6235,会社マスタ!$A:$A,0)),"")</f>
        <v>デジタルユニット</v>
      </c>
      <c r="G6235" s="2"/>
      <c r="H6235" s="2" t="s">
        <v>12399</v>
      </c>
      <c r="I6235" s="2" t="s">
        <v>1121</v>
      </c>
    </row>
    <row r="6236" spans="1:9" ht="17.5" x14ac:dyDescent="0.6">
      <c r="A6236" s="2">
        <v>6235</v>
      </c>
      <c r="B6236" s="2" t="s">
        <v>4660</v>
      </c>
      <c r="C6236" s="2" t="s">
        <v>12400</v>
      </c>
      <c r="D6236" s="2" t="s">
        <v>997</v>
      </c>
      <c r="E6236" s="5" t="str">
        <f>IFERROR(INDEX(会社マスタ!$B:$B,MATCH(D6236,会社マスタ!$A:$A,0)),"")</f>
        <v>日本電熱(株)</v>
      </c>
      <c r="F6236" s="5" t="str">
        <f>IFERROR(INDEX(会社マスタ!$C:$C,MATCH(D6236,会社マスタ!$A:$A,0)),"")</f>
        <v>デジタルユニット</v>
      </c>
      <c r="G6236" s="2"/>
      <c r="H6236" s="2" t="s">
        <v>5043</v>
      </c>
      <c r="I6236" s="2" t="s">
        <v>1121</v>
      </c>
    </row>
    <row r="6237" spans="1:9" ht="17.5" x14ac:dyDescent="0.6">
      <c r="A6237" s="2">
        <v>6236</v>
      </c>
      <c r="B6237" s="2" t="s">
        <v>4660</v>
      </c>
      <c r="C6237" s="2" t="s">
        <v>12401</v>
      </c>
      <c r="D6237" s="2" t="s">
        <v>997</v>
      </c>
      <c r="E6237" s="5" t="str">
        <f>IFERROR(INDEX(会社マスタ!$B:$B,MATCH(D6237,会社マスタ!$A:$A,0)),"")</f>
        <v>日本電熱(株)</v>
      </c>
      <c r="F6237" s="5" t="str">
        <f>IFERROR(INDEX(会社マスタ!$C:$C,MATCH(D6237,会社マスタ!$A:$A,0)),"")</f>
        <v>デジタルユニット</v>
      </c>
      <c r="G6237" s="2"/>
      <c r="H6237" s="2" t="s">
        <v>6608</v>
      </c>
      <c r="I6237" s="2" t="s">
        <v>1121</v>
      </c>
    </row>
    <row r="6238" spans="1:9" ht="17.5" x14ac:dyDescent="0.6">
      <c r="A6238" s="2">
        <v>6237</v>
      </c>
      <c r="B6238" s="2" t="s">
        <v>4660</v>
      </c>
      <c r="C6238" s="2" t="s">
        <v>12402</v>
      </c>
      <c r="D6238" s="2" t="s">
        <v>997</v>
      </c>
      <c r="E6238" s="5" t="str">
        <f>IFERROR(INDEX(会社マスタ!$B:$B,MATCH(D6238,会社マスタ!$A:$A,0)),"")</f>
        <v>日本電熱(株)</v>
      </c>
      <c r="F6238" s="5" t="str">
        <f>IFERROR(INDEX(会社マスタ!$C:$C,MATCH(D6238,会社マスタ!$A:$A,0)),"")</f>
        <v>デジタルユニット</v>
      </c>
      <c r="G6238" s="2"/>
      <c r="H6238" s="2" t="s">
        <v>2924</v>
      </c>
      <c r="I6238" s="2" t="s">
        <v>1121</v>
      </c>
    </row>
    <row r="6239" spans="1:9" ht="17.5" x14ac:dyDescent="0.6">
      <c r="A6239" s="2">
        <v>6238</v>
      </c>
      <c r="B6239" s="2" t="s">
        <v>4660</v>
      </c>
      <c r="C6239" s="2" t="s">
        <v>12403</v>
      </c>
      <c r="D6239" s="2" t="s">
        <v>997</v>
      </c>
      <c r="E6239" s="5" t="str">
        <f>IFERROR(INDEX(会社マスタ!$B:$B,MATCH(D6239,会社マスタ!$A:$A,0)),"")</f>
        <v>日本電熱(株)</v>
      </c>
      <c r="F6239" s="5" t="str">
        <f>IFERROR(INDEX(会社マスタ!$C:$C,MATCH(D6239,会社マスタ!$A:$A,0)),"")</f>
        <v>デジタルユニット</v>
      </c>
      <c r="G6239" s="2"/>
      <c r="H6239" s="2" t="s">
        <v>12404</v>
      </c>
      <c r="I6239" s="2" t="s">
        <v>1121</v>
      </c>
    </row>
    <row r="6240" spans="1:9" ht="17.5" x14ac:dyDescent="0.6">
      <c r="A6240" s="2">
        <v>6239</v>
      </c>
      <c r="B6240" s="2" t="s">
        <v>4660</v>
      </c>
      <c r="C6240" s="2" t="s">
        <v>12405</v>
      </c>
      <c r="D6240" s="2" t="s">
        <v>997</v>
      </c>
      <c r="E6240" s="5" t="str">
        <f>IFERROR(INDEX(会社マスタ!$B:$B,MATCH(D6240,会社マスタ!$A:$A,0)),"")</f>
        <v>日本電熱(株)</v>
      </c>
      <c r="F6240" s="5" t="str">
        <f>IFERROR(INDEX(会社マスタ!$C:$C,MATCH(D6240,会社マスタ!$A:$A,0)),"")</f>
        <v>デジタルユニット</v>
      </c>
      <c r="G6240" s="2"/>
      <c r="H6240" s="2" t="s">
        <v>12406</v>
      </c>
      <c r="I6240" s="2" t="s">
        <v>1121</v>
      </c>
    </row>
    <row r="6241" spans="1:9" ht="17.5" x14ac:dyDescent="0.6">
      <c r="A6241" s="2">
        <v>6240</v>
      </c>
      <c r="B6241" s="2" t="s">
        <v>4660</v>
      </c>
      <c r="C6241" s="2" t="s">
        <v>12407</v>
      </c>
      <c r="D6241" s="2" t="s">
        <v>997</v>
      </c>
      <c r="E6241" s="5" t="str">
        <f>IFERROR(INDEX(会社マスタ!$B:$B,MATCH(D6241,会社マスタ!$A:$A,0)),"")</f>
        <v>日本電熱(株)</v>
      </c>
      <c r="F6241" s="5" t="str">
        <f>IFERROR(INDEX(会社マスタ!$C:$C,MATCH(D6241,会社マスタ!$A:$A,0)),"")</f>
        <v>デジタルユニット</v>
      </c>
      <c r="G6241" s="2"/>
      <c r="H6241" s="2" t="s">
        <v>12408</v>
      </c>
      <c r="I6241" s="2" t="s">
        <v>1121</v>
      </c>
    </row>
    <row r="6242" spans="1:9" ht="17.5" x14ac:dyDescent="0.6">
      <c r="A6242" s="2">
        <v>6241</v>
      </c>
      <c r="B6242" s="2" t="s">
        <v>4660</v>
      </c>
      <c r="C6242" s="2" t="s">
        <v>12409</v>
      </c>
      <c r="D6242" s="2" t="s">
        <v>997</v>
      </c>
      <c r="E6242" s="5" t="str">
        <f>IFERROR(INDEX(会社マスタ!$B:$B,MATCH(D6242,会社マスタ!$A:$A,0)),"")</f>
        <v>日本電熱(株)</v>
      </c>
      <c r="F6242" s="5" t="str">
        <f>IFERROR(INDEX(会社マスタ!$C:$C,MATCH(D6242,会社マスタ!$A:$A,0)),"")</f>
        <v>デジタルユニット</v>
      </c>
      <c r="G6242" s="2"/>
      <c r="H6242" s="2" t="s">
        <v>12410</v>
      </c>
      <c r="I6242" s="2" t="s">
        <v>1121</v>
      </c>
    </row>
    <row r="6243" spans="1:9" ht="17.5" x14ac:dyDescent="0.6">
      <c r="A6243" s="2">
        <v>6242</v>
      </c>
      <c r="B6243" s="2" t="s">
        <v>4660</v>
      </c>
      <c r="C6243" s="2" t="s">
        <v>12411</v>
      </c>
      <c r="D6243" s="2" t="s">
        <v>997</v>
      </c>
      <c r="E6243" s="5" t="str">
        <f>IFERROR(INDEX(会社マスタ!$B:$B,MATCH(D6243,会社マスタ!$A:$A,0)),"")</f>
        <v>日本電熱(株)</v>
      </c>
      <c r="F6243" s="5" t="str">
        <f>IFERROR(INDEX(会社マスタ!$C:$C,MATCH(D6243,会社マスタ!$A:$A,0)),"")</f>
        <v>デジタルユニット</v>
      </c>
      <c r="G6243" s="2"/>
      <c r="H6243" s="2" t="s">
        <v>12412</v>
      </c>
      <c r="I6243" s="2" t="s">
        <v>1121</v>
      </c>
    </row>
    <row r="6244" spans="1:9" ht="17.5" x14ac:dyDescent="0.6">
      <c r="A6244" s="2">
        <v>6243</v>
      </c>
      <c r="B6244" s="2" t="s">
        <v>4660</v>
      </c>
      <c r="C6244" s="2" t="s">
        <v>12413</v>
      </c>
      <c r="D6244" s="2" t="s">
        <v>997</v>
      </c>
      <c r="E6244" s="5" t="str">
        <f>IFERROR(INDEX(会社マスタ!$B:$B,MATCH(D6244,会社マスタ!$A:$A,0)),"")</f>
        <v>日本電熱(株)</v>
      </c>
      <c r="F6244" s="5" t="str">
        <f>IFERROR(INDEX(会社マスタ!$C:$C,MATCH(D6244,会社マスタ!$A:$A,0)),"")</f>
        <v>デジタルユニット</v>
      </c>
      <c r="G6244" s="2"/>
      <c r="H6244" s="2" t="s">
        <v>4859</v>
      </c>
      <c r="I6244" s="2" t="s">
        <v>1121</v>
      </c>
    </row>
    <row r="6245" spans="1:9" ht="17.5" x14ac:dyDescent="0.6">
      <c r="A6245" s="2">
        <v>6244</v>
      </c>
      <c r="B6245" s="2" t="s">
        <v>4660</v>
      </c>
      <c r="C6245" s="2" t="s">
        <v>12414</v>
      </c>
      <c r="D6245" s="2" t="s">
        <v>997</v>
      </c>
      <c r="E6245" s="5" t="str">
        <f>IFERROR(INDEX(会社マスタ!$B:$B,MATCH(D6245,会社マスタ!$A:$A,0)),"")</f>
        <v>日本電熱(株)</v>
      </c>
      <c r="F6245" s="5" t="str">
        <f>IFERROR(INDEX(会社マスタ!$C:$C,MATCH(D6245,会社マスタ!$A:$A,0)),"")</f>
        <v>デジタルユニット</v>
      </c>
      <c r="G6245" s="2"/>
      <c r="H6245" s="2" t="s">
        <v>12415</v>
      </c>
      <c r="I6245" s="2" t="s">
        <v>1121</v>
      </c>
    </row>
    <row r="6246" spans="1:9" ht="17.5" x14ac:dyDescent="0.6">
      <c r="A6246" s="2">
        <v>6245</v>
      </c>
      <c r="B6246" s="2" t="s">
        <v>4660</v>
      </c>
      <c r="C6246" s="2" t="s">
        <v>12416</v>
      </c>
      <c r="D6246" s="2" t="s">
        <v>997</v>
      </c>
      <c r="E6246" s="5" t="str">
        <f>IFERROR(INDEX(会社マスタ!$B:$B,MATCH(D6246,会社マスタ!$A:$A,0)),"")</f>
        <v>日本電熱(株)</v>
      </c>
      <c r="F6246" s="5" t="str">
        <f>IFERROR(INDEX(会社マスタ!$C:$C,MATCH(D6246,会社マスタ!$A:$A,0)),"")</f>
        <v>デジタルユニット</v>
      </c>
      <c r="G6246" s="2"/>
      <c r="H6246" s="2" t="s">
        <v>12417</v>
      </c>
      <c r="I6246" s="2" t="s">
        <v>1121</v>
      </c>
    </row>
    <row r="6247" spans="1:9" ht="17.5" x14ac:dyDescent="0.6">
      <c r="A6247" s="2">
        <v>6246</v>
      </c>
      <c r="B6247" s="2" t="s">
        <v>4660</v>
      </c>
      <c r="C6247" s="2" t="s">
        <v>12418</v>
      </c>
      <c r="D6247" s="2" t="s">
        <v>997</v>
      </c>
      <c r="E6247" s="5" t="str">
        <f>IFERROR(INDEX(会社マスタ!$B:$B,MATCH(D6247,会社マスタ!$A:$A,0)),"")</f>
        <v>日本電熱(株)</v>
      </c>
      <c r="F6247" s="5" t="str">
        <f>IFERROR(INDEX(会社マスタ!$C:$C,MATCH(D6247,会社マスタ!$A:$A,0)),"")</f>
        <v>デジタルユニット</v>
      </c>
      <c r="G6247" s="2"/>
      <c r="H6247" s="2" t="s">
        <v>12419</v>
      </c>
      <c r="I6247" s="2" t="s">
        <v>1121</v>
      </c>
    </row>
    <row r="6248" spans="1:9" ht="17.5" x14ac:dyDescent="0.6">
      <c r="A6248" s="2">
        <v>6247</v>
      </c>
      <c r="B6248" s="2" t="s">
        <v>4660</v>
      </c>
      <c r="C6248" s="2" t="s">
        <v>12420</v>
      </c>
      <c r="D6248" s="2" t="s">
        <v>997</v>
      </c>
      <c r="E6248" s="5" t="str">
        <f>IFERROR(INDEX(会社マスタ!$B:$B,MATCH(D6248,会社マスタ!$A:$A,0)),"")</f>
        <v>日本電熱(株)</v>
      </c>
      <c r="F6248" s="5" t="str">
        <f>IFERROR(INDEX(会社マスタ!$C:$C,MATCH(D6248,会社マスタ!$A:$A,0)),"")</f>
        <v>デジタルユニット</v>
      </c>
      <c r="G6248" s="2"/>
      <c r="H6248" s="2" t="s">
        <v>12421</v>
      </c>
      <c r="I6248" s="2" t="s">
        <v>1121</v>
      </c>
    </row>
    <row r="6249" spans="1:9" ht="17.5" x14ac:dyDescent="0.6">
      <c r="A6249" s="2">
        <v>6248</v>
      </c>
      <c r="B6249" s="2" t="s">
        <v>4660</v>
      </c>
      <c r="C6249" s="2" t="s">
        <v>12422</v>
      </c>
      <c r="D6249" s="2" t="s">
        <v>997</v>
      </c>
      <c r="E6249" s="5" t="str">
        <f>IFERROR(INDEX(会社マスタ!$B:$B,MATCH(D6249,会社マスタ!$A:$A,0)),"")</f>
        <v>日本電熱(株)</v>
      </c>
      <c r="F6249" s="5" t="str">
        <f>IFERROR(INDEX(会社マスタ!$C:$C,MATCH(D6249,会社マスタ!$A:$A,0)),"")</f>
        <v>デジタルユニット</v>
      </c>
      <c r="G6249" s="2"/>
      <c r="H6249" s="2" t="s">
        <v>12423</v>
      </c>
      <c r="I6249" s="2" t="s">
        <v>1121</v>
      </c>
    </row>
    <row r="6250" spans="1:9" ht="17.5" x14ac:dyDescent="0.6">
      <c r="A6250" s="2">
        <v>6249</v>
      </c>
      <c r="B6250" s="2" t="s">
        <v>4660</v>
      </c>
      <c r="C6250" s="2" t="s">
        <v>12424</v>
      </c>
      <c r="D6250" s="2" t="s">
        <v>997</v>
      </c>
      <c r="E6250" s="5" t="str">
        <f>IFERROR(INDEX(会社マスタ!$B:$B,MATCH(D6250,会社マスタ!$A:$A,0)),"")</f>
        <v>日本電熱(株)</v>
      </c>
      <c r="F6250" s="5" t="str">
        <f>IFERROR(INDEX(会社マスタ!$C:$C,MATCH(D6250,会社マスタ!$A:$A,0)),"")</f>
        <v>デジタルユニット</v>
      </c>
      <c r="G6250" s="2"/>
      <c r="H6250" s="2" t="s">
        <v>12425</v>
      </c>
      <c r="I6250" s="2" t="s">
        <v>1121</v>
      </c>
    </row>
    <row r="6251" spans="1:9" ht="17.5" x14ac:dyDescent="0.6">
      <c r="A6251" s="2">
        <v>6250</v>
      </c>
      <c r="B6251" s="2" t="s">
        <v>4660</v>
      </c>
      <c r="C6251" s="2" t="s">
        <v>12426</v>
      </c>
      <c r="D6251" s="2" t="s">
        <v>997</v>
      </c>
      <c r="E6251" s="5" t="str">
        <f>IFERROR(INDEX(会社マスタ!$B:$B,MATCH(D6251,会社マスタ!$A:$A,0)),"")</f>
        <v>日本電熱(株)</v>
      </c>
      <c r="F6251" s="5" t="str">
        <f>IFERROR(INDEX(会社マスタ!$C:$C,MATCH(D6251,会社マスタ!$A:$A,0)),"")</f>
        <v>デジタルユニット</v>
      </c>
      <c r="G6251" s="2"/>
      <c r="H6251" s="2" t="s">
        <v>12427</v>
      </c>
      <c r="I6251" s="2" t="s">
        <v>1121</v>
      </c>
    </row>
    <row r="6252" spans="1:9" ht="17.5" x14ac:dyDescent="0.6">
      <c r="A6252" s="2">
        <v>6251</v>
      </c>
      <c r="B6252" s="2" t="s">
        <v>4660</v>
      </c>
      <c r="C6252" s="2" t="s">
        <v>12428</v>
      </c>
      <c r="D6252" s="2" t="s">
        <v>997</v>
      </c>
      <c r="E6252" s="5" t="str">
        <f>IFERROR(INDEX(会社マスタ!$B:$B,MATCH(D6252,会社マスタ!$A:$A,0)),"")</f>
        <v>日本電熱(株)</v>
      </c>
      <c r="F6252" s="5" t="str">
        <f>IFERROR(INDEX(会社マスタ!$C:$C,MATCH(D6252,会社マスタ!$A:$A,0)),"")</f>
        <v>デジタルユニット</v>
      </c>
      <c r="G6252" s="2"/>
      <c r="H6252" s="2" t="s">
        <v>12429</v>
      </c>
      <c r="I6252" s="2" t="s">
        <v>1121</v>
      </c>
    </row>
    <row r="6253" spans="1:9" ht="17.5" x14ac:dyDescent="0.6">
      <c r="A6253" s="2">
        <v>6252</v>
      </c>
      <c r="B6253" s="2" t="s">
        <v>4660</v>
      </c>
      <c r="C6253" s="2" t="s">
        <v>12430</v>
      </c>
      <c r="D6253" s="2" t="s">
        <v>997</v>
      </c>
      <c r="E6253" s="5" t="str">
        <f>IFERROR(INDEX(会社マスタ!$B:$B,MATCH(D6253,会社マスタ!$A:$A,0)),"")</f>
        <v>日本電熱(株)</v>
      </c>
      <c r="F6253" s="5" t="str">
        <f>IFERROR(INDEX(会社マスタ!$C:$C,MATCH(D6253,会社マスタ!$A:$A,0)),"")</f>
        <v>デジタルユニット</v>
      </c>
      <c r="G6253" s="2"/>
      <c r="H6253" s="2" t="s">
        <v>12431</v>
      </c>
      <c r="I6253" s="2" t="s">
        <v>1121</v>
      </c>
    </row>
    <row r="6254" spans="1:9" ht="17.5" x14ac:dyDescent="0.6">
      <c r="A6254" s="2">
        <v>6253</v>
      </c>
      <c r="B6254" s="2" t="s">
        <v>4660</v>
      </c>
      <c r="C6254" s="2" t="s">
        <v>12432</v>
      </c>
      <c r="D6254" s="2" t="s">
        <v>997</v>
      </c>
      <c r="E6254" s="5" t="str">
        <f>IFERROR(INDEX(会社マスタ!$B:$B,MATCH(D6254,会社マスタ!$A:$A,0)),"")</f>
        <v>日本電熱(株)</v>
      </c>
      <c r="F6254" s="5" t="str">
        <f>IFERROR(INDEX(会社マスタ!$C:$C,MATCH(D6254,会社マスタ!$A:$A,0)),"")</f>
        <v>デジタルユニット</v>
      </c>
      <c r="G6254" s="2"/>
      <c r="H6254" s="2" t="s">
        <v>12433</v>
      </c>
      <c r="I6254" s="2" t="s">
        <v>1121</v>
      </c>
    </row>
    <row r="6255" spans="1:9" ht="17.5" x14ac:dyDescent="0.6">
      <c r="A6255" s="2">
        <v>6254</v>
      </c>
      <c r="B6255" s="2" t="s">
        <v>4660</v>
      </c>
      <c r="C6255" s="2" t="s">
        <v>12434</v>
      </c>
      <c r="D6255" s="2" t="s">
        <v>997</v>
      </c>
      <c r="E6255" s="5" t="str">
        <f>IFERROR(INDEX(会社マスタ!$B:$B,MATCH(D6255,会社マスタ!$A:$A,0)),"")</f>
        <v>日本電熱(株)</v>
      </c>
      <c r="F6255" s="5" t="str">
        <f>IFERROR(INDEX(会社マスタ!$C:$C,MATCH(D6255,会社マスタ!$A:$A,0)),"")</f>
        <v>デジタルユニット</v>
      </c>
      <c r="G6255" s="2"/>
      <c r="H6255" s="2" t="s">
        <v>12435</v>
      </c>
      <c r="I6255" s="2" t="s">
        <v>1121</v>
      </c>
    </row>
    <row r="6256" spans="1:9" ht="17.5" x14ac:dyDescent="0.6">
      <c r="A6256" s="2">
        <v>6255</v>
      </c>
      <c r="B6256" s="2" t="s">
        <v>4660</v>
      </c>
      <c r="C6256" s="2" t="s">
        <v>12436</v>
      </c>
      <c r="D6256" s="2" t="s">
        <v>997</v>
      </c>
      <c r="E6256" s="5" t="str">
        <f>IFERROR(INDEX(会社マスタ!$B:$B,MATCH(D6256,会社マスタ!$A:$A,0)),"")</f>
        <v>日本電熱(株)</v>
      </c>
      <c r="F6256" s="5" t="str">
        <f>IFERROR(INDEX(会社マスタ!$C:$C,MATCH(D6256,会社マスタ!$A:$A,0)),"")</f>
        <v>デジタルユニット</v>
      </c>
      <c r="G6256" s="2"/>
      <c r="H6256" s="2" t="s">
        <v>12437</v>
      </c>
      <c r="I6256" s="2" t="s">
        <v>1121</v>
      </c>
    </row>
    <row r="6257" spans="1:9" ht="17.5" x14ac:dyDescent="0.6">
      <c r="A6257" s="2">
        <v>6256</v>
      </c>
      <c r="B6257" s="2" t="s">
        <v>4660</v>
      </c>
      <c r="C6257" s="2" t="s">
        <v>12438</v>
      </c>
      <c r="D6257" s="2" t="s">
        <v>997</v>
      </c>
      <c r="E6257" s="5" t="str">
        <f>IFERROR(INDEX(会社マスタ!$B:$B,MATCH(D6257,会社マスタ!$A:$A,0)),"")</f>
        <v>日本電熱(株)</v>
      </c>
      <c r="F6257" s="5" t="str">
        <f>IFERROR(INDEX(会社マスタ!$C:$C,MATCH(D6257,会社マスタ!$A:$A,0)),"")</f>
        <v>デジタルユニット</v>
      </c>
      <c r="G6257" s="2"/>
      <c r="H6257" s="2" t="s">
        <v>12439</v>
      </c>
      <c r="I6257" s="2" t="s">
        <v>1121</v>
      </c>
    </row>
    <row r="6258" spans="1:9" ht="17.5" x14ac:dyDescent="0.6">
      <c r="A6258" s="2">
        <v>6257</v>
      </c>
      <c r="B6258" s="2" t="s">
        <v>4660</v>
      </c>
      <c r="C6258" s="2" t="s">
        <v>12440</v>
      </c>
      <c r="D6258" s="2" t="s">
        <v>997</v>
      </c>
      <c r="E6258" s="5" t="str">
        <f>IFERROR(INDEX(会社マスタ!$B:$B,MATCH(D6258,会社マスタ!$A:$A,0)),"")</f>
        <v>日本電熱(株)</v>
      </c>
      <c r="F6258" s="5" t="str">
        <f>IFERROR(INDEX(会社マスタ!$C:$C,MATCH(D6258,会社マスタ!$A:$A,0)),"")</f>
        <v>デジタルユニット</v>
      </c>
      <c r="G6258" s="2"/>
      <c r="H6258" s="2" t="s">
        <v>12441</v>
      </c>
      <c r="I6258" s="2" t="s">
        <v>1121</v>
      </c>
    </row>
    <row r="6259" spans="1:9" ht="17.5" x14ac:dyDescent="0.6">
      <c r="A6259" s="2">
        <v>6258</v>
      </c>
      <c r="B6259" s="2" t="s">
        <v>4660</v>
      </c>
      <c r="C6259" s="2" t="s">
        <v>12442</v>
      </c>
      <c r="D6259" s="2" t="s">
        <v>997</v>
      </c>
      <c r="E6259" s="5" t="str">
        <f>IFERROR(INDEX(会社マスタ!$B:$B,MATCH(D6259,会社マスタ!$A:$A,0)),"")</f>
        <v>日本電熱(株)</v>
      </c>
      <c r="F6259" s="5" t="str">
        <f>IFERROR(INDEX(会社マスタ!$C:$C,MATCH(D6259,会社マスタ!$A:$A,0)),"")</f>
        <v>デジタルユニット</v>
      </c>
      <c r="G6259" s="2"/>
      <c r="H6259" s="2" t="s">
        <v>12443</v>
      </c>
      <c r="I6259" s="2" t="s">
        <v>1121</v>
      </c>
    </row>
    <row r="6260" spans="1:9" ht="17.5" x14ac:dyDescent="0.6">
      <c r="A6260" s="2">
        <v>6259</v>
      </c>
      <c r="B6260" s="2" t="s">
        <v>4660</v>
      </c>
      <c r="C6260" s="2" t="s">
        <v>12444</v>
      </c>
      <c r="D6260" s="2" t="s">
        <v>997</v>
      </c>
      <c r="E6260" s="5" t="str">
        <f>IFERROR(INDEX(会社マスタ!$B:$B,MATCH(D6260,会社マスタ!$A:$A,0)),"")</f>
        <v>日本電熱(株)</v>
      </c>
      <c r="F6260" s="5" t="str">
        <f>IFERROR(INDEX(会社マスタ!$C:$C,MATCH(D6260,会社マスタ!$A:$A,0)),"")</f>
        <v>デジタルユニット</v>
      </c>
      <c r="G6260" s="2"/>
      <c r="H6260" s="2" t="s">
        <v>12445</v>
      </c>
      <c r="I6260" s="2" t="s">
        <v>1121</v>
      </c>
    </row>
    <row r="6261" spans="1:9" ht="17.5" x14ac:dyDescent="0.6">
      <c r="A6261" s="2">
        <v>6260</v>
      </c>
      <c r="B6261" s="2" t="s">
        <v>4660</v>
      </c>
      <c r="C6261" s="2" t="s">
        <v>12446</v>
      </c>
      <c r="D6261" s="2" t="s">
        <v>997</v>
      </c>
      <c r="E6261" s="5" t="str">
        <f>IFERROR(INDEX(会社マスタ!$B:$B,MATCH(D6261,会社マスタ!$A:$A,0)),"")</f>
        <v>日本電熱(株)</v>
      </c>
      <c r="F6261" s="5" t="str">
        <f>IFERROR(INDEX(会社マスタ!$C:$C,MATCH(D6261,会社マスタ!$A:$A,0)),"")</f>
        <v>デジタルユニット</v>
      </c>
      <c r="G6261" s="2"/>
      <c r="H6261" s="2" t="s">
        <v>12447</v>
      </c>
      <c r="I6261" s="2" t="s">
        <v>1121</v>
      </c>
    </row>
    <row r="6262" spans="1:9" ht="17.5" x14ac:dyDescent="0.6">
      <c r="A6262" s="2">
        <v>6261</v>
      </c>
      <c r="B6262" s="2" t="s">
        <v>4660</v>
      </c>
      <c r="C6262" s="2" t="s">
        <v>12448</v>
      </c>
      <c r="D6262" s="2" t="s">
        <v>997</v>
      </c>
      <c r="E6262" s="5" t="str">
        <f>IFERROR(INDEX(会社マスタ!$B:$B,MATCH(D6262,会社マスタ!$A:$A,0)),"")</f>
        <v>日本電熱(株)</v>
      </c>
      <c r="F6262" s="5" t="str">
        <f>IFERROR(INDEX(会社マスタ!$C:$C,MATCH(D6262,会社マスタ!$A:$A,0)),"")</f>
        <v>デジタルユニット</v>
      </c>
      <c r="G6262" s="2"/>
      <c r="H6262" s="2" t="s">
        <v>12449</v>
      </c>
      <c r="I6262" s="2" t="s">
        <v>1121</v>
      </c>
    </row>
    <row r="6263" spans="1:9" ht="17.5" x14ac:dyDescent="0.6">
      <c r="A6263" s="2">
        <v>6262</v>
      </c>
      <c r="B6263" s="2" t="s">
        <v>4660</v>
      </c>
      <c r="C6263" s="2" t="s">
        <v>12450</v>
      </c>
      <c r="D6263" s="2" t="s">
        <v>997</v>
      </c>
      <c r="E6263" s="5" t="str">
        <f>IFERROR(INDEX(会社マスタ!$B:$B,MATCH(D6263,会社マスタ!$A:$A,0)),"")</f>
        <v>日本電熱(株)</v>
      </c>
      <c r="F6263" s="5" t="str">
        <f>IFERROR(INDEX(会社マスタ!$C:$C,MATCH(D6263,会社マスタ!$A:$A,0)),"")</f>
        <v>デジタルユニット</v>
      </c>
      <c r="G6263" s="2"/>
      <c r="H6263" s="2" t="s">
        <v>12451</v>
      </c>
      <c r="I6263" s="2" t="s">
        <v>1121</v>
      </c>
    </row>
    <row r="6264" spans="1:9" ht="17.5" x14ac:dyDescent="0.6">
      <c r="A6264" s="2">
        <v>6263</v>
      </c>
      <c r="B6264" s="2" t="s">
        <v>4660</v>
      </c>
      <c r="C6264" s="2" t="s">
        <v>12452</v>
      </c>
      <c r="D6264" s="2" t="s">
        <v>997</v>
      </c>
      <c r="E6264" s="5" t="str">
        <f>IFERROR(INDEX(会社マスタ!$B:$B,MATCH(D6264,会社マスタ!$A:$A,0)),"")</f>
        <v>日本電熱(株)</v>
      </c>
      <c r="F6264" s="5" t="str">
        <f>IFERROR(INDEX(会社マスタ!$C:$C,MATCH(D6264,会社マスタ!$A:$A,0)),"")</f>
        <v>デジタルユニット</v>
      </c>
      <c r="G6264" s="2"/>
      <c r="H6264" s="2" t="s">
        <v>12453</v>
      </c>
      <c r="I6264" s="2" t="s">
        <v>1121</v>
      </c>
    </row>
    <row r="6265" spans="1:9" ht="17.5" x14ac:dyDescent="0.6">
      <c r="A6265" s="2">
        <v>6264</v>
      </c>
      <c r="B6265" s="2" t="s">
        <v>4660</v>
      </c>
      <c r="C6265" s="2" t="s">
        <v>12454</v>
      </c>
      <c r="D6265" s="2" t="s">
        <v>997</v>
      </c>
      <c r="E6265" s="5" t="str">
        <f>IFERROR(INDEX(会社マスタ!$B:$B,MATCH(D6265,会社マスタ!$A:$A,0)),"")</f>
        <v>日本電熱(株)</v>
      </c>
      <c r="F6265" s="5" t="str">
        <f>IFERROR(INDEX(会社マスタ!$C:$C,MATCH(D6265,会社マスタ!$A:$A,0)),"")</f>
        <v>デジタルユニット</v>
      </c>
      <c r="G6265" s="2"/>
      <c r="H6265" s="2" t="s">
        <v>12455</v>
      </c>
      <c r="I6265" s="2" t="s">
        <v>1121</v>
      </c>
    </row>
    <row r="6266" spans="1:9" ht="17.5" x14ac:dyDescent="0.6">
      <c r="A6266" s="2">
        <v>6265</v>
      </c>
      <c r="B6266" s="2" t="s">
        <v>4660</v>
      </c>
      <c r="C6266" s="2" t="s">
        <v>12456</v>
      </c>
      <c r="D6266" s="2" t="s">
        <v>997</v>
      </c>
      <c r="E6266" s="5" t="str">
        <f>IFERROR(INDEX(会社マスタ!$B:$B,MATCH(D6266,会社マスタ!$A:$A,0)),"")</f>
        <v>日本電熱(株)</v>
      </c>
      <c r="F6266" s="5" t="str">
        <f>IFERROR(INDEX(会社マスタ!$C:$C,MATCH(D6266,会社マスタ!$A:$A,0)),"")</f>
        <v>デジタルユニット</v>
      </c>
      <c r="G6266" s="2"/>
      <c r="H6266" s="2" t="s">
        <v>12457</v>
      </c>
      <c r="I6266" s="2" t="s">
        <v>1121</v>
      </c>
    </row>
    <row r="6267" spans="1:9" ht="17.5" x14ac:dyDescent="0.6">
      <c r="A6267" s="2">
        <v>6266</v>
      </c>
      <c r="B6267" s="2" t="s">
        <v>4660</v>
      </c>
      <c r="C6267" s="2" t="s">
        <v>12458</v>
      </c>
      <c r="D6267" s="2" t="s">
        <v>997</v>
      </c>
      <c r="E6267" s="5" t="str">
        <f>IFERROR(INDEX(会社マスタ!$B:$B,MATCH(D6267,会社マスタ!$A:$A,0)),"")</f>
        <v>日本電熱(株)</v>
      </c>
      <c r="F6267" s="5" t="str">
        <f>IFERROR(INDEX(会社マスタ!$C:$C,MATCH(D6267,会社マスタ!$A:$A,0)),"")</f>
        <v>デジタルユニット</v>
      </c>
      <c r="G6267" s="2"/>
      <c r="H6267" s="2" t="s">
        <v>12459</v>
      </c>
      <c r="I6267" s="2" t="s">
        <v>1121</v>
      </c>
    </row>
    <row r="6268" spans="1:9" ht="17.5" x14ac:dyDescent="0.6">
      <c r="A6268" s="2">
        <v>6267</v>
      </c>
      <c r="B6268" s="2" t="s">
        <v>4660</v>
      </c>
      <c r="C6268" s="2" t="s">
        <v>12460</v>
      </c>
      <c r="D6268" s="2" t="s">
        <v>997</v>
      </c>
      <c r="E6268" s="5" t="str">
        <f>IFERROR(INDEX(会社マスタ!$B:$B,MATCH(D6268,会社マスタ!$A:$A,0)),"")</f>
        <v>日本電熱(株)</v>
      </c>
      <c r="F6268" s="5" t="str">
        <f>IFERROR(INDEX(会社マスタ!$C:$C,MATCH(D6268,会社マスタ!$A:$A,0)),"")</f>
        <v>デジタルユニット</v>
      </c>
      <c r="G6268" s="2"/>
      <c r="H6268" s="2" t="s">
        <v>12461</v>
      </c>
      <c r="I6268" s="2" t="s">
        <v>1121</v>
      </c>
    </row>
    <row r="6269" spans="1:9" ht="17.5" x14ac:dyDescent="0.6">
      <c r="A6269" s="2">
        <v>6268</v>
      </c>
      <c r="B6269" s="2" t="s">
        <v>4660</v>
      </c>
      <c r="C6269" s="2" t="s">
        <v>12462</v>
      </c>
      <c r="D6269" s="2" t="s">
        <v>997</v>
      </c>
      <c r="E6269" s="5" t="str">
        <f>IFERROR(INDEX(会社マスタ!$B:$B,MATCH(D6269,会社マスタ!$A:$A,0)),"")</f>
        <v>日本電熱(株)</v>
      </c>
      <c r="F6269" s="5" t="str">
        <f>IFERROR(INDEX(会社マスタ!$C:$C,MATCH(D6269,会社マスタ!$A:$A,0)),"")</f>
        <v>デジタルユニット</v>
      </c>
      <c r="G6269" s="2"/>
      <c r="H6269" s="2" t="s">
        <v>12463</v>
      </c>
      <c r="I6269" s="2" t="s">
        <v>1121</v>
      </c>
    </row>
    <row r="6270" spans="1:9" ht="17.5" x14ac:dyDescent="0.6">
      <c r="A6270" s="2">
        <v>6269</v>
      </c>
      <c r="B6270" s="2" t="s">
        <v>4660</v>
      </c>
      <c r="C6270" s="2" t="s">
        <v>12464</v>
      </c>
      <c r="D6270" s="2" t="s">
        <v>997</v>
      </c>
      <c r="E6270" s="5" t="str">
        <f>IFERROR(INDEX(会社マスタ!$B:$B,MATCH(D6270,会社マスタ!$A:$A,0)),"")</f>
        <v>日本電熱(株)</v>
      </c>
      <c r="F6270" s="5" t="str">
        <f>IFERROR(INDEX(会社マスタ!$C:$C,MATCH(D6270,会社マスタ!$A:$A,0)),"")</f>
        <v>デジタルユニット</v>
      </c>
      <c r="G6270" s="2"/>
      <c r="H6270" s="2" t="s">
        <v>12465</v>
      </c>
      <c r="I6270" s="2" t="s">
        <v>1121</v>
      </c>
    </row>
    <row r="6271" spans="1:9" ht="17.5" x14ac:dyDescent="0.6">
      <c r="A6271" s="2">
        <v>6270</v>
      </c>
      <c r="B6271" s="2" t="s">
        <v>4660</v>
      </c>
      <c r="C6271" s="2" t="s">
        <v>12466</v>
      </c>
      <c r="D6271" s="2" t="s">
        <v>997</v>
      </c>
      <c r="E6271" s="5" t="str">
        <f>IFERROR(INDEX(会社マスタ!$B:$B,MATCH(D6271,会社マスタ!$A:$A,0)),"")</f>
        <v>日本電熱(株)</v>
      </c>
      <c r="F6271" s="5" t="str">
        <f>IFERROR(INDEX(会社マスタ!$C:$C,MATCH(D6271,会社マスタ!$A:$A,0)),"")</f>
        <v>デジタルユニット</v>
      </c>
      <c r="G6271" s="2"/>
      <c r="H6271" s="2" t="s">
        <v>12467</v>
      </c>
      <c r="I6271" s="2" t="s">
        <v>1121</v>
      </c>
    </row>
    <row r="6272" spans="1:9" ht="17.5" x14ac:dyDescent="0.6">
      <c r="A6272" s="2">
        <v>6271</v>
      </c>
      <c r="B6272" s="2" t="s">
        <v>4660</v>
      </c>
      <c r="C6272" s="2" t="s">
        <v>12468</v>
      </c>
      <c r="D6272" s="2" t="s">
        <v>997</v>
      </c>
      <c r="E6272" s="5" t="str">
        <f>IFERROR(INDEX(会社マスタ!$B:$B,MATCH(D6272,会社マスタ!$A:$A,0)),"")</f>
        <v>日本電熱(株)</v>
      </c>
      <c r="F6272" s="5" t="str">
        <f>IFERROR(INDEX(会社マスタ!$C:$C,MATCH(D6272,会社マスタ!$A:$A,0)),"")</f>
        <v>デジタルユニット</v>
      </c>
      <c r="G6272" s="2"/>
      <c r="H6272" s="2" t="s">
        <v>12469</v>
      </c>
      <c r="I6272" s="2" t="s">
        <v>1121</v>
      </c>
    </row>
    <row r="6273" spans="1:9" ht="17.5" x14ac:dyDescent="0.6">
      <c r="A6273" s="2">
        <v>6272</v>
      </c>
      <c r="B6273" s="2" t="s">
        <v>4660</v>
      </c>
      <c r="C6273" s="2" t="s">
        <v>12470</v>
      </c>
      <c r="D6273" s="2" t="s">
        <v>997</v>
      </c>
      <c r="E6273" s="5" t="str">
        <f>IFERROR(INDEX(会社マスタ!$B:$B,MATCH(D6273,会社マスタ!$A:$A,0)),"")</f>
        <v>日本電熱(株)</v>
      </c>
      <c r="F6273" s="5" t="str">
        <f>IFERROR(INDEX(会社マスタ!$C:$C,MATCH(D6273,会社マスタ!$A:$A,0)),"")</f>
        <v>デジタルユニット</v>
      </c>
      <c r="G6273" s="2"/>
      <c r="H6273" s="2" t="s">
        <v>12471</v>
      </c>
      <c r="I6273" s="2" t="s">
        <v>1121</v>
      </c>
    </row>
    <row r="6274" spans="1:9" ht="17.5" x14ac:dyDescent="0.6">
      <c r="A6274" s="2">
        <v>6273</v>
      </c>
      <c r="B6274" s="2" t="s">
        <v>4660</v>
      </c>
      <c r="C6274" s="2" t="s">
        <v>12472</v>
      </c>
      <c r="D6274" s="2" t="s">
        <v>997</v>
      </c>
      <c r="E6274" s="5" t="str">
        <f>IFERROR(INDEX(会社マスタ!$B:$B,MATCH(D6274,会社マスタ!$A:$A,0)),"")</f>
        <v>日本電熱(株)</v>
      </c>
      <c r="F6274" s="5" t="str">
        <f>IFERROR(INDEX(会社マスタ!$C:$C,MATCH(D6274,会社マスタ!$A:$A,0)),"")</f>
        <v>デジタルユニット</v>
      </c>
      <c r="G6274" s="2"/>
      <c r="H6274" s="2" t="s">
        <v>12473</v>
      </c>
      <c r="I6274" s="2" t="s">
        <v>1121</v>
      </c>
    </row>
    <row r="6275" spans="1:9" ht="17.5" x14ac:dyDescent="0.6">
      <c r="A6275" s="2">
        <v>6274</v>
      </c>
      <c r="B6275" s="2" t="s">
        <v>4660</v>
      </c>
      <c r="C6275" s="2" t="s">
        <v>12474</v>
      </c>
      <c r="D6275" s="2" t="s">
        <v>997</v>
      </c>
      <c r="E6275" s="5" t="str">
        <f>IFERROR(INDEX(会社マスタ!$B:$B,MATCH(D6275,会社マスタ!$A:$A,0)),"")</f>
        <v>日本電熱(株)</v>
      </c>
      <c r="F6275" s="5" t="str">
        <f>IFERROR(INDEX(会社マスタ!$C:$C,MATCH(D6275,会社マスタ!$A:$A,0)),"")</f>
        <v>デジタルユニット</v>
      </c>
      <c r="G6275" s="2"/>
      <c r="H6275" s="2" t="s">
        <v>12475</v>
      </c>
      <c r="I6275" s="2" t="s">
        <v>1121</v>
      </c>
    </row>
    <row r="6276" spans="1:9" ht="17.5" x14ac:dyDescent="0.6">
      <c r="A6276" s="2">
        <v>6275</v>
      </c>
      <c r="B6276" s="2" t="s">
        <v>4660</v>
      </c>
      <c r="C6276" s="2" t="s">
        <v>12476</v>
      </c>
      <c r="D6276" s="2" t="s">
        <v>997</v>
      </c>
      <c r="E6276" s="5" t="str">
        <f>IFERROR(INDEX(会社マスタ!$B:$B,MATCH(D6276,会社マスタ!$A:$A,0)),"")</f>
        <v>日本電熱(株)</v>
      </c>
      <c r="F6276" s="5" t="str">
        <f>IFERROR(INDEX(会社マスタ!$C:$C,MATCH(D6276,会社マスタ!$A:$A,0)),"")</f>
        <v>デジタルユニット</v>
      </c>
      <c r="G6276" s="2"/>
      <c r="H6276" s="2" t="s">
        <v>12477</v>
      </c>
      <c r="I6276" s="2" t="s">
        <v>1121</v>
      </c>
    </row>
    <row r="6277" spans="1:9" ht="17.5" x14ac:dyDescent="0.6">
      <c r="A6277" s="2">
        <v>6276</v>
      </c>
      <c r="B6277" s="2" t="s">
        <v>4660</v>
      </c>
      <c r="C6277" s="2" t="s">
        <v>12478</v>
      </c>
      <c r="D6277" s="2" t="s">
        <v>997</v>
      </c>
      <c r="E6277" s="5" t="str">
        <f>IFERROR(INDEX(会社マスタ!$B:$B,MATCH(D6277,会社マスタ!$A:$A,0)),"")</f>
        <v>日本電熱(株)</v>
      </c>
      <c r="F6277" s="5" t="str">
        <f>IFERROR(INDEX(会社マスタ!$C:$C,MATCH(D6277,会社マスタ!$A:$A,0)),"")</f>
        <v>デジタルユニット</v>
      </c>
      <c r="G6277" s="2"/>
      <c r="H6277" s="2" t="s">
        <v>12479</v>
      </c>
      <c r="I6277" s="2" t="s">
        <v>1121</v>
      </c>
    </row>
    <row r="6278" spans="1:9" ht="17.5" x14ac:dyDescent="0.6">
      <c r="A6278" s="2">
        <v>6277</v>
      </c>
      <c r="B6278" s="2" t="s">
        <v>4660</v>
      </c>
      <c r="C6278" s="2" t="s">
        <v>12480</v>
      </c>
      <c r="D6278" s="2" t="s">
        <v>997</v>
      </c>
      <c r="E6278" s="5" t="str">
        <f>IFERROR(INDEX(会社マスタ!$B:$B,MATCH(D6278,会社マスタ!$A:$A,0)),"")</f>
        <v>日本電熱(株)</v>
      </c>
      <c r="F6278" s="5" t="str">
        <f>IFERROR(INDEX(会社マスタ!$C:$C,MATCH(D6278,会社マスタ!$A:$A,0)),"")</f>
        <v>デジタルユニット</v>
      </c>
      <c r="G6278" s="2"/>
      <c r="H6278" s="2" t="s">
        <v>12481</v>
      </c>
      <c r="I6278" s="2" t="s">
        <v>1121</v>
      </c>
    </row>
    <row r="6279" spans="1:9" ht="17.5" x14ac:dyDescent="0.6">
      <c r="A6279" s="2">
        <v>6278</v>
      </c>
      <c r="B6279" s="2" t="s">
        <v>4660</v>
      </c>
      <c r="C6279" s="2" t="s">
        <v>12482</v>
      </c>
      <c r="D6279" s="2" t="s">
        <v>997</v>
      </c>
      <c r="E6279" s="5" t="str">
        <f>IFERROR(INDEX(会社マスタ!$B:$B,MATCH(D6279,会社マスタ!$A:$A,0)),"")</f>
        <v>日本電熱(株)</v>
      </c>
      <c r="F6279" s="5" t="str">
        <f>IFERROR(INDEX(会社マスタ!$C:$C,MATCH(D6279,会社マスタ!$A:$A,0)),"")</f>
        <v>デジタルユニット</v>
      </c>
      <c r="G6279" s="2"/>
      <c r="H6279" s="2" t="s">
        <v>12483</v>
      </c>
      <c r="I6279" s="2" t="s">
        <v>1121</v>
      </c>
    </row>
    <row r="6280" spans="1:9" ht="17.5" x14ac:dyDescent="0.6">
      <c r="A6280" s="2">
        <v>6279</v>
      </c>
      <c r="B6280" s="2" t="s">
        <v>4660</v>
      </c>
      <c r="C6280" s="2" t="s">
        <v>12484</v>
      </c>
      <c r="D6280" s="2" t="s">
        <v>997</v>
      </c>
      <c r="E6280" s="5" t="str">
        <f>IFERROR(INDEX(会社マスタ!$B:$B,MATCH(D6280,会社マスタ!$A:$A,0)),"")</f>
        <v>日本電熱(株)</v>
      </c>
      <c r="F6280" s="5" t="str">
        <f>IFERROR(INDEX(会社マスタ!$C:$C,MATCH(D6280,会社マスタ!$A:$A,0)),"")</f>
        <v>デジタルユニット</v>
      </c>
      <c r="G6280" s="2"/>
      <c r="H6280" s="2" t="s">
        <v>12485</v>
      </c>
      <c r="I6280" s="2" t="s">
        <v>1121</v>
      </c>
    </row>
    <row r="6281" spans="1:9" ht="17.5" x14ac:dyDescent="0.6">
      <c r="A6281" s="2">
        <v>6280</v>
      </c>
      <c r="B6281" s="2" t="s">
        <v>4660</v>
      </c>
      <c r="C6281" s="2" t="s">
        <v>12486</v>
      </c>
      <c r="D6281" s="2" t="s">
        <v>997</v>
      </c>
      <c r="E6281" s="5" t="str">
        <f>IFERROR(INDEX(会社マスタ!$B:$B,MATCH(D6281,会社マスタ!$A:$A,0)),"")</f>
        <v>日本電熱(株)</v>
      </c>
      <c r="F6281" s="5" t="str">
        <f>IFERROR(INDEX(会社マスタ!$C:$C,MATCH(D6281,会社マスタ!$A:$A,0)),"")</f>
        <v>デジタルユニット</v>
      </c>
      <c r="G6281" s="2"/>
      <c r="H6281" s="2" t="s">
        <v>12487</v>
      </c>
      <c r="I6281" s="2" t="s">
        <v>1121</v>
      </c>
    </row>
    <row r="6282" spans="1:9" ht="17.5" x14ac:dyDescent="0.6">
      <c r="A6282" s="2">
        <v>6281</v>
      </c>
      <c r="B6282" s="2" t="s">
        <v>4660</v>
      </c>
      <c r="C6282" s="2" t="s">
        <v>12488</v>
      </c>
      <c r="D6282" s="2" t="s">
        <v>997</v>
      </c>
      <c r="E6282" s="5" t="str">
        <f>IFERROR(INDEX(会社マスタ!$B:$B,MATCH(D6282,会社マスタ!$A:$A,0)),"")</f>
        <v>日本電熱(株)</v>
      </c>
      <c r="F6282" s="5" t="str">
        <f>IFERROR(INDEX(会社マスタ!$C:$C,MATCH(D6282,会社マスタ!$A:$A,0)),"")</f>
        <v>デジタルユニット</v>
      </c>
      <c r="G6282" s="2"/>
      <c r="H6282" s="2" t="s">
        <v>12489</v>
      </c>
      <c r="I6282" s="2" t="s">
        <v>1121</v>
      </c>
    </row>
    <row r="6283" spans="1:9" ht="17.5" x14ac:dyDescent="0.6">
      <c r="A6283" s="2">
        <v>6282</v>
      </c>
      <c r="B6283" s="2" t="s">
        <v>4660</v>
      </c>
      <c r="C6283" s="2" t="s">
        <v>12490</v>
      </c>
      <c r="D6283" s="2" t="s">
        <v>997</v>
      </c>
      <c r="E6283" s="5" t="str">
        <f>IFERROR(INDEX(会社マスタ!$B:$B,MATCH(D6283,会社マスタ!$A:$A,0)),"")</f>
        <v>日本電熱(株)</v>
      </c>
      <c r="F6283" s="5" t="str">
        <f>IFERROR(INDEX(会社マスタ!$C:$C,MATCH(D6283,会社マスタ!$A:$A,0)),"")</f>
        <v>デジタルユニット</v>
      </c>
      <c r="G6283" s="2"/>
      <c r="H6283" s="2" t="s">
        <v>12491</v>
      </c>
      <c r="I6283" s="2" t="s">
        <v>1121</v>
      </c>
    </row>
    <row r="6284" spans="1:9" ht="17.5" x14ac:dyDescent="0.6">
      <c r="A6284" s="2">
        <v>6283</v>
      </c>
      <c r="B6284" s="2" t="s">
        <v>4660</v>
      </c>
      <c r="C6284" s="2" t="s">
        <v>12492</v>
      </c>
      <c r="D6284" s="2" t="s">
        <v>997</v>
      </c>
      <c r="E6284" s="5" t="str">
        <f>IFERROR(INDEX(会社マスタ!$B:$B,MATCH(D6284,会社マスタ!$A:$A,0)),"")</f>
        <v>日本電熱(株)</v>
      </c>
      <c r="F6284" s="5" t="str">
        <f>IFERROR(INDEX(会社マスタ!$C:$C,MATCH(D6284,会社マスタ!$A:$A,0)),"")</f>
        <v>デジタルユニット</v>
      </c>
      <c r="G6284" s="2"/>
      <c r="H6284" s="2" t="s">
        <v>12493</v>
      </c>
      <c r="I6284" s="2" t="s">
        <v>1121</v>
      </c>
    </row>
    <row r="6285" spans="1:9" ht="17.5" x14ac:dyDescent="0.6">
      <c r="A6285" s="2">
        <v>6284</v>
      </c>
      <c r="B6285" s="2" t="s">
        <v>4660</v>
      </c>
      <c r="C6285" s="2" t="s">
        <v>12494</v>
      </c>
      <c r="D6285" s="2" t="s">
        <v>997</v>
      </c>
      <c r="E6285" s="5" t="str">
        <f>IFERROR(INDEX(会社マスタ!$B:$B,MATCH(D6285,会社マスタ!$A:$A,0)),"")</f>
        <v>日本電熱(株)</v>
      </c>
      <c r="F6285" s="5" t="str">
        <f>IFERROR(INDEX(会社マスタ!$C:$C,MATCH(D6285,会社マスタ!$A:$A,0)),"")</f>
        <v>デジタルユニット</v>
      </c>
      <c r="G6285" s="2"/>
      <c r="H6285" s="2" t="s">
        <v>12495</v>
      </c>
      <c r="I6285" s="2" t="s">
        <v>1121</v>
      </c>
    </row>
    <row r="6286" spans="1:9" ht="17.5" x14ac:dyDescent="0.6">
      <c r="A6286" s="2">
        <v>6285</v>
      </c>
      <c r="B6286" s="2" t="s">
        <v>4660</v>
      </c>
      <c r="C6286" s="2" t="s">
        <v>12496</v>
      </c>
      <c r="D6286" s="2" t="s">
        <v>997</v>
      </c>
      <c r="E6286" s="5" t="str">
        <f>IFERROR(INDEX(会社マスタ!$B:$B,MATCH(D6286,会社マスタ!$A:$A,0)),"")</f>
        <v>日本電熱(株)</v>
      </c>
      <c r="F6286" s="5" t="str">
        <f>IFERROR(INDEX(会社マスタ!$C:$C,MATCH(D6286,会社マスタ!$A:$A,0)),"")</f>
        <v>デジタルユニット</v>
      </c>
      <c r="G6286" s="2"/>
      <c r="H6286" s="2" t="s">
        <v>12497</v>
      </c>
      <c r="I6286" s="2" t="s">
        <v>1121</v>
      </c>
    </row>
    <row r="6287" spans="1:9" ht="17.5" x14ac:dyDescent="0.6">
      <c r="A6287" s="2">
        <v>6286</v>
      </c>
      <c r="B6287" s="2" t="s">
        <v>4660</v>
      </c>
      <c r="C6287" s="2" t="s">
        <v>12498</v>
      </c>
      <c r="D6287" s="2" t="s">
        <v>997</v>
      </c>
      <c r="E6287" s="5" t="str">
        <f>IFERROR(INDEX(会社マスタ!$B:$B,MATCH(D6287,会社マスタ!$A:$A,0)),"")</f>
        <v>日本電熱(株)</v>
      </c>
      <c r="F6287" s="5" t="str">
        <f>IFERROR(INDEX(会社マスタ!$C:$C,MATCH(D6287,会社マスタ!$A:$A,0)),"")</f>
        <v>デジタルユニット</v>
      </c>
      <c r="G6287" s="2"/>
      <c r="H6287" s="2" t="s">
        <v>12499</v>
      </c>
      <c r="I6287" s="2" t="s">
        <v>1121</v>
      </c>
    </row>
    <row r="6288" spans="1:9" ht="17.5" x14ac:dyDescent="0.6">
      <c r="A6288" s="2">
        <v>6287</v>
      </c>
      <c r="B6288" s="2" t="s">
        <v>4660</v>
      </c>
      <c r="C6288" s="2" t="s">
        <v>12500</v>
      </c>
      <c r="D6288" s="2" t="s">
        <v>997</v>
      </c>
      <c r="E6288" s="5" t="str">
        <f>IFERROR(INDEX(会社マスタ!$B:$B,MATCH(D6288,会社マスタ!$A:$A,0)),"")</f>
        <v>日本電熱(株)</v>
      </c>
      <c r="F6288" s="5" t="str">
        <f>IFERROR(INDEX(会社マスタ!$C:$C,MATCH(D6288,会社マスタ!$A:$A,0)),"")</f>
        <v>デジタルユニット</v>
      </c>
      <c r="G6288" s="2"/>
      <c r="H6288" s="2" t="s">
        <v>12501</v>
      </c>
      <c r="I6288" s="2" t="s">
        <v>1121</v>
      </c>
    </row>
    <row r="6289" spans="1:9" ht="17.5" x14ac:dyDescent="0.6">
      <c r="A6289" s="2">
        <v>6288</v>
      </c>
      <c r="B6289" s="2" t="s">
        <v>4660</v>
      </c>
      <c r="C6289" s="2" t="s">
        <v>12502</v>
      </c>
      <c r="D6289" s="2" t="s">
        <v>997</v>
      </c>
      <c r="E6289" s="5" t="str">
        <f>IFERROR(INDEX(会社マスタ!$B:$B,MATCH(D6289,会社マスタ!$A:$A,0)),"")</f>
        <v>日本電熱(株)</v>
      </c>
      <c r="F6289" s="5" t="str">
        <f>IFERROR(INDEX(会社マスタ!$C:$C,MATCH(D6289,会社マスタ!$A:$A,0)),"")</f>
        <v>デジタルユニット</v>
      </c>
      <c r="G6289" s="2"/>
      <c r="H6289" s="2" t="s">
        <v>12503</v>
      </c>
      <c r="I6289" s="2" t="s">
        <v>1121</v>
      </c>
    </row>
    <row r="6290" spans="1:9" ht="17.5" x14ac:dyDescent="0.6">
      <c r="A6290" s="2">
        <v>6289</v>
      </c>
      <c r="B6290" s="2" t="s">
        <v>4660</v>
      </c>
      <c r="C6290" s="2" t="s">
        <v>12504</v>
      </c>
      <c r="D6290" s="2" t="s">
        <v>997</v>
      </c>
      <c r="E6290" s="5" t="str">
        <f>IFERROR(INDEX(会社マスタ!$B:$B,MATCH(D6290,会社マスタ!$A:$A,0)),"")</f>
        <v>日本電熱(株)</v>
      </c>
      <c r="F6290" s="5" t="str">
        <f>IFERROR(INDEX(会社マスタ!$C:$C,MATCH(D6290,会社マスタ!$A:$A,0)),"")</f>
        <v>デジタルユニット</v>
      </c>
      <c r="G6290" s="2"/>
      <c r="H6290" s="2" t="s">
        <v>12505</v>
      </c>
      <c r="I6290" s="2" t="s">
        <v>1121</v>
      </c>
    </row>
    <row r="6291" spans="1:9" ht="17.5" x14ac:dyDescent="0.6">
      <c r="A6291" s="2">
        <v>6290</v>
      </c>
      <c r="B6291" s="2" t="s">
        <v>4660</v>
      </c>
      <c r="C6291" s="2" t="s">
        <v>12506</v>
      </c>
      <c r="D6291" s="2" t="s">
        <v>997</v>
      </c>
      <c r="E6291" s="5" t="str">
        <f>IFERROR(INDEX(会社マスタ!$B:$B,MATCH(D6291,会社マスタ!$A:$A,0)),"")</f>
        <v>日本電熱(株)</v>
      </c>
      <c r="F6291" s="5" t="str">
        <f>IFERROR(INDEX(会社マスタ!$C:$C,MATCH(D6291,会社マスタ!$A:$A,0)),"")</f>
        <v>デジタルユニット</v>
      </c>
      <c r="G6291" s="2"/>
      <c r="H6291" s="2" t="s">
        <v>12507</v>
      </c>
      <c r="I6291" s="2" t="s">
        <v>1121</v>
      </c>
    </row>
    <row r="6292" spans="1:9" ht="17.5" x14ac:dyDescent="0.6">
      <c r="A6292" s="2">
        <v>6291</v>
      </c>
      <c r="B6292" s="2" t="s">
        <v>4660</v>
      </c>
      <c r="C6292" s="2" t="s">
        <v>12508</v>
      </c>
      <c r="D6292" s="2" t="s">
        <v>997</v>
      </c>
      <c r="E6292" s="5" t="str">
        <f>IFERROR(INDEX(会社マスタ!$B:$B,MATCH(D6292,会社マスタ!$A:$A,0)),"")</f>
        <v>日本電熱(株)</v>
      </c>
      <c r="F6292" s="5" t="str">
        <f>IFERROR(INDEX(会社マスタ!$C:$C,MATCH(D6292,会社マスタ!$A:$A,0)),"")</f>
        <v>デジタルユニット</v>
      </c>
      <c r="G6292" s="2"/>
      <c r="H6292" s="2" t="s">
        <v>12509</v>
      </c>
      <c r="I6292" s="2" t="s">
        <v>1121</v>
      </c>
    </row>
    <row r="6293" spans="1:9" ht="17.5" x14ac:dyDescent="0.6">
      <c r="A6293" s="2">
        <v>6292</v>
      </c>
      <c r="B6293" s="2" t="s">
        <v>4660</v>
      </c>
      <c r="C6293" s="2" t="s">
        <v>12510</v>
      </c>
      <c r="D6293" s="2" t="s">
        <v>997</v>
      </c>
      <c r="E6293" s="5" t="str">
        <f>IFERROR(INDEX(会社マスタ!$B:$B,MATCH(D6293,会社マスタ!$A:$A,0)),"")</f>
        <v>日本電熱(株)</v>
      </c>
      <c r="F6293" s="5" t="str">
        <f>IFERROR(INDEX(会社マスタ!$C:$C,MATCH(D6293,会社マスタ!$A:$A,0)),"")</f>
        <v>デジタルユニット</v>
      </c>
      <c r="G6293" s="2"/>
      <c r="H6293" s="2" t="s">
        <v>12511</v>
      </c>
      <c r="I6293" s="2" t="s">
        <v>1121</v>
      </c>
    </row>
    <row r="6294" spans="1:9" ht="17.5" x14ac:dyDescent="0.6">
      <c r="A6294" s="2">
        <v>6293</v>
      </c>
      <c r="B6294" s="2" t="s">
        <v>4660</v>
      </c>
      <c r="C6294" s="2" t="s">
        <v>12512</v>
      </c>
      <c r="D6294" s="2" t="s">
        <v>997</v>
      </c>
      <c r="E6294" s="5" t="str">
        <f>IFERROR(INDEX(会社マスタ!$B:$B,MATCH(D6294,会社マスタ!$A:$A,0)),"")</f>
        <v>日本電熱(株)</v>
      </c>
      <c r="F6294" s="5" t="str">
        <f>IFERROR(INDEX(会社マスタ!$C:$C,MATCH(D6294,会社マスタ!$A:$A,0)),"")</f>
        <v>デジタルユニット</v>
      </c>
      <c r="G6294" s="2"/>
      <c r="H6294" s="2" t="s">
        <v>12513</v>
      </c>
      <c r="I6294" s="2" t="s">
        <v>1121</v>
      </c>
    </row>
    <row r="6295" spans="1:9" ht="17.5" x14ac:dyDescent="0.6">
      <c r="A6295" s="2">
        <v>6294</v>
      </c>
      <c r="B6295" s="2" t="s">
        <v>4660</v>
      </c>
      <c r="C6295" s="2" t="s">
        <v>12514</v>
      </c>
      <c r="D6295" s="2" t="s">
        <v>997</v>
      </c>
      <c r="E6295" s="5" t="str">
        <f>IFERROR(INDEX(会社マスタ!$B:$B,MATCH(D6295,会社マスタ!$A:$A,0)),"")</f>
        <v>日本電熱(株)</v>
      </c>
      <c r="F6295" s="5" t="str">
        <f>IFERROR(INDEX(会社マスタ!$C:$C,MATCH(D6295,会社マスタ!$A:$A,0)),"")</f>
        <v>デジタルユニット</v>
      </c>
      <c r="G6295" s="2"/>
      <c r="H6295" s="2" t="s">
        <v>12515</v>
      </c>
      <c r="I6295" s="2" t="s">
        <v>1121</v>
      </c>
    </row>
    <row r="6296" spans="1:9" ht="17.5" x14ac:dyDescent="0.6">
      <c r="A6296" s="2">
        <v>6295</v>
      </c>
      <c r="B6296" s="2" t="s">
        <v>4660</v>
      </c>
      <c r="C6296" s="2" t="s">
        <v>12516</v>
      </c>
      <c r="D6296" s="2" t="s">
        <v>997</v>
      </c>
      <c r="E6296" s="5" t="str">
        <f>IFERROR(INDEX(会社マスタ!$B:$B,MATCH(D6296,会社マスタ!$A:$A,0)),"")</f>
        <v>日本電熱(株)</v>
      </c>
      <c r="F6296" s="5" t="str">
        <f>IFERROR(INDEX(会社マスタ!$C:$C,MATCH(D6296,会社マスタ!$A:$A,0)),"")</f>
        <v>デジタルユニット</v>
      </c>
      <c r="G6296" s="2"/>
      <c r="H6296" s="2" t="s">
        <v>12517</v>
      </c>
      <c r="I6296" s="2" t="s">
        <v>1121</v>
      </c>
    </row>
    <row r="6297" spans="1:9" ht="17.5" x14ac:dyDescent="0.6">
      <c r="A6297" s="2">
        <v>6296</v>
      </c>
      <c r="B6297" s="2" t="s">
        <v>4660</v>
      </c>
      <c r="C6297" s="2" t="s">
        <v>12518</v>
      </c>
      <c r="D6297" s="2" t="s">
        <v>997</v>
      </c>
      <c r="E6297" s="5" t="str">
        <f>IFERROR(INDEX(会社マスタ!$B:$B,MATCH(D6297,会社マスタ!$A:$A,0)),"")</f>
        <v>日本電熱(株)</v>
      </c>
      <c r="F6297" s="5" t="str">
        <f>IFERROR(INDEX(会社マスタ!$C:$C,MATCH(D6297,会社マスタ!$A:$A,0)),"")</f>
        <v>デジタルユニット</v>
      </c>
      <c r="G6297" s="2"/>
      <c r="H6297" s="2" t="s">
        <v>12519</v>
      </c>
      <c r="I6297" s="2" t="s">
        <v>1121</v>
      </c>
    </row>
    <row r="6298" spans="1:9" ht="17.5" x14ac:dyDescent="0.6">
      <c r="A6298" s="2">
        <v>6297</v>
      </c>
      <c r="B6298" s="2" t="s">
        <v>4660</v>
      </c>
      <c r="C6298" s="2" t="s">
        <v>12520</v>
      </c>
      <c r="D6298" s="2" t="s">
        <v>997</v>
      </c>
      <c r="E6298" s="5" t="str">
        <f>IFERROR(INDEX(会社マスタ!$B:$B,MATCH(D6298,会社マスタ!$A:$A,0)),"")</f>
        <v>日本電熱(株)</v>
      </c>
      <c r="F6298" s="5" t="str">
        <f>IFERROR(INDEX(会社マスタ!$C:$C,MATCH(D6298,会社マスタ!$A:$A,0)),"")</f>
        <v>デジタルユニット</v>
      </c>
      <c r="G6298" s="2"/>
      <c r="H6298" s="2" t="s">
        <v>12521</v>
      </c>
      <c r="I6298" s="2" t="s">
        <v>1121</v>
      </c>
    </row>
    <row r="6299" spans="1:9" ht="17.5" x14ac:dyDescent="0.6">
      <c r="A6299" s="2">
        <v>6298</v>
      </c>
      <c r="B6299" s="2" t="s">
        <v>4660</v>
      </c>
      <c r="C6299" s="2" t="s">
        <v>12522</v>
      </c>
      <c r="D6299" s="2" t="s">
        <v>997</v>
      </c>
      <c r="E6299" s="5" t="str">
        <f>IFERROR(INDEX(会社マスタ!$B:$B,MATCH(D6299,会社マスタ!$A:$A,0)),"")</f>
        <v>日本電熱(株)</v>
      </c>
      <c r="F6299" s="5" t="str">
        <f>IFERROR(INDEX(会社マスタ!$C:$C,MATCH(D6299,会社マスタ!$A:$A,0)),"")</f>
        <v>デジタルユニット</v>
      </c>
      <c r="G6299" s="2"/>
      <c r="H6299" s="2" t="s">
        <v>12523</v>
      </c>
      <c r="I6299" s="2" t="s">
        <v>1121</v>
      </c>
    </row>
    <row r="6300" spans="1:9" ht="17.5" x14ac:dyDescent="0.6">
      <c r="A6300" s="2">
        <v>6299</v>
      </c>
      <c r="B6300" s="2" t="s">
        <v>4660</v>
      </c>
      <c r="C6300" s="2" t="s">
        <v>12524</v>
      </c>
      <c r="D6300" s="2" t="s">
        <v>997</v>
      </c>
      <c r="E6300" s="5" t="str">
        <f>IFERROR(INDEX(会社マスタ!$B:$B,MATCH(D6300,会社マスタ!$A:$A,0)),"")</f>
        <v>日本電熱(株)</v>
      </c>
      <c r="F6300" s="5" t="str">
        <f>IFERROR(INDEX(会社マスタ!$C:$C,MATCH(D6300,会社マスタ!$A:$A,0)),"")</f>
        <v>デジタルユニット</v>
      </c>
      <c r="G6300" s="2"/>
      <c r="H6300" s="2" t="s">
        <v>12525</v>
      </c>
      <c r="I6300" s="2" t="s">
        <v>1121</v>
      </c>
    </row>
    <row r="6301" spans="1:9" ht="17.5" x14ac:dyDescent="0.6">
      <c r="A6301" s="2">
        <v>6300</v>
      </c>
      <c r="B6301" s="2" t="s">
        <v>4660</v>
      </c>
      <c r="C6301" s="2" t="s">
        <v>12526</v>
      </c>
      <c r="D6301" s="2" t="s">
        <v>997</v>
      </c>
      <c r="E6301" s="5" t="str">
        <f>IFERROR(INDEX(会社マスタ!$B:$B,MATCH(D6301,会社マスタ!$A:$A,0)),"")</f>
        <v>日本電熱(株)</v>
      </c>
      <c r="F6301" s="5" t="str">
        <f>IFERROR(INDEX(会社マスタ!$C:$C,MATCH(D6301,会社マスタ!$A:$A,0)),"")</f>
        <v>デジタルユニット</v>
      </c>
      <c r="G6301" s="2"/>
      <c r="H6301" s="2" t="s">
        <v>12527</v>
      </c>
      <c r="I6301" s="2" t="s">
        <v>1121</v>
      </c>
    </row>
    <row r="6302" spans="1:9" ht="17.5" x14ac:dyDescent="0.6">
      <c r="A6302" s="2">
        <v>6301</v>
      </c>
      <c r="B6302" s="2" t="s">
        <v>4660</v>
      </c>
      <c r="C6302" s="2" t="s">
        <v>12528</v>
      </c>
      <c r="D6302" s="2" t="s">
        <v>997</v>
      </c>
      <c r="E6302" s="5" t="str">
        <f>IFERROR(INDEX(会社マスタ!$B:$B,MATCH(D6302,会社マスタ!$A:$A,0)),"")</f>
        <v>日本電熱(株)</v>
      </c>
      <c r="F6302" s="5" t="str">
        <f>IFERROR(INDEX(会社マスタ!$C:$C,MATCH(D6302,会社マスタ!$A:$A,0)),"")</f>
        <v>デジタルユニット</v>
      </c>
      <c r="G6302" s="2"/>
      <c r="H6302" s="2" t="s">
        <v>12529</v>
      </c>
      <c r="I6302" s="2" t="s">
        <v>1121</v>
      </c>
    </row>
    <row r="6303" spans="1:9" ht="17.5" x14ac:dyDescent="0.6">
      <c r="A6303" s="2">
        <v>6302</v>
      </c>
      <c r="B6303" s="2" t="s">
        <v>4660</v>
      </c>
      <c r="C6303" s="2" t="s">
        <v>12530</v>
      </c>
      <c r="D6303" s="2" t="s">
        <v>997</v>
      </c>
      <c r="E6303" s="5" t="str">
        <f>IFERROR(INDEX(会社マスタ!$B:$B,MATCH(D6303,会社マスタ!$A:$A,0)),"")</f>
        <v>日本電熱(株)</v>
      </c>
      <c r="F6303" s="5" t="str">
        <f>IFERROR(INDEX(会社マスタ!$C:$C,MATCH(D6303,会社マスタ!$A:$A,0)),"")</f>
        <v>デジタルユニット</v>
      </c>
      <c r="G6303" s="2"/>
      <c r="H6303" s="2" t="s">
        <v>12531</v>
      </c>
      <c r="I6303" s="2" t="s">
        <v>1121</v>
      </c>
    </row>
    <row r="6304" spans="1:9" ht="17.5" x14ac:dyDescent="0.6">
      <c r="A6304" s="2">
        <v>6303</v>
      </c>
      <c r="B6304" s="2" t="s">
        <v>4660</v>
      </c>
      <c r="C6304" s="2" t="s">
        <v>12532</v>
      </c>
      <c r="D6304" s="2" t="s">
        <v>997</v>
      </c>
      <c r="E6304" s="5" t="str">
        <f>IFERROR(INDEX(会社マスタ!$B:$B,MATCH(D6304,会社マスタ!$A:$A,0)),"")</f>
        <v>日本電熱(株)</v>
      </c>
      <c r="F6304" s="5" t="str">
        <f>IFERROR(INDEX(会社マスタ!$C:$C,MATCH(D6304,会社マスタ!$A:$A,0)),"")</f>
        <v>デジタルユニット</v>
      </c>
      <c r="G6304" s="2"/>
      <c r="H6304" s="2" t="s">
        <v>12533</v>
      </c>
      <c r="I6304" s="2" t="s">
        <v>1121</v>
      </c>
    </row>
    <row r="6305" spans="1:9" ht="17.5" x14ac:dyDescent="0.6">
      <c r="A6305" s="2">
        <v>6304</v>
      </c>
      <c r="B6305" s="2" t="s">
        <v>4660</v>
      </c>
      <c r="C6305" s="2" t="s">
        <v>12534</v>
      </c>
      <c r="D6305" s="2" t="s">
        <v>997</v>
      </c>
      <c r="E6305" s="5" t="str">
        <f>IFERROR(INDEX(会社マスタ!$B:$B,MATCH(D6305,会社マスタ!$A:$A,0)),"")</f>
        <v>日本電熱(株)</v>
      </c>
      <c r="F6305" s="5" t="str">
        <f>IFERROR(INDEX(会社マスタ!$C:$C,MATCH(D6305,会社マスタ!$A:$A,0)),"")</f>
        <v>デジタルユニット</v>
      </c>
      <c r="G6305" s="2"/>
      <c r="H6305" s="2" t="s">
        <v>12535</v>
      </c>
      <c r="I6305" s="2" t="s">
        <v>1121</v>
      </c>
    </row>
    <row r="6306" spans="1:9" ht="17.5" x14ac:dyDescent="0.6">
      <c r="A6306" s="2">
        <v>6305</v>
      </c>
      <c r="B6306" s="2" t="s">
        <v>4660</v>
      </c>
      <c r="C6306" s="2" t="s">
        <v>12536</v>
      </c>
      <c r="D6306" s="2" t="s">
        <v>997</v>
      </c>
      <c r="E6306" s="5" t="str">
        <f>IFERROR(INDEX(会社マスタ!$B:$B,MATCH(D6306,会社マスタ!$A:$A,0)),"")</f>
        <v>日本電熱(株)</v>
      </c>
      <c r="F6306" s="5" t="str">
        <f>IFERROR(INDEX(会社マスタ!$C:$C,MATCH(D6306,会社マスタ!$A:$A,0)),"")</f>
        <v>デジタルユニット</v>
      </c>
      <c r="G6306" s="2"/>
      <c r="H6306" s="2" t="s">
        <v>12537</v>
      </c>
      <c r="I6306" s="2" t="s">
        <v>1121</v>
      </c>
    </row>
    <row r="6307" spans="1:9" ht="17.5" x14ac:dyDescent="0.6">
      <c r="A6307" s="2">
        <v>6306</v>
      </c>
      <c r="B6307" s="2" t="s">
        <v>4660</v>
      </c>
      <c r="C6307" s="2" t="s">
        <v>12538</v>
      </c>
      <c r="D6307" s="2" t="s">
        <v>997</v>
      </c>
      <c r="E6307" s="5" t="str">
        <f>IFERROR(INDEX(会社マスタ!$B:$B,MATCH(D6307,会社マスタ!$A:$A,0)),"")</f>
        <v>日本電熱(株)</v>
      </c>
      <c r="F6307" s="5" t="str">
        <f>IFERROR(INDEX(会社マスタ!$C:$C,MATCH(D6307,会社マスタ!$A:$A,0)),"")</f>
        <v>デジタルユニット</v>
      </c>
      <c r="G6307" s="2"/>
      <c r="H6307" s="2" t="s">
        <v>12539</v>
      </c>
      <c r="I6307" s="2" t="s">
        <v>1121</v>
      </c>
    </row>
    <row r="6308" spans="1:9" ht="17.5" x14ac:dyDescent="0.6">
      <c r="A6308" s="2">
        <v>6307</v>
      </c>
      <c r="B6308" s="2" t="s">
        <v>4660</v>
      </c>
      <c r="C6308" s="2" t="s">
        <v>12540</v>
      </c>
      <c r="D6308" s="2" t="s">
        <v>997</v>
      </c>
      <c r="E6308" s="5" t="str">
        <f>IFERROR(INDEX(会社マスタ!$B:$B,MATCH(D6308,会社マスタ!$A:$A,0)),"")</f>
        <v>日本電熱(株)</v>
      </c>
      <c r="F6308" s="5" t="str">
        <f>IFERROR(INDEX(会社マスタ!$C:$C,MATCH(D6308,会社マスタ!$A:$A,0)),"")</f>
        <v>デジタルユニット</v>
      </c>
      <c r="G6308" s="2"/>
      <c r="H6308" s="2" t="s">
        <v>12541</v>
      </c>
      <c r="I6308" s="2" t="s">
        <v>1121</v>
      </c>
    </row>
    <row r="6309" spans="1:9" ht="17.5" x14ac:dyDescent="0.6">
      <c r="A6309" s="2">
        <v>6308</v>
      </c>
      <c r="B6309" s="2" t="s">
        <v>4660</v>
      </c>
      <c r="C6309" s="2" t="s">
        <v>12542</v>
      </c>
      <c r="D6309" s="2" t="s">
        <v>997</v>
      </c>
      <c r="E6309" s="5" t="str">
        <f>IFERROR(INDEX(会社マスタ!$B:$B,MATCH(D6309,会社マスタ!$A:$A,0)),"")</f>
        <v>日本電熱(株)</v>
      </c>
      <c r="F6309" s="5" t="str">
        <f>IFERROR(INDEX(会社マスタ!$C:$C,MATCH(D6309,会社マスタ!$A:$A,0)),"")</f>
        <v>デジタルユニット</v>
      </c>
      <c r="G6309" s="2"/>
      <c r="H6309" s="2" t="s">
        <v>12543</v>
      </c>
      <c r="I6309" s="2" t="s">
        <v>1121</v>
      </c>
    </row>
    <row r="6310" spans="1:9" ht="17.5" x14ac:dyDescent="0.6">
      <c r="A6310" s="2">
        <v>6309</v>
      </c>
      <c r="B6310" s="2" t="s">
        <v>4660</v>
      </c>
      <c r="C6310" s="2" t="s">
        <v>12544</v>
      </c>
      <c r="D6310" s="2" t="s">
        <v>997</v>
      </c>
      <c r="E6310" s="5" t="str">
        <f>IFERROR(INDEX(会社マスタ!$B:$B,MATCH(D6310,会社マスタ!$A:$A,0)),"")</f>
        <v>日本電熱(株)</v>
      </c>
      <c r="F6310" s="5" t="str">
        <f>IFERROR(INDEX(会社マスタ!$C:$C,MATCH(D6310,会社マスタ!$A:$A,0)),"")</f>
        <v>デジタルユニット</v>
      </c>
      <c r="G6310" s="2"/>
      <c r="H6310" s="2" t="s">
        <v>12545</v>
      </c>
      <c r="I6310" s="2" t="s">
        <v>1121</v>
      </c>
    </row>
    <row r="6311" spans="1:9" ht="17.5" x14ac:dyDescent="0.6">
      <c r="A6311" s="2">
        <v>6310</v>
      </c>
      <c r="B6311" s="2" t="s">
        <v>4660</v>
      </c>
      <c r="C6311" s="2" t="s">
        <v>12546</v>
      </c>
      <c r="D6311" s="2" t="s">
        <v>997</v>
      </c>
      <c r="E6311" s="5" t="str">
        <f>IFERROR(INDEX(会社マスタ!$B:$B,MATCH(D6311,会社マスタ!$A:$A,0)),"")</f>
        <v>日本電熱(株)</v>
      </c>
      <c r="F6311" s="5" t="str">
        <f>IFERROR(INDEX(会社マスタ!$C:$C,MATCH(D6311,会社マスタ!$A:$A,0)),"")</f>
        <v>デジタルユニット</v>
      </c>
      <c r="G6311" s="2"/>
      <c r="H6311" s="2" t="s">
        <v>12547</v>
      </c>
      <c r="I6311" s="2" t="s">
        <v>1121</v>
      </c>
    </row>
    <row r="6312" spans="1:9" ht="17.5" x14ac:dyDescent="0.6">
      <c r="A6312" s="2">
        <v>6311</v>
      </c>
      <c r="B6312" s="2" t="s">
        <v>4660</v>
      </c>
      <c r="C6312" s="2" t="s">
        <v>12548</v>
      </c>
      <c r="D6312" s="2" t="s">
        <v>997</v>
      </c>
      <c r="E6312" s="5" t="str">
        <f>IFERROR(INDEX(会社マスタ!$B:$B,MATCH(D6312,会社マスタ!$A:$A,0)),"")</f>
        <v>日本電熱(株)</v>
      </c>
      <c r="F6312" s="5" t="str">
        <f>IFERROR(INDEX(会社マスタ!$C:$C,MATCH(D6312,会社マスタ!$A:$A,0)),"")</f>
        <v>デジタルユニット</v>
      </c>
      <c r="G6312" s="2"/>
      <c r="H6312" s="2" t="s">
        <v>12549</v>
      </c>
      <c r="I6312" s="2" t="s">
        <v>1121</v>
      </c>
    </row>
    <row r="6313" spans="1:9" ht="17.5" x14ac:dyDescent="0.6">
      <c r="A6313" s="2">
        <v>6312</v>
      </c>
      <c r="B6313" s="2" t="s">
        <v>4660</v>
      </c>
      <c r="C6313" s="2" t="s">
        <v>12550</v>
      </c>
      <c r="D6313" s="2" t="s">
        <v>997</v>
      </c>
      <c r="E6313" s="5" t="str">
        <f>IFERROR(INDEX(会社マスタ!$B:$B,MATCH(D6313,会社マスタ!$A:$A,0)),"")</f>
        <v>日本電熱(株)</v>
      </c>
      <c r="F6313" s="5" t="str">
        <f>IFERROR(INDEX(会社マスタ!$C:$C,MATCH(D6313,会社マスタ!$A:$A,0)),"")</f>
        <v>デジタルユニット</v>
      </c>
      <c r="G6313" s="2"/>
      <c r="H6313" s="2" t="s">
        <v>12551</v>
      </c>
      <c r="I6313" s="2" t="s">
        <v>1121</v>
      </c>
    </row>
    <row r="6314" spans="1:9" ht="17.5" x14ac:dyDescent="0.6">
      <c r="A6314" s="2">
        <v>6313</v>
      </c>
      <c r="B6314" s="2" t="s">
        <v>4660</v>
      </c>
      <c r="C6314" s="2" t="s">
        <v>12552</v>
      </c>
      <c r="D6314" s="2" t="s">
        <v>997</v>
      </c>
      <c r="E6314" s="5" t="str">
        <f>IFERROR(INDEX(会社マスタ!$B:$B,MATCH(D6314,会社マスタ!$A:$A,0)),"")</f>
        <v>日本電熱(株)</v>
      </c>
      <c r="F6314" s="5" t="str">
        <f>IFERROR(INDEX(会社マスタ!$C:$C,MATCH(D6314,会社マスタ!$A:$A,0)),"")</f>
        <v>デジタルユニット</v>
      </c>
      <c r="G6314" s="2"/>
      <c r="H6314" s="2" t="s">
        <v>12553</v>
      </c>
      <c r="I6314" s="2" t="s">
        <v>1121</v>
      </c>
    </row>
    <row r="6315" spans="1:9" ht="17.5" x14ac:dyDescent="0.6">
      <c r="A6315" s="2">
        <v>6314</v>
      </c>
      <c r="B6315" s="2" t="s">
        <v>4660</v>
      </c>
      <c r="C6315" s="2" t="s">
        <v>12554</v>
      </c>
      <c r="D6315" s="2" t="s">
        <v>997</v>
      </c>
      <c r="E6315" s="5" t="str">
        <f>IFERROR(INDEX(会社マスタ!$B:$B,MATCH(D6315,会社マスタ!$A:$A,0)),"")</f>
        <v>日本電熱(株)</v>
      </c>
      <c r="F6315" s="5" t="str">
        <f>IFERROR(INDEX(会社マスタ!$C:$C,MATCH(D6315,会社マスタ!$A:$A,0)),"")</f>
        <v>デジタルユニット</v>
      </c>
      <c r="G6315" s="2"/>
      <c r="H6315" s="2" t="s">
        <v>12555</v>
      </c>
      <c r="I6315" s="2" t="s">
        <v>1121</v>
      </c>
    </row>
    <row r="6316" spans="1:9" ht="17.5" x14ac:dyDescent="0.6">
      <c r="A6316" s="2">
        <v>6315</v>
      </c>
      <c r="B6316" s="2" t="s">
        <v>4660</v>
      </c>
      <c r="C6316" s="2" t="s">
        <v>12556</v>
      </c>
      <c r="D6316" s="2" t="s">
        <v>997</v>
      </c>
      <c r="E6316" s="5" t="str">
        <f>IFERROR(INDEX(会社マスタ!$B:$B,MATCH(D6316,会社マスタ!$A:$A,0)),"")</f>
        <v>日本電熱(株)</v>
      </c>
      <c r="F6316" s="5" t="str">
        <f>IFERROR(INDEX(会社マスタ!$C:$C,MATCH(D6316,会社マスタ!$A:$A,0)),"")</f>
        <v>デジタルユニット</v>
      </c>
      <c r="G6316" s="2"/>
      <c r="H6316" s="2" t="s">
        <v>12557</v>
      </c>
      <c r="I6316" s="2" t="s">
        <v>1121</v>
      </c>
    </row>
    <row r="6317" spans="1:9" ht="17.5" x14ac:dyDescent="0.6">
      <c r="A6317" s="2">
        <v>6316</v>
      </c>
      <c r="B6317" s="2" t="s">
        <v>4660</v>
      </c>
      <c r="C6317" s="2" t="s">
        <v>12558</v>
      </c>
      <c r="D6317" s="2" t="s">
        <v>997</v>
      </c>
      <c r="E6317" s="5" t="str">
        <f>IFERROR(INDEX(会社マスタ!$B:$B,MATCH(D6317,会社マスタ!$A:$A,0)),"")</f>
        <v>日本電熱(株)</v>
      </c>
      <c r="F6317" s="5" t="str">
        <f>IFERROR(INDEX(会社マスタ!$C:$C,MATCH(D6317,会社マスタ!$A:$A,0)),"")</f>
        <v>デジタルユニット</v>
      </c>
      <c r="G6317" s="2"/>
      <c r="H6317" s="2" t="s">
        <v>12559</v>
      </c>
      <c r="I6317" s="2" t="s">
        <v>1121</v>
      </c>
    </row>
    <row r="6318" spans="1:9" ht="17.5" x14ac:dyDescent="0.6">
      <c r="A6318" s="2">
        <v>6317</v>
      </c>
      <c r="B6318" s="2" t="s">
        <v>4660</v>
      </c>
      <c r="C6318" s="2" t="s">
        <v>12560</v>
      </c>
      <c r="D6318" s="2" t="s">
        <v>997</v>
      </c>
      <c r="E6318" s="5" t="str">
        <f>IFERROR(INDEX(会社マスタ!$B:$B,MATCH(D6318,会社マスタ!$A:$A,0)),"")</f>
        <v>日本電熱(株)</v>
      </c>
      <c r="F6318" s="5" t="str">
        <f>IFERROR(INDEX(会社マスタ!$C:$C,MATCH(D6318,会社マスタ!$A:$A,0)),"")</f>
        <v>デジタルユニット</v>
      </c>
      <c r="G6318" s="2"/>
      <c r="H6318" s="2" t="s">
        <v>12561</v>
      </c>
      <c r="I6318" s="2" t="s">
        <v>1121</v>
      </c>
    </row>
    <row r="6319" spans="1:9" ht="17.5" x14ac:dyDescent="0.6">
      <c r="A6319" s="2">
        <v>6318</v>
      </c>
      <c r="B6319" s="2" t="s">
        <v>4660</v>
      </c>
      <c r="C6319" s="2" t="s">
        <v>12562</v>
      </c>
      <c r="D6319" s="2" t="s">
        <v>997</v>
      </c>
      <c r="E6319" s="5" t="str">
        <f>IFERROR(INDEX(会社マスタ!$B:$B,MATCH(D6319,会社マスタ!$A:$A,0)),"")</f>
        <v>日本電熱(株)</v>
      </c>
      <c r="F6319" s="5" t="str">
        <f>IFERROR(INDEX(会社マスタ!$C:$C,MATCH(D6319,会社マスタ!$A:$A,0)),"")</f>
        <v>デジタルユニット</v>
      </c>
      <c r="G6319" s="2"/>
      <c r="H6319" s="2" t="s">
        <v>12563</v>
      </c>
      <c r="I6319" s="2" t="s">
        <v>1121</v>
      </c>
    </row>
    <row r="6320" spans="1:9" ht="17.5" x14ac:dyDescent="0.6">
      <c r="A6320" s="2">
        <v>6319</v>
      </c>
      <c r="B6320" s="2" t="s">
        <v>4660</v>
      </c>
      <c r="C6320" s="2" t="s">
        <v>12564</v>
      </c>
      <c r="D6320" s="2" t="s">
        <v>997</v>
      </c>
      <c r="E6320" s="5" t="str">
        <f>IFERROR(INDEX(会社マスタ!$B:$B,MATCH(D6320,会社マスタ!$A:$A,0)),"")</f>
        <v>日本電熱(株)</v>
      </c>
      <c r="F6320" s="5" t="str">
        <f>IFERROR(INDEX(会社マスタ!$C:$C,MATCH(D6320,会社マスタ!$A:$A,0)),"")</f>
        <v>デジタルユニット</v>
      </c>
      <c r="G6320" s="2"/>
      <c r="H6320" s="2" t="s">
        <v>12565</v>
      </c>
      <c r="I6320" s="2" t="s">
        <v>1121</v>
      </c>
    </row>
    <row r="6321" spans="1:9" ht="17.5" x14ac:dyDescent="0.6">
      <c r="A6321" s="2">
        <v>6320</v>
      </c>
      <c r="B6321" s="2" t="s">
        <v>4660</v>
      </c>
      <c r="C6321" s="2" t="s">
        <v>12566</v>
      </c>
      <c r="D6321" s="2" t="s">
        <v>997</v>
      </c>
      <c r="E6321" s="5" t="str">
        <f>IFERROR(INDEX(会社マスタ!$B:$B,MATCH(D6321,会社マスタ!$A:$A,0)),"")</f>
        <v>日本電熱(株)</v>
      </c>
      <c r="F6321" s="5" t="str">
        <f>IFERROR(INDEX(会社マスタ!$C:$C,MATCH(D6321,会社マスタ!$A:$A,0)),"")</f>
        <v>デジタルユニット</v>
      </c>
      <c r="G6321" s="2"/>
      <c r="H6321" s="2" t="s">
        <v>12567</v>
      </c>
      <c r="I6321" s="2" t="s">
        <v>1121</v>
      </c>
    </row>
    <row r="6322" spans="1:9" ht="17.5" x14ac:dyDescent="0.6">
      <c r="A6322" s="2">
        <v>6321</v>
      </c>
      <c r="B6322" s="2" t="s">
        <v>4660</v>
      </c>
      <c r="C6322" s="2" t="s">
        <v>12568</v>
      </c>
      <c r="D6322" s="2" t="s">
        <v>997</v>
      </c>
      <c r="E6322" s="5" t="str">
        <f>IFERROR(INDEX(会社マスタ!$B:$B,MATCH(D6322,会社マスタ!$A:$A,0)),"")</f>
        <v>日本電熱(株)</v>
      </c>
      <c r="F6322" s="5" t="str">
        <f>IFERROR(INDEX(会社マスタ!$C:$C,MATCH(D6322,会社マスタ!$A:$A,0)),"")</f>
        <v>デジタルユニット</v>
      </c>
      <c r="G6322" s="2"/>
      <c r="H6322" s="2" t="s">
        <v>12569</v>
      </c>
      <c r="I6322" s="2" t="s">
        <v>1121</v>
      </c>
    </row>
    <row r="6323" spans="1:9" ht="17.5" x14ac:dyDescent="0.6">
      <c r="A6323" s="2">
        <v>6322</v>
      </c>
      <c r="B6323" s="2" t="s">
        <v>4660</v>
      </c>
      <c r="C6323" s="2" t="s">
        <v>12570</v>
      </c>
      <c r="D6323" s="2" t="s">
        <v>997</v>
      </c>
      <c r="E6323" s="5" t="str">
        <f>IFERROR(INDEX(会社マスタ!$B:$B,MATCH(D6323,会社マスタ!$A:$A,0)),"")</f>
        <v>日本電熱(株)</v>
      </c>
      <c r="F6323" s="5" t="str">
        <f>IFERROR(INDEX(会社マスタ!$C:$C,MATCH(D6323,会社マスタ!$A:$A,0)),"")</f>
        <v>デジタルユニット</v>
      </c>
      <c r="G6323" s="2"/>
      <c r="H6323" s="2" t="s">
        <v>12571</v>
      </c>
      <c r="I6323" s="2" t="s">
        <v>1121</v>
      </c>
    </row>
    <row r="6324" spans="1:9" ht="17.5" x14ac:dyDescent="0.6">
      <c r="A6324" s="2">
        <v>6323</v>
      </c>
      <c r="B6324" s="2" t="s">
        <v>4660</v>
      </c>
      <c r="C6324" s="2" t="s">
        <v>12572</v>
      </c>
      <c r="D6324" s="2" t="s">
        <v>997</v>
      </c>
      <c r="E6324" s="5" t="str">
        <f>IFERROR(INDEX(会社マスタ!$B:$B,MATCH(D6324,会社マスタ!$A:$A,0)),"")</f>
        <v>日本電熱(株)</v>
      </c>
      <c r="F6324" s="5" t="str">
        <f>IFERROR(INDEX(会社マスタ!$C:$C,MATCH(D6324,会社マスタ!$A:$A,0)),"")</f>
        <v>デジタルユニット</v>
      </c>
      <c r="G6324" s="2"/>
      <c r="H6324" s="2" t="s">
        <v>12573</v>
      </c>
      <c r="I6324" s="2" t="s">
        <v>1121</v>
      </c>
    </row>
    <row r="6325" spans="1:9" ht="17.5" x14ac:dyDescent="0.6">
      <c r="A6325" s="2">
        <v>6324</v>
      </c>
      <c r="B6325" s="2" t="s">
        <v>4660</v>
      </c>
      <c r="C6325" s="2" t="s">
        <v>12574</v>
      </c>
      <c r="D6325" s="2" t="s">
        <v>997</v>
      </c>
      <c r="E6325" s="5" t="str">
        <f>IFERROR(INDEX(会社マスタ!$B:$B,MATCH(D6325,会社マスタ!$A:$A,0)),"")</f>
        <v>日本電熱(株)</v>
      </c>
      <c r="F6325" s="5" t="str">
        <f>IFERROR(INDEX(会社マスタ!$C:$C,MATCH(D6325,会社マスタ!$A:$A,0)),"")</f>
        <v>デジタルユニット</v>
      </c>
      <c r="G6325" s="2"/>
      <c r="H6325" s="2" t="s">
        <v>12575</v>
      </c>
      <c r="I6325" s="2" t="s">
        <v>1121</v>
      </c>
    </row>
    <row r="6326" spans="1:9" ht="17.5" x14ac:dyDescent="0.6">
      <c r="A6326" s="2">
        <v>6325</v>
      </c>
      <c r="B6326" s="2" t="s">
        <v>4660</v>
      </c>
      <c r="C6326" s="2" t="s">
        <v>12576</v>
      </c>
      <c r="D6326" s="2" t="s">
        <v>997</v>
      </c>
      <c r="E6326" s="5" t="str">
        <f>IFERROR(INDEX(会社マスタ!$B:$B,MATCH(D6326,会社マスタ!$A:$A,0)),"")</f>
        <v>日本電熱(株)</v>
      </c>
      <c r="F6326" s="5" t="str">
        <f>IFERROR(INDEX(会社マスタ!$C:$C,MATCH(D6326,会社マスタ!$A:$A,0)),"")</f>
        <v>デジタルユニット</v>
      </c>
      <c r="G6326" s="2"/>
      <c r="H6326" s="2" t="s">
        <v>12577</v>
      </c>
      <c r="I6326" s="2" t="s">
        <v>1121</v>
      </c>
    </row>
    <row r="6327" spans="1:9" ht="17.5" x14ac:dyDescent="0.6">
      <c r="A6327" s="2">
        <v>6326</v>
      </c>
      <c r="B6327" s="2" t="s">
        <v>4660</v>
      </c>
      <c r="C6327" s="2" t="s">
        <v>12578</v>
      </c>
      <c r="D6327" s="2" t="s">
        <v>997</v>
      </c>
      <c r="E6327" s="5" t="str">
        <f>IFERROR(INDEX(会社マスタ!$B:$B,MATCH(D6327,会社マスタ!$A:$A,0)),"")</f>
        <v>日本電熱(株)</v>
      </c>
      <c r="F6327" s="5" t="str">
        <f>IFERROR(INDEX(会社マスタ!$C:$C,MATCH(D6327,会社マスタ!$A:$A,0)),"")</f>
        <v>デジタルユニット</v>
      </c>
      <c r="G6327" s="2"/>
      <c r="H6327" s="2" t="s">
        <v>12579</v>
      </c>
      <c r="I6327" s="2" t="s">
        <v>1121</v>
      </c>
    </row>
    <row r="6328" spans="1:9" ht="17.5" x14ac:dyDescent="0.6">
      <c r="A6328" s="2">
        <v>6327</v>
      </c>
      <c r="B6328" s="2" t="s">
        <v>4660</v>
      </c>
      <c r="C6328" s="2" t="s">
        <v>12580</v>
      </c>
      <c r="D6328" s="2" t="s">
        <v>997</v>
      </c>
      <c r="E6328" s="5" t="str">
        <f>IFERROR(INDEX(会社マスタ!$B:$B,MATCH(D6328,会社マスタ!$A:$A,0)),"")</f>
        <v>日本電熱(株)</v>
      </c>
      <c r="F6328" s="5" t="str">
        <f>IFERROR(INDEX(会社マスタ!$C:$C,MATCH(D6328,会社マスタ!$A:$A,0)),"")</f>
        <v>デジタルユニット</v>
      </c>
      <c r="G6328" s="2"/>
      <c r="H6328" s="2" t="s">
        <v>12581</v>
      </c>
      <c r="I6328" s="2" t="s">
        <v>1121</v>
      </c>
    </row>
    <row r="6329" spans="1:9" ht="17.5" x14ac:dyDescent="0.6">
      <c r="A6329" s="2">
        <v>6328</v>
      </c>
      <c r="B6329" s="2" t="s">
        <v>4660</v>
      </c>
      <c r="C6329" s="2" t="s">
        <v>12582</v>
      </c>
      <c r="D6329" s="2" t="s">
        <v>997</v>
      </c>
      <c r="E6329" s="5" t="str">
        <f>IFERROR(INDEX(会社マスタ!$B:$B,MATCH(D6329,会社マスタ!$A:$A,0)),"")</f>
        <v>日本電熱(株)</v>
      </c>
      <c r="F6329" s="5" t="str">
        <f>IFERROR(INDEX(会社マスタ!$C:$C,MATCH(D6329,会社マスタ!$A:$A,0)),"")</f>
        <v>デジタルユニット</v>
      </c>
      <c r="G6329" s="2"/>
      <c r="H6329" s="2" t="s">
        <v>12583</v>
      </c>
      <c r="I6329" s="2" t="s">
        <v>1121</v>
      </c>
    </row>
    <row r="6330" spans="1:9" ht="17.5" x14ac:dyDescent="0.6">
      <c r="A6330" s="2">
        <v>6329</v>
      </c>
      <c r="B6330" s="2" t="s">
        <v>4660</v>
      </c>
      <c r="C6330" s="2" t="s">
        <v>12584</v>
      </c>
      <c r="D6330" s="2" t="s">
        <v>997</v>
      </c>
      <c r="E6330" s="5" t="str">
        <f>IFERROR(INDEX(会社マスタ!$B:$B,MATCH(D6330,会社マスタ!$A:$A,0)),"")</f>
        <v>日本電熱(株)</v>
      </c>
      <c r="F6330" s="5" t="str">
        <f>IFERROR(INDEX(会社マスタ!$C:$C,MATCH(D6330,会社マスタ!$A:$A,0)),"")</f>
        <v>デジタルユニット</v>
      </c>
      <c r="G6330" s="2"/>
      <c r="H6330" s="2" t="s">
        <v>12585</v>
      </c>
      <c r="I6330" s="2" t="s">
        <v>1121</v>
      </c>
    </row>
    <row r="6331" spans="1:9" ht="17.5" x14ac:dyDescent="0.6">
      <c r="A6331" s="2">
        <v>6330</v>
      </c>
      <c r="B6331" s="2" t="s">
        <v>4660</v>
      </c>
      <c r="C6331" s="2" t="s">
        <v>12586</v>
      </c>
      <c r="D6331" s="2" t="s">
        <v>997</v>
      </c>
      <c r="E6331" s="5" t="str">
        <f>IFERROR(INDEX(会社マスタ!$B:$B,MATCH(D6331,会社マスタ!$A:$A,0)),"")</f>
        <v>日本電熱(株)</v>
      </c>
      <c r="F6331" s="5" t="str">
        <f>IFERROR(INDEX(会社マスタ!$C:$C,MATCH(D6331,会社マスタ!$A:$A,0)),"")</f>
        <v>デジタルユニット</v>
      </c>
      <c r="G6331" s="2"/>
      <c r="H6331" s="2" t="s">
        <v>12587</v>
      </c>
      <c r="I6331" s="2" t="s">
        <v>1121</v>
      </c>
    </row>
    <row r="6332" spans="1:9" ht="17.5" x14ac:dyDescent="0.6">
      <c r="A6332" s="2">
        <v>6331</v>
      </c>
      <c r="B6332" s="2" t="s">
        <v>4660</v>
      </c>
      <c r="C6332" s="2" t="s">
        <v>12588</v>
      </c>
      <c r="D6332" s="2" t="s">
        <v>1007</v>
      </c>
      <c r="E6332" s="5" t="str">
        <f>IFERROR(INDEX(会社マスタ!$B:$B,MATCH(D6332,会社マスタ!$A:$A,0)),"")</f>
        <v>エア・ウォーター・マッハ(株)</v>
      </c>
      <c r="F6332" s="5" t="str">
        <f>IFERROR(INDEX(会社マスタ!$C:$C,MATCH(D6332,会社マスタ!$A:$A,0)),"")</f>
        <v>デジタルユニット</v>
      </c>
      <c r="G6332" s="2"/>
      <c r="H6332" s="2" t="s">
        <v>12589</v>
      </c>
      <c r="I6332" s="2" t="s">
        <v>1121</v>
      </c>
    </row>
    <row r="6333" spans="1:9" ht="17.5" x14ac:dyDescent="0.6">
      <c r="A6333" s="2">
        <v>6332</v>
      </c>
      <c r="B6333" s="2" t="s">
        <v>4660</v>
      </c>
      <c r="C6333" s="2" t="s">
        <v>12590</v>
      </c>
      <c r="D6333" s="2" t="s">
        <v>1007</v>
      </c>
      <c r="E6333" s="5" t="str">
        <f>IFERROR(INDEX(会社マスタ!$B:$B,MATCH(D6333,会社マスタ!$A:$A,0)),"")</f>
        <v>エア・ウォーター・マッハ(株)</v>
      </c>
      <c r="F6333" s="5" t="str">
        <f>IFERROR(INDEX(会社マスタ!$C:$C,MATCH(D6333,会社マスタ!$A:$A,0)),"")</f>
        <v>デジタルユニット</v>
      </c>
      <c r="G6333" s="2"/>
      <c r="H6333" s="2" t="s">
        <v>12591</v>
      </c>
      <c r="I6333" s="2" t="s">
        <v>1121</v>
      </c>
    </row>
    <row r="6334" spans="1:9" ht="17.5" x14ac:dyDescent="0.6">
      <c r="A6334" s="2">
        <v>6333</v>
      </c>
      <c r="B6334" s="2" t="s">
        <v>4660</v>
      </c>
      <c r="C6334" s="2" t="s">
        <v>12592</v>
      </c>
      <c r="D6334" s="2" t="s">
        <v>1007</v>
      </c>
      <c r="E6334" s="5" t="str">
        <f>IFERROR(INDEX(会社マスタ!$B:$B,MATCH(D6334,会社マスタ!$A:$A,0)),"")</f>
        <v>エア・ウォーター・マッハ(株)</v>
      </c>
      <c r="F6334" s="5" t="str">
        <f>IFERROR(INDEX(会社マスタ!$C:$C,MATCH(D6334,会社マスタ!$A:$A,0)),"")</f>
        <v>デジタルユニット</v>
      </c>
      <c r="G6334" s="2"/>
      <c r="H6334" s="2" t="s">
        <v>12593</v>
      </c>
      <c r="I6334" s="2" t="s">
        <v>1121</v>
      </c>
    </row>
    <row r="6335" spans="1:9" ht="17.5" x14ac:dyDescent="0.6">
      <c r="A6335" s="2">
        <v>6334</v>
      </c>
      <c r="B6335" s="2" t="s">
        <v>4660</v>
      </c>
      <c r="C6335" s="2" t="s">
        <v>12594</v>
      </c>
      <c r="D6335" s="2" t="s">
        <v>1007</v>
      </c>
      <c r="E6335" s="5" t="str">
        <f>IFERROR(INDEX(会社マスタ!$B:$B,MATCH(D6335,会社マスタ!$A:$A,0)),"")</f>
        <v>エア・ウォーター・マッハ(株)</v>
      </c>
      <c r="F6335" s="5" t="str">
        <f>IFERROR(INDEX(会社マスタ!$C:$C,MATCH(D6335,会社マスタ!$A:$A,0)),"")</f>
        <v>デジタルユニット</v>
      </c>
      <c r="G6335" s="2"/>
      <c r="H6335" s="2" t="s">
        <v>12595</v>
      </c>
      <c r="I6335" s="2" t="s">
        <v>1121</v>
      </c>
    </row>
    <row r="6336" spans="1:9" ht="17.5" x14ac:dyDescent="0.6">
      <c r="A6336" s="2">
        <v>6335</v>
      </c>
      <c r="B6336" s="2" t="s">
        <v>4660</v>
      </c>
      <c r="C6336" s="2" t="s">
        <v>12596</v>
      </c>
      <c r="D6336" s="2" t="s">
        <v>1007</v>
      </c>
      <c r="E6336" s="5" t="str">
        <f>IFERROR(INDEX(会社マスタ!$B:$B,MATCH(D6336,会社マスタ!$A:$A,0)),"")</f>
        <v>エア・ウォーター・マッハ(株)</v>
      </c>
      <c r="F6336" s="5" t="str">
        <f>IFERROR(INDEX(会社マスタ!$C:$C,MATCH(D6336,会社マスタ!$A:$A,0)),"")</f>
        <v>デジタルユニット</v>
      </c>
      <c r="G6336" s="2"/>
      <c r="H6336" s="2" t="s">
        <v>12597</v>
      </c>
      <c r="I6336" s="2" t="s">
        <v>1121</v>
      </c>
    </row>
    <row r="6337" spans="1:9" ht="17.5" x14ac:dyDescent="0.6">
      <c r="A6337" s="2">
        <v>6336</v>
      </c>
      <c r="B6337" s="2" t="s">
        <v>4660</v>
      </c>
      <c r="C6337" s="2" t="s">
        <v>12598</v>
      </c>
      <c r="D6337" s="2" t="s">
        <v>1007</v>
      </c>
      <c r="E6337" s="5" t="str">
        <f>IFERROR(INDEX(会社マスタ!$B:$B,MATCH(D6337,会社マスタ!$A:$A,0)),"")</f>
        <v>エア・ウォーター・マッハ(株)</v>
      </c>
      <c r="F6337" s="5" t="str">
        <f>IFERROR(INDEX(会社マスタ!$C:$C,MATCH(D6337,会社マスタ!$A:$A,0)),"")</f>
        <v>デジタルユニット</v>
      </c>
      <c r="G6337" s="2"/>
      <c r="H6337" s="2" t="s">
        <v>12599</v>
      </c>
      <c r="I6337" s="2" t="s">
        <v>1121</v>
      </c>
    </row>
    <row r="6338" spans="1:9" ht="17.5" x14ac:dyDescent="0.6">
      <c r="A6338" s="2">
        <v>6337</v>
      </c>
      <c r="B6338" s="2" t="s">
        <v>4660</v>
      </c>
      <c r="C6338" s="2" t="s">
        <v>12600</v>
      </c>
      <c r="D6338" s="2" t="s">
        <v>1007</v>
      </c>
      <c r="E6338" s="5" t="str">
        <f>IFERROR(INDEX(会社マスタ!$B:$B,MATCH(D6338,会社マスタ!$A:$A,0)),"")</f>
        <v>エア・ウォーター・マッハ(株)</v>
      </c>
      <c r="F6338" s="5" t="str">
        <f>IFERROR(INDEX(会社マスタ!$C:$C,MATCH(D6338,会社マスタ!$A:$A,0)),"")</f>
        <v>デジタルユニット</v>
      </c>
      <c r="G6338" s="2"/>
      <c r="H6338" s="2" t="s">
        <v>12601</v>
      </c>
      <c r="I6338" s="2" t="s">
        <v>1121</v>
      </c>
    </row>
    <row r="6339" spans="1:9" ht="17.5" x14ac:dyDescent="0.6">
      <c r="A6339" s="2">
        <v>6338</v>
      </c>
      <c r="B6339" s="2" t="s">
        <v>4660</v>
      </c>
      <c r="C6339" s="2" t="s">
        <v>12602</v>
      </c>
      <c r="D6339" s="2" t="s">
        <v>1007</v>
      </c>
      <c r="E6339" s="5" t="str">
        <f>IFERROR(INDEX(会社マスタ!$B:$B,MATCH(D6339,会社マスタ!$A:$A,0)),"")</f>
        <v>エア・ウォーター・マッハ(株)</v>
      </c>
      <c r="F6339" s="5" t="str">
        <f>IFERROR(INDEX(会社マスタ!$C:$C,MATCH(D6339,会社マスタ!$A:$A,0)),"")</f>
        <v>デジタルユニット</v>
      </c>
      <c r="G6339" s="2"/>
      <c r="H6339" s="2" t="s">
        <v>12603</v>
      </c>
      <c r="I6339" s="2" t="s">
        <v>1121</v>
      </c>
    </row>
    <row r="6340" spans="1:9" ht="17.5" x14ac:dyDescent="0.6">
      <c r="A6340" s="2">
        <v>6339</v>
      </c>
      <c r="B6340" s="2" t="s">
        <v>4660</v>
      </c>
      <c r="C6340" s="2" t="s">
        <v>12604</v>
      </c>
      <c r="D6340" s="2" t="s">
        <v>1007</v>
      </c>
      <c r="E6340" s="5" t="str">
        <f>IFERROR(INDEX(会社マスタ!$B:$B,MATCH(D6340,会社マスタ!$A:$A,0)),"")</f>
        <v>エア・ウォーター・マッハ(株)</v>
      </c>
      <c r="F6340" s="5" t="str">
        <f>IFERROR(INDEX(会社マスタ!$C:$C,MATCH(D6340,会社マスタ!$A:$A,0)),"")</f>
        <v>デジタルユニット</v>
      </c>
      <c r="G6340" s="2"/>
      <c r="H6340" s="2" t="s">
        <v>12605</v>
      </c>
      <c r="I6340" s="2" t="s">
        <v>1121</v>
      </c>
    </row>
    <row r="6341" spans="1:9" ht="17.5" x14ac:dyDescent="0.6">
      <c r="A6341" s="2">
        <v>6340</v>
      </c>
      <c r="B6341" s="2" t="s">
        <v>4660</v>
      </c>
      <c r="C6341" s="2" t="s">
        <v>12606</v>
      </c>
      <c r="D6341" s="2" t="s">
        <v>1007</v>
      </c>
      <c r="E6341" s="5" t="str">
        <f>IFERROR(INDEX(会社マスタ!$B:$B,MATCH(D6341,会社マスタ!$A:$A,0)),"")</f>
        <v>エア・ウォーター・マッハ(株)</v>
      </c>
      <c r="F6341" s="5" t="str">
        <f>IFERROR(INDEX(会社マスタ!$C:$C,MATCH(D6341,会社マスタ!$A:$A,0)),"")</f>
        <v>デジタルユニット</v>
      </c>
      <c r="G6341" s="2"/>
      <c r="H6341" s="2" t="s">
        <v>12607</v>
      </c>
      <c r="I6341" s="2" t="s">
        <v>1121</v>
      </c>
    </row>
    <row r="6342" spans="1:9" ht="17.5" x14ac:dyDescent="0.6">
      <c r="A6342" s="2">
        <v>6341</v>
      </c>
      <c r="B6342" s="2" t="s">
        <v>4660</v>
      </c>
      <c r="C6342" s="2" t="s">
        <v>12608</v>
      </c>
      <c r="D6342" s="2" t="s">
        <v>1007</v>
      </c>
      <c r="E6342" s="5" t="str">
        <f>IFERROR(INDEX(会社マスタ!$B:$B,MATCH(D6342,会社マスタ!$A:$A,0)),"")</f>
        <v>エア・ウォーター・マッハ(株)</v>
      </c>
      <c r="F6342" s="5" t="str">
        <f>IFERROR(INDEX(会社マスタ!$C:$C,MATCH(D6342,会社マスタ!$A:$A,0)),"")</f>
        <v>デジタルユニット</v>
      </c>
      <c r="G6342" s="2"/>
      <c r="H6342" s="2" t="s">
        <v>12609</v>
      </c>
      <c r="I6342" s="2" t="s">
        <v>1121</v>
      </c>
    </row>
    <row r="6343" spans="1:9" ht="17.5" x14ac:dyDescent="0.6">
      <c r="A6343" s="2">
        <v>6342</v>
      </c>
      <c r="B6343" s="2" t="s">
        <v>4660</v>
      </c>
      <c r="C6343" s="2" t="s">
        <v>12610</v>
      </c>
      <c r="D6343" s="2" t="s">
        <v>1007</v>
      </c>
      <c r="E6343" s="5" t="str">
        <f>IFERROR(INDEX(会社マスタ!$B:$B,MATCH(D6343,会社マスタ!$A:$A,0)),"")</f>
        <v>エア・ウォーター・マッハ(株)</v>
      </c>
      <c r="F6343" s="5" t="str">
        <f>IFERROR(INDEX(会社マスタ!$C:$C,MATCH(D6343,会社マスタ!$A:$A,0)),"")</f>
        <v>デジタルユニット</v>
      </c>
      <c r="G6343" s="2"/>
      <c r="H6343" s="2" t="s">
        <v>12611</v>
      </c>
      <c r="I6343" s="2" t="s">
        <v>1121</v>
      </c>
    </row>
    <row r="6344" spans="1:9" ht="17.5" x14ac:dyDescent="0.6">
      <c r="A6344" s="2">
        <v>6343</v>
      </c>
      <c r="B6344" s="2" t="s">
        <v>4660</v>
      </c>
      <c r="C6344" s="2" t="s">
        <v>12612</v>
      </c>
      <c r="D6344" s="2" t="s">
        <v>1007</v>
      </c>
      <c r="E6344" s="5" t="str">
        <f>IFERROR(INDEX(会社マスタ!$B:$B,MATCH(D6344,会社マスタ!$A:$A,0)),"")</f>
        <v>エア・ウォーター・マッハ(株)</v>
      </c>
      <c r="F6344" s="5" t="str">
        <f>IFERROR(INDEX(会社マスタ!$C:$C,MATCH(D6344,会社マスタ!$A:$A,0)),"")</f>
        <v>デジタルユニット</v>
      </c>
      <c r="G6344" s="2"/>
      <c r="H6344" s="2" t="s">
        <v>12613</v>
      </c>
      <c r="I6344" s="2" t="s">
        <v>1121</v>
      </c>
    </row>
    <row r="6345" spans="1:9" ht="17.5" x14ac:dyDescent="0.6">
      <c r="A6345" s="2">
        <v>6344</v>
      </c>
      <c r="B6345" s="2" t="s">
        <v>4660</v>
      </c>
      <c r="C6345" s="2" t="s">
        <v>12614</v>
      </c>
      <c r="D6345" s="2" t="s">
        <v>1007</v>
      </c>
      <c r="E6345" s="5" t="str">
        <f>IFERROR(INDEX(会社マスタ!$B:$B,MATCH(D6345,会社マスタ!$A:$A,0)),"")</f>
        <v>エア・ウォーター・マッハ(株)</v>
      </c>
      <c r="F6345" s="5" t="str">
        <f>IFERROR(INDEX(会社マスタ!$C:$C,MATCH(D6345,会社マスタ!$A:$A,0)),"")</f>
        <v>デジタルユニット</v>
      </c>
      <c r="G6345" s="2"/>
      <c r="H6345" s="2" t="s">
        <v>12615</v>
      </c>
      <c r="I6345" s="2" t="s">
        <v>1121</v>
      </c>
    </row>
    <row r="6346" spans="1:9" ht="17.5" x14ac:dyDescent="0.6">
      <c r="A6346" s="2">
        <v>6345</v>
      </c>
      <c r="B6346" s="2" t="s">
        <v>4660</v>
      </c>
      <c r="C6346" s="2" t="s">
        <v>12616</v>
      </c>
      <c r="D6346" s="2" t="s">
        <v>1007</v>
      </c>
      <c r="E6346" s="5" t="str">
        <f>IFERROR(INDEX(会社マスタ!$B:$B,MATCH(D6346,会社マスタ!$A:$A,0)),"")</f>
        <v>エア・ウォーター・マッハ(株)</v>
      </c>
      <c r="F6346" s="5" t="str">
        <f>IFERROR(INDEX(会社マスタ!$C:$C,MATCH(D6346,会社マスタ!$A:$A,0)),"")</f>
        <v>デジタルユニット</v>
      </c>
      <c r="G6346" s="2"/>
      <c r="H6346" s="2" t="s">
        <v>12617</v>
      </c>
      <c r="I6346" s="2" t="s">
        <v>1121</v>
      </c>
    </row>
    <row r="6347" spans="1:9" ht="17.5" x14ac:dyDescent="0.6">
      <c r="A6347" s="2">
        <v>6346</v>
      </c>
      <c r="B6347" s="2" t="s">
        <v>4660</v>
      </c>
      <c r="C6347" s="2" t="s">
        <v>12618</v>
      </c>
      <c r="D6347" s="2" t="s">
        <v>1007</v>
      </c>
      <c r="E6347" s="5" t="str">
        <f>IFERROR(INDEX(会社マスタ!$B:$B,MATCH(D6347,会社マスタ!$A:$A,0)),"")</f>
        <v>エア・ウォーター・マッハ(株)</v>
      </c>
      <c r="F6347" s="5" t="str">
        <f>IFERROR(INDEX(会社マスタ!$C:$C,MATCH(D6347,会社マスタ!$A:$A,0)),"")</f>
        <v>デジタルユニット</v>
      </c>
      <c r="G6347" s="2"/>
      <c r="H6347" s="2" t="s">
        <v>12619</v>
      </c>
      <c r="I6347" s="2" t="s">
        <v>1121</v>
      </c>
    </row>
    <row r="6348" spans="1:9" ht="17.5" x14ac:dyDescent="0.6">
      <c r="A6348" s="2">
        <v>6347</v>
      </c>
      <c r="B6348" s="2" t="s">
        <v>4660</v>
      </c>
      <c r="C6348" s="2" t="s">
        <v>12620</v>
      </c>
      <c r="D6348" s="2" t="s">
        <v>1007</v>
      </c>
      <c r="E6348" s="5" t="str">
        <f>IFERROR(INDEX(会社マスタ!$B:$B,MATCH(D6348,会社マスタ!$A:$A,0)),"")</f>
        <v>エア・ウォーター・マッハ(株)</v>
      </c>
      <c r="F6348" s="5" t="str">
        <f>IFERROR(INDEX(会社マスタ!$C:$C,MATCH(D6348,会社マスタ!$A:$A,0)),"")</f>
        <v>デジタルユニット</v>
      </c>
      <c r="G6348" s="2"/>
      <c r="H6348" s="2" t="s">
        <v>12621</v>
      </c>
      <c r="I6348" s="2" t="s">
        <v>1121</v>
      </c>
    </row>
    <row r="6349" spans="1:9" ht="17.5" x14ac:dyDescent="0.6">
      <c r="A6349" s="2">
        <v>6348</v>
      </c>
      <c r="B6349" s="2" t="s">
        <v>4660</v>
      </c>
      <c r="C6349" s="2" t="s">
        <v>12622</v>
      </c>
      <c r="D6349" s="2" t="s">
        <v>1007</v>
      </c>
      <c r="E6349" s="5" t="str">
        <f>IFERROR(INDEX(会社マスタ!$B:$B,MATCH(D6349,会社マスタ!$A:$A,0)),"")</f>
        <v>エア・ウォーター・マッハ(株)</v>
      </c>
      <c r="F6349" s="5" t="str">
        <f>IFERROR(INDEX(会社マスタ!$C:$C,MATCH(D6349,会社マスタ!$A:$A,0)),"")</f>
        <v>デジタルユニット</v>
      </c>
      <c r="G6349" s="2"/>
      <c r="H6349" s="2" t="s">
        <v>12623</v>
      </c>
      <c r="I6349" s="2" t="s">
        <v>1121</v>
      </c>
    </row>
    <row r="6350" spans="1:9" ht="17.5" x14ac:dyDescent="0.6">
      <c r="A6350" s="2">
        <v>6349</v>
      </c>
      <c r="B6350" s="2" t="s">
        <v>4660</v>
      </c>
      <c r="C6350" s="2" t="s">
        <v>12624</v>
      </c>
      <c r="D6350" s="2" t="s">
        <v>1007</v>
      </c>
      <c r="E6350" s="5" t="str">
        <f>IFERROR(INDEX(会社マスタ!$B:$B,MATCH(D6350,会社マスタ!$A:$A,0)),"")</f>
        <v>エア・ウォーター・マッハ(株)</v>
      </c>
      <c r="F6350" s="5" t="str">
        <f>IFERROR(INDEX(会社マスタ!$C:$C,MATCH(D6350,会社マスタ!$A:$A,0)),"")</f>
        <v>デジタルユニット</v>
      </c>
      <c r="G6350" s="2"/>
      <c r="H6350" s="2" t="s">
        <v>12625</v>
      </c>
      <c r="I6350" s="2" t="s">
        <v>1121</v>
      </c>
    </row>
    <row r="6351" spans="1:9" ht="17.5" x14ac:dyDescent="0.6">
      <c r="A6351" s="2">
        <v>6350</v>
      </c>
      <c r="B6351" s="2" t="s">
        <v>4660</v>
      </c>
      <c r="C6351" s="2" t="s">
        <v>12626</v>
      </c>
      <c r="D6351" s="2" t="s">
        <v>1007</v>
      </c>
      <c r="E6351" s="5" t="str">
        <f>IFERROR(INDEX(会社マスタ!$B:$B,MATCH(D6351,会社マスタ!$A:$A,0)),"")</f>
        <v>エア・ウォーター・マッハ(株)</v>
      </c>
      <c r="F6351" s="5" t="str">
        <f>IFERROR(INDEX(会社マスタ!$C:$C,MATCH(D6351,会社マスタ!$A:$A,0)),"")</f>
        <v>デジタルユニット</v>
      </c>
      <c r="G6351" s="2"/>
      <c r="H6351" s="2" t="s">
        <v>12627</v>
      </c>
      <c r="I6351" s="2" t="s">
        <v>1121</v>
      </c>
    </row>
    <row r="6352" spans="1:9" ht="17.5" x14ac:dyDescent="0.6">
      <c r="A6352" s="2">
        <v>6351</v>
      </c>
      <c r="B6352" s="2" t="s">
        <v>4660</v>
      </c>
      <c r="C6352" s="2" t="s">
        <v>12628</v>
      </c>
      <c r="D6352" s="2" t="s">
        <v>1007</v>
      </c>
      <c r="E6352" s="5" t="str">
        <f>IFERROR(INDEX(会社マスタ!$B:$B,MATCH(D6352,会社マスタ!$A:$A,0)),"")</f>
        <v>エア・ウォーター・マッハ(株)</v>
      </c>
      <c r="F6352" s="5" t="str">
        <f>IFERROR(INDEX(会社マスタ!$C:$C,MATCH(D6352,会社マスタ!$A:$A,0)),"")</f>
        <v>デジタルユニット</v>
      </c>
      <c r="G6352" s="2"/>
      <c r="H6352" s="2" t="s">
        <v>12629</v>
      </c>
      <c r="I6352" s="2" t="s">
        <v>1121</v>
      </c>
    </row>
    <row r="6353" spans="1:9" ht="17.5" x14ac:dyDescent="0.6">
      <c r="A6353" s="2">
        <v>6352</v>
      </c>
      <c r="B6353" s="2" t="s">
        <v>4660</v>
      </c>
      <c r="C6353" s="2" t="s">
        <v>12630</v>
      </c>
      <c r="D6353" s="2" t="s">
        <v>1007</v>
      </c>
      <c r="E6353" s="5" t="str">
        <f>IFERROR(INDEX(会社マスタ!$B:$B,MATCH(D6353,会社マスタ!$A:$A,0)),"")</f>
        <v>エア・ウォーター・マッハ(株)</v>
      </c>
      <c r="F6353" s="5" t="str">
        <f>IFERROR(INDEX(会社マスタ!$C:$C,MATCH(D6353,会社マスタ!$A:$A,0)),"")</f>
        <v>デジタルユニット</v>
      </c>
      <c r="G6353" s="2"/>
      <c r="H6353" s="2" t="s">
        <v>12631</v>
      </c>
      <c r="I6353" s="2" t="s">
        <v>1121</v>
      </c>
    </row>
    <row r="6354" spans="1:9" ht="17.5" x14ac:dyDescent="0.6">
      <c r="A6354" s="2">
        <v>6353</v>
      </c>
      <c r="B6354" s="2" t="s">
        <v>4660</v>
      </c>
      <c r="C6354" s="2" t="s">
        <v>12632</v>
      </c>
      <c r="D6354" s="2" t="s">
        <v>1007</v>
      </c>
      <c r="E6354" s="5" t="str">
        <f>IFERROR(INDEX(会社マスタ!$B:$B,MATCH(D6354,会社マスタ!$A:$A,0)),"")</f>
        <v>エア・ウォーター・マッハ(株)</v>
      </c>
      <c r="F6354" s="5" t="str">
        <f>IFERROR(INDEX(会社マスタ!$C:$C,MATCH(D6354,会社マスタ!$A:$A,0)),"")</f>
        <v>デジタルユニット</v>
      </c>
      <c r="G6354" s="2"/>
      <c r="H6354" s="2" t="s">
        <v>12633</v>
      </c>
      <c r="I6354" s="2" t="s">
        <v>1121</v>
      </c>
    </row>
    <row r="6355" spans="1:9" ht="17.5" x14ac:dyDescent="0.6">
      <c r="A6355" s="2">
        <v>6354</v>
      </c>
      <c r="B6355" s="2" t="s">
        <v>4660</v>
      </c>
      <c r="C6355" s="2" t="s">
        <v>12634</v>
      </c>
      <c r="D6355" s="2" t="s">
        <v>1007</v>
      </c>
      <c r="E6355" s="5" t="str">
        <f>IFERROR(INDEX(会社マスタ!$B:$B,MATCH(D6355,会社マスタ!$A:$A,0)),"")</f>
        <v>エア・ウォーター・マッハ(株)</v>
      </c>
      <c r="F6355" s="5" t="str">
        <f>IFERROR(INDEX(会社マスタ!$C:$C,MATCH(D6355,会社マスタ!$A:$A,0)),"")</f>
        <v>デジタルユニット</v>
      </c>
      <c r="G6355" s="2"/>
      <c r="H6355" s="2" t="s">
        <v>12635</v>
      </c>
      <c r="I6355" s="2" t="s">
        <v>1121</v>
      </c>
    </row>
    <row r="6356" spans="1:9" ht="17.5" x14ac:dyDescent="0.6">
      <c r="A6356" s="2">
        <v>6355</v>
      </c>
      <c r="B6356" s="2" t="s">
        <v>4660</v>
      </c>
      <c r="C6356" s="2" t="s">
        <v>12636</v>
      </c>
      <c r="D6356" s="2" t="s">
        <v>1007</v>
      </c>
      <c r="E6356" s="5" t="str">
        <f>IFERROR(INDEX(会社マスタ!$B:$B,MATCH(D6356,会社マスタ!$A:$A,0)),"")</f>
        <v>エア・ウォーター・マッハ(株)</v>
      </c>
      <c r="F6356" s="5" t="str">
        <f>IFERROR(INDEX(会社マスタ!$C:$C,MATCH(D6356,会社マスタ!$A:$A,0)),"")</f>
        <v>デジタルユニット</v>
      </c>
      <c r="G6356" s="2"/>
      <c r="H6356" s="2" t="s">
        <v>12637</v>
      </c>
      <c r="I6356" s="2" t="s">
        <v>1121</v>
      </c>
    </row>
    <row r="6357" spans="1:9" ht="17.5" x14ac:dyDescent="0.6">
      <c r="A6357" s="2">
        <v>6356</v>
      </c>
      <c r="B6357" s="2" t="s">
        <v>4660</v>
      </c>
      <c r="C6357" s="2" t="s">
        <v>12638</v>
      </c>
      <c r="D6357" s="2" t="s">
        <v>1007</v>
      </c>
      <c r="E6357" s="5" t="str">
        <f>IFERROR(INDEX(会社マスタ!$B:$B,MATCH(D6357,会社マスタ!$A:$A,0)),"")</f>
        <v>エア・ウォーター・マッハ(株)</v>
      </c>
      <c r="F6357" s="5" t="str">
        <f>IFERROR(INDEX(会社マスタ!$C:$C,MATCH(D6357,会社マスタ!$A:$A,0)),"")</f>
        <v>デジタルユニット</v>
      </c>
      <c r="G6357" s="2"/>
      <c r="H6357" s="2" t="s">
        <v>12639</v>
      </c>
      <c r="I6357" s="2" t="s">
        <v>1121</v>
      </c>
    </row>
    <row r="6358" spans="1:9" ht="17.5" x14ac:dyDescent="0.6">
      <c r="A6358" s="2">
        <v>6357</v>
      </c>
      <c r="B6358" s="2" t="s">
        <v>4660</v>
      </c>
      <c r="C6358" s="2" t="s">
        <v>12640</v>
      </c>
      <c r="D6358" s="2" t="s">
        <v>1007</v>
      </c>
      <c r="E6358" s="5" t="str">
        <f>IFERROR(INDEX(会社マスタ!$B:$B,MATCH(D6358,会社マスタ!$A:$A,0)),"")</f>
        <v>エア・ウォーター・マッハ(株)</v>
      </c>
      <c r="F6358" s="5" t="str">
        <f>IFERROR(INDEX(会社マスタ!$C:$C,MATCH(D6358,会社マスタ!$A:$A,0)),"")</f>
        <v>デジタルユニット</v>
      </c>
      <c r="G6358" s="2"/>
      <c r="H6358" s="2" t="s">
        <v>12641</v>
      </c>
      <c r="I6358" s="2" t="s">
        <v>1121</v>
      </c>
    </row>
    <row r="6359" spans="1:9" ht="17.5" x14ac:dyDescent="0.6">
      <c r="A6359" s="2">
        <v>6358</v>
      </c>
      <c r="B6359" s="2" t="s">
        <v>4660</v>
      </c>
      <c r="C6359" s="2" t="s">
        <v>12642</v>
      </c>
      <c r="D6359" s="2" t="s">
        <v>1007</v>
      </c>
      <c r="E6359" s="5" t="str">
        <f>IFERROR(INDEX(会社マスタ!$B:$B,MATCH(D6359,会社マスタ!$A:$A,0)),"")</f>
        <v>エア・ウォーター・マッハ(株)</v>
      </c>
      <c r="F6359" s="5" t="str">
        <f>IFERROR(INDEX(会社マスタ!$C:$C,MATCH(D6359,会社マスタ!$A:$A,0)),"")</f>
        <v>デジタルユニット</v>
      </c>
      <c r="G6359" s="2"/>
      <c r="H6359" s="2" t="s">
        <v>12643</v>
      </c>
      <c r="I6359" s="2" t="s">
        <v>1121</v>
      </c>
    </row>
    <row r="6360" spans="1:9" ht="17.5" x14ac:dyDescent="0.6">
      <c r="A6360" s="2">
        <v>6359</v>
      </c>
      <c r="B6360" s="2" t="s">
        <v>4660</v>
      </c>
      <c r="C6360" s="2" t="s">
        <v>12644</v>
      </c>
      <c r="D6360" s="2" t="s">
        <v>1007</v>
      </c>
      <c r="E6360" s="5" t="str">
        <f>IFERROR(INDEX(会社マスタ!$B:$B,MATCH(D6360,会社マスタ!$A:$A,0)),"")</f>
        <v>エア・ウォーター・マッハ(株)</v>
      </c>
      <c r="F6360" s="5" t="str">
        <f>IFERROR(INDEX(会社マスタ!$C:$C,MATCH(D6360,会社マスタ!$A:$A,0)),"")</f>
        <v>デジタルユニット</v>
      </c>
      <c r="G6360" s="2"/>
      <c r="H6360" s="2" t="s">
        <v>12645</v>
      </c>
      <c r="I6360" s="2" t="s">
        <v>1121</v>
      </c>
    </row>
    <row r="6361" spans="1:9" ht="17.5" x14ac:dyDescent="0.6">
      <c r="A6361" s="2">
        <v>6360</v>
      </c>
      <c r="B6361" s="2" t="s">
        <v>4660</v>
      </c>
      <c r="C6361" s="2" t="s">
        <v>12646</v>
      </c>
      <c r="D6361" s="2" t="s">
        <v>1007</v>
      </c>
      <c r="E6361" s="5" t="str">
        <f>IFERROR(INDEX(会社マスタ!$B:$B,MATCH(D6361,会社マスタ!$A:$A,0)),"")</f>
        <v>エア・ウォーター・マッハ(株)</v>
      </c>
      <c r="F6361" s="5" t="str">
        <f>IFERROR(INDEX(会社マスタ!$C:$C,MATCH(D6361,会社マスタ!$A:$A,0)),"")</f>
        <v>デジタルユニット</v>
      </c>
      <c r="G6361" s="2"/>
      <c r="H6361" s="2" t="s">
        <v>12647</v>
      </c>
      <c r="I6361" s="2" t="s">
        <v>1121</v>
      </c>
    </row>
    <row r="6362" spans="1:9" ht="17.5" x14ac:dyDescent="0.6">
      <c r="A6362" s="2">
        <v>6361</v>
      </c>
      <c r="B6362" s="2" t="s">
        <v>4660</v>
      </c>
      <c r="C6362" s="2" t="s">
        <v>12648</v>
      </c>
      <c r="D6362" s="2" t="s">
        <v>1007</v>
      </c>
      <c r="E6362" s="5" t="str">
        <f>IFERROR(INDEX(会社マスタ!$B:$B,MATCH(D6362,会社マスタ!$A:$A,0)),"")</f>
        <v>エア・ウォーター・マッハ(株)</v>
      </c>
      <c r="F6362" s="5" t="str">
        <f>IFERROR(INDEX(会社マスタ!$C:$C,MATCH(D6362,会社マスタ!$A:$A,0)),"")</f>
        <v>デジタルユニット</v>
      </c>
      <c r="G6362" s="2"/>
      <c r="H6362" s="2" t="s">
        <v>12649</v>
      </c>
      <c r="I6362" s="2" t="s">
        <v>1121</v>
      </c>
    </row>
    <row r="6363" spans="1:9" ht="17.5" x14ac:dyDescent="0.6">
      <c r="A6363" s="2">
        <v>6362</v>
      </c>
      <c r="B6363" s="2" t="s">
        <v>4660</v>
      </c>
      <c r="C6363" s="2" t="s">
        <v>12650</v>
      </c>
      <c r="D6363" s="2" t="s">
        <v>1007</v>
      </c>
      <c r="E6363" s="5" t="str">
        <f>IFERROR(INDEX(会社マスタ!$B:$B,MATCH(D6363,会社マスタ!$A:$A,0)),"")</f>
        <v>エア・ウォーター・マッハ(株)</v>
      </c>
      <c r="F6363" s="5" t="str">
        <f>IFERROR(INDEX(会社マスタ!$C:$C,MATCH(D6363,会社マスタ!$A:$A,0)),"")</f>
        <v>デジタルユニット</v>
      </c>
      <c r="G6363" s="2"/>
      <c r="H6363" s="2" t="s">
        <v>12651</v>
      </c>
      <c r="I6363" s="2" t="s">
        <v>1121</v>
      </c>
    </row>
    <row r="6364" spans="1:9" ht="17.5" x14ac:dyDescent="0.6">
      <c r="A6364" s="2">
        <v>6363</v>
      </c>
      <c r="B6364" s="2" t="s">
        <v>4660</v>
      </c>
      <c r="C6364" s="2" t="s">
        <v>12652</v>
      </c>
      <c r="D6364" s="2" t="s">
        <v>1007</v>
      </c>
      <c r="E6364" s="5" t="str">
        <f>IFERROR(INDEX(会社マスタ!$B:$B,MATCH(D6364,会社マスタ!$A:$A,0)),"")</f>
        <v>エア・ウォーター・マッハ(株)</v>
      </c>
      <c r="F6364" s="5" t="str">
        <f>IFERROR(INDEX(会社マスタ!$C:$C,MATCH(D6364,会社マスタ!$A:$A,0)),"")</f>
        <v>デジタルユニット</v>
      </c>
      <c r="G6364" s="2"/>
      <c r="H6364" s="2" t="s">
        <v>12653</v>
      </c>
      <c r="I6364" s="2" t="s">
        <v>1121</v>
      </c>
    </row>
    <row r="6365" spans="1:9" ht="17.5" x14ac:dyDescent="0.6">
      <c r="A6365" s="2">
        <v>6364</v>
      </c>
      <c r="B6365" s="2" t="s">
        <v>4660</v>
      </c>
      <c r="C6365" s="2" t="s">
        <v>12654</v>
      </c>
      <c r="D6365" s="2" t="s">
        <v>1007</v>
      </c>
      <c r="E6365" s="5" t="str">
        <f>IFERROR(INDEX(会社マスタ!$B:$B,MATCH(D6365,会社マスタ!$A:$A,0)),"")</f>
        <v>エア・ウォーター・マッハ(株)</v>
      </c>
      <c r="F6365" s="5" t="str">
        <f>IFERROR(INDEX(会社マスタ!$C:$C,MATCH(D6365,会社マスタ!$A:$A,0)),"")</f>
        <v>デジタルユニット</v>
      </c>
      <c r="G6365" s="2"/>
      <c r="H6365" s="2" t="s">
        <v>12655</v>
      </c>
      <c r="I6365" s="2" t="s">
        <v>1121</v>
      </c>
    </row>
    <row r="6366" spans="1:9" ht="17.5" x14ac:dyDescent="0.6">
      <c r="A6366" s="2">
        <v>6365</v>
      </c>
      <c r="B6366" s="2" t="s">
        <v>4660</v>
      </c>
      <c r="C6366" s="2" t="s">
        <v>12656</v>
      </c>
      <c r="D6366" s="2" t="s">
        <v>1007</v>
      </c>
      <c r="E6366" s="5" t="str">
        <f>IFERROR(INDEX(会社マスタ!$B:$B,MATCH(D6366,会社マスタ!$A:$A,0)),"")</f>
        <v>エア・ウォーター・マッハ(株)</v>
      </c>
      <c r="F6366" s="5" t="str">
        <f>IFERROR(INDEX(会社マスタ!$C:$C,MATCH(D6366,会社マスタ!$A:$A,0)),"")</f>
        <v>デジタルユニット</v>
      </c>
      <c r="G6366" s="2"/>
      <c r="H6366" s="2" t="s">
        <v>12657</v>
      </c>
      <c r="I6366" s="2" t="s">
        <v>1121</v>
      </c>
    </row>
    <row r="6367" spans="1:9" ht="17.5" x14ac:dyDescent="0.6">
      <c r="A6367" s="2">
        <v>6366</v>
      </c>
      <c r="B6367" s="2" t="s">
        <v>4660</v>
      </c>
      <c r="C6367" s="2" t="s">
        <v>12658</v>
      </c>
      <c r="D6367" s="2" t="s">
        <v>1007</v>
      </c>
      <c r="E6367" s="5" t="str">
        <f>IFERROR(INDEX(会社マスタ!$B:$B,MATCH(D6367,会社マスタ!$A:$A,0)),"")</f>
        <v>エア・ウォーター・マッハ(株)</v>
      </c>
      <c r="F6367" s="5" t="str">
        <f>IFERROR(INDEX(会社マスタ!$C:$C,MATCH(D6367,会社マスタ!$A:$A,0)),"")</f>
        <v>デジタルユニット</v>
      </c>
      <c r="G6367" s="2"/>
      <c r="H6367" s="2" t="s">
        <v>12659</v>
      </c>
      <c r="I6367" s="2" t="s">
        <v>1121</v>
      </c>
    </row>
    <row r="6368" spans="1:9" ht="17.5" x14ac:dyDescent="0.6">
      <c r="A6368" s="2">
        <v>6367</v>
      </c>
      <c r="B6368" s="2" t="s">
        <v>4660</v>
      </c>
      <c r="C6368" s="2" t="s">
        <v>12660</v>
      </c>
      <c r="D6368" s="2" t="s">
        <v>1007</v>
      </c>
      <c r="E6368" s="5" t="str">
        <f>IFERROR(INDEX(会社マスタ!$B:$B,MATCH(D6368,会社マスタ!$A:$A,0)),"")</f>
        <v>エア・ウォーター・マッハ(株)</v>
      </c>
      <c r="F6368" s="5" t="str">
        <f>IFERROR(INDEX(会社マスタ!$C:$C,MATCH(D6368,会社マスタ!$A:$A,0)),"")</f>
        <v>デジタルユニット</v>
      </c>
      <c r="G6368" s="2"/>
      <c r="H6368" s="2" t="s">
        <v>12661</v>
      </c>
      <c r="I6368" s="2" t="s">
        <v>1121</v>
      </c>
    </row>
    <row r="6369" spans="1:9" ht="17.5" x14ac:dyDescent="0.6">
      <c r="A6369" s="2">
        <v>6368</v>
      </c>
      <c r="B6369" s="2" t="s">
        <v>4660</v>
      </c>
      <c r="C6369" s="2" t="s">
        <v>12662</v>
      </c>
      <c r="D6369" s="2" t="s">
        <v>1007</v>
      </c>
      <c r="E6369" s="5" t="str">
        <f>IFERROR(INDEX(会社マスタ!$B:$B,MATCH(D6369,会社マスタ!$A:$A,0)),"")</f>
        <v>エア・ウォーター・マッハ(株)</v>
      </c>
      <c r="F6369" s="5" t="str">
        <f>IFERROR(INDEX(会社マスタ!$C:$C,MATCH(D6369,会社マスタ!$A:$A,0)),"")</f>
        <v>デジタルユニット</v>
      </c>
      <c r="G6369" s="2"/>
      <c r="H6369" s="2" t="s">
        <v>12663</v>
      </c>
      <c r="I6369" s="2" t="s">
        <v>1121</v>
      </c>
    </row>
    <row r="6370" spans="1:9" ht="17.5" x14ac:dyDescent="0.6">
      <c r="A6370" s="2">
        <v>6369</v>
      </c>
      <c r="B6370" s="2" t="s">
        <v>4660</v>
      </c>
      <c r="C6370" s="2" t="s">
        <v>12664</v>
      </c>
      <c r="D6370" s="2" t="s">
        <v>1007</v>
      </c>
      <c r="E6370" s="5" t="str">
        <f>IFERROR(INDEX(会社マスタ!$B:$B,MATCH(D6370,会社マスタ!$A:$A,0)),"")</f>
        <v>エア・ウォーター・マッハ(株)</v>
      </c>
      <c r="F6370" s="5" t="str">
        <f>IFERROR(INDEX(会社マスタ!$C:$C,MATCH(D6370,会社マスタ!$A:$A,0)),"")</f>
        <v>デジタルユニット</v>
      </c>
      <c r="G6370" s="2"/>
      <c r="H6370" s="2" t="s">
        <v>12665</v>
      </c>
      <c r="I6370" s="2" t="s">
        <v>1121</v>
      </c>
    </row>
    <row r="6371" spans="1:9" ht="17.5" x14ac:dyDescent="0.6">
      <c r="A6371" s="2">
        <v>6370</v>
      </c>
      <c r="B6371" s="2" t="s">
        <v>4660</v>
      </c>
      <c r="C6371" s="2" t="s">
        <v>12666</v>
      </c>
      <c r="D6371" s="2" t="s">
        <v>1007</v>
      </c>
      <c r="E6371" s="5" t="str">
        <f>IFERROR(INDEX(会社マスタ!$B:$B,MATCH(D6371,会社マスタ!$A:$A,0)),"")</f>
        <v>エア・ウォーター・マッハ(株)</v>
      </c>
      <c r="F6371" s="5" t="str">
        <f>IFERROR(INDEX(会社マスタ!$C:$C,MATCH(D6371,会社マスタ!$A:$A,0)),"")</f>
        <v>デジタルユニット</v>
      </c>
      <c r="G6371" s="2"/>
      <c r="H6371" s="2" t="s">
        <v>12667</v>
      </c>
      <c r="I6371" s="2" t="s">
        <v>1121</v>
      </c>
    </row>
    <row r="6372" spans="1:9" ht="17.5" x14ac:dyDescent="0.6">
      <c r="A6372" s="2">
        <v>6371</v>
      </c>
      <c r="B6372" s="2" t="s">
        <v>4660</v>
      </c>
      <c r="C6372" s="2" t="s">
        <v>12668</v>
      </c>
      <c r="D6372" s="2" t="s">
        <v>1007</v>
      </c>
      <c r="E6372" s="5" t="str">
        <f>IFERROR(INDEX(会社マスタ!$B:$B,MATCH(D6372,会社マスタ!$A:$A,0)),"")</f>
        <v>エア・ウォーター・マッハ(株)</v>
      </c>
      <c r="F6372" s="5" t="str">
        <f>IFERROR(INDEX(会社マスタ!$C:$C,MATCH(D6372,会社マスタ!$A:$A,0)),"")</f>
        <v>デジタルユニット</v>
      </c>
      <c r="G6372" s="2"/>
      <c r="H6372" s="2" t="s">
        <v>12669</v>
      </c>
      <c r="I6372" s="2" t="s">
        <v>1121</v>
      </c>
    </row>
    <row r="6373" spans="1:9" ht="17.5" x14ac:dyDescent="0.6">
      <c r="A6373" s="2">
        <v>6372</v>
      </c>
      <c r="B6373" s="2" t="s">
        <v>4660</v>
      </c>
      <c r="C6373" s="2" t="s">
        <v>12670</v>
      </c>
      <c r="D6373" s="2" t="s">
        <v>1007</v>
      </c>
      <c r="E6373" s="5" t="str">
        <f>IFERROR(INDEX(会社マスタ!$B:$B,MATCH(D6373,会社マスタ!$A:$A,0)),"")</f>
        <v>エア・ウォーター・マッハ(株)</v>
      </c>
      <c r="F6373" s="5" t="str">
        <f>IFERROR(INDEX(会社マスタ!$C:$C,MATCH(D6373,会社マスタ!$A:$A,0)),"")</f>
        <v>デジタルユニット</v>
      </c>
      <c r="G6373" s="2"/>
      <c r="H6373" s="2" t="s">
        <v>12671</v>
      </c>
      <c r="I6373" s="2" t="s">
        <v>1121</v>
      </c>
    </row>
    <row r="6374" spans="1:9" ht="17.5" x14ac:dyDescent="0.6">
      <c r="A6374" s="2">
        <v>6373</v>
      </c>
      <c r="B6374" s="2" t="s">
        <v>4660</v>
      </c>
      <c r="C6374" s="2" t="s">
        <v>12672</v>
      </c>
      <c r="D6374" s="2" t="s">
        <v>1007</v>
      </c>
      <c r="E6374" s="5" t="str">
        <f>IFERROR(INDEX(会社マスタ!$B:$B,MATCH(D6374,会社マスタ!$A:$A,0)),"")</f>
        <v>エア・ウォーター・マッハ(株)</v>
      </c>
      <c r="F6374" s="5" t="str">
        <f>IFERROR(INDEX(会社マスタ!$C:$C,MATCH(D6374,会社マスタ!$A:$A,0)),"")</f>
        <v>デジタルユニット</v>
      </c>
      <c r="G6374" s="2"/>
      <c r="H6374" s="2" t="s">
        <v>12673</v>
      </c>
      <c r="I6374" s="2" t="s">
        <v>1121</v>
      </c>
    </row>
    <row r="6375" spans="1:9" ht="17.5" x14ac:dyDescent="0.6">
      <c r="A6375" s="2">
        <v>6374</v>
      </c>
      <c r="B6375" s="2" t="s">
        <v>4660</v>
      </c>
      <c r="C6375" s="2" t="s">
        <v>12674</v>
      </c>
      <c r="D6375" s="2" t="s">
        <v>1007</v>
      </c>
      <c r="E6375" s="5" t="str">
        <f>IFERROR(INDEX(会社マスタ!$B:$B,MATCH(D6375,会社マスタ!$A:$A,0)),"")</f>
        <v>エア・ウォーター・マッハ(株)</v>
      </c>
      <c r="F6375" s="5" t="str">
        <f>IFERROR(INDEX(会社マスタ!$C:$C,MATCH(D6375,会社マスタ!$A:$A,0)),"")</f>
        <v>デジタルユニット</v>
      </c>
      <c r="G6375" s="2"/>
      <c r="H6375" s="2" t="s">
        <v>12675</v>
      </c>
      <c r="I6375" s="2" t="s">
        <v>1121</v>
      </c>
    </row>
    <row r="6376" spans="1:9" ht="17.5" x14ac:dyDescent="0.6">
      <c r="A6376" s="2">
        <v>6375</v>
      </c>
      <c r="B6376" s="2" t="s">
        <v>4660</v>
      </c>
      <c r="C6376" s="2" t="s">
        <v>12676</v>
      </c>
      <c r="D6376" s="2" t="s">
        <v>1007</v>
      </c>
      <c r="E6376" s="5" t="str">
        <f>IFERROR(INDEX(会社マスタ!$B:$B,MATCH(D6376,会社マスタ!$A:$A,0)),"")</f>
        <v>エア・ウォーター・マッハ(株)</v>
      </c>
      <c r="F6376" s="5" t="str">
        <f>IFERROR(INDEX(会社マスタ!$C:$C,MATCH(D6376,会社マスタ!$A:$A,0)),"")</f>
        <v>デジタルユニット</v>
      </c>
      <c r="G6376" s="2"/>
      <c r="H6376" s="2" t="s">
        <v>12677</v>
      </c>
      <c r="I6376" s="2" t="s">
        <v>1121</v>
      </c>
    </row>
    <row r="6377" spans="1:9" ht="17.5" x14ac:dyDescent="0.6">
      <c r="A6377" s="2">
        <v>6376</v>
      </c>
      <c r="B6377" s="2" t="s">
        <v>4660</v>
      </c>
      <c r="C6377" s="2" t="s">
        <v>12678</v>
      </c>
      <c r="D6377" s="2" t="s">
        <v>1007</v>
      </c>
      <c r="E6377" s="5" t="str">
        <f>IFERROR(INDEX(会社マスタ!$B:$B,MATCH(D6377,会社マスタ!$A:$A,0)),"")</f>
        <v>エア・ウォーター・マッハ(株)</v>
      </c>
      <c r="F6377" s="5" t="str">
        <f>IFERROR(INDEX(会社マスタ!$C:$C,MATCH(D6377,会社マスタ!$A:$A,0)),"")</f>
        <v>デジタルユニット</v>
      </c>
      <c r="G6377" s="2"/>
      <c r="H6377" s="2" t="s">
        <v>12679</v>
      </c>
      <c r="I6377" s="2" t="s">
        <v>1121</v>
      </c>
    </row>
    <row r="6378" spans="1:9" ht="17.5" x14ac:dyDescent="0.6">
      <c r="A6378" s="2">
        <v>6377</v>
      </c>
      <c r="B6378" s="2" t="s">
        <v>4660</v>
      </c>
      <c r="C6378" s="2" t="s">
        <v>12680</v>
      </c>
      <c r="D6378" s="2" t="s">
        <v>1007</v>
      </c>
      <c r="E6378" s="5" t="str">
        <f>IFERROR(INDEX(会社マスタ!$B:$B,MATCH(D6378,会社マスタ!$A:$A,0)),"")</f>
        <v>エア・ウォーター・マッハ(株)</v>
      </c>
      <c r="F6378" s="5" t="str">
        <f>IFERROR(INDEX(会社マスタ!$C:$C,MATCH(D6378,会社マスタ!$A:$A,0)),"")</f>
        <v>デジタルユニット</v>
      </c>
      <c r="G6378" s="2"/>
      <c r="H6378" s="2" t="s">
        <v>12681</v>
      </c>
      <c r="I6378" s="2" t="s">
        <v>1121</v>
      </c>
    </row>
    <row r="6379" spans="1:9" ht="17.5" x14ac:dyDescent="0.6">
      <c r="A6379" s="2">
        <v>6378</v>
      </c>
      <c r="B6379" s="2" t="s">
        <v>4660</v>
      </c>
      <c r="C6379" s="2" t="s">
        <v>12682</v>
      </c>
      <c r="D6379" s="2" t="s">
        <v>1007</v>
      </c>
      <c r="E6379" s="5" t="str">
        <f>IFERROR(INDEX(会社マスタ!$B:$B,MATCH(D6379,会社マスタ!$A:$A,0)),"")</f>
        <v>エア・ウォーター・マッハ(株)</v>
      </c>
      <c r="F6379" s="5" t="str">
        <f>IFERROR(INDEX(会社マスタ!$C:$C,MATCH(D6379,会社マスタ!$A:$A,0)),"")</f>
        <v>デジタルユニット</v>
      </c>
      <c r="G6379" s="2"/>
      <c r="H6379" s="2" t="s">
        <v>12683</v>
      </c>
      <c r="I6379" s="2" t="s">
        <v>1121</v>
      </c>
    </row>
    <row r="6380" spans="1:9" ht="17.5" x14ac:dyDescent="0.6">
      <c r="A6380" s="2">
        <v>6379</v>
      </c>
      <c r="B6380" s="2" t="s">
        <v>4660</v>
      </c>
      <c r="C6380" s="2" t="s">
        <v>12684</v>
      </c>
      <c r="D6380" s="2" t="s">
        <v>1007</v>
      </c>
      <c r="E6380" s="5" t="str">
        <f>IFERROR(INDEX(会社マスタ!$B:$B,MATCH(D6380,会社マスタ!$A:$A,0)),"")</f>
        <v>エア・ウォーター・マッハ(株)</v>
      </c>
      <c r="F6380" s="5" t="str">
        <f>IFERROR(INDEX(会社マスタ!$C:$C,MATCH(D6380,会社マスタ!$A:$A,0)),"")</f>
        <v>デジタルユニット</v>
      </c>
      <c r="G6380" s="2"/>
      <c r="H6380" s="2" t="s">
        <v>12685</v>
      </c>
      <c r="I6380" s="2" t="s">
        <v>1121</v>
      </c>
    </row>
    <row r="6381" spans="1:9" ht="17.5" x14ac:dyDescent="0.6">
      <c r="A6381" s="2">
        <v>6380</v>
      </c>
      <c r="B6381" s="2" t="s">
        <v>4660</v>
      </c>
      <c r="C6381" s="2" t="s">
        <v>12686</v>
      </c>
      <c r="D6381" s="2" t="s">
        <v>1007</v>
      </c>
      <c r="E6381" s="5" t="str">
        <f>IFERROR(INDEX(会社マスタ!$B:$B,MATCH(D6381,会社マスタ!$A:$A,0)),"")</f>
        <v>エア・ウォーター・マッハ(株)</v>
      </c>
      <c r="F6381" s="5" t="str">
        <f>IFERROR(INDEX(会社マスタ!$C:$C,MATCH(D6381,会社マスタ!$A:$A,0)),"")</f>
        <v>デジタルユニット</v>
      </c>
      <c r="G6381" s="2"/>
      <c r="H6381" s="2" t="s">
        <v>12687</v>
      </c>
      <c r="I6381" s="2" t="s">
        <v>1121</v>
      </c>
    </row>
    <row r="6382" spans="1:9" ht="17.5" x14ac:dyDescent="0.6">
      <c r="A6382" s="2">
        <v>6381</v>
      </c>
      <c r="B6382" s="2" t="s">
        <v>4660</v>
      </c>
      <c r="C6382" s="2" t="s">
        <v>12688</v>
      </c>
      <c r="D6382" s="2" t="s">
        <v>1007</v>
      </c>
      <c r="E6382" s="5" t="str">
        <f>IFERROR(INDEX(会社マスタ!$B:$B,MATCH(D6382,会社マスタ!$A:$A,0)),"")</f>
        <v>エア・ウォーター・マッハ(株)</v>
      </c>
      <c r="F6382" s="5" t="str">
        <f>IFERROR(INDEX(会社マスタ!$C:$C,MATCH(D6382,会社マスタ!$A:$A,0)),"")</f>
        <v>デジタルユニット</v>
      </c>
      <c r="G6382" s="2"/>
      <c r="H6382" s="2" t="s">
        <v>12689</v>
      </c>
      <c r="I6382" s="2" t="s">
        <v>1121</v>
      </c>
    </row>
    <row r="6383" spans="1:9" ht="17.5" x14ac:dyDescent="0.6">
      <c r="A6383" s="2">
        <v>6382</v>
      </c>
      <c r="B6383" s="2" t="s">
        <v>4660</v>
      </c>
      <c r="C6383" s="2" t="s">
        <v>12690</v>
      </c>
      <c r="D6383" s="2" t="s">
        <v>1007</v>
      </c>
      <c r="E6383" s="5" t="str">
        <f>IFERROR(INDEX(会社マスタ!$B:$B,MATCH(D6383,会社マスタ!$A:$A,0)),"")</f>
        <v>エア・ウォーター・マッハ(株)</v>
      </c>
      <c r="F6383" s="5" t="str">
        <f>IFERROR(INDEX(会社マスタ!$C:$C,MATCH(D6383,会社マスタ!$A:$A,0)),"")</f>
        <v>デジタルユニット</v>
      </c>
      <c r="G6383" s="2"/>
      <c r="H6383" s="2" t="s">
        <v>12691</v>
      </c>
      <c r="I6383" s="2" t="s">
        <v>1121</v>
      </c>
    </row>
    <row r="6384" spans="1:9" ht="17.5" x14ac:dyDescent="0.6">
      <c r="A6384" s="2">
        <v>6383</v>
      </c>
      <c r="B6384" s="2" t="s">
        <v>4660</v>
      </c>
      <c r="C6384" s="2" t="s">
        <v>12692</v>
      </c>
      <c r="D6384" s="2" t="s">
        <v>1007</v>
      </c>
      <c r="E6384" s="5" t="str">
        <f>IFERROR(INDEX(会社マスタ!$B:$B,MATCH(D6384,会社マスタ!$A:$A,0)),"")</f>
        <v>エア・ウォーター・マッハ(株)</v>
      </c>
      <c r="F6384" s="5" t="str">
        <f>IFERROR(INDEX(会社マスタ!$C:$C,MATCH(D6384,会社マスタ!$A:$A,0)),"")</f>
        <v>デジタルユニット</v>
      </c>
      <c r="G6384" s="2"/>
      <c r="H6384" s="2" t="s">
        <v>12693</v>
      </c>
      <c r="I6384" s="2" t="s">
        <v>1121</v>
      </c>
    </row>
    <row r="6385" spans="1:9" ht="17.5" x14ac:dyDescent="0.6">
      <c r="A6385" s="2">
        <v>6384</v>
      </c>
      <c r="B6385" s="2" t="s">
        <v>4660</v>
      </c>
      <c r="C6385" s="2" t="s">
        <v>12694</v>
      </c>
      <c r="D6385" s="2" t="s">
        <v>1007</v>
      </c>
      <c r="E6385" s="5" t="str">
        <f>IFERROR(INDEX(会社マスタ!$B:$B,MATCH(D6385,会社マスタ!$A:$A,0)),"")</f>
        <v>エア・ウォーター・マッハ(株)</v>
      </c>
      <c r="F6385" s="5" t="str">
        <f>IFERROR(INDEX(会社マスタ!$C:$C,MATCH(D6385,会社マスタ!$A:$A,0)),"")</f>
        <v>デジタルユニット</v>
      </c>
      <c r="G6385" s="2"/>
      <c r="H6385" s="2" t="s">
        <v>12695</v>
      </c>
      <c r="I6385" s="2" t="s">
        <v>1121</v>
      </c>
    </row>
    <row r="6386" spans="1:9" ht="17.5" x14ac:dyDescent="0.6">
      <c r="A6386" s="2">
        <v>6385</v>
      </c>
      <c r="B6386" s="2" t="s">
        <v>4660</v>
      </c>
      <c r="C6386" s="2" t="s">
        <v>12696</v>
      </c>
      <c r="D6386" s="2" t="s">
        <v>1007</v>
      </c>
      <c r="E6386" s="5" t="str">
        <f>IFERROR(INDEX(会社マスタ!$B:$B,MATCH(D6386,会社マスタ!$A:$A,0)),"")</f>
        <v>エア・ウォーター・マッハ(株)</v>
      </c>
      <c r="F6386" s="5" t="str">
        <f>IFERROR(INDEX(会社マスタ!$C:$C,MATCH(D6386,会社マスタ!$A:$A,0)),"")</f>
        <v>デジタルユニット</v>
      </c>
      <c r="G6386" s="2"/>
      <c r="H6386" s="2" t="s">
        <v>12697</v>
      </c>
      <c r="I6386" s="2" t="s">
        <v>1121</v>
      </c>
    </row>
    <row r="6387" spans="1:9" ht="17.5" x14ac:dyDescent="0.6">
      <c r="A6387" s="2">
        <v>6386</v>
      </c>
      <c r="B6387" s="2" t="s">
        <v>4660</v>
      </c>
      <c r="C6387" s="2" t="s">
        <v>12698</v>
      </c>
      <c r="D6387" s="2" t="s">
        <v>1007</v>
      </c>
      <c r="E6387" s="5" t="str">
        <f>IFERROR(INDEX(会社マスタ!$B:$B,MATCH(D6387,会社マスタ!$A:$A,0)),"")</f>
        <v>エア・ウォーター・マッハ(株)</v>
      </c>
      <c r="F6387" s="5" t="str">
        <f>IFERROR(INDEX(会社マスタ!$C:$C,MATCH(D6387,会社マスタ!$A:$A,0)),"")</f>
        <v>デジタルユニット</v>
      </c>
      <c r="G6387" s="2"/>
      <c r="H6387" s="2" t="s">
        <v>12699</v>
      </c>
      <c r="I6387" s="2" t="s">
        <v>1121</v>
      </c>
    </row>
    <row r="6388" spans="1:9" ht="17.5" x14ac:dyDescent="0.6">
      <c r="A6388" s="2">
        <v>6387</v>
      </c>
      <c r="B6388" s="2" t="s">
        <v>4660</v>
      </c>
      <c r="C6388" s="2" t="s">
        <v>12700</v>
      </c>
      <c r="D6388" s="2" t="s">
        <v>1007</v>
      </c>
      <c r="E6388" s="5" t="str">
        <f>IFERROR(INDEX(会社マスタ!$B:$B,MATCH(D6388,会社マスタ!$A:$A,0)),"")</f>
        <v>エア・ウォーター・マッハ(株)</v>
      </c>
      <c r="F6388" s="5" t="str">
        <f>IFERROR(INDEX(会社マスタ!$C:$C,MATCH(D6388,会社マスタ!$A:$A,0)),"")</f>
        <v>デジタルユニット</v>
      </c>
      <c r="G6388" s="2"/>
      <c r="H6388" s="2" t="s">
        <v>12701</v>
      </c>
      <c r="I6388" s="2" t="s">
        <v>1121</v>
      </c>
    </row>
    <row r="6389" spans="1:9" ht="17.5" x14ac:dyDescent="0.6">
      <c r="A6389" s="2">
        <v>6388</v>
      </c>
      <c r="B6389" s="2" t="s">
        <v>4660</v>
      </c>
      <c r="C6389" s="2" t="s">
        <v>12702</v>
      </c>
      <c r="D6389" s="2" t="s">
        <v>1007</v>
      </c>
      <c r="E6389" s="5" t="str">
        <f>IFERROR(INDEX(会社マスタ!$B:$B,MATCH(D6389,会社マスタ!$A:$A,0)),"")</f>
        <v>エア・ウォーター・マッハ(株)</v>
      </c>
      <c r="F6389" s="5" t="str">
        <f>IFERROR(INDEX(会社マスタ!$C:$C,MATCH(D6389,会社マスタ!$A:$A,0)),"")</f>
        <v>デジタルユニット</v>
      </c>
      <c r="G6389" s="2"/>
      <c r="H6389" s="2" t="s">
        <v>12703</v>
      </c>
      <c r="I6389" s="2" t="s">
        <v>1121</v>
      </c>
    </row>
    <row r="6390" spans="1:9" ht="17.5" x14ac:dyDescent="0.6">
      <c r="A6390" s="2">
        <v>6389</v>
      </c>
      <c r="B6390" s="2" t="s">
        <v>4660</v>
      </c>
      <c r="C6390" s="2" t="s">
        <v>12704</v>
      </c>
      <c r="D6390" s="2" t="s">
        <v>1007</v>
      </c>
      <c r="E6390" s="5" t="str">
        <f>IFERROR(INDEX(会社マスタ!$B:$B,MATCH(D6390,会社マスタ!$A:$A,0)),"")</f>
        <v>エア・ウォーター・マッハ(株)</v>
      </c>
      <c r="F6390" s="5" t="str">
        <f>IFERROR(INDEX(会社マスタ!$C:$C,MATCH(D6390,会社マスタ!$A:$A,0)),"")</f>
        <v>デジタルユニット</v>
      </c>
      <c r="G6390" s="2"/>
      <c r="H6390" s="2" t="s">
        <v>12705</v>
      </c>
      <c r="I6390" s="2" t="s">
        <v>1121</v>
      </c>
    </row>
    <row r="6391" spans="1:9" ht="17.5" x14ac:dyDescent="0.6">
      <c r="A6391" s="2">
        <v>6390</v>
      </c>
      <c r="B6391" s="2" t="s">
        <v>4660</v>
      </c>
      <c r="C6391" s="2" t="s">
        <v>12706</v>
      </c>
      <c r="D6391" s="2" t="s">
        <v>1007</v>
      </c>
      <c r="E6391" s="5" t="str">
        <f>IFERROR(INDEX(会社マスタ!$B:$B,MATCH(D6391,会社マスタ!$A:$A,0)),"")</f>
        <v>エア・ウォーター・マッハ(株)</v>
      </c>
      <c r="F6391" s="5" t="str">
        <f>IFERROR(INDEX(会社マスタ!$C:$C,MATCH(D6391,会社マスタ!$A:$A,0)),"")</f>
        <v>デジタルユニット</v>
      </c>
      <c r="G6391" s="2"/>
      <c r="H6391" s="2" t="s">
        <v>12707</v>
      </c>
      <c r="I6391" s="2" t="s">
        <v>1121</v>
      </c>
    </row>
    <row r="6392" spans="1:9" ht="17.5" x14ac:dyDescent="0.6">
      <c r="A6392" s="2">
        <v>6391</v>
      </c>
      <c r="B6392" s="2" t="s">
        <v>4660</v>
      </c>
      <c r="C6392" s="2" t="s">
        <v>12708</v>
      </c>
      <c r="D6392" s="2" t="s">
        <v>1007</v>
      </c>
      <c r="E6392" s="5" t="str">
        <f>IFERROR(INDEX(会社マスタ!$B:$B,MATCH(D6392,会社マスタ!$A:$A,0)),"")</f>
        <v>エア・ウォーター・マッハ(株)</v>
      </c>
      <c r="F6392" s="5" t="str">
        <f>IFERROR(INDEX(会社マスタ!$C:$C,MATCH(D6392,会社マスタ!$A:$A,0)),"")</f>
        <v>デジタルユニット</v>
      </c>
      <c r="G6392" s="2"/>
      <c r="H6392" s="2" t="s">
        <v>12709</v>
      </c>
      <c r="I6392" s="2" t="s">
        <v>1121</v>
      </c>
    </row>
    <row r="6393" spans="1:9" ht="17.5" x14ac:dyDescent="0.6">
      <c r="A6393" s="2">
        <v>6392</v>
      </c>
      <c r="B6393" s="2" t="s">
        <v>4660</v>
      </c>
      <c r="C6393" s="2" t="s">
        <v>12710</v>
      </c>
      <c r="D6393" s="2" t="s">
        <v>1007</v>
      </c>
      <c r="E6393" s="5" t="str">
        <f>IFERROR(INDEX(会社マスタ!$B:$B,MATCH(D6393,会社マスタ!$A:$A,0)),"")</f>
        <v>エア・ウォーター・マッハ(株)</v>
      </c>
      <c r="F6393" s="5" t="str">
        <f>IFERROR(INDEX(会社マスタ!$C:$C,MATCH(D6393,会社マスタ!$A:$A,0)),"")</f>
        <v>デジタルユニット</v>
      </c>
      <c r="G6393" s="2"/>
      <c r="H6393" s="2" t="s">
        <v>12711</v>
      </c>
      <c r="I6393" s="2" t="s">
        <v>1121</v>
      </c>
    </row>
    <row r="6394" spans="1:9" ht="17.5" x14ac:dyDescent="0.6">
      <c r="A6394" s="2">
        <v>6393</v>
      </c>
      <c r="B6394" s="2" t="s">
        <v>4660</v>
      </c>
      <c r="C6394" s="2" t="s">
        <v>12712</v>
      </c>
      <c r="D6394" s="2" t="s">
        <v>1007</v>
      </c>
      <c r="E6394" s="5" t="str">
        <f>IFERROR(INDEX(会社マスタ!$B:$B,MATCH(D6394,会社マスタ!$A:$A,0)),"")</f>
        <v>エア・ウォーター・マッハ(株)</v>
      </c>
      <c r="F6394" s="5" t="str">
        <f>IFERROR(INDEX(会社マスタ!$C:$C,MATCH(D6394,会社マスタ!$A:$A,0)),"")</f>
        <v>デジタルユニット</v>
      </c>
      <c r="G6394" s="2"/>
      <c r="H6394" s="2" t="s">
        <v>12713</v>
      </c>
      <c r="I6394" s="2" t="s">
        <v>1121</v>
      </c>
    </row>
    <row r="6395" spans="1:9" ht="17.5" x14ac:dyDescent="0.6">
      <c r="A6395" s="2">
        <v>6394</v>
      </c>
      <c r="B6395" s="2" t="s">
        <v>4660</v>
      </c>
      <c r="C6395" s="2" t="s">
        <v>12714</v>
      </c>
      <c r="D6395" s="2" t="s">
        <v>1007</v>
      </c>
      <c r="E6395" s="5" t="str">
        <f>IFERROR(INDEX(会社マスタ!$B:$B,MATCH(D6395,会社マスタ!$A:$A,0)),"")</f>
        <v>エア・ウォーター・マッハ(株)</v>
      </c>
      <c r="F6395" s="5" t="str">
        <f>IFERROR(INDEX(会社マスタ!$C:$C,MATCH(D6395,会社マスタ!$A:$A,0)),"")</f>
        <v>デジタルユニット</v>
      </c>
      <c r="G6395" s="2"/>
      <c r="H6395" s="2" t="s">
        <v>12715</v>
      </c>
      <c r="I6395" s="2" t="s">
        <v>1121</v>
      </c>
    </row>
    <row r="6396" spans="1:9" ht="17.5" x14ac:dyDescent="0.6">
      <c r="A6396" s="2">
        <v>6395</v>
      </c>
      <c r="B6396" s="2" t="s">
        <v>4660</v>
      </c>
      <c r="C6396" s="2" t="s">
        <v>12716</v>
      </c>
      <c r="D6396" s="2" t="s">
        <v>1007</v>
      </c>
      <c r="E6396" s="5" t="str">
        <f>IFERROR(INDEX(会社マスタ!$B:$B,MATCH(D6396,会社マスタ!$A:$A,0)),"")</f>
        <v>エア・ウォーター・マッハ(株)</v>
      </c>
      <c r="F6396" s="5" t="str">
        <f>IFERROR(INDEX(会社マスタ!$C:$C,MATCH(D6396,会社マスタ!$A:$A,0)),"")</f>
        <v>デジタルユニット</v>
      </c>
      <c r="G6396" s="2"/>
      <c r="H6396" s="2" t="s">
        <v>12717</v>
      </c>
      <c r="I6396" s="2" t="s">
        <v>1121</v>
      </c>
    </row>
    <row r="6397" spans="1:9" ht="17.5" x14ac:dyDescent="0.6">
      <c r="A6397" s="2">
        <v>6396</v>
      </c>
      <c r="B6397" s="2" t="s">
        <v>4660</v>
      </c>
      <c r="C6397" s="2" t="s">
        <v>12718</v>
      </c>
      <c r="D6397" s="2" t="s">
        <v>1007</v>
      </c>
      <c r="E6397" s="5" t="str">
        <f>IFERROR(INDEX(会社マスタ!$B:$B,MATCH(D6397,会社マスタ!$A:$A,0)),"")</f>
        <v>エア・ウォーター・マッハ(株)</v>
      </c>
      <c r="F6397" s="5" t="str">
        <f>IFERROR(INDEX(会社マスタ!$C:$C,MATCH(D6397,会社マスタ!$A:$A,0)),"")</f>
        <v>デジタルユニット</v>
      </c>
      <c r="G6397" s="2"/>
      <c r="H6397" s="2" t="s">
        <v>12719</v>
      </c>
      <c r="I6397" s="2" t="s">
        <v>1121</v>
      </c>
    </row>
    <row r="6398" spans="1:9" ht="17.5" x14ac:dyDescent="0.6">
      <c r="A6398" s="2">
        <v>6397</v>
      </c>
      <c r="B6398" s="2" t="s">
        <v>4660</v>
      </c>
      <c r="C6398" s="2" t="s">
        <v>12720</v>
      </c>
      <c r="D6398" s="2" t="s">
        <v>1007</v>
      </c>
      <c r="E6398" s="5" t="str">
        <f>IFERROR(INDEX(会社マスタ!$B:$B,MATCH(D6398,会社マスタ!$A:$A,0)),"")</f>
        <v>エア・ウォーター・マッハ(株)</v>
      </c>
      <c r="F6398" s="5" t="str">
        <f>IFERROR(INDEX(会社マスタ!$C:$C,MATCH(D6398,会社マスタ!$A:$A,0)),"")</f>
        <v>デジタルユニット</v>
      </c>
      <c r="G6398" s="2"/>
      <c r="H6398" s="2" t="s">
        <v>12721</v>
      </c>
      <c r="I6398" s="2" t="s">
        <v>1121</v>
      </c>
    </row>
    <row r="6399" spans="1:9" ht="17.5" x14ac:dyDescent="0.6">
      <c r="A6399" s="2">
        <v>6398</v>
      </c>
      <c r="B6399" s="2" t="s">
        <v>4660</v>
      </c>
      <c r="C6399" s="2" t="s">
        <v>12722</v>
      </c>
      <c r="D6399" s="2" t="s">
        <v>1007</v>
      </c>
      <c r="E6399" s="5" t="str">
        <f>IFERROR(INDEX(会社マスタ!$B:$B,MATCH(D6399,会社マスタ!$A:$A,0)),"")</f>
        <v>エア・ウォーター・マッハ(株)</v>
      </c>
      <c r="F6399" s="5" t="str">
        <f>IFERROR(INDEX(会社マスタ!$C:$C,MATCH(D6399,会社マスタ!$A:$A,0)),"")</f>
        <v>デジタルユニット</v>
      </c>
      <c r="G6399" s="2"/>
      <c r="H6399" s="2" t="s">
        <v>12723</v>
      </c>
      <c r="I6399" s="2" t="s">
        <v>1121</v>
      </c>
    </row>
    <row r="6400" spans="1:9" ht="17.5" x14ac:dyDescent="0.6">
      <c r="A6400" s="2">
        <v>6399</v>
      </c>
      <c r="B6400" s="2" t="s">
        <v>4660</v>
      </c>
      <c r="C6400" s="2" t="s">
        <v>12724</v>
      </c>
      <c r="D6400" s="2" t="s">
        <v>1007</v>
      </c>
      <c r="E6400" s="5" t="str">
        <f>IFERROR(INDEX(会社マスタ!$B:$B,MATCH(D6400,会社マスタ!$A:$A,0)),"")</f>
        <v>エア・ウォーター・マッハ(株)</v>
      </c>
      <c r="F6400" s="5" t="str">
        <f>IFERROR(INDEX(会社マスタ!$C:$C,MATCH(D6400,会社マスタ!$A:$A,0)),"")</f>
        <v>デジタルユニット</v>
      </c>
      <c r="G6400" s="2"/>
      <c r="H6400" s="2" t="s">
        <v>12725</v>
      </c>
      <c r="I6400" s="2" t="s">
        <v>1121</v>
      </c>
    </row>
    <row r="6401" spans="1:9" ht="17.5" x14ac:dyDescent="0.6">
      <c r="A6401" s="2">
        <v>6400</v>
      </c>
      <c r="B6401" s="2" t="s">
        <v>4660</v>
      </c>
      <c r="C6401" s="2" t="s">
        <v>12726</v>
      </c>
      <c r="D6401" s="2" t="s">
        <v>1007</v>
      </c>
      <c r="E6401" s="5" t="str">
        <f>IFERROR(INDEX(会社マスタ!$B:$B,MATCH(D6401,会社マスタ!$A:$A,0)),"")</f>
        <v>エア・ウォーター・マッハ(株)</v>
      </c>
      <c r="F6401" s="5" t="str">
        <f>IFERROR(INDEX(会社マスタ!$C:$C,MATCH(D6401,会社マスタ!$A:$A,0)),"")</f>
        <v>デジタルユニット</v>
      </c>
      <c r="G6401" s="2"/>
      <c r="H6401" s="2" t="s">
        <v>12727</v>
      </c>
      <c r="I6401" s="2" t="s">
        <v>1121</v>
      </c>
    </row>
    <row r="6402" spans="1:9" ht="17.5" x14ac:dyDescent="0.6">
      <c r="A6402" s="2">
        <v>6401</v>
      </c>
      <c r="B6402" s="2" t="s">
        <v>4660</v>
      </c>
      <c r="C6402" s="2" t="s">
        <v>12728</v>
      </c>
      <c r="D6402" s="2" t="s">
        <v>1007</v>
      </c>
      <c r="E6402" s="5" t="str">
        <f>IFERROR(INDEX(会社マスタ!$B:$B,MATCH(D6402,会社マスタ!$A:$A,0)),"")</f>
        <v>エア・ウォーター・マッハ(株)</v>
      </c>
      <c r="F6402" s="5" t="str">
        <f>IFERROR(INDEX(会社マスタ!$C:$C,MATCH(D6402,会社マスタ!$A:$A,0)),"")</f>
        <v>デジタルユニット</v>
      </c>
      <c r="G6402" s="2"/>
      <c r="H6402" s="2" t="s">
        <v>12729</v>
      </c>
      <c r="I6402" s="2" t="s">
        <v>1121</v>
      </c>
    </row>
    <row r="6403" spans="1:9" ht="17.5" x14ac:dyDescent="0.6">
      <c r="A6403" s="2">
        <v>6402</v>
      </c>
      <c r="B6403" s="2" t="s">
        <v>4660</v>
      </c>
      <c r="C6403" s="2" t="s">
        <v>12730</v>
      </c>
      <c r="D6403" s="2" t="s">
        <v>1007</v>
      </c>
      <c r="E6403" s="5" t="str">
        <f>IFERROR(INDEX(会社マスタ!$B:$B,MATCH(D6403,会社マスタ!$A:$A,0)),"")</f>
        <v>エア・ウォーター・マッハ(株)</v>
      </c>
      <c r="F6403" s="5" t="str">
        <f>IFERROR(INDEX(会社マスタ!$C:$C,MATCH(D6403,会社マスタ!$A:$A,0)),"")</f>
        <v>デジタルユニット</v>
      </c>
      <c r="G6403" s="2"/>
      <c r="H6403" s="2" t="s">
        <v>12731</v>
      </c>
      <c r="I6403" s="2" t="s">
        <v>1121</v>
      </c>
    </row>
    <row r="6404" spans="1:9" ht="17.5" x14ac:dyDescent="0.6">
      <c r="A6404" s="2">
        <v>6403</v>
      </c>
      <c r="B6404" s="2" t="s">
        <v>4660</v>
      </c>
      <c r="C6404" s="2" t="s">
        <v>12732</v>
      </c>
      <c r="D6404" s="2" t="s">
        <v>1007</v>
      </c>
      <c r="E6404" s="5" t="str">
        <f>IFERROR(INDEX(会社マスタ!$B:$B,MATCH(D6404,会社マスタ!$A:$A,0)),"")</f>
        <v>エア・ウォーター・マッハ(株)</v>
      </c>
      <c r="F6404" s="5" t="str">
        <f>IFERROR(INDEX(会社マスタ!$C:$C,MATCH(D6404,会社マスタ!$A:$A,0)),"")</f>
        <v>デジタルユニット</v>
      </c>
      <c r="G6404" s="2"/>
      <c r="H6404" s="2" t="s">
        <v>12733</v>
      </c>
      <c r="I6404" s="2" t="s">
        <v>1121</v>
      </c>
    </row>
    <row r="6405" spans="1:9" ht="17.5" x14ac:dyDescent="0.6">
      <c r="A6405" s="2">
        <v>6404</v>
      </c>
      <c r="B6405" s="2" t="s">
        <v>4660</v>
      </c>
      <c r="C6405" s="2" t="s">
        <v>12734</v>
      </c>
      <c r="D6405" s="2" t="s">
        <v>1007</v>
      </c>
      <c r="E6405" s="5" t="str">
        <f>IFERROR(INDEX(会社マスタ!$B:$B,MATCH(D6405,会社マスタ!$A:$A,0)),"")</f>
        <v>エア・ウォーター・マッハ(株)</v>
      </c>
      <c r="F6405" s="5" t="str">
        <f>IFERROR(INDEX(会社マスタ!$C:$C,MATCH(D6405,会社マスタ!$A:$A,0)),"")</f>
        <v>デジタルユニット</v>
      </c>
      <c r="G6405" s="2"/>
      <c r="H6405" s="2" t="s">
        <v>12735</v>
      </c>
      <c r="I6405" s="2" t="s">
        <v>1121</v>
      </c>
    </row>
    <row r="6406" spans="1:9" ht="17.5" x14ac:dyDescent="0.6">
      <c r="A6406" s="2">
        <v>6405</v>
      </c>
      <c r="B6406" s="2" t="s">
        <v>4660</v>
      </c>
      <c r="C6406" s="2" t="s">
        <v>12736</v>
      </c>
      <c r="D6406" s="2" t="s">
        <v>1007</v>
      </c>
      <c r="E6406" s="5" t="str">
        <f>IFERROR(INDEX(会社マスタ!$B:$B,MATCH(D6406,会社マスタ!$A:$A,0)),"")</f>
        <v>エア・ウォーター・マッハ(株)</v>
      </c>
      <c r="F6406" s="5" t="str">
        <f>IFERROR(INDEX(会社マスタ!$C:$C,MATCH(D6406,会社マスタ!$A:$A,0)),"")</f>
        <v>デジタルユニット</v>
      </c>
      <c r="G6406" s="2"/>
      <c r="H6406" s="2" t="s">
        <v>12737</v>
      </c>
      <c r="I6406" s="2" t="s">
        <v>1121</v>
      </c>
    </row>
    <row r="6407" spans="1:9" ht="17.5" x14ac:dyDescent="0.6">
      <c r="A6407" s="2">
        <v>6406</v>
      </c>
      <c r="B6407" s="2" t="s">
        <v>4660</v>
      </c>
      <c r="C6407" s="2" t="s">
        <v>12738</v>
      </c>
      <c r="D6407" s="2" t="s">
        <v>1007</v>
      </c>
      <c r="E6407" s="5" t="str">
        <f>IFERROR(INDEX(会社マスタ!$B:$B,MATCH(D6407,会社マスタ!$A:$A,0)),"")</f>
        <v>エア・ウォーター・マッハ(株)</v>
      </c>
      <c r="F6407" s="5" t="str">
        <f>IFERROR(INDEX(会社マスタ!$C:$C,MATCH(D6407,会社マスタ!$A:$A,0)),"")</f>
        <v>デジタルユニット</v>
      </c>
      <c r="G6407" s="2"/>
      <c r="H6407" s="2" t="s">
        <v>12739</v>
      </c>
      <c r="I6407" s="2" t="s">
        <v>1121</v>
      </c>
    </row>
    <row r="6408" spans="1:9" ht="17.5" x14ac:dyDescent="0.6">
      <c r="A6408" s="2">
        <v>6407</v>
      </c>
      <c r="B6408" s="2" t="s">
        <v>4660</v>
      </c>
      <c r="C6408" s="2" t="s">
        <v>12740</v>
      </c>
      <c r="D6408" s="2" t="s">
        <v>1007</v>
      </c>
      <c r="E6408" s="5" t="str">
        <f>IFERROR(INDEX(会社マスタ!$B:$B,MATCH(D6408,会社マスタ!$A:$A,0)),"")</f>
        <v>エア・ウォーター・マッハ(株)</v>
      </c>
      <c r="F6408" s="5" t="str">
        <f>IFERROR(INDEX(会社マスタ!$C:$C,MATCH(D6408,会社マスタ!$A:$A,0)),"")</f>
        <v>デジタルユニット</v>
      </c>
      <c r="G6408" s="2"/>
      <c r="H6408" s="2" t="s">
        <v>12741</v>
      </c>
      <c r="I6408" s="2" t="s">
        <v>1121</v>
      </c>
    </row>
    <row r="6409" spans="1:9" ht="17.5" x14ac:dyDescent="0.6">
      <c r="A6409" s="2">
        <v>6408</v>
      </c>
      <c r="B6409" s="2" t="s">
        <v>4660</v>
      </c>
      <c r="C6409" s="2" t="s">
        <v>12742</v>
      </c>
      <c r="D6409" s="2" t="s">
        <v>1007</v>
      </c>
      <c r="E6409" s="5" t="str">
        <f>IFERROR(INDEX(会社マスタ!$B:$B,MATCH(D6409,会社マスタ!$A:$A,0)),"")</f>
        <v>エア・ウォーター・マッハ(株)</v>
      </c>
      <c r="F6409" s="5" t="str">
        <f>IFERROR(INDEX(会社マスタ!$C:$C,MATCH(D6409,会社マスタ!$A:$A,0)),"")</f>
        <v>デジタルユニット</v>
      </c>
      <c r="G6409" s="2"/>
      <c r="H6409" s="2" t="s">
        <v>12743</v>
      </c>
      <c r="I6409" s="2" t="s">
        <v>1121</v>
      </c>
    </row>
    <row r="6410" spans="1:9" ht="17.5" x14ac:dyDescent="0.6">
      <c r="A6410" s="2">
        <v>6409</v>
      </c>
      <c r="B6410" s="2" t="s">
        <v>4660</v>
      </c>
      <c r="C6410" s="2" t="s">
        <v>12744</v>
      </c>
      <c r="D6410" s="2" t="s">
        <v>1007</v>
      </c>
      <c r="E6410" s="5" t="str">
        <f>IFERROR(INDEX(会社マスタ!$B:$B,MATCH(D6410,会社マスタ!$A:$A,0)),"")</f>
        <v>エア・ウォーター・マッハ(株)</v>
      </c>
      <c r="F6410" s="5" t="str">
        <f>IFERROR(INDEX(会社マスタ!$C:$C,MATCH(D6410,会社マスタ!$A:$A,0)),"")</f>
        <v>デジタルユニット</v>
      </c>
      <c r="G6410" s="2"/>
      <c r="H6410" s="2" t="s">
        <v>12745</v>
      </c>
      <c r="I6410" s="2" t="s">
        <v>1121</v>
      </c>
    </row>
    <row r="6411" spans="1:9" ht="17.5" x14ac:dyDescent="0.6">
      <c r="A6411" s="2">
        <v>6410</v>
      </c>
      <c r="B6411" s="2" t="s">
        <v>4660</v>
      </c>
      <c r="C6411" s="2" t="s">
        <v>12746</v>
      </c>
      <c r="D6411" s="2" t="s">
        <v>1007</v>
      </c>
      <c r="E6411" s="5" t="str">
        <f>IFERROR(INDEX(会社マスタ!$B:$B,MATCH(D6411,会社マスタ!$A:$A,0)),"")</f>
        <v>エア・ウォーター・マッハ(株)</v>
      </c>
      <c r="F6411" s="5" t="str">
        <f>IFERROR(INDEX(会社マスタ!$C:$C,MATCH(D6411,会社マスタ!$A:$A,0)),"")</f>
        <v>デジタルユニット</v>
      </c>
      <c r="G6411" s="2"/>
      <c r="H6411" s="2" t="s">
        <v>12747</v>
      </c>
      <c r="I6411" s="2" t="s">
        <v>1121</v>
      </c>
    </row>
    <row r="6412" spans="1:9" ht="17.5" x14ac:dyDescent="0.6">
      <c r="A6412" s="2">
        <v>6411</v>
      </c>
      <c r="B6412" s="2" t="s">
        <v>4660</v>
      </c>
      <c r="C6412" s="2" t="s">
        <v>12748</v>
      </c>
      <c r="D6412" s="2" t="s">
        <v>1007</v>
      </c>
      <c r="E6412" s="5" t="str">
        <f>IFERROR(INDEX(会社マスタ!$B:$B,MATCH(D6412,会社マスタ!$A:$A,0)),"")</f>
        <v>エア・ウォーター・マッハ(株)</v>
      </c>
      <c r="F6412" s="5" t="str">
        <f>IFERROR(INDEX(会社マスタ!$C:$C,MATCH(D6412,会社マスタ!$A:$A,0)),"")</f>
        <v>デジタルユニット</v>
      </c>
      <c r="G6412" s="2"/>
      <c r="H6412" s="2" t="s">
        <v>12749</v>
      </c>
      <c r="I6412" s="2" t="s">
        <v>1121</v>
      </c>
    </row>
    <row r="6413" spans="1:9" ht="17.5" x14ac:dyDescent="0.6">
      <c r="A6413" s="2">
        <v>6412</v>
      </c>
      <c r="B6413" s="2" t="s">
        <v>4660</v>
      </c>
      <c r="C6413" s="2" t="s">
        <v>12750</v>
      </c>
      <c r="D6413" s="2" t="s">
        <v>1007</v>
      </c>
      <c r="E6413" s="5" t="str">
        <f>IFERROR(INDEX(会社マスタ!$B:$B,MATCH(D6413,会社マスタ!$A:$A,0)),"")</f>
        <v>エア・ウォーター・マッハ(株)</v>
      </c>
      <c r="F6413" s="5" t="str">
        <f>IFERROR(INDEX(会社マスタ!$C:$C,MATCH(D6413,会社マスタ!$A:$A,0)),"")</f>
        <v>デジタルユニット</v>
      </c>
      <c r="G6413" s="2"/>
      <c r="H6413" s="2" t="s">
        <v>12751</v>
      </c>
      <c r="I6413" s="2" t="s">
        <v>1121</v>
      </c>
    </row>
    <row r="6414" spans="1:9" ht="17.5" x14ac:dyDescent="0.6">
      <c r="A6414" s="2">
        <v>6413</v>
      </c>
      <c r="B6414" s="2" t="s">
        <v>4660</v>
      </c>
      <c r="C6414" s="2" t="s">
        <v>12752</v>
      </c>
      <c r="D6414" s="2" t="s">
        <v>1007</v>
      </c>
      <c r="E6414" s="5" t="str">
        <f>IFERROR(INDEX(会社マスタ!$B:$B,MATCH(D6414,会社マスタ!$A:$A,0)),"")</f>
        <v>エア・ウォーター・マッハ(株)</v>
      </c>
      <c r="F6414" s="5" t="str">
        <f>IFERROR(INDEX(会社マスタ!$C:$C,MATCH(D6414,会社マスタ!$A:$A,0)),"")</f>
        <v>デジタルユニット</v>
      </c>
      <c r="G6414" s="2"/>
      <c r="H6414" s="2" t="s">
        <v>12753</v>
      </c>
      <c r="I6414" s="2" t="s">
        <v>1121</v>
      </c>
    </row>
    <row r="6415" spans="1:9" ht="17.5" x14ac:dyDescent="0.6">
      <c r="A6415" s="2">
        <v>6414</v>
      </c>
      <c r="B6415" s="2" t="s">
        <v>4660</v>
      </c>
      <c r="C6415" s="2" t="s">
        <v>12754</v>
      </c>
      <c r="D6415" s="2" t="s">
        <v>1007</v>
      </c>
      <c r="E6415" s="5" t="str">
        <f>IFERROR(INDEX(会社マスタ!$B:$B,MATCH(D6415,会社マスタ!$A:$A,0)),"")</f>
        <v>エア・ウォーター・マッハ(株)</v>
      </c>
      <c r="F6415" s="5" t="str">
        <f>IFERROR(INDEX(会社マスタ!$C:$C,MATCH(D6415,会社マスタ!$A:$A,0)),"")</f>
        <v>デジタルユニット</v>
      </c>
      <c r="G6415" s="2"/>
      <c r="H6415" s="2" t="s">
        <v>12755</v>
      </c>
      <c r="I6415" s="2" t="s">
        <v>1121</v>
      </c>
    </row>
    <row r="6416" spans="1:9" ht="17.5" x14ac:dyDescent="0.6">
      <c r="A6416" s="2">
        <v>6415</v>
      </c>
      <c r="B6416" s="2" t="s">
        <v>4660</v>
      </c>
      <c r="C6416" s="2" t="s">
        <v>12756</v>
      </c>
      <c r="D6416" s="2" t="s">
        <v>1007</v>
      </c>
      <c r="E6416" s="5" t="str">
        <f>IFERROR(INDEX(会社マスタ!$B:$B,MATCH(D6416,会社マスタ!$A:$A,0)),"")</f>
        <v>エア・ウォーター・マッハ(株)</v>
      </c>
      <c r="F6416" s="5" t="str">
        <f>IFERROR(INDEX(会社マスタ!$C:$C,MATCH(D6416,会社マスタ!$A:$A,0)),"")</f>
        <v>デジタルユニット</v>
      </c>
      <c r="G6416" s="2"/>
      <c r="H6416" s="2" t="s">
        <v>12757</v>
      </c>
      <c r="I6416" s="2" t="s">
        <v>1121</v>
      </c>
    </row>
    <row r="6417" spans="1:9" ht="17.5" x14ac:dyDescent="0.6">
      <c r="A6417" s="2">
        <v>6416</v>
      </c>
      <c r="B6417" s="2" t="s">
        <v>4660</v>
      </c>
      <c r="C6417" s="2" t="s">
        <v>12758</v>
      </c>
      <c r="D6417" s="2" t="s">
        <v>1007</v>
      </c>
      <c r="E6417" s="5" t="str">
        <f>IFERROR(INDEX(会社マスタ!$B:$B,MATCH(D6417,会社マスタ!$A:$A,0)),"")</f>
        <v>エア・ウォーター・マッハ(株)</v>
      </c>
      <c r="F6417" s="5" t="str">
        <f>IFERROR(INDEX(会社マスタ!$C:$C,MATCH(D6417,会社マスタ!$A:$A,0)),"")</f>
        <v>デジタルユニット</v>
      </c>
      <c r="G6417" s="2"/>
      <c r="H6417" s="2" t="s">
        <v>12759</v>
      </c>
      <c r="I6417" s="2" t="s">
        <v>1121</v>
      </c>
    </row>
    <row r="6418" spans="1:9" ht="17.5" x14ac:dyDescent="0.6">
      <c r="A6418" s="2">
        <v>6417</v>
      </c>
      <c r="B6418" s="2" t="s">
        <v>4660</v>
      </c>
      <c r="C6418" s="2" t="s">
        <v>12760</v>
      </c>
      <c r="D6418" s="2" t="s">
        <v>1007</v>
      </c>
      <c r="E6418" s="5" t="str">
        <f>IFERROR(INDEX(会社マスタ!$B:$B,MATCH(D6418,会社マスタ!$A:$A,0)),"")</f>
        <v>エア・ウォーター・マッハ(株)</v>
      </c>
      <c r="F6418" s="5" t="str">
        <f>IFERROR(INDEX(会社マスタ!$C:$C,MATCH(D6418,会社マスタ!$A:$A,0)),"")</f>
        <v>デジタルユニット</v>
      </c>
      <c r="G6418" s="2"/>
      <c r="H6418" s="2" t="s">
        <v>12761</v>
      </c>
      <c r="I6418" s="2" t="s">
        <v>1121</v>
      </c>
    </row>
    <row r="6419" spans="1:9" ht="17.5" x14ac:dyDescent="0.6">
      <c r="A6419" s="2">
        <v>6418</v>
      </c>
      <c r="B6419" s="2" t="s">
        <v>4660</v>
      </c>
      <c r="C6419" s="2" t="s">
        <v>12762</v>
      </c>
      <c r="D6419" s="2" t="s">
        <v>1007</v>
      </c>
      <c r="E6419" s="5" t="str">
        <f>IFERROR(INDEX(会社マスタ!$B:$B,MATCH(D6419,会社マスタ!$A:$A,0)),"")</f>
        <v>エア・ウォーター・マッハ(株)</v>
      </c>
      <c r="F6419" s="5" t="str">
        <f>IFERROR(INDEX(会社マスタ!$C:$C,MATCH(D6419,会社マスタ!$A:$A,0)),"")</f>
        <v>デジタルユニット</v>
      </c>
      <c r="G6419" s="2"/>
      <c r="H6419" s="2" t="s">
        <v>12763</v>
      </c>
      <c r="I6419" s="2" t="s">
        <v>1121</v>
      </c>
    </row>
    <row r="6420" spans="1:9" ht="17.5" x14ac:dyDescent="0.6">
      <c r="A6420" s="2">
        <v>6419</v>
      </c>
      <c r="B6420" s="2" t="s">
        <v>4660</v>
      </c>
      <c r="C6420" s="2" t="s">
        <v>12764</v>
      </c>
      <c r="D6420" s="2" t="s">
        <v>1007</v>
      </c>
      <c r="E6420" s="5" t="str">
        <f>IFERROR(INDEX(会社マスタ!$B:$B,MATCH(D6420,会社マスタ!$A:$A,0)),"")</f>
        <v>エア・ウォーター・マッハ(株)</v>
      </c>
      <c r="F6420" s="5" t="str">
        <f>IFERROR(INDEX(会社マスタ!$C:$C,MATCH(D6420,会社マスタ!$A:$A,0)),"")</f>
        <v>デジタルユニット</v>
      </c>
      <c r="G6420" s="2"/>
      <c r="H6420" s="2" t="s">
        <v>12765</v>
      </c>
      <c r="I6420" s="2" t="s">
        <v>1121</v>
      </c>
    </row>
    <row r="6421" spans="1:9" ht="17.5" x14ac:dyDescent="0.6">
      <c r="A6421" s="2">
        <v>6420</v>
      </c>
      <c r="B6421" s="2" t="s">
        <v>4660</v>
      </c>
      <c r="C6421" s="2" t="s">
        <v>12766</v>
      </c>
      <c r="D6421" s="2" t="s">
        <v>1007</v>
      </c>
      <c r="E6421" s="5" t="str">
        <f>IFERROR(INDEX(会社マスタ!$B:$B,MATCH(D6421,会社マスタ!$A:$A,0)),"")</f>
        <v>エア・ウォーター・マッハ(株)</v>
      </c>
      <c r="F6421" s="5" t="str">
        <f>IFERROR(INDEX(会社マスタ!$C:$C,MATCH(D6421,会社マスタ!$A:$A,0)),"")</f>
        <v>デジタルユニット</v>
      </c>
      <c r="G6421" s="2"/>
      <c r="H6421" s="2" t="s">
        <v>12767</v>
      </c>
      <c r="I6421" s="2" t="s">
        <v>1121</v>
      </c>
    </row>
    <row r="6422" spans="1:9" ht="17.5" x14ac:dyDescent="0.6">
      <c r="A6422" s="2">
        <v>6421</v>
      </c>
      <c r="B6422" s="2" t="s">
        <v>4660</v>
      </c>
      <c r="C6422" s="2" t="s">
        <v>12768</v>
      </c>
      <c r="D6422" s="2" t="s">
        <v>1007</v>
      </c>
      <c r="E6422" s="5" t="str">
        <f>IFERROR(INDEX(会社マスタ!$B:$B,MATCH(D6422,会社マスタ!$A:$A,0)),"")</f>
        <v>エア・ウォーター・マッハ(株)</v>
      </c>
      <c r="F6422" s="5" t="str">
        <f>IFERROR(INDEX(会社マスタ!$C:$C,MATCH(D6422,会社マスタ!$A:$A,0)),"")</f>
        <v>デジタルユニット</v>
      </c>
      <c r="G6422" s="2"/>
      <c r="H6422" s="2" t="s">
        <v>12769</v>
      </c>
      <c r="I6422" s="2" t="s">
        <v>1121</v>
      </c>
    </row>
    <row r="6423" spans="1:9" ht="17.5" x14ac:dyDescent="0.6">
      <c r="A6423" s="2">
        <v>6422</v>
      </c>
      <c r="B6423" s="2" t="s">
        <v>4660</v>
      </c>
      <c r="C6423" s="2" t="s">
        <v>12770</v>
      </c>
      <c r="D6423" s="2" t="s">
        <v>1007</v>
      </c>
      <c r="E6423" s="5" t="str">
        <f>IFERROR(INDEX(会社マスタ!$B:$B,MATCH(D6423,会社マスタ!$A:$A,0)),"")</f>
        <v>エア・ウォーター・マッハ(株)</v>
      </c>
      <c r="F6423" s="5" t="str">
        <f>IFERROR(INDEX(会社マスタ!$C:$C,MATCH(D6423,会社マスタ!$A:$A,0)),"")</f>
        <v>デジタルユニット</v>
      </c>
      <c r="G6423" s="2"/>
      <c r="H6423" s="2" t="s">
        <v>12771</v>
      </c>
      <c r="I6423" s="2" t="s">
        <v>1121</v>
      </c>
    </row>
    <row r="6424" spans="1:9" ht="17.5" x14ac:dyDescent="0.6">
      <c r="A6424" s="2">
        <v>6423</v>
      </c>
      <c r="B6424" s="2" t="s">
        <v>4660</v>
      </c>
      <c r="C6424" s="2" t="s">
        <v>12772</v>
      </c>
      <c r="D6424" s="2" t="s">
        <v>1007</v>
      </c>
      <c r="E6424" s="5" t="str">
        <f>IFERROR(INDEX(会社マスタ!$B:$B,MATCH(D6424,会社マスタ!$A:$A,0)),"")</f>
        <v>エア・ウォーター・マッハ(株)</v>
      </c>
      <c r="F6424" s="5" t="str">
        <f>IFERROR(INDEX(会社マスタ!$C:$C,MATCH(D6424,会社マスタ!$A:$A,0)),"")</f>
        <v>デジタルユニット</v>
      </c>
      <c r="G6424" s="2"/>
      <c r="H6424" s="2" t="s">
        <v>12773</v>
      </c>
      <c r="I6424" s="2" t="s">
        <v>1121</v>
      </c>
    </row>
    <row r="6425" spans="1:9" ht="17.5" x14ac:dyDescent="0.6">
      <c r="A6425" s="2">
        <v>6424</v>
      </c>
      <c r="B6425" s="2" t="s">
        <v>4660</v>
      </c>
      <c r="C6425" s="2" t="s">
        <v>12774</v>
      </c>
      <c r="D6425" s="2" t="s">
        <v>1007</v>
      </c>
      <c r="E6425" s="5" t="str">
        <f>IFERROR(INDEX(会社マスタ!$B:$B,MATCH(D6425,会社マスタ!$A:$A,0)),"")</f>
        <v>エア・ウォーター・マッハ(株)</v>
      </c>
      <c r="F6425" s="5" t="str">
        <f>IFERROR(INDEX(会社マスタ!$C:$C,MATCH(D6425,会社マスタ!$A:$A,0)),"")</f>
        <v>デジタルユニット</v>
      </c>
      <c r="G6425" s="2"/>
      <c r="H6425" s="2" t="s">
        <v>12775</v>
      </c>
      <c r="I6425" s="2" t="s">
        <v>1121</v>
      </c>
    </row>
    <row r="6426" spans="1:9" ht="17.5" x14ac:dyDescent="0.6">
      <c r="A6426" s="2">
        <v>6425</v>
      </c>
      <c r="B6426" s="2" t="s">
        <v>4660</v>
      </c>
      <c r="C6426" s="2" t="s">
        <v>12776</v>
      </c>
      <c r="D6426" s="2" t="s">
        <v>1007</v>
      </c>
      <c r="E6426" s="5" t="str">
        <f>IFERROR(INDEX(会社マスタ!$B:$B,MATCH(D6426,会社マスタ!$A:$A,0)),"")</f>
        <v>エア・ウォーター・マッハ(株)</v>
      </c>
      <c r="F6426" s="5" t="str">
        <f>IFERROR(INDEX(会社マスタ!$C:$C,MATCH(D6426,会社マスタ!$A:$A,0)),"")</f>
        <v>デジタルユニット</v>
      </c>
      <c r="G6426" s="2"/>
      <c r="H6426" s="2" t="s">
        <v>12777</v>
      </c>
      <c r="I6426" s="2" t="s">
        <v>1121</v>
      </c>
    </row>
    <row r="6427" spans="1:9" ht="17.5" x14ac:dyDescent="0.6">
      <c r="A6427" s="2">
        <v>6426</v>
      </c>
      <c r="B6427" s="2" t="s">
        <v>4660</v>
      </c>
      <c r="C6427" s="2" t="s">
        <v>12778</v>
      </c>
      <c r="D6427" s="2" t="s">
        <v>1007</v>
      </c>
      <c r="E6427" s="5" t="str">
        <f>IFERROR(INDEX(会社マスタ!$B:$B,MATCH(D6427,会社マスタ!$A:$A,0)),"")</f>
        <v>エア・ウォーター・マッハ(株)</v>
      </c>
      <c r="F6427" s="5" t="str">
        <f>IFERROR(INDEX(会社マスタ!$C:$C,MATCH(D6427,会社マスタ!$A:$A,0)),"")</f>
        <v>デジタルユニット</v>
      </c>
      <c r="G6427" s="2"/>
      <c r="H6427" s="2" t="s">
        <v>12779</v>
      </c>
      <c r="I6427" s="2" t="s">
        <v>1121</v>
      </c>
    </row>
    <row r="6428" spans="1:9" ht="17.5" x14ac:dyDescent="0.6">
      <c r="A6428" s="2">
        <v>6427</v>
      </c>
      <c r="B6428" s="2" t="s">
        <v>4660</v>
      </c>
      <c r="C6428" s="2" t="s">
        <v>12780</v>
      </c>
      <c r="D6428" s="2" t="s">
        <v>1007</v>
      </c>
      <c r="E6428" s="5" t="str">
        <f>IFERROR(INDEX(会社マスタ!$B:$B,MATCH(D6428,会社マスタ!$A:$A,0)),"")</f>
        <v>エア・ウォーター・マッハ(株)</v>
      </c>
      <c r="F6428" s="5" t="str">
        <f>IFERROR(INDEX(会社マスタ!$C:$C,MATCH(D6428,会社マスタ!$A:$A,0)),"")</f>
        <v>デジタルユニット</v>
      </c>
      <c r="G6428" s="2"/>
      <c r="H6428" s="2" t="s">
        <v>12781</v>
      </c>
      <c r="I6428" s="2" t="s">
        <v>1121</v>
      </c>
    </row>
    <row r="6429" spans="1:9" ht="17.5" x14ac:dyDescent="0.6">
      <c r="A6429" s="2">
        <v>6428</v>
      </c>
      <c r="B6429" s="2" t="s">
        <v>4660</v>
      </c>
      <c r="C6429" s="2" t="s">
        <v>12782</v>
      </c>
      <c r="D6429" s="2" t="s">
        <v>1007</v>
      </c>
      <c r="E6429" s="5" t="str">
        <f>IFERROR(INDEX(会社マスタ!$B:$B,MATCH(D6429,会社マスタ!$A:$A,0)),"")</f>
        <v>エア・ウォーター・マッハ(株)</v>
      </c>
      <c r="F6429" s="5" t="str">
        <f>IFERROR(INDEX(会社マスタ!$C:$C,MATCH(D6429,会社マスタ!$A:$A,0)),"")</f>
        <v>デジタルユニット</v>
      </c>
      <c r="G6429" s="2"/>
      <c r="H6429" s="2" t="s">
        <v>12783</v>
      </c>
      <c r="I6429" s="2" t="s">
        <v>1121</v>
      </c>
    </row>
    <row r="6430" spans="1:9" ht="17.5" x14ac:dyDescent="0.6">
      <c r="A6430" s="2">
        <v>6429</v>
      </c>
      <c r="B6430" s="2" t="s">
        <v>4660</v>
      </c>
      <c r="C6430" s="2" t="s">
        <v>12784</v>
      </c>
      <c r="D6430" s="2" t="s">
        <v>1007</v>
      </c>
      <c r="E6430" s="5" t="str">
        <f>IFERROR(INDEX(会社マスタ!$B:$B,MATCH(D6430,会社マスタ!$A:$A,0)),"")</f>
        <v>エア・ウォーター・マッハ(株)</v>
      </c>
      <c r="F6430" s="5" t="str">
        <f>IFERROR(INDEX(会社マスタ!$C:$C,MATCH(D6430,会社マスタ!$A:$A,0)),"")</f>
        <v>デジタルユニット</v>
      </c>
      <c r="G6430" s="2"/>
      <c r="H6430" s="2" t="s">
        <v>12785</v>
      </c>
      <c r="I6430" s="2" t="s">
        <v>1121</v>
      </c>
    </row>
    <row r="6431" spans="1:9" ht="17.5" x14ac:dyDescent="0.6">
      <c r="A6431" s="2">
        <v>6430</v>
      </c>
      <c r="B6431" s="2" t="s">
        <v>4660</v>
      </c>
      <c r="C6431" s="2" t="s">
        <v>12786</v>
      </c>
      <c r="D6431" s="2" t="s">
        <v>1007</v>
      </c>
      <c r="E6431" s="5" t="str">
        <f>IFERROR(INDEX(会社マスタ!$B:$B,MATCH(D6431,会社マスタ!$A:$A,0)),"")</f>
        <v>エア・ウォーター・マッハ(株)</v>
      </c>
      <c r="F6431" s="5" t="str">
        <f>IFERROR(INDEX(会社マスタ!$C:$C,MATCH(D6431,会社マスタ!$A:$A,0)),"")</f>
        <v>デジタルユニット</v>
      </c>
      <c r="G6431" s="2"/>
      <c r="H6431" s="2" t="s">
        <v>12787</v>
      </c>
      <c r="I6431" s="2" t="s">
        <v>1121</v>
      </c>
    </row>
    <row r="6432" spans="1:9" ht="17.5" x14ac:dyDescent="0.6">
      <c r="A6432" s="2">
        <v>6431</v>
      </c>
      <c r="B6432" s="2" t="s">
        <v>4660</v>
      </c>
      <c r="C6432" s="2" t="s">
        <v>12788</v>
      </c>
      <c r="D6432" s="2" t="s">
        <v>1007</v>
      </c>
      <c r="E6432" s="5" t="str">
        <f>IFERROR(INDEX(会社マスタ!$B:$B,MATCH(D6432,会社マスタ!$A:$A,0)),"")</f>
        <v>エア・ウォーター・マッハ(株)</v>
      </c>
      <c r="F6432" s="5" t="str">
        <f>IFERROR(INDEX(会社マスタ!$C:$C,MATCH(D6432,会社マスタ!$A:$A,0)),"")</f>
        <v>デジタルユニット</v>
      </c>
      <c r="G6432" s="2"/>
      <c r="H6432" s="2" t="s">
        <v>12789</v>
      </c>
      <c r="I6432" s="2" t="s">
        <v>1121</v>
      </c>
    </row>
    <row r="6433" spans="1:9" ht="17.5" x14ac:dyDescent="0.6">
      <c r="A6433" s="2">
        <v>6432</v>
      </c>
      <c r="B6433" s="2" t="s">
        <v>4660</v>
      </c>
      <c r="C6433" s="2" t="s">
        <v>12790</v>
      </c>
      <c r="D6433" s="2" t="s">
        <v>1007</v>
      </c>
      <c r="E6433" s="5" t="str">
        <f>IFERROR(INDEX(会社マスタ!$B:$B,MATCH(D6433,会社マスタ!$A:$A,0)),"")</f>
        <v>エア・ウォーター・マッハ(株)</v>
      </c>
      <c r="F6433" s="5" t="str">
        <f>IFERROR(INDEX(会社マスタ!$C:$C,MATCH(D6433,会社マスタ!$A:$A,0)),"")</f>
        <v>デジタルユニット</v>
      </c>
      <c r="G6433" s="2"/>
      <c r="H6433" s="2" t="s">
        <v>12791</v>
      </c>
      <c r="I6433" s="2" t="s">
        <v>1121</v>
      </c>
    </row>
    <row r="6434" spans="1:9" ht="17.5" x14ac:dyDescent="0.6">
      <c r="A6434" s="2">
        <v>6433</v>
      </c>
      <c r="B6434" s="2" t="s">
        <v>4660</v>
      </c>
      <c r="C6434" s="2" t="s">
        <v>12792</v>
      </c>
      <c r="D6434" s="2" t="s">
        <v>1007</v>
      </c>
      <c r="E6434" s="5" t="str">
        <f>IFERROR(INDEX(会社マスタ!$B:$B,MATCH(D6434,会社マスタ!$A:$A,0)),"")</f>
        <v>エア・ウォーター・マッハ(株)</v>
      </c>
      <c r="F6434" s="5" t="str">
        <f>IFERROR(INDEX(会社マスタ!$C:$C,MATCH(D6434,会社マスタ!$A:$A,0)),"")</f>
        <v>デジタルユニット</v>
      </c>
      <c r="G6434" s="2"/>
      <c r="H6434" s="2" t="s">
        <v>12793</v>
      </c>
      <c r="I6434" s="2" t="s">
        <v>1121</v>
      </c>
    </row>
    <row r="6435" spans="1:9" ht="17.5" x14ac:dyDescent="0.6">
      <c r="A6435" s="2">
        <v>6434</v>
      </c>
      <c r="B6435" s="2" t="s">
        <v>4660</v>
      </c>
      <c r="C6435" s="2" t="s">
        <v>12794</v>
      </c>
      <c r="D6435" s="2" t="s">
        <v>1007</v>
      </c>
      <c r="E6435" s="5" t="str">
        <f>IFERROR(INDEX(会社マスタ!$B:$B,MATCH(D6435,会社マスタ!$A:$A,0)),"")</f>
        <v>エア・ウォーター・マッハ(株)</v>
      </c>
      <c r="F6435" s="5" t="str">
        <f>IFERROR(INDEX(会社マスタ!$C:$C,MATCH(D6435,会社マスタ!$A:$A,0)),"")</f>
        <v>デジタルユニット</v>
      </c>
      <c r="G6435" s="2"/>
      <c r="H6435" s="2" t="s">
        <v>12795</v>
      </c>
      <c r="I6435" s="2" t="s">
        <v>1121</v>
      </c>
    </row>
    <row r="6436" spans="1:9" ht="17.5" x14ac:dyDescent="0.6">
      <c r="A6436" s="2">
        <v>6435</v>
      </c>
      <c r="B6436" s="2" t="s">
        <v>4660</v>
      </c>
      <c r="C6436" s="2" t="s">
        <v>12796</v>
      </c>
      <c r="D6436" s="2" t="s">
        <v>1007</v>
      </c>
      <c r="E6436" s="5" t="str">
        <f>IFERROR(INDEX(会社マスタ!$B:$B,MATCH(D6436,会社マスタ!$A:$A,0)),"")</f>
        <v>エア・ウォーター・マッハ(株)</v>
      </c>
      <c r="F6436" s="5" t="str">
        <f>IFERROR(INDEX(会社マスタ!$C:$C,MATCH(D6436,会社マスタ!$A:$A,0)),"")</f>
        <v>デジタルユニット</v>
      </c>
      <c r="G6436" s="2"/>
      <c r="H6436" s="2" t="s">
        <v>12797</v>
      </c>
      <c r="I6436" s="2" t="s">
        <v>1121</v>
      </c>
    </row>
    <row r="6437" spans="1:9" ht="17.5" x14ac:dyDescent="0.6">
      <c r="A6437" s="2">
        <v>6436</v>
      </c>
      <c r="B6437" s="2" t="s">
        <v>4660</v>
      </c>
      <c r="C6437" s="2" t="s">
        <v>12798</v>
      </c>
      <c r="D6437" s="2" t="s">
        <v>1007</v>
      </c>
      <c r="E6437" s="5" t="str">
        <f>IFERROR(INDEX(会社マスタ!$B:$B,MATCH(D6437,会社マスタ!$A:$A,0)),"")</f>
        <v>エア・ウォーター・マッハ(株)</v>
      </c>
      <c r="F6437" s="5" t="str">
        <f>IFERROR(INDEX(会社マスタ!$C:$C,MATCH(D6437,会社マスタ!$A:$A,0)),"")</f>
        <v>デジタルユニット</v>
      </c>
      <c r="G6437" s="2"/>
      <c r="H6437" s="2" t="s">
        <v>12799</v>
      </c>
      <c r="I6437" s="2" t="s">
        <v>1121</v>
      </c>
    </row>
    <row r="6438" spans="1:9" ht="17.5" x14ac:dyDescent="0.6">
      <c r="A6438" s="2">
        <v>6437</v>
      </c>
      <c r="B6438" s="2" t="s">
        <v>4660</v>
      </c>
      <c r="C6438" s="2" t="s">
        <v>12800</v>
      </c>
      <c r="D6438" s="2" t="s">
        <v>1007</v>
      </c>
      <c r="E6438" s="5" t="str">
        <f>IFERROR(INDEX(会社マスタ!$B:$B,MATCH(D6438,会社マスタ!$A:$A,0)),"")</f>
        <v>エア・ウォーター・マッハ(株)</v>
      </c>
      <c r="F6438" s="5" t="str">
        <f>IFERROR(INDEX(会社マスタ!$C:$C,MATCH(D6438,会社マスタ!$A:$A,0)),"")</f>
        <v>デジタルユニット</v>
      </c>
      <c r="G6438" s="2"/>
      <c r="H6438" s="2" t="s">
        <v>12801</v>
      </c>
      <c r="I6438" s="2" t="s">
        <v>1121</v>
      </c>
    </row>
    <row r="6439" spans="1:9" ht="17.5" x14ac:dyDescent="0.6">
      <c r="A6439" s="2">
        <v>6438</v>
      </c>
      <c r="B6439" s="2" t="s">
        <v>4660</v>
      </c>
      <c r="C6439" s="2" t="s">
        <v>12802</v>
      </c>
      <c r="D6439" s="2" t="s">
        <v>1007</v>
      </c>
      <c r="E6439" s="5" t="str">
        <f>IFERROR(INDEX(会社マスタ!$B:$B,MATCH(D6439,会社マスタ!$A:$A,0)),"")</f>
        <v>エア・ウォーター・マッハ(株)</v>
      </c>
      <c r="F6439" s="5" t="str">
        <f>IFERROR(INDEX(会社マスタ!$C:$C,MATCH(D6439,会社マスタ!$A:$A,0)),"")</f>
        <v>デジタルユニット</v>
      </c>
      <c r="G6439" s="2"/>
      <c r="H6439" s="2" t="s">
        <v>12803</v>
      </c>
      <c r="I6439" s="2" t="s">
        <v>1121</v>
      </c>
    </row>
    <row r="6440" spans="1:9" ht="17.5" x14ac:dyDescent="0.6">
      <c r="A6440" s="2">
        <v>6439</v>
      </c>
      <c r="B6440" s="2" t="s">
        <v>4660</v>
      </c>
      <c r="C6440" s="2" t="s">
        <v>12804</v>
      </c>
      <c r="D6440" s="2" t="s">
        <v>1007</v>
      </c>
      <c r="E6440" s="5" t="str">
        <f>IFERROR(INDEX(会社マスタ!$B:$B,MATCH(D6440,会社マスタ!$A:$A,0)),"")</f>
        <v>エア・ウォーター・マッハ(株)</v>
      </c>
      <c r="F6440" s="5" t="str">
        <f>IFERROR(INDEX(会社マスタ!$C:$C,MATCH(D6440,会社マスタ!$A:$A,0)),"")</f>
        <v>デジタルユニット</v>
      </c>
      <c r="G6440" s="2"/>
      <c r="H6440" s="2" t="s">
        <v>12805</v>
      </c>
      <c r="I6440" s="2" t="s">
        <v>1121</v>
      </c>
    </row>
    <row r="6441" spans="1:9" ht="17.5" x14ac:dyDescent="0.6">
      <c r="A6441" s="2">
        <v>6440</v>
      </c>
      <c r="B6441" s="2" t="s">
        <v>4660</v>
      </c>
      <c r="C6441" s="2" t="s">
        <v>12806</v>
      </c>
      <c r="D6441" s="2" t="s">
        <v>1007</v>
      </c>
      <c r="E6441" s="5" t="str">
        <f>IFERROR(INDEX(会社マスタ!$B:$B,MATCH(D6441,会社マスタ!$A:$A,0)),"")</f>
        <v>エア・ウォーター・マッハ(株)</v>
      </c>
      <c r="F6441" s="5" t="str">
        <f>IFERROR(INDEX(会社マスタ!$C:$C,MATCH(D6441,会社マスタ!$A:$A,0)),"")</f>
        <v>デジタルユニット</v>
      </c>
      <c r="G6441" s="2"/>
      <c r="H6441" s="2" t="s">
        <v>12807</v>
      </c>
      <c r="I6441" s="2" t="s">
        <v>1121</v>
      </c>
    </row>
    <row r="6442" spans="1:9" ht="17.5" x14ac:dyDescent="0.6">
      <c r="A6442" s="2">
        <v>6441</v>
      </c>
      <c r="B6442" s="2" t="s">
        <v>4660</v>
      </c>
      <c r="C6442" s="2" t="s">
        <v>12808</v>
      </c>
      <c r="D6442" s="2" t="s">
        <v>1007</v>
      </c>
      <c r="E6442" s="5" t="str">
        <f>IFERROR(INDEX(会社マスタ!$B:$B,MATCH(D6442,会社マスタ!$A:$A,0)),"")</f>
        <v>エア・ウォーター・マッハ(株)</v>
      </c>
      <c r="F6442" s="5" t="str">
        <f>IFERROR(INDEX(会社マスタ!$C:$C,MATCH(D6442,会社マスタ!$A:$A,0)),"")</f>
        <v>デジタルユニット</v>
      </c>
      <c r="G6442" s="2"/>
      <c r="H6442" s="2" t="s">
        <v>12809</v>
      </c>
      <c r="I6442" s="2" t="s">
        <v>1121</v>
      </c>
    </row>
    <row r="6443" spans="1:9" ht="17.5" x14ac:dyDescent="0.6">
      <c r="A6443" s="2">
        <v>6442</v>
      </c>
      <c r="B6443" s="2" t="s">
        <v>4660</v>
      </c>
      <c r="C6443" s="2" t="s">
        <v>12810</v>
      </c>
      <c r="D6443" s="2" t="s">
        <v>1007</v>
      </c>
      <c r="E6443" s="5" t="str">
        <f>IFERROR(INDEX(会社マスタ!$B:$B,MATCH(D6443,会社マスタ!$A:$A,0)),"")</f>
        <v>エア・ウォーター・マッハ(株)</v>
      </c>
      <c r="F6443" s="5" t="str">
        <f>IFERROR(INDEX(会社マスタ!$C:$C,MATCH(D6443,会社マスタ!$A:$A,0)),"")</f>
        <v>デジタルユニット</v>
      </c>
      <c r="G6443" s="2"/>
      <c r="H6443" s="2"/>
      <c r="I6443" s="2" t="s">
        <v>1121</v>
      </c>
    </row>
    <row r="6444" spans="1:9" ht="17.5" x14ac:dyDescent="0.6">
      <c r="A6444" s="2">
        <v>6443</v>
      </c>
      <c r="B6444" s="2" t="s">
        <v>4660</v>
      </c>
      <c r="C6444" s="2" t="s">
        <v>12811</v>
      </c>
      <c r="D6444" s="2" t="s">
        <v>1007</v>
      </c>
      <c r="E6444" s="5" t="str">
        <f>IFERROR(INDEX(会社マスタ!$B:$B,MATCH(D6444,会社マスタ!$A:$A,0)),"")</f>
        <v>エア・ウォーター・マッハ(株)</v>
      </c>
      <c r="F6444" s="5" t="str">
        <f>IFERROR(INDEX(会社マスタ!$C:$C,MATCH(D6444,会社マスタ!$A:$A,0)),"")</f>
        <v>デジタルユニット</v>
      </c>
      <c r="G6444" s="2"/>
      <c r="H6444" s="2" t="s">
        <v>12812</v>
      </c>
      <c r="I6444" s="2" t="s">
        <v>1121</v>
      </c>
    </row>
    <row r="6445" spans="1:9" ht="17.5" x14ac:dyDescent="0.6">
      <c r="A6445" s="2">
        <v>6444</v>
      </c>
      <c r="B6445" s="2" t="s">
        <v>4660</v>
      </c>
      <c r="C6445" s="2" t="s">
        <v>12813</v>
      </c>
      <c r="D6445" s="2" t="s">
        <v>1007</v>
      </c>
      <c r="E6445" s="5" t="str">
        <f>IFERROR(INDEX(会社マスタ!$B:$B,MATCH(D6445,会社マスタ!$A:$A,0)),"")</f>
        <v>エア・ウォーター・マッハ(株)</v>
      </c>
      <c r="F6445" s="5" t="str">
        <f>IFERROR(INDEX(会社マスタ!$C:$C,MATCH(D6445,会社マスタ!$A:$A,0)),"")</f>
        <v>デジタルユニット</v>
      </c>
      <c r="G6445" s="2"/>
      <c r="H6445" s="2" t="s">
        <v>12814</v>
      </c>
      <c r="I6445" s="2" t="s">
        <v>1121</v>
      </c>
    </row>
    <row r="6446" spans="1:9" ht="17.5" x14ac:dyDescent="0.6">
      <c r="A6446" s="2">
        <v>6445</v>
      </c>
      <c r="B6446" s="2" t="s">
        <v>4660</v>
      </c>
      <c r="C6446" s="2" t="s">
        <v>12815</v>
      </c>
      <c r="D6446" s="2" t="s">
        <v>1007</v>
      </c>
      <c r="E6446" s="5" t="str">
        <f>IFERROR(INDEX(会社マスタ!$B:$B,MATCH(D6446,会社マスタ!$A:$A,0)),"")</f>
        <v>エア・ウォーター・マッハ(株)</v>
      </c>
      <c r="F6446" s="5" t="str">
        <f>IFERROR(INDEX(会社マスタ!$C:$C,MATCH(D6446,会社マスタ!$A:$A,0)),"")</f>
        <v>デジタルユニット</v>
      </c>
      <c r="G6446" s="2"/>
      <c r="H6446" s="2" t="s">
        <v>12816</v>
      </c>
      <c r="I6446" s="2" t="s">
        <v>1121</v>
      </c>
    </row>
    <row r="6447" spans="1:9" ht="17.5" x14ac:dyDescent="0.6">
      <c r="A6447" s="2">
        <v>6446</v>
      </c>
      <c r="B6447" s="2" t="s">
        <v>4660</v>
      </c>
      <c r="C6447" s="2" t="s">
        <v>12817</v>
      </c>
      <c r="D6447" s="2" t="s">
        <v>1007</v>
      </c>
      <c r="E6447" s="5" t="str">
        <f>IFERROR(INDEX(会社マスタ!$B:$B,MATCH(D6447,会社マスタ!$A:$A,0)),"")</f>
        <v>エア・ウォーター・マッハ(株)</v>
      </c>
      <c r="F6447" s="5" t="str">
        <f>IFERROR(INDEX(会社マスタ!$C:$C,MATCH(D6447,会社マスタ!$A:$A,0)),"")</f>
        <v>デジタルユニット</v>
      </c>
      <c r="G6447" s="2"/>
      <c r="H6447" s="2" t="s">
        <v>12818</v>
      </c>
      <c r="I6447" s="2" t="s">
        <v>1121</v>
      </c>
    </row>
    <row r="6448" spans="1:9" ht="17.5" x14ac:dyDescent="0.6">
      <c r="A6448" s="2">
        <v>6447</v>
      </c>
      <c r="B6448" s="2" t="s">
        <v>4660</v>
      </c>
      <c r="C6448" s="2" t="s">
        <v>12819</v>
      </c>
      <c r="D6448" s="2" t="s">
        <v>1007</v>
      </c>
      <c r="E6448" s="5" t="str">
        <f>IFERROR(INDEX(会社マスタ!$B:$B,MATCH(D6448,会社マスタ!$A:$A,0)),"")</f>
        <v>エア・ウォーター・マッハ(株)</v>
      </c>
      <c r="F6448" s="5" t="str">
        <f>IFERROR(INDEX(会社マスタ!$C:$C,MATCH(D6448,会社マスタ!$A:$A,0)),"")</f>
        <v>デジタルユニット</v>
      </c>
      <c r="G6448" s="2"/>
      <c r="H6448" s="2" t="s">
        <v>12820</v>
      </c>
      <c r="I6448" s="2" t="s">
        <v>1121</v>
      </c>
    </row>
    <row r="6449" spans="1:9" ht="17.5" x14ac:dyDescent="0.6">
      <c r="A6449" s="2">
        <v>6448</v>
      </c>
      <c r="B6449" s="2" t="s">
        <v>4660</v>
      </c>
      <c r="C6449" s="2" t="s">
        <v>12821</v>
      </c>
      <c r="D6449" s="2" t="s">
        <v>1007</v>
      </c>
      <c r="E6449" s="5" t="str">
        <f>IFERROR(INDEX(会社マスタ!$B:$B,MATCH(D6449,会社マスタ!$A:$A,0)),"")</f>
        <v>エア・ウォーター・マッハ(株)</v>
      </c>
      <c r="F6449" s="5" t="str">
        <f>IFERROR(INDEX(会社マスタ!$C:$C,MATCH(D6449,会社マスタ!$A:$A,0)),"")</f>
        <v>デジタルユニット</v>
      </c>
      <c r="G6449" s="2"/>
      <c r="H6449" s="2" t="s">
        <v>12822</v>
      </c>
      <c r="I6449" s="2" t="s">
        <v>1121</v>
      </c>
    </row>
    <row r="6450" spans="1:9" ht="17.5" x14ac:dyDescent="0.6">
      <c r="A6450" s="2">
        <v>6449</v>
      </c>
      <c r="B6450" s="2" t="s">
        <v>4660</v>
      </c>
      <c r="C6450" s="2" t="s">
        <v>12823</v>
      </c>
      <c r="D6450" s="2" t="s">
        <v>1007</v>
      </c>
      <c r="E6450" s="5" t="str">
        <f>IFERROR(INDEX(会社マスタ!$B:$B,MATCH(D6450,会社マスタ!$A:$A,0)),"")</f>
        <v>エア・ウォーター・マッハ(株)</v>
      </c>
      <c r="F6450" s="5" t="str">
        <f>IFERROR(INDEX(会社マスタ!$C:$C,MATCH(D6450,会社マスタ!$A:$A,0)),"")</f>
        <v>デジタルユニット</v>
      </c>
      <c r="G6450" s="2"/>
      <c r="H6450" s="2" t="s">
        <v>12824</v>
      </c>
      <c r="I6450" s="2" t="s">
        <v>1121</v>
      </c>
    </row>
    <row r="6451" spans="1:9" ht="17.5" x14ac:dyDescent="0.6">
      <c r="A6451" s="2">
        <v>6450</v>
      </c>
      <c r="B6451" s="2" t="s">
        <v>4660</v>
      </c>
      <c r="C6451" s="2" t="s">
        <v>12825</v>
      </c>
      <c r="D6451" s="2" t="s">
        <v>1007</v>
      </c>
      <c r="E6451" s="5" t="str">
        <f>IFERROR(INDEX(会社マスタ!$B:$B,MATCH(D6451,会社マスタ!$A:$A,0)),"")</f>
        <v>エア・ウォーター・マッハ(株)</v>
      </c>
      <c r="F6451" s="5" t="str">
        <f>IFERROR(INDEX(会社マスタ!$C:$C,MATCH(D6451,会社マスタ!$A:$A,0)),"")</f>
        <v>デジタルユニット</v>
      </c>
      <c r="G6451" s="2"/>
      <c r="H6451" s="2" t="s">
        <v>12826</v>
      </c>
      <c r="I6451" s="2" t="s">
        <v>1121</v>
      </c>
    </row>
    <row r="6452" spans="1:9" ht="17.5" x14ac:dyDescent="0.6">
      <c r="A6452" s="2">
        <v>6451</v>
      </c>
      <c r="B6452" s="2" t="s">
        <v>4660</v>
      </c>
      <c r="C6452" s="2" t="s">
        <v>12827</v>
      </c>
      <c r="D6452" s="2" t="s">
        <v>667</v>
      </c>
      <c r="E6452" s="5" t="str">
        <f>IFERROR(INDEX(会社マスタ!$B:$B,MATCH(D6452,会社マスタ!$A:$A,0)),"")</f>
        <v>(株)大森器械店</v>
      </c>
      <c r="F6452" s="5" t="str">
        <f>IFERROR(INDEX(会社マスタ!$C:$C,MATCH(D6452,会社マスタ!$A:$A,0)),"")</f>
        <v>エア・ウォーター東日本(株)</v>
      </c>
      <c r="G6452" s="2"/>
      <c r="H6452" s="2" t="s">
        <v>12828</v>
      </c>
      <c r="I6452" s="2" t="s">
        <v>1121</v>
      </c>
    </row>
    <row r="6453" spans="1:9" ht="17.5" x14ac:dyDescent="0.6">
      <c r="A6453" s="2">
        <v>6452</v>
      </c>
      <c r="B6453" s="2" t="s">
        <v>4660</v>
      </c>
      <c r="C6453" s="2" t="s">
        <v>12829</v>
      </c>
      <c r="D6453" s="2" t="s">
        <v>667</v>
      </c>
      <c r="E6453" s="5" t="str">
        <f>IFERROR(INDEX(会社マスタ!$B:$B,MATCH(D6453,会社マスタ!$A:$A,0)),"")</f>
        <v>(株)大森器械店</v>
      </c>
      <c r="F6453" s="5" t="str">
        <f>IFERROR(INDEX(会社マスタ!$C:$C,MATCH(D6453,会社マスタ!$A:$A,0)),"")</f>
        <v>エア・ウォーター東日本(株)</v>
      </c>
      <c r="G6453" s="2"/>
      <c r="H6453" s="2" t="s">
        <v>12830</v>
      </c>
      <c r="I6453" s="2" t="s">
        <v>1121</v>
      </c>
    </row>
    <row r="6454" spans="1:9" ht="17.5" x14ac:dyDescent="0.6">
      <c r="A6454" s="2">
        <v>6453</v>
      </c>
      <c r="B6454" s="2" t="s">
        <v>4660</v>
      </c>
      <c r="C6454" s="2" t="s">
        <v>12831</v>
      </c>
      <c r="D6454" s="2" t="s">
        <v>667</v>
      </c>
      <c r="E6454" s="5" t="str">
        <f>IFERROR(INDEX(会社マスタ!$B:$B,MATCH(D6454,会社マスタ!$A:$A,0)),"")</f>
        <v>(株)大森器械店</v>
      </c>
      <c r="F6454" s="5" t="str">
        <f>IFERROR(INDEX(会社マスタ!$C:$C,MATCH(D6454,会社マスタ!$A:$A,0)),"")</f>
        <v>エア・ウォーター東日本(株)</v>
      </c>
      <c r="G6454" s="2"/>
      <c r="H6454" s="2" t="s">
        <v>4670</v>
      </c>
      <c r="I6454" s="2" t="s">
        <v>1121</v>
      </c>
    </row>
    <row r="6455" spans="1:9" ht="17.5" x14ac:dyDescent="0.6">
      <c r="A6455" s="2">
        <v>6454</v>
      </c>
      <c r="B6455" s="2" t="s">
        <v>4660</v>
      </c>
      <c r="C6455" s="2" t="s">
        <v>12832</v>
      </c>
      <c r="D6455" s="2" t="s">
        <v>667</v>
      </c>
      <c r="E6455" s="5" t="str">
        <f>IFERROR(INDEX(会社マスタ!$B:$B,MATCH(D6455,会社マスタ!$A:$A,0)),"")</f>
        <v>(株)大森器械店</v>
      </c>
      <c r="F6455" s="5" t="str">
        <f>IFERROR(INDEX(会社マスタ!$C:$C,MATCH(D6455,会社マスタ!$A:$A,0)),"")</f>
        <v>エア・ウォーター東日本(株)</v>
      </c>
      <c r="G6455" s="2"/>
      <c r="H6455" s="2" t="s">
        <v>4670</v>
      </c>
      <c r="I6455" s="2" t="s">
        <v>1121</v>
      </c>
    </row>
    <row r="6456" spans="1:9" ht="17.5" x14ac:dyDescent="0.6">
      <c r="A6456" s="2">
        <v>6455</v>
      </c>
      <c r="B6456" s="2" t="s">
        <v>4660</v>
      </c>
      <c r="C6456" s="2" t="s">
        <v>12833</v>
      </c>
      <c r="D6456" s="2" t="s">
        <v>667</v>
      </c>
      <c r="E6456" s="5" t="str">
        <f>IFERROR(INDEX(会社マスタ!$B:$B,MATCH(D6456,会社マスタ!$A:$A,0)),"")</f>
        <v>(株)大森器械店</v>
      </c>
      <c r="F6456" s="5" t="str">
        <f>IFERROR(INDEX(会社マスタ!$C:$C,MATCH(D6456,会社マスタ!$A:$A,0)),"")</f>
        <v>エア・ウォーター東日本(株)</v>
      </c>
      <c r="G6456" s="2"/>
      <c r="H6456" s="2" t="s">
        <v>12834</v>
      </c>
      <c r="I6456" s="2" t="s">
        <v>1121</v>
      </c>
    </row>
    <row r="6457" spans="1:9" ht="17.5" x14ac:dyDescent="0.6">
      <c r="A6457" s="2">
        <v>6456</v>
      </c>
      <c r="B6457" s="2" t="s">
        <v>4660</v>
      </c>
      <c r="C6457" s="2" t="s">
        <v>12835</v>
      </c>
      <c r="D6457" s="2" t="s">
        <v>667</v>
      </c>
      <c r="E6457" s="5" t="str">
        <f>IFERROR(INDEX(会社マスタ!$B:$B,MATCH(D6457,会社マスタ!$A:$A,0)),"")</f>
        <v>(株)大森器械店</v>
      </c>
      <c r="F6457" s="5" t="str">
        <f>IFERROR(INDEX(会社マスタ!$C:$C,MATCH(D6457,会社マスタ!$A:$A,0)),"")</f>
        <v>エア・ウォーター東日本(株)</v>
      </c>
      <c r="G6457" s="2"/>
      <c r="H6457" s="2" t="s">
        <v>4670</v>
      </c>
      <c r="I6457" s="2" t="s">
        <v>1121</v>
      </c>
    </row>
    <row r="6458" spans="1:9" ht="17.5" x14ac:dyDescent="0.6">
      <c r="A6458" s="2">
        <v>6457</v>
      </c>
      <c r="B6458" s="2" t="s">
        <v>4660</v>
      </c>
      <c r="C6458" s="2" t="s">
        <v>12836</v>
      </c>
      <c r="D6458" s="2" t="s">
        <v>667</v>
      </c>
      <c r="E6458" s="5" t="str">
        <f>IFERROR(INDEX(会社マスタ!$B:$B,MATCH(D6458,会社マスタ!$A:$A,0)),"")</f>
        <v>(株)大森器械店</v>
      </c>
      <c r="F6458" s="5" t="str">
        <f>IFERROR(INDEX(会社マスタ!$C:$C,MATCH(D6458,会社マスタ!$A:$A,0)),"")</f>
        <v>エア・ウォーター東日本(株)</v>
      </c>
      <c r="G6458" s="2"/>
      <c r="H6458" s="2" t="s">
        <v>4670</v>
      </c>
      <c r="I6458" s="2" t="s">
        <v>1121</v>
      </c>
    </row>
    <row r="6459" spans="1:9" ht="17.5" x14ac:dyDescent="0.6">
      <c r="A6459" s="2">
        <v>6458</v>
      </c>
      <c r="B6459" s="2" t="s">
        <v>4660</v>
      </c>
      <c r="C6459" s="2" t="s">
        <v>12837</v>
      </c>
      <c r="D6459" s="2" t="s">
        <v>667</v>
      </c>
      <c r="E6459" s="5" t="str">
        <f>IFERROR(INDEX(会社マスタ!$B:$B,MATCH(D6459,会社マスタ!$A:$A,0)),"")</f>
        <v>(株)大森器械店</v>
      </c>
      <c r="F6459" s="5" t="str">
        <f>IFERROR(INDEX(会社マスタ!$C:$C,MATCH(D6459,会社マスタ!$A:$A,0)),"")</f>
        <v>エア・ウォーター東日本(株)</v>
      </c>
      <c r="G6459" s="2"/>
      <c r="H6459" s="2" t="s">
        <v>12838</v>
      </c>
      <c r="I6459" s="2" t="s">
        <v>1121</v>
      </c>
    </row>
    <row r="6460" spans="1:9" ht="17.5" x14ac:dyDescent="0.6">
      <c r="A6460" s="2">
        <v>6459</v>
      </c>
      <c r="B6460" s="2" t="s">
        <v>4660</v>
      </c>
      <c r="C6460" s="2" t="s">
        <v>12839</v>
      </c>
      <c r="D6460" s="2" t="s">
        <v>667</v>
      </c>
      <c r="E6460" s="5" t="str">
        <f>IFERROR(INDEX(会社マスタ!$B:$B,MATCH(D6460,会社マスタ!$A:$A,0)),"")</f>
        <v>(株)大森器械店</v>
      </c>
      <c r="F6460" s="5" t="str">
        <f>IFERROR(INDEX(会社マスタ!$C:$C,MATCH(D6460,会社マスタ!$A:$A,0)),"")</f>
        <v>エア・ウォーター東日本(株)</v>
      </c>
      <c r="G6460" s="2"/>
      <c r="H6460" s="2" t="s">
        <v>12840</v>
      </c>
      <c r="I6460" s="2" t="s">
        <v>1121</v>
      </c>
    </row>
    <row r="6461" spans="1:9" ht="17.5" x14ac:dyDescent="0.6">
      <c r="A6461" s="2">
        <v>6460</v>
      </c>
      <c r="B6461" s="2" t="s">
        <v>4660</v>
      </c>
      <c r="C6461" s="2" t="s">
        <v>12841</v>
      </c>
      <c r="D6461" s="2" t="s">
        <v>667</v>
      </c>
      <c r="E6461" s="5" t="str">
        <f>IFERROR(INDEX(会社マスタ!$B:$B,MATCH(D6461,会社マスタ!$A:$A,0)),"")</f>
        <v>(株)大森器械店</v>
      </c>
      <c r="F6461" s="5" t="str">
        <f>IFERROR(INDEX(会社マスタ!$C:$C,MATCH(D6461,会社マスタ!$A:$A,0)),"")</f>
        <v>エア・ウォーター東日本(株)</v>
      </c>
      <c r="G6461" s="2"/>
      <c r="H6461" s="2" t="s">
        <v>11446</v>
      </c>
      <c r="I6461" s="2" t="s">
        <v>1121</v>
      </c>
    </row>
    <row r="6462" spans="1:9" ht="17.5" x14ac:dyDescent="0.6">
      <c r="A6462" s="2">
        <v>6461</v>
      </c>
      <c r="B6462" s="2" t="s">
        <v>4660</v>
      </c>
      <c r="C6462" s="2" t="s">
        <v>12842</v>
      </c>
      <c r="D6462" s="2" t="s">
        <v>667</v>
      </c>
      <c r="E6462" s="5" t="str">
        <f>IFERROR(INDEX(会社マスタ!$B:$B,MATCH(D6462,会社マスタ!$A:$A,0)),"")</f>
        <v>(株)大森器械店</v>
      </c>
      <c r="F6462" s="5" t="str">
        <f>IFERROR(INDEX(会社マスタ!$C:$C,MATCH(D6462,会社マスタ!$A:$A,0)),"")</f>
        <v>エア・ウォーター東日本(株)</v>
      </c>
      <c r="G6462" s="2"/>
      <c r="H6462" s="2" t="s">
        <v>4908</v>
      </c>
      <c r="I6462" s="2" t="s">
        <v>1121</v>
      </c>
    </row>
    <row r="6463" spans="1:9" ht="17.5" x14ac:dyDescent="0.6">
      <c r="A6463" s="2">
        <v>6462</v>
      </c>
      <c r="B6463" s="2" t="s">
        <v>4660</v>
      </c>
      <c r="C6463" s="2" t="s">
        <v>12843</v>
      </c>
      <c r="D6463" s="2" t="s">
        <v>667</v>
      </c>
      <c r="E6463" s="5" t="str">
        <f>IFERROR(INDEX(会社マスタ!$B:$B,MATCH(D6463,会社マスタ!$A:$A,0)),"")</f>
        <v>(株)大森器械店</v>
      </c>
      <c r="F6463" s="5" t="str">
        <f>IFERROR(INDEX(会社マスタ!$C:$C,MATCH(D6463,会社マスタ!$A:$A,0)),"")</f>
        <v>エア・ウォーター東日本(株)</v>
      </c>
      <c r="G6463" s="2"/>
      <c r="H6463" s="2" t="s">
        <v>12844</v>
      </c>
      <c r="I6463" s="2" t="s">
        <v>1121</v>
      </c>
    </row>
    <row r="6464" spans="1:9" ht="17.5" x14ac:dyDescent="0.6">
      <c r="A6464" s="2">
        <v>6463</v>
      </c>
      <c r="B6464" s="2" t="s">
        <v>4660</v>
      </c>
      <c r="C6464" s="2" t="s">
        <v>12845</v>
      </c>
      <c r="D6464" s="2" t="s">
        <v>667</v>
      </c>
      <c r="E6464" s="5" t="str">
        <f>IFERROR(INDEX(会社マスタ!$B:$B,MATCH(D6464,会社マスタ!$A:$A,0)),"")</f>
        <v>(株)大森器械店</v>
      </c>
      <c r="F6464" s="5" t="str">
        <f>IFERROR(INDEX(会社マスタ!$C:$C,MATCH(D6464,会社マスタ!$A:$A,0)),"")</f>
        <v>エア・ウォーター東日本(株)</v>
      </c>
      <c r="G6464" s="2"/>
      <c r="H6464" s="2" t="s">
        <v>4670</v>
      </c>
      <c r="I6464" s="2" t="s">
        <v>1121</v>
      </c>
    </row>
    <row r="6465" spans="1:9" ht="17.5" x14ac:dyDescent="0.6">
      <c r="A6465" s="2">
        <v>6464</v>
      </c>
      <c r="B6465" s="2" t="s">
        <v>4660</v>
      </c>
      <c r="C6465" s="2" t="s">
        <v>12846</v>
      </c>
      <c r="D6465" s="2" t="s">
        <v>667</v>
      </c>
      <c r="E6465" s="5" t="str">
        <f>IFERROR(INDEX(会社マスタ!$B:$B,MATCH(D6465,会社マスタ!$A:$A,0)),"")</f>
        <v>(株)大森器械店</v>
      </c>
      <c r="F6465" s="5" t="str">
        <f>IFERROR(INDEX(会社マスタ!$C:$C,MATCH(D6465,会社マスタ!$A:$A,0)),"")</f>
        <v>エア・ウォーター東日本(株)</v>
      </c>
      <c r="G6465" s="2"/>
      <c r="H6465" s="2" t="s">
        <v>4670</v>
      </c>
      <c r="I6465" s="2" t="s">
        <v>1121</v>
      </c>
    </row>
    <row r="6466" spans="1:9" ht="17.5" x14ac:dyDescent="0.6">
      <c r="A6466" s="2">
        <v>6465</v>
      </c>
      <c r="B6466" s="2" t="s">
        <v>4660</v>
      </c>
      <c r="C6466" s="2" t="s">
        <v>12847</v>
      </c>
      <c r="D6466" s="2" t="s">
        <v>667</v>
      </c>
      <c r="E6466" s="5" t="str">
        <f>IFERROR(INDEX(会社マスタ!$B:$B,MATCH(D6466,会社マスタ!$A:$A,0)),"")</f>
        <v>(株)大森器械店</v>
      </c>
      <c r="F6466" s="5" t="str">
        <f>IFERROR(INDEX(会社マスタ!$C:$C,MATCH(D6466,会社マスタ!$A:$A,0)),"")</f>
        <v>エア・ウォーター東日本(株)</v>
      </c>
      <c r="G6466" s="2"/>
      <c r="H6466" s="2" t="s">
        <v>4670</v>
      </c>
      <c r="I6466" s="2" t="s">
        <v>1121</v>
      </c>
    </row>
    <row r="6467" spans="1:9" ht="17.5" x14ac:dyDescent="0.6">
      <c r="A6467" s="2">
        <v>6466</v>
      </c>
      <c r="B6467" s="2" t="s">
        <v>4660</v>
      </c>
      <c r="C6467" s="2" t="s">
        <v>12848</v>
      </c>
      <c r="D6467" s="2" t="s">
        <v>667</v>
      </c>
      <c r="E6467" s="5" t="str">
        <f>IFERROR(INDEX(会社マスタ!$B:$B,MATCH(D6467,会社マスタ!$A:$A,0)),"")</f>
        <v>(株)大森器械店</v>
      </c>
      <c r="F6467" s="5" t="str">
        <f>IFERROR(INDEX(会社マスタ!$C:$C,MATCH(D6467,会社マスタ!$A:$A,0)),"")</f>
        <v>エア・ウォーター東日本(株)</v>
      </c>
      <c r="G6467" s="2"/>
      <c r="H6467" s="2" t="s">
        <v>4670</v>
      </c>
      <c r="I6467" s="2" t="s">
        <v>1121</v>
      </c>
    </row>
    <row r="6468" spans="1:9" ht="17.5" x14ac:dyDescent="0.6">
      <c r="A6468" s="2">
        <v>6467</v>
      </c>
      <c r="B6468" s="2" t="s">
        <v>4660</v>
      </c>
      <c r="C6468" s="2" t="s">
        <v>12849</v>
      </c>
      <c r="D6468" s="2" t="s">
        <v>667</v>
      </c>
      <c r="E6468" s="5" t="str">
        <f>IFERROR(INDEX(会社マスタ!$B:$B,MATCH(D6468,会社マスタ!$A:$A,0)),"")</f>
        <v>(株)大森器械店</v>
      </c>
      <c r="F6468" s="5" t="str">
        <f>IFERROR(INDEX(会社マスタ!$C:$C,MATCH(D6468,会社マスタ!$A:$A,0)),"")</f>
        <v>エア・ウォーター東日本(株)</v>
      </c>
      <c r="G6468" s="2"/>
      <c r="H6468" s="2" t="s">
        <v>4670</v>
      </c>
      <c r="I6468" s="2" t="s">
        <v>1121</v>
      </c>
    </row>
    <row r="6469" spans="1:9" ht="17.5" x14ac:dyDescent="0.6">
      <c r="A6469" s="2">
        <v>6468</v>
      </c>
      <c r="B6469" s="2" t="s">
        <v>4660</v>
      </c>
      <c r="C6469" s="2" t="s">
        <v>12850</v>
      </c>
      <c r="D6469" s="2" t="s">
        <v>667</v>
      </c>
      <c r="E6469" s="5" t="str">
        <f>IFERROR(INDEX(会社マスタ!$B:$B,MATCH(D6469,会社マスタ!$A:$A,0)),"")</f>
        <v>(株)大森器械店</v>
      </c>
      <c r="F6469" s="5" t="str">
        <f>IFERROR(INDEX(会社マスタ!$C:$C,MATCH(D6469,会社マスタ!$A:$A,0)),"")</f>
        <v>エア・ウォーター東日本(株)</v>
      </c>
      <c r="G6469" s="2"/>
      <c r="H6469" s="2" t="s">
        <v>12851</v>
      </c>
      <c r="I6469" s="2" t="s">
        <v>1121</v>
      </c>
    </row>
    <row r="6470" spans="1:9" ht="17.5" x14ac:dyDescent="0.6">
      <c r="A6470" s="2">
        <v>6469</v>
      </c>
      <c r="B6470" s="2" t="s">
        <v>4660</v>
      </c>
      <c r="C6470" s="2" t="s">
        <v>12852</v>
      </c>
      <c r="D6470" s="2" t="s">
        <v>667</v>
      </c>
      <c r="E6470" s="5" t="str">
        <f>IFERROR(INDEX(会社マスタ!$B:$B,MATCH(D6470,会社マスタ!$A:$A,0)),"")</f>
        <v>(株)大森器械店</v>
      </c>
      <c r="F6470" s="5" t="str">
        <f>IFERROR(INDEX(会社マスタ!$C:$C,MATCH(D6470,会社マスタ!$A:$A,0)),"")</f>
        <v>エア・ウォーター東日本(株)</v>
      </c>
      <c r="G6470" s="2"/>
      <c r="H6470" s="2" t="s">
        <v>12853</v>
      </c>
      <c r="I6470" s="2" t="s">
        <v>1121</v>
      </c>
    </row>
    <row r="6471" spans="1:9" ht="17.5" x14ac:dyDescent="0.6">
      <c r="A6471" s="2">
        <v>6470</v>
      </c>
      <c r="B6471" s="2" t="s">
        <v>4660</v>
      </c>
      <c r="C6471" s="2" t="s">
        <v>12854</v>
      </c>
      <c r="D6471" s="2" t="s">
        <v>667</v>
      </c>
      <c r="E6471" s="5" t="str">
        <f>IFERROR(INDEX(会社マスタ!$B:$B,MATCH(D6471,会社マスタ!$A:$A,0)),"")</f>
        <v>(株)大森器械店</v>
      </c>
      <c r="F6471" s="5" t="str">
        <f>IFERROR(INDEX(会社マスタ!$C:$C,MATCH(D6471,会社マスタ!$A:$A,0)),"")</f>
        <v>エア・ウォーター東日本(株)</v>
      </c>
      <c r="G6471" s="2"/>
      <c r="H6471" s="2" t="s">
        <v>12855</v>
      </c>
      <c r="I6471" s="2" t="s">
        <v>1121</v>
      </c>
    </row>
    <row r="6472" spans="1:9" ht="17.5" x14ac:dyDescent="0.6">
      <c r="A6472" s="2">
        <v>6471</v>
      </c>
      <c r="B6472" s="2" t="s">
        <v>4660</v>
      </c>
      <c r="C6472" s="2" t="s">
        <v>12856</v>
      </c>
      <c r="D6472" s="2" t="s">
        <v>667</v>
      </c>
      <c r="E6472" s="5" t="str">
        <f>IFERROR(INDEX(会社マスタ!$B:$B,MATCH(D6472,会社マスタ!$A:$A,0)),"")</f>
        <v>(株)大森器械店</v>
      </c>
      <c r="F6472" s="5" t="str">
        <f>IFERROR(INDEX(会社マスタ!$C:$C,MATCH(D6472,会社マスタ!$A:$A,0)),"")</f>
        <v>エア・ウォーター東日本(株)</v>
      </c>
      <c r="G6472" s="2"/>
      <c r="H6472" s="2" t="s">
        <v>12857</v>
      </c>
      <c r="I6472" s="2" t="s">
        <v>1121</v>
      </c>
    </row>
    <row r="6473" spans="1:9" ht="17.5" x14ac:dyDescent="0.6">
      <c r="A6473" s="2">
        <v>6472</v>
      </c>
      <c r="B6473" s="2" t="s">
        <v>4660</v>
      </c>
      <c r="C6473" s="2" t="s">
        <v>12858</v>
      </c>
      <c r="D6473" s="2" t="s">
        <v>667</v>
      </c>
      <c r="E6473" s="5" t="str">
        <f>IFERROR(INDEX(会社マスタ!$B:$B,MATCH(D6473,会社マスタ!$A:$A,0)),"")</f>
        <v>(株)大森器械店</v>
      </c>
      <c r="F6473" s="5" t="str">
        <f>IFERROR(INDEX(会社マスタ!$C:$C,MATCH(D6473,会社マスタ!$A:$A,0)),"")</f>
        <v>エア・ウォーター東日本(株)</v>
      </c>
      <c r="G6473" s="2"/>
      <c r="H6473" s="2" t="s">
        <v>12859</v>
      </c>
      <c r="I6473" s="2" t="s">
        <v>1121</v>
      </c>
    </row>
    <row r="6474" spans="1:9" ht="17.5" x14ac:dyDescent="0.6">
      <c r="A6474" s="2">
        <v>6473</v>
      </c>
      <c r="B6474" s="2" t="s">
        <v>4660</v>
      </c>
      <c r="C6474" s="2" t="s">
        <v>12860</v>
      </c>
      <c r="D6474" s="2" t="s">
        <v>667</v>
      </c>
      <c r="E6474" s="5" t="str">
        <f>IFERROR(INDEX(会社マスタ!$B:$B,MATCH(D6474,会社マスタ!$A:$A,0)),"")</f>
        <v>(株)大森器械店</v>
      </c>
      <c r="F6474" s="5" t="str">
        <f>IFERROR(INDEX(会社マスタ!$C:$C,MATCH(D6474,会社マスタ!$A:$A,0)),"")</f>
        <v>エア・ウォーター東日本(株)</v>
      </c>
      <c r="G6474" s="2"/>
      <c r="H6474" s="2" t="s">
        <v>12861</v>
      </c>
      <c r="I6474" s="2" t="s">
        <v>1121</v>
      </c>
    </row>
    <row r="6475" spans="1:9" ht="17.5" x14ac:dyDescent="0.6">
      <c r="A6475" s="2">
        <v>6474</v>
      </c>
      <c r="B6475" s="2" t="s">
        <v>4660</v>
      </c>
      <c r="C6475" s="2" t="s">
        <v>12862</v>
      </c>
      <c r="D6475" s="2" t="s">
        <v>667</v>
      </c>
      <c r="E6475" s="5" t="str">
        <f>IFERROR(INDEX(会社マスタ!$B:$B,MATCH(D6475,会社マスタ!$A:$A,0)),"")</f>
        <v>(株)大森器械店</v>
      </c>
      <c r="F6475" s="5" t="str">
        <f>IFERROR(INDEX(会社マスタ!$C:$C,MATCH(D6475,会社マスタ!$A:$A,0)),"")</f>
        <v>エア・ウォーター東日本(株)</v>
      </c>
      <c r="G6475" s="2"/>
      <c r="H6475" s="2" t="s">
        <v>12863</v>
      </c>
      <c r="I6475" s="2" t="s">
        <v>1121</v>
      </c>
    </row>
    <row r="6476" spans="1:9" ht="17.5" x14ac:dyDescent="0.6">
      <c r="A6476" s="2">
        <v>6475</v>
      </c>
      <c r="B6476" s="2" t="s">
        <v>4660</v>
      </c>
      <c r="C6476" s="2" t="s">
        <v>12864</v>
      </c>
      <c r="D6476" s="2" t="s">
        <v>667</v>
      </c>
      <c r="E6476" s="5" t="str">
        <f>IFERROR(INDEX(会社マスタ!$B:$B,MATCH(D6476,会社マスタ!$A:$A,0)),"")</f>
        <v>(株)大森器械店</v>
      </c>
      <c r="F6476" s="5" t="str">
        <f>IFERROR(INDEX(会社マスタ!$C:$C,MATCH(D6476,会社マスタ!$A:$A,0)),"")</f>
        <v>エア・ウォーター東日本(株)</v>
      </c>
      <c r="G6476" s="2"/>
      <c r="H6476" s="2" t="s">
        <v>12865</v>
      </c>
      <c r="I6476" s="2" t="s">
        <v>1121</v>
      </c>
    </row>
    <row r="6477" spans="1:9" ht="17.5" x14ac:dyDescent="0.6">
      <c r="A6477" s="2">
        <v>6476</v>
      </c>
      <c r="B6477" s="2" t="s">
        <v>4660</v>
      </c>
      <c r="C6477" s="2" t="s">
        <v>12866</v>
      </c>
      <c r="D6477" s="2" t="s">
        <v>667</v>
      </c>
      <c r="E6477" s="5" t="str">
        <f>IFERROR(INDEX(会社マスタ!$B:$B,MATCH(D6477,会社マスタ!$A:$A,0)),"")</f>
        <v>(株)大森器械店</v>
      </c>
      <c r="F6477" s="5" t="str">
        <f>IFERROR(INDEX(会社マスタ!$C:$C,MATCH(D6477,会社マスタ!$A:$A,0)),"")</f>
        <v>エア・ウォーター東日本(株)</v>
      </c>
      <c r="G6477" s="2"/>
      <c r="H6477" s="2" t="s">
        <v>12867</v>
      </c>
      <c r="I6477" s="2" t="s">
        <v>1121</v>
      </c>
    </row>
    <row r="6478" spans="1:9" ht="17.5" x14ac:dyDescent="0.6">
      <c r="A6478" s="2">
        <v>6477</v>
      </c>
      <c r="B6478" s="2" t="s">
        <v>4660</v>
      </c>
      <c r="C6478" s="2" t="s">
        <v>12868</v>
      </c>
      <c r="D6478" s="2" t="s">
        <v>667</v>
      </c>
      <c r="E6478" s="5" t="str">
        <f>IFERROR(INDEX(会社マスタ!$B:$B,MATCH(D6478,会社マスタ!$A:$A,0)),"")</f>
        <v>(株)大森器械店</v>
      </c>
      <c r="F6478" s="5" t="str">
        <f>IFERROR(INDEX(会社マスタ!$C:$C,MATCH(D6478,会社マスタ!$A:$A,0)),"")</f>
        <v>エア・ウォーター東日本(株)</v>
      </c>
      <c r="G6478" s="2"/>
      <c r="H6478" s="2" t="s">
        <v>12869</v>
      </c>
      <c r="I6478" s="2" t="s">
        <v>1121</v>
      </c>
    </row>
    <row r="6479" spans="1:9" ht="17.5" x14ac:dyDescent="0.6">
      <c r="A6479" s="2">
        <v>6478</v>
      </c>
      <c r="B6479" s="2" t="s">
        <v>4660</v>
      </c>
      <c r="C6479" s="2" t="s">
        <v>12870</v>
      </c>
      <c r="D6479" s="2" t="s">
        <v>667</v>
      </c>
      <c r="E6479" s="5" t="str">
        <f>IFERROR(INDEX(会社マスタ!$B:$B,MATCH(D6479,会社マスタ!$A:$A,0)),"")</f>
        <v>(株)大森器械店</v>
      </c>
      <c r="F6479" s="5" t="str">
        <f>IFERROR(INDEX(会社マスタ!$C:$C,MATCH(D6479,会社マスタ!$A:$A,0)),"")</f>
        <v>エア・ウォーター東日本(株)</v>
      </c>
      <c r="G6479" s="2"/>
      <c r="H6479" s="2" t="s">
        <v>12871</v>
      </c>
      <c r="I6479" s="2" t="s">
        <v>1121</v>
      </c>
    </row>
    <row r="6480" spans="1:9" ht="17.5" x14ac:dyDescent="0.6">
      <c r="A6480" s="2">
        <v>6479</v>
      </c>
      <c r="B6480" s="2" t="s">
        <v>4660</v>
      </c>
      <c r="C6480" s="2" t="s">
        <v>12872</v>
      </c>
      <c r="D6480" s="2" t="s">
        <v>667</v>
      </c>
      <c r="E6480" s="5" t="str">
        <f>IFERROR(INDEX(会社マスタ!$B:$B,MATCH(D6480,会社マスタ!$A:$A,0)),"")</f>
        <v>(株)大森器械店</v>
      </c>
      <c r="F6480" s="5" t="str">
        <f>IFERROR(INDEX(会社マスタ!$C:$C,MATCH(D6480,会社マスタ!$A:$A,0)),"")</f>
        <v>エア・ウォーター東日本(株)</v>
      </c>
      <c r="G6480" s="2"/>
      <c r="H6480" s="2" t="s">
        <v>4670</v>
      </c>
      <c r="I6480" s="2" t="s">
        <v>1121</v>
      </c>
    </row>
    <row r="6481" spans="1:9" ht="17.5" x14ac:dyDescent="0.6">
      <c r="A6481" s="2">
        <v>6480</v>
      </c>
      <c r="B6481" s="2" t="s">
        <v>4660</v>
      </c>
      <c r="C6481" s="2" t="s">
        <v>12873</v>
      </c>
      <c r="D6481" s="2" t="s">
        <v>667</v>
      </c>
      <c r="E6481" s="5" t="str">
        <f>IFERROR(INDEX(会社マスタ!$B:$B,MATCH(D6481,会社マスタ!$A:$A,0)),"")</f>
        <v>(株)大森器械店</v>
      </c>
      <c r="F6481" s="5" t="str">
        <f>IFERROR(INDEX(会社マスタ!$C:$C,MATCH(D6481,会社マスタ!$A:$A,0)),"")</f>
        <v>エア・ウォーター東日本(株)</v>
      </c>
      <c r="G6481" s="2"/>
      <c r="H6481" s="2" t="s">
        <v>12874</v>
      </c>
      <c r="I6481" s="2" t="s">
        <v>1121</v>
      </c>
    </row>
    <row r="6482" spans="1:9" ht="17.5" x14ac:dyDescent="0.6">
      <c r="A6482" s="2">
        <v>6481</v>
      </c>
      <c r="B6482" s="2" t="s">
        <v>4660</v>
      </c>
      <c r="C6482" s="2" t="s">
        <v>12875</v>
      </c>
      <c r="D6482" s="2" t="s">
        <v>667</v>
      </c>
      <c r="E6482" s="5" t="str">
        <f>IFERROR(INDEX(会社マスタ!$B:$B,MATCH(D6482,会社マスタ!$A:$A,0)),"")</f>
        <v>(株)大森器械店</v>
      </c>
      <c r="F6482" s="5" t="str">
        <f>IFERROR(INDEX(会社マスタ!$C:$C,MATCH(D6482,会社マスタ!$A:$A,0)),"")</f>
        <v>エア・ウォーター東日本(株)</v>
      </c>
      <c r="G6482" s="2"/>
      <c r="H6482" s="2" t="s">
        <v>12876</v>
      </c>
      <c r="I6482" s="2" t="s">
        <v>1121</v>
      </c>
    </row>
    <row r="6483" spans="1:9" ht="17.5" x14ac:dyDescent="0.6">
      <c r="A6483" s="2">
        <v>6482</v>
      </c>
      <c r="B6483" s="2" t="s">
        <v>4660</v>
      </c>
      <c r="C6483" s="2" t="s">
        <v>12877</v>
      </c>
      <c r="D6483" s="2" t="s">
        <v>667</v>
      </c>
      <c r="E6483" s="5" t="str">
        <f>IFERROR(INDEX(会社マスタ!$B:$B,MATCH(D6483,会社マスタ!$A:$A,0)),"")</f>
        <v>(株)大森器械店</v>
      </c>
      <c r="F6483" s="5" t="str">
        <f>IFERROR(INDEX(会社マスタ!$C:$C,MATCH(D6483,会社マスタ!$A:$A,0)),"")</f>
        <v>エア・ウォーター東日本(株)</v>
      </c>
      <c r="G6483" s="2"/>
      <c r="H6483" s="2" t="s">
        <v>12878</v>
      </c>
      <c r="I6483" s="2" t="s">
        <v>1121</v>
      </c>
    </row>
    <row r="6484" spans="1:9" ht="17.5" x14ac:dyDescent="0.6">
      <c r="A6484" s="2">
        <v>6483</v>
      </c>
      <c r="B6484" s="2" t="s">
        <v>4660</v>
      </c>
      <c r="C6484" s="2" t="s">
        <v>12879</v>
      </c>
      <c r="D6484" s="2" t="s">
        <v>667</v>
      </c>
      <c r="E6484" s="5" t="str">
        <f>IFERROR(INDEX(会社マスタ!$B:$B,MATCH(D6484,会社マスタ!$A:$A,0)),"")</f>
        <v>(株)大森器械店</v>
      </c>
      <c r="F6484" s="5" t="str">
        <f>IFERROR(INDEX(会社マスタ!$C:$C,MATCH(D6484,会社マスタ!$A:$A,0)),"")</f>
        <v>エア・ウォーター東日本(株)</v>
      </c>
      <c r="G6484" s="2"/>
      <c r="H6484" s="2" t="s">
        <v>12880</v>
      </c>
      <c r="I6484" s="2" t="s">
        <v>1121</v>
      </c>
    </row>
    <row r="6485" spans="1:9" ht="17.5" x14ac:dyDescent="0.6">
      <c r="A6485" s="2">
        <v>6484</v>
      </c>
      <c r="B6485" s="2" t="s">
        <v>4660</v>
      </c>
      <c r="C6485" s="2" t="s">
        <v>12881</v>
      </c>
      <c r="D6485" s="2" t="s">
        <v>667</v>
      </c>
      <c r="E6485" s="5" t="str">
        <f>IFERROR(INDEX(会社マスタ!$B:$B,MATCH(D6485,会社マスタ!$A:$A,0)),"")</f>
        <v>(株)大森器械店</v>
      </c>
      <c r="F6485" s="5" t="str">
        <f>IFERROR(INDEX(会社マスタ!$C:$C,MATCH(D6485,会社マスタ!$A:$A,0)),"")</f>
        <v>エア・ウォーター東日本(株)</v>
      </c>
      <c r="G6485" s="2"/>
      <c r="H6485" s="2" t="s">
        <v>12882</v>
      </c>
      <c r="I6485" s="2" t="s">
        <v>1121</v>
      </c>
    </row>
    <row r="6486" spans="1:9" ht="17.5" x14ac:dyDescent="0.6">
      <c r="A6486" s="2">
        <v>6485</v>
      </c>
      <c r="B6486" s="2" t="s">
        <v>4660</v>
      </c>
      <c r="C6486" s="2" t="s">
        <v>12883</v>
      </c>
      <c r="D6486" s="2" t="s">
        <v>667</v>
      </c>
      <c r="E6486" s="5" t="str">
        <f>IFERROR(INDEX(会社マスタ!$B:$B,MATCH(D6486,会社マスタ!$A:$A,0)),"")</f>
        <v>(株)大森器械店</v>
      </c>
      <c r="F6486" s="5" t="str">
        <f>IFERROR(INDEX(会社マスタ!$C:$C,MATCH(D6486,会社マスタ!$A:$A,0)),"")</f>
        <v>エア・ウォーター東日本(株)</v>
      </c>
      <c r="G6486" s="2"/>
      <c r="H6486" s="2" t="s">
        <v>12884</v>
      </c>
      <c r="I6486" s="2" t="s">
        <v>1121</v>
      </c>
    </row>
    <row r="6487" spans="1:9" ht="17.5" x14ac:dyDescent="0.6">
      <c r="A6487" s="2">
        <v>6486</v>
      </c>
      <c r="B6487" s="2" t="s">
        <v>4660</v>
      </c>
      <c r="C6487" s="2" t="s">
        <v>12885</v>
      </c>
      <c r="D6487" s="2" t="s">
        <v>667</v>
      </c>
      <c r="E6487" s="5" t="str">
        <f>IFERROR(INDEX(会社マスタ!$B:$B,MATCH(D6487,会社マスタ!$A:$A,0)),"")</f>
        <v>(株)大森器械店</v>
      </c>
      <c r="F6487" s="5" t="str">
        <f>IFERROR(INDEX(会社マスタ!$C:$C,MATCH(D6487,会社マスタ!$A:$A,0)),"")</f>
        <v>エア・ウォーター東日本(株)</v>
      </c>
      <c r="G6487" s="2"/>
      <c r="H6487" s="2" t="s">
        <v>12886</v>
      </c>
      <c r="I6487" s="2" t="s">
        <v>1121</v>
      </c>
    </row>
    <row r="6488" spans="1:9" ht="17.5" x14ac:dyDescent="0.6">
      <c r="A6488" s="2">
        <v>6487</v>
      </c>
      <c r="B6488" s="2" t="s">
        <v>4660</v>
      </c>
      <c r="C6488" s="2" t="s">
        <v>12887</v>
      </c>
      <c r="D6488" s="2" t="s">
        <v>667</v>
      </c>
      <c r="E6488" s="5" t="str">
        <f>IFERROR(INDEX(会社マスタ!$B:$B,MATCH(D6488,会社マスタ!$A:$A,0)),"")</f>
        <v>(株)大森器械店</v>
      </c>
      <c r="F6488" s="5" t="str">
        <f>IFERROR(INDEX(会社マスタ!$C:$C,MATCH(D6488,会社マスタ!$A:$A,0)),"")</f>
        <v>エア・ウォーター東日本(株)</v>
      </c>
      <c r="G6488" s="2"/>
      <c r="H6488" s="2" t="s">
        <v>12888</v>
      </c>
      <c r="I6488" s="2" t="s">
        <v>1121</v>
      </c>
    </row>
    <row r="6489" spans="1:9" ht="17.5" x14ac:dyDescent="0.6">
      <c r="A6489" s="2">
        <v>6488</v>
      </c>
      <c r="B6489" s="2" t="s">
        <v>4660</v>
      </c>
      <c r="C6489" s="2" t="s">
        <v>12889</v>
      </c>
      <c r="D6489" s="2" t="s">
        <v>667</v>
      </c>
      <c r="E6489" s="5" t="str">
        <f>IFERROR(INDEX(会社マスタ!$B:$B,MATCH(D6489,会社マスタ!$A:$A,0)),"")</f>
        <v>(株)大森器械店</v>
      </c>
      <c r="F6489" s="5" t="str">
        <f>IFERROR(INDEX(会社マスタ!$C:$C,MATCH(D6489,会社マスタ!$A:$A,0)),"")</f>
        <v>エア・ウォーター東日本(株)</v>
      </c>
      <c r="G6489" s="2"/>
      <c r="H6489" s="2" t="s">
        <v>12890</v>
      </c>
      <c r="I6489" s="2" t="s">
        <v>1121</v>
      </c>
    </row>
    <row r="6490" spans="1:9" ht="17.5" x14ac:dyDescent="0.6">
      <c r="A6490" s="2">
        <v>6489</v>
      </c>
      <c r="B6490" s="2" t="s">
        <v>4660</v>
      </c>
      <c r="C6490" s="2" t="s">
        <v>12891</v>
      </c>
      <c r="D6490" s="2" t="s">
        <v>667</v>
      </c>
      <c r="E6490" s="5" t="str">
        <f>IFERROR(INDEX(会社マスタ!$B:$B,MATCH(D6490,会社マスタ!$A:$A,0)),"")</f>
        <v>(株)大森器械店</v>
      </c>
      <c r="F6490" s="5" t="str">
        <f>IFERROR(INDEX(会社マスタ!$C:$C,MATCH(D6490,会社マスタ!$A:$A,0)),"")</f>
        <v>エア・ウォーター東日本(株)</v>
      </c>
      <c r="G6490" s="2"/>
      <c r="H6490" s="2" t="s">
        <v>12892</v>
      </c>
      <c r="I6490" s="2" t="s">
        <v>1121</v>
      </c>
    </row>
    <row r="6491" spans="1:9" ht="17.5" x14ac:dyDescent="0.6">
      <c r="A6491" s="2">
        <v>6490</v>
      </c>
      <c r="B6491" s="2" t="s">
        <v>4660</v>
      </c>
      <c r="C6491" s="2" t="s">
        <v>12893</v>
      </c>
      <c r="D6491" s="2" t="s">
        <v>667</v>
      </c>
      <c r="E6491" s="5" t="str">
        <f>IFERROR(INDEX(会社マスタ!$B:$B,MATCH(D6491,会社マスタ!$A:$A,0)),"")</f>
        <v>(株)大森器械店</v>
      </c>
      <c r="F6491" s="5" t="str">
        <f>IFERROR(INDEX(会社マスタ!$C:$C,MATCH(D6491,会社マスタ!$A:$A,0)),"")</f>
        <v>エア・ウォーター東日本(株)</v>
      </c>
      <c r="G6491" s="2"/>
      <c r="H6491" s="2" t="s">
        <v>12894</v>
      </c>
      <c r="I6491" s="2" t="s">
        <v>1121</v>
      </c>
    </row>
    <row r="6492" spans="1:9" ht="17.5" x14ac:dyDescent="0.6">
      <c r="A6492" s="2">
        <v>6491</v>
      </c>
      <c r="B6492" s="2" t="s">
        <v>4660</v>
      </c>
      <c r="C6492" s="2" t="s">
        <v>12895</v>
      </c>
      <c r="D6492" s="2" t="s">
        <v>667</v>
      </c>
      <c r="E6492" s="5" t="str">
        <f>IFERROR(INDEX(会社マスタ!$B:$B,MATCH(D6492,会社マスタ!$A:$A,0)),"")</f>
        <v>(株)大森器械店</v>
      </c>
      <c r="F6492" s="5" t="str">
        <f>IFERROR(INDEX(会社マスタ!$C:$C,MATCH(D6492,会社マスタ!$A:$A,0)),"")</f>
        <v>エア・ウォーター東日本(株)</v>
      </c>
      <c r="G6492" s="2"/>
      <c r="H6492" s="2" t="s">
        <v>12896</v>
      </c>
      <c r="I6492" s="2" t="s">
        <v>1121</v>
      </c>
    </row>
    <row r="6493" spans="1:9" ht="17.5" x14ac:dyDescent="0.6">
      <c r="A6493" s="2">
        <v>6492</v>
      </c>
      <c r="B6493" s="2" t="s">
        <v>4660</v>
      </c>
      <c r="C6493" s="2" t="s">
        <v>12897</v>
      </c>
      <c r="D6493" s="2" t="s">
        <v>667</v>
      </c>
      <c r="E6493" s="5" t="str">
        <f>IFERROR(INDEX(会社マスタ!$B:$B,MATCH(D6493,会社マスタ!$A:$A,0)),"")</f>
        <v>(株)大森器械店</v>
      </c>
      <c r="F6493" s="5" t="str">
        <f>IFERROR(INDEX(会社マスタ!$C:$C,MATCH(D6493,会社マスタ!$A:$A,0)),"")</f>
        <v>エア・ウォーター東日本(株)</v>
      </c>
      <c r="G6493" s="2"/>
      <c r="H6493" s="2" t="s">
        <v>12898</v>
      </c>
      <c r="I6493" s="2" t="s">
        <v>1121</v>
      </c>
    </row>
    <row r="6494" spans="1:9" ht="17.5" x14ac:dyDescent="0.6">
      <c r="A6494" s="2">
        <v>6493</v>
      </c>
      <c r="B6494" s="2" t="s">
        <v>4660</v>
      </c>
      <c r="C6494" s="2" t="s">
        <v>12899</v>
      </c>
      <c r="D6494" s="2" t="s">
        <v>667</v>
      </c>
      <c r="E6494" s="5" t="str">
        <f>IFERROR(INDEX(会社マスタ!$B:$B,MATCH(D6494,会社マスタ!$A:$A,0)),"")</f>
        <v>(株)大森器械店</v>
      </c>
      <c r="F6494" s="5" t="str">
        <f>IFERROR(INDEX(会社マスタ!$C:$C,MATCH(D6494,会社マスタ!$A:$A,0)),"")</f>
        <v>エア・ウォーター東日本(株)</v>
      </c>
      <c r="G6494" s="2"/>
      <c r="H6494" s="2" t="s">
        <v>12900</v>
      </c>
      <c r="I6494" s="2" t="s">
        <v>1121</v>
      </c>
    </row>
    <row r="6495" spans="1:9" ht="17.5" x14ac:dyDescent="0.6">
      <c r="A6495" s="2">
        <v>6494</v>
      </c>
      <c r="B6495" s="2" t="s">
        <v>4660</v>
      </c>
      <c r="C6495" s="2" t="s">
        <v>12901</v>
      </c>
      <c r="D6495" s="2" t="s">
        <v>667</v>
      </c>
      <c r="E6495" s="5" t="str">
        <f>IFERROR(INDEX(会社マスタ!$B:$B,MATCH(D6495,会社マスタ!$A:$A,0)),"")</f>
        <v>(株)大森器械店</v>
      </c>
      <c r="F6495" s="5" t="str">
        <f>IFERROR(INDEX(会社マスタ!$C:$C,MATCH(D6495,会社マスタ!$A:$A,0)),"")</f>
        <v>エア・ウォーター東日本(株)</v>
      </c>
      <c r="G6495" s="2"/>
      <c r="H6495" s="2" t="s">
        <v>12902</v>
      </c>
      <c r="I6495" s="2" t="s">
        <v>1121</v>
      </c>
    </row>
    <row r="6496" spans="1:9" ht="17.5" x14ac:dyDescent="0.6">
      <c r="A6496" s="2">
        <v>6495</v>
      </c>
      <c r="B6496" s="2" t="s">
        <v>4660</v>
      </c>
      <c r="C6496" s="2" t="s">
        <v>12903</v>
      </c>
      <c r="D6496" s="2" t="s">
        <v>667</v>
      </c>
      <c r="E6496" s="5" t="str">
        <f>IFERROR(INDEX(会社マスタ!$B:$B,MATCH(D6496,会社マスタ!$A:$A,0)),"")</f>
        <v>(株)大森器械店</v>
      </c>
      <c r="F6496" s="5" t="str">
        <f>IFERROR(INDEX(会社マスタ!$C:$C,MATCH(D6496,会社マスタ!$A:$A,0)),"")</f>
        <v>エア・ウォーター東日本(株)</v>
      </c>
      <c r="G6496" s="2"/>
      <c r="H6496" s="2" t="s">
        <v>12904</v>
      </c>
      <c r="I6496" s="2" t="s">
        <v>1121</v>
      </c>
    </row>
    <row r="6497" spans="1:9" ht="17.5" x14ac:dyDescent="0.6">
      <c r="A6497" s="2">
        <v>6496</v>
      </c>
      <c r="B6497" s="2" t="s">
        <v>4660</v>
      </c>
      <c r="C6497" s="2" t="s">
        <v>12905</v>
      </c>
      <c r="D6497" s="2" t="s">
        <v>667</v>
      </c>
      <c r="E6497" s="5" t="str">
        <f>IFERROR(INDEX(会社マスタ!$B:$B,MATCH(D6497,会社マスタ!$A:$A,0)),"")</f>
        <v>(株)大森器械店</v>
      </c>
      <c r="F6497" s="5" t="str">
        <f>IFERROR(INDEX(会社マスタ!$C:$C,MATCH(D6497,会社マスタ!$A:$A,0)),"")</f>
        <v>エア・ウォーター東日本(株)</v>
      </c>
      <c r="G6497" s="2"/>
      <c r="H6497" s="2" t="s">
        <v>12906</v>
      </c>
      <c r="I6497" s="2" t="s">
        <v>1121</v>
      </c>
    </row>
    <row r="6498" spans="1:9" ht="17.5" x14ac:dyDescent="0.6">
      <c r="A6498" s="2">
        <v>6497</v>
      </c>
      <c r="B6498" s="2" t="s">
        <v>4660</v>
      </c>
      <c r="C6498" s="2" t="s">
        <v>12907</v>
      </c>
      <c r="D6498" s="2" t="s">
        <v>667</v>
      </c>
      <c r="E6498" s="5" t="str">
        <f>IFERROR(INDEX(会社マスタ!$B:$B,MATCH(D6498,会社マスタ!$A:$A,0)),"")</f>
        <v>(株)大森器械店</v>
      </c>
      <c r="F6498" s="5" t="str">
        <f>IFERROR(INDEX(会社マスタ!$C:$C,MATCH(D6498,会社マスタ!$A:$A,0)),"")</f>
        <v>エア・ウォーター東日本(株)</v>
      </c>
      <c r="G6498" s="2"/>
      <c r="H6498" s="2" t="s">
        <v>12908</v>
      </c>
      <c r="I6498" s="2" t="s">
        <v>1121</v>
      </c>
    </row>
    <row r="6499" spans="1:9" ht="17.5" x14ac:dyDescent="0.6">
      <c r="A6499" s="2">
        <v>6498</v>
      </c>
      <c r="B6499" s="2" t="s">
        <v>4660</v>
      </c>
      <c r="C6499" s="2" t="s">
        <v>12909</v>
      </c>
      <c r="D6499" s="2" t="s">
        <v>667</v>
      </c>
      <c r="E6499" s="5" t="str">
        <f>IFERROR(INDEX(会社マスタ!$B:$B,MATCH(D6499,会社マスタ!$A:$A,0)),"")</f>
        <v>(株)大森器械店</v>
      </c>
      <c r="F6499" s="5" t="str">
        <f>IFERROR(INDEX(会社マスタ!$C:$C,MATCH(D6499,会社マスタ!$A:$A,0)),"")</f>
        <v>エア・ウォーター東日本(株)</v>
      </c>
      <c r="G6499" s="2"/>
      <c r="H6499" s="2" t="s">
        <v>12910</v>
      </c>
      <c r="I6499" s="2" t="s">
        <v>1121</v>
      </c>
    </row>
    <row r="6500" spans="1:9" ht="17.5" x14ac:dyDescent="0.6">
      <c r="A6500" s="2">
        <v>6499</v>
      </c>
      <c r="B6500" s="2" t="s">
        <v>4660</v>
      </c>
      <c r="C6500" s="2" t="s">
        <v>12911</v>
      </c>
      <c r="D6500" s="2" t="s">
        <v>667</v>
      </c>
      <c r="E6500" s="5" t="str">
        <f>IFERROR(INDEX(会社マスタ!$B:$B,MATCH(D6500,会社マスタ!$A:$A,0)),"")</f>
        <v>(株)大森器械店</v>
      </c>
      <c r="F6500" s="5" t="str">
        <f>IFERROR(INDEX(会社マスタ!$C:$C,MATCH(D6500,会社マスタ!$A:$A,0)),"")</f>
        <v>エア・ウォーター東日本(株)</v>
      </c>
      <c r="G6500" s="2"/>
      <c r="H6500" s="2" t="s">
        <v>12912</v>
      </c>
      <c r="I6500" s="2" t="s">
        <v>1121</v>
      </c>
    </row>
    <row r="6501" spans="1:9" ht="17.5" x14ac:dyDescent="0.6">
      <c r="A6501" s="2">
        <v>6500</v>
      </c>
      <c r="B6501" s="2" t="s">
        <v>4660</v>
      </c>
      <c r="C6501" s="2" t="s">
        <v>12913</v>
      </c>
      <c r="D6501" s="2" t="s">
        <v>667</v>
      </c>
      <c r="E6501" s="5" t="str">
        <f>IFERROR(INDEX(会社マスタ!$B:$B,MATCH(D6501,会社マスタ!$A:$A,0)),"")</f>
        <v>(株)大森器械店</v>
      </c>
      <c r="F6501" s="5" t="str">
        <f>IFERROR(INDEX(会社マスタ!$C:$C,MATCH(D6501,会社マスタ!$A:$A,0)),"")</f>
        <v>エア・ウォーター東日本(株)</v>
      </c>
      <c r="G6501" s="2"/>
      <c r="H6501" s="2" t="s">
        <v>12914</v>
      </c>
      <c r="I6501" s="2" t="s">
        <v>1121</v>
      </c>
    </row>
    <row r="6502" spans="1:9" ht="17.5" x14ac:dyDescent="0.6">
      <c r="A6502" s="2">
        <v>6501</v>
      </c>
      <c r="B6502" s="2" t="s">
        <v>4660</v>
      </c>
      <c r="C6502" s="2" t="s">
        <v>12915</v>
      </c>
      <c r="D6502" s="2" t="s">
        <v>667</v>
      </c>
      <c r="E6502" s="5" t="str">
        <f>IFERROR(INDEX(会社マスタ!$B:$B,MATCH(D6502,会社マスタ!$A:$A,0)),"")</f>
        <v>(株)大森器械店</v>
      </c>
      <c r="F6502" s="5" t="str">
        <f>IFERROR(INDEX(会社マスタ!$C:$C,MATCH(D6502,会社マスタ!$A:$A,0)),"")</f>
        <v>エア・ウォーター東日本(株)</v>
      </c>
      <c r="G6502" s="2"/>
      <c r="H6502" s="2" t="s">
        <v>12916</v>
      </c>
      <c r="I6502" s="2" t="s">
        <v>1121</v>
      </c>
    </row>
    <row r="6503" spans="1:9" ht="17.5" x14ac:dyDescent="0.6">
      <c r="A6503" s="2">
        <v>6502</v>
      </c>
      <c r="B6503" s="2" t="s">
        <v>4660</v>
      </c>
      <c r="C6503" s="2" t="s">
        <v>12917</v>
      </c>
      <c r="D6503" s="2" t="s">
        <v>667</v>
      </c>
      <c r="E6503" s="5" t="str">
        <f>IFERROR(INDEX(会社マスタ!$B:$B,MATCH(D6503,会社マスタ!$A:$A,0)),"")</f>
        <v>(株)大森器械店</v>
      </c>
      <c r="F6503" s="5" t="str">
        <f>IFERROR(INDEX(会社マスタ!$C:$C,MATCH(D6503,会社マスタ!$A:$A,0)),"")</f>
        <v>エア・ウォーター東日本(株)</v>
      </c>
      <c r="G6503" s="2"/>
      <c r="H6503" s="2" t="s">
        <v>12918</v>
      </c>
      <c r="I6503" s="2" t="s">
        <v>1121</v>
      </c>
    </row>
    <row r="6504" spans="1:9" ht="17.5" x14ac:dyDescent="0.6">
      <c r="A6504" s="2">
        <v>6503</v>
      </c>
      <c r="B6504" s="2" t="s">
        <v>4660</v>
      </c>
      <c r="C6504" s="2" t="s">
        <v>12919</v>
      </c>
      <c r="D6504" s="2" t="s">
        <v>667</v>
      </c>
      <c r="E6504" s="5" t="str">
        <f>IFERROR(INDEX(会社マスタ!$B:$B,MATCH(D6504,会社マスタ!$A:$A,0)),"")</f>
        <v>(株)大森器械店</v>
      </c>
      <c r="F6504" s="5" t="str">
        <f>IFERROR(INDEX(会社マスタ!$C:$C,MATCH(D6504,会社マスタ!$A:$A,0)),"")</f>
        <v>エア・ウォーター東日本(株)</v>
      </c>
      <c r="G6504" s="2"/>
      <c r="H6504" s="2" t="s">
        <v>12920</v>
      </c>
      <c r="I6504" s="2" t="s">
        <v>1121</v>
      </c>
    </row>
    <row r="6505" spans="1:9" ht="17.5" x14ac:dyDescent="0.6">
      <c r="A6505" s="2">
        <v>6504</v>
      </c>
      <c r="B6505" s="2" t="s">
        <v>4660</v>
      </c>
      <c r="C6505" s="2" t="s">
        <v>12921</v>
      </c>
      <c r="D6505" s="2" t="s">
        <v>667</v>
      </c>
      <c r="E6505" s="5" t="str">
        <f>IFERROR(INDEX(会社マスタ!$B:$B,MATCH(D6505,会社マスタ!$A:$A,0)),"")</f>
        <v>(株)大森器械店</v>
      </c>
      <c r="F6505" s="5" t="str">
        <f>IFERROR(INDEX(会社マスタ!$C:$C,MATCH(D6505,会社マスタ!$A:$A,0)),"")</f>
        <v>エア・ウォーター東日本(株)</v>
      </c>
      <c r="G6505" s="2"/>
      <c r="H6505" s="2" t="s">
        <v>12922</v>
      </c>
      <c r="I6505" s="2" t="s">
        <v>1121</v>
      </c>
    </row>
    <row r="6506" spans="1:9" ht="17.5" x14ac:dyDescent="0.6">
      <c r="A6506" s="2">
        <v>6505</v>
      </c>
      <c r="B6506" s="2" t="s">
        <v>4660</v>
      </c>
      <c r="C6506" s="2" t="s">
        <v>12923</v>
      </c>
      <c r="D6506" s="2" t="s">
        <v>667</v>
      </c>
      <c r="E6506" s="5" t="str">
        <f>IFERROR(INDEX(会社マスタ!$B:$B,MATCH(D6506,会社マスタ!$A:$A,0)),"")</f>
        <v>(株)大森器械店</v>
      </c>
      <c r="F6506" s="5" t="str">
        <f>IFERROR(INDEX(会社マスタ!$C:$C,MATCH(D6506,会社マスタ!$A:$A,0)),"")</f>
        <v>エア・ウォーター東日本(株)</v>
      </c>
      <c r="G6506" s="2"/>
      <c r="H6506" s="2" t="s">
        <v>12924</v>
      </c>
      <c r="I6506" s="2" t="s">
        <v>1121</v>
      </c>
    </row>
    <row r="6507" spans="1:9" ht="17.5" x14ac:dyDescent="0.6">
      <c r="A6507" s="2">
        <v>6506</v>
      </c>
      <c r="B6507" s="2" t="s">
        <v>4660</v>
      </c>
      <c r="C6507" s="2" t="s">
        <v>12925</v>
      </c>
      <c r="D6507" s="2" t="s">
        <v>1061</v>
      </c>
      <c r="E6507" s="5" t="str">
        <f>IFERROR(INDEX(会社マスタ!$B:$B,MATCH(D6507,会社マスタ!$A:$A,0)),"")</f>
        <v>エア・ウォーターLINE(株)</v>
      </c>
      <c r="F6507" s="5" t="str">
        <f>IFERROR(INDEX(会社マスタ!$C:$C,MATCH(D6507,会社マスタ!$A:$A,0)),"")</f>
        <v xml:space="preserve">物流改革推進室 </v>
      </c>
      <c r="G6507" s="2"/>
      <c r="H6507" s="2" t="s">
        <v>4670</v>
      </c>
      <c r="I6507" s="2" t="s">
        <v>1121</v>
      </c>
    </row>
    <row r="6508" spans="1:9" ht="17.5" x14ac:dyDescent="0.6">
      <c r="A6508" s="2">
        <v>6507</v>
      </c>
      <c r="B6508" s="2" t="s">
        <v>4660</v>
      </c>
      <c r="C6508" s="2" t="s">
        <v>12926</v>
      </c>
      <c r="D6508" s="2" t="s">
        <v>1061</v>
      </c>
      <c r="E6508" s="5" t="str">
        <f>IFERROR(INDEX(会社マスタ!$B:$B,MATCH(D6508,会社マスタ!$A:$A,0)),"")</f>
        <v>エア・ウォーターLINE(株)</v>
      </c>
      <c r="F6508" s="5" t="str">
        <f>IFERROR(INDEX(会社マスタ!$C:$C,MATCH(D6508,会社マスタ!$A:$A,0)),"")</f>
        <v xml:space="preserve">物流改革推進室 </v>
      </c>
      <c r="G6508" s="2"/>
      <c r="H6508" s="2" t="s">
        <v>4835</v>
      </c>
      <c r="I6508" s="2" t="s">
        <v>1121</v>
      </c>
    </row>
    <row r="6509" spans="1:9" ht="17.5" x14ac:dyDescent="0.6">
      <c r="A6509" s="2">
        <v>6508</v>
      </c>
      <c r="B6509" s="2" t="s">
        <v>4660</v>
      </c>
      <c r="C6509" s="2" t="s">
        <v>12927</v>
      </c>
      <c r="D6509" s="2" t="s">
        <v>1061</v>
      </c>
      <c r="E6509" s="5" t="str">
        <f>IFERROR(INDEX(会社マスタ!$B:$B,MATCH(D6509,会社マスタ!$A:$A,0)),"")</f>
        <v>エア・ウォーターLINE(株)</v>
      </c>
      <c r="F6509" s="5" t="str">
        <f>IFERROR(INDEX(会社マスタ!$C:$C,MATCH(D6509,会社マスタ!$A:$A,0)),"")</f>
        <v xml:space="preserve">物流改革推進室 </v>
      </c>
      <c r="G6509" s="2"/>
      <c r="H6509" s="2" t="s">
        <v>4672</v>
      </c>
      <c r="I6509" s="2" t="s">
        <v>1121</v>
      </c>
    </row>
    <row r="6510" spans="1:9" ht="17.5" x14ac:dyDescent="0.6">
      <c r="A6510" s="2">
        <v>6509</v>
      </c>
      <c r="B6510" s="2" t="s">
        <v>4660</v>
      </c>
      <c r="C6510" s="2" t="s">
        <v>12928</v>
      </c>
      <c r="D6510" s="2" t="s">
        <v>1061</v>
      </c>
      <c r="E6510" s="5" t="str">
        <f>IFERROR(INDEX(会社マスタ!$B:$B,MATCH(D6510,会社マスタ!$A:$A,0)),"")</f>
        <v>エア・ウォーターLINE(株)</v>
      </c>
      <c r="F6510" s="5" t="str">
        <f>IFERROR(INDEX(会社マスタ!$C:$C,MATCH(D6510,会社マスタ!$A:$A,0)),"")</f>
        <v xml:space="preserve">物流改革推進室 </v>
      </c>
      <c r="G6510" s="2"/>
      <c r="H6510" s="2" t="s">
        <v>4670</v>
      </c>
      <c r="I6510" s="2" t="s">
        <v>1121</v>
      </c>
    </row>
    <row r="6511" spans="1:9" ht="17.5" x14ac:dyDescent="0.6">
      <c r="A6511" s="2">
        <v>6510</v>
      </c>
      <c r="B6511" s="2" t="s">
        <v>4660</v>
      </c>
      <c r="C6511" s="2" t="s">
        <v>12929</v>
      </c>
      <c r="D6511" s="2" t="s">
        <v>1061</v>
      </c>
      <c r="E6511" s="5" t="str">
        <f>IFERROR(INDEX(会社マスタ!$B:$B,MATCH(D6511,会社マスタ!$A:$A,0)),"")</f>
        <v>エア・ウォーターLINE(株)</v>
      </c>
      <c r="F6511" s="5" t="str">
        <f>IFERROR(INDEX(会社マスタ!$C:$C,MATCH(D6511,会社マスタ!$A:$A,0)),"")</f>
        <v xml:space="preserve">物流改革推進室 </v>
      </c>
      <c r="G6511" s="2"/>
      <c r="H6511" s="2" t="s">
        <v>4670</v>
      </c>
      <c r="I6511" s="2" t="s">
        <v>1121</v>
      </c>
    </row>
    <row r="6512" spans="1:9" ht="17.5" x14ac:dyDescent="0.6">
      <c r="A6512" s="2">
        <v>6511</v>
      </c>
      <c r="B6512" s="2" t="s">
        <v>4660</v>
      </c>
      <c r="C6512" s="2" t="s">
        <v>12930</v>
      </c>
      <c r="D6512" s="2" t="s">
        <v>1061</v>
      </c>
      <c r="E6512" s="5" t="str">
        <f>IFERROR(INDEX(会社マスタ!$B:$B,MATCH(D6512,会社マスタ!$A:$A,0)),"")</f>
        <v>エア・ウォーターLINE(株)</v>
      </c>
      <c r="F6512" s="5" t="str">
        <f>IFERROR(INDEX(会社マスタ!$C:$C,MATCH(D6512,会社マスタ!$A:$A,0)),"")</f>
        <v xml:space="preserve">物流改革推進室 </v>
      </c>
      <c r="G6512" s="2"/>
      <c r="H6512" s="2" t="s">
        <v>5422</v>
      </c>
      <c r="I6512" s="2" t="s">
        <v>1121</v>
      </c>
    </row>
    <row r="6513" spans="1:9" ht="17.5" x14ac:dyDescent="0.6">
      <c r="A6513" s="2">
        <v>6512</v>
      </c>
      <c r="B6513" s="2" t="s">
        <v>4660</v>
      </c>
      <c r="C6513" s="2" t="s">
        <v>12931</v>
      </c>
      <c r="D6513" s="2" t="s">
        <v>1061</v>
      </c>
      <c r="E6513" s="5" t="str">
        <f>IFERROR(INDEX(会社マスタ!$B:$B,MATCH(D6513,会社マスタ!$A:$A,0)),"")</f>
        <v>エア・ウォーターLINE(株)</v>
      </c>
      <c r="F6513" s="5" t="str">
        <f>IFERROR(INDEX(会社マスタ!$C:$C,MATCH(D6513,会社マスタ!$A:$A,0)),"")</f>
        <v xml:space="preserve">物流改革推進室 </v>
      </c>
      <c r="G6513" s="2"/>
      <c r="H6513" s="2" t="s">
        <v>12932</v>
      </c>
      <c r="I6513" s="2" t="s">
        <v>1121</v>
      </c>
    </row>
    <row r="6514" spans="1:9" ht="17.5" x14ac:dyDescent="0.6">
      <c r="A6514" s="2">
        <v>6513</v>
      </c>
      <c r="B6514" s="2" t="s">
        <v>4660</v>
      </c>
      <c r="C6514" s="2" t="s">
        <v>12933</v>
      </c>
      <c r="D6514" s="2" t="s">
        <v>1061</v>
      </c>
      <c r="E6514" s="5" t="str">
        <f>IFERROR(INDEX(会社マスタ!$B:$B,MATCH(D6514,会社マスタ!$A:$A,0)),"")</f>
        <v>エア・ウォーターLINE(株)</v>
      </c>
      <c r="F6514" s="5" t="str">
        <f>IFERROR(INDEX(会社マスタ!$C:$C,MATCH(D6514,会社マスタ!$A:$A,0)),"")</f>
        <v xml:space="preserve">物流改革推進室 </v>
      </c>
      <c r="G6514" s="2"/>
      <c r="H6514" s="2" t="s">
        <v>4670</v>
      </c>
      <c r="I6514" s="2" t="s">
        <v>1121</v>
      </c>
    </row>
    <row r="6515" spans="1:9" ht="17.5" x14ac:dyDescent="0.6">
      <c r="A6515" s="2">
        <v>6514</v>
      </c>
      <c r="B6515" s="2" t="s">
        <v>4660</v>
      </c>
      <c r="C6515" s="2" t="s">
        <v>12934</v>
      </c>
      <c r="D6515" s="2" t="s">
        <v>1061</v>
      </c>
      <c r="E6515" s="5" t="str">
        <f>IFERROR(INDEX(会社マスタ!$B:$B,MATCH(D6515,会社マスタ!$A:$A,0)),"")</f>
        <v>エア・ウォーターLINE(株)</v>
      </c>
      <c r="F6515" s="5" t="str">
        <f>IFERROR(INDEX(会社マスタ!$C:$C,MATCH(D6515,会社マスタ!$A:$A,0)),"")</f>
        <v xml:space="preserve">物流改革推進室 </v>
      </c>
      <c r="G6515" s="2"/>
      <c r="H6515" s="2" t="s">
        <v>4681</v>
      </c>
      <c r="I6515" s="2" t="s">
        <v>1121</v>
      </c>
    </row>
    <row r="6516" spans="1:9" ht="17.5" x14ac:dyDescent="0.6">
      <c r="A6516" s="2">
        <v>6515</v>
      </c>
      <c r="B6516" s="2" t="s">
        <v>4660</v>
      </c>
      <c r="C6516" s="2" t="s">
        <v>12935</v>
      </c>
      <c r="D6516" s="2" t="s">
        <v>1061</v>
      </c>
      <c r="E6516" s="5" t="str">
        <f>IFERROR(INDEX(会社マスタ!$B:$B,MATCH(D6516,会社マスタ!$A:$A,0)),"")</f>
        <v>エア・ウォーターLINE(株)</v>
      </c>
      <c r="F6516" s="5" t="str">
        <f>IFERROR(INDEX(会社マスタ!$C:$C,MATCH(D6516,会社マスタ!$A:$A,0)),"")</f>
        <v xml:space="preserve">物流改革推進室 </v>
      </c>
      <c r="G6516" s="2"/>
      <c r="H6516" s="2" t="s">
        <v>4917</v>
      </c>
      <c r="I6516" s="2" t="s">
        <v>1121</v>
      </c>
    </row>
    <row r="6517" spans="1:9" ht="17.5" x14ac:dyDescent="0.6">
      <c r="A6517" s="2">
        <v>6516</v>
      </c>
      <c r="B6517" s="2" t="s">
        <v>4660</v>
      </c>
      <c r="C6517" s="2" t="s">
        <v>12936</v>
      </c>
      <c r="D6517" s="2" t="s">
        <v>1061</v>
      </c>
      <c r="E6517" s="5" t="str">
        <f>IFERROR(INDEX(会社マスタ!$B:$B,MATCH(D6517,会社マスタ!$A:$A,0)),"")</f>
        <v>エア・ウォーターLINE(株)</v>
      </c>
      <c r="F6517" s="5" t="str">
        <f>IFERROR(INDEX(会社マスタ!$C:$C,MATCH(D6517,会社マスタ!$A:$A,0)),"")</f>
        <v xml:space="preserve">物流改革推進室 </v>
      </c>
      <c r="G6517" s="2"/>
      <c r="H6517" s="2" t="s">
        <v>4670</v>
      </c>
      <c r="I6517" s="2" t="s">
        <v>1121</v>
      </c>
    </row>
    <row r="6518" spans="1:9" ht="17.5" x14ac:dyDescent="0.6">
      <c r="A6518" s="2">
        <v>6517</v>
      </c>
      <c r="B6518" s="2" t="s">
        <v>4660</v>
      </c>
      <c r="C6518" s="2" t="s">
        <v>12937</v>
      </c>
      <c r="D6518" s="2" t="s">
        <v>1061</v>
      </c>
      <c r="E6518" s="5" t="str">
        <f>IFERROR(INDEX(会社マスタ!$B:$B,MATCH(D6518,会社マスタ!$A:$A,0)),"")</f>
        <v>エア・ウォーターLINE(株)</v>
      </c>
      <c r="F6518" s="5" t="str">
        <f>IFERROR(INDEX(会社マスタ!$C:$C,MATCH(D6518,会社マスタ!$A:$A,0)),"")</f>
        <v xml:space="preserve">物流改革推進室 </v>
      </c>
      <c r="G6518" s="2"/>
      <c r="H6518" s="2" t="s">
        <v>12938</v>
      </c>
      <c r="I6518" s="2" t="s">
        <v>1121</v>
      </c>
    </row>
    <row r="6519" spans="1:9" ht="17.5" x14ac:dyDescent="0.6">
      <c r="A6519" s="2">
        <v>6518</v>
      </c>
      <c r="B6519" s="2" t="s">
        <v>4660</v>
      </c>
      <c r="C6519" s="2" t="s">
        <v>12939</v>
      </c>
      <c r="D6519" s="2" t="s">
        <v>1061</v>
      </c>
      <c r="E6519" s="5" t="str">
        <f>IFERROR(INDEX(会社マスタ!$B:$B,MATCH(D6519,会社マスタ!$A:$A,0)),"")</f>
        <v>エア・ウォーターLINE(株)</v>
      </c>
      <c r="F6519" s="5" t="str">
        <f>IFERROR(INDEX(会社マスタ!$C:$C,MATCH(D6519,会社マスタ!$A:$A,0)),"")</f>
        <v xml:space="preserve">物流改革推進室 </v>
      </c>
      <c r="G6519" s="2"/>
      <c r="H6519" s="2" t="s">
        <v>4670</v>
      </c>
      <c r="I6519" s="2" t="s">
        <v>1121</v>
      </c>
    </row>
    <row r="6520" spans="1:9" ht="17.5" x14ac:dyDescent="0.6">
      <c r="A6520" s="2">
        <v>6519</v>
      </c>
      <c r="B6520" s="2" t="s">
        <v>4660</v>
      </c>
      <c r="C6520" s="2" t="s">
        <v>12940</v>
      </c>
      <c r="D6520" s="2" t="s">
        <v>1061</v>
      </c>
      <c r="E6520" s="5" t="str">
        <f>IFERROR(INDEX(会社マスタ!$B:$B,MATCH(D6520,会社マスタ!$A:$A,0)),"")</f>
        <v>エア・ウォーターLINE(株)</v>
      </c>
      <c r="F6520" s="5" t="str">
        <f>IFERROR(INDEX(会社マスタ!$C:$C,MATCH(D6520,会社マスタ!$A:$A,0)),"")</f>
        <v xml:space="preserve">物流改革推進室 </v>
      </c>
      <c r="G6520" s="2"/>
      <c r="H6520" s="2" t="s">
        <v>4670</v>
      </c>
      <c r="I6520" s="2" t="s">
        <v>1121</v>
      </c>
    </row>
    <row r="6521" spans="1:9" ht="17.5" x14ac:dyDescent="0.6">
      <c r="A6521" s="2">
        <v>6520</v>
      </c>
      <c r="B6521" s="2" t="s">
        <v>4660</v>
      </c>
      <c r="C6521" s="2" t="s">
        <v>12941</v>
      </c>
      <c r="D6521" s="2" t="s">
        <v>1061</v>
      </c>
      <c r="E6521" s="5" t="str">
        <f>IFERROR(INDEX(会社マスタ!$B:$B,MATCH(D6521,会社マスタ!$A:$A,0)),"")</f>
        <v>エア・ウォーターLINE(株)</v>
      </c>
      <c r="F6521" s="5" t="str">
        <f>IFERROR(INDEX(会社マスタ!$C:$C,MATCH(D6521,会社マスタ!$A:$A,0)),"")</f>
        <v xml:space="preserve">物流改革推進室 </v>
      </c>
      <c r="G6521" s="2"/>
      <c r="H6521" s="2" t="s">
        <v>4670</v>
      </c>
      <c r="I6521" s="2" t="s">
        <v>1121</v>
      </c>
    </row>
    <row r="6522" spans="1:9" ht="17.5" x14ac:dyDescent="0.6">
      <c r="A6522" s="2">
        <v>6521</v>
      </c>
      <c r="B6522" s="2" t="s">
        <v>4660</v>
      </c>
      <c r="C6522" s="2" t="s">
        <v>12942</v>
      </c>
      <c r="D6522" s="2" t="s">
        <v>1061</v>
      </c>
      <c r="E6522" s="5" t="str">
        <f>IFERROR(INDEX(会社マスタ!$B:$B,MATCH(D6522,会社マスタ!$A:$A,0)),"")</f>
        <v>エア・ウォーターLINE(株)</v>
      </c>
      <c r="F6522" s="5" t="str">
        <f>IFERROR(INDEX(会社マスタ!$C:$C,MATCH(D6522,会社マスタ!$A:$A,0)),"")</f>
        <v xml:space="preserve">物流改革推進室 </v>
      </c>
      <c r="G6522" s="2"/>
      <c r="H6522" s="2" t="s">
        <v>4670</v>
      </c>
      <c r="I6522" s="2" t="s">
        <v>1121</v>
      </c>
    </row>
    <row r="6523" spans="1:9" ht="17.5" x14ac:dyDescent="0.6">
      <c r="A6523" s="2">
        <v>6522</v>
      </c>
      <c r="B6523" s="2" t="s">
        <v>4660</v>
      </c>
      <c r="C6523" s="2" t="s">
        <v>12943</v>
      </c>
      <c r="D6523" s="2" t="s">
        <v>1061</v>
      </c>
      <c r="E6523" s="5" t="str">
        <f>IFERROR(INDEX(会社マスタ!$B:$B,MATCH(D6523,会社マスタ!$A:$A,0)),"")</f>
        <v>エア・ウォーターLINE(株)</v>
      </c>
      <c r="F6523" s="5" t="str">
        <f>IFERROR(INDEX(会社マスタ!$C:$C,MATCH(D6523,会社マスタ!$A:$A,0)),"")</f>
        <v xml:space="preserve">物流改革推進室 </v>
      </c>
      <c r="G6523" s="2"/>
      <c r="H6523" s="2" t="s">
        <v>4670</v>
      </c>
      <c r="I6523" s="2" t="s">
        <v>1121</v>
      </c>
    </row>
    <row r="6524" spans="1:9" ht="17.5" x14ac:dyDescent="0.6">
      <c r="A6524" s="2">
        <v>6523</v>
      </c>
      <c r="B6524" s="2" t="s">
        <v>4660</v>
      </c>
      <c r="C6524" s="2" t="s">
        <v>12944</v>
      </c>
      <c r="D6524" s="2" t="s">
        <v>1061</v>
      </c>
      <c r="E6524" s="5" t="str">
        <f>IFERROR(INDEX(会社マスタ!$B:$B,MATCH(D6524,会社マスタ!$A:$A,0)),"")</f>
        <v>エア・ウォーターLINE(株)</v>
      </c>
      <c r="F6524" s="5" t="str">
        <f>IFERROR(INDEX(会社マスタ!$C:$C,MATCH(D6524,会社マスタ!$A:$A,0)),"")</f>
        <v xml:space="preserve">物流改革推進室 </v>
      </c>
      <c r="G6524" s="2"/>
      <c r="H6524" s="2" t="s">
        <v>4670</v>
      </c>
      <c r="I6524" s="2" t="s">
        <v>1121</v>
      </c>
    </row>
    <row r="6525" spans="1:9" ht="17.5" x14ac:dyDescent="0.6">
      <c r="A6525" s="2">
        <v>6524</v>
      </c>
      <c r="B6525" s="2" t="s">
        <v>4660</v>
      </c>
      <c r="C6525" s="2" t="s">
        <v>12945</v>
      </c>
      <c r="D6525" s="2" t="s">
        <v>1061</v>
      </c>
      <c r="E6525" s="5" t="str">
        <f>IFERROR(INDEX(会社マスタ!$B:$B,MATCH(D6525,会社マスタ!$A:$A,0)),"")</f>
        <v>エア・ウォーターLINE(株)</v>
      </c>
      <c r="F6525" s="5" t="str">
        <f>IFERROR(INDEX(会社マスタ!$C:$C,MATCH(D6525,会社マスタ!$A:$A,0)),"")</f>
        <v xml:space="preserve">物流改革推進室 </v>
      </c>
      <c r="G6525" s="2"/>
      <c r="H6525" s="2" t="s">
        <v>4670</v>
      </c>
      <c r="I6525" s="2" t="s">
        <v>1121</v>
      </c>
    </row>
    <row r="6526" spans="1:9" ht="17.5" x14ac:dyDescent="0.6">
      <c r="A6526" s="2">
        <v>6525</v>
      </c>
      <c r="B6526" s="2" t="s">
        <v>4660</v>
      </c>
      <c r="C6526" s="2" t="s">
        <v>12946</v>
      </c>
      <c r="D6526" s="2" t="s">
        <v>1061</v>
      </c>
      <c r="E6526" s="5" t="str">
        <f>IFERROR(INDEX(会社マスタ!$B:$B,MATCH(D6526,会社マスタ!$A:$A,0)),"")</f>
        <v>エア・ウォーターLINE(株)</v>
      </c>
      <c r="F6526" s="5" t="str">
        <f>IFERROR(INDEX(会社マスタ!$C:$C,MATCH(D6526,会社マスタ!$A:$A,0)),"")</f>
        <v xml:space="preserve">物流改革推進室 </v>
      </c>
      <c r="G6526" s="2"/>
      <c r="H6526" s="2" t="s">
        <v>4670</v>
      </c>
      <c r="I6526" s="2" t="s">
        <v>1121</v>
      </c>
    </row>
    <row r="6527" spans="1:9" ht="17.5" x14ac:dyDescent="0.6">
      <c r="A6527" s="2">
        <v>6526</v>
      </c>
      <c r="B6527" s="2" t="s">
        <v>4660</v>
      </c>
      <c r="C6527" s="2" t="s">
        <v>12947</v>
      </c>
      <c r="D6527" s="2" t="s">
        <v>1061</v>
      </c>
      <c r="E6527" s="5" t="str">
        <f>IFERROR(INDEX(会社マスタ!$B:$B,MATCH(D6527,会社マスタ!$A:$A,0)),"")</f>
        <v>エア・ウォーターLINE(株)</v>
      </c>
      <c r="F6527" s="5" t="str">
        <f>IFERROR(INDEX(会社マスタ!$C:$C,MATCH(D6527,会社マスタ!$A:$A,0)),"")</f>
        <v xml:space="preserve">物流改革推進室 </v>
      </c>
      <c r="G6527" s="2"/>
      <c r="H6527" s="2" t="s">
        <v>4670</v>
      </c>
      <c r="I6527" s="2" t="s">
        <v>1121</v>
      </c>
    </row>
    <row r="6528" spans="1:9" ht="17.5" x14ac:dyDescent="0.6">
      <c r="A6528" s="2">
        <v>6527</v>
      </c>
      <c r="B6528" s="2" t="s">
        <v>4660</v>
      </c>
      <c r="C6528" s="2" t="s">
        <v>12948</v>
      </c>
      <c r="D6528" s="2" t="s">
        <v>1061</v>
      </c>
      <c r="E6528" s="5" t="str">
        <f>IFERROR(INDEX(会社マスタ!$B:$B,MATCH(D6528,会社マスタ!$A:$A,0)),"")</f>
        <v>エア・ウォーターLINE(株)</v>
      </c>
      <c r="F6528" s="5" t="str">
        <f>IFERROR(INDEX(会社マスタ!$C:$C,MATCH(D6528,会社マスタ!$A:$A,0)),"")</f>
        <v xml:space="preserve">物流改革推進室 </v>
      </c>
      <c r="G6528" s="2"/>
      <c r="H6528" s="2" t="s">
        <v>4700</v>
      </c>
      <c r="I6528" s="2" t="s">
        <v>1121</v>
      </c>
    </row>
    <row r="6529" spans="1:9" ht="17.5" x14ac:dyDescent="0.6">
      <c r="A6529" s="2">
        <v>6528</v>
      </c>
      <c r="B6529" s="2" t="s">
        <v>4660</v>
      </c>
      <c r="C6529" s="2" t="s">
        <v>12949</v>
      </c>
      <c r="D6529" s="2" t="s">
        <v>1061</v>
      </c>
      <c r="E6529" s="5" t="str">
        <f>IFERROR(INDEX(会社マスタ!$B:$B,MATCH(D6529,会社マスタ!$A:$A,0)),"")</f>
        <v>エア・ウォーターLINE(株)</v>
      </c>
      <c r="F6529" s="5" t="str">
        <f>IFERROR(INDEX(会社マスタ!$C:$C,MATCH(D6529,会社マスタ!$A:$A,0)),"")</f>
        <v xml:space="preserve">物流改革推進室 </v>
      </c>
      <c r="G6529" s="2"/>
      <c r="H6529" s="2" t="s">
        <v>4702</v>
      </c>
      <c r="I6529" s="2" t="s">
        <v>1121</v>
      </c>
    </row>
    <row r="6530" spans="1:9" ht="17.5" x14ac:dyDescent="0.6">
      <c r="A6530" s="2">
        <v>6529</v>
      </c>
      <c r="B6530" s="2" t="s">
        <v>4660</v>
      </c>
      <c r="C6530" s="2" t="s">
        <v>12950</v>
      </c>
      <c r="D6530" s="2" t="s">
        <v>1061</v>
      </c>
      <c r="E6530" s="5" t="str">
        <f>IFERROR(INDEX(会社マスタ!$B:$B,MATCH(D6530,会社マスタ!$A:$A,0)),"")</f>
        <v>エア・ウォーターLINE(株)</v>
      </c>
      <c r="F6530" s="5" t="str">
        <f>IFERROR(INDEX(会社マスタ!$C:$C,MATCH(D6530,会社マスタ!$A:$A,0)),"")</f>
        <v xml:space="preserve">物流改革推進室 </v>
      </c>
      <c r="G6530" s="2"/>
      <c r="H6530" s="2" t="s">
        <v>4704</v>
      </c>
      <c r="I6530" s="2" t="s">
        <v>1121</v>
      </c>
    </row>
    <row r="6531" spans="1:9" ht="17.5" x14ac:dyDescent="0.6">
      <c r="A6531" s="2">
        <v>6530</v>
      </c>
      <c r="B6531" s="2" t="s">
        <v>4660</v>
      </c>
      <c r="C6531" s="2" t="s">
        <v>12951</v>
      </c>
      <c r="D6531" s="2" t="s">
        <v>1061</v>
      </c>
      <c r="E6531" s="5" t="str">
        <f>IFERROR(INDEX(会社マスタ!$B:$B,MATCH(D6531,会社マスタ!$A:$A,0)),"")</f>
        <v>エア・ウォーターLINE(株)</v>
      </c>
      <c r="F6531" s="5" t="str">
        <f>IFERROR(INDEX(会社マスタ!$C:$C,MATCH(D6531,会社マスタ!$A:$A,0)),"")</f>
        <v xml:space="preserve">物流改革推進室 </v>
      </c>
      <c r="G6531" s="2"/>
      <c r="H6531" s="2" t="s">
        <v>4670</v>
      </c>
      <c r="I6531" s="2" t="s">
        <v>1121</v>
      </c>
    </row>
    <row r="6532" spans="1:9" ht="17.5" x14ac:dyDescent="0.6">
      <c r="A6532" s="2">
        <v>6531</v>
      </c>
      <c r="B6532" s="2" t="s">
        <v>4660</v>
      </c>
      <c r="C6532" s="2" t="s">
        <v>12952</v>
      </c>
      <c r="D6532" s="2" t="s">
        <v>1061</v>
      </c>
      <c r="E6532" s="5" t="str">
        <f>IFERROR(INDEX(会社マスタ!$B:$B,MATCH(D6532,会社マスタ!$A:$A,0)),"")</f>
        <v>エア・ウォーターLINE(株)</v>
      </c>
      <c r="F6532" s="5" t="str">
        <f>IFERROR(INDEX(会社マスタ!$C:$C,MATCH(D6532,会社マスタ!$A:$A,0)),"")</f>
        <v xml:space="preserve">物流改革推進室 </v>
      </c>
      <c r="G6532" s="2"/>
      <c r="H6532" s="2" t="s">
        <v>4670</v>
      </c>
      <c r="I6532" s="2" t="s">
        <v>1121</v>
      </c>
    </row>
    <row r="6533" spans="1:9" ht="17.5" x14ac:dyDescent="0.6">
      <c r="A6533" s="2">
        <v>6532</v>
      </c>
      <c r="B6533" s="2" t="s">
        <v>4660</v>
      </c>
      <c r="C6533" s="2" t="s">
        <v>12953</v>
      </c>
      <c r="D6533" s="2" t="s">
        <v>1061</v>
      </c>
      <c r="E6533" s="5" t="str">
        <f>IFERROR(INDEX(会社マスタ!$B:$B,MATCH(D6533,会社マスタ!$A:$A,0)),"")</f>
        <v>エア・ウォーターLINE(株)</v>
      </c>
      <c r="F6533" s="5" t="str">
        <f>IFERROR(INDEX(会社マスタ!$C:$C,MATCH(D6533,会社マスタ!$A:$A,0)),"")</f>
        <v xml:space="preserve">物流改革推進室 </v>
      </c>
      <c r="G6533" s="2"/>
      <c r="H6533" s="2" t="s">
        <v>4670</v>
      </c>
      <c r="I6533" s="2" t="s">
        <v>1121</v>
      </c>
    </row>
    <row r="6534" spans="1:9" ht="17.5" x14ac:dyDescent="0.6">
      <c r="A6534" s="2">
        <v>6533</v>
      </c>
      <c r="B6534" s="2" t="s">
        <v>4660</v>
      </c>
      <c r="C6534" s="2" t="s">
        <v>12954</v>
      </c>
      <c r="D6534" s="2" t="s">
        <v>1061</v>
      </c>
      <c r="E6534" s="5" t="str">
        <f>IFERROR(INDEX(会社マスタ!$B:$B,MATCH(D6534,会社マスタ!$A:$A,0)),"")</f>
        <v>エア・ウォーターLINE(株)</v>
      </c>
      <c r="F6534" s="5" t="str">
        <f>IFERROR(INDEX(会社マスタ!$C:$C,MATCH(D6534,会社マスタ!$A:$A,0)),"")</f>
        <v xml:space="preserve">物流改革推進室 </v>
      </c>
      <c r="G6534" s="2"/>
      <c r="H6534" s="2" t="s">
        <v>4670</v>
      </c>
      <c r="I6534" s="2" t="s">
        <v>1121</v>
      </c>
    </row>
    <row r="6535" spans="1:9" ht="17.5" x14ac:dyDescent="0.6">
      <c r="A6535" s="2">
        <v>6534</v>
      </c>
      <c r="B6535" s="2" t="s">
        <v>4660</v>
      </c>
      <c r="C6535" s="2" t="s">
        <v>12955</v>
      </c>
      <c r="D6535" s="2" t="s">
        <v>1061</v>
      </c>
      <c r="E6535" s="5" t="str">
        <f>IFERROR(INDEX(会社マスタ!$B:$B,MATCH(D6535,会社マスタ!$A:$A,0)),"")</f>
        <v>エア・ウォーターLINE(株)</v>
      </c>
      <c r="F6535" s="5" t="str">
        <f>IFERROR(INDEX(会社マスタ!$C:$C,MATCH(D6535,会社マスタ!$A:$A,0)),"")</f>
        <v xml:space="preserve">物流改革推進室 </v>
      </c>
      <c r="G6535" s="2"/>
      <c r="H6535" s="2" t="s">
        <v>4670</v>
      </c>
      <c r="I6535" s="2" t="s">
        <v>1121</v>
      </c>
    </row>
    <row r="6536" spans="1:9" ht="17.5" x14ac:dyDescent="0.6">
      <c r="A6536" s="2">
        <v>6535</v>
      </c>
      <c r="B6536" s="2" t="s">
        <v>4660</v>
      </c>
      <c r="C6536" s="2" t="s">
        <v>12956</v>
      </c>
      <c r="D6536" s="2" t="s">
        <v>1061</v>
      </c>
      <c r="E6536" s="5" t="str">
        <f>IFERROR(INDEX(会社マスタ!$B:$B,MATCH(D6536,会社マスタ!$A:$A,0)),"")</f>
        <v>エア・ウォーターLINE(株)</v>
      </c>
      <c r="F6536" s="5" t="str">
        <f>IFERROR(INDEX(会社マスタ!$C:$C,MATCH(D6536,会社マスタ!$A:$A,0)),"")</f>
        <v xml:space="preserve">物流改革推進室 </v>
      </c>
      <c r="G6536" s="2"/>
      <c r="H6536" s="2" t="s">
        <v>4670</v>
      </c>
      <c r="I6536" s="2" t="s">
        <v>1121</v>
      </c>
    </row>
    <row r="6537" spans="1:9" ht="17.5" x14ac:dyDescent="0.6">
      <c r="A6537" s="2">
        <v>6536</v>
      </c>
      <c r="B6537" s="2" t="s">
        <v>4660</v>
      </c>
      <c r="C6537" s="2" t="s">
        <v>12957</v>
      </c>
      <c r="D6537" s="2" t="s">
        <v>1061</v>
      </c>
      <c r="E6537" s="5" t="str">
        <f>IFERROR(INDEX(会社マスタ!$B:$B,MATCH(D6537,会社マスタ!$A:$A,0)),"")</f>
        <v>エア・ウォーターLINE(株)</v>
      </c>
      <c r="F6537" s="5" t="str">
        <f>IFERROR(INDEX(会社マスタ!$C:$C,MATCH(D6537,会社マスタ!$A:$A,0)),"")</f>
        <v xml:space="preserve">物流改革推進室 </v>
      </c>
      <c r="G6537" s="2"/>
      <c r="H6537" s="2" t="s">
        <v>4708</v>
      </c>
      <c r="I6537" s="2" t="s">
        <v>1121</v>
      </c>
    </row>
    <row r="6538" spans="1:9" ht="17.5" x14ac:dyDescent="0.6">
      <c r="A6538" s="2">
        <v>6537</v>
      </c>
      <c r="B6538" s="2" t="s">
        <v>4660</v>
      </c>
      <c r="C6538" s="2" t="s">
        <v>12958</v>
      </c>
      <c r="D6538" s="2" t="s">
        <v>1061</v>
      </c>
      <c r="E6538" s="5" t="str">
        <f>IFERROR(INDEX(会社マスタ!$B:$B,MATCH(D6538,会社マスタ!$A:$A,0)),"")</f>
        <v>エア・ウォーターLINE(株)</v>
      </c>
      <c r="F6538" s="5" t="str">
        <f>IFERROR(INDEX(会社マスタ!$C:$C,MATCH(D6538,会社マスタ!$A:$A,0)),"")</f>
        <v xml:space="preserve">物流改革推進室 </v>
      </c>
      <c r="G6538" s="2"/>
      <c r="H6538" s="2" t="s">
        <v>4710</v>
      </c>
      <c r="I6538" s="2" t="s">
        <v>1121</v>
      </c>
    </row>
    <row r="6539" spans="1:9" ht="17.5" x14ac:dyDescent="0.6">
      <c r="A6539" s="2">
        <v>6538</v>
      </c>
      <c r="B6539" s="2" t="s">
        <v>4660</v>
      </c>
      <c r="C6539" s="2" t="s">
        <v>12959</v>
      </c>
      <c r="D6539" s="2" t="s">
        <v>1061</v>
      </c>
      <c r="E6539" s="5" t="str">
        <f>IFERROR(INDEX(会社マスタ!$B:$B,MATCH(D6539,会社マスタ!$A:$A,0)),"")</f>
        <v>エア・ウォーターLINE(株)</v>
      </c>
      <c r="F6539" s="5" t="str">
        <f>IFERROR(INDEX(会社マスタ!$C:$C,MATCH(D6539,会社マスタ!$A:$A,0)),"")</f>
        <v xml:space="preserve">物流改革推進室 </v>
      </c>
      <c r="G6539" s="2"/>
      <c r="H6539" s="2" t="s">
        <v>4712</v>
      </c>
      <c r="I6539" s="2" t="s">
        <v>1121</v>
      </c>
    </row>
    <row r="6540" spans="1:9" ht="17.5" x14ac:dyDescent="0.6">
      <c r="A6540" s="2">
        <v>6539</v>
      </c>
      <c r="B6540" s="2" t="s">
        <v>4660</v>
      </c>
      <c r="C6540" s="2" t="s">
        <v>12960</v>
      </c>
      <c r="D6540" s="2" t="s">
        <v>1061</v>
      </c>
      <c r="E6540" s="5" t="str">
        <f>IFERROR(INDEX(会社マスタ!$B:$B,MATCH(D6540,会社マスタ!$A:$A,0)),"")</f>
        <v>エア・ウォーターLINE(株)</v>
      </c>
      <c r="F6540" s="5" t="str">
        <f>IFERROR(INDEX(会社マスタ!$C:$C,MATCH(D6540,会社マスタ!$A:$A,0)),"")</f>
        <v xml:space="preserve">物流改革推進室 </v>
      </c>
      <c r="G6540" s="2"/>
      <c r="H6540" s="2" t="s">
        <v>4857</v>
      </c>
      <c r="I6540" s="2" t="s">
        <v>1121</v>
      </c>
    </row>
    <row r="6541" spans="1:9" ht="17.5" x14ac:dyDescent="0.6">
      <c r="A6541" s="2">
        <v>6540</v>
      </c>
      <c r="B6541" s="2" t="s">
        <v>4660</v>
      </c>
      <c r="C6541" s="2" t="s">
        <v>12961</v>
      </c>
      <c r="D6541" s="2" t="s">
        <v>1061</v>
      </c>
      <c r="E6541" s="5" t="str">
        <f>IFERROR(INDEX(会社マスタ!$B:$B,MATCH(D6541,会社マスタ!$A:$A,0)),"")</f>
        <v>エア・ウォーターLINE(株)</v>
      </c>
      <c r="F6541" s="5" t="str">
        <f>IFERROR(INDEX(会社マスタ!$C:$C,MATCH(D6541,会社マスタ!$A:$A,0)),"")</f>
        <v xml:space="preserve">物流改革推進室 </v>
      </c>
      <c r="G6541" s="2"/>
      <c r="H6541" s="2" t="s">
        <v>4670</v>
      </c>
      <c r="I6541" s="2" t="s">
        <v>1121</v>
      </c>
    </row>
    <row r="6542" spans="1:9" ht="17.5" x14ac:dyDescent="0.6">
      <c r="A6542" s="2">
        <v>6541</v>
      </c>
      <c r="B6542" s="2" t="s">
        <v>4660</v>
      </c>
      <c r="C6542" s="2" t="s">
        <v>12962</v>
      </c>
      <c r="D6542" s="2" t="s">
        <v>1061</v>
      </c>
      <c r="E6542" s="5" t="str">
        <f>IFERROR(INDEX(会社マスタ!$B:$B,MATCH(D6542,会社マスタ!$A:$A,0)),"")</f>
        <v>エア・ウォーターLINE(株)</v>
      </c>
      <c r="F6542" s="5" t="str">
        <f>IFERROR(INDEX(会社マスタ!$C:$C,MATCH(D6542,会社マスタ!$A:$A,0)),"")</f>
        <v xml:space="preserve">物流改革推進室 </v>
      </c>
      <c r="G6542" s="2"/>
      <c r="H6542" s="2" t="s">
        <v>4670</v>
      </c>
      <c r="I6542" s="2" t="s">
        <v>1121</v>
      </c>
    </row>
    <row r="6543" spans="1:9" ht="17.5" x14ac:dyDescent="0.6">
      <c r="A6543" s="2">
        <v>6542</v>
      </c>
      <c r="B6543" s="2" t="s">
        <v>4660</v>
      </c>
      <c r="C6543" s="2" t="s">
        <v>12963</v>
      </c>
      <c r="D6543" s="2" t="s">
        <v>1061</v>
      </c>
      <c r="E6543" s="5" t="str">
        <f>IFERROR(INDEX(会社マスタ!$B:$B,MATCH(D6543,会社マスタ!$A:$A,0)),"")</f>
        <v>エア・ウォーターLINE(株)</v>
      </c>
      <c r="F6543" s="5" t="str">
        <f>IFERROR(INDEX(会社マスタ!$C:$C,MATCH(D6543,会社マスタ!$A:$A,0)),"")</f>
        <v xml:space="preserve">物流改革推進室 </v>
      </c>
      <c r="G6543" s="2"/>
      <c r="H6543" s="2" t="s">
        <v>4859</v>
      </c>
      <c r="I6543" s="2" t="s">
        <v>1121</v>
      </c>
    </row>
    <row r="6544" spans="1:9" ht="17.5" x14ac:dyDescent="0.6">
      <c r="A6544" s="2">
        <v>6543</v>
      </c>
      <c r="B6544" s="2" t="s">
        <v>4660</v>
      </c>
      <c r="C6544" s="2" t="s">
        <v>12964</v>
      </c>
      <c r="D6544" s="2" t="s">
        <v>1061</v>
      </c>
      <c r="E6544" s="5" t="str">
        <f>IFERROR(INDEX(会社マスタ!$B:$B,MATCH(D6544,会社マスタ!$A:$A,0)),"")</f>
        <v>エア・ウォーターLINE(株)</v>
      </c>
      <c r="F6544" s="5" t="str">
        <f>IFERROR(INDEX(会社マスタ!$C:$C,MATCH(D6544,会社マスタ!$A:$A,0)),"")</f>
        <v xml:space="preserve">物流改革推進室 </v>
      </c>
      <c r="G6544" s="2"/>
      <c r="H6544" s="2" t="s">
        <v>4670</v>
      </c>
      <c r="I6544" s="2" t="s">
        <v>1121</v>
      </c>
    </row>
    <row r="6545" spans="1:9" ht="17.5" x14ac:dyDescent="0.6">
      <c r="A6545" s="2">
        <v>6544</v>
      </c>
      <c r="B6545" s="2" t="s">
        <v>4660</v>
      </c>
      <c r="C6545" s="2" t="s">
        <v>12965</v>
      </c>
      <c r="D6545" s="2" t="s">
        <v>1061</v>
      </c>
      <c r="E6545" s="5" t="str">
        <f>IFERROR(INDEX(会社マスタ!$B:$B,MATCH(D6545,会社マスタ!$A:$A,0)),"")</f>
        <v>エア・ウォーターLINE(株)</v>
      </c>
      <c r="F6545" s="5" t="str">
        <f>IFERROR(INDEX(会社マスタ!$C:$C,MATCH(D6545,会社マスタ!$A:$A,0)),"")</f>
        <v xml:space="preserve">物流改革推進室 </v>
      </c>
      <c r="G6545" s="2"/>
      <c r="H6545" s="2" t="s">
        <v>4670</v>
      </c>
      <c r="I6545" s="2" t="s">
        <v>1121</v>
      </c>
    </row>
    <row r="6546" spans="1:9" ht="17.5" x14ac:dyDescent="0.6">
      <c r="A6546" s="2">
        <v>6545</v>
      </c>
      <c r="B6546" s="2" t="s">
        <v>4660</v>
      </c>
      <c r="C6546" s="2" t="s">
        <v>12966</v>
      </c>
      <c r="D6546" s="2" t="s">
        <v>1061</v>
      </c>
      <c r="E6546" s="5" t="str">
        <f>IFERROR(INDEX(会社マスタ!$B:$B,MATCH(D6546,会社マスタ!$A:$A,0)),"")</f>
        <v>エア・ウォーターLINE(株)</v>
      </c>
      <c r="F6546" s="5" t="str">
        <f>IFERROR(INDEX(会社マスタ!$C:$C,MATCH(D6546,会社マスタ!$A:$A,0)),"")</f>
        <v xml:space="preserve">物流改革推進室 </v>
      </c>
      <c r="G6546" s="2"/>
      <c r="H6546" s="2" t="s">
        <v>4670</v>
      </c>
      <c r="I6546" s="2" t="s">
        <v>1121</v>
      </c>
    </row>
    <row r="6547" spans="1:9" ht="17.5" x14ac:dyDescent="0.6">
      <c r="A6547" s="2">
        <v>6546</v>
      </c>
      <c r="B6547" s="2" t="s">
        <v>4660</v>
      </c>
      <c r="C6547" s="2" t="s">
        <v>12967</v>
      </c>
      <c r="D6547" s="2" t="s">
        <v>1061</v>
      </c>
      <c r="E6547" s="5" t="str">
        <f>IFERROR(INDEX(会社マスタ!$B:$B,MATCH(D6547,会社マスタ!$A:$A,0)),"")</f>
        <v>エア・ウォーターLINE(株)</v>
      </c>
      <c r="F6547" s="5" t="str">
        <f>IFERROR(INDEX(会社マスタ!$C:$C,MATCH(D6547,会社マスタ!$A:$A,0)),"")</f>
        <v xml:space="preserve">物流改革推進室 </v>
      </c>
      <c r="G6547" s="2"/>
      <c r="H6547" s="2" t="s">
        <v>4670</v>
      </c>
      <c r="I6547" s="2" t="s">
        <v>1121</v>
      </c>
    </row>
    <row r="6548" spans="1:9" ht="17.5" x14ac:dyDescent="0.6">
      <c r="A6548" s="2">
        <v>6547</v>
      </c>
      <c r="B6548" s="2" t="s">
        <v>4660</v>
      </c>
      <c r="C6548" s="2" t="s">
        <v>12968</v>
      </c>
      <c r="D6548" s="2" t="s">
        <v>1061</v>
      </c>
      <c r="E6548" s="5" t="str">
        <f>IFERROR(INDEX(会社マスタ!$B:$B,MATCH(D6548,会社マスタ!$A:$A,0)),"")</f>
        <v>エア・ウォーターLINE(株)</v>
      </c>
      <c r="F6548" s="5" t="str">
        <f>IFERROR(INDEX(会社マスタ!$C:$C,MATCH(D6548,会社マスタ!$A:$A,0)),"")</f>
        <v xml:space="preserve">物流改革推進室 </v>
      </c>
      <c r="G6548" s="2"/>
      <c r="H6548" s="2" t="s">
        <v>12969</v>
      </c>
      <c r="I6548" s="2" t="s">
        <v>1121</v>
      </c>
    </row>
    <row r="6549" spans="1:9" ht="17.5" x14ac:dyDescent="0.6">
      <c r="A6549" s="2">
        <v>6548</v>
      </c>
      <c r="B6549" s="2" t="s">
        <v>4660</v>
      </c>
      <c r="C6549" s="2" t="s">
        <v>12970</v>
      </c>
      <c r="D6549" s="2" t="s">
        <v>1061</v>
      </c>
      <c r="E6549" s="5" t="str">
        <f>IFERROR(INDEX(会社マスタ!$B:$B,MATCH(D6549,会社マスタ!$A:$A,0)),"")</f>
        <v>エア・ウォーターLINE(株)</v>
      </c>
      <c r="F6549" s="5" t="str">
        <f>IFERROR(INDEX(会社マスタ!$C:$C,MATCH(D6549,会社マスタ!$A:$A,0)),"")</f>
        <v xml:space="preserve">物流改革推進室 </v>
      </c>
      <c r="G6549" s="2"/>
      <c r="H6549" s="2" t="s">
        <v>12971</v>
      </c>
      <c r="I6549" s="2" t="s">
        <v>1121</v>
      </c>
    </row>
    <row r="6550" spans="1:9" ht="17.5" x14ac:dyDescent="0.6">
      <c r="A6550" s="2">
        <v>6549</v>
      </c>
      <c r="B6550" s="2" t="s">
        <v>4660</v>
      </c>
      <c r="C6550" s="2" t="s">
        <v>12972</v>
      </c>
      <c r="D6550" s="2" t="s">
        <v>1061</v>
      </c>
      <c r="E6550" s="5" t="str">
        <f>IFERROR(INDEX(会社マスタ!$B:$B,MATCH(D6550,会社マスタ!$A:$A,0)),"")</f>
        <v>エア・ウォーターLINE(株)</v>
      </c>
      <c r="F6550" s="5" t="str">
        <f>IFERROR(INDEX(会社マスタ!$C:$C,MATCH(D6550,会社マスタ!$A:$A,0)),"")</f>
        <v xml:space="preserve">物流改革推進室 </v>
      </c>
      <c r="G6550" s="2"/>
      <c r="H6550" s="2" t="s">
        <v>12973</v>
      </c>
      <c r="I6550" s="2" t="s">
        <v>1121</v>
      </c>
    </row>
    <row r="6551" spans="1:9" ht="17.5" x14ac:dyDescent="0.6">
      <c r="A6551" s="2">
        <v>6550</v>
      </c>
      <c r="B6551" s="2" t="s">
        <v>4660</v>
      </c>
      <c r="C6551" s="2" t="s">
        <v>12974</v>
      </c>
      <c r="D6551" s="2" t="s">
        <v>1061</v>
      </c>
      <c r="E6551" s="5" t="str">
        <f>IFERROR(INDEX(会社マスタ!$B:$B,MATCH(D6551,会社マスタ!$A:$A,0)),"")</f>
        <v>エア・ウォーターLINE(株)</v>
      </c>
      <c r="F6551" s="5" t="str">
        <f>IFERROR(INDEX(会社マスタ!$C:$C,MATCH(D6551,会社マスタ!$A:$A,0)),"")</f>
        <v xml:space="preserve">物流改革推進室 </v>
      </c>
      <c r="G6551" s="2"/>
      <c r="H6551" s="2" t="s">
        <v>12975</v>
      </c>
      <c r="I6551" s="2" t="s">
        <v>1121</v>
      </c>
    </row>
    <row r="6552" spans="1:9" ht="17.5" x14ac:dyDescent="0.6">
      <c r="A6552" s="2">
        <v>6551</v>
      </c>
      <c r="B6552" s="2" t="s">
        <v>4660</v>
      </c>
      <c r="C6552" s="2" t="s">
        <v>12976</v>
      </c>
      <c r="D6552" s="2" t="s">
        <v>1061</v>
      </c>
      <c r="E6552" s="5" t="str">
        <f>IFERROR(INDEX(会社マスタ!$B:$B,MATCH(D6552,会社マスタ!$A:$A,0)),"")</f>
        <v>エア・ウォーターLINE(株)</v>
      </c>
      <c r="F6552" s="5" t="str">
        <f>IFERROR(INDEX(会社マスタ!$C:$C,MATCH(D6552,会社マスタ!$A:$A,0)),"")</f>
        <v xml:space="preserve">物流改革推進室 </v>
      </c>
      <c r="G6552" s="2"/>
      <c r="H6552" s="2" t="s">
        <v>12977</v>
      </c>
      <c r="I6552" s="2" t="s">
        <v>1121</v>
      </c>
    </row>
    <row r="6553" spans="1:9" ht="17.5" x14ac:dyDescent="0.6">
      <c r="A6553" s="2">
        <v>6552</v>
      </c>
      <c r="B6553" s="2" t="s">
        <v>4660</v>
      </c>
      <c r="C6553" s="2" t="s">
        <v>12978</v>
      </c>
      <c r="D6553" s="2" t="s">
        <v>1061</v>
      </c>
      <c r="E6553" s="5" t="str">
        <f>IFERROR(INDEX(会社マスタ!$B:$B,MATCH(D6553,会社マスタ!$A:$A,0)),"")</f>
        <v>エア・ウォーターLINE(株)</v>
      </c>
      <c r="F6553" s="5" t="str">
        <f>IFERROR(INDEX(会社マスタ!$C:$C,MATCH(D6553,会社マスタ!$A:$A,0)),"")</f>
        <v xml:space="preserve">物流改革推進室 </v>
      </c>
      <c r="G6553" s="2"/>
      <c r="H6553" s="2" t="s">
        <v>4670</v>
      </c>
      <c r="I6553" s="2" t="s">
        <v>1121</v>
      </c>
    </row>
    <row r="6554" spans="1:9" ht="17.5" x14ac:dyDescent="0.6">
      <c r="A6554" s="2">
        <v>6553</v>
      </c>
      <c r="B6554" s="2" t="s">
        <v>4660</v>
      </c>
      <c r="C6554" s="2" t="s">
        <v>12979</v>
      </c>
      <c r="D6554" s="2" t="s">
        <v>1061</v>
      </c>
      <c r="E6554" s="5" t="str">
        <f>IFERROR(INDEX(会社マスタ!$B:$B,MATCH(D6554,会社マスタ!$A:$A,0)),"")</f>
        <v>エア・ウォーターLINE(株)</v>
      </c>
      <c r="F6554" s="5" t="str">
        <f>IFERROR(INDEX(会社マスタ!$C:$C,MATCH(D6554,会社マスタ!$A:$A,0)),"")</f>
        <v xml:space="preserve">物流改革推進室 </v>
      </c>
      <c r="G6554" s="2"/>
      <c r="H6554" s="2" t="s">
        <v>4670</v>
      </c>
      <c r="I6554" s="2" t="s">
        <v>1121</v>
      </c>
    </row>
    <row r="6555" spans="1:9" ht="17.5" x14ac:dyDescent="0.6">
      <c r="A6555" s="2">
        <v>6554</v>
      </c>
      <c r="B6555" s="2" t="s">
        <v>4660</v>
      </c>
      <c r="C6555" s="2" t="s">
        <v>12980</v>
      </c>
      <c r="D6555" s="2" t="s">
        <v>1061</v>
      </c>
      <c r="E6555" s="5" t="str">
        <f>IFERROR(INDEX(会社マスタ!$B:$B,MATCH(D6555,会社マスタ!$A:$A,0)),"")</f>
        <v>エア・ウォーターLINE(株)</v>
      </c>
      <c r="F6555" s="5" t="str">
        <f>IFERROR(INDEX(会社マスタ!$C:$C,MATCH(D6555,会社マスタ!$A:$A,0)),"")</f>
        <v xml:space="preserve">物流改革推進室 </v>
      </c>
      <c r="G6555" s="2"/>
      <c r="H6555" s="2" t="s">
        <v>4670</v>
      </c>
      <c r="I6555" s="2" t="s">
        <v>1121</v>
      </c>
    </row>
    <row r="6556" spans="1:9" ht="17.5" x14ac:dyDescent="0.6">
      <c r="A6556" s="2">
        <v>6555</v>
      </c>
      <c r="B6556" s="2" t="s">
        <v>4660</v>
      </c>
      <c r="C6556" s="2" t="s">
        <v>12981</v>
      </c>
      <c r="D6556" s="2" t="s">
        <v>1061</v>
      </c>
      <c r="E6556" s="5" t="str">
        <f>IFERROR(INDEX(会社マスタ!$B:$B,MATCH(D6556,会社マスタ!$A:$A,0)),"")</f>
        <v>エア・ウォーターLINE(株)</v>
      </c>
      <c r="F6556" s="5" t="str">
        <f>IFERROR(INDEX(会社マスタ!$C:$C,MATCH(D6556,会社マスタ!$A:$A,0)),"")</f>
        <v xml:space="preserve">物流改革推進室 </v>
      </c>
      <c r="G6556" s="2"/>
      <c r="H6556" s="2" t="s">
        <v>12982</v>
      </c>
      <c r="I6556" s="2" t="s">
        <v>1121</v>
      </c>
    </row>
    <row r="6557" spans="1:9" ht="17.5" x14ac:dyDescent="0.6">
      <c r="A6557" s="2">
        <v>6556</v>
      </c>
      <c r="B6557" s="2" t="s">
        <v>4660</v>
      </c>
      <c r="C6557" s="2" t="s">
        <v>12983</v>
      </c>
      <c r="D6557" s="2" t="s">
        <v>1061</v>
      </c>
      <c r="E6557" s="5" t="str">
        <f>IFERROR(INDEX(会社マスタ!$B:$B,MATCH(D6557,会社マスタ!$A:$A,0)),"")</f>
        <v>エア・ウォーターLINE(株)</v>
      </c>
      <c r="F6557" s="5" t="str">
        <f>IFERROR(INDEX(会社マスタ!$C:$C,MATCH(D6557,会社マスタ!$A:$A,0)),"")</f>
        <v xml:space="preserve">物流改革推進室 </v>
      </c>
      <c r="G6557" s="2"/>
      <c r="H6557" s="2" t="s">
        <v>12984</v>
      </c>
      <c r="I6557" s="2" t="s">
        <v>1121</v>
      </c>
    </row>
    <row r="6558" spans="1:9" ht="17.5" x14ac:dyDescent="0.6">
      <c r="A6558" s="2">
        <v>6557</v>
      </c>
      <c r="B6558" s="2" t="s">
        <v>4660</v>
      </c>
      <c r="C6558" s="2" t="s">
        <v>12985</v>
      </c>
      <c r="D6558" s="2" t="s">
        <v>1061</v>
      </c>
      <c r="E6558" s="5" t="str">
        <f>IFERROR(INDEX(会社マスタ!$B:$B,MATCH(D6558,会社マスタ!$A:$A,0)),"")</f>
        <v>エア・ウォーターLINE(株)</v>
      </c>
      <c r="F6558" s="5" t="str">
        <f>IFERROR(INDEX(会社マスタ!$C:$C,MATCH(D6558,会社マスタ!$A:$A,0)),"")</f>
        <v xml:space="preserve">物流改革推進室 </v>
      </c>
      <c r="G6558" s="2"/>
      <c r="H6558" s="2" t="s">
        <v>12986</v>
      </c>
      <c r="I6558" s="2" t="s">
        <v>1121</v>
      </c>
    </row>
    <row r="6559" spans="1:9" ht="17.5" x14ac:dyDescent="0.6">
      <c r="A6559" s="2">
        <v>6558</v>
      </c>
      <c r="B6559" s="2" t="s">
        <v>4660</v>
      </c>
      <c r="C6559" s="2" t="s">
        <v>12987</v>
      </c>
      <c r="D6559" s="2" t="s">
        <v>1061</v>
      </c>
      <c r="E6559" s="5" t="str">
        <f>IFERROR(INDEX(会社マスタ!$B:$B,MATCH(D6559,会社マスタ!$A:$A,0)),"")</f>
        <v>エア・ウォーターLINE(株)</v>
      </c>
      <c r="F6559" s="5" t="str">
        <f>IFERROR(INDEX(会社マスタ!$C:$C,MATCH(D6559,会社マスタ!$A:$A,0)),"")</f>
        <v xml:space="preserve">物流改革推進室 </v>
      </c>
      <c r="G6559" s="2"/>
      <c r="H6559" s="2" t="s">
        <v>12988</v>
      </c>
      <c r="I6559" s="2" t="s">
        <v>1121</v>
      </c>
    </row>
    <row r="6560" spans="1:9" ht="17.5" x14ac:dyDescent="0.6">
      <c r="A6560" s="2">
        <v>6559</v>
      </c>
      <c r="B6560" s="2" t="s">
        <v>4660</v>
      </c>
      <c r="C6560" s="2" t="s">
        <v>12989</v>
      </c>
      <c r="D6560" s="2" t="s">
        <v>1061</v>
      </c>
      <c r="E6560" s="5" t="str">
        <f>IFERROR(INDEX(会社マスタ!$B:$B,MATCH(D6560,会社マスタ!$A:$A,0)),"")</f>
        <v>エア・ウォーターLINE(株)</v>
      </c>
      <c r="F6560" s="5" t="str">
        <f>IFERROR(INDEX(会社マスタ!$C:$C,MATCH(D6560,会社マスタ!$A:$A,0)),"")</f>
        <v xml:space="preserve">物流改革推進室 </v>
      </c>
      <c r="G6560" s="2"/>
      <c r="H6560" s="2" t="s">
        <v>12990</v>
      </c>
      <c r="I6560" s="2" t="s">
        <v>1121</v>
      </c>
    </row>
    <row r="6561" spans="1:9" ht="17.5" x14ac:dyDescent="0.6">
      <c r="A6561" s="2">
        <v>6560</v>
      </c>
      <c r="B6561" s="2" t="s">
        <v>4660</v>
      </c>
      <c r="C6561" s="2" t="s">
        <v>12991</v>
      </c>
      <c r="D6561" s="2" t="s">
        <v>1061</v>
      </c>
      <c r="E6561" s="5" t="str">
        <f>IFERROR(INDEX(会社マスタ!$B:$B,MATCH(D6561,会社マスタ!$A:$A,0)),"")</f>
        <v>エア・ウォーターLINE(株)</v>
      </c>
      <c r="F6561" s="5" t="str">
        <f>IFERROR(INDEX(会社マスタ!$C:$C,MATCH(D6561,会社マスタ!$A:$A,0)),"")</f>
        <v xml:space="preserve">物流改革推進室 </v>
      </c>
      <c r="G6561" s="2"/>
      <c r="H6561" s="2" t="s">
        <v>12992</v>
      </c>
      <c r="I6561" s="2" t="s">
        <v>1121</v>
      </c>
    </row>
    <row r="6562" spans="1:9" ht="17.5" x14ac:dyDescent="0.6">
      <c r="A6562" s="2">
        <v>6561</v>
      </c>
      <c r="B6562" s="2" t="s">
        <v>4660</v>
      </c>
      <c r="C6562" s="2" t="s">
        <v>12993</v>
      </c>
      <c r="D6562" s="2" t="s">
        <v>1061</v>
      </c>
      <c r="E6562" s="5" t="str">
        <f>IFERROR(INDEX(会社マスタ!$B:$B,MATCH(D6562,会社マスタ!$A:$A,0)),"")</f>
        <v>エア・ウォーターLINE(株)</v>
      </c>
      <c r="F6562" s="5" t="str">
        <f>IFERROR(INDEX(会社マスタ!$C:$C,MATCH(D6562,会社マスタ!$A:$A,0)),"")</f>
        <v xml:space="preserve">物流改革推進室 </v>
      </c>
      <c r="G6562" s="2"/>
      <c r="H6562" s="2" t="s">
        <v>12994</v>
      </c>
      <c r="I6562" s="2" t="s">
        <v>1121</v>
      </c>
    </row>
    <row r="6563" spans="1:9" ht="17.5" x14ac:dyDescent="0.6">
      <c r="A6563" s="2">
        <v>6562</v>
      </c>
      <c r="B6563" s="2" t="s">
        <v>4660</v>
      </c>
      <c r="C6563" s="2" t="s">
        <v>12995</v>
      </c>
      <c r="D6563" s="2" t="s">
        <v>1061</v>
      </c>
      <c r="E6563" s="5" t="str">
        <f>IFERROR(INDEX(会社マスタ!$B:$B,MATCH(D6563,会社マスタ!$A:$A,0)),"")</f>
        <v>エア・ウォーターLINE(株)</v>
      </c>
      <c r="F6563" s="5" t="str">
        <f>IFERROR(INDEX(会社マスタ!$C:$C,MATCH(D6563,会社マスタ!$A:$A,0)),"")</f>
        <v xml:space="preserve">物流改革推進室 </v>
      </c>
      <c r="G6563" s="2"/>
      <c r="H6563" s="2" t="s">
        <v>12996</v>
      </c>
      <c r="I6563" s="2" t="s">
        <v>1121</v>
      </c>
    </row>
    <row r="6564" spans="1:9" ht="17.5" x14ac:dyDescent="0.6">
      <c r="A6564" s="2">
        <v>6563</v>
      </c>
      <c r="B6564" s="2" t="s">
        <v>4660</v>
      </c>
      <c r="C6564" s="2" t="s">
        <v>12997</v>
      </c>
      <c r="D6564" s="2" t="s">
        <v>992</v>
      </c>
      <c r="E6564" s="5" t="str">
        <f>IFERROR(INDEX(会社マスタ!$B:$B,MATCH(D6564,会社マスタ!$A:$A,0)),"")</f>
        <v>エア・ウォーター・エレクトロニクス(株)</v>
      </c>
      <c r="F6564" s="5" t="str">
        <f>IFERROR(INDEX(会社マスタ!$C:$C,MATCH(D6564,会社マスタ!$A:$A,0)),"")</f>
        <v>デジタルユニット</v>
      </c>
      <c r="G6564" s="2"/>
      <c r="H6564" s="2" t="s">
        <v>12998</v>
      </c>
      <c r="I6564" s="2" t="s">
        <v>1121</v>
      </c>
    </row>
    <row r="6565" spans="1:9" ht="17.5" x14ac:dyDescent="0.6">
      <c r="A6565" s="2">
        <v>6564</v>
      </c>
      <c r="B6565" s="2" t="s">
        <v>4660</v>
      </c>
      <c r="C6565" s="2" t="s">
        <v>12999</v>
      </c>
      <c r="D6565" s="2" t="s">
        <v>992</v>
      </c>
      <c r="E6565" s="5" t="str">
        <f>IFERROR(INDEX(会社マスタ!$B:$B,MATCH(D6565,会社マスタ!$A:$A,0)),"")</f>
        <v>エア・ウォーター・エレクトロニクス(株)</v>
      </c>
      <c r="F6565" s="5" t="str">
        <f>IFERROR(INDEX(会社マスタ!$C:$C,MATCH(D6565,会社マスタ!$A:$A,0)),"")</f>
        <v>デジタルユニット</v>
      </c>
      <c r="G6565" s="2"/>
      <c r="H6565" s="2" t="s">
        <v>13000</v>
      </c>
      <c r="I6565" s="2" t="s">
        <v>1121</v>
      </c>
    </row>
    <row r="6566" spans="1:9" ht="17.5" x14ac:dyDescent="0.6">
      <c r="A6566" s="2">
        <v>6565</v>
      </c>
      <c r="B6566" s="2" t="s">
        <v>4660</v>
      </c>
      <c r="C6566" s="2" t="s">
        <v>13001</v>
      </c>
      <c r="D6566" s="2" t="s">
        <v>992</v>
      </c>
      <c r="E6566" s="5" t="str">
        <f>IFERROR(INDEX(会社マスタ!$B:$B,MATCH(D6566,会社マスタ!$A:$A,0)),"")</f>
        <v>エア・ウォーター・エレクトロニクス(株)</v>
      </c>
      <c r="F6566" s="5" t="str">
        <f>IFERROR(INDEX(会社マスタ!$C:$C,MATCH(D6566,会社マスタ!$A:$A,0)),"")</f>
        <v>デジタルユニット</v>
      </c>
      <c r="G6566" s="2"/>
      <c r="H6566" s="2" t="s">
        <v>13002</v>
      </c>
      <c r="I6566" s="2" t="s">
        <v>1121</v>
      </c>
    </row>
    <row r="6567" spans="1:9" ht="17.5" x14ac:dyDescent="0.6">
      <c r="A6567" s="2">
        <v>6566</v>
      </c>
      <c r="B6567" s="2" t="s">
        <v>4660</v>
      </c>
      <c r="C6567" s="2" t="s">
        <v>13003</v>
      </c>
      <c r="D6567" s="2" t="s">
        <v>992</v>
      </c>
      <c r="E6567" s="5" t="str">
        <f>IFERROR(INDEX(会社マスタ!$B:$B,MATCH(D6567,会社マスタ!$A:$A,0)),"")</f>
        <v>エア・ウォーター・エレクトロニクス(株)</v>
      </c>
      <c r="F6567" s="5" t="str">
        <f>IFERROR(INDEX(会社マスタ!$C:$C,MATCH(D6567,会社マスタ!$A:$A,0)),"")</f>
        <v>デジタルユニット</v>
      </c>
      <c r="G6567" s="2"/>
      <c r="H6567" s="2" t="s">
        <v>13004</v>
      </c>
      <c r="I6567" s="2" t="s">
        <v>1121</v>
      </c>
    </row>
    <row r="6568" spans="1:9" ht="17.5" x14ac:dyDescent="0.6">
      <c r="A6568" s="2">
        <v>6567</v>
      </c>
      <c r="B6568" s="2" t="s">
        <v>4660</v>
      </c>
      <c r="C6568" s="2" t="s">
        <v>13005</v>
      </c>
      <c r="D6568" s="2" t="s">
        <v>992</v>
      </c>
      <c r="E6568" s="5" t="str">
        <f>IFERROR(INDEX(会社マスタ!$B:$B,MATCH(D6568,会社マスタ!$A:$A,0)),"")</f>
        <v>エア・ウォーター・エレクトロニクス(株)</v>
      </c>
      <c r="F6568" s="5" t="str">
        <f>IFERROR(INDEX(会社マスタ!$C:$C,MATCH(D6568,会社マスタ!$A:$A,0)),"")</f>
        <v>デジタルユニット</v>
      </c>
      <c r="G6568" s="2"/>
      <c r="H6568" s="2" t="s">
        <v>13006</v>
      </c>
      <c r="I6568" s="2" t="s">
        <v>1121</v>
      </c>
    </row>
    <row r="6569" spans="1:9" ht="17.5" x14ac:dyDescent="0.6">
      <c r="A6569" s="2">
        <v>6568</v>
      </c>
      <c r="B6569" s="2" t="s">
        <v>4660</v>
      </c>
      <c r="C6569" s="2" t="s">
        <v>13007</v>
      </c>
      <c r="D6569" s="2" t="s">
        <v>992</v>
      </c>
      <c r="E6569" s="5" t="str">
        <f>IFERROR(INDEX(会社マスタ!$B:$B,MATCH(D6569,会社マスタ!$A:$A,0)),"")</f>
        <v>エア・ウォーター・エレクトロニクス(株)</v>
      </c>
      <c r="F6569" s="5" t="str">
        <f>IFERROR(INDEX(会社マスタ!$C:$C,MATCH(D6569,会社マスタ!$A:$A,0)),"")</f>
        <v>デジタルユニット</v>
      </c>
      <c r="G6569" s="2"/>
      <c r="H6569" s="2" t="s">
        <v>13008</v>
      </c>
      <c r="I6569" s="2" t="s">
        <v>1121</v>
      </c>
    </row>
    <row r="6570" spans="1:9" ht="17.5" x14ac:dyDescent="0.6">
      <c r="A6570" s="2">
        <v>6569</v>
      </c>
      <c r="B6570" s="2" t="s">
        <v>4660</v>
      </c>
      <c r="C6570" s="2" t="s">
        <v>13009</v>
      </c>
      <c r="D6570" s="2" t="s">
        <v>992</v>
      </c>
      <c r="E6570" s="5" t="str">
        <f>IFERROR(INDEX(会社マスタ!$B:$B,MATCH(D6570,会社マスタ!$A:$A,0)),"")</f>
        <v>エア・ウォーター・エレクトロニクス(株)</v>
      </c>
      <c r="F6570" s="5" t="str">
        <f>IFERROR(INDEX(会社マスタ!$C:$C,MATCH(D6570,会社マスタ!$A:$A,0)),"")</f>
        <v>デジタルユニット</v>
      </c>
      <c r="G6570" s="2"/>
      <c r="H6570" s="2" t="s">
        <v>13010</v>
      </c>
      <c r="I6570" s="2" t="s">
        <v>1121</v>
      </c>
    </row>
    <row r="6571" spans="1:9" ht="17.5" x14ac:dyDescent="0.6">
      <c r="A6571" s="2">
        <v>6570</v>
      </c>
      <c r="B6571" s="2" t="s">
        <v>4660</v>
      </c>
      <c r="C6571" s="2" t="s">
        <v>13011</v>
      </c>
      <c r="D6571" s="2" t="s">
        <v>992</v>
      </c>
      <c r="E6571" s="5" t="str">
        <f>IFERROR(INDEX(会社マスタ!$B:$B,MATCH(D6571,会社マスタ!$A:$A,0)),"")</f>
        <v>エア・ウォーター・エレクトロニクス(株)</v>
      </c>
      <c r="F6571" s="5" t="str">
        <f>IFERROR(INDEX(会社マスタ!$C:$C,MATCH(D6571,会社マスタ!$A:$A,0)),"")</f>
        <v>デジタルユニット</v>
      </c>
      <c r="G6571" s="2"/>
      <c r="H6571" s="2" t="s">
        <v>13012</v>
      </c>
      <c r="I6571" s="2" t="s">
        <v>1121</v>
      </c>
    </row>
    <row r="6572" spans="1:9" ht="17.5" x14ac:dyDescent="0.6">
      <c r="A6572" s="2">
        <v>6571</v>
      </c>
      <c r="B6572" s="2" t="s">
        <v>4660</v>
      </c>
      <c r="C6572" s="2" t="s">
        <v>13013</v>
      </c>
      <c r="D6572" s="2" t="s">
        <v>992</v>
      </c>
      <c r="E6572" s="5" t="str">
        <f>IFERROR(INDEX(会社マスタ!$B:$B,MATCH(D6572,会社マスタ!$A:$A,0)),"")</f>
        <v>エア・ウォーター・エレクトロニクス(株)</v>
      </c>
      <c r="F6572" s="5" t="str">
        <f>IFERROR(INDEX(会社マスタ!$C:$C,MATCH(D6572,会社マスタ!$A:$A,0)),"")</f>
        <v>デジタルユニット</v>
      </c>
      <c r="G6572" s="2"/>
      <c r="H6572" s="2" t="s">
        <v>13014</v>
      </c>
      <c r="I6572" s="2" t="s">
        <v>1121</v>
      </c>
    </row>
    <row r="6573" spans="1:9" ht="17.5" x14ac:dyDescent="0.6">
      <c r="A6573" s="2">
        <v>6572</v>
      </c>
      <c r="B6573" s="2" t="s">
        <v>4660</v>
      </c>
      <c r="C6573" s="2" t="s">
        <v>13015</v>
      </c>
      <c r="D6573" s="2" t="s">
        <v>992</v>
      </c>
      <c r="E6573" s="5" t="str">
        <f>IFERROR(INDEX(会社マスタ!$B:$B,MATCH(D6573,会社マスタ!$A:$A,0)),"")</f>
        <v>エア・ウォーター・エレクトロニクス(株)</v>
      </c>
      <c r="F6573" s="5" t="str">
        <f>IFERROR(INDEX(会社マスタ!$C:$C,MATCH(D6573,会社マスタ!$A:$A,0)),"")</f>
        <v>デジタルユニット</v>
      </c>
      <c r="G6573" s="2"/>
      <c r="H6573" s="2" t="s">
        <v>13016</v>
      </c>
      <c r="I6573" s="2" t="s">
        <v>1121</v>
      </c>
    </row>
    <row r="6574" spans="1:9" ht="17.5" x14ac:dyDescent="0.6">
      <c r="A6574" s="2">
        <v>6573</v>
      </c>
      <c r="B6574" s="2" t="s">
        <v>4660</v>
      </c>
      <c r="C6574" s="2" t="s">
        <v>13017</v>
      </c>
      <c r="D6574" s="2" t="s">
        <v>992</v>
      </c>
      <c r="E6574" s="5" t="str">
        <f>IFERROR(INDEX(会社マスタ!$B:$B,MATCH(D6574,会社マスタ!$A:$A,0)),"")</f>
        <v>エア・ウォーター・エレクトロニクス(株)</v>
      </c>
      <c r="F6574" s="5" t="str">
        <f>IFERROR(INDEX(会社マスタ!$C:$C,MATCH(D6574,会社マスタ!$A:$A,0)),"")</f>
        <v>デジタルユニット</v>
      </c>
      <c r="G6574" s="2"/>
      <c r="H6574" s="2" t="s">
        <v>13018</v>
      </c>
      <c r="I6574" s="2" t="s">
        <v>1121</v>
      </c>
    </row>
    <row r="6575" spans="1:9" ht="17.5" x14ac:dyDescent="0.6">
      <c r="A6575" s="2">
        <v>6574</v>
      </c>
      <c r="B6575" s="2" t="s">
        <v>4660</v>
      </c>
      <c r="C6575" s="2" t="s">
        <v>13019</v>
      </c>
      <c r="D6575" s="2" t="s">
        <v>992</v>
      </c>
      <c r="E6575" s="5" t="str">
        <f>IFERROR(INDEX(会社マスタ!$B:$B,MATCH(D6575,会社マスタ!$A:$A,0)),"")</f>
        <v>エア・ウォーター・エレクトロニクス(株)</v>
      </c>
      <c r="F6575" s="5" t="str">
        <f>IFERROR(INDEX(会社マスタ!$C:$C,MATCH(D6575,会社マスタ!$A:$A,0)),"")</f>
        <v>デジタルユニット</v>
      </c>
      <c r="G6575" s="2"/>
      <c r="H6575" s="2" t="s">
        <v>13020</v>
      </c>
      <c r="I6575" s="2" t="s">
        <v>1121</v>
      </c>
    </row>
    <row r="6576" spans="1:9" ht="17.5" x14ac:dyDescent="0.6">
      <c r="A6576" s="2">
        <v>6575</v>
      </c>
      <c r="B6576" s="2" t="s">
        <v>4660</v>
      </c>
      <c r="C6576" s="2" t="s">
        <v>13021</v>
      </c>
      <c r="D6576" s="2" t="s">
        <v>992</v>
      </c>
      <c r="E6576" s="5" t="str">
        <f>IFERROR(INDEX(会社マスタ!$B:$B,MATCH(D6576,会社マスタ!$A:$A,0)),"")</f>
        <v>エア・ウォーター・エレクトロニクス(株)</v>
      </c>
      <c r="F6576" s="5" t="str">
        <f>IFERROR(INDEX(会社マスタ!$C:$C,MATCH(D6576,会社マスタ!$A:$A,0)),"")</f>
        <v>デジタルユニット</v>
      </c>
      <c r="G6576" s="2"/>
      <c r="H6576" s="2" t="s">
        <v>13022</v>
      </c>
      <c r="I6576" s="2" t="s">
        <v>1121</v>
      </c>
    </row>
    <row r="6577" spans="1:9" ht="17.5" x14ac:dyDescent="0.6">
      <c r="A6577" s="2">
        <v>6576</v>
      </c>
      <c r="B6577" s="2" t="s">
        <v>4660</v>
      </c>
      <c r="C6577" s="2" t="s">
        <v>13023</v>
      </c>
      <c r="D6577" s="2" t="s">
        <v>992</v>
      </c>
      <c r="E6577" s="5" t="str">
        <f>IFERROR(INDEX(会社マスタ!$B:$B,MATCH(D6577,会社マスタ!$A:$A,0)),"")</f>
        <v>エア・ウォーター・エレクトロニクス(株)</v>
      </c>
      <c r="F6577" s="5" t="str">
        <f>IFERROR(INDEX(会社マスタ!$C:$C,MATCH(D6577,会社マスタ!$A:$A,0)),"")</f>
        <v>デジタルユニット</v>
      </c>
      <c r="G6577" s="2"/>
      <c r="H6577" s="2" t="s">
        <v>13024</v>
      </c>
      <c r="I6577" s="2" t="s">
        <v>1121</v>
      </c>
    </row>
    <row r="6578" spans="1:9" ht="17.5" x14ac:dyDescent="0.6">
      <c r="A6578" s="2">
        <v>6577</v>
      </c>
      <c r="B6578" s="2" t="s">
        <v>4660</v>
      </c>
      <c r="C6578" s="2" t="s">
        <v>13025</v>
      </c>
      <c r="D6578" s="2" t="s">
        <v>992</v>
      </c>
      <c r="E6578" s="5" t="str">
        <f>IFERROR(INDEX(会社マスタ!$B:$B,MATCH(D6578,会社マスタ!$A:$A,0)),"")</f>
        <v>エア・ウォーター・エレクトロニクス(株)</v>
      </c>
      <c r="F6578" s="5" t="str">
        <f>IFERROR(INDEX(会社マスタ!$C:$C,MATCH(D6578,会社マスタ!$A:$A,0)),"")</f>
        <v>デジタルユニット</v>
      </c>
      <c r="G6578" s="2"/>
      <c r="H6578" s="2" t="s">
        <v>13026</v>
      </c>
      <c r="I6578" s="2" t="s">
        <v>1121</v>
      </c>
    </row>
    <row r="6579" spans="1:9" ht="17.5" x14ac:dyDescent="0.6">
      <c r="A6579" s="2">
        <v>6578</v>
      </c>
      <c r="B6579" s="2" t="s">
        <v>4660</v>
      </c>
      <c r="C6579" s="2" t="s">
        <v>13027</v>
      </c>
      <c r="D6579" s="2" t="s">
        <v>992</v>
      </c>
      <c r="E6579" s="5" t="str">
        <f>IFERROR(INDEX(会社マスタ!$B:$B,MATCH(D6579,会社マスタ!$A:$A,0)),"")</f>
        <v>エア・ウォーター・エレクトロニクス(株)</v>
      </c>
      <c r="F6579" s="5" t="str">
        <f>IFERROR(INDEX(会社マスタ!$C:$C,MATCH(D6579,会社マスタ!$A:$A,0)),"")</f>
        <v>デジタルユニット</v>
      </c>
      <c r="G6579" s="2"/>
      <c r="H6579" s="2" t="s">
        <v>13028</v>
      </c>
      <c r="I6579" s="2" t="s">
        <v>1121</v>
      </c>
    </row>
    <row r="6580" spans="1:9" ht="17.5" x14ac:dyDescent="0.6">
      <c r="A6580" s="2">
        <v>6579</v>
      </c>
      <c r="B6580" s="2" t="s">
        <v>4660</v>
      </c>
      <c r="C6580" s="2" t="s">
        <v>13029</v>
      </c>
      <c r="D6580" s="2" t="s">
        <v>992</v>
      </c>
      <c r="E6580" s="5" t="str">
        <f>IFERROR(INDEX(会社マスタ!$B:$B,MATCH(D6580,会社マスタ!$A:$A,0)),"")</f>
        <v>エア・ウォーター・エレクトロニクス(株)</v>
      </c>
      <c r="F6580" s="5" t="str">
        <f>IFERROR(INDEX(会社マスタ!$C:$C,MATCH(D6580,会社マスタ!$A:$A,0)),"")</f>
        <v>デジタルユニット</v>
      </c>
      <c r="G6580" s="2"/>
      <c r="H6580" s="2" t="s">
        <v>13030</v>
      </c>
      <c r="I6580" s="2" t="s">
        <v>1121</v>
      </c>
    </row>
    <row r="6581" spans="1:9" ht="17.5" x14ac:dyDescent="0.6">
      <c r="A6581" s="2">
        <v>6580</v>
      </c>
      <c r="B6581" s="2" t="s">
        <v>4660</v>
      </c>
      <c r="C6581" s="2" t="s">
        <v>13031</v>
      </c>
      <c r="D6581" s="2" t="s">
        <v>992</v>
      </c>
      <c r="E6581" s="5" t="str">
        <f>IFERROR(INDEX(会社マスタ!$B:$B,MATCH(D6581,会社マスタ!$A:$A,0)),"")</f>
        <v>エア・ウォーター・エレクトロニクス(株)</v>
      </c>
      <c r="F6581" s="5" t="str">
        <f>IFERROR(INDEX(会社マスタ!$C:$C,MATCH(D6581,会社マスタ!$A:$A,0)),"")</f>
        <v>デジタルユニット</v>
      </c>
      <c r="G6581" s="2"/>
      <c r="H6581" s="2" t="s">
        <v>13032</v>
      </c>
      <c r="I6581" s="2" t="s">
        <v>1121</v>
      </c>
    </row>
    <row r="6582" spans="1:9" ht="17.5" x14ac:dyDescent="0.6">
      <c r="A6582" s="2">
        <v>6581</v>
      </c>
      <c r="B6582" s="2" t="s">
        <v>4660</v>
      </c>
      <c r="C6582" s="2" t="s">
        <v>13033</v>
      </c>
      <c r="D6582" s="2" t="s">
        <v>992</v>
      </c>
      <c r="E6582" s="5" t="str">
        <f>IFERROR(INDEX(会社マスタ!$B:$B,MATCH(D6582,会社マスタ!$A:$A,0)),"")</f>
        <v>エア・ウォーター・エレクトロニクス(株)</v>
      </c>
      <c r="F6582" s="5" t="str">
        <f>IFERROR(INDEX(会社マスタ!$C:$C,MATCH(D6582,会社マスタ!$A:$A,0)),"")</f>
        <v>デジタルユニット</v>
      </c>
      <c r="G6582" s="2"/>
      <c r="H6582" s="2" t="s">
        <v>13034</v>
      </c>
      <c r="I6582" s="2" t="s">
        <v>1121</v>
      </c>
    </row>
    <row r="6583" spans="1:9" ht="17.5" x14ac:dyDescent="0.6">
      <c r="A6583" s="2">
        <v>6582</v>
      </c>
      <c r="B6583" s="2" t="s">
        <v>4660</v>
      </c>
      <c r="C6583" s="2" t="s">
        <v>13035</v>
      </c>
      <c r="D6583" s="2" t="s">
        <v>992</v>
      </c>
      <c r="E6583" s="5" t="str">
        <f>IFERROR(INDEX(会社マスタ!$B:$B,MATCH(D6583,会社マスタ!$A:$A,0)),"")</f>
        <v>エア・ウォーター・エレクトロニクス(株)</v>
      </c>
      <c r="F6583" s="5" t="str">
        <f>IFERROR(INDEX(会社マスタ!$C:$C,MATCH(D6583,会社マスタ!$A:$A,0)),"")</f>
        <v>デジタルユニット</v>
      </c>
      <c r="G6583" s="2"/>
      <c r="H6583" s="2" t="s">
        <v>13036</v>
      </c>
      <c r="I6583" s="2" t="s">
        <v>1121</v>
      </c>
    </row>
    <row r="6584" spans="1:9" ht="17.5" x14ac:dyDescent="0.6">
      <c r="A6584" s="2">
        <v>6583</v>
      </c>
      <c r="B6584" s="2" t="s">
        <v>4660</v>
      </c>
      <c r="C6584" s="2" t="s">
        <v>13037</v>
      </c>
      <c r="D6584" s="2" t="s">
        <v>992</v>
      </c>
      <c r="E6584" s="5" t="str">
        <f>IFERROR(INDEX(会社マスタ!$B:$B,MATCH(D6584,会社マスタ!$A:$A,0)),"")</f>
        <v>エア・ウォーター・エレクトロニクス(株)</v>
      </c>
      <c r="F6584" s="5" t="str">
        <f>IFERROR(INDEX(会社マスタ!$C:$C,MATCH(D6584,会社マスタ!$A:$A,0)),"")</f>
        <v>デジタルユニット</v>
      </c>
      <c r="G6584" s="2"/>
      <c r="H6584" s="2" t="s">
        <v>13038</v>
      </c>
      <c r="I6584" s="2" t="s">
        <v>1121</v>
      </c>
    </row>
    <row r="6585" spans="1:9" ht="17.5" x14ac:dyDescent="0.6">
      <c r="A6585" s="2">
        <v>6584</v>
      </c>
      <c r="B6585" s="2" t="s">
        <v>4660</v>
      </c>
      <c r="C6585" s="2" t="s">
        <v>13039</v>
      </c>
      <c r="D6585" s="2" t="s">
        <v>992</v>
      </c>
      <c r="E6585" s="5" t="str">
        <f>IFERROR(INDEX(会社マスタ!$B:$B,MATCH(D6585,会社マスタ!$A:$A,0)),"")</f>
        <v>エア・ウォーター・エレクトロニクス(株)</v>
      </c>
      <c r="F6585" s="5" t="str">
        <f>IFERROR(INDEX(会社マスタ!$C:$C,MATCH(D6585,会社マスタ!$A:$A,0)),"")</f>
        <v>デジタルユニット</v>
      </c>
      <c r="G6585" s="2"/>
      <c r="H6585" s="2" t="s">
        <v>13040</v>
      </c>
      <c r="I6585" s="2" t="s">
        <v>1121</v>
      </c>
    </row>
    <row r="6586" spans="1:9" ht="17.5" x14ac:dyDescent="0.6">
      <c r="A6586" s="2">
        <v>6585</v>
      </c>
      <c r="B6586" s="2" t="s">
        <v>4660</v>
      </c>
      <c r="C6586" s="2" t="s">
        <v>13041</v>
      </c>
      <c r="D6586" s="2" t="s">
        <v>992</v>
      </c>
      <c r="E6586" s="5" t="str">
        <f>IFERROR(INDEX(会社マスタ!$B:$B,MATCH(D6586,会社マスタ!$A:$A,0)),"")</f>
        <v>エア・ウォーター・エレクトロニクス(株)</v>
      </c>
      <c r="F6586" s="5" t="str">
        <f>IFERROR(INDEX(会社マスタ!$C:$C,MATCH(D6586,会社マスタ!$A:$A,0)),"")</f>
        <v>デジタルユニット</v>
      </c>
      <c r="G6586" s="2"/>
      <c r="H6586" s="2" t="s">
        <v>13042</v>
      </c>
      <c r="I6586" s="2" t="s">
        <v>1121</v>
      </c>
    </row>
    <row r="6587" spans="1:9" ht="17.5" x14ac:dyDescent="0.6">
      <c r="A6587" s="2">
        <v>6586</v>
      </c>
      <c r="B6587" s="2" t="s">
        <v>4660</v>
      </c>
      <c r="C6587" s="2" t="s">
        <v>13043</v>
      </c>
      <c r="D6587" s="2" t="s">
        <v>992</v>
      </c>
      <c r="E6587" s="5" t="str">
        <f>IFERROR(INDEX(会社マスタ!$B:$B,MATCH(D6587,会社マスタ!$A:$A,0)),"")</f>
        <v>エア・ウォーター・エレクトロニクス(株)</v>
      </c>
      <c r="F6587" s="5" t="str">
        <f>IFERROR(INDEX(会社マスタ!$C:$C,MATCH(D6587,会社マスタ!$A:$A,0)),"")</f>
        <v>デジタルユニット</v>
      </c>
      <c r="G6587" s="2"/>
      <c r="H6587" s="2" t="s">
        <v>13044</v>
      </c>
      <c r="I6587" s="2" t="s">
        <v>1121</v>
      </c>
    </row>
    <row r="6588" spans="1:9" ht="17.5" x14ac:dyDescent="0.6">
      <c r="A6588" s="2">
        <v>6587</v>
      </c>
      <c r="B6588" s="2" t="s">
        <v>4660</v>
      </c>
      <c r="C6588" s="2" t="s">
        <v>13045</v>
      </c>
      <c r="D6588" s="2" t="s">
        <v>992</v>
      </c>
      <c r="E6588" s="5" t="str">
        <f>IFERROR(INDEX(会社マスタ!$B:$B,MATCH(D6588,会社マスタ!$A:$A,0)),"")</f>
        <v>エア・ウォーター・エレクトロニクス(株)</v>
      </c>
      <c r="F6588" s="5" t="str">
        <f>IFERROR(INDEX(会社マスタ!$C:$C,MATCH(D6588,会社マスタ!$A:$A,0)),"")</f>
        <v>デジタルユニット</v>
      </c>
      <c r="G6588" s="2"/>
      <c r="H6588" s="2" t="s">
        <v>13046</v>
      </c>
      <c r="I6588" s="2" t="s">
        <v>1121</v>
      </c>
    </row>
    <row r="6589" spans="1:9" ht="17.5" x14ac:dyDescent="0.6">
      <c r="A6589" s="2">
        <v>6588</v>
      </c>
      <c r="B6589" s="2" t="s">
        <v>4660</v>
      </c>
      <c r="C6589" s="2" t="s">
        <v>13047</v>
      </c>
      <c r="D6589" s="2" t="s">
        <v>992</v>
      </c>
      <c r="E6589" s="5" t="str">
        <f>IFERROR(INDEX(会社マスタ!$B:$B,MATCH(D6589,会社マスタ!$A:$A,0)),"")</f>
        <v>エア・ウォーター・エレクトロニクス(株)</v>
      </c>
      <c r="F6589" s="5" t="str">
        <f>IFERROR(INDEX(会社マスタ!$C:$C,MATCH(D6589,会社マスタ!$A:$A,0)),"")</f>
        <v>デジタルユニット</v>
      </c>
      <c r="G6589" s="2"/>
      <c r="H6589" s="2" t="s">
        <v>13048</v>
      </c>
      <c r="I6589" s="2" t="s">
        <v>1121</v>
      </c>
    </row>
    <row r="6590" spans="1:9" ht="17.5" x14ac:dyDescent="0.6">
      <c r="A6590" s="2">
        <v>6589</v>
      </c>
      <c r="B6590" s="2" t="s">
        <v>4660</v>
      </c>
      <c r="C6590" s="2" t="s">
        <v>13049</v>
      </c>
      <c r="D6590" s="2" t="s">
        <v>992</v>
      </c>
      <c r="E6590" s="5" t="str">
        <f>IFERROR(INDEX(会社マスタ!$B:$B,MATCH(D6590,会社マスタ!$A:$A,0)),"")</f>
        <v>エア・ウォーター・エレクトロニクス(株)</v>
      </c>
      <c r="F6590" s="5" t="str">
        <f>IFERROR(INDEX(会社マスタ!$C:$C,MATCH(D6590,会社マスタ!$A:$A,0)),"")</f>
        <v>デジタルユニット</v>
      </c>
      <c r="G6590" s="2"/>
      <c r="H6590" s="2" t="s">
        <v>13050</v>
      </c>
      <c r="I6590" s="2" t="s">
        <v>1121</v>
      </c>
    </row>
    <row r="6591" spans="1:9" ht="17.5" x14ac:dyDescent="0.6">
      <c r="A6591" s="2">
        <v>6590</v>
      </c>
      <c r="B6591" s="2" t="s">
        <v>4660</v>
      </c>
      <c r="C6591" s="2" t="s">
        <v>13051</v>
      </c>
      <c r="D6591" s="2" t="s">
        <v>992</v>
      </c>
      <c r="E6591" s="5" t="str">
        <f>IFERROR(INDEX(会社マスタ!$B:$B,MATCH(D6591,会社マスタ!$A:$A,0)),"")</f>
        <v>エア・ウォーター・エレクトロニクス(株)</v>
      </c>
      <c r="F6591" s="5" t="str">
        <f>IFERROR(INDEX(会社マスタ!$C:$C,MATCH(D6591,会社マスタ!$A:$A,0)),"")</f>
        <v>デジタルユニット</v>
      </c>
      <c r="G6591" s="2"/>
      <c r="H6591" s="2" t="s">
        <v>13052</v>
      </c>
      <c r="I6591" s="2" t="s">
        <v>1121</v>
      </c>
    </row>
    <row r="6592" spans="1:9" ht="17.5" x14ac:dyDescent="0.6">
      <c r="A6592" s="2">
        <v>6591</v>
      </c>
      <c r="B6592" s="2" t="s">
        <v>4660</v>
      </c>
      <c r="C6592" s="2" t="s">
        <v>13053</v>
      </c>
      <c r="D6592" s="2" t="s">
        <v>992</v>
      </c>
      <c r="E6592" s="5" t="str">
        <f>IFERROR(INDEX(会社マスタ!$B:$B,MATCH(D6592,会社マスタ!$A:$A,0)),"")</f>
        <v>エア・ウォーター・エレクトロニクス(株)</v>
      </c>
      <c r="F6592" s="5" t="str">
        <f>IFERROR(INDEX(会社マスタ!$C:$C,MATCH(D6592,会社マスタ!$A:$A,0)),"")</f>
        <v>デジタルユニット</v>
      </c>
      <c r="G6592" s="2"/>
      <c r="H6592" s="2" t="s">
        <v>13054</v>
      </c>
      <c r="I6592" s="2" t="s">
        <v>1121</v>
      </c>
    </row>
    <row r="6593" spans="1:9" ht="17.5" x14ac:dyDescent="0.6">
      <c r="A6593" s="2">
        <v>6592</v>
      </c>
      <c r="B6593" s="2" t="s">
        <v>4660</v>
      </c>
      <c r="C6593" s="2" t="s">
        <v>13055</v>
      </c>
      <c r="D6593" s="2" t="s">
        <v>992</v>
      </c>
      <c r="E6593" s="5" t="str">
        <f>IFERROR(INDEX(会社マスタ!$B:$B,MATCH(D6593,会社マスタ!$A:$A,0)),"")</f>
        <v>エア・ウォーター・エレクトロニクス(株)</v>
      </c>
      <c r="F6593" s="5" t="str">
        <f>IFERROR(INDEX(会社マスタ!$C:$C,MATCH(D6593,会社マスタ!$A:$A,0)),"")</f>
        <v>デジタルユニット</v>
      </c>
      <c r="G6593" s="2"/>
      <c r="H6593" s="2" t="s">
        <v>13056</v>
      </c>
      <c r="I6593" s="2" t="s">
        <v>1121</v>
      </c>
    </row>
    <row r="6594" spans="1:9" ht="17.5" x14ac:dyDescent="0.6">
      <c r="A6594" s="2">
        <v>6593</v>
      </c>
      <c r="B6594" s="2" t="s">
        <v>4660</v>
      </c>
      <c r="C6594" s="2" t="s">
        <v>13057</v>
      </c>
      <c r="D6594" s="2" t="s">
        <v>992</v>
      </c>
      <c r="E6594" s="5" t="str">
        <f>IFERROR(INDEX(会社マスタ!$B:$B,MATCH(D6594,会社マスタ!$A:$A,0)),"")</f>
        <v>エア・ウォーター・エレクトロニクス(株)</v>
      </c>
      <c r="F6594" s="5" t="str">
        <f>IFERROR(INDEX(会社マスタ!$C:$C,MATCH(D6594,会社マスタ!$A:$A,0)),"")</f>
        <v>デジタルユニット</v>
      </c>
      <c r="G6594" s="2"/>
      <c r="H6594" s="2" t="s">
        <v>13058</v>
      </c>
      <c r="I6594" s="2" t="s">
        <v>1121</v>
      </c>
    </row>
    <row r="6595" spans="1:9" ht="17.5" x14ac:dyDescent="0.6">
      <c r="A6595" s="2">
        <v>6594</v>
      </c>
      <c r="B6595" s="2" t="s">
        <v>4660</v>
      </c>
      <c r="C6595" s="2" t="s">
        <v>13059</v>
      </c>
      <c r="D6595" s="2" t="s">
        <v>992</v>
      </c>
      <c r="E6595" s="5" t="str">
        <f>IFERROR(INDEX(会社マスタ!$B:$B,MATCH(D6595,会社マスタ!$A:$A,0)),"")</f>
        <v>エア・ウォーター・エレクトロニクス(株)</v>
      </c>
      <c r="F6595" s="5" t="str">
        <f>IFERROR(INDEX(会社マスタ!$C:$C,MATCH(D6595,会社マスタ!$A:$A,0)),"")</f>
        <v>デジタルユニット</v>
      </c>
      <c r="G6595" s="2"/>
      <c r="H6595" s="2" t="s">
        <v>13060</v>
      </c>
      <c r="I6595" s="2" t="s">
        <v>1121</v>
      </c>
    </row>
    <row r="6596" spans="1:9" ht="17.5" x14ac:dyDescent="0.6">
      <c r="A6596" s="2">
        <v>6595</v>
      </c>
      <c r="B6596" s="2" t="s">
        <v>4660</v>
      </c>
      <c r="C6596" s="2" t="s">
        <v>13061</v>
      </c>
      <c r="D6596" s="2" t="s">
        <v>992</v>
      </c>
      <c r="E6596" s="5" t="str">
        <f>IFERROR(INDEX(会社マスタ!$B:$B,MATCH(D6596,会社マスタ!$A:$A,0)),"")</f>
        <v>エア・ウォーター・エレクトロニクス(株)</v>
      </c>
      <c r="F6596" s="5" t="str">
        <f>IFERROR(INDEX(会社マスタ!$C:$C,MATCH(D6596,会社マスタ!$A:$A,0)),"")</f>
        <v>デジタルユニット</v>
      </c>
      <c r="G6596" s="2"/>
      <c r="H6596" s="2" t="s">
        <v>13062</v>
      </c>
      <c r="I6596" s="2" t="s">
        <v>1121</v>
      </c>
    </row>
    <row r="6597" spans="1:9" ht="17.5" x14ac:dyDescent="0.6">
      <c r="A6597" s="2">
        <v>6596</v>
      </c>
      <c r="B6597" s="2" t="s">
        <v>4660</v>
      </c>
      <c r="C6597" s="2" t="s">
        <v>13063</v>
      </c>
      <c r="D6597" s="2" t="s">
        <v>992</v>
      </c>
      <c r="E6597" s="5" t="str">
        <f>IFERROR(INDEX(会社マスタ!$B:$B,MATCH(D6597,会社マスタ!$A:$A,0)),"")</f>
        <v>エア・ウォーター・エレクトロニクス(株)</v>
      </c>
      <c r="F6597" s="5" t="str">
        <f>IFERROR(INDEX(会社マスタ!$C:$C,MATCH(D6597,会社マスタ!$A:$A,0)),"")</f>
        <v>デジタルユニット</v>
      </c>
      <c r="G6597" s="2"/>
      <c r="H6597" s="2" t="s">
        <v>13064</v>
      </c>
      <c r="I6597" s="2" t="s">
        <v>1121</v>
      </c>
    </row>
    <row r="6598" spans="1:9" ht="17.5" x14ac:dyDescent="0.6">
      <c r="A6598" s="2">
        <v>6597</v>
      </c>
      <c r="B6598" s="2" t="s">
        <v>4660</v>
      </c>
      <c r="C6598" s="2" t="s">
        <v>13065</v>
      </c>
      <c r="D6598" s="2" t="s">
        <v>992</v>
      </c>
      <c r="E6598" s="5" t="str">
        <f>IFERROR(INDEX(会社マスタ!$B:$B,MATCH(D6598,会社マスタ!$A:$A,0)),"")</f>
        <v>エア・ウォーター・エレクトロニクス(株)</v>
      </c>
      <c r="F6598" s="5" t="str">
        <f>IFERROR(INDEX(会社マスタ!$C:$C,MATCH(D6598,会社マスタ!$A:$A,0)),"")</f>
        <v>デジタルユニット</v>
      </c>
      <c r="G6598" s="2"/>
      <c r="H6598" s="2" t="s">
        <v>13066</v>
      </c>
      <c r="I6598" s="2" t="s">
        <v>1121</v>
      </c>
    </row>
    <row r="6599" spans="1:9" ht="17.5" x14ac:dyDescent="0.6">
      <c r="A6599" s="2">
        <v>6598</v>
      </c>
      <c r="B6599" s="2" t="s">
        <v>4660</v>
      </c>
      <c r="C6599" s="2" t="s">
        <v>13067</v>
      </c>
      <c r="D6599" s="2" t="s">
        <v>992</v>
      </c>
      <c r="E6599" s="5" t="str">
        <f>IFERROR(INDEX(会社マスタ!$B:$B,MATCH(D6599,会社マスタ!$A:$A,0)),"")</f>
        <v>エア・ウォーター・エレクトロニクス(株)</v>
      </c>
      <c r="F6599" s="5" t="str">
        <f>IFERROR(INDEX(会社マスタ!$C:$C,MATCH(D6599,会社マスタ!$A:$A,0)),"")</f>
        <v>デジタルユニット</v>
      </c>
      <c r="G6599" s="2"/>
      <c r="H6599" s="2" t="s">
        <v>13068</v>
      </c>
      <c r="I6599" s="2" t="s">
        <v>1121</v>
      </c>
    </row>
    <row r="6600" spans="1:9" ht="17.5" x14ac:dyDescent="0.6">
      <c r="A6600" s="2">
        <v>6599</v>
      </c>
      <c r="B6600" s="2" t="s">
        <v>4660</v>
      </c>
      <c r="C6600" s="2" t="s">
        <v>13069</v>
      </c>
      <c r="D6600" s="2" t="s">
        <v>992</v>
      </c>
      <c r="E6600" s="5" t="str">
        <f>IFERROR(INDEX(会社マスタ!$B:$B,MATCH(D6600,会社マスタ!$A:$A,0)),"")</f>
        <v>エア・ウォーター・エレクトロニクス(株)</v>
      </c>
      <c r="F6600" s="5" t="str">
        <f>IFERROR(INDEX(会社マスタ!$C:$C,MATCH(D6600,会社マスタ!$A:$A,0)),"")</f>
        <v>デジタルユニット</v>
      </c>
      <c r="G6600" s="2"/>
      <c r="H6600" s="2" t="s">
        <v>13070</v>
      </c>
      <c r="I6600" s="2" t="s">
        <v>1121</v>
      </c>
    </row>
    <row r="6601" spans="1:9" ht="17.5" x14ac:dyDescent="0.6">
      <c r="A6601" s="2">
        <v>6600</v>
      </c>
      <c r="B6601" s="2" t="s">
        <v>4660</v>
      </c>
      <c r="C6601" s="2" t="s">
        <v>13071</v>
      </c>
      <c r="D6601" s="2" t="s">
        <v>992</v>
      </c>
      <c r="E6601" s="5" t="str">
        <f>IFERROR(INDEX(会社マスタ!$B:$B,MATCH(D6601,会社マスタ!$A:$A,0)),"")</f>
        <v>エア・ウォーター・エレクトロニクス(株)</v>
      </c>
      <c r="F6601" s="5" t="str">
        <f>IFERROR(INDEX(会社マスタ!$C:$C,MATCH(D6601,会社マスタ!$A:$A,0)),"")</f>
        <v>デジタルユニット</v>
      </c>
      <c r="G6601" s="2"/>
      <c r="H6601" s="2" t="s">
        <v>13072</v>
      </c>
      <c r="I6601" s="2" t="s">
        <v>1121</v>
      </c>
    </row>
    <row r="6602" spans="1:9" ht="17.5" x14ac:dyDescent="0.6">
      <c r="A6602" s="2">
        <v>6601</v>
      </c>
      <c r="B6602" s="2" t="s">
        <v>4660</v>
      </c>
      <c r="C6602" s="2" t="s">
        <v>13073</v>
      </c>
      <c r="D6602" s="2" t="s">
        <v>992</v>
      </c>
      <c r="E6602" s="5" t="str">
        <f>IFERROR(INDEX(会社マスタ!$B:$B,MATCH(D6602,会社マスタ!$A:$A,0)),"")</f>
        <v>エア・ウォーター・エレクトロニクス(株)</v>
      </c>
      <c r="F6602" s="5" t="str">
        <f>IFERROR(INDEX(会社マスタ!$C:$C,MATCH(D6602,会社マスタ!$A:$A,0)),"")</f>
        <v>デジタルユニット</v>
      </c>
      <c r="G6602" s="2"/>
      <c r="H6602" s="2" t="s">
        <v>13074</v>
      </c>
      <c r="I6602" s="2" t="s">
        <v>1121</v>
      </c>
    </row>
    <row r="6603" spans="1:9" ht="17.5" x14ac:dyDescent="0.6">
      <c r="A6603" s="2">
        <v>6602</v>
      </c>
      <c r="B6603" s="2" t="s">
        <v>4660</v>
      </c>
      <c r="C6603" s="2" t="s">
        <v>13075</v>
      </c>
      <c r="D6603" s="2" t="s">
        <v>992</v>
      </c>
      <c r="E6603" s="5" t="str">
        <f>IFERROR(INDEX(会社マスタ!$B:$B,MATCH(D6603,会社マスタ!$A:$A,0)),"")</f>
        <v>エア・ウォーター・エレクトロニクス(株)</v>
      </c>
      <c r="F6603" s="5" t="str">
        <f>IFERROR(INDEX(会社マスタ!$C:$C,MATCH(D6603,会社マスタ!$A:$A,0)),"")</f>
        <v>デジタルユニット</v>
      </c>
      <c r="G6603" s="2"/>
      <c r="H6603" s="2" t="s">
        <v>13076</v>
      </c>
      <c r="I6603" s="2" t="s">
        <v>1121</v>
      </c>
    </row>
    <row r="6604" spans="1:9" ht="17.5" x14ac:dyDescent="0.6">
      <c r="A6604" s="2">
        <v>6603</v>
      </c>
      <c r="B6604" s="2" t="s">
        <v>4660</v>
      </c>
      <c r="C6604" s="2" t="s">
        <v>13077</v>
      </c>
      <c r="D6604" s="2" t="s">
        <v>992</v>
      </c>
      <c r="E6604" s="5" t="str">
        <f>IFERROR(INDEX(会社マスタ!$B:$B,MATCH(D6604,会社マスタ!$A:$A,0)),"")</f>
        <v>エア・ウォーター・エレクトロニクス(株)</v>
      </c>
      <c r="F6604" s="5" t="str">
        <f>IFERROR(INDEX(会社マスタ!$C:$C,MATCH(D6604,会社マスタ!$A:$A,0)),"")</f>
        <v>デジタルユニット</v>
      </c>
      <c r="G6604" s="2"/>
      <c r="H6604" s="2" t="s">
        <v>13078</v>
      </c>
      <c r="I6604" s="2" t="s">
        <v>1121</v>
      </c>
    </row>
    <row r="6605" spans="1:9" ht="17.5" x14ac:dyDescent="0.6">
      <c r="A6605" s="2">
        <v>6604</v>
      </c>
      <c r="B6605" s="2" t="s">
        <v>4660</v>
      </c>
      <c r="C6605" s="2" t="s">
        <v>13079</v>
      </c>
      <c r="D6605" s="2" t="s">
        <v>992</v>
      </c>
      <c r="E6605" s="5" t="str">
        <f>IFERROR(INDEX(会社マスタ!$B:$B,MATCH(D6605,会社マスタ!$A:$A,0)),"")</f>
        <v>エア・ウォーター・エレクトロニクス(株)</v>
      </c>
      <c r="F6605" s="5" t="str">
        <f>IFERROR(INDEX(会社マスタ!$C:$C,MATCH(D6605,会社マスタ!$A:$A,0)),"")</f>
        <v>デジタルユニット</v>
      </c>
      <c r="G6605" s="2"/>
      <c r="H6605" s="2" t="s">
        <v>13080</v>
      </c>
      <c r="I6605" s="2" t="s">
        <v>1121</v>
      </c>
    </row>
    <row r="6606" spans="1:9" ht="17.5" x14ac:dyDescent="0.6">
      <c r="A6606" s="2">
        <v>6605</v>
      </c>
      <c r="B6606" s="2" t="s">
        <v>4660</v>
      </c>
      <c r="C6606" s="2" t="s">
        <v>13081</v>
      </c>
      <c r="D6606" s="2" t="s">
        <v>4637</v>
      </c>
      <c r="E6606" s="5" t="str">
        <f>IFERROR(INDEX(会社マスタ!$B:$B,MATCH(D6606,会社マスタ!$A:$A,0)),"")</f>
        <v/>
      </c>
      <c r="F6606" s="5" t="str">
        <f>IFERROR(INDEX(会社マスタ!$C:$C,MATCH(D6606,会社マスタ!$A:$A,0)),"")</f>
        <v/>
      </c>
      <c r="G6606" s="2"/>
      <c r="H6606" s="2" t="s">
        <v>13082</v>
      </c>
      <c r="I6606" s="2" t="s">
        <v>1121</v>
      </c>
    </row>
    <row r="6607" spans="1:9" ht="17.5" x14ac:dyDescent="0.6">
      <c r="A6607" s="2">
        <v>6606</v>
      </c>
      <c r="B6607" s="2" t="s">
        <v>4660</v>
      </c>
      <c r="C6607" s="2" t="s">
        <v>13083</v>
      </c>
      <c r="D6607" s="2" t="s">
        <v>4637</v>
      </c>
      <c r="E6607" s="5" t="str">
        <f>IFERROR(INDEX(会社マスタ!$B:$B,MATCH(D6607,会社マスタ!$A:$A,0)),"")</f>
        <v/>
      </c>
      <c r="F6607" s="5" t="str">
        <f>IFERROR(INDEX(会社マスタ!$C:$C,MATCH(D6607,会社マスタ!$A:$A,0)),"")</f>
        <v/>
      </c>
      <c r="G6607" s="2"/>
      <c r="H6607" s="2" t="s">
        <v>13084</v>
      </c>
      <c r="I6607" s="2" t="s">
        <v>1121</v>
      </c>
    </row>
    <row r="6608" spans="1:9" ht="17.5" x14ac:dyDescent="0.6">
      <c r="A6608" s="2">
        <v>6607</v>
      </c>
      <c r="B6608" s="2" t="s">
        <v>4660</v>
      </c>
      <c r="C6608" s="2" t="s">
        <v>13085</v>
      </c>
      <c r="D6608" s="2" t="s">
        <v>4637</v>
      </c>
      <c r="E6608" s="5" t="str">
        <f>IFERROR(INDEX(会社マスタ!$B:$B,MATCH(D6608,会社マスタ!$A:$A,0)),"")</f>
        <v/>
      </c>
      <c r="F6608" s="5" t="str">
        <f>IFERROR(INDEX(会社マスタ!$C:$C,MATCH(D6608,会社マスタ!$A:$A,0)),"")</f>
        <v/>
      </c>
      <c r="G6608" s="2"/>
      <c r="H6608" s="2" t="s">
        <v>13086</v>
      </c>
      <c r="I6608" s="2" t="s">
        <v>1121</v>
      </c>
    </row>
    <row r="6609" spans="1:9" ht="17.5" x14ac:dyDescent="0.6">
      <c r="A6609" s="2">
        <v>6608</v>
      </c>
      <c r="B6609" s="2" t="s">
        <v>4660</v>
      </c>
      <c r="C6609" s="2" t="s">
        <v>13087</v>
      </c>
      <c r="D6609" s="2" t="s">
        <v>4637</v>
      </c>
      <c r="E6609" s="5" t="str">
        <f>IFERROR(INDEX(会社マスタ!$B:$B,MATCH(D6609,会社マスタ!$A:$A,0)),"")</f>
        <v/>
      </c>
      <c r="F6609" s="5" t="str">
        <f>IFERROR(INDEX(会社マスタ!$C:$C,MATCH(D6609,会社マスタ!$A:$A,0)),"")</f>
        <v/>
      </c>
      <c r="G6609" s="2"/>
      <c r="H6609" s="2" t="s">
        <v>13088</v>
      </c>
      <c r="I6609" s="2" t="s">
        <v>1121</v>
      </c>
    </row>
    <row r="6610" spans="1:9" ht="17.5" x14ac:dyDescent="0.6">
      <c r="A6610" s="2">
        <v>6609</v>
      </c>
      <c r="B6610" s="2" t="s">
        <v>4660</v>
      </c>
      <c r="C6610" s="2" t="s">
        <v>13089</v>
      </c>
      <c r="D6610" s="2" t="s">
        <v>4637</v>
      </c>
      <c r="E6610" s="5" t="str">
        <f>IFERROR(INDEX(会社マスタ!$B:$B,MATCH(D6610,会社マスタ!$A:$A,0)),"")</f>
        <v/>
      </c>
      <c r="F6610" s="5" t="str">
        <f>IFERROR(INDEX(会社マスタ!$C:$C,MATCH(D6610,会社マスタ!$A:$A,0)),"")</f>
        <v/>
      </c>
      <c r="G6610" s="2"/>
      <c r="H6610" s="2" t="s">
        <v>13090</v>
      </c>
      <c r="I6610" s="2" t="s">
        <v>1121</v>
      </c>
    </row>
    <row r="6611" spans="1:9" ht="17.5" x14ac:dyDescent="0.6">
      <c r="A6611" s="2">
        <v>6610</v>
      </c>
      <c r="B6611" s="2" t="s">
        <v>4660</v>
      </c>
      <c r="C6611" s="2" t="s">
        <v>13091</v>
      </c>
      <c r="D6611" s="2" t="s">
        <v>4637</v>
      </c>
      <c r="E6611" s="5" t="str">
        <f>IFERROR(INDEX(会社マスタ!$B:$B,MATCH(D6611,会社マスタ!$A:$A,0)),"")</f>
        <v/>
      </c>
      <c r="F6611" s="5" t="str">
        <f>IFERROR(INDEX(会社マスタ!$C:$C,MATCH(D6611,会社マスタ!$A:$A,0)),"")</f>
        <v/>
      </c>
      <c r="G6611" s="2"/>
      <c r="H6611" s="2" t="s">
        <v>13092</v>
      </c>
      <c r="I6611" s="2" t="s">
        <v>1121</v>
      </c>
    </row>
    <row r="6612" spans="1:9" ht="17.5" x14ac:dyDescent="0.6">
      <c r="A6612" s="2">
        <v>6611</v>
      </c>
      <c r="B6612" s="2" t="s">
        <v>4660</v>
      </c>
      <c r="C6612" s="2" t="s">
        <v>13093</v>
      </c>
      <c r="D6612" s="2" t="s">
        <v>4637</v>
      </c>
      <c r="E6612" s="5" t="str">
        <f>IFERROR(INDEX(会社マスタ!$B:$B,MATCH(D6612,会社マスタ!$A:$A,0)),"")</f>
        <v/>
      </c>
      <c r="F6612" s="5" t="str">
        <f>IFERROR(INDEX(会社マスタ!$C:$C,MATCH(D6612,会社マスタ!$A:$A,0)),"")</f>
        <v/>
      </c>
      <c r="G6612" s="2"/>
      <c r="H6612" s="2" t="s">
        <v>13094</v>
      </c>
      <c r="I6612" s="2" t="s">
        <v>1121</v>
      </c>
    </row>
    <row r="6613" spans="1:9" ht="17.5" x14ac:dyDescent="0.6">
      <c r="A6613" s="2">
        <v>6612</v>
      </c>
      <c r="B6613" s="2" t="s">
        <v>4660</v>
      </c>
      <c r="C6613" s="2" t="s">
        <v>13095</v>
      </c>
      <c r="D6613" s="2" t="s">
        <v>4637</v>
      </c>
      <c r="E6613" s="5" t="str">
        <f>IFERROR(INDEX(会社マスタ!$B:$B,MATCH(D6613,会社マスタ!$A:$A,0)),"")</f>
        <v/>
      </c>
      <c r="F6613" s="5" t="str">
        <f>IFERROR(INDEX(会社マスタ!$C:$C,MATCH(D6613,会社マスタ!$A:$A,0)),"")</f>
        <v/>
      </c>
      <c r="G6613" s="2"/>
      <c r="H6613" s="2" t="s">
        <v>13096</v>
      </c>
      <c r="I6613" s="2" t="s">
        <v>1121</v>
      </c>
    </row>
    <row r="6614" spans="1:9" ht="17.5" x14ac:dyDescent="0.6">
      <c r="A6614" s="2">
        <v>6613</v>
      </c>
      <c r="B6614" s="2" t="s">
        <v>4660</v>
      </c>
      <c r="C6614" s="2" t="s">
        <v>13097</v>
      </c>
      <c r="D6614" s="2" t="s">
        <v>4637</v>
      </c>
      <c r="E6614" s="5" t="str">
        <f>IFERROR(INDEX(会社マスタ!$B:$B,MATCH(D6614,会社マスタ!$A:$A,0)),"")</f>
        <v/>
      </c>
      <c r="F6614" s="5" t="str">
        <f>IFERROR(INDEX(会社マスタ!$C:$C,MATCH(D6614,会社マスタ!$A:$A,0)),"")</f>
        <v/>
      </c>
      <c r="G6614" s="2"/>
      <c r="H6614" s="2" t="s">
        <v>13098</v>
      </c>
      <c r="I6614" s="2" t="s">
        <v>1121</v>
      </c>
    </row>
    <row r="6615" spans="1:9" ht="17.5" x14ac:dyDescent="0.6">
      <c r="A6615" s="2">
        <v>6614</v>
      </c>
      <c r="B6615" s="2" t="s">
        <v>4660</v>
      </c>
      <c r="C6615" s="2" t="s">
        <v>13099</v>
      </c>
      <c r="D6615" s="2" t="s">
        <v>4637</v>
      </c>
      <c r="E6615" s="5" t="str">
        <f>IFERROR(INDEX(会社マスタ!$B:$B,MATCH(D6615,会社マスタ!$A:$A,0)),"")</f>
        <v/>
      </c>
      <c r="F6615" s="5" t="str">
        <f>IFERROR(INDEX(会社マスタ!$C:$C,MATCH(D6615,会社マスタ!$A:$A,0)),"")</f>
        <v/>
      </c>
      <c r="G6615" s="2"/>
      <c r="H6615" s="2" t="s">
        <v>13100</v>
      </c>
      <c r="I6615" s="2" t="s">
        <v>1121</v>
      </c>
    </row>
    <row r="6616" spans="1:9" ht="17.5" x14ac:dyDescent="0.6">
      <c r="A6616" s="2">
        <v>6615</v>
      </c>
      <c r="B6616" s="2" t="s">
        <v>4660</v>
      </c>
      <c r="C6616" s="2" t="s">
        <v>13101</v>
      </c>
      <c r="D6616" s="2" t="s">
        <v>4637</v>
      </c>
      <c r="E6616" s="5" t="str">
        <f>IFERROR(INDEX(会社マスタ!$B:$B,MATCH(D6616,会社マスタ!$A:$A,0)),"")</f>
        <v/>
      </c>
      <c r="F6616" s="5" t="str">
        <f>IFERROR(INDEX(会社マスタ!$C:$C,MATCH(D6616,会社マスタ!$A:$A,0)),"")</f>
        <v/>
      </c>
      <c r="G6616" s="2"/>
      <c r="H6616" s="2" t="s">
        <v>13102</v>
      </c>
      <c r="I6616" s="2" t="s">
        <v>1121</v>
      </c>
    </row>
    <row r="6617" spans="1:9" ht="17.5" x14ac:dyDescent="0.6">
      <c r="A6617" s="2">
        <v>6616</v>
      </c>
      <c r="B6617" s="2" t="s">
        <v>4660</v>
      </c>
      <c r="C6617" s="2" t="s">
        <v>13103</v>
      </c>
      <c r="D6617" s="2" t="s">
        <v>4637</v>
      </c>
      <c r="E6617" s="5" t="str">
        <f>IFERROR(INDEX(会社マスタ!$B:$B,MATCH(D6617,会社マスタ!$A:$A,0)),"")</f>
        <v/>
      </c>
      <c r="F6617" s="5" t="str">
        <f>IFERROR(INDEX(会社マスタ!$C:$C,MATCH(D6617,会社マスタ!$A:$A,0)),"")</f>
        <v/>
      </c>
      <c r="G6617" s="2"/>
      <c r="H6617" s="2" t="s">
        <v>13104</v>
      </c>
      <c r="I6617" s="2" t="s">
        <v>1121</v>
      </c>
    </row>
    <row r="6618" spans="1:9" ht="17.5" x14ac:dyDescent="0.6">
      <c r="A6618" s="2">
        <v>6617</v>
      </c>
      <c r="B6618" s="2" t="s">
        <v>4660</v>
      </c>
      <c r="C6618" s="2" t="s">
        <v>13105</v>
      </c>
      <c r="D6618" s="2" t="s">
        <v>4637</v>
      </c>
      <c r="E6618" s="5" t="str">
        <f>IFERROR(INDEX(会社マスタ!$B:$B,MATCH(D6618,会社マスタ!$A:$A,0)),"")</f>
        <v/>
      </c>
      <c r="F6618" s="5" t="str">
        <f>IFERROR(INDEX(会社マスタ!$C:$C,MATCH(D6618,会社マスタ!$A:$A,0)),"")</f>
        <v/>
      </c>
      <c r="G6618" s="2"/>
      <c r="H6618" s="2" t="s">
        <v>13106</v>
      </c>
      <c r="I6618" s="2" t="s">
        <v>1121</v>
      </c>
    </row>
    <row r="6619" spans="1:9" ht="17.5" x14ac:dyDescent="0.6">
      <c r="A6619" s="2">
        <v>6618</v>
      </c>
      <c r="B6619" s="2" t="s">
        <v>4660</v>
      </c>
      <c r="C6619" s="2" t="s">
        <v>13107</v>
      </c>
      <c r="D6619" s="2" t="s">
        <v>4637</v>
      </c>
      <c r="E6619" s="5" t="str">
        <f>IFERROR(INDEX(会社マスタ!$B:$B,MATCH(D6619,会社マスタ!$A:$A,0)),"")</f>
        <v/>
      </c>
      <c r="F6619" s="5" t="str">
        <f>IFERROR(INDEX(会社マスタ!$C:$C,MATCH(D6619,会社マスタ!$A:$A,0)),"")</f>
        <v/>
      </c>
      <c r="G6619" s="2"/>
      <c r="H6619" s="2" t="s">
        <v>13108</v>
      </c>
      <c r="I6619" s="2" t="s">
        <v>1121</v>
      </c>
    </row>
    <row r="6620" spans="1:9" ht="17.5" x14ac:dyDescent="0.6">
      <c r="A6620" s="2">
        <v>6619</v>
      </c>
      <c r="B6620" s="2" t="s">
        <v>4660</v>
      </c>
      <c r="C6620" s="2" t="s">
        <v>13109</v>
      </c>
      <c r="D6620" s="2" t="s">
        <v>4637</v>
      </c>
      <c r="E6620" s="5" t="str">
        <f>IFERROR(INDEX(会社マスタ!$B:$B,MATCH(D6620,会社マスタ!$A:$A,0)),"")</f>
        <v/>
      </c>
      <c r="F6620" s="5" t="str">
        <f>IFERROR(INDEX(会社マスタ!$C:$C,MATCH(D6620,会社マスタ!$A:$A,0)),"")</f>
        <v/>
      </c>
      <c r="G6620" s="2"/>
      <c r="H6620" s="2" t="s">
        <v>13110</v>
      </c>
      <c r="I6620" s="2" t="s">
        <v>1121</v>
      </c>
    </row>
    <row r="6621" spans="1:9" ht="17.5" x14ac:dyDescent="0.6">
      <c r="A6621" s="2">
        <v>6620</v>
      </c>
      <c r="B6621" s="2" t="s">
        <v>4660</v>
      </c>
      <c r="C6621" s="2" t="s">
        <v>13111</v>
      </c>
      <c r="D6621" s="2" t="s">
        <v>4637</v>
      </c>
      <c r="E6621" s="5" t="str">
        <f>IFERROR(INDEX(会社マスタ!$B:$B,MATCH(D6621,会社マスタ!$A:$A,0)),"")</f>
        <v/>
      </c>
      <c r="F6621" s="5" t="str">
        <f>IFERROR(INDEX(会社マスタ!$C:$C,MATCH(D6621,会社マスタ!$A:$A,0)),"")</f>
        <v/>
      </c>
      <c r="G6621" s="2"/>
      <c r="H6621" s="2" t="s">
        <v>13112</v>
      </c>
      <c r="I6621" s="2" t="s">
        <v>1121</v>
      </c>
    </row>
    <row r="6622" spans="1:9" ht="17.5" x14ac:dyDescent="0.6">
      <c r="A6622" s="2">
        <v>6621</v>
      </c>
      <c r="B6622" s="2" t="s">
        <v>4660</v>
      </c>
      <c r="C6622" s="2" t="s">
        <v>13113</v>
      </c>
      <c r="D6622" s="2" t="s">
        <v>4637</v>
      </c>
      <c r="E6622" s="5" t="str">
        <f>IFERROR(INDEX(会社マスタ!$B:$B,MATCH(D6622,会社マスタ!$A:$A,0)),"")</f>
        <v/>
      </c>
      <c r="F6622" s="5" t="str">
        <f>IFERROR(INDEX(会社マスタ!$C:$C,MATCH(D6622,会社マスタ!$A:$A,0)),"")</f>
        <v/>
      </c>
      <c r="G6622" s="2"/>
      <c r="H6622" s="2" t="s">
        <v>13114</v>
      </c>
      <c r="I6622" s="2" t="s">
        <v>1121</v>
      </c>
    </row>
    <row r="6623" spans="1:9" ht="17.5" x14ac:dyDescent="0.6">
      <c r="A6623" s="2">
        <v>6622</v>
      </c>
      <c r="B6623" s="2" t="s">
        <v>4660</v>
      </c>
      <c r="C6623" s="2" t="s">
        <v>13115</v>
      </c>
      <c r="D6623" s="2" t="s">
        <v>4637</v>
      </c>
      <c r="E6623" s="5" t="str">
        <f>IFERROR(INDEX(会社マスタ!$B:$B,MATCH(D6623,会社マスタ!$A:$A,0)),"")</f>
        <v/>
      </c>
      <c r="F6623" s="5" t="str">
        <f>IFERROR(INDEX(会社マスタ!$C:$C,MATCH(D6623,会社マスタ!$A:$A,0)),"")</f>
        <v/>
      </c>
      <c r="G6623" s="2"/>
      <c r="H6623" s="2" t="s">
        <v>13116</v>
      </c>
      <c r="I6623" s="2" t="s">
        <v>1121</v>
      </c>
    </row>
    <row r="6624" spans="1:9" ht="17.5" x14ac:dyDescent="0.6">
      <c r="A6624" s="2">
        <v>6623</v>
      </c>
      <c r="B6624" s="2" t="s">
        <v>4660</v>
      </c>
      <c r="C6624" s="2" t="s">
        <v>13117</v>
      </c>
      <c r="D6624" s="2" t="s">
        <v>4637</v>
      </c>
      <c r="E6624" s="5" t="str">
        <f>IFERROR(INDEX(会社マスタ!$B:$B,MATCH(D6624,会社マスタ!$A:$A,0)),"")</f>
        <v/>
      </c>
      <c r="F6624" s="5" t="str">
        <f>IFERROR(INDEX(会社マスタ!$C:$C,MATCH(D6624,会社マスタ!$A:$A,0)),"")</f>
        <v/>
      </c>
      <c r="G6624" s="2"/>
      <c r="H6624" s="2" t="s">
        <v>13118</v>
      </c>
      <c r="I6624" s="2" t="s">
        <v>1121</v>
      </c>
    </row>
    <row r="6625" spans="1:9" ht="17.5" x14ac:dyDescent="0.6">
      <c r="A6625" s="2">
        <v>6624</v>
      </c>
      <c r="B6625" s="2" t="s">
        <v>4660</v>
      </c>
      <c r="C6625" s="2" t="s">
        <v>13119</v>
      </c>
      <c r="D6625" s="2" t="s">
        <v>4637</v>
      </c>
      <c r="E6625" s="5" t="str">
        <f>IFERROR(INDEX(会社マスタ!$B:$B,MATCH(D6625,会社マスタ!$A:$A,0)),"")</f>
        <v/>
      </c>
      <c r="F6625" s="5" t="str">
        <f>IFERROR(INDEX(会社マスタ!$C:$C,MATCH(D6625,会社マスタ!$A:$A,0)),"")</f>
        <v/>
      </c>
      <c r="G6625" s="2"/>
      <c r="H6625" s="2" t="s">
        <v>13120</v>
      </c>
      <c r="I6625" s="2" t="s">
        <v>1121</v>
      </c>
    </row>
    <row r="6626" spans="1:9" ht="17.5" x14ac:dyDescent="0.6">
      <c r="A6626" s="2">
        <v>6625</v>
      </c>
      <c r="B6626" s="2" t="s">
        <v>4660</v>
      </c>
      <c r="C6626" s="2" t="s">
        <v>13121</v>
      </c>
      <c r="D6626" s="2" t="s">
        <v>4637</v>
      </c>
      <c r="E6626" s="5" t="str">
        <f>IFERROR(INDEX(会社マスタ!$B:$B,MATCH(D6626,会社マスタ!$A:$A,0)),"")</f>
        <v/>
      </c>
      <c r="F6626" s="5" t="str">
        <f>IFERROR(INDEX(会社マスタ!$C:$C,MATCH(D6626,会社マスタ!$A:$A,0)),"")</f>
        <v/>
      </c>
      <c r="G6626" s="2"/>
      <c r="H6626" s="2" t="s">
        <v>13122</v>
      </c>
      <c r="I6626" s="2" t="s">
        <v>1121</v>
      </c>
    </row>
    <row r="6627" spans="1:9" ht="17.5" x14ac:dyDescent="0.6">
      <c r="A6627" s="2">
        <v>6626</v>
      </c>
      <c r="B6627" s="2" t="s">
        <v>4660</v>
      </c>
      <c r="C6627" s="2" t="s">
        <v>13123</v>
      </c>
      <c r="D6627" s="2" t="s">
        <v>4637</v>
      </c>
      <c r="E6627" s="5" t="str">
        <f>IFERROR(INDEX(会社マスタ!$B:$B,MATCH(D6627,会社マスタ!$A:$A,0)),"")</f>
        <v/>
      </c>
      <c r="F6627" s="5" t="str">
        <f>IFERROR(INDEX(会社マスタ!$C:$C,MATCH(D6627,会社マスタ!$A:$A,0)),"")</f>
        <v/>
      </c>
      <c r="G6627" s="2"/>
      <c r="H6627" s="2" t="s">
        <v>13124</v>
      </c>
      <c r="I6627" s="2" t="s">
        <v>1121</v>
      </c>
    </row>
    <row r="6628" spans="1:9" ht="17.5" x14ac:dyDescent="0.6">
      <c r="A6628" s="2">
        <v>6627</v>
      </c>
      <c r="B6628" s="2" t="s">
        <v>4660</v>
      </c>
      <c r="C6628" s="2" t="s">
        <v>13125</v>
      </c>
      <c r="D6628" s="2" t="s">
        <v>4637</v>
      </c>
      <c r="E6628" s="5" t="str">
        <f>IFERROR(INDEX(会社マスタ!$B:$B,MATCH(D6628,会社マスタ!$A:$A,0)),"")</f>
        <v/>
      </c>
      <c r="F6628" s="5" t="str">
        <f>IFERROR(INDEX(会社マスタ!$C:$C,MATCH(D6628,会社マスタ!$A:$A,0)),"")</f>
        <v/>
      </c>
      <c r="G6628" s="2"/>
      <c r="H6628" s="2" t="s">
        <v>13126</v>
      </c>
      <c r="I6628" s="2" t="s">
        <v>1121</v>
      </c>
    </row>
    <row r="6629" spans="1:9" ht="17.5" x14ac:dyDescent="0.6">
      <c r="A6629" s="2">
        <v>6628</v>
      </c>
      <c r="B6629" s="2" t="s">
        <v>4660</v>
      </c>
      <c r="C6629" s="2" t="s">
        <v>13127</v>
      </c>
      <c r="D6629" s="2" t="s">
        <v>4637</v>
      </c>
      <c r="E6629" s="5" t="str">
        <f>IFERROR(INDEX(会社マスタ!$B:$B,MATCH(D6629,会社マスタ!$A:$A,0)),"")</f>
        <v/>
      </c>
      <c r="F6629" s="5" t="str">
        <f>IFERROR(INDEX(会社マスタ!$C:$C,MATCH(D6629,会社マスタ!$A:$A,0)),"")</f>
        <v/>
      </c>
      <c r="G6629" s="2"/>
      <c r="H6629" s="2" t="s">
        <v>13128</v>
      </c>
      <c r="I6629" s="2" t="s">
        <v>1121</v>
      </c>
    </row>
    <row r="6630" spans="1:9" ht="17.5" x14ac:dyDescent="0.6">
      <c r="A6630" s="2">
        <v>6629</v>
      </c>
      <c r="B6630" s="2" t="s">
        <v>4660</v>
      </c>
      <c r="C6630" s="2" t="s">
        <v>13129</v>
      </c>
      <c r="D6630" s="2" t="s">
        <v>4637</v>
      </c>
      <c r="E6630" s="5" t="str">
        <f>IFERROR(INDEX(会社マスタ!$B:$B,MATCH(D6630,会社マスタ!$A:$A,0)),"")</f>
        <v/>
      </c>
      <c r="F6630" s="5" t="str">
        <f>IFERROR(INDEX(会社マスタ!$C:$C,MATCH(D6630,会社マスタ!$A:$A,0)),"")</f>
        <v/>
      </c>
      <c r="G6630" s="2"/>
      <c r="H6630" s="2" t="s">
        <v>13130</v>
      </c>
      <c r="I6630" s="2" t="s">
        <v>1121</v>
      </c>
    </row>
    <row r="6631" spans="1:9" ht="17.5" x14ac:dyDescent="0.6">
      <c r="A6631" s="2">
        <v>6630</v>
      </c>
      <c r="B6631" s="2" t="s">
        <v>4660</v>
      </c>
      <c r="C6631" s="2" t="s">
        <v>13131</v>
      </c>
      <c r="D6631" s="2" t="s">
        <v>4637</v>
      </c>
      <c r="E6631" s="5" t="str">
        <f>IFERROR(INDEX(会社マスタ!$B:$B,MATCH(D6631,会社マスタ!$A:$A,0)),"")</f>
        <v/>
      </c>
      <c r="F6631" s="5" t="str">
        <f>IFERROR(INDEX(会社マスタ!$C:$C,MATCH(D6631,会社マスタ!$A:$A,0)),"")</f>
        <v/>
      </c>
      <c r="G6631" s="2"/>
      <c r="H6631" s="2" t="s">
        <v>13132</v>
      </c>
      <c r="I6631" s="2" t="s">
        <v>1121</v>
      </c>
    </row>
    <row r="6632" spans="1:9" ht="17.5" x14ac:dyDescent="0.6">
      <c r="A6632" s="2">
        <v>6631</v>
      </c>
      <c r="B6632" s="2" t="s">
        <v>4660</v>
      </c>
      <c r="C6632" s="2" t="s">
        <v>13133</v>
      </c>
      <c r="D6632" s="2" t="s">
        <v>4637</v>
      </c>
      <c r="E6632" s="5" t="str">
        <f>IFERROR(INDEX(会社マスタ!$B:$B,MATCH(D6632,会社マスタ!$A:$A,0)),"")</f>
        <v/>
      </c>
      <c r="F6632" s="5" t="str">
        <f>IFERROR(INDEX(会社マスタ!$C:$C,MATCH(D6632,会社マスタ!$A:$A,0)),"")</f>
        <v/>
      </c>
      <c r="G6632" s="2"/>
      <c r="H6632" s="2" t="s">
        <v>13134</v>
      </c>
      <c r="I6632" s="2" t="s">
        <v>1121</v>
      </c>
    </row>
    <row r="6633" spans="1:9" ht="17.5" x14ac:dyDescent="0.6">
      <c r="A6633" s="2">
        <v>6632</v>
      </c>
      <c r="B6633" s="2" t="s">
        <v>4660</v>
      </c>
      <c r="C6633" s="2" t="s">
        <v>13135</v>
      </c>
      <c r="D6633" s="2" t="s">
        <v>4637</v>
      </c>
      <c r="E6633" s="5" t="str">
        <f>IFERROR(INDEX(会社マスタ!$B:$B,MATCH(D6633,会社マスタ!$A:$A,0)),"")</f>
        <v/>
      </c>
      <c r="F6633" s="5" t="str">
        <f>IFERROR(INDEX(会社マスタ!$C:$C,MATCH(D6633,会社マスタ!$A:$A,0)),"")</f>
        <v/>
      </c>
      <c r="G6633" s="2"/>
      <c r="H6633" s="2" t="s">
        <v>13136</v>
      </c>
      <c r="I6633" s="2" t="s">
        <v>1121</v>
      </c>
    </row>
    <row r="6634" spans="1:9" ht="17.5" x14ac:dyDescent="0.6">
      <c r="A6634" s="2">
        <v>6633</v>
      </c>
      <c r="B6634" s="2" t="s">
        <v>4660</v>
      </c>
      <c r="C6634" s="2" t="s">
        <v>13137</v>
      </c>
      <c r="D6634" s="2" t="s">
        <v>4637</v>
      </c>
      <c r="E6634" s="5" t="str">
        <f>IFERROR(INDEX(会社マスタ!$B:$B,MATCH(D6634,会社マスタ!$A:$A,0)),"")</f>
        <v/>
      </c>
      <c r="F6634" s="5" t="str">
        <f>IFERROR(INDEX(会社マスタ!$C:$C,MATCH(D6634,会社マスタ!$A:$A,0)),"")</f>
        <v/>
      </c>
      <c r="G6634" s="2"/>
      <c r="H6634" s="2" t="s">
        <v>13138</v>
      </c>
      <c r="I6634" s="2" t="s">
        <v>1121</v>
      </c>
    </row>
    <row r="6635" spans="1:9" ht="17.5" x14ac:dyDescent="0.6">
      <c r="A6635" s="2">
        <v>6634</v>
      </c>
      <c r="B6635" s="2" t="s">
        <v>4660</v>
      </c>
      <c r="C6635" s="2" t="s">
        <v>13139</v>
      </c>
      <c r="D6635" s="2" t="s">
        <v>4637</v>
      </c>
      <c r="E6635" s="5" t="str">
        <f>IFERROR(INDEX(会社マスタ!$B:$B,MATCH(D6635,会社マスタ!$A:$A,0)),"")</f>
        <v/>
      </c>
      <c r="F6635" s="5" t="str">
        <f>IFERROR(INDEX(会社マスタ!$C:$C,MATCH(D6635,会社マスタ!$A:$A,0)),"")</f>
        <v/>
      </c>
      <c r="G6635" s="2"/>
      <c r="H6635" s="2" t="s">
        <v>13140</v>
      </c>
      <c r="I6635" s="2" t="s">
        <v>1121</v>
      </c>
    </row>
    <row r="6636" spans="1:9" ht="17.5" x14ac:dyDescent="0.6">
      <c r="A6636" s="2">
        <v>6635</v>
      </c>
      <c r="B6636" s="2" t="s">
        <v>4660</v>
      </c>
      <c r="C6636" s="2" t="s">
        <v>13141</v>
      </c>
      <c r="D6636" s="2" t="s">
        <v>4637</v>
      </c>
      <c r="E6636" s="5" t="str">
        <f>IFERROR(INDEX(会社マスタ!$B:$B,MATCH(D6636,会社マスタ!$A:$A,0)),"")</f>
        <v/>
      </c>
      <c r="F6636" s="5" t="str">
        <f>IFERROR(INDEX(会社マスタ!$C:$C,MATCH(D6636,会社マスタ!$A:$A,0)),"")</f>
        <v/>
      </c>
      <c r="G6636" s="2"/>
      <c r="H6636" s="2" t="s">
        <v>13142</v>
      </c>
      <c r="I6636" s="2" t="s">
        <v>1121</v>
      </c>
    </row>
    <row r="6637" spans="1:9" ht="17.5" x14ac:dyDescent="0.6">
      <c r="A6637" s="2">
        <v>6636</v>
      </c>
      <c r="B6637" s="2" t="s">
        <v>4660</v>
      </c>
      <c r="C6637" s="2" t="s">
        <v>13143</v>
      </c>
      <c r="D6637" s="2" t="s">
        <v>4637</v>
      </c>
      <c r="E6637" s="5" t="str">
        <f>IFERROR(INDEX(会社マスタ!$B:$B,MATCH(D6637,会社マスタ!$A:$A,0)),"")</f>
        <v/>
      </c>
      <c r="F6637" s="5" t="str">
        <f>IFERROR(INDEX(会社マスタ!$C:$C,MATCH(D6637,会社マスタ!$A:$A,0)),"")</f>
        <v/>
      </c>
      <c r="G6637" s="2"/>
      <c r="H6637" s="2" t="s">
        <v>13144</v>
      </c>
      <c r="I6637" s="2" t="s">
        <v>1121</v>
      </c>
    </row>
    <row r="6638" spans="1:9" ht="17.5" x14ac:dyDescent="0.6">
      <c r="A6638" s="2">
        <v>6637</v>
      </c>
      <c r="B6638" s="2" t="s">
        <v>4660</v>
      </c>
      <c r="C6638" s="2" t="s">
        <v>13145</v>
      </c>
      <c r="D6638" s="2" t="s">
        <v>4637</v>
      </c>
      <c r="E6638" s="5" t="str">
        <f>IFERROR(INDEX(会社マスタ!$B:$B,MATCH(D6638,会社マスタ!$A:$A,0)),"")</f>
        <v/>
      </c>
      <c r="F6638" s="5" t="str">
        <f>IFERROR(INDEX(会社マスタ!$C:$C,MATCH(D6638,会社マスタ!$A:$A,0)),"")</f>
        <v/>
      </c>
      <c r="G6638" s="2"/>
      <c r="H6638" s="2" t="s">
        <v>13146</v>
      </c>
      <c r="I6638" s="2" t="s">
        <v>1121</v>
      </c>
    </row>
    <row r="6639" spans="1:9" ht="17.5" x14ac:dyDescent="0.6">
      <c r="A6639" s="2">
        <v>6638</v>
      </c>
      <c r="B6639" s="2" t="s">
        <v>4660</v>
      </c>
      <c r="C6639" s="2" t="s">
        <v>13147</v>
      </c>
      <c r="D6639" s="2" t="s">
        <v>4637</v>
      </c>
      <c r="E6639" s="5" t="str">
        <f>IFERROR(INDEX(会社マスタ!$B:$B,MATCH(D6639,会社マスタ!$A:$A,0)),"")</f>
        <v/>
      </c>
      <c r="F6639" s="5" t="str">
        <f>IFERROR(INDEX(会社マスタ!$C:$C,MATCH(D6639,会社マスタ!$A:$A,0)),"")</f>
        <v/>
      </c>
      <c r="G6639" s="2"/>
      <c r="H6639" s="2" t="s">
        <v>13148</v>
      </c>
      <c r="I6639" s="2" t="s">
        <v>1121</v>
      </c>
    </row>
    <row r="6640" spans="1:9" ht="17.5" x14ac:dyDescent="0.6">
      <c r="A6640" s="2">
        <v>6639</v>
      </c>
      <c r="B6640" s="2" t="s">
        <v>4660</v>
      </c>
      <c r="C6640" s="2" t="s">
        <v>13149</v>
      </c>
      <c r="D6640" s="2" t="s">
        <v>4637</v>
      </c>
      <c r="E6640" s="5" t="str">
        <f>IFERROR(INDEX(会社マスタ!$B:$B,MATCH(D6640,会社マスタ!$A:$A,0)),"")</f>
        <v/>
      </c>
      <c r="F6640" s="5" t="str">
        <f>IFERROR(INDEX(会社マスタ!$C:$C,MATCH(D6640,会社マスタ!$A:$A,0)),"")</f>
        <v/>
      </c>
      <c r="G6640" s="2"/>
      <c r="H6640" s="2" t="s">
        <v>13150</v>
      </c>
      <c r="I6640" s="2" t="s">
        <v>1121</v>
      </c>
    </row>
    <row r="6641" spans="1:9" ht="17.5" x14ac:dyDescent="0.6">
      <c r="A6641" s="2">
        <v>6640</v>
      </c>
      <c r="B6641" s="2" t="s">
        <v>4660</v>
      </c>
      <c r="C6641" s="2" t="s">
        <v>13151</v>
      </c>
      <c r="D6641" s="2" t="s">
        <v>4637</v>
      </c>
      <c r="E6641" s="5" t="str">
        <f>IFERROR(INDEX(会社マスタ!$B:$B,MATCH(D6641,会社マスタ!$A:$A,0)),"")</f>
        <v/>
      </c>
      <c r="F6641" s="5" t="str">
        <f>IFERROR(INDEX(会社マスタ!$C:$C,MATCH(D6641,会社マスタ!$A:$A,0)),"")</f>
        <v/>
      </c>
      <c r="G6641" s="2"/>
      <c r="H6641" s="2" t="s">
        <v>13152</v>
      </c>
      <c r="I6641" s="2" t="s">
        <v>1121</v>
      </c>
    </row>
    <row r="6642" spans="1:9" ht="17.5" x14ac:dyDescent="0.6">
      <c r="A6642" s="2">
        <v>6641</v>
      </c>
      <c r="B6642" s="2" t="s">
        <v>4660</v>
      </c>
      <c r="C6642" s="2" t="s">
        <v>13153</v>
      </c>
      <c r="D6642" s="2" t="s">
        <v>4637</v>
      </c>
      <c r="E6642" s="5" t="str">
        <f>IFERROR(INDEX(会社マスタ!$B:$B,MATCH(D6642,会社マスタ!$A:$A,0)),"")</f>
        <v/>
      </c>
      <c r="F6642" s="5" t="str">
        <f>IFERROR(INDEX(会社マスタ!$C:$C,MATCH(D6642,会社マスタ!$A:$A,0)),"")</f>
        <v/>
      </c>
      <c r="G6642" s="2"/>
      <c r="H6642" s="2" t="s">
        <v>13154</v>
      </c>
      <c r="I6642" s="2" t="s">
        <v>1121</v>
      </c>
    </row>
    <row r="6643" spans="1:9" ht="17.5" x14ac:dyDescent="0.6">
      <c r="A6643" s="2">
        <v>6642</v>
      </c>
      <c r="B6643" s="2" t="s">
        <v>4660</v>
      </c>
      <c r="C6643" s="2" t="s">
        <v>13155</v>
      </c>
      <c r="D6643" s="2" t="s">
        <v>4637</v>
      </c>
      <c r="E6643" s="5" t="str">
        <f>IFERROR(INDEX(会社マスタ!$B:$B,MATCH(D6643,会社マスタ!$A:$A,0)),"")</f>
        <v/>
      </c>
      <c r="F6643" s="5" t="str">
        <f>IFERROR(INDEX(会社マスタ!$C:$C,MATCH(D6643,会社マスタ!$A:$A,0)),"")</f>
        <v/>
      </c>
      <c r="G6643" s="2"/>
      <c r="H6643" s="2" t="s">
        <v>13156</v>
      </c>
      <c r="I6643" s="2" t="s">
        <v>1121</v>
      </c>
    </row>
    <row r="6644" spans="1:9" ht="17.5" x14ac:dyDescent="0.6">
      <c r="A6644" s="2">
        <v>6643</v>
      </c>
      <c r="B6644" s="2" t="s">
        <v>4660</v>
      </c>
      <c r="C6644" s="2" t="s">
        <v>13157</v>
      </c>
      <c r="D6644" s="2" t="s">
        <v>4637</v>
      </c>
      <c r="E6644" s="5" t="str">
        <f>IFERROR(INDEX(会社マスタ!$B:$B,MATCH(D6644,会社マスタ!$A:$A,0)),"")</f>
        <v/>
      </c>
      <c r="F6644" s="5" t="str">
        <f>IFERROR(INDEX(会社マスタ!$C:$C,MATCH(D6644,会社マスタ!$A:$A,0)),"")</f>
        <v/>
      </c>
      <c r="G6644" s="2"/>
      <c r="H6644" s="2" t="s">
        <v>13158</v>
      </c>
      <c r="I6644" s="2" t="s">
        <v>1121</v>
      </c>
    </row>
    <row r="6645" spans="1:9" ht="17.5" x14ac:dyDescent="0.6">
      <c r="A6645" s="2">
        <v>6644</v>
      </c>
      <c r="B6645" s="2" t="s">
        <v>4660</v>
      </c>
      <c r="C6645" s="2" t="s">
        <v>13159</v>
      </c>
      <c r="D6645" s="2" t="s">
        <v>4637</v>
      </c>
      <c r="E6645" s="5" t="str">
        <f>IFERROR(INDEX(会社マスタ!$B:$B,MATCH(D6645,会社マスタ!$A:$A,0)),"")</f>
        <v/>
      </c>
      <c r="F6645" s="5" t="str">
        <f>IFERROR(INDEX(会社マスタ!$C:$C,MATCH(D6645,会社マスタ!$A:$A,0)),"")</f>
        <v/>
      </c>
      <c r="G6645" s="2"/>
      <c r="H6645" s="2" t="s">
        <v>13160</v>
      </c>
      <c r="I6645" s="2" t="s">
        <v>1121</v>
      </c>
    </row>
    <row r="6646" spans="1:9" ht="17.5" x14ac:dyDescent="0.6">
      <c r="A6646" s="2">
        <v>6645</v>
      </c>
      <c r="B6646" s="2" t="s">
        <v>4660</v>
      </c>
      <c r="C6646" s="2" t="s">
        <v>13161</v>
      </c>
      <c r="D6646" s="2" t="s">
        <v>4637</v>
      </c>
      <c r="E6646" s="5" t="str">
        <f>IFERROR(INDEX(会社マスタ!$B:$B,MATCH(D6646,会社マスタ!$A:$A,0)),"")</f>
        <v/>
      </c>
      <c r="F6646" s="5" t="str">
        <f>IFERROR(INDEX(会社マスタ!$C:$C,MATCH(D6646,会社マスタ!$A:$A,0)),"")</f>
        <v/>
      </c>
      <c r="G6646" s="2"/>
      <c r="H6646" s="2" t="s">
        <v>13162</v>
      </c>
      <c r="I6646" s="2" t="s">
        <v>1121</v>
      </c>
    </row>
    <row r="6647" spans="1:9" ht="17.5" x14ac:dyDescent="0.6">
      <c r="A6647" s="2">
        <v>6646</v>
      </c>
      <c r="B6647" s="2" t="s">
        <v>4660</v>
      </c>
      <c r="C6647" s="2" t="s">
        <v>13163</v>
      </c>
      <c r="D6647" s="2" t="s">
        <v>4637</v>
      </c>
      <c r="E6647" s="5" t="str">
        <f>IFERROR(INDEX(会社マスタ!$B:$B,MATCH(D6647,会社マスタ!$A:$A,0)),"")</f>
        <v/>
      </c>
      <c r="F6647" s="5" t="str">
        <f>IFERROR(INDEX(会社マスタ!$C:$C,MATCH(D6647,会社マスタ!$A:$A,0)),"")</f>
        <v/>
      </c>
      <c r="G6647" s="2"/>
      <c r="H6647" s="2" t="s">
        <v>13164</v>
      </c>
      <c r="I6647" s="2" t="s">
        <v>1121</v>
      </c>
    </row>
    <row r="6648" spans="1:9" ht="17.5" x14ac:dyDescent="0.6">
      <c r="A6648" s="2">
        <v>6647</v>
      </c>
      <c r="B6648" s="2" t="s">
        <v>4660</v>
      </c>
      <c r="C6648" s="2" t="s">
        <v>13165</v>
      </c>
      <c r="D6648" s="2" t="s">
        <v>4637</v>
      </c>
      <c r="E6648" s="5" t="str">
        <f>IFERROR(INDEX(会社マスタ!$B:$B,MATCH(D6648,会社マスタ!$A:$A,0)),"")</f>
        <v/>
      </c>
      <c r="F6648" s="5" t="str">
        <f>IFERROR(INDEX(会社マスタ!$C:$C,MATCH(D6648,会社マスタ!$A:$A,0)),"")</f>
        <v/>
      </c>
      <c r="G6648" s="2"/>
      <c r="H6648" s="2" t="s">
        <v>13166</v>
      </c>
      <c r="I6648" s="2" t="s">
        <v>1121</v>
      </c>
    </row>
    <row r="6649" spans="1:9" ht="17.5" x14ac:dyDescent="0.6">
      <c r="A6649" s="2">
        <v>6648</v>
      </c>
      <c r="B6649" s="2" t="s">
        <v>4660</v>
      </c>
      <c r="C6649" s="2" t="s">
        <v>13167</v>
      </c>
      <c r="D6649" s="2" t="s">
        <v>4637</v>
      </c>
      <c r="E6649" s="5" t="str">
        <f>IFERROR(INDEX(会社マスタ!$B:$B,MATCH(D6649,会社マスタ!$A:$A,0)),"")</f>
        <v/>
      </c>
      <c r="F6649" s="5" t="str">
        <f>IFERROR(INDEX(会社マスタ!$C:$C,MATCH(D6649,会社マスタ!$A:$A,0)),"")</f>
        <v/>
      </c>
      <c r="G6649" s="2"/>
      <c r="H6649" s="2" t="s">
        <v>13168</v>
      </c>
      <c r="I6649" s="2" t="s">
        <v>1121</v>
      </c>
    </row>
    <row r="6650" spans="1:9" ht="17.5" x14ac:dyDescent="0.6">
      <c r="A6650" s="2">
        <v>6649</v>
      </c>
      <c r="B6650" s="2" t="s">
        <v>4660</v>
      </c>
      <c r="C6650" s="2" t="s">
        <v>13169</v>
      </c>
      <c r="D6650" s="2" t="s">
        <v>614</v>
      </c>
      <c r="E6650" s="5" t="str">
        <f>IFERROR(INDEX(会社マスタ!$B:$B,MATCH(D6650,会社マスタ!$A:$A,0)),"")</f>
        <v>エア・ウォーター西日本(株)</v>
      </c>
      <c r="F6650" s="5" t="str">
        <f>IFERROR(INDEX(会社マスタ!$C:$C,MATCH(D6650,会社マスタ!$A:$A,0)),"")</f>
        <v xml:space="preserve">エア・ウォーター西日本(株) </v>
      </c>
      <c r="G6650" s="2"/>
      <c r="H6650" s="2" t="s">
        <v>13170</v>
      </c>
      <c r="I6650" s="2" t="s">
        <v>1121</v>
      </c>
    </row>
    <row r="6651" spans="1:9" ht="17.5" x14ac:dyDescent="0.6">
      <c r="A6651" s="2">
        <v>6650</v>
      </c>
      <c r="B6651" s="2" t="s">
        <v>4660</v>
      </c>
      <c r="C6651" s="2" t="s">
        <v>13171</v>
      </c>
      <c r="D6651" s="2" t="s">
        <v>614</v>
      </c>
      <c r="E6651" s="5" t="str">
        <f>IFERROR(INDEX(会社マスタ!$B:$B,MATCH(D6651,会社マスタ!$A:$A,0)),"")</f>
        <v>エア・ウォーター西日本(株)</v>
      </c>
      <c r="F6651" s="5" t="str">
        <f>IFERROR(INDEX(会社マスタ!$C:$C,MATCH(D6651,会社マスタ!$A:$A,0)),"")</f>
        <v xml:space="preserve">エア・ウォーター西日本(株) </v>
      </c>
      <c r="G6651" s="2"/>
      <c r="H6651" s="2" t="s">
        <v>13172</v>
      </c>
      <c r="I6651" s="2" t="s">
        <v>1121</v>
      </c>
    </row>
    <row r="6652" spans="1:9" ht="17.5" x14ac:dyDescent="0.6">
      <c r="A6652" s="2">
        <v>6651</v>
      </c>
      <c r="B6652" s="2" t="s">
        <v>4660</v>
      </c>
      <c r="C6652" s="2" t="s">
        <v>13173</v>
      </c>
      <c r="D6652" s="2" t="s">
        <v>614</v>
      </c>
      <c r="E6652" s="5" t="str">
        <f>IFERROR(INDEX(会社マスタ!$B:$B,MATCH(D6652,会社マスタ!$A:$A,0)),"")</f>
        <v>エア・ウォーター西日本(株)</v>
      </c>
      <c r="F6652" s="5" t="str">
        <f>IFERROR(INDEX(会社マスタ!$C:$C,MATCH(D6652,会社マスタ!$A:$A,0)),"")</f>
        <v xml:space="preserve">エア・ウォーター西日本(株) </v>
      </c>
      <c r="G6652" s="2"/>
      <c r="H6652" s="2" t="s">
        <v>13174</v>
      </c>
      <c r="I6652" s="2" t="s">
        <v>1121</v>
      </c>
    </row>
    <row r="6653" spans="1:9" ht="17.5" x14ac:dyDescent="0.6">
      <c r="A6653" s="2">
        <v>6652</v>
      </c>
      <c r="B6653" s="2" t="s">
        <v>4660</v>
      </c>
      <c r="C6653" s="2" t="s">
        <v>13175</v>
      </c>
      <c r="D6653" s="2" t="s">
        <v>614</v>
      </c>
      <c r="E6653" s="5" t="str">
        <f>IFERROR(INDEX(会社マスタ!$B:$B,MATCH(D6653,会社マスタ!$A:$A,0)),"")</f>
        <v>エア・ウォーター西日本(株)</v>
      </c>
      <c r="F6653" s="5" t="str">
        <f>IFERROR(INDEX(会社マスタ!$C:$C,MATCH(D6653,会社マスタ!$A:$A,0)),"")</f>
        <v xml:space="preserve">エア・ウォーター西日本(株) </v>
      </c>
      <c r="G6653" s="2"/>
      <c r="H6653" s="2" t="s">
        <v>13176</v>
      </c>
      <c r="I6653" s="2" t="s">
        <v>1121</v>
      </c>
    </row>
    <row r="6654" spans="1:9" ht="17.5" x14ac:dyDescent="0.6">
      <c r="A6654" s="2">
        <v>6653</v>
      </c>
      <c r="B6654" s="2" t="s">
        <v>4660</v>
      </c>
      <c r="C6654" s="2" t="s">
        <v>13177</v>
      </c>
      <c r="D6654" s="2" t="s">
        <v>614</v>
      </c>
      <c r="E6654" s="5" t="str">
        <f>IFERROR(INDEX(会社マスタ!$B:$B,MATCH(D6654,会社マスタ!$A:$A,0)),"")</f>
        <v>エア・ウォーター西日本(株)</v>
      </c>
      <c r="F6654" s="5" t="str">
        <f>IFERROR(INDEX(会社マスタ!$C:$C,MATCH(D6654,会社マスタ!$A:$A,0)),"")</f>
        <v xml:space="preserve">エア・ウォーター西日本(株) </v>
      </c>
      <c r="G6654" s="2"/>
      <c r="H6654" s="2" t="s">
        <v>13178</v>
      </c>
      <c r="I6654" s="2" t="s">
        <v>1121</v>
      </c>
    </row>
    <row r="6655" spans="1:9" ht="17.5" x14ac:dyDescent="0.6">
      <c r="A6655" s="2">
        <v>6654</v>
      </c>
      <c r="B6655" s="2" t="s">
        <v>4660</v>
      </c>
      <c r="C6655" s="2" t="s">
        <v>13179</v>
      </c>
      <c r="D6655" s="2" t="s">
        <v>614</v>
      </c>
      <c r="E6655" s="5" t="str">
        <f>IFERROR(INDEX(会社マスタ!$B:$B,MATCH(D6655,会社マスタ!$A:$A,0)),"")</f>
        <v>エア・ウォーター西日本(株)</v>
      </c>
      <c r="F6655" s="5" t="str">
        <f>IFERROR(INDEX(会社マスタ!$C:$C,MATCH(D6655,会社マスタ!$A:$A,0)),"")</f>
        <v xml:space="preserve">エア・ウォーター西日本(株) </v>
      </c>
      <c r="G6655" s="2"/>
      <c r="H6655" s="2" t="s">
        <v>13180</v>
      </c>
      <c r="I6655" s="2" t="s">
        <v>1121</v>
      </c>
    </row>
    <row r="6656" spans="1:9" ht="17.5" x14ac:dyDescent="0.6">
      <c r="A6656" s="2">
        <v>6655</v>
      </c>
      <c r="B6656" s="2" t="s">
        <v>4660</v>
      </c>
      <c r="C6656" s="2" t="s">
        <v>13181</v>
      </c>
      <c r="D6656" s="2" t="s">
        <v>614</v>
      </c>
      <c r="E6656" s="5" t="str">
        <f>IFERROR(INDEX(会社マスタ!$B:$B,MATCH(D6656,会社マスタ!$A:$A,0)),"")</f>
        <v>エア・ウォーター西日本(株)</v>
      </c>
      <c r="F6656" s="5" t="str">
        <f>IFERROR(INDEX(会社マスタ!$C:$C,MATCH(D6656,会社マスタ!$A:$A,0)),"")</f>
        <v xml:space="preserve">エア・ウォーター西日本(株) </v>
      </c>
      <c r="G6656" s="2"/>
      <c r="H6656" s="2" t="s">
        <v>13182</v>
      </c>
      <c r="I6656" s="2" t="s">
        <v>1121</v>
      </c>
    </row>
    <row r="6657" spans="1:9" ht="17.5" x14ac:dyDescent="0.6">
      <c r="A6657" s="2">
        <v>6656</v>
      </c>
      <c r="B6657" s="2" t="s">
        <v>4660</v>
      </c>
      <c r="C6657" s="2" t="s">
        <v>13183</v>
      </c>
      <c r="D6657" s="2" t="s">
        <v>614</v>
      </c>
      <c r="E6657" s="5" t="str">
        <f>IFERROR(INDEX(会社マスタ!$B:$B,MATCH(D6657,会社マスタ!$A:$A,0)),"")</f>
        <v>エア・ウォーター西日本(株)</v>
      </c>
      <c r="F6657" s="5" t="str">
        <f>IFERROR(INDEX(会社マスタ!$C:$C,MATCH(D6657,会社マスタ!$A:$A,0)),"")</f>
        <v xml:space="preserve">エア・ウォーター西日本(株) </v>
      </c>
      <c r="G6657" s="2"/>
      <c r="H6657" s="2" t="s">
        <v>13184</v>
      </c>
      <c r="I6657" s="2" t="s">
        <v>1121</v>
      </c>
    </row>
    <row r="6658" spans="1:9" ht="17.5" x14ac:dyDescent="0.6">
      <c r="A6658" s="2">
        <v>6657</v>
      </c>
      <c r="B6658" s="2" t="s">
        <v>4660</v>
      </c>
      <c r="C6658" s="2" t="s">
        <v>13185</v>
      </c>
      <c r="D6658" s="2" t="s">
        <v>614</v>
      </c>
      <c r="E6658" s="5" t="str">
        <f>IFERROR(INDEX(会社マスタ!$B:$B,MATCH(D6658,会社マスタ!$A:$A,0)),"")</f>
        <v>エア・ウォーター西日本(株)</v>
      </c>
      <c r="F6658" s="5" t="str">
        <f>IFERROR(INDEX(会社マスタ!$C:$C,MATCH(D6658,会社マスタ!$A:$A,0)),"")</f>
        <v xml:space="preserve">エア・ウォーター西日本(株) </v>
      </c>
      <c r="G6658" s="2"/>
      <c r="H6658" s="2" t="s">
        <v>13186</v>
      </c>
      <c r="I6658" s="2" t="s">
        <v>1121</v>
      </c>
    </row>
    <row r="6659" spans="1:9" ht="17.5" x14ac:dyDescent="0.6">
      <c r="A6659" s="2">
        <v>6658</v>
      </c>
      <c r="B6659" s="2" t="s">
        <v>4660</v>
      </c>
      <c r="C6659" s="2" t="s">
        <v>13187</v>
      </c>
      <c r="D6659" s="2" t="s">
        <v>614</v>
      </c>
      <c r="E6659" s="5" t="str">
        <f>IFERROR(INDEX(会社マスタ!$B:$B,MATCH(D6659,会社マスタ!$A:$A,0)),"")</f>
        <v>エア・ウォーター西日本(株)</v>
      </c>
      <c r="F6659" s="5" t="str">
        <f>IFERROR(INDEX(会社マスタ!$C:$C,MATCH(D6659,会社マスタ!$A:$A,0)),"")</f>
        <v xml:space="preserve">エア・ウォーター西日本(株) </v>
      </c>
      <c r="G6659" s="2"/>
      <c r="H6659" s="2" t="s">
        <v>13188</v>
      </c>
      <c r="I6659" s="2" t="s">
        <v>1121</v>
      </c>
    </row>
    <row r="6660" spans="1:9" ht="17.5" x14ac:dyDescent="0.6">
      <c r="A6660" s="2">
        <v>6659</v>
      </c>
      <c r="B6660" s="2" t="s">
        <v>4660</v>
      </c>
      <c r="C6660" s="2" t="s">
        <v>13189</v>
      </c>
      <c r="D6660" s="2" t="s">
        <v>614</v>
      </c>
      <c r="E6660" s="5" t="str">
        <f>IFERROR(INDEX(会社マスタ!$B:$B,MATCH(D6660,会社マスタ!$A:$A,0)),"")</f>
        <v>エア・ウォーター西日本(株)</v>
      </c>
      <c r="F6660" s="5" t="str">
        <f>IFERROR(INDEX(会社マスタ!$C:$C,MATCH(D6660,会社マスタ!$A:$A,0)),"")</f>
        <v xml:space="preserve">エア・ウォーター西日本(株) </v>
      </c>
      <c r="G6660" s="2"/>
      <c r="H6660" s="2" t="s">
        <v>13190</v>
      </c>
      <c r="I6660" s="2" t="s">
        <v>1121</v>
      </c>
    </row>
    <row r="6661" spans="1:9" ht="17.5" x14ac:dyDescent="0.6">
      <c r="A6661" s="2">
        <v>6660</v>
      </c>
      <c r="B6661" s="2" t="s">
        <v>4660</v>
      </c>
      <c r="C6661" s="2" t="s">
        <v>13191</v>
      </c>
      <c r="D6661" s="2" t="s">
        <v>614</v>
      </c>
      <c r="E6661" s="5" t="str">
        <f>IFERROR(INDEX(会社マスタ!$B:$B,MATCH(D6661,会社マスタ!$A:$A,0)),"")</f>
        <v>エア・ウォーター西日本(株)</v>
      </c>
      <c r="F6661" s="5" t="str">
        <f>IFERROR(INDEX(会社マスタ!$C:$C,MATCH(D6661,会社マスタ!$A:$A,0)),"")</f>
        <v xml:space="preserve">エア・ウォーター西日本(株) </v>
      </c>
      <c r="G6661" s="2"/>
      <c r="H6661" s="2" t="s">
        <v>13192</v>
      </c>
      <c r="I6661" s="2" t="s">
        <v>1121</v>
      </c>
    </row>
    <row r="6662" spans="1:9" ht="17.5" x14ac:dyDescent="0.6">
      <c r="A6662" s="2">
        <v>6661</v>
      </c>
      <c r="B6662" s="2" t="s">
        <v>4660</v>
      </c>
      <c r="C6662" s="2" t="s">
        <v>13193</v>
      </c>
      <c r="D6662" s="2" t="s">
        <v>614</v>
      </c>
      <c r="E6662" s="5" t="str">
        <f>IFERROR(INDEX(会社マスタ!$B:$B,MATCH(D6662,会社マスタ!$A:$A,0)),"")</f>
        <v>エア・ウォーター西日本(株)</v>
      </c>
      <c r="F6662" s="5" t="str">
        <f>IFERROR(INDEX(会社マスタ!$C:$C,MATCH(D6662,会社マスタ!$A:$A,0)),"")</f>
        <v xml:space="preserve">エア・ウォーター西日本(株) </v>
      </c>
      <c r="G6662" s="2"/>
      <c r="H6662" s="2" t="s">
        <v>13194</v>
      </c>
      <c r="I6662" s="2" t="s">
        <v>1121</v>
      </c>
    </row>
    <row r="6663" spans="1:9" ht="17.5" x14ac:dyDescent="0.6">
      <c r="A6663" s="2">
        <v>6662</v>
      </c>
      <c r="B6663" s="2" t="s">
        <v>4660</v>
      </c>
      <c r="C6663" s="2" t="s">
        <v>13195</v>
      </c>
      <c r="D6663" s="2" t="s">
        <v>614</v>
      </c>
      <c r="E6663" s="5" t="str">
        <f>IFERROR(INDEX(会社マスタ!$B:$B,MATCH(D6663,会社マスタ!$A:$A,0)),"")</f>
        <v>エア・ウォーター西日本(株)</v>
      </c>
      <c r="F6663" s="5" t="str">
        <f>IFERROR(INDEX(会社マスタ!$C:$C,MATCH(D6663,会社マスタ!$A:$A,0)),"")</f>
        <v xml:space="preserve">エア・ウォーター西日本(株) </v>
      </c>
      <c r="G6663" s="2"/>
      <c r="H6663" s="2" t="s">
        <v>13196</v>
      </c>
      <c r="I6663" s="2" t="s">
        <v>1121</v>
      </c>
    </row>
    <row r="6664" spans="1:9" ht="17.5" x14ac:dyDescent="0.6">
      <c r="A6664" s="2">
        <v>6663</v>
      </c>
      <c r="B6664" s="2" t="s">
        <v>4660</v>
      </c>
      <c r="C6664" s="2" t="s">
        <v>13197</v>
      </c>
      <c r="D6664" s="2" t="s">
        <v>614</v>
      </c>
      <c r="E6664" s="5" t="str">
        <f>IFERROR(INDEX(会社マスタ!$B:$B,MATCH(D6664,会社マスタ!$A:$A,0)),"")</f>
        <v>エア・ウォーター西日本(株)</v>
      </c>
      <c r="F6664" s="5" t="str">
        <f>IFERROR(INDEX(会社マスタ!$C:$C,MATCH(D6664,会社マスタ!$A:$A,0)),"")</f>
        <v xml:space="preserve">エア・ウォーター西日本(株) </v>
      </c>
      <c r="G6664" s="2"/>
      <c r="H6664" s="2" t="s">
        <v>13198</v>
      </c>
      <c r="I6664" s="2" t="s">
        <v>1121</v>
      </c>
    </row>
    <row r="6665" spans="1:9" ht="17.5" x14ac:dyDescent="0.6">
      <c r="A6665" s="2">
        <v>6664</v>
      </c>
      <c r="B6665" s="2" t="s">
        <v>4660</v>
      </c>
      <c r="C6665" s="2" t="s">
        <v>13199</v>
      </c>
      <c r="D6665" s="2" t="s">
        <v>614</v>
      </c>
      <c r="E6665" s="5" t="str">
        <f>IFERROR(INDEX(会社マスタ!$B:$B,MATCH(D6665,会社マスタ!$A:$A,0)),"")</f>
        <v>エア・ウォーター西日本(株)</v>
      </c>
      <c r="F6665" s="5" t="str">
        <f>IFERROR(INDEX(会社マスタ!$C:$C,MATCH(D6665,会社マスタ!$A:$A,0)),"")</f>
        <v xml:space="preserve">エア・ウォーター西日本(株) </v>
      </c>
      <c r="G6665" s="2"/>
      <c r="H6665" s="2" t="s">
        <v>13200</v>
      </c>
      <c r="I6665" s="2" t="s">
        <v>1121</v>
      </c>
    </row>
    <row r="6666" spans="1:9" ht="17.5" x14ac:dyDescent="0.6">
      <c r="A6666" s="2">
        <v>6665</v>
      </c>
      <c r="B6666" s="2" t="s">
        <v>4660</v>
      </c>
      <c r="C6666" s="2" t="s">
        <v>13201</v>
      </c>
      <c r="D6666" s="2" t="s">
        <v>614</v>
      </c>
      <c r="E6666" s="5" t="str">
        <f>IFERROR(INDEX(会社マスタ!$B:$B,MATCH(D6666,会社マスタ!$A:$A,0)),"")</f>
        <v>エア・ウォーター西日本(株)</v>
      </c>
      <c r="F6666" s="5" t="str">
        <f>IFERROR(INDEX(会社マスタ!$C:$C,MATCH(D6666,会社マスタ!$A:$A,0)),"")</f>
        <v xml:space="preserve">エア・ウォーター西日本(株) </v>
      </c>
      <c r="G6666" s="2"/>
      <c r="H6666" s="2" t="s">
        <v>13202</v>
      </c>
      <c r="I6666" s="2" t="s">
        <v>1121</v>
      </c>
    </row>
    <row r="6667" spans="1:9" ht="17.5" x14ac:dyDescent="0.6">
      <c r="A6667" s="2">
        <v>6666</v>
      </c>
      <c r="B6667" s="2" t="s">
        <v>4660</v>
      </c>
      <c r="C6667" s="2" t="s">
        <v>13203</v>
      </c>
      <c r="D6667" s="2" t="s">
        <v>614</v>
      </c>
      <c r="E6667" s="5" t="str">
        <f>IFERROR(INDEX(会社マスタ!$B:$B,MATCH(D6667,会社マスタ!$A:$A,0)),"")</f>
        <v>エア・ウォーター西日本(株)</v>
      </c>
      <c r="F6667" s="5" t="str">
        <f>IFERROR(INDEX(会社マスタ!$C:$C,MATCH(D6667,会社マスタ!$A:$A,0)),"")</f>
        <v xml:space="preserve">エア・ウォーター西日本(株) </v>
      </c>
      <c r="G6667" s="2"/>
      <c r="H6667" s="2" t="s">
        <v>13204</v>
      </c>
      <c r="I6667" s="2" t="s">
        <v>1121</v>
      </c>
    </row>
    <row r="6668" spans="1:9" ht="17.5" x14ac:dyDescent="0.6">
      <c r="A6668" s="2">
        <v>6667</v>
      </c>
      <c r="B6668" s="2" t="s">
        <v>4660</v>
      </c>
      <c r="C6668" s="2" t="s">
        <v>13205</v>
      </c>
      <c r="D6668" s="2" t="s">
        <v>614</v>
      </c>
      <c r="E6668" s="5" t="str">
        <f>IFERROR(INDEX(会社マスタ!$B:$B,MATCH(D6668,会社マスタ!$A:$A,0)),"")</f>
        <v>エア・ウォーター西日本(株)</v>
      </c>
      <c r="F6668" s="5" t="str">
        <f>IFERROR(INDEX(会社マスタ!$C:$C,MATCH(D6668,会社マスタ!$A:$A,0)),"")</f>
        <v xml:space="preserve">エア・ウォーター西日本(株) </v>
      </c>
      <c r="G6668" s="2"/>
      <c r="H6668" s="2" t="s">
        <v>13206</v>
      </c>
      <c r="I6668" s="2" t="s">
        <v>1121</v>
      </c>
    </row>
    <row r="6669" spans="1:9" ht="17.5" x14ac:dyDescent="0.6">
      <c r="A6669" s="2">
        <v>6668</v>
      </c>
      <c r="B6669" s="2" t="s">
        <v>4660</v>
      </c>
      <c r="C6669" s="2" t="s">
        <v>13207</v>
      </c>
      <c r="D6669" s="2" t="s">
        <v>614</v>
      </c>
      <c r="E6669" s="5" t="str">
        <f>IFERROR(INDEX(会社マスタ!$B:$B,MATCH(D6669,会社マスタ!$A:$A,0)),"")</f>
        <v>エア・ウォーター西日本(株)</v>
      </c>
      <c r="F6669" s="5" t="str">
        <f>IFERROR(INDEX(会社マスタ!$C:$C,MATCH(D6669,会社マスタ!$A:$A,0)),"")</f>
        <v xml:space="preserve">エア・ウォーター西日本(株) </v>
      </c>
      <c r="G6669" s="2"/>
      <c r="H6669" s="2" t="s">
        <v>13208</v>
      </c>
      <c r="I6669" s="2" t="s">
        <v>1121</v>
      </c>
    </row>
    <row r="6670" spans="1:9" ht="17.5" x14ac:dyDescent="0.6">
      <c r="A6670" s="2">
        <v>6669</v>
      </c>
      <c r="B6670" s="2" t="s">
        <v>4660</v>
      </c>
      <c r="C6670" s="2" t="s">
        <v>13209</v>
      </c>
      <c r="D6670" s="2" t="s">
        <v>614</v>
      </c>
      <c r="E6670" s="5" t="str">
        <f>IFERROR(INDEX(会社マスタ!$B:$B,MATCH(D6670,会社マスタ!$A:$A,0)),"")</f>
        <v>エア・ウォーター西日本(株)</v>
      </c>
      <c r="F6670" s="5" t="str">
        <f>IFERROR(INDEX(会社マスタ!$C:$C,MATCH(D6670,会社マスタ!$A:$A,0)),"")</f>
        <v xml:space="preserve">エア・ウォーター西日本(株) </v>
      </c>
      <c r="G6670" s="2"/>
      <c r="H6670" s="2" t="s">
        <v>13210</v>
      </c>
      <c r="I6670" s="2" t="s">
        <v>1121</v>
      </c>
    </row>
    <row r="6671" spans="1:9" ht="17.5" x14ac:dyDescent="0.6">
      <c r="A6671" s="2">
        <v>6670</v>
      </c>
      <c r="B6671" s="2" t="s">
        <v>4660</v>
      </c>
      <c r="C6671" s="2" t="s">
        <v>13211</v>
      </c>
      <c r="D6671" s="2" t="s">
        <v>614</v>
      </c>
      <c r="E6671" s="5" t="str">
        <f>IFERROR(INDEX(会社マスタ!$B:$B,MATCH(D6671,会社マスタ!$A:$A,0)),"")</f>
        <v>エア・ウォーター西日本(株)</v>
      </c>
      <c r="F6671" s="5" t="str">
        <f>IFERROR(INDEX(会社マスタ!$C:$C,MATCH(D6671,会社マスタ!$A:$A,0)),"")</f>
        <v xml:space="preserve">エア・ウォーター西日本(株) </v>
      </c>
      <c r="G6671" s="2"/>
      <c r="H6671" s="2" t="s">
        <v>13212</v>
      </c>
      <c r="I6671" s="2" t="s">
        <v>1121</v>
      </c>
    </row>
    <row r="6672" spans="1:9" ht="17.5" x14ac:dyDescent="0.6">
      <c r="A6672" s="2">
        <v>6671</v>
      </c>
      <c r="B6672" s="2" t="s">
        <v>4660</v>
      </c>
      <c r="C6672" s="2" t="s">
        <v>13213</v>
      </c>
      <c r="D6672" s="2" t="s">
        <v>614</v>
      </c>
      <c r="E6672" s="5" t="str">
        <f>IFERROR(INDEX(会社マスタ!$B:$B,MATCH(D6672,会社マスタ!$A:$A,0)),"")</f>
        <v>エア・ウォーター西日本(株)</v>
      </c>
      <c r="F6672" s="5" t="str">
        <f>IFERROR(INDEX(会社マスタ!$C:$C,MATCH(D6672,会社マスタ!$A:$A,0)),"")</f>
        <v xml:space="preserve">エア・ウォーター西日本(株) </v>
      </c>
      <c r="G6672" s="2"/>
      <c r="H6672" s="2" t="s">
        <v>13214</v>
      </c>
      <c r="I6672" s="2" t="s">
        <v>1121</v>
      </c>
    </row>
    <row r="6673" spans="1:9" ht="17.5" x14ac:dyDescent="0.6">
      <c r="A6673" s="2">
        <v>6672</v>
      </c>
      <c r="B6673" s="2" t="s">
        <v>4660</v>
      </c>
      <c r="C6673" s="2" t="s">
        <v>13215</v>
      </c>
      <c r="D6673" s="2" t="s">
        <v>614</v>
      </c>
      <c r="E6673" s="5" t="str">
        <f>IFERROR(INDEX(会社マスタ!$B:$B,MATCH(D6673,会社マスタ!$A:$A,0)),"")</f>
        <v>エア・ウォーター西日本(株)</v>
      </c>
      <c r="F6673" s="5" t="str">
        <f>IFERROR(INDEX(会社マスタ!$C:$C,MATCH(D6673,会社マスタ!$A:$A,0)),"")</f>
        <v xml:space="preserve">エア・ウォーター西日本(株) </v>
      </c>
      <c r="G6673" s="2"/>
      <c r="H6673" s="2" t="s">
        <v>13216</v>
      </c>
      <c r="I6673" s="2" t="s">
        <v>1121</v>
      </c>
    </row>
    <row r="6674" spans="1:9" ht="17.5" x14ac:dyDescent="0.6">
      <c r="A6674" s="2">
        <v>6673</v>
      </c>
      <c r="B6674" s="2" t="s">
        <v>4660</v>
      </c>
      <c r="C6674" s="2" t="s">
        <v>13217</v>
      </c>
      <c r="D6674" s="2" t="s">
        <v>614</v>
      </c>
      <c r="E6674" s="5" t="str">
        <f>IFERROR(INDEX(会社マスタ!$B:$B,MATCH(D6674,会社マスタ!$A:$A,0)),"")</f>
        <v>エア・ウォーター西日本(株)</v>
      </c>
      <c r="F6674" s="5" t="str">
        <f>IFERROR(INDEX(会社マスタ!$C:$C,MATCH(D6674,会社マスタ!$A:$A,0)),"")</f>
        <v xml:space="preserve">エア・ウォーター西日本(株) </v>
      </c>
      <c r="G6674" s="2"/>
      <c r="H6674" s="2" t="s">
        <v>13218</v>
      </c>
      <c r="I6674" s="2" t="s">
        <v>1121</v>
      </c>
    </row>
    <row r="6675" spans="1:9" ht="17.5" x14ac:dyDescent="0.6">
      <c r="A6675" s="2">
        <v>6674</v>
      </c>
      <c r="B6675" s="2" t="s">
        <v>4660</v>
      </c>
      <c r="C6675" s="2" t="s">
        <v>13219</v>
      </c>
      <c r="D6675" s="2" t="s">
        <v>614</v>
      </c>
      <c r="E6675" s="5" t="str">
        <f>IFERROR(INDEX(会社マスタ!$B:$B,MATCH(D6675,会社マスタ!$A:$A,0)),"")</f>
        <v>エア・ウォーター西日本(株)</v>
      </c>
      <c r="F6675" s="5" t="str">
        <f>IFERROR(INDEX(会社マスタ!$C:$C,MATCH(D6675,会社マスタ!$A:$A,0)),"")</f>
        <v xml:space="preserve">エア・ウォーター西日本(株) </v>
      </c>
      <c r="G6675" s="2"/>
      <c r="H6675" s="2" t="s">
        <v>13220</v>
      </c>
      <c r="I6675" s="2" t="s">
        <v>1121</v>
      </c>
    </row>
    <row r="6676" spans="1:9" ht="17.5" x14ac:dyDescent="0.6">
      <c r="A6676" s="2">
        <v>6675</v>
      </c>
      <c r="B6676" s="2" t="s">
        <v>4660</v>
      </c>
      <c r="C6676" s="2" t="s">
        <v>13221</v>
      </c>
      <c r="D6676" s="2" t="s">
        <v>614</v>
      </c>
      <c r="E6676" s="5" t="str">
        <f>IFERROR(INDEX(会社マスタ!$B:$B,MATCH(D6676,会社マスタ!$A:$A,0)),"")</f>
        <v>エア・ウォーター西日本(株)</v>
      </c>
      <c r="F6676" s="5" t="str">
        <f>IFERROR(INDEX(会社マスタ!$C:$C,MATCH(D6676,会社マスタ!$A:$A,0)),"")</f>
        <v xml:space="preserve">エア・ウォーター西日本(株) </v>
      </c>
      <c r="G6676" s="2"/>
      <c r="H6676" s="2" t="s">
        <v>13222</v>
      </c>
      <c r="I6676" s="2" t="s">
        <v>1121</v>
      </c>
    </row>
    <row r="6677" spans="1:9" ht="17.5" x14ac:dyDescent="0.6">
      <c r="A6677" s="2">
        <v>6676</v>
      </c>
      <c r="B6677" s="2" t="s">
        <v>4660</v>
      </c>
      <c r="C6677" s="2" t="s">
        <v>13223</v>
      </c>
      <c r="D6677" s="2" t="s">
        <v>614</v>
      </c>
      <c r="E6677" s="5" t="str">
        <f>IFERROR(INDEX(会社マスタ!$B:$B,MATCH(D6677,会社マスタ!$A:$A,0)),"")</f>
        <v>エア・ウォーター西日本(株)</v>
      </c>
      <c r="F6677" s="5" t="str">
        <f>IFERROR(INDEX(会社マスタ!$C:$C,MATCH(D6677,会社マスタ!$A:$A,0)),"")</f>
        <v xml:space="preserve">エア・ウォーター西日本(株) </v>
      </c>
      <c r="G6677" s="2"/>
      <c r="H6677" s="2" t="s">
        <v>13224</v>
      </c>
      <c r="I6677" s="2" t="s">
        <v>1121</v>
      </c>
    </row>
    <row r="6678" spans="1:9" ht="17.5" x14ac:dyDescent="0.6">
      <c r="A6678" s="2">
        <v>6677</v>
      </c>
      <c r="B6678" s="2" t="s">
        <v>4660</v>
      </c>
      <c r="C6678" s="2" t="s">
        <v>13225</v>
      </c>
      <c r="D6678" s="2" t="s">
        <v>614</v>
      </c>
      <c r="E6678" s="5" t="str">
        <f>IFERROR(INDEX(会社マスタ!$B:$B,MATCH(D6678,会社マスタ!$A:$A,0)),"")</f>
        <v>エア・ウォーター西日本(株)</v>
      </c>
      <c r="F6678" s="5" t="str">
        <f>IFERROR(INDEX(会社マスタ!$C:$C,MATCH(D6678,会社マスタ!$A:$A,0)),"")</f>
        <v xml:space="preserve">エア・ウォーター西日本(株) </v>
      </c>
      <c r="G6678" s="2"/>
      <c r="H6678" s="2" t="s">
        <v>13226</v>
      </c>
      <c r="I6678" s="2" t="s">
        <v>1121</v>
      </c>
    </row>
    <row r="6679" spans="1:9" ht="17.5" x14ac:dyDescent="0.6">
      <c r="A6679" s="2">
        <v>6678</v>
      </c>
      <c r="B6679" s="2" t="s">
        <v>4660</v>
      </c>
      <c r="C6679" s="2" t="s">
        <v>13227</v>
      </c>
      <c r="D6679" s="2" t="s">
        <v>614</v>
      </c>
      <c r="E6679" s="5" t="str">
        <f>IFERROR(INDEX(会社マスタ!$B:$B,MATCH(D6679,会社マスタ!$A:$A,0)),"")</f>
        <v>エア・ウォーター西日本(株)</v>
      </c>
      <c r="F6679" s="5" t="str">
        <f>IFERROR(INDEX(会社マスタ!$C:$C,MATCH(D6679,会社マスタ!$A:$A,0)),"")</f>
        <v xml:space="preserve">エア・ウォーター西日本(株) </v>
      </c>
      <c r="G6679" s="2"/>
      <c r="H6679" s="2" t="s">
        <v>13228</v>
      </c>
      <c r="I6679" s="2" t="s">
        <v>1121</v>
      </c>
    </row>
    <row r="6680" spans="1:9" ht="17.5" x14ac:dyDescent="0.6">
      <c r="A6680" s="2">
        <v>6679</v>
      </c>
      <c r="B6680" s="2" t="s">
        <v>4660</v>
      </c>
      <c r="C6680" s="2" t="s">
        <v>13229</v>
      </c>
      <c r="D6680" s="2" t="s">
        <v>614</v>
      </c>
      <c r="E6680" s="5" t="str">
        <f>IFERROR(INDEX(会社マスタ!$B:$B,MATCH(D6680,会社マスタ!$A:$A,0)),"")</f>
        <v>エア・ウォーター西日本(株)</v>
      </c>
      <c r="F6680" s="5" t="str">
        <f>IFERROR(INDEX(会社マスタ!$C:$C,MATCH(D6680,会社マスタ!$A:$A,0)),"")</f>
        <v xml:space="preserve">エア・ウォーター西日本(株) </v>
      </c>
      <c r="G6680" s="2"/>
      <c r="H6680" s="2" t="s">
        <v>13230</v>
      </c>
      <c r="I6680" s="2" t="s">
        <v>1121</v>
      </c>
    </row>
    <row r="6681" spans="1:9" ht="17.5" x14ac:dyDescent="0.6">
      <c r="A6681" s="2">
        <v>6680</v>
      </c>
      <c r="B6681" s="2" t="s">
        <v>4660</v>
      </c>
      <c r="C6681" s="2" t="s">
        <v>13231</v>
      </c>
      <c r="D6681" s="2" t="s">
        <v>614</v>
      </c>
      <c r="E6681" s="5" t="str">
        <f>IFERROR(INDEX(会社マスタ!$B:$B,MATCH(D6681,会社マスタ!$A:$A,0)),"")</f>
        <v>エア・ウォーター西日本(株)</v>
      </c>
      <c r="F6681" s="5" t="str">
        <f>IFERROR(INDEX(会社マスタ!$C:$C,MATCH(D6681,会社マスタ!$A:$A,0)),"")</f>
        <v xml:space="preserve">エア・ウォーター西日本(株) </v>
      </c>
      <c r="G6681" s="2"/>
      <c r="H6681" s="2" t="s">
        <v>13232</v>
      </c>
      <c r="I6681" s="2" t="s">
        <v>1121</v>
      </c>
    </row>
    <row r="6682" spans="1:9" ht="17.5" x14ac:dyDescent="0.6">
      <c r="A6682" s="2">
        <v>6681</v>
      </c>
      <c r="B6682" s="2" t="s">
        <v>4660</v>
      </c>
      <c r="C6682" s="2" t="s">
        <v>13233</v>
      </c>
      <c r="D6682" s="2" t="s">
        <v>614</v>
      </c>
      <c r="E6682" s="5" t="str">
        <f>IFERROR(INDEX(会社マスタ!$B:$B,MATCH(D6682,会社マスタ!$A:$A,0)),"")</f>
        <v>エア・ウォーター西日本(株)</v>
      </c>
      <c r="F6682" s="5" t="str">
        <f>IFERROR(INDEX(会社マスタ!$C:$C,MATCH(D6682,会社マスタ!$A:$A,0)),"")</f>
        <v xml:space="preserve">エア・ウォーター西日本(株) </v>
      </c>
      <c r="G6682" s="2"/>
      <c r="H6682" s="2" t="s">
        <v>13234</v>
      </c>
      <c r="I6682" s="2" t="s">
        <v>1121</v>
      </c>
    </row>
    <row r="6683" spans="1:9" ht="17.5" x14ac:dyDescent="0.6">
      <c r="A6683" s="2">
        <v>6682</v>
      </c>
      <c r="B6683" s="2" t="s">
        <v>4660</v>
      </c>
      <c r="C6683" s="2" t="s">
        <v>13235</v>
      </c>
      <c r="D6683" s="2" t="s">
        <v>614</v>
      </c>
      <c r="E6683" s="5" t="str">
        <f>IFERROR(INDEX(会社マスタ!$B:$B,MATCH(D6683,会社マスタ!$A:$A,0)),"")</f>
        <v>エア・ウォーター西日本(株)</v>
      </c>
      <c r="F6683" s="5" t="str">
        <f>IFERROR(INDEX(会社マスタ!$C:$C,MATCH(D6683,会社マスタ!$A:$A,0)),"")</f>
        <v xml:space="preserve">エア・ウォーター西日本(株) </v>
      </c>
      <c r="G6683" s="2"/>
      <c r="H6683" s="2" t="s">
        <v>13236</v>
      </c>
      <c r="I6683" s="2" t="s">
        <v>1121</v>
      </c>
    </row>
    <row r="6684" spans="1:9" ht="17.5" x14ac:dyDescent="0.6">
      <c r="A6684" s="2">
        <v>6683</v>
      </c>
      <c r="B6684" s="2" t="s">
        <v>4660</v>
      </c>
      <c r="C6684" s="2" t="s">
        <v>13237</v>
      </c>
      <c r="D6684" s="2" t="s">
        <v>614</v>
      </c>
      <c r="E6684" s="5" t="str">
        <f>IFERROR(INDEX(会社マスタ!$B:$B,MATCH(D6684,会社マスタ!$A:$A,0)),"")</f>
        <v>エア・ウォーター西日本(株)</v>
      </c>
      <c r="F6684" s="5" t="str">
        <f>IFERROR(INDEX(会社マスタ!$C:$C,MATCH(D6684,会社マスタ!$A:$A,0)),"")</f>
        <v xml:space="preserve">エア・ウォーター西日本(株) </v>
      </c>
      <c r="G6684" s="2"/>
      <c r="H6684" s="2" t="s">
        <v>13208</v>
      </c>
      <c r="I6684" s="2" t="s">
        <v>1121</v>
      </c>
    </row>
    <row r="6685" spans="1:9" ht="17.5" x14ac:dyDescent="0.6">
      <c r="A6685" s="2">
        <v>6684</v>
      </c>
      <c r="B6685" s="2" t="s">
        <v>4660</v>
      </c>
      <c r="C6685" s="2" t="s">
        <v>13238</v>
      </c>
      <c r="D6685" s="2" t="s">
        <v>614</v>
      </c>
      <c r="E6685" s="5" t="str">
        <f>IFERROR(INDEX(会社マスタ!$B:$B,MATCH(D6685,会社マスタ!$A:$A,0)),"")</f>
        <v>エア・ウォーター西日本(株)</v>
      </c>
      <c r="F6685" s="5" t="str">
        <f>IFERROR(INDEX(会社マスタ!$C:$C,MATCH(D6685,会社マスタ!$A:$A,0)),"")</f>
        <v xml:space="preserve">エア・ウォーター西日本(株) </v>
      </c>
      <c r="G6685" s="2"/>
      <c r="H6685" s="2" t="s">
        <v>13239</v>
      </c>
      <c r="I6685" s="2" t="s">
        <v>1121</v>
      </c>
    </row>
    <row r="6686" spans="1:9" ht="17.5" x14ac:dyDescent="0.6">
      <c r="A6686" s="2">
        <v>6685</v>
      </c>
      <c r="B6686" s="2" t="s">
        <v>4660</v>
      </c>
      <c r="C6686" s="2" t="s">
        <v>13240</v>
      </c>
      <c r="D6686" s="2" t="s">
        <v>614</v>
      </c>
      <c r="E6686" s="5" t="str">
        <f>IFERROR(INDEX(会社マスタ!$B:$B,MATCH(D6686,会社マスタ!$A:$A,0)),"")</f>
        <v>エア・ウォーター西日本(株)</v>
      </c>
      <c r="F6686" s="5" t="str">
        <f>IFERROR(INDEX(会社マスタ!$C:$C,MATCH(D6686,会社マスタ!$A:$A,0)),"")</f>
        <v xml:space="preserve">エア・ウォーター西日本(株) </v>
      </c>
      <c r="G6686" s="2"/>
      <c r="H6686" s="2" t="s">
        <v>13241</v>
      </c>
      <c r="I6686" s="2" t="s">
        <v>1121</v>
      </c>
    </row>
    <row r="6687" spans="1:9" ht="17.5" x14ac:dyDescent="0.6">
      <c r="A6687" s="2">
        <v>6686</v>
      </c>
      <c r="B6687" s="2" t="s">
        <v>4660</v>
      </c>
      <c r="C6687" s="2" t="s">
        <v>13242</v>
      </c>
      <c r="D6687" s="2" t="s">
        <v>614</v>
      </c>
      <c r="E6687" s="5" t="str">
        <f>IFERROR(INDEX(会社マスタ!$B:$B,MATCH(D6687,会社マスタ!$A:$A,0)),"")</f>
        <v>エア・ウォーター西日本(株)</v>
      </c>
      <c r="F6687" s="5" t="str">
        <f>IFERROR(INDEX(会社マスタ!$C:$C,MATCH(D6687,会社マスタ!$A:$A,0)),"")</f>
        <v xml:space="preserve">エア・ウォーター西日本(株) </v>
      </c>
      <c r="G6687" s="2"/>
      <c r="H6687" s="2" t="s">
        <v>13243</v>
      </c>
      <c r="I6687" s="2" t="s">
        <v>1121</v>
      </c>
    </row>
    <row r="6688" spans="1:9" ht="17.5" x14ac:dyDescent="0.6">
      <c r="A6688" s="2">
        <v>6687</v>
      </c>
      <c r="B6688" s="2" t="s">
        <v>4660</v>
      </c>
      <c r="C6688" s="2" t="s">
        <v>13244</v>
      </c>
      <c r="D6688" s="2" t="s">
        <v>614</v>
      </c>
      <c r="E6688" s="5" t="str">
        <f>IFERROR(INDEX(会社マスタ!$B:$B,MATCH(D6688,会社マスタ!$A:$A,0)),"")</f>
        <v>エア・ウォーター西日本(株)</v>
      </c>
      <c r="F6688" s="5" t="str">
        <f>IFERROR(INDEX(会社マスタ!$C:$C,MATCH(D6688,会社マスタ!$A:$A,0)),"")</f>
        <v xml:space="preserve">エア・ウォーター西日本(株) </v>
      </c>
      <c r="G6688" s="2"/>
      <c r="H6688" s="2" t="s">
        <v>13245</v>
      </c>
      <c r="I6688" s="2" t="s">
        <v>1121</v>
      </c>
    </row>
    <row r="6689" spans="1:9" ht="17.5" x14ac:dyDescent="0.6">
      <c r="A6689" s="2">
        <v>6688</v>
      </c>
      <c r="B6689" s="2" t="s">
        <v>4660</v>
      </c>
      <c r="C6689" s="2" t="s">
        <v>13246</v>
      </c>
      <c r="D6689" s="2" t="s">
        <v>614</v>
      </c>
      <c r="E6689" s="5" t="str">
        <f>IFERROR(INDEX(会社マスタ!$B:$B,MATCH(D6689,会社マスタ!$A:$A,0)),"")</f>
        <v>エア・ウォーター西日本(株)</v>
      </c>
      <c r="F6689" s="5" t="str">
        <f>IFERROR(INDEX(会社マスタ!$C:$C,MATCH(D6689,会社マスタ!$A:$A,0)),"")</f>
        <v xml:space="preserve">エア・ウォーター西日本(株) </v>
      </c>
      <c r="G6689" s="2"/>
      <c r="H6689" s="2" t="s">
        <v>13247</v>
      </c>
      <c r="I6689" s="2" t="s">
        <v>1121</v>
      </c>
    </row>
    <row r="6690" spans="1:9" ht="17.5" x14ac:dyDescent="0.6">
      <c r="A6690" s="2">
        <v>6689</v>
      </c>
      <c r="B6690" s="2" t="s">
        <v>4660</v>
      </c>
      <c r="C6690" s="2" t="s">
        <v>13248</v>
      </c>
      <c r="D6690" s="2" t="s">
        <v>614</v>
      </c>
      <c r="E6690" s="5" t="str">
        <f>IFERROR(INDEX(会社マスタ!$B:$B,MATCH(D6690,会社マスタ!$A:$A,0)),"")</f>
        <v>エア・ウォーター西日本(株)</v>
      </c>
      <c r="F6690" s="5" t="str">
        <f>IFERROR(INDEX(会社マスタ!$C:$C,MATCH(D6690,会社マスタ!$A:$A,0)),"")</f>
        <v xml:space="preserve">エア・ウォーター西日本(株) </v>
      </c>
      <c r="G6690" s="2"/>
      <c r="H6690" s="2" t="s">
        <v>13249</v>
      </c>
      <c r="I6690" s="2" t="s">
        <v>1121</v>
      </c>
    </row>
    <row r="6691" spans="1:9" ht="17.5" x14ac:dyDescent="0.6">
      <c r="A6691" s="2">
        <v>6690</v>
      </c>
      <c r="B6691" s="2" t="s">
        <v>4660</v>
      </c>
      <c r="C6691" s="2" t="s">
        <v>13250</v>
      </c>
      <c r="D6691" s="2" t="s">
        <v>614</v>
      </c>
      <c r="E6691" s="5" t="str">
        <f>IFERROR(INDEX(会社マスタ!$B:$B,MATCH(D6691,会社マスタ!$A:$A,0)),"")</f>
        <v>エア・ウォーター西日本(株)</v>
      </c>
      <c r="F6691" s="5" t="str">
        <f>IFERROR(INDEX(会社マスタ!$C:$C,MATCH(D6691,会社マスタ!$A:$A,0)),"")</f>
        <v xml:space="preserve">エア・ウォーター西日本(株) </v>
      </c>
      <c r="G6691" s="2"/>
      <c r="H6691" s="2" t="s">
        <v>13251</v>
      </c>
      <c r="I6691" s="2" t="s">
        <v>1121</v>
      </c>
    </row>
    <row r="6692" spans="1:9" ht="17.5" x14ac:dyDescent="0.6">
      <c r="A6692" s="2">
        <v>6691</v>
      </c>
      <c r="B6692" s="2" t="s">
        <v>4660</v>
      </c>
      <c r="C6692" s="2" t="s">
        <v>13252</v>
      </c>
      <c r="D6692" s="2" t="s">
        <v>614</v>
      </c>
      <c r="E6692" s="5" t="str">
        <f>IFERROR(INDEX(会社マスタ!$B:$B,MATCH(D6692,会社マスタ!$A:$A,0)),"")</f>
        <v>エア・ウォーター西日本(株)</v>
      </c>
      <c r="F6692" s="5" t="str">
        <f>IFERROR(INDEX(会社マスタ!$C:$C,MATCH(D6692,会社マスタ!$A:$A,0)),"")</f>
        <v xml:space="preserve">エア・ウォーター西日本(株) </v>
      </c>
      <c r="G6692" s="2"/>
      <c r="H6692" s="2" t="s">
        <v>13253</v>
      </c>
      <c r="I6692" s="2" t="s">
        <v>1121</v>
      </c>
    </row>
    <row r="6693" spans="1:9" ht="17.5" x14ac:dyDescent="0.6">
      <c r="A6693" s="2">
        <v>6692</v>
      </c>
      <c r="B6693" s="2" t="s">
        <v>4660</v>
      </c>
      <c r="C6693" s="2" t="s">
        <v>13254</v>
      </c>
      <c r="D6693" s="2" t="s">
        <v>614</v>
      </c>
      <c r="E6693" s="5" t="str">
        <f>IFERROR(INDEX(会社マスタ!$B:$B,MATCH(D6693,会社マスタ!$A:$A,0)),"")</f>
        <v>エア・ウォーター西日本(株)</v>
      </c>
      <c r="F6693" s="5" t="str">
        <f>IFERROR(INDEX(会社マスタ!$C:$C,MATCH(D6693,会社マスタ!$A:$A,0)),"")</f>
        <v xml:space="preserve">エア・ウォーター西日本(株) </v>
      </c>
      <c r="G6693" s="2"/>
      <c r="H6693" s="2" t="s">
        <v>13255</v>
      </c>
      <c r="I6693" s="2" t="s">
        <v>1121</v>
      </c>
    </row>
    <row r="6694" spans="1:9" ht="17.5" x14ac:dyDescent="0.6">
      <c r="A6694" s="2">
        <v>6693</v>
      </c>
      <c r="B6694" s="2" t="s">
        <v>4660</v>
      </c>
      <c r="C6694" s="2" t="s">
        <v>13256</v>
      </c>
      <c r="D6694" s="2" t="s">
        <v>614</v>
      </c>
      <c r="E6694" s="5" t="str">
        <f>IFERROR(INDEX(会社マスタ!$B:$B,MATCH(D6694,会社マスタ!$A:$A,0)),"")</f>
        <v>エア・ウォーター西日本(株)</v>
      </c>
      <c r="F6694" s="5" t="str">
        <f>IFERROR(INDEX(会社マスタ!$C:$C,MATCH(D6694,会社マスタ!$A:$A,0)),"")</f>
        <v xml:space="preserve">エア・ウォーター西日本(株) </v>
      </c>
      <c r="G6694" s="2"/>
      <c r="H6694" s="2" t="s">
        <v>13257</v>
      </c>
      <c r="I6694" s="2" t="s">
        <v>1121</v>
      </c>
    </row>
    <row r="6695" spans="1:9" ht="17.5" x14ac:dyDescent="0.6">
      <c r="A6695" s="2">
        <v>6694</v>
      </c>
      <c r="B6695" s="2" t="s">
        <v>4660</v>
      </c>
      <c r="C6695" s="2" t="s">
        <v>13258</v>
      </c>
      <c r="D6695" s="2" t="s">
        <v>614</v>
      </c>
      <c r="E6695" s="5" t="str">
        <f>IFERROR(INDEX(会社マスタ!$B:$B,MATCH(D6695,会社マスタ!$A:$A,0)),"")</f>
        <v>エア・ウォーター西日本(株)</v>
      </c>
      <c r="F6695" s="5" t="str">
        <f>IFERROR(INDEX(会社マスタ!$C:$C,MATCH(D6695,会社マスタ!$A:$A,0)),"")</f>
        <v xml:space="preserve">エア・ウォーター西日本(株) </v>
      </c>
      <c r="G6695" s="2"/>
      <c r="H6695" s="2" t="s">
        <v>13259</v>
      </c>
      <c r="I6695" s="2" t="s">
        <v>1121</v>
      </c>
    </row>
    <row r="6696" spans="1:9" ht="17.5" x14ac:dyDescent="0.6">
      <c r="A6696" s="2">
        <v>6695</v>
      </c>
      <c r="B6696" s="2" t="s">
        <v>4660</v>
      </c>
      <c r="C6696" s="2" t="s">
        <v>13260</v>
      </c>
      <c r="D6696" s="2" t="s">
        <v>614</v>
      </c>
      <c r="E6696" s="5" t="str">
        <f>IFERROR(INDEX(会社マスタ!$B:$B,MATCH(D6696,会社マスタ!$A:$A,0)),"")</f>
        <v>エア・ウォーター西日本(株)</v>
      </c>
      <c r="F6696" s="5" t="str">
        <f>IFERROR(INDEX(会社マスタ!$C:$C,MATCH(D6696,会社マスタ!$A:$A,0)),"")</f>
        <v xml:space="preserve">エア・ウォーター西日本(株) </v>
      </c>
      <c r="G6696" s="2"/>
      <c r="H6696" s="2" t="s">
        <v>13261</v>
      </c>
      <c r="I6696" s="2" t="s">
        <v>1121</v>
      </c>
    </row>
    <row r="6697" spans="1:9" ht="17.5" x14ac:dyDescent="0.6">
      <c r="A6697" s="2">
        <v>6696</v>
      </c>
      <c r="B6697" s="2" t="s">
        <v>4660</v>
      </c>
      <c r="C6697" s="2" t="s">
        <v>13262</v>
      </c>
      <c r="D6697" s="2" t="s">
        <v>614</v>
      </c>
      <c r="E6697" s="5" t="str">
        <f>IFERROR(INDEX(会社マスタ!$B:$B,MATCH(D6697,会社マスタ!$A:$A,0)),"")</f>
        <v>エア・ウォーター西日本(株)</v>
      </c>
      <c r="F6697" s="5" t="str">
        <f>IFERROR(INDEX(会社マスタ!$C:$C,MATCH(D6697,会社マスタ!$A:$A,0)),"")</f>
        <v xml:space="preserve">エア・ウォーター西日本(株) </v>
      </c>
      <c r="G6697" s="2"/>
      <c r="H6697" s="2" t="s">
        <v>13263</v>
      </c>
      <c r="I6697" s="2" t="s">
        <v>1121</v>
      </c>
    </row>
    <row r="6698" spans="1:9" ht="17.5" x14ac:dyDescent="0.6">
      <c r="A6698" s="2">
        <v>6697</v>
      </c>
      <c r="B6698" s="2" t="s">
        <v>4660</v>
      </c>
      <c r="C6698" s="2" t="s">
        <v>13264</v>
      </c>
      <c r="D6698" s="2" t="s">
        <v>614</v>
      </c>
      <c r="E6698" s="5" t="str">
        <f>IFERROR(INDEX(会社マスタ!$B:$B,MATCH(D6698,会社マスタ!$A:$A,0)),"")</f>
        <v>エア・ウォーター西日本(株)</v>
      </c>
      <c r="F6698" s="5" t="str">
        <f>IFERROR(INDEX(会社マスタ!$C:$C,MATCH(D6698,会社マスタ!$A:$A,0)),"")</f>
        <v xml:space="preserve">エア・ウォーター西日本(株) </v>
      </c>
      <c r="G6698" s="2"/>
      <c r="H6698" s="2" t="s">
        <v>13265</v>
      </c>
      <c r="I6698" s="2" t="s">
        <v>1121</v>
      </c>
    </row>
    <row r="6699" spans="1:9" ht="17.5" x14ac:dyDescent="0.6">
      <c r="A6699" s="2">
        <v>6698</v>
      </c>
      <c r="B6699" s="2" t="s">
        <v>4660</v>
      </c>
      <c r="C6699" s="2" t="s">
        <v>13266</v>
      </c>
      <c r="D6699" s="2" t="s">
        <v>614</v>
      </c>
      <c r="E6699" s="5" t="str">
        <f>IFERROR(INDEX(会社マスタ!$B:$B,MATCH(D6699,会社マスタ!$A:$A,0)),"")</f>
        <v>エア・ウォーター西日本(株)</v>
      </c>
      <c r="F6699" s="5" t="str">
        <f>IFERROR(INDEX(会社マスタ!$C:$C,MATCH(D6699,会社マスタ!$A:$A,0)),"")</f>
        <v xml:space="preserve">エア・ウォーター西日本(株) </v>
      </c>
      <c r="G6699" s="2"/>
      <c r="H6699" s="2" t="s">
        <v>13267</v>
      </c>
      <c r="I6699" s="2" t="s">
        <v>1121</v>
      </c>
    </row>
    <row r="6700" spans="1:9" ht="17.5" x14ac:dyDescent="0.6">
      <c r="A6700" s="2">
        <v>6699</v>
      </c>
      <c r="B6700" s="2" t="s">
        <v>4660</v>
      </c>
      <c r="C6700" s="2" t="s">
        <v>13268</v>
      </c>
      <c r="D6700" s="2" t="s">
        <v>614</v>
      </c>
      <c r="E6700" s="5" t="str">
        <f>IFERROR(INDEX(会社マスタ!$B:$B,MATCH(D6700,会社マスタ!$A:$A,0)),"")</f>
        <v>エア・ウォーター西日本(株)</v>
      </c>
      <c r="F6700" s="5" t="str">
        <f>IFERROR(INDEX(会社マスタ!$C:$C,MATCH(D6700,会社マスタ!$A:$A,0)),"")</f>
        <v xml:space="preserve">エア・ウォーター西日本(株) </v>
      </c>
      <c r="G6700" s="2"/>
      <c r="H6700" s="2" t="s">
        <v>13269</v>
      </c>
      <c r="I6700" s="2" t="s">
        <v>1121</v>
      </c>
    </row>
    <row r="6701" spans="1:9" ht="17.5" x14ac:dyDescent="0.6">
      <c r="A6701" s="2">
        <v>6700</v>
      </c>
      <c r="B6701" s="2" t="s">
        <v>4660</v>
      </c>
      <c r="C6701" s="2" t="s">
        <v>13270</v>
      </c>
      <c r="D6701" s="2" t="s">
        <v>614</v>
      </c>
      <c r="E6701" s="5" t="str">
        <f>IFERROR(INDEX(会社マスタ!$B:$B,MATCH(D6701,会社マスタ!$A:$A,0)),"")</f>
        <v>エア・ウォーター西日本(株)</v>
      </c>
      <c r="F6701" s="5" t="str">
        <f>IFERROR(INDEX(会社マスタ!$C:$C,MATCH(D6701,会社マスタ!$A:$A,0)),"")</f>
        <v xml:space="preserve">エア・ウォーター西日本(株) </v>
      </c>
      <c r="G6701" s="2"/>
      <c r="H6701" s="2" t="s">
        <v>13271</v>
      </c>
      <c r="I6701" s="2" t="s">
        <v>1121</v>
      </c>
    </row>
    <row r="6702" spans="1:9" ht="17.5" x14ac:dyDescent="0.6">
      <c r="A6702" s="2">
        <v>6701</v>
      </c>
      <c r="B6702" s="2" t="s">
        <v>4660</v>
      </c>
      <c r="C6702" s="2" t="s">
        <v>13272</v>
      </c>
      <c r="D6702" s="2" t="s">
        <v>614</v>
      </c>
      <c r="E6702" s="5" t="str">
        <f>IFERROR(INDEX(会社マスタ!$B:$B,MATCH(D6702,会社マスタ!$A:$A,0)),"")</f>
        <v>エア・ウォーター西日本(株)</v>
      </c>
      <c r="F6702" s="5" t="str">
        <f>IFERROR(INDEX(会社マスタ!$C:$C,MATCH(D6702,会社マスタ!$A:$A,0)),"")</f>
        <v xml:space="preserve">エア・ウォーター西日本(株) </v>
      </c>
      <c r="G6702" s="2"/>
      <c r="H6702" s="2" t="s">
        <v>13273</v>
      </c>
      <c r="I6702" s="2" t="s">
        <v>1121</v>
      </c>
    </row>
    <row r="6703" spans="1:9" ht="17.5" x14ac:dyDescent="0.6">
      <c r="A6703" s="2">
        <v>6702</v>
      </c>
      <c r="B6703" s="2" t="s">
        <v>4660</v>
      </c>
      <c r="C6703" s="2" t="s">
        <v>13274</v>
      </c>
      <c r="D6703" s="2" t="s">
        <v>614</v>
      </c>
      <c r="E6703" s="5" t="str">
        <f>IFERROR(INDEX(会社マスタ!$B:$B,MATCH(D6703,会社マスタ!$A:$A,0)),"")</f>
        <v>エア・ウォーター西日本(株)</v>
      </c>
      <c r="F6703" s="5" t="str">
        <f>IFERROR(INDEX(会社マスタ!$C:$C,MATCH(D6703,会社マスタ!$A:$A,0)),"")</f>
        <v xml:space="preserve">エア・ウォーター西日本(株) </v>
      </c>
      <c r="G6703" s="2"/>
      <c r="H6703" s="2" t="s">
        <v>13275</v>
      </c>
      <c r="I6703" s="2" t="s">
        <v>1121</v>
      </c>
    </row>
    <row r="6704" spans="1:9" ht="17.5" x14ac:dyDescent="0.6">
      <c r="A6704" s="2">
        <v>6703</v>
      </c>
      <c r="B6704" s="2" t="s">
        <v>4660</v>
      </c>
      <c r="C6704" s="2" t="s">
        <v>13276</v>
      </c>
      <c r="D6704" s="2" t="s">
        <v>614</v>
      </c>
      <c r="E6704" s="5" t="str">
        <f>IFERROR(INDEX(会社マスタ!$B:$B,MATCH(D6704,会社マスタ!$A:$A,0)),"")</f>
        <v>エア・ウォーター西日本(株)</v>
      </c>
      <c r="F6704" s="5" t="str">
        <f>IFERROR(INDEX(会社マスタ!$C:$C,MATCH(D6704,会社マスタ!$A:$A,0)),"")</f>
        <v xml:space="preserve">エア・ウォーター西日本(株) </v>
      </c>
      <c r="G6704" s="2"/>
      <c r="H6704" s="2" t="s">
        <v>13277</v>
      </c>
      <c r="I6704" s="2" t="s">
        <v>1121</v>
      </c>
    </row>
    <row r="6705" spans="1:9" ht="17.5" x14ac:dyDescent="0.6">
      <c r="A6705" s="2">
        <v>6704</v>
      </c>
      <c r="B6705" s="2" t="s">
        <v>4660</v>
      </c>
      <c r="C6705" s="2" t="s">
        <v>13278</v>
      </c>
      <c r="D6705" s="2" t="s">
        <v>614</v>
      </c>
      <c r="E6705" s="5" t="str">
        <f>IFERROR(INDEX(会社マスタ!$B:$B,MATCH(D6705,会社マスタ!$A:$A,0)),"")</f>
        <v>エア・ウォーター西日本(株)</v>
      </c>
      <c r="F6705" s="5" t="str">
        <f>IFERROR(INDEX(会社マスタ!$C:$C,MATCH(D6705,会社マスタ!$A:$A,0)),"")</f>
        <v xml:space="preserve">エア・ウォーター西日本(株) </v>
      </c>
      <c r="G6705" s="2"/>
      <c r="H6705" s="2" t="s">
        <v>13279</v>
      </c>
      <c r="I6705" s="2" t="s">
        <v>1121</v>
      </c>
    </row>
    <row r="6706" spans="1:9" ht="17.5" x14ac:dyDescent="0.6">
      <c r="A6706" s="2">
        <v>6705</v>
      </c>
      <c r="B6706" s="2" t="s">
        <v>4660</v>
      </c>
      <c r="C6706" s="2" t="s">
        <v>13280</v>
      </c>
      <c r="D6706" s="2" t="s">
        <v>614</v>
      </c>
      <c r="E6706" s="5" t="str">
        <f>IFERROR(INDEX(会社マスタ!$B:$B,MATCH(D6706,会社マスタ!$A:$A,0)),"")</f>
        <v>エア・ウォーター西日本(株)</v>
      </c>
      <c r="F6706" s="5" t="str">
        <f>IFERROR(INDEX(会社マスタ!$C:$C,MATCH(D6706,会社マスタ!$A:$A,0)),"")</f>
        <v xml:space="preserve">エア・ウォーター西日本(株) </v>
      </c>
      <c r="G6706" s="2"/>
      <c r="H6706" s="2" t="s">
        <v>13281</v>
      </c>
      <c r="I6706" s="2" t="s">
        <v>1121</v>
      </c>
    </row>
    <row r="6707" spans="1:9" ht="17.5" x14ac:dyDescent="0.6">
      <c r="A6707" s="2">
        <v>6706</v>
      </c>
      <c r="B6707" s="2" t="s">
        <v>4660</v>
      </c>
      <c r="C6707" s="2" t="s">
        <v>13282</v>
      </c>
      <c r="D6707" s="2" t="s">
        <v>614</v>
      </c>
      <c r="E6707" s="5" t="str">
        <f>IFERROR(INDEX(会社マスタ!$B:$B,MATCH(D6707,会社マスタ!$A:$A,0)),"")</f>
        <v>エア・ウォーター西日本(株)</v>
      </c>
      <c r="F6707" s="5" t="str">
        <f>IFERROR(INDEX(会社マスタ!$C:$C,MATCH(D6707,会社マスタ!$A:$A,0)),"")</f>
        <v xml:space="preserve">エア・ウォーター西日本(株) </v>
      </c>
      <c r="G6707" s="2"/>
      <c r="H6707" s="2" t="s">
        <v>13283</v>
      </c>
      <c r="I6707" s="2" t="s">
        <v>1121</v>
      </c>
    </row>
    <row r="6708" spans="1:9" ht="17.5" x14ac:dyDescent="0.6">
      <c r="A6708" s="2">
        <v>6707</v>
      </c>
      <c r="B6708" s="2" t="s">
        <v>4660</v>
      </c>
      <c r="C6708" s="2" t="s">
        <v>13284</v>
      </c>
      <c r="D6708" s="2" t="s">
        <v>614</v>
      </c>
      <c r="E6708" s="5" t="str">
        <f>IFERROR(INDEX(会社マスタ!$B:$B,MATCH(D6708,会社マスタ!$A:$A,0)),"")</f>
        <v>エア・ウォーター西日本(株)</v>
      </c>
      <c r="F6708" s="5" t="str">
        <f>IFERROR(INDEX(会社マスタ!$C:$C,MATCH(D6708,会社マスタ!$A:$A,0)),"")</f>
        <v xml:space="preserve">エア・ウォーター西日本(株) </v>
      </c>
      <c r="G6708" s="2"/>
      <c r="H6708" s="2" t="s">
        <v>13285</v>
      </c>
      <c r="I6708" s="2" t="s">
        <v>1121</v>
      </c>
    </row>
    <row r="6709" spans="1:9" ht="17.5" x14ac:dyDescent="0.6">
      <c r="A6709" s="2">
        <v>6708</v>
      </c>
      <c r="B6709" s="2" t="s">
        <v>4660</v>
      </c>
      <c r="C6709" s="2" t="s">
        <v>13286</v>
      </c>
      <c r="D6709" s="2" t="s">
        <v>614</v>
      </c>
      <c r="E6709" s="5" t="str">
        <f>IFERROR(INDEX(会社マスタ!$B:$B,MATCH(D6709,会社マスタ!$A:$A,0)),"")</f>
        <v>エア・ウォーター西日本(株)</v>
      </c>
      <c r="F6709" s="5" t="str">
        <f>IFERROR(INDEX(会社マスタ!$C:$C,MATCH(D6709,会社マスタ!$A:$A,0)),"")</f>
        <v xml:space="preserve">エア・ウォーター西日本(株) </v>
      </c>
      <c r="G6709" s="2"/>
      <c r="H6709" s="2" t="s">
        <v>13287</v>
      </c>
      <c r="I6709" s="2" t="s">
        <v>1121</v>
      </c>
    </row>
    <row r="6710" spans="1:9" ht="17.5" x14ac:dyDescent="0.6">
      <c r="A6710" s="2">
        <v>6709</v>
      </c>
      <c r="B6710" s="2" t="s">
        <v>4660</v>
      </c>
      <c r="C6710" s="2" t="s">
        <v>13288</v>
      </c>
      <c r="D6710" s="2" t="s">
        <v>614</v>
      </c>
      <c r="E6710" s="5" t="str">
        <f>IFERROR(INDEX(会社マスタ!$B:$B,MATCH(D6710,会社マスタ!$A:$A,0)),"")</f>
        <v>エア・ウォーター西日本(株)</v>
      </c>
      <c r="F6710" s="5" t="str">
        <f>IFERROR(INDEX(会社マスタ!$C:$C,MATCH(D6710,会社マスタ!$A:$A,0)),"")</f>
        <v xml:space="preserve">エア・ウォーター西日本(株) </v>
      </c>
      <c r="G6710" s="2"/>
      <c r="H6710" s="2" t="s">
        <v>13289</v>
      </c>
      <c r="I6710" s="2" t="s">
        <v>1121</v>
      </c>
    </row>
    <row r="6711" spans="1:9" ht="17.5" x14ac:dyDescent="0.6">
      <c r="A6711" s="2">
        <v>6710</v>
      </c>
      <c r="B6711" s="2" t="s">
        <v>4660</v>
      </c>
      <c r="C6711" s="2" t="s">
        <v>13290</v>
      </c>
      <c r="D6711" s="2" t="s">
        <v>614</v>
      </c>
      <c r="E6711" s="5" t="str">
        <f>IFERROR(INDEX(会社マスタ!$B:$B,MATCH(D6711,会社マスタ!$A:$A,0)),"")</f>
        <v>エア・ウォーター西日本(株)</v>
      </c>
      <c r="F6711" s="5" t="str">
        <f>IFERROR(INDEX(会社マスタ!$C:$C,MATCH(D6711,会社マスタ!$A:$A,0)),"")</f>
        <v xml:space="preserve">エア・ウォーター西日本(株) </v>
      </c>
      <c r="G6711" s="2"/>
      <c r="H6711" s="2" t="s">
        <v>13291</v>
      </c>
      <c r="I6711" s="2" t="s">
        <v>1121</v>
      </c>
    </row>
    <row r="6712" spans="1:9" ht="17.5" x14ac:dyDescent="0.6">
      <c r="A6712" s="2">
        <v>6711</v>
      </c>
      <c r="B6712" s="2" t="s">
        <v>4660</v>
      </c>
      <c r="C6712" s="2" t="s">
        <v>13292</v>
      </c>
      <c r="D6712" s="2" t="s">
        <v>614</v>
      </c>
      <c r="E6712" s="5" t="str">
        <f>IFERROR(INDEX(会社マスタ!$B:$B,MATCH(D6712,会社マスタ!$A:$A,0)),"")</f>
        <v>エア・ウォーター西日本(株)</v>
      </c>
      <c r="F6712" s="5" t="str">
        <f>IFERROR(INDEX(会社マスタ!$C:$C,MATCH(D6712,会社マスタ!$A:$A,0)),"")</f>
        <v xml:space="preserve">エア・ウォーター西日本(株) </v>
      </c>
      <c r="G6712" s="2"/>
      <c r="H6712" s="2" t="s">
        <v>13293</v>
      </c>
      <c r="I6712" s="2" t="s">
        <v>1121</v>
      </c>
    </row>
    <row r="6713" spans="1:9" ht="17.5" x14ac:dyDescent="0.6">
      <c r="A6713" s="2">
        <v>6712</v>
      </c>
      <c r="B6713" s="2" t="s">
        <v>4660</v>
      </c>
      <c r="C6713" s="2" t="s">
        <v>13294</v>
      </c>
      <c r="D6713" s="2" t="s">
        <v>614</v>
      </c>
      <c r="E6713" s="5" t="str">
        <f>IFERROR(INDEX(会社マスタ!$B:$B,MATCH(D6713,会社マスタ!$A:$A,0)),"")</f>
        <v>エア・ウォーター西日本(株)</v>
      </c>
      <c r="F6713" s="5" t="str">
        <f>IFERROR(INDEX(会社マスタ!$C:$C,MATCH(D6713,会社マスタ!$A:$A,0)),"")</f>
        <v xml:space="preserve">エア・ウォーター西日本(株) </v>
      </c>
      <c r="G6713" s="2"/>
      <c r="H6713" s="2" t="s">
        <v>13295</v>
      </c>
      <c r="I6713" s="2" t="s">
        <v>1121</v>
      </c>
    </row>
    <row r="6714" spans="1:9" ht="17.5" x14ac:dyDescent="0.6">
      <c r="A6714" s="2">
        <v>6713</v>
      </c>
      <c r="B6714" s="2" t="s">
        <v>4660</v>
      </c>
      <c r="C6714" s="2" t="s">
        <v>13296</v>
      </c>
      <c r="D6714" s="2" t="s">
        <v>614</v>
      </c>
      <c r="E6714" s="5" t="str">
        <f>IFERROR(INDEX(会社マスタ!$B:$B,MATCH(D6714,会社マスタ!$A:$A,0)),"")</f>
        <v>エア・ウォーター西日本(株)</v>
      </c>
      <c r="F6714" s="5" t="str">
        <f>IFERROR(INDEX(会社マスタ!$C:$C,MATCH(D6714,会社マスタ!$A:$A,0)),"")</f>
        <v xml:space="preserve">エア・ウォーター西日本(株) </v>
      </c>
      <c r="G6714" s="2"/>
      <c r="H6714" s="2" t="s">
        <v>13297</v>
      </c>
      <c r="I6714" s="2" t="s">
        <v>1121</v>
      </c>
    </row>
    <row r="6715" spans="1:9" ht="17.5" x14ac:dyDescent="0.6">
      <c r="A6715" s="2">
        <v>6714</v>
      </c>
      <c r="B6715" s="2" t="s">
        <v>4660</v>
      </c>
      <c r="C6715" s="2" t="s">
        <v>13298</v>
      </c>
      <c r="D6715" s="2" t="s">
        <v>614</v>
      </c>
      <c r="E6715" s="5" t="str">
        <f>IFERROR(INDEX(会社マスタ!$B:$B,MATCH(D6715,会社マスタ!$A:$A,0)),"")</f>
        <v>エア・ウォーター西日本(株)</v>
      </c>
      <c r="F6715" s="5" t="str">
        <f>IFERROR(INDEX(会社マスタ!$C:$C,MATCH(D6715,会社マスタ!$A:$A,0)),"")</f>
        <v xml:space="preserve">エア・ウォーター西日本(株) </v>
      </c>
      <c r="G6715" s="2"/>
      <c r="H6715" s="2" t="s">
        <v>13299</v>
      </c>
      <c r="I6715" s="2" t="s">
        <v>1121</v>
      </c>
    </row>
    <row r="6716" spans="1:9" ht="17.5" x14ac:dyDescent="0.6">
      <c r="A6716" s="2">
        <v>6715</v>
      </c>
      <c r="B6716" s="2" t="s">
        <v>4660</v>
      </c>
      <c r="C6716" s="2" t="s">
        <v>13300</v>
      </c>
      <c r="D6716" s="2" t="s">
        <v>614</v>
      </c>
      <c r="E6716" s="5" t="str">
        <f>IFERROR(INDEX(会社マスタ!$B:$B,MATCH(D6716,会社マスタ!$A:$A,0)),"")</f>
        <v>エア・ウォーター西日本(株)</v>
      </c>
      <c r="F6716" s="5" t="str">
        <f>IFERROR(INDEX(会社マスタ!$C:$C,MATCH(D6716,会社マスタ!$A:$A,0)),"")</f>
        <v xml:space="preserve">エア・ウォーター西日本(株) </v>
      </c>
      <c r="G6716" s="2"/>
      <c r="H6716" s="2" t="s">
        <v>13301</v>
      </c>
      <c r="I6716" s="2" t="s">
        <v>1121</v>
      </c>
    </row>
    <row r="6717" spans="1:9" ht="17.5" x14ac:dyDescent="0.6">
      <c r="A6717" s="2">
        <v>6716</v>
      </c>
      <c r="B6717" s="2" t="s">
        <v>4660</v>
      </c>
      <c r="C6717" s="2" t="s">
        <v>13302</v>
      </c>
      <c r="D6717" s="2" t="s">
        <v>614</v>
      </c>
      <c r="E6717" s="5" t="str">
        <f>IFERROR(INDEX(会社マスタ!$B:$B,MATCH(D6717,会社マスタ!$A:$A,0)),"")</f>
        <v>エア・ウォーター西日本(株)</v>
      </c>
      <c r="F6717" s="5" t="str">
        <f>IFERROR(INDEX(会社マスタ!$C:$C,MATCH(D6717,会社マスタ!$A:$A,0)),"")</f>
        <v xml:space="preserve">エア・ウォーター西日本(株) </v>
      </c>
      <c r="G6717" s="2"/>
      <c r="H6717" s="2" t="s">
        <v>13303</v>
      </c>
      <c r="I6717" s="2" t="s">
        <v>1121</v>
      </c>
    </row>
    <row r="6718" spans="1:9" ht="17.5" x14ac:dyDescent="0.6">
      <c r="A6718" s="2">
        <v>6717</v>
      </c>
      <c r="B6718" s="2" t="s">
        <v>4660</v>
      </c>
      <c r="C6718" s="2" t="s">
        <v>13304</v>
      </c>
      <c r="D6718" s="2" t="s">
        <v>614</v>
      </c>
      <c r="E6718" s="5" t="str">
        <f>IFERROR(INDEX(会社マスタ!$B:$B,MATCH(D6718,会社マスタ!$A:$A,0)),"")</f>
        <v>エア・ウォーター西日本(株)</v>
      </c>
      <c r="F6718" s="5" t="str">
        <f>IFERROR(INDEX(会社マスタ!$C:$C,MATCH(D6718,会社マスタ!$A:$A,0)),"")</f>
        <v xml:space="preserve">エア・ウォーター西日本(株) </v>
      </c>
      <c r="G6718" s="2"/>
      <c r="H6718" s="2" t="s">
        <v>13305</v>
      </c>
      <c r="I6718" s="2" t="s">
        <v>1121</v>
      </c>
    </row>
    <row r="6719" spans="1:9" ht="17.5" x14ac:dyDescent="0.6">
      <c r="A6719" s="2">
        <v>6718</v>
      </c>
      <c r="B6719" s="2" t="s">
        <v>4660</v>
      </c>
      <c r="C6719" s="2" t="s">
        <v>13306</v>
      </c>
      <c r="D6719" s="2" t="s">
        <v>614</v>
      </c>
      <c r="E6719" s="5" t="str">
        <f>IFERROR(INDEX(会社マスタ!$B:$B,MATCH(D6719,会社マスタ!$A:$A,0)),"")</f>
        <v>エア・ウォーター西日本(株)</v>
      </c>
      <c r="F6719" s="5" t="str">
        <f>IFERROR(INDEX(会社マスタ!$C:$C,MATCH(D6719,会社マスタ!$A:$A,0)),"")</f>
        <v xml:space="preserve">エア・ウォーター西日本(株) </v>
      </c>
      <c r="G6719" s="2"/>
      <c r="H6719" s="2" t="s">
        <v>13307</v>
      </c>
      <c r="I6719" s="2" t="s">
        <v>1121</v>
      </c>
    </row>
    <row r="6720" spans="1:9" ht="17.5" x14ac:dyDescent="0.6">
      <c r="A6720" s="2">
        <v>6719</v>
      </c>
      <c r="B6720" s="2" t="s">
        <v>4660</v>
      </c>
      <c r="C6720" s="2" t="s">
        <v>13308</v>
      </c>
      <c r="D6720" s="2" t="s">
        <v>614</v>
      </c>
      <c r="E6720" s="5" t="str">
        <f>IFERROR(INDEX(会社マスタ!$B:$B,MATCH(D6720,会社マスタ!$A:$A,0)),"")</f>
        <v>エア・ウォーター西日本(株)</v>
      </c>
      <c r="F6720" s="5" t="str">
        <f>IFERROR(INDEX(会社マスタ!$C:$C,MATCH(D6720,会社マスタ!$A:$A,0)),"")</f>
        <v xml:space="preserve">エア・ウォーター西日本(株) </v>
      </c>
      <c r="G6720" s="2"/>
      <c r="H6720" s="2" t="s">
        <v>13309</v>
      </c>
      <c r="I6720" s="2" t="s">
        <v>1121</v>
      </c>
    </row>
    <row r="6721" spans="1:9" ht="17.5" x14ac:dyDescent="0.6">
      <c r="A6721" s="2">
        <v>6720</v>
      </c>
      <c r="B6721" s="2" t="s">
        <v>4660</v>
      </c>
      <c r="C6721" s="2" t="s">
        <v>13310</v>
      </c>
      <c r="D6721" s="2" t="s">
        <v>614</v>
      </c>
      <c r="E6721" s="5" t="str">
        <f>IFERROR(INDEX(会社マスタ!$B:$B,MATCH(D6721,会社マスタ!$A:$A,0)),"")</f>
        <v>エア・ウォーター西日本(株)</v>
      </c>
      <c r="F6721" s="5" t="str">
        <f>IFERROR(INDEX(会社マスタ!$C:$C,MATCH(D6721,会社マスタ!$A:$A,0)),"")</f>
        <v xml:space="preserve">エア・ウォーター西日本(株) </v>
      </c>
      <c r="G6721" s="2"/>
      <c r="H6721" s="2" t="s">
        <v>13311</v>
      </c>
      <c r="I6721" s="2" t="s">
        <v>1121</v>
      </c>
    </row>
    <row r="6722" spans="1:9" ht="17.5" x14ac:dyDescent="0.6">
      <c r="A6722" s="2">
        <v>6721</v>
      </c>
      <c r="B6722" s="2" t="s">
        <v>4660</v>
      </c>
      <c r="C6722" s="2" t="s">
        <v>13312</v>
      </c>
      <c r="D6722" s="2" t="s">
        <v>614</v>
      </c>
      <c r="E6722" s="5" t="str">
        <f>IFERROR(INDEX(会社マスタ!$B:$B,MATCH(D6722,会社マスタ!$A:$A,0)),"")</f>
        <v>エア・ウォーター西日本(株)</v>
      </c>
      <c r="F6722" s="5" t="str">
        <f>IFERROR(INDEX(会社マスタ!$C:$C,MATCH(D6722,会社マスタ!$A:$A,0)),"")</f>
        <v xml:space="preserve">エア・ウォーター西日本(株) </v>
      </c>
      <c r="G6722" s="2"/>
      <c r="H6722" s="2" t="s">
        <v>13313</v>
      </c>
      <c r="I6722" s="2" t="s">
        <v>1121</v>
      </c>
    </row>
    <row r="6723" spans="1:9" ht="17.5" x14ac:dyDescent="0.6">
      <c r="A6723" s="2">
        <v>6722</v>
      </c>
      <c r="B6723" s="2" t="s">
        <v>4660</v>
      </c>
      <c r="C6723" s="2" t="s">
        <v>13314</v>
      </c>
      <c r="D6723" s="2" t="s">
        <v>614</v>
      </c>
      <c r="E6723" s="5" t="str">
        <f>IFERROR(INDEX(会社マスタ!$B:$B,MATCH(D6723,会社マスタ!$A:$A,0)),"")</f>
        <v>エア・ウォーター西日本(株)</v>
      </c>
      <c r="F6723" s="5" t="str">
        <f>IFERROR(INDEX(会社マスタ!$C:$C,MATCH(D6723,会社マスタ!$A:$A,0)),"")</f>
        <v xml:space="preserve">エア・ウォーター西日本(株) </v>
      </c>
      <c r="G6723" s="2"/>
      <c r="H6723" s="2" t="s">
        <v>13315</v>
      </c>
      <c r="I6723" s="2" t="s">
        <v>1121</v>
      </c>
    </row>
    <row r="6724" spans="1:9" ht="17.5" x14ac:dyDescent="0.6">
      <c r="A6724" s="2">
        <v>6723</v>
      </c>
      <c r="B6724" s="2" t="s">
        <v>4660</v>
      </c>
      <c r="C6724" s="2" t="s">
        <v>13316</v>
      </c>
      <c r="D6724" s="2" t="s">
        <v>614</v>
      </c>
      <c r="E6724" s="5" t="str">
        <f>IFERROR(INDEX(会社マスタ!$B:$B,MATCH(D6724,会社マスタ!$A:$A,0)),"")</f>
        <v>エア・ウォーター西日本(株)</v>
      </c>
      <c r="F6724" s="5" t="str">
        <f>IFERROR(INDEX(会社マスタ!$C:$C,MATCH(D6724,会社マスタ!$A:$A,0)),"")</f>
        <v xml:space="preserve">エア・ウォーター西日本(株) </v>
      </c>
      <c r="G6724" s="2"/>
      <c r="H6724" s="2" t="s">
        <v>13317</v>
      </c>
      <c r="I6724" s="2" t="s">
        <v>1121</v>
      </c>
    </row>
    <row r="6725" spans="1:9" ht="17.5" x14ac:dyDescent="0.6">
      <c r="A6725" s="2">
        <v>6724</v>
      </c>
      <c r="B6725" s="2" t="s">
        <v>4660</v>
      </c>
      <c r="C6725" s="2" t="s">
        <v>13318</v>
      </c>
      <c r="D6725" s="2" t="s">
        <v>614</v>
      </c>
      <c r="E6725" s="5" t="str">
        <f>IFERROR(INDEX(会社マスタ!$B:$B,MATCH(D6725,会社マスタ!$A:$A,0)),"")</f>
        <v>エア・ウォーター西日本(株)</v>
      </c>
      <c r="F6725" s="5" t="str">
        <f>IFERROR(INDEX(会社マスタ!$C:$C,MATCH(D6725,会社マスタ!$A:$A,0)),"")</f>
        <v xml:space="preserve">エア・ウォーター西日本(株) </v>
      </c>
      <c r="G6725" s="2"/>
      <c r="H6725" s="2" t="s">
        <v>13319</v>
      </c>
      <c r="I6725" s="2" t="s">
        <v>1121</v>
      </c>
    </row>
    <row r="6726" spans="1:9" ht="17.5" x14ac:dyDescent="0.6">
      <c r="A6726" s="2">
        <v>6725</v>
      </c>
      <c r="B6726" s="2" t="s">
        <v>4660</v>
      </c>
      <c r="C6726" s="2" t="s">
        <v>13320</v>
      </c>
      <c r="D6726" s="2" t="s">
        <v>614</v>
      </c>
      <c r="E6726" s="5" t="str">
        <f>IFERROR(INDEX(会社マスタ!$B:$B,MATCH(D6726,会社マスタ!$A:$A,0)),"")</f>
        <v>エア・ウォーター西日本(株)</v>
      </c>
      <c r="F6726" s="5" t="str">
        <f>IFERROR(INDEX(会社マスタ!$C:$C,MATCH(D6726,会社マスタ!$A:$A,0)),"")</f>
        <v xml:space="preserve">エア・ウォーター西日本(株) </v>
      </c>
      <c r="G6726" s="2"/>
      <c r="H6726" s="2" t="s">
        <v>13321</v>
      </c>
      <c r="I6726" s="2" t="s">
        <v>1121</v>
      </c>
    </row>
    <row r="6727" spans="1:9" ht="17.5" x14ac:dyDescent="0.6">
      <c r="A6727" s="2">
        <v>6726</v>
      </c>
      <c r="B6727" s="2" t="s">
        <v>4660</v>
      </c>
      <c r="C6727" s="2" t="s">
        <v>13322</v>
      </c>
      <c r="D6727" s="2" t="s">
        <v>614</v>
      </c>
      <c r="E6727" s="5" t="str">
        <f>IFERROR(INDEX(会社マスタ!$B:$B,MATCH(D6727,会社マスタ!$A:$A,0)),"")</f>
        <v>エア・ウォーター西日本(株)</v>
      </c>
      <c r="F6727" s="5" t="str">
        <f>IFERROR(INDEX(会社マスタ!$C:$C,MATCH(D6727,会社マスタ!$A:$A,0)),"")</f>
        <v xml:space="preserve">エア・ウォーター西日本(株) </v>
      </c>
      <c r="G6727" s="2"/>
      <c r="H6727" s="2" t="s">
        <v>13323</v>
      </c>
      <c r="I6727" s="2" t="s">
        <v>1121</v>
      </c>
    </row>
    <row r="6728" spans="1:9" ht="17.5" x14ac:dyDescent="0.6">
      <c r="A6728" s="2">
        <v>6727</v>
      </c>
      <c r="B6728" s="2" t="s">
        <v>4660</v>
      </c>
      <c r="C6728" s="2" t="s">
        <v>13324</v>
      </c>
      <c r="D6728" s="2" t="s">
        <v>614</v>
      </c>
      <c r="E6728" s="5" t="str">
        <f>IFERROR(INDEX(会社マスタ!$B:$B,MATCH(D6728,会社マスタ!$A:$A,0)),"")</f>
        <v>エア・ウォーター西日本(株)</v>
      </c>
      <c r="F6728" s="5" t="str">
        <f>IFERROR(INDEX(会社マスタ!$C:$C,MATCH(D6728,会社マスタ!$A:$A,0)),"")</f>
        <v xml:space="preserve">エア・ウォーター西日本(株) </v>
      </c>
      <c r="G6728" s="2"/>
      <c r="H6728" s="2" t="s">
        <v>13325</v>
      </c>
      <c r="I6728" s="2" t="s">
        <v>1121</v>
      </c>
    </row>
    <row r="6729" spans="1:9" ht="17.5" x14ac:dyDescent="0.6">
      <c r="A6729" s="2">
        <v>6728</v>
      </c>
      <c r="B6729" s="2" t="s">
        <v>4660</v>
      </c>
      <c r="C6729" s="2" t="s">
        <v>13326</v>
      </c>
      <c r="D6729" s="2" t="s">
        <v>614</v>
      </c>
      <c r="E6729" s="5" t="str">
        <f>IFERROR(INDEX(会社マスタ!$B:$B,MATCH(D6729,会社マスタ!$A:$A,0)),"")</f>
        <v>エア・ウォーター西日本(株)</v>
      </c>
      <c r="F6729" s="5" t="str">
        <f>IFERROR(INDEX(会社マスタ!$C:$C,MATCH(D6729,会社マスタ!$A:$A,0)),"")</f>
        <v xml:space="preserve">エア・ウォーター西日本(株) </v>
      </c>
      <c r="G6729" s="2"/>
      <c r="H6729" s="2" t="s">
        <v>13327</v>
      </c>
      <c r="I6729" s="2" t="s">
        <v>1121</v>
      </c>
    </row>
    <row r="6730" spans="1:9" ht="17.5" x14ac:dyDescent="0.6">
      <c r="A6730" s="2">
        <v>6729</v>
      </c>
      <c r="B6730" s="2" t="s">
        <v>4660</v>
      </c>
      <c r="C6730" s="2" t="s">
        <v>13328</v>
      </c>
      <c r="D6730" s="2" t="s">
        <v>614</v>
      </c>
      <c r="E6730" s="5" t="str">
        <f>IFERROR(INDEX(会社マスタ!$B:$B,MATCH(D6730,会社マスタ!$A:$A,0)),"")</f>
        <v>エア・ウォーター西日本(株)</v>
      </c>
      <c r="F6730" s="5" t="str">
        <f>IFERROR(INDEX(会社マスタ!$C:$C,MATCH(D6730,会社マスタ!$A:$A,0)),"")</f>
        <v xml:space="preserve">エア・ウォーター西日本(株) </v>
      </c>
      <c r="G6730" s="2"/>
      <c r="H6730" s="2" t="s">
        <v>13329</v>
      </c>
      <c r="I6730" s="2" t="s">
        <v>1121</v>
      </c>
    </row>
    <row r="6731" spans="1:9" ht="17.5" x14ac:dyDescent="0.6">
      <c r="A6731" s="2">
        <v>6730</v>
      </c>
      <c r="B6731" s="2" t="s">
        <v>4660</v>
      </c>
      <c r="C6731" s="2" t="s">
        <v>13330</v>
      </c>
      <c r="D6731" s="2" t="s">
        <v>614</v>
      </c>
      <c r="E6731" s="5" t="str">
        <f>IFERROR(INDEX(会社マスタ!$B:$B,MATCH(D6731,会社マスタ!$A:$A,0)),"")</f>
        <v>エア・ウォーター西日本(株)</v>
      </c>
      <c r="F6731" s="5" t="str">
        <f>IFERROR(INDEX(会社マスタ!$C:$C,MATCH(D6731,会社マスタ!$A:$A,0)),"")</f>
        <v xml:space="preserve">エア・ウォーター西日本(株) </v>
      </c>
      <c r="G6731" s="2"/>
      <c r="H6731" s="2" t="s">
        <v>13331</v>
      </c>
      <c r="I6731" s="2" t="s">
        <v>1121</v>
      </c>
    </row>
    <row r="6732" spans="1:9" ht="17.5" x14ac:dyDescent="0.6">
      <c r="A6732" s="2">
        <v>6731</v>
      </c>
      <c r="B6732" s="2" t="s">
        <v>4660</v>
      </c>
      <c r="C6732" s="2" t="s">
        <v>13332</v>
      </c>
      <c r="D6732" s="2" t="s">
        <v>614</v>
      </c>
      <c r="E6732" s="5" t="str">
        <f>IFERROR(INDEX(会社マスタ!$B:$B,MATCH(D6732,会社マスタ!$A:$A,0)),"")</f>
        <v>エア・ウォーター西日本(株)</v>
      </c>
      <c r="F6732" s="5" t="str">
        <f>IFERROR(INDEX(会社マスタ!$C:$C,MATCH(D6732,会社マスタ!$A:$A,0)),"")</f>
        <v xml:space="preserve">エア・ウォーター西日本(株) </v>
      </c>
      <c r="G6732" s="2"/>
      <c r="H6732" s="2" t="s">
        <v>13333</v>
      </c>
      <c r="I6732" s="2" t="s">
        <v>1121</v>
      </c>
    </row>
    <row r="6733" spans="1:9" ht="17.5" x14ac:dyDescent="0.6">
      <c r="A6733" s="2">
        <v>6732</v>
      </c>
      <c r="B6733" s="2" t="s">
        <v>4660</v>
      </c>
      <c r="C6733" s="2" t="s">
        <v>13334</v>
      </c>
      <c r="D6733" s="2" t="s">
        <v>614</v>
      </c>
      <c r="E6733" s="5" t="str">
        <f>IFERROR(INDEX(会社マスタ!$B:$B,MATCH(D6733,会社マスタ!$A:$A,0)),"")</f>
        <v>エア・ウォーター西日本(株)</v>
      </c>
      <c r="F6733" s="5" t="str">
        <f>IFERROR(INDEX(会社マスタ!$C:$C,MATCH(D6733,会社マスタ!$A:$A,0)),"")</f>
        <v xml:space="preserve">エア・ウォーター西日本(株) </v>
      </c>
      <c r="G6733" s="2"/>
      <c r="H6733" s="2" t="s">
        <v>13335</v>
      </c>
      <c r="I6733" s="2" t="s">
        <v>1121</v>
      </c>
    </row>
    <row r="6734" spans="1:9" ht="17.5" x14ac:dyDescent="0.6">
      <c r="A6734" s="2">
        <v>6733</v>
      </c>
      <c r="B6734" s="2" t="s">
        <v>4660</v>
      </c>
      <c r="C6734" s="2" t="s">
        <v>13336</v>
      </c>
      <c r="D6734" s="2" t="s">
        <v>614</v>
      </c>
      <c r="E6734" s="5" t="str">
        <f>IFERROR(INDEX(会社マスタ!$B:$B,MATCH(D6734,会社マスタ!$A:$A,0)),"")</f>
        <v>エア・ウォーター西日本(株)</v>
      </c>
      <c r="F6734" s="5" t="str">
        <f>IFERROR(INDEX(会社マスタ!$C:$C,MATCH(D6734,会社マスタ!$A:$A,0)),"")</f>
        <v xml:space="preserve">エア・ウォーター西日本(株) </v>
      </c>
      <c r="G6734" s="2"/>
      <c r="H6734" s="2" t="s">
        <v>13337</v>
      </c>
      <c r="I6734" s="2" t="s">
        <v>1121</v>
      </c>
    </row>
    <row r="6735" spans="1:9" ht="17.5" x14ac:dyDescent="0.6">
      <c r="A6735" s="2">
        <v>6734</v>
      </c>
      <c r="B6735" s="2" t="s">
        <v>4660</v>
      </c>
      <c r="C6735" s="2" t="s">
        <v>13338</v>
      </c>
      <c r="D6735" s="2" t="s">
        <v>614</v>
      </c>
      <c r="E6735" s="5" t="str">
        <f>IFERROR(INDEX(会社マスタ!$B:$B,MATCH(D6735,会社マスタ!$A:$A,0)),"")</f>
        <v>エア・ウォーター西日本(株)</v>
      </c>
      <c r="F6735" s="5" t="str">
        <f>IFERROR(INDEX(会社マスタ!$C:$C,MATCH(D6735,会社マスタ!$A:$A,0)),"")</f>
        <v xml:space="preserve">エア・ウォーター西日本(株) </v>
      </c>
      <c r="G6735" s="2"/>
      <c r="H6735" s="2" t="s">
        <v>13339</v>
      </c>
      <c r="I6735" s="2" t="s">
        <v>1121</v>
      </c>
    </row>
    <row r="6736" spans="1:9" ht="17.5" x14ac:dyDescent="0.6">
      <c r="A6736" s="2">
        <v>6735</v>
      </c>
      <c r="B6736" s="2" t="s">
        <v>4660</v>
      </c>
      <c r="C6736" s="2" t="s">
        <v>13340</v>
      </c>
      <c r="D6736" s="2" t="s">
        <v>614</v>
      </c>
      <c r="E6736" s="5" t="str">
        <f>IFERROR(INDEX(会社マスタ!$B:$B,MATCH(D6736,会社マスタ!$A:$A,0)),"")</f>
        <v>エア・ウォーター西日本(株)</v>
      </c>
      <c r="F6736" s="5" t="str">
        <f>IFERROR(INDEX(会社マスタ!$C:$C,MATCH(D6736,会社マスタ!$A:$A,0)),"")</f>
        <v xml:space="preserve">エア・ウォーター西日本(株) </v>
      </c>
      <c r="G6736" s="2"/>
      <c r="H6736" s="2" t="s">
        <v>13341</v>
      </c>
      <c r="I6736" s="2" t="s">
        <v>1121</v>
      </c>
    </row>
    <row r="6737" spans="1:9" ht="17.5" x14ac:dyDescent="0.6">
      <c r="A6737" s="2">
        <v>6736</v>
      </c>
      <c r="B6737" s="2" t="s">
        <v>4660</v>
      </c>
      <c r="C6737" s="2" t="s">
        <v>13342</v>
      </c>
      <c r="D6737" s="2" t="s">
        <v>614</v>
      </c>
      <c r="E6737" s="5" t="str">
        <f>IFERROR(INDEX(会社マスタ!$B:$B,MATCH(D6737,会社マスタ!$A:$A,0)),"")</f>
        <v>エア・ウォーター西日本(株)</v>
      </c>
      <c r="F6737" s="5" t="str">
        <f>IFERROR(INDEX(会社マスタ!$C:$C,MATCH(D6737,会社マスタ!$A:$A,0)),"")</f>
        <v xml:space="preserve">エア・ウォーター西日本(株) </v>
      </c>
      <c r="G6737" s="2"/>
      <c r="H6737" s="2" t="s">
        <v>13343</v>
      </c>
      <c r="I6737" s="2" t="s">
        <v>1121</v>
      </c>
    </row>
    <row r="6738" spans="1:9" ht="17.5" x14ac:dyDescent="0.6">
      <c r="A6738" s="2">
        <v>6737</v>
      </c>
      <c r="B6738" s="2" t="s">
        <v>4660</v>
      </c>
      <c r="C6738" s="2" t="s">
        <v>13344</v>
      </c>
      <c r="D6738" s="2" t="s">
        <v>614</v>
      </c>
      <c r="E6738" s="5" t="str">
        <f>IFERROR(INDEX(会社マスタ!$B:$B,MATCH(D6738,会社マスタ!$A:$A,0)),"")</f>
        <v>エア・ウォーター西日本(株)</v>
      </c>
      <c r="F6738" s="5" t="str">
        <f>IFERROR(INDEX(会社マスタ!$C:$C,MATCH(D6738,会社マスタ!$A:$A,0)),"")</f>
        <v xml:space="preserve">エア・ウォーター西日本(株) </v>
      </c>
      <c r="G6738" s="2"/>
      <c r="H6738" s="2" t="s">
        <v>13345</v>
      </c>
      <c r="I6738" s="2" t="s">
        <v>1121</v>
      </c>
    </row>
    <row r="6739" spans="1:9" ht="17.5" x14ac:dyDescent="0.6">
      <c r="A6739" s="2">
        <v>6738</v>
      </c>
      <c r="B6739" s="2" t="s">
        <v>4660</v>
      </c>
      <c r="C6739" s="2" t="s">
        <v>13346</v>
      </c>
      <c r="D6739" s="2" t="s">
        <v>614</v>
      </c>
      <c r="E6739" s="5" t="str">
        <f>IFERROR(INDEX(会社マスタ!$B:$B,MATCH(D6739,会社マスタ!$A:$A,0)),"")</f>
        <v>エア・ウォーター西日本(株)</v>
      </c>
      <c r="F6739" s="5" t="str">
        <f>IFERROR(INDEX(会社マスタ!$C:$C,MATCH(D6739,会社マスタ!$A:$A,0)),"")</f>
        <v xml:space="preserve">エア・ウォーター西日本(株) </v>
      </c>
      <c r="G6739" s="2"/>
      <c r="H6739" s="2" t="s">
        <v>13347</v>
      </c>
      <c r="I6739" s="2" t="s">
        <v>1121</v>
      </c>
    </row>
    <row r="6740" spans="1:9" ht="17.5" x14ac:dyDescent="0.6">
      <c r="A6740" s="2">
        <v>6739</v>
      </c>
      <c r="B6740" s="2" t="s">
        <v>4660</v>
      </c>
      <c r="C6740" s="2" t="s">
        <v>13348</v>
      </c>
      <c r="D6740" s="2" t="s">
        <v>614</v>
      </c>
      <c r="E6740" s="5" t="str">
        <f>IFERROR(INDEX(会社マスタ!$B:$B,MATCH(D6740,会社マスタ!$A:$A,0)),"")</f>
        <v>エア・ウォーター西日本(株)</v>
      </c>
      <c r="F6740" s="5" t="str">
        <f>IFERROR(INDEX(会社マスタ!$C:$C,MATCH(D6740,会社マスタ!$A:$A,0)),"")</f>
        <v xml:space="preserve">エア・ウォーター西日本(株) </v>
      </c>
      <c r="G6740" s="2"/>
      <c r="H6740" s="2" t="s">
        <v>13349</v>
      </c>
      <c r="I6740" s="2" t="s">
        <v>1121</v>
      </c>
    </row>
    <row r="6741" spans="1:9" ht="17.5" x14ac:dyDescent="0.6">
      <c r="A6741" s="2">
        <v>6740</v>
      </c>
      <c r="B6741" s="2" t="s">
        <v>4660</v>
      </c>
      <c r="C6741" s="2" t="s">
        <v>13350</v>
      </c>
      <c r="D6741" s="2" t="s">
        <v>614</v>
      </c>
      <c r="E6741" s="5" t="str">
        <f>IFERROR(INDEX(会社マスタ!$B:$B,MATCH(D6741,会社マスタ!$A:$A,0)),"")</f>
        <v>エア・ウォーター西日本(株)</v>
      </c>
      <c r="F6741" s="5" t="str">
        <f>IFERROR(INDEX(会社マスタ!$C:$C,MATCH(D6741,会社マスタ!$A:$A,0)),"")</f>
        <v xml:space="preserve">エア・ウォーター西日本(株) </v>
      </c>
      <c r="G6741" s="2"/>
      <c r="H6741" s="2" t="s">
        <v>13351</v>
      </c>
      <c r="I6741" s="2" t="s">
        <v>1121</v>
      </c>
    </row>
    <row r="6742" spans="1:9" ht="17.5" x14ac:dyDescent="0.6">
      <c r="A6742" s="2">
        <v>6741</v>
      </c>
      <c r="B6742" s="2" t="s">
        <v>4660</v>
      </c>
      <c r="C6742" s="2" t="s">
        <v>13352</v>
      </c>
      <c r="D6742" s="2" t="s">
        <v>614</v>
      </c>
      <c r="E6742" s="5" t="str">
        <f>IFERROR(INDEX(会社マスタ!$B:$B,MATCH(D6742,会社マスタ!$A:$A,0)),"")</f>
        <v>エア・ウォーター西日本(株)</v>
      </c>
      <c r="F6742" s="5" t="str">
        <f>IFERROR(INDEX(会社マスタ!$C:$C,MATCH(D6742,会社マスタ!$A:$A,0)),"")</f>
        <v xml:space="preserve">エア・ウォーター西日本(株) </v>
      </c>
      <c r="G6742" s="2"/>
      <c r="H6742" s="2" t="s">
        <v>13353</v>
      </c>
      <c r="I6742" s="2" t="s">
        <v>1121</v>
      </c>
    </row>
    <row r="6743" spans="1:9" ht="17.5" x14ac:dyDescent="0.6">
      <c r="A6743" s="2">
        <v>6742</v>
      </c>
      <c r="B6743" s="2" t="s">
        <v>4660</v>
      </c>
      <c r="C6743" s="2" t="s">
        <v>13354</v>
      </c>
      <c r="D6743" s="2" t="s">
        <v>614</v>
      </c>
      <c r="E6743" s="5" t="str">
        <f>IFERROR(INDEX(会社マスタ!$B:$B,MATCH(D6743,会社マスタ!$A:$A,0)),"")</f>
        <v>エア・ウォーター西日本(株)</v>
      </c>
      <c r="F6743" s="5" t="str">
        <f>IFERROR(INDEX(会社マスタ!$C:$C,MATCH(D6743,会社マスタ!$A:$A,0)),"")</f>
        <v xml:space="preserve">エア・ウォーター西日本(株) </v>
      </c>
      <c r="G6743" s="2"/>
      <c r="H6743" s="2" t="s">
        <v>13355</v>
      </c>
      <c r="I6743" s="2" t="s">
        <v>1121</v>
      </c>
    </row>
    <row r="6744" spans="1:9" ht="17.5" x14ac:dyDescent="0.6">
      <c r="A6744" s="2">
        <v>6743</v>
      </c>
      <c r="B6744" s="2" t="s">
        <v>4660</v>
      </c>
      <c r="C6744" s="2" t="s">
        <v>13356</v>
      </c>
      <c r="D6744" s="2" t="s">
        <v>614</v>
      </c>
      <c r="E6744" s="5" t="str">
        <f>IFERROR(INDEX(会社マスタ!$B:$B,MATCH(D6744,会社マスタ!$A:$A,0)),"")</f>
        <v>エア・ウォーター西日本(株)</v>
      </c>
      <c r="F6744" s="5" t="str">
        <f>IFERROR(INDEX(会社マスタ!$C:$C,MATCH(D6744,会社マスタ!$A:$A,0)),"")</f>
        <v xml:space="preserve">エア・ウォーター西日本(株) </v>
      </c>
      <c r="G6744" s="2"/>
      <c r="H6744" s="2" t="s">
        <v>13357</v>
      </c>
      <c r="I6744" s="2" t="s">
        <v>1121</v>
      </c>
    </row>
    <row r="6745" spans="1:9" ht="17.5" x14ac:dyDescent="0.6">
      <c r="A6745" s="2">
        <v>6744</v>
      </c>
      <c r="B6745" s="2" t="s">
        <v>4660</v>
      </c>
      <c r="C6745" s="2" t="s">
        <v>13358</v>
      </c>
      <c r="D6745" s="2" t="s">
        <v>614</v>
      </c>
      <c r="E6745" s="5" t="str">
        <f>IFERROR(INDEX(会社マスタ!$B:$B,MATCH(D6745,会社マスタ!$A:$A,0)),"")</f>
        <v>エア・ウォーター西日本(株)</v>
      </c>
      <c r="F6745" s="5" t="str">
        <f>IFERROR(INDEX(会社マスタ!$C:$C,MATCH(D6745,会社マスタ!$A:$A,0)),"")</f>
        <v xml:space="preserve">エア・ウォーター西日本(株) </v>
      </c>
      <c r="G6745" s="2"/>
      <c r="H6745" s="2" t="s">
        <v>13359</v>
      </c>
      <c r="I6745" s="2" t="s">
        <v>1121</v>
      </c>
    </row>
    <row r="6746" spans="1:9" ht="17.5" x14ac:dyDescent="0.6">
      <c r="A6746" s="2">
        <v>6745</v>
      </c>
      <c r="B6746" s="2" t="s">
        <v>4660</v>
      </c>
      <c r="C6746" s="2" t="s">
        <v>13360</v>
      </c>
      <c r="D6746" s="2" t="s">
        <v>614</v>
      </c>
      <c r="E6746" s="5" t="str">
        <f>IFERROR(INDEX(会社マスタ!$B:$B,MATCH(D6746,会社マスタ!$A:$A,0)),"")</f>
        <v>エア・ウォーター西日本(株)</v>
      </c>
      <c r="F6746" s="5" t="str">
        <f>IFERROR(INDEX(会社マスタ!$C:$C,MATCH(D6746,会社マスタ!$A:$A,0)),"")</f>
        <v xml:space="preserve">エア・ウォーター西日本(株) </v>
      </c>
      <c r="G6746" s="2"/>
      <c r="H6746" s="2" t="s">
        <v>13361</v>
      </c>
      <c r="I6746" s="2" t="s">
        <v>1121</v>
      </c>
    </row>
    <row r="6747" spans="1:9" ht="17.5" x14ac:dyDescent="0.6">
      <c r="A6747" s="2">
        <v>6746</v>
      </c>
      <c r="B6747" s="2" t="s">
        <v>4660</v>
      </c>
      <c r="C6747" s="2" t="s">
        <v>13362</v>
      </c>
      <c r="D6747" s="2" t="s">
        <v>614</v>
      </c>
      <c r="E6747" s="5" t="str">
        <f>IFERROR(INDEX(会社マスタ!$B:$B,MATCH(D6747,会社マスタ!$A:$A,0)),"")</f>
        <v>エア・ウォーター西日本(株)</v>
      </c>
      <c r="F6747" s="5" t="str">
        <f>IFERROR(INDEX(会社マスタ!$C:$C,MATCH(D6747,会社マスタ!$A:$A,0)),"")</f>
        <v xml:space="preserve">エア・ウォーター西日本(株) </v>
      </c>
      <c r="G6747" s="2"/>
      <c r="H6747" s="2" t="s">
        <v>13363</v>
      </c>
      <c r="I6747" s="2" t="s">
        <v>1121</v>
      </c>
    </row>
    <row r="6748" spans="1:9" ht="17.5" x14ac:dyDescent="0.6">
      <c r="A6748" s="2">
        <v>6747</v>
      </c>
      <c r="B6748" s="2" t="s">
        <v>4660</v>
      </c>
      <c r="C6748" s="2" t="s">
        <v>13364</v>
      </c>
      <c r="D6748" s="2" t="s">
        <v>614</v>
      </c>
      <c r="E6748" s="5" t="str">
        <f>IFERROR(INDEX(会社マスタ!$B:$B,MATCH(D6748,会社マスタ!$A:$A,0)),"")</f>
        <v>エア・ウォーター西日本(株)</v>
      </c>
      <c r="F6748" s="5" t="str">
        <f>IFERROR(INDEX(会社マスタ!$C:$C,MATCH(D6748,会社マスタ!$A:$A,0)),"")</f>
        <v xml:space="preserve">エア・ウォーター西日本(株) </v>
      </c>
      <c r="G6748" s="2"/>
      <c r="H6748" s="2" t="s">
        <v>13365</v>
      </c>
      <c r="I6748" s="2" t="s">
        <v>1121</v>
      </c>
    </row>
    <row r="6749" spans="1:9" ht="17.5" x14ac:dyDescent="0.6">
      <c r="A6749" s="2">
        <v>6748</v>
      </c>
      <c r="B6749" s="2" t="s">
        <v>4660</v>
      </c>
      <c r="C6749" s="2" t="s">
        <v>13366</v>
      </c>
      <c r="D6749" s="2" t="s">
        <v>614</v>
      </c>
      <c r="E6749" s="5" t="str">
        <f>IFERROR(INDEX(会社マスタ!$B:$B,MATCH(D6749,会社マスタ!$A:$A,0)),"")</f>
        <v>エア・ウォーター西日本(株)</v>
      </c>
      <c r="F6749" s="5" t="str">
        <f>IFERROR(INDEX(会社マスタ!$C:$C,MATCH(D6749,会社マスタ!$A:$A,0)),"")</f>
        <v xml:space="preserve">エア・ウォーター西日本(株) </v>
      </c>
      <c r="G6749" s="2"/>
      <c r="H6749" s="2" t="s">
        <v>13367</v>
      </c>
      <c r="I6749" s="2" t="s">
        <v>1121</v>
      </c>
    </row>
    <row r="6750" spans="1:9" ht="17.5" x14ac:dyDescent="0.6">
      <c r="A6750" s="2">
        <v>6749</v>
      </c>
      <c r="B6750" s="2" t="s">
        <v>4660</v>
      </c>
      <c r="C6750" s="2" t="s">
        <v>13368</v>
      </c>
      <c r="D6750" s="2" t="s">
        <v>750</v>
      </c>
      <c r="E6750" s="5" t="str">
        <f>IFERROR(INDEX(会社マスタ!$B:$B,MATCH(D6750,会社マスタ!$A:$A,0)),"")</f>
        <v>エア・ウォーター・エンジニアリング(株)</v>
      </c>
      <c r="F6750" s="5" t="str">
        <f>IFERROR(INDEX(会社マスタ!$C:$C,MATCH(D6750,会社マスタ!$A:$A,0)),"")</f>
        <v>グローバルエンジニアリングユニット</v>
      </c>
      <c r="G6750" s="2"/>
      <c r="H6750" s="2" t="s">
        <v>13369</v>
      </c>
      <c r="I6750" s="2" t="s">
        <v>1121</v>
      </c>
    </row>
    <row r="6751" spans="1:9" ht="17.5" x14ac:dyDescent="0.6">
      <c r="A6751" s="2">
        <v>6750</v>
      </c>
      <c r="B6751" s="2" t="s">
        <v>4660</v>
      </c>
      <c r="C6751" s="2" t="s">
        <v>13370</v>
      </c>
      <c r="D6751" s="2" t="s">
        <v>750</v>
      </c>
      <c r="E6751" s="5" t="str">
        <f>IFERROR(INDEX(会社マスタ!$B:$B,MATCH(D6751,会社マスタ!$A:$A,0)),"")</f>
        <v>エア・ウォーター・エンジニアリング(株)</v>
      </c>
      <c r="F6751" s="5" t="str">
        <f>IFERROR(INDEX(会社マスタ!$C:$C,MATCH(D6751,会社マスタ!$A:$A,0)),"")</f>
        <v>グローバルエンジニアリングユニット</v>
      </c>
      <c r="G6751" s="2"/>
      <c r="H6751" s="2" t="s">
        <v>13369</v>
      </c>
      <c r="I6751" s="2" t="s">
        <v>1121</v>
      </c>
    </row>
    <row r="6752" spans="1:9" ht="17.5" x14ac:dyDescent="0.6">
      <c r="A6752" s="2">
        <v>6751</v>
      </c>
      <c r="B6752" s="2" t="s">
        <v>4660</v>
      </c>
      <c r="C6752" s="2" t="s">
        <v>13371</v>
      </c>
      <c r="D6752" s="2" t="s">
        <v>750</v>
      </c>
      <c r="E6752" s="5" t="str">
        <f>IFERROR(INDEX(会社マスタ!$B:$B,MATCH(D6752,会社マスタ!$A:$A,0)),"")</f>
        <v>エア・ウォーター・エンジニアリング(株)</v>
      </c>
      <c r="F6752" s="5" t="str">
        <f>IFERROR(INDEX(会社マスタ!$C:$C,MATCH(D6752,会社マスタ!$A:$A,0)),"")</f>
        <v>グローバルエンジニアリングユニット</v>
      </c>
      <c r="G6752" s="2"/>
      <c r="H6752" s="2" t="s">
        <v>13369</v>
      </c>
      <c r="I6752" s="2" t="s">
        <v>1121</v>
      </c>
    </row>
    <row r="6753" spans="1:9" ht="17.5" x14ac:dyDescent="0.6">
      <c r="A6753" s="2">
        <v>6752</v>
      </c>
      <c r="B6753" s="2" t="s">
        <v>4660</v>
      </c>
      <c r="C6753" s="2" t="s">
        <v>13372</v>
      </c>
      <c r="D6753" s="2" t="s">
        <v>750</v>
      </c>
      <c r="E6753" s="5" t="str">
        <f>IFERROR(INDEX(会社マスタ!$B:$B,MATCH(D6753,会社マスタ!$A:$A,0)),"")</f>
        <v>エア・ウォーター・エンジニアリング(株)</v>
      </c>
      <c r="F6753" s="5" t="str">
        <f>IFERROR(INDEX(会社マスタ!$C:$C,MATCH(D6753,会社マスタ!$A:$A,0)),"")</f>
        <v>グローバルエンジニアリングユニット</v>
      </c>
      <c r="G6753" s="2"/>
      <c r="H6753" s="2" t="s">
        <v>13373</v>
      </c>
      <c r="I6753" s="2" t="s">
        <v>1121</v>
      </c>
    </row>
    <row r="6754" spans="1:9" ht="17.5" x14ac:dyDescent="0.6">
      <c r="A6754" s="2">
        <v>6753</v>
      </c>
      <c r="B6754" s="2" t="s">
        <v>4660</v>
      </c>
      <c r="C6754" s="2" t="s">
        <v>13374</v>
      </c>
      <c r="D6754" s="2" t="s">
        <v>750</v>
      </c>
      <c r="E6754" s="5" t="str">
        <f>IFERROR(INDEX(会社マスタ!$B:$B,MATCH(D6754,会社マスタ!$A:$A,0)),"")</f>
        <v>エア・ウォーター・エンジニアリング(株)</v>
      </c>
      <c r="F6754" s="5" t="str">
        <f>IFERROR(INDEX(会社マスタ!$C:$C,MATCH(D6754,会社マスタ!$A:$A,0)),"")</f>
        <v>グローバルエンジニアリングユニット</v>
      </c>
      <c r="G6754" s="2"/>
      <c r="H6754" s="2" t="s">
        <v>13373</v>
      </c>
      <c r="I6754" s="2" t="s">
        <v>1121</v>
      </c>
    </row>
    <row r="6755" spans="1:9" ht="17.5" x14ac:dyDescent="0.6">
      <c r="A6755" s="2">
        <v>6754</v>
      </c>
      <c r="B6755" s="2" t="s">
        <v>4660</v>
      </c>
      <c r="C6755" s="2" t="s">
        <v>13375</v>
      </c>
      <c r="D6755" s="2" t="s">
        <v>750</v>
      </c>
      <c r="E6755" s="5" t="str">
        <f>IFERROR(INDEX(会社マスタ!$B:$B,MATCH(D6755,会社マスタ!$A:$A,0)),"")</f>
        <v>エア・ウォーター・エンジニアリング(株)</v>
      </c>
      <c r="F6755" s="5" t="str">
        <f>IFERROR(INDEX(会社マスタ!$C:$C,MATCH(D6755,会社マスタ!$A:$A,0)),"")</f>
        <v>グローバルエンジニアリングユニット</v>
      </c>
      <c r="G6755" s="2"/>
      <c r="H6755" s="2" t="s">
        <v>13373</v>
      </c>
      <c r="I6755" s="2" t="s">
        <v>1121</v>
      </c>
    </row>
    <row r="6756" spans="1:9" ht="17.5" x14ac:dyDescent="0.6">
      <c r="A6756" s="2">
        <v>6755</v>
      </c>
      <c r="B6756" s="2" t="s">
        <v>4660</v>
      </c>
      <c r="C6756" s="2" t="s">
        <v>13376</v>
      </c>
      <c r="D6756" s="2" t="s">
        <v>750</v>
      </c>
      <c r="E6756" s="5" t="str">
        <f>IFERROR(INDEX(会社マスタ!$B:$B,MATCH(D6756,会社マスタ!$A:$A,0)),"")</f>
        <v>エア・ウォーター・エンジニアリング(株)</v>
      </c>
      <c r="F6756" s="5" t="str">
        <f>IFERROR(INDEX(会社マスタ!$C:$C,MATCH(D6756,会社マスタ!$A:$A,0)),"")</f>
        <v>グローバルエンジニアリングユニット</v>
      </c>
      <c r="G6756" s="2"/>
      <c r="H6756" s="2" t="s">
        <v>13373</v>
      </c>
      <c r="I6756" s="2" t="s">
        <v>1121</v>
      </c>
    </row>
    <row r="6757" spans="1:9" ht="17.5" x14ac:dyDescent="0.6">
      <c r="A6757" s="2">
        <v>6756</v>
      </c>
      <c r="B6757" s="2" t="s">
        <v>4660</v>
      </c>
      <c r="C6757" s="2" t="s">
        <v>13377</v>
      </c>
      <c r="D6757" s="2" t="s">
        <v>750</v>
      </c>
      <c r="E6757" s="5" t="str">
        <f>IFERROR(INDEX(会社マスタ!$B:$B,MATCH(D6757,会社マスタ!$A:$A,0)),"")</f>
        <v>エア・ウォーター・エンジニアリング(株)</v>
      </c>
      <c r="F6757" s="5" t="str">
        <f>IFERROR(INDEX(会社マスタ!$C:$C,MATCH(D6757,会社マスタ!$A:$A,0)),"")</f>
        <v>グローバルエンジニアリングユニット</v>
      </c>
      <c r="G6757" s="2"/>
      <c r="H6757" s="2" t="s">
        <v>13373</v>
      </c>
      <c r="I6757" s="2" t="s">
        <v>1121</v>
      </c>
    </row>
    <row r="6758" spans="1:9" ht="17.5" x14ac:dyDescent="0.6">
      <c r="A6758" s="2">
        <v>6757</v>
      </c>
      <c r="B6758" s="2" t="s">
        <v>4660</v>
      </c>
      <c r="C6758" s="2" t="s">
        <v>13378</v>
      </c>
      <c r="D6758" s="2" t="s">
        <v>750</v>
      </c>
      <c r="E6758" s="5" t="str">
        <f>IFERROR(INDEX(会社マスタ!$B:$B,MATCH(D6758,会社マスタ!$A:$A,0)),"")</f>
        <v>エア・ウォーター・エンジニアリング(株)</v>
      </c>
      <c r="F6758" s="5" t="str">
        <f>IFERROR(INDEX(会社マスタ!$C:$C,MATCH(D6758,会社マスタ!$A:$A,0)),"")</f>
        <v>グローバルエンジニアリングユニット</v>
      </c>
      <c r="G6758" s="2"/>
      <c r="H6758" s="2" t="s">
        <v>13373</v>
      </c>
      <c r="I6758" s="2" t="s">
        <v>1121</v>
      </c>
    </row>
    <row r="6759" spans="1:9" ht="17.5" x14ac:dyDescent="0.6">
      <c r="A6759" s="2">
        <v>6758</v>
      </c>
      <c r="B6759" s="2" t="s">
        <v>4660</v>
      </c>
      <c r="C6759" s="2" t="s">
        <v>13379</v>
      </c>
      <c r="D6759" s="2" t="s">
        <v>750</v>
      </c>
      <c r="E6759" s="5" t="str">
        <f>IFERROR(INDEX(会社マスタ!$B:$B,MATCH(D6759,会社マスタ!$A:$A,0)),"")</f>
        <v>エア・ウォーター・エンジニアリング(株)</v>
      </c>
      <c r="F6759" s="5" t="str">
        <f>IFERROR(INDEX(会社マスタ!$C:$C,MATCH(D6759,会社マスタ!$A:$A,0)),"")</f>
        <v>グローバルエンジニアリングユニット</v>
      </c>
      <c r="G6759" s="2"/>
      <c r="H6759" s="2" t="s">
        <v>13373</v>
      </c>
      <c r="I6759" s="2" t="s">
        <v>1121</v>
      </c>
    </row>
    <row r="6760" spans="1:9" ht="17.5" x14ac:dyDescent="0.6">
      <c r="A6760" s="2">
        <v>6759</v>
      </c>
      <c r="B6760" s="2" t="s">
        <v>4660</v>
      </c>
      <c r="C6760" s="2" t="s">
        <v>13380</v>
      </c>
      <c r="D6760" s="2" t="s">
        <v>750</v>
      </c>
      <c r="E6760" s="5" t="str">
        <f>IFERROR(INDEX(会社マスタ!$B:$B,MATCH(D6760,会社マスタ!$A:$A,0)),"")</f>
        <v>エア・ウォーター・エンジニアリング(株)</v>
      </c>
      <c r="F6760" s="5" t="str">
        <f>IFERROR(INDEX(会社マスタ!$C:$C,MATCH(D6760,会社マスタ!$A:$A,0)),"")</f>
        <v>グローバルエンジニアリングユニット</v>
      </c>
      <c r="G6760" s="2"/>
      <c r="H6760" s="2" t="s">
        <v>13373</v>
      </c>
      <c r="I6760" s="2" t="s">
        <v>1121</v>
      </c>
    </row>
    <row r="6761" spans="1:9" ht="17.5" x14ac:dyDescent="0.6">
      <c r="A6761" s="2">
        <v>6760</v>
      </c>
      <c r="B6761" s="2" t="s">
        <v>4660</v>
      </c>
      <c r="C6761" s="2" t="s">
        <v>13381</v>
      </c>
      <c r="D6761" s="2" t="s">
        <v>750</v>
      </c>
      <c r="E6761" s="5" t="str">
        <f>IFERROR(INDEX(会社マスタ!$B:$B,MATCH(D6761,会社マスタ!$A:$A,0)),"")</f>
        <v>エア・ウォーター・エンジニアリング(株)</v>
      </c>
      <c r="F6761" s="5" t="str">
        <f>IFERROR(INDEX(会社マスタ!$C:$C,MATCH(D6761,会社マスタ!$A:$A,0)),"")</f>
        <v>グローバルエンジニアリングユニット</v>
      </c>
      <c r="G6761" s="2"/>
      <c r="H6761" s="2" t="s">
        <v>13373</v>
      </c>
      <c r="I6761" s="2" t="s">
        <v>1121</v>
      </c>
    </row>
    <row r="6762" spans="1:9" ht="17.5" x14ac:dyDescent="0.6">
      <c r="A6762" s="2">
        <v>6761</v>
      </c>
      <c r="B6762" s="2" t="s">
        <v>4660</v>
      </c>
      <c r="C6762" s="2" t="s">
        <v>13382</v>
      </c>
      <c r="D6762" s="2" t="s">
        <v>750</v>
      </c>
      <c r="E6762" s="5" t="str">
        <f>IFERROR(INDEX(会社マスタ!$B:$B,MATCH(D6762,会社マスタ!$A:$A,0)),"")</f>
        <v>エア・ウォーター・エンジニアリング(株)</v>
      </c>
      <c r="F6762" s="5" t="str">
        <f>IFERROR(INDEX(会社マスタ!$C:$C,MATCH(D6762,会社マスタ!$A:$A,0)),"")</f>
        <v>グローバルエンジニアリングユニット</v>
      </c>
      <c r="G6762" s="2"/>
      <c r="H6762" s="2" t="s">
        <v>13373</v>
      </c>
      <c r="I6762" s="2" t="s">
        <v>1121</v>
      </c>
    </row>
    <row r="6763" spans="1:9" ht="17.5" x14ac:dyDescent="0.6">
      <c r="A6763" s="2">
        <v>6762</v>
      </c>
      <c r="B6763" s="2" t="s">
        <v>4660</v>
      </c>
      <c r="C6763" s="2" t="s">
        <v>13383</v>
      </c>
      <c r="D6763" s="2" t="s">
        <v>750</v>
      </c>
      <c r="E6763" s="5" t="str">
        <f>IFERROR(INDEX(会社マスタ!$B:$B,MATCH(D6763,会社マスタ!$A:$A,0)),"")</f>
        <v>エア・ウォーター・エンジニアリング(株)</v>
      </c>
      <c r="F6763" s="5" t="str">
        <f>IFERROR(INDEX(会社マスタ!$C:$C,MATCH(D6763,会社マスタ!$A:$A,0)),"")</f>
        <v>グローバルエンジニアリングユニット</v>
      </c>
      <c r="G6763" s="2"/>
      <c r="H6763" s="2" t="s">
        <v>13373</v>
      </c>
      <c r="I6763" s="2" t="s">
        <v>1121</v>
      </c>
    </row>
    <row r="6764" spans="1:9" ht="17.5" x14ac:dyDescent="0.6">
      <c r="A6764" s="2">
        <v>6763</v>
      </c>
      <c r="B6764" s="2" t="s">
        <v>4660</v>
      </c>
      <c r="C6764" s="2" t="s">
        <v>13384</v>
      </c>
      <c r="D6764" s="2" t="s">
        <v>750</v>
      </c>
      <c r="E6764" s="5" t="str">
        <f>IFERROR(INDEX(会社マスタ!$B:$B,MATCH(D6764,会社マスタ!$A:$A,0)),"")</f>
        <v>エア・ウォーター・エンジニアリング(株)</v>
      </c>
      <c r="F6764" s="5" t="str">
        <f>IFERROR(INDEX(会社マスタ!$C:$C,MATCH(D6764,会社マスタ!$A:$A,0)),"")</f>
        <v>グローバルエンジニアリングユニット</v>
      </c>
      <c r="G6764" s="2"/>
      <c r="H6764" s="2" t="s">
        <v>13373</v>
      </c>
      <c r="I6764" s="2" t="s">
        <v>1121</v>
      </c>
    </row>
    <row r="6765" spans="1:9" ht="17.5" x14ac:dyDescent="0.6">
      <c r="A6765" s="2">
        <v>6764</v>
      </c>
      <c r="B6765" s="2" t="s">
        <v>4660</v>
      </c>
      <c r="C6765" s="2" t="s">
        <v>13385</v>
      </c>
      <c r="D6765" s="2" t="s">
        <v>750</v>
      </c>
      <c r="E6765" s="5" t="str">
        <f>IFERROR(INDEX(会社マスタ!$B:$B,MATCH(D6765,会社マスタ!$A:$A,0)),"")</f>
        <v>エア・ウォーター・エンジニアリング(株)</v>
      </c>
      <c r="F6765" s="5" t="str">
        <f>IFERROR(INDEX(会社マスタ!$C:$C,MATCH(D6765,会社マスタ!$A:$A,0)),"")</f>
        <v>グローバルエンジニアリングユニット</v>
      </c>
      <c r="G6765" s="2"/>
      <c r="H6765" s="2" t="s">
        <v>13373</v>
      </c>
      <c r="I6765" s="2" t="s">
        <v>1121</v>
      </c>
    </row>
    <row r="6766" spans="1:9" ht="17.5" x14ac:dyDescent="0.6">
      <c r="A6766" s="2">
        <v>6765</v>
      </c>
      <c r="B6766" s="2" t="s">
        <v>4660</v>
      </c>
      <c r="C6766" s="2" t="s">
        <v>13386</v>
      </c>
      <c r="D6766" s="2" t="s">
        <v>750</v>
      </c>
      <c r="E6766" s="5" t="str">
        <f>IFERROR(INDEX(会社マスタ!$B:$B,MATCH(D6766,会社マスタ!$A:$A,0)),"")</f>
        <v>エア・ウォーター・エンジニアリング(株)</v>
      </c>
      <c r="F6766" s="5" t="str">
        <f>IFERROR(INDEX(会社マスタ!$C:$C,MATCH(D6766,会社マスタ!$A:$A,0)),"")</f>
        <v>グローバルエンジニアリングユニット</v>
      </c>
      <c r="G6766" s="2"/>
      <c r="H6766" s="2"/>
      <c r="I6766" s="2" t="s">
        <v>1121</v>
      </c>
    </row>
    <row r="6767" spans="1:9" ht="17.5" x14ac:dyDescent="0.6">
      <c r="A6767" s="2">
        <v>6766</v>
      </c>
      <c r="B6767" s="2" t="s">
        <v>4660</v>
      </c>
      <c r="C6767" s="2" t="s">
        <v>13387</v>
      </c>
      <c r="D6767" s="2" t="s">
        <v>750</v>
      </c>
      <c r="E6767" s="5" t="str">
        <f>IFERROR(INDEX(会社マスタ!$B:$B,MATCH(D6767,会社マスタ!$A:$A,0)),"")</f>
        <v>エア・ウォーター・エンジニアリング(株)</v>
      </c>
      <c r="F6767" s="5" t="str">
        <f>IFERROR(INDEX(会社マスタ!$C:$C,MATCH(D6767,会社マスタ!$A:$A,0)),"")</f>
        <v>グローバルエンジニアリングユニット</v>
      </c>
      <c r="G6767" s="2"/>
      <c r="H6767" s="2" t="s">
        <v>13373</v>
      </c>
      <c r="I6767" s="2" t="s">
        <v>1121</v>
      </c>
    </row>
    <row r="6768" spans="1:9" ht="17.5" x14ac:dyDescent="0.6">
      <c r="A6768" s="2">
        <v>6767</v>
      </c>
      <c r="B6768" s="2" t="s">
        <v>4660</v>
      </c>
      <c r="C6768" s="2" t="s">
        <v>13388</v>
      </c>
      <c r="D6768" s="2" t="s">
        <v>750</v>
      </c>
      <c r="E6768" s="5" t="str">
        <f>IFERROR(INDEX(会社マスタ!$B:$B,MATCH(D6768,会社マスタ!$A:$A,0)),"")</f>
        <v>エア・ウォーター・エンジニアリング(株)</v>
      </c>
      <c r="F6768" s="5" t="str">
        <f>IFERROR(INDEX(会社マスタ!$C:$C,MATCH(D6768,会社マスタ!$A:$A,0)),"")</f>
        <v>グローバルエンジニアリングユニット</v>
      </c>
      <c r="G6768" s="2"/>
      <c r="H6768" s="2" t="s">
        <v>13373</v>
      </c>
      <c r="I6768" s="2" t="s">
        <v>1121</v>
      </c>
    </row>
    <row r="6769" spans="1:9" ht="17.5" x14ac:dyDescent="0.6">
      <c r="A6769" s="2">
        <v>6768</v>
      </c>
      <c r="B6769" s="2" t="s">
        <v>4660</v>
      </c>
      <c r="C6769" s="2" t="s">
        <v>13389</v>
      </c>
      <c r="D6769" s="2" t="s">
        <v>750</v>
      </c>
      <c r="E6769" s="5" t="str">
        <f>IFERROR(INDEX(会社マスタ!$B:$B,MATCH(D6769,会社マスタ!$A:$A,0)),"")</f>
        <v>エア・ウォーター・エンジニアリング(株)</v>
      </c>
      <c r="F6769" s="5" t="str">
        <f>IFERROR(INDEX(会社マスタ!$C:$C,MATCH(D6769,会社マスタ!$A:$A,0)),"")</f>
        <v>グローバルエンジニアリングユニット</v>
      </c>
      <c r="G6769" s="2"/>
      <c r="H6769" s="2" t="s">
        <v>13373</v>
      </c>
      <c r="I6769" s="2" t="s">
        <v>1121</v>
      </c>
    </row>
    <row r="6770" spans="1:9" ht="17.5" x14ac:dyDescent="0.6">
      <c r="A6770" s="2">
        <v>6769</v>
      </c>
      <c r="B6770" s="2" t="s">
        <v>4660</v>
      </c>
      <c r="C6770" s="2" t="s">
        <v>13390</v>
      </c>
      <c r="D6770" s="2" t="s">
        <v>750</v>
      </c>
      <c r="E6770" s="5" t="str">
        <f>IFERROR(INDEX(会社マスタ!$B:$B,MATCH(D6770,会社マスタ!$A:$A,0)),"")</f>
        <v>エア・ウォーター・エンジニアリング(株)</v>
      </c>
      <c r="F6770" s="5" t="str">
        <f>IFERROR(INDEX(会社マスタ!$C:$C,MATCH(D6770,会社マスタ!$A:$A,0)),"")</f>
        <v>グローバルエンジニアリングユニット</v>
      </c>
      <c r="G6770" s="2"/>
      <c r="H6770" s="2" t="s">
        <v>13373</v>
      </c>
      <c r="I6770" s="2" t="s">
        <v>1121</v>
      </c>
    </row>
    <row r="6771" spans="1:9" ht="17.5" x14ac:dyDescent="0.6">
      <c r="A6771" s="2">
        <v>6770</v>
      </c>
      <c r="B6771" s="2" t="s">
        <v>4660</v>
      </c>
      <c r="C6771" s="2" t="s">
        <v>13391</v>
      </c>
      <c r="D6771" s="2" t="s">
        <v>750</v>
      </c>
      <c r="E6771" s="5" t="str">
        <f>IFERROR(INDEX(会社マスタ!$B:$B,MATCH(D6771,会社マスタ!$A:$A,0)),"")</f>
        <v>エア・ウォーター・エンジニアリング(株)</v>
      </c>
      <c r="F6771" s="5" t="str">
        <f>IFERROR(INDEX(会社マスタ!$C:$C,MATCH(D6771,会社マスタ!$A:$A,0)),"")</f>
        <v>グローバルエンジニアリングユニット</v>
      </c>
      <c r="G6771" s="2"/>
      <c r="H6771" s="2" t="s">
        <v>13373</v>
      </c>
      <c r="I6771" s="2" t="s">
        <v>1121</v>
      </c>
    </row>
    <row r="6772" spans="1:9" ht="17.5" x14ac:dyDescent="0.6">
      <c r="A6772" s="2">
        <v>6771</v>
      </c>
      <c r="B6772" s="2" t="s">
        <v>4660</v>
      </c>
      <c r="C6772" s="2" t="s">
        <v>13392</v>
      </c>
      <c r="D6772" s="2" t="s">
        <v>750</v>
      </c>
      <c r="E6772" s="5" t="str">
        <f>IFERROR(INDEX(会社マスタ!$B:$B,MATCH(D6772,会社マスタ!$A:$A,0)),"")</f>
        <v>エア・ウォーター・エンジニアリング(株)</v>
      </c>
      <c r="F6772" s="5" t="str">
        <f>IFERROR(INDEX(会社マスタ!$C:$C,MATCH(D6772,会社マスタ!$A:$A,0)),"")</f>
        <v>グローバルエンジニアリングユニット</v>
      </c>
      <c r="G6772" s="2"/>
      <c r="H6772" s="2" t="s">
        <v>13373</v>
      </c>
      <c r="I6772" s="2" t="s">
        <v>1121</v>
      </c>
    </row>
    <row r="6773" spans="1:9" ht="17.5" x14ac:dyDescent="0.6">
      <c r="A6773" s="2">
        <v>6772</v>
      </c>
      <c r="B6773" s="2" t="s">
        <v>4660</v>
      </c>
      <c r="C6773" s="2" t="s">
        <v>13393</v>
      </c>
      <c r="D6773" s="2" t="s">
        <v>750</v>
      </c>
      <c r="E6773" s="5" t="str">
        <f>IFERROR(INDEX(会社マスタ!$B:$B,MATCH(D6773,会社マスタ!$A:$A,0)),"")</f>
        <v>エア・ウォーター・エンジニアリング(株)</v>
      </c>
      <c r="F6773" s="5" t="str">
        <f>IFERROR(INDEX(会社マスタ!$C:$C,MATCH(D6773,会社マスタ!$A:$A,0)),"")</f>
        <v>グローバルエンジニアリングユニット</v>
      </c>
      <c r="G6773" s="2"/>
      <c r="H6773" s="2" t="s">
        <v>13394</v>
      </c>
      <c r="I6773" s="2" t="s">
        <v>1121</v>
      </c>
    </row>
    <row r="6774" spans="1:9" ht="17.5" x14ac:dyDescent="0.6">
      <c r="A6774" s="2">
        <v>6773</v>
      </c>
      <c r="B6774" s="2" t="s">
        <v>4660</v>
      </c>
      <c r="C6774" s="2" t="s">
        <v>13395</v>
      </c>
      <c r="D6774" s="2" t="s">
        <v>750</v>
      </c>
      <c r="E6774" s="5" t="str">
        <f>IFERROR(INDEX(会社マスタ!$B:$B,MATCH(D6774,会社マスタ!$A:$A,0)),"")</f>
        <v>エア・ウォーター・エンジニアリング(株)</v>
      </c>
      <c r="F6774" s="5" t="str">
        <f>IFERROR(INDEX(会社マスタ!$C:$C,MATCH(D6774,会社マスタ!$A:$A,0)),"")</f>
        <v>グローバルエンジニアリングユニット</v>
      </c>
      <c r="G6774" s="2"/>
      <c r="H6774" s="2" t="s">
        <v>13396</v>
      </c>
      <c r="I6774" s="2" t="s">
        <v>1121</v>
      </c>
    </row>
    <row r="6775" spans="1:9" ht="17.5" x14ac:dyDescent="0.6">
      <c r="A6775" s="2">
        <v>6774</v>
      </c>
      <c r="B6775" s="2" t="s">
        <v>4660</v>
      </c>
      <c r="C6775" s="2" t="s">
        <v>13397</v>
      </c>
      <c r="D6775" s="2" t="s">
        <v>750</v>
      </c>
      <c r="E6775" s="5" t="str">
        <f>IFERROR(INDEX(会社マスタ!$B:$B,MATCH(D6775,会社マスタ!$A:$A,0)),"")</f>
        <v>エア・ウォーター・エンジニアリング(株)</v>
      </c>
      <c r="F6775" s="5" t="str">
        <f>IFERROR(INDEX(会社マスタ!$C:$C,MATCH(D6775,会社マスタ!$A:$A,0)),"")</f>
        <v>グローバルエンジニアリングユニット</v>
      </c>
      <c r="G6775" s="2"/>
      <c r="H6775" s="2" t="s">
        <v>13398</v>
      </c>
      <c r="I6775" s="2" t="s">
        <v>1121</v>
      </c>
    </row>
    <row r="6776" spans="1:9" ht="17.5" x14ac:dyDescent="0.6">
      <c r="A6776" s="2">
        <v>6775</v>
      </c>
      <c r="B6776" s="2" t="s">
        <v>4660</v>
      </c>
      <c r="C6776" s="2" t="s">
        <v>13399</v>
      </c>
      <c r="D6776" s="2" t="s">
        <v>750</v>
      </c>
      <c r="E6776" s="5" t="str">
        <f>IFERROR(INDEX(会社マスタ!$B:$B,MATCH(D6776,会社マスタ!$A:$A,0)),"")</f>
        <v>エア・ウォーター・エンジニアリング(株)</v>
      </c>
      <c r="F6776" s="5" t="str">
        <f>IFERROR(INDEX(会社マスタ!$C:$C,MATCH(D6776,会社マスタ!$A:$A,0)),"")</f>
        <v>グローバルエンジニアリングユニット</v>
      </c>
      <c r="G6776" s="2"/>
      <c r="H6776" s="2" t="s">
        <v>13400</v>
      </c>
      <c r="I6776" s="2" t="s">
        <v>1121</v>
      </c>
    </row>
    <row r="6777" spans="1:9" ht="17.5" x14ac:dyDescent="0.6">
      <c r="A6777" s="2">
        <v>6776</v>
      </c>
      <c r="B6777" s="2" t="s">
        <v>4660</v>
      </c>
      <c r="C6777" s="2" t="s">
        <v>13401</v>
      </c>
      <c r="D6777" s="2" t="s">
        <v>750</v>
      </c>
      <c r="E6777" s="5" t="str">
        <f>IFERROR(INDEX(会社マスタ!$B:$B,MATCH(D6777,会社マスタ!$A:$A,0)),"")</f>
        <v>エア・ウォーター・エンジニアリング(株)</v>
      </c>
      <c r="F6777" s="5" t="str">
        <f>IFERROR(INDEX(会社マスタ!$C:$C,MATCH(D6777,会社マスタ!$A:$A,0)),"")</f>
        <v>グローバルエンジニアリングユニット</v>
      </c>
      <c r="G6777" s="2"/>
      <c r="H6777" s="2" t="s">
        <v>13402</v>
      </c>
      <c r="I6777" s="2" t="s">
        <v>1121</v>
      </c>
    </row>
    <row r="6778" spans="1:9" ht="17.5" x14ac:dyDescent="0.6">
      <c r="A6778" s="2">
        <v>6777</v>
      </c>
      <c r="B6778" s="2" t="s">
        <v>4660</v>
      </c>
      <c r="C6778" s="2" t="s">
        <v>13403</v>
      </c>
      <c r="D6778" s="2" t="s">
        <v>750</v>
      </c>
      <c r="E6778" s="5" t="str">
        <f>IFERROR(INDEX(会社マスタ!$B:$B,MATCH(D6778,会社マスタ!$A:$A,0)),"")</f>
        <v>エア・ウォーター・エンジニアリング(株)</v>
      </c>
      <c r="F6778" s="5" t="str">
        <f>IFERROR(INDEX(会社マスタ!$C:$C,MATCH(D6778,会社マスタ!$A:$A,0)),"")</f>
        <v>グローバルエンジニアリングユニット</v>
      </c>
      <c r="G6778" s="2"/>
      <c r="H6778" s="2" t="s">
        <v>13404</v>
      </c>
      <c r="I6778" s="2" t="s">
        <v>1121</v>
      </c>
    </row>
    <row r="6779" spans="1:9" ht="17.5" x14ac:dyDescent="0.6">
      <c r="A6779" s="2">
        <v>6778</v>
      </c>
      <c r="B6779" s="2" t="s">
        <v>4660</v>
      </c>
      <c r="C6779" s="2" t="s">
        <v>13405</v>
      </c>
      <c r="D6779" s="2" t="s">
        <v>750</v>
      </c>
      <c r="E6779" s="5" t="str">
        <f>IFERROR(INDEX(会社マスタ!$B:$B,MATCH(D6779,会社マスタ!$A:$A,0)),"")</f>
        <v>エア・ウォーター・エンジニアリング(株)</v>
      </c>
      <c r="F6779" s="5" t="str">
        <f>IFERROR(INDEX(会社マスタ!$C:$C,MATCH(D6779,会社マスタ!$A:$A,0)),"")</f>
        <v>グローバルエンジニアリングユニット</v>
      </c>
      <c r="G6779" s="2"/>
      <c r="H6779" s="2" t="s">
        <v>13406</v>
      </c>
      <c r="I6779" s="2" t="s">
        <v>1121</v>
      </c>
    </row>
    <row r="6780" spans="1:9" ht="17.5" x14ac:dyDescent="0.6">
      <c r="A6780" s="2">
        <v>6779</v>
      </c>
      <c r="B6780" s="2" t="s">
        <v>4660</v>
      </c>
      <c r="C6780" s="2" t="s">
        <v>13407</v>
      </c>
      <c r="D6780" s="2" t="s">
        <v>750</v>
      </c>
      <c r="E6780" s="5" t="str">
        <f>IFERROR(INDEX(会社マスタ!$B:$B,MATCH(D6780,会社マスタ!$A:$A,0)),"")</f>
        <v>エア・ウォーター・エンジニアリング(株)</v>
      </c>
      <c r="F6780" s="5" t="str">
        <f>IFERROR(INDEX(会社マスタ!$C:$C,MATCH(D6780,会社マスタ!$A:$A,0)),"")</f>
        <v>グローバルエンジニアリングユニット</v>
      </c>
      <c r="G6780" s="2"/>
      <c r="H6780" s="2" t="s">
        <v>13408</v>
      </c>
      <c r="I6780" s="2" t="s">
        <v>1121</v>
      </c>
    </row>
    <row r="6781" spans="1:9" ht="17.5" x14ac:dyDescent="0.6">
      <c r="A6781" s="2">
        <v>6780</v>
      </c>
      <c r="B6781" s="2" t="s">
        <v>4660</v>
      </c>
      <c r="C6781" s="2" t="s">
        <v>13409</v>
      </c>
      <c r="D6781" s="2" t="s">
        <v>750</v>
      </c>
      <c r="E6781" s="5" t="str">
        <f>IFERROR(INDEX(会社マスタ!$B:$B,MATCH(D6781,会社マスタ!$A:$A,0)),"")</f>
        <v>エア・ウォーター・エンジニアリング(株)</v>
      </c>
      <c r="F6781" s="5" t="str">
        <f>IFERROR(INDEX(会社マスタ!$C:$C,MATCH(D6781,会社マスタ!$A:$A,0)),"")</f>
        <v>グローバルエンジニアリングユニット</v>
      </c>
      <c r="G6781" s="2"/>
      <c r="H6781" s="2" t="s">
        <v>13410</v>
      </c>
      <c r="I6781" s="2" t="s">
        <v>1121</v>
      </c>
    </row>
    <row r="6782" spans="1:9" ht="17.5" x14ac:dyDescent="0.6">
      <c r="A6782" s="2">
        <v>6781</v>
      </c>
      <c r="B6782" s="2" t="s">
        <v>4660</v>
      </c>
      <c r="C6782" s="2" t="s">
        <v>13411</v>
      </c>
      <c r="D6782" s="2" t="s">
        <v>750</v>
      </c>
      <c r="E6782" s="5" t="str">
        <f>IFERROR(INDEX(会社マスタ!$B:$B,MATCH(D6782,会社マスタ!$A:$A,0)),"")</f>
        <v>エア・ウォーター・エンジニアリング(株)</v>
      </c>
      <c r="F6782" s="5" t="str">
        <f>IFERROR(INDEX(会社マスタ!$C:$C,MATCH(D6782,会社マスタ!$A:$A,0)),"")</f>
        <v>グローバルエンジニアリングユニット</v>
      </c>
      <c r="G6782" s="2"/>
      <c r="H6782" s="2" t="s">
        <v>13412</v>
      </c>
      <c r="I6782" s="2" t="s">
        <v>1121</v>
      </c>
    </row>
    <row r="6783" spans="1:9" ht="17.5" x14ac:dyDescent="0.6">
      <c r="A6783" s="2">
        <v>6782</v>
      </c>
      <c r="B6783" s="2" t="s">
        <v>4660</v>
      </c>
      <c r="C6783" s="2" t="s">
        <v>13413</v>
      </c>
      <c r="D6783" s="2" t="s">
        <v>750</v>
      </c>
      <c r="E6783" s="5" t="str">
        <f>IFERROR(INDEX(会社マスタ!$B:$B,MATCH(D6783,会社マスタ!$A:$A,0)),"")</f>
        <v>エア・ウォーター・エンジニアリング(株)</v>
      </c>
      <c r="F6783" s="5" t="str">
        <f>IFERROR(INDEX(会社マスタ!$C:$C,MATCH(D6783,会社マスタ!$A:$A,0)),"")</f>
        <v>グローバルエンジニアリングユニット</v>
      </c>
      <c r="G6783" s="2"/>
      <c r="H6783" s="2" t="s">
        <v>13414</v>
      </c>
      <c r="I6783" s="2" t="s">
        <v>1121</v>
      </c>
    </row>
    <row r="6784" spans="1:9" ht="17.5" x14ac:dyDescent="0.6">
      <c r="A6784" s="2">
        <v>6783</v>
      </c>
      <c r="B6784" s="2" t="s">
        <v>4660</v>
      </c>
      <c r="C6784" s="2" t="s">
        <v>13415</v>
      </c>
      <c r="D6784" s="2" t="s">
        <v>750</v>
      </c>
      <c r="E6784" s="5" t="str">
        <f>IFERROR(INDEX(会社マスタ!$B:$B,MATCH(D6784,会社マスタ!$A:$A,0)),"")</f>
        <v>エア・ウォーター・エンジニアリング(株)</v>
      </c>
      <c r="F6784" s="5" t="str">
        <f>IFERROR(INDEX(会社マスタ!$C:$C,MATCH(D6784,会社マスタ!$A:$A,0)),"")</f>
        <v>グローバルエンジニアリングユニット</v>
      </c>
      <c r="G6784" s="2"/>
      <c r="H6784" s="2" t="s">
        <v>13416</v>
      </c>
      <c r="I6784" s="2" t="s">
        <v>1121</v>
      </c>
    </row>
    <row r="6785" spans="1:9" ht="17.5" x14ac:dyDescent="0.6">
      <c r="A6785" s="2">
        <v>6784</v>
      </c>
      <c r="B6785" s="2" t="s">
        <v>4660</v>
      </c>
      <c r="C6785" s="2" t="s">
        <v>13417</v>
      </c>
      <c r="D6785" s="2" t="s">
        <v>750</v>
      </c>
      <c r="E6785" s="5" t="str">
        <f>IFERROR(INDEX(会社マスタ!$B:$B,MATCH(D6785,会社マスタ!$A:$A,0)),"")</f>
        <v>エア・ウォーター・エンジニアリング(株)</v>
      </c>
      <c r="F6785" s="5" t="str">
        <f>IFERROR(INDEX(会社マスタ!$C:$C,MATCH(D6785,会社マスタ!$A:$A,0)),"")</f>
        <v>グローバルエンジニアリングユニット</v>
      </c>
      <c r="G6785" s="2"/>
      <c r="H6785" s="2" t="s">
        <v>13418</v>
      </c>
      <c r="I6785" s="2" t="s">
        <v>1121</v>
      </c>
    </row>
    <row r="6786" spans="1:9" ht="17.5" x14ac:dyDescent="0.6">
      <c r="A6786" s="2">
        <v>6785</v>
      </c>
      <c r="B6786" s="2" t="s">
        <v>4660</v>
      </c>
      <c r="C6786" s="2" t="s">
        <v>13419</v>
      </c>
      <c r="D6786" s="2" t="s">
        <v>750</v>
      </c>
      <c r="E6786" s="5" t="str">
        <f>IFERROR(INDEX(会社マスタ!$B:$B,MATCH(D6786,会社マスタ!$A:$A,0)),"")</f>
        <v>エア・ウォーター・エンジニアリング(株)</v>
      </c>
      <c r="F6786" s="5" t="str">
        <f>IFERROR(INDEX(会社マスタ!$C:$C,MATCH(D6786,会社マスタ!$A:$A,0)),"")</f>
        <v>グローバルエンジニアリングユニット</v>
      </c>
      <c r="G6786" s="2"/>
      <c r="H6786" s="2" t="s">
        <v>13420</v>
      </c>
      <c r="I6786" s="2" t="s">
        <v>1121</v>
      </c>
    </row>
    <row r="6787" spans="1:9" ht="17.5" x14ac:dyDescent="0.6">
      <c r="A6787" s="2">
        <v>6786</v>
      </c>
      <c r="B6787" s="2" t="s">
        <v>4660</v>
      </c>
      <c r="C6787" s="2" t="s">
        <v>13421</v>
      </c>
      <c r="D6787" s="2" t="s">
        <v>750</v>
      </c>
      <c r="E6787" s="5" t="str">
        <f>IFERROR(INDEX(会社マスタ!$B:$B,MATCH(D6787,会社マスタ!$A:$A,0)),"")</f>
        <v>エア・ウォーター・エンジニアリング(株)</v>
      </c>
      <c r="F6787" s="5" t="str">
        <f>IFERROR(INDEX(会社マスタ!$C:$C,MATCH(D6787,会社マスタ!$A:$A,0)),"")</f>
        <v>グローバルエンジニアリングユニット</v>
      </c>
      <c r="G6787" s="2"/>
      <c r="H6787" s="2" t="s">
        <v>13422</v>
      </c>
      <c r="I6787" s="2" t="s">
        <v>1121</v>
      </c>
    </row>
    <row r="6788" spans="1:9" ht="17.5" x14ac:dyDescent="0.6">
      <c r="A6788" s="2">
        <v>6787</v>
      </c>
      <c r="B6788" s="2" t="s">
        <v>4660</v>
      </c>
      <c r="C6788" s="2" t="s">
        <v>13423</v>
      </c>
      <c r="D6788" s="2" t="s">
        <v>750</v>
      </c>
      <c r="E6788" s="5" t="str">
        <f>IFERROR(INDEX(会社マスタ!$B:$B,MATCH(D6788,会社マスタ!$A:$A,0)),"")</f>
        <v>エア・ウォーター・エンジニアリング(株)</v>
      </c>
      <c r="F6788" s="5" t="str">
        <f>IFERROR(INDEX(会社マスタ!$C:$C,MATCH(D6788,会社マスタ!$A:$A,0)),"")</f>
        <v>グローバルエンジニアリングユニット</v>
      </c>
      <c r="G6788" s="2"/>
      <c r="H6788" s="2" t="s">
        <v>13424</v>
      </c>
      <c r="I6788" s="2" t="s">
        <v>1121</v>
      </c>
    </row>
    <row r="6789" spans="1:9" ht="17.5" x14ac:dyDescent="0.6">
      <c r="A6789" s="2">
        <v>6788</v>
      </c>
      <c r="B6789" s="2" t="s">
        <v>4660</v>
      </c>
      <c r="C6789" s="2" t="s">
        <v>13425</v>
      </c>
      <c r="D6789" s="2" t="s">
        <v>750</v>
      </c>
      <c r="E6789" s="5" t="str">
        <f>IFERROR(INDEX(会社マスタ!$B:$B,MATCH(D6789,会社マスタ!$A:$A,0)),"")</f>
        <v>エア・ウォーター・エンジニアリング(株)</v>
      </c>
      <c r="F6789" s="5" t="str">
        <f>IFERROR(INDEX(会社マスタ!$C:$C,MATCH(D6789,会社マスタ!$A:$A,0)),"")</f>
        <v>グローバルエンジニアリングユニット</v>
      </c>
      <c r="G6789" s="2"/>
      <c r="H6789" s="2" t="s">
        <v>13426</v>
      </c>
      <c r="I6789" s="2" t="s">
        <v>1121</v>
      </c>
    </row>
    <row r="6790" spans="1:9" ht="17.5" x14ac:dyDescent="0.6">
      <c r="A6790" s="2">
        <v>6789</v>
      </c>
      <c r="B6790" s="2" t="s">
        <v>4660</v>
      </c>
      <c r="C6790" s="2" t="s">
        <v>13427</v>
      </c>
      <c r="D6790" s="2" t="s">
        <v>750</v>
      </c>
      <c r="E6790" s="5" t="str">
        <f>IFERROR(INDEX(会社マスタ!$B:$B,MATCH(D6790,会社マスタ!$A:$A,0)),"")</f>
        <v>エア・ウォーター・エンジニアリング(株)</v>
      </c>
      <c r="F6790" s="5" t="str">
        <f>IFERROR(INDEX(会社マスタ!$C:$C,MATCH(D6790,会社マスタ!$A:$A,0)),"")</f>
        <v>グローバルエンジニアリングユニット</v>
      </c>
      <c r="G6790" s="2"/>
      <c r="H6790" s="2" t="s">
        <v>13428</v>
      </c>
      <c r="I6790" s="2" t="s">
        <v>1121</v>
      </c>
    </row>
    <row r="6791" spans="1:9" ht="17.5" x14ac:dyDescent="0.6">
      <c r="A6791" s="2">
        <v>6790</v>
      </c>
      <c r="B6791" s="2" t="s">
        <v>4660</v>
      </c>
      <c r="C6791" s="2" t="s">
        <v>13429</v>
      </c>
      <c r="D6791" s="2" t="s">
        <v>750</v>
      </c>
      <c r="E6791" s="5" t="str">
        <f>IFERROR(INDEX(会社マスタ!$B:$B,MATCH(D6791,会社マスタ!$A:$A,0)),"")</f>
        <v>エア・ウォーター・エンジニアリング(株)</v>
      </c>
      <c r="F6791" s="5" t="str">
        <f>IFERROR(INDEX(会社マスタ!$C:$C,MATCH(D6791,会社マスタ!$A:$A,0)),"")</f>
        <v>グローバルエンジニアリングユニット</v>
      </c>
      <c r="G6791" s="2"/>
      <c r="H6791" s="2" t="s">
        <v>13430</v>
      </c>
      <c r="I6791" s="2" t="s">
        <v>1121</v>
      </c>
    </row>
    <row r="6792" spans="1:9" ht="17.5" x14ac:dyDescent="0.6">
      <c r="A6792" s="2">
        <v>6791</v>
      </c>
      <c r="B6792" s="2" t="s">
        <v>4660</v>
      </c>
      <c r="C6792" s="2" t="s">
        <v>13431</v>
      </c>
      <c r="D6792" s="2" t="s">
        <v>750</v>
      </c>
      <c r="E6792" s="5" t="str">
        <f>IFERROR(INDEX(会社マスタ!$B:$B,MATCH(D6792,会社マスタ!$A:$A,0)),"")</f>
        <v>エア・ウォーター・エンジニアリング(株)</v>
      </c>
      <c r="F6792" s="5" t="str">
        <f>IFERROR(INDEX(会社マスタ!$C:$C,MATCH(D6792,会社マスタ!$A:$A,0)),"")</f>
        <v>グローバルエンジニアリングユニット</v>
      </c>
      <c r="G6792" s="2"/>
      <c r="H6792" s="2" t="s">
        <v>13432</v>
      </c>
      <c r="I6792" s="2" t="s">
        <v>1121</v>
      </c>
    </row>
    <row r="6793" spans="1:9" ht="17.5" x14ac:dyDescent="0.6">
      <c r="A6793" s="2">
        <v>6792</v>
      </c>
      <c r="B6793" s="2" t="s">
        <v>4660</v>
      </c>
      <c r="C6793" s="2" t="s">
        <v>13433</v>
      </c>
      <c r="D6793" s="2" t="s">
        <v>750</v>
      </c>
      <c r="E6793" s="5" t="str">
        <f>IFERROR(INDEX(会社マスタ!$B:$B,MATCH(D6793,会社マスタ!$A:$A,0)),"")</f>
        <v>エア・ウォーター・エンジニアリング(株)</v>
      </c>
      <c r="F6793" s="5" t="str">
        <f>IFERROR(INDEX(会社マスタ!$C:$C,MATCH(D6793,会社マスタ!$A:$A,0)),"")</f>
        <v>グローバルエンジニアリングユニット</v>
      </c>
      <c r="G6793" s="2"/>
      <c r="H6793" s="2" t="s">
        <v>13434</v>
      </c>
      <c r="I6793" s="2" t="s">
        <v>1121</v>
      </c>
    </row>
    <row r="6794" spans="1:9" ht="17.5" x14ac:dyDescent="0.6">
      <c r="A6794" s="2">
        <v>6793</v>
      </c>
      <c r="B6794" s="2" t="s">
        <v>4660</v>
      </c>
      <c r="C6794" s="2" t="s">
        <v>13435</v>
      </c>
      <c r="D6794" s="2" t="s">
        <v>750</v>
      </c>
      <c r="E6794" s="5" t="str">
        <f>IFERROR(INDEX(会社マスタ!$B:$B,MATCH(D6794,会社マスタ!$A:$A,0)),"")</f>
        <v>エア・ウォーター・エンジニアリング(株)</v>
      </c>
      <c r="F6794" s="5" t="str">
        <f>IFERROR(INDEX(会社マスタ!$C:$C,MATCH(D6794,会社マスタ!$A:$A,0)),"")</f>
        <v>グローバルエンジニアリングユニット</v>
      </c>
      <c r="G6794" s="2"/>
      <c r="H6794" s="2" t="s">
        <v>13436</v>
      </c>
      <c r="I6794" s="2" t="s">
        <v>1121</v>
      </c>
    </row>
    <row r="6795" spans="1:9" ht="17.5" x14ac:dyDescent="0.6">
      <c r="A6795" s="2">
        <v>6794</v>
      </c>
      <c r="B6795" s="2" t="s">
        <v>4660</v>
      </c>
      <c r="C6795" s="2" t="s">
        <v>13437</v>
      </c>
      <c r="D6795" s="2" t="s">
        <v>750</v>
      </c>
      <c r="E6795" s="5" t="str">
        <f>IFERROR(INDEX(会社マスタ!$B:$B,MATCH(D6795,会社マスタ!$A:$A,0)),"")</f>
        <v>エア・ウォーター・エンジニアリング(株)</v>
      </c>
      <c r="F6795" s="5" t="str">
        <f>IFERROR(INDEX(会社マスタ!$C:$C,MATCH(D6795,会社マスタ!$A:$A,0)),"")</f>
        <v>グローバルエンジニアリングユニット</v>
      </c>
      <c r="G6795" s="2"/>
      <c r="H6795" s="2" t="s">
        <v>13438</v>
      </c>
      <c r="I6795" s="2" t="s">
        <v>1121</v>
      </c>
    </row>
    <row r="6796" spans="1:9" ht="17.5" x14ac:dyDescent="0.6">
      <c r="A6796" s="2">
        <v>6795</v>
      </c>
      <c r="B6796" s="2" t="s">
        <v>4660</v>
      </c>
      <c r="C6796" s="2" t="s">
        <v>13439</v>
      </c>
      <c r="D6796" s="2" t="s">
        <v>750</v>
      </c>
      <c r="E6796" s="5" t="str">
        <f>IFERROR(INDEX(会社マスタ!$B:$B,MATCH(D6796,会社マスタ!$A:$A,0)),"")</f>
        <v>エア・ウォーター・エンジニアリング(株)</v>
      </c>
      <c r="F6796" s="5" t="str">
        <f>IFERROR(INDEX(会社マスタ!$C:$C,MATCH(D6796,会社マスタ!$A:$A,0)),"")</f>
        <v>グローバルエンジニアリングユニット</v>
      </c>
      <c r="G6796" s="2"/>
      <c r="H6796" s="2" t="s">
        <v>13440</v>
      </c>
      <c r="I6796" s="2" t="s">
        <v>1121</v>
      </c>
    </row>
    <row r="6797" spans="1:9" ht="17.5" x14ac:dyDescent="0.6">
      <c r="A6797" s="2">
        <v>6796</v>
      </c>
      <c r="B6797" s="2" t="s">
        <v>4660</v>
      </c>
      <c r="C6797" s="2" t="s">
        <v>13441</v>
      </c>
      <c r="D6797" s="2" t="s">
        <v>750</v>
      </c>
      <c r="E6797" s="5" t="str">
        <f>IFERROR(INDEX(会社マスタ!$B:$B,MATCH(D6797,会社マスタ!$A:$A,0)),"")</f>
        <v>エア・ウォーター・エンジニアリング(株)</v>
      </c>
      <c r="F6797" s="5" t="str">
        <f>IFERROR(INDEX(会社マスタ!$C:$C,MATCH(D6797,会社マスタ!$A:$A,0)),"")</f>
        <v>グローバルエンジニアリングユニット</v>
      </c>
      <c r="G6797" s="2"/>
      <c r="H6797" s="2" t="s">
        <v>13442</v>
      </c>
      <c r="I6797" s="2" t="s">
        <v>1121</v>
      </c>
    </row>
    <row r="6798" spans="1:9" ht="17.5" x14ac:dyDescent="0.6">
      <c r="A6798" s="2">
        <v>6797</v>
      </c>
      <c r="B6798" s="2" t="s">
        <v>4660</v>
      </c>
      <c r="C6798" s="2" t="s">
        <v>13443</v>
      </c>
      <c r="D6798" s="2" t="s">
        <v>750</v>
      </c>
      <c r="E6798" s="5" t="str">
        <f>IFERROR(INDEX(会社マスタ!$B:$B,MATCH(D6798,会社マスタ!$A:$A,0)),"")</f>
        <v>エア・ウォーター・エンジニアリング(株)</v>
      </c>
      <c r="F6798" s="5" t="str">
        <f>IFERROR(INDEX(会社マスタ!$C:$C,MATCH(D6798,会社マスタ!$A:$A,0)),"")</f>
        <v>グローバルエンジニアリングユニット</v>
      </c>
      <c r="G6798" s="2"/>
      <c r="H6798" s="2" t="s">
        <v>13444</v>
      </c>
      <c r="I6798" s="2" t="s">
        <v>1121</v>
      </c>
    </row>
    <row r="6799" spans="1:9" ht="17.5" x14ac:dyDescent="0.6">
      <c r="A6799" s="2">
        <v>6798</v>
      </c>
      <c r="B6799" s="2" t="s">
        <v>4660</v>
      </c>
      <c r="C6799" s="2" t="s">
        <v>13445</v>
      </c>
      <c r="D6799" s="2" t="s">
        <v>750</v>
      </c>
      <c r="E6799" s="5" t="str">
        <f>IFERROR(INDEX(会社マスタ!$B:$B,MATCH(D6799,会社マスタ!$A:$A,0)),"")</f>
        <v>エア・ウォーター・エンジニアリング(株)</v>
      </c>
      <c r="F6799" s="5" t="str">
        <f>IFERROR(INDEX(会社マスタ!$C:$C,MATCH(D6799,会社マスタ!$A:$A,0)),"")</f>
        <v>グローバルエンジニアリングユニット</v>
      </c>
      <c r="G6799" s="2"/>
      <c r="H6799" s="2" t="s">
        <v>13446</v>
      </c>
      <c r="I6799" s="2" t="s">
        <v>1121</v>
      </c>
    </row>
    <row r="6800" spans="1:9" ht="17.5" x14ac:dyDescent="0.6">
      <c r="A6800" s="2">
        <v>6799</v>
      </c>
      <c r="B6800" s="2" t="s">
        <v>4660</v>
      </c>
      <c r="C6800" s="2" t="s">
        <v>13447</v>
      </c>
      <c r="D6800" s="2" t="s">
        <v>750</v>
      </c>
      <c r="E6800" s="5" t="str">
        <f>IFERROR(INDEX(会社マスタ!$B:$B,MATCH(D6800,会社マスタ!$A:$A,0)),"")</f>
        <v>エア・ウォーター・エンジニアリング(株)</v>
      </c>
      <c r="F6800" s="5" t="str">
        <f>IFERROR(INDEX(会社マスタ!$C:$C,MATCH(D6800,会社マスタ!$A:$A,0)),"")</f>
        <v>グローバルエンジニアリングユニット</v>
      </c>
      <c r="G6800" s="2"/>
      <c r="H6800" s="2" t="s">
        <v>13448</v>
      </c>
      <c r="I6800" s="2" t="s">
        <v>1121</v>
      </c>
    </row>
    <row r="6801" spans="1:9" ht="17.5" x14ac:dyDescent="0.6">
      <c r="A6801" s="2">
        <v>6800</v>
      </c>
      <c r="B6801" s="2" t="s">
        <v>4660</v>
      </c>
      <c r="C6801" s="2" t="s">
        <v>13449</v>
      </c>
      <c r="D6801" s="2" t="s">
        <v>750</v>
      </c>
      <c r="E6801" s="5" t="str">
        <f>IFERROR(INDEX(会社マスタ!$B:$B,MATCH(D6801,会社マスタ!$A:$A,0)),"")</f>
        <v>エア・ウォーター・エンジニアリング(株)</v>
      </c>
      <c r="F6801" s="5" t="str">
        <f>IFERROR(INDEX(会社マスタ!$C:$C,MATCH(D6801,会社マスタ!$A:$A,0)),"")</f>
        <v>グローバルエンジニアリングユニット</v>
      </c>
      <c r="G6801" s="2"/>
      <c r="H6801" s="2" t="s">
        <v>13450</v>
      </c>
      <c r="I6801" s="2" t="s">
        <v>1121</v>
      </c>
    </row>
    <row r="6802" spans="1:9" ht="17.5" x14ac:dyDescent="0.6">
      <c r="A6802" s="2">
        <v>6801</v>
      </c>
      <c r="B6802" s="2" t="s">
        <v>4660</v>
      </c>
      <c r="C6802" s="2" t="s">
        <v>13451</v>
      </c>
      <c r="D6802" s="2" t="s">
        <v>750</v>
      </c>
      <c r="E6802" s="5" t="str">
        <f>IFERROR(INDEX(会社マスタ!$B:$B,MATCH(D6802,会社マスタ!$A:$A,0)),"")</f>
        <v>エア・ウォーター・エンジニアリング(株)</v>
      </c>
      <c r="F6802" s="5" t="str">
        <f>IFERROR(INDEX(会社マスタ!$C:$C,MATCH(D6802,会社マスタ!$A:$A,0)),"")</f>
        <v>グローバルエンジニアリングユニット</v>
      </c>
      <c r="G6802" s="2"/>
      <c r="H6802" s="2" t="s">
        <v>13452</v>
      </c>
      <c r="I6802" s="2" t="s">
        <v>1121</v>
      </c>
    </row>
    <row r="6803" spans="1:9" ht="17.5" x14ac:dyDescent="0.6">
      <c r="A6803" s="2">
        <v>6802</v>
      </c>
      <c r="B6803" s="2" t="s">
        <v>4660</v>
      </c>
      <c r="C6803" s="2" t="s">
        <v>13453</v>
      </c>
      <c r="D6803" s="2" t="s">
        <v>750</v>
      </c>
      <c r="E6803" s="5" t="str">
        <f>IFERROR(INDEX(会社マスタ!$B:$B,MATCH(D6803,会社マスタ!$A:$A,0)),"")</f>
        <v>エア・ウォーター・エンジニアリング(株)</v>
      </c>
      <c r="F6803" s="5" t="str">
        <f>IFERROR(INDEX(会社マスタ!$C:$C,MATCH(D6803,会社マスタ!$A:$A,0)),"")</f>
        <v>グローバルエンジニアリングユニット</v>
      </c>
      <c r="G6803" s="2"/>
      <c r="H6803" s="2" t="s">
        <v>13454</v>
      </c>
      <c r="I6803" s="2" t="s">
        <v>1121</v>
      </c>
    </row>
    <row r="6804" spans="1:9" ht="17.5" x14ac:dyDescent="0.6">
      <c r="A6804" s="2">
        <v>6803</v>
      </c>
      <c r="B6804" s="2" t="s">
        <v>4660</v>
      </c>
      <c r="C6804" s="2" t="s">
        <v>13455</v>
      </c>
      <c r="D6804" s="2" t="s">
        <v>750</v>
      </c>
      <c r="E6804" s="5" t="str">
        <f>IFERROR(INDEX(会社マスタ!$B:$B,MATCH(D6804,会社マスタ!$A:$A,0)),"")</f>
        <v>エア・ウォーター・エンジニアリング(株)</v>
      </c>
      <c r="F6804" s="5" t="str">
        <f>IFERROR(INDEX(会社マスタ!$C:$C,MATCH(D6804,会社マスタ!$A:$A,0)),"")</f>
        <v>グローバルエンジニアリングユニット</v>
      </c>
      <c r="G6804" s="2"/>
      <c r="H6804" s="2" t="s">
        <v>13456</v>
      </c>
      <c r="I6804" s="2" t="s">
        <v>1121</v>
      </c>
    </row>
    <row r="6805" spans="1:9" ht="17.5" x14ac:dyDescent="0.6">
      <c r="A6805" s="2">
        <v>6804</v>
      </c>
      <c r="B6805" s="2" t="s">
        <v>4660</v>
      </c>
      <c r="C6805" s="2" t="s">
        <v>13457</v>
      </c>
      <c r="D6805" s="2" t="s">
        <v>750</v>
      </c>
      <c r="E6805" s="5" t="str">
        <f>IFERROR(INDEX(会社マスタ!$B:$B,MATCH(D6805,会社マスタ!$A:$A,0)),"")</f>
        <v>エア・ウォーター・エンジニアリング(株)</v>
      </c>
      <c r="F6805" s="5" t="str">
        <f>IFERROR(INDEX(会社マスタ!$C:$C,MATCH(D6805,会社マスタ!$A:$A,0)),"")</f>
        <v>グローバルエンジニアリングユニット</v>
      </c>
      <c r="G6805" s="2"/>
      <c r="H6805" s="2" t="s">
        <v>13458</v>
      </c>
      <c r="I6805" s="2" t="s">
        <v>1121</v>
      </c>
    </row>
    <row r="6806" spans="1:9" ht="17.5" x14ac:dyDescent="0.6">
      <c r="A6806" s="2">
        <v>6805</v>
      </c>
      <c r="B6806" s="2" t="s">
        <v>4660</v>
      </c>
      <c r="C6806" s="2" t="s">
        <v>13459</v>
      </c>
      <c r="D6806" s="2" t="s">
        <v>750</v>
      </c>
      <c r="E6806" s="5" t="str">
        <f>IFERROR(INDEX(会社マスタ!$B:$B,MATCH(D6806,会社マスタ!$A:$A,0)),"")</f>
        <v>エア・ウォーター・エンジニアリング(株)</v>
      </c>
      <c r="F6806" s="5" t="str">
        <f>IFERROR(INDEX(会社マスタ!$C:$C,MATCH(D6806,会社マスタ!$A:$A,0)),"")</f>
        <v>グローバルエンジニアリングユニット</v>
      </c>
      <c r="G6806" s="2"/>
      <c r="H6806" s="2" t="s">
        <v>13460</v>
      </c>
      <c r="I6806" s="2" t="s">
        <v>1121</v>
      </c>
    </row>
    <row r="6807" spans="1:9" ht="17.5" x14ac:dyDescent="0.6">
      <c r="A6807" s="2">
        <v>6806</v>
      </c>
      <c r="B6807" s="2" t="s">
        <v>4660</v>
      </c>
      <c r="C6807" s="2" t="s">
        <v>13461</v>
      </c>
      <c r="D6807" s="2" t="s">
        <v>750</v>
      </c>
      <c r="E6807" s="5" t="str">
        <f>IFERROR(INDEX(会社マスタ!$B:$B,MATCH(D6807,会社マスタ!$A:$A,0)),"")</f>
        <v>エア・ウォーター・エンジニアリング(株)</v>
      </c>
      <c r="F6807" s="5" t="str">
        <f>IFERROR(INDEX(会社マスタ!$C:$C,MATCH(D6807,会社マスタ!$A:$A,0)),"")</f>
        <v>グローバルエンジニアリングユニット</v>
      </c>
      <c r="G6807" s="2"/>
      <c r="H6807" s="2" t="s">
        <v>13462</v>
      </c>
      <c r="I6807" s="2" t="s">
        <v>1121</v>
      </c>
    </row>
    <row r="6808" spans="1:9" ht="17.5" x14ac:dyDescent="0.6">
      <c r="A6808" s="2">
        <v>6807</v>
      </c>
      <c r="B6808" s="2" t="s">
        <v>4660</v>
      </c>
      <c r="C6808" s="2" t="s">
        <v>13463</v>
      </c>
      <c r="D6808" s="2" t="s">
        <v>750</v>
      </c>
      <c r="E6808" s="5" t="str">
        <f>IFERROR(INDEX(会社マスタ!$B:$B,MATCH(D6808,会社マスタ!$A:$A,0)),"")</f>
        <v>エア・ウォーター・エンジニアリング(株)</v>
      </c>
      <c r="F6808" s="5" t="str">
        <f>IFERROR(INDEX(会社マスタ!$C:$C,MATCH(D6808,会社マスタ!$A:$A,0)),"")</f>
        <v>グローバルエンジニアリングユニット</v>
      </c>
      <c r="G6808" s="2"/>
      <c r="H6808" s="2" t="s">
        <v>13464</v>
      </c>
      <c r="I6808" s="2" t="s">
        <v>1121</v>
      </c>
    </row>
    <row r="6809" spans="1:9" ht="17.5" x14ac:dyDescent="0.6">
      <c r="A6809" s="2">
        <v>6808</v>
      </c>
      <c r="B6809" s="2" t="s">
        <v>4660</v>
      </c>
      <c r="C6809" s="2" t="s">
        <v>13465</v>
      </c>
      <c r="D6809" s="2" t="s">
        <v>750</v>
      </c>
      <c r="E6809" s="5" t="str">
        <f>IFERROR(INDEX(会社マスタ!$B:$B,MATCH(D6809,会社マスタ!$A:$A,0)),"")</f>
        <v>エア・ウォーター・エンジニアリング(株)</v>
      </c>
      <c r="F6809" s="5" t="str">
        <f>IFERROR(INDEX(会社マスタ!$C:$C,MATCH(D6809,会社マスタ!$A:$A,0)),"")</f>
        <v>グローバルエンジニアリングユニット</v>
      </c>
      <c r="G6809" s="2"/>
      <c r="H6809" s="2" t="s">
        <v>13466</v>
      </c>
      <c r="I6809" s="2" t="s">
        <v>1121</v>
      </c>
    </row>
    <row r="6810" spans="1:9" ht="17.5" x14ac:dyDescent="0.6">
      <c r="A6810" s="2">
        <v>6809</v>
      </c>
      <c r="B6810" s="2" t="s">
        <v>4660</v>
      </c>
      <c r="C6810" s="2" t="s">
        <v>13467</v>
      </c>
      <c r="D6810" s="2" t="s">
        <v>750</v>
      </c>
      <c r="E6810" s="5" t="str">
        <f>IFERROR(INDEX(会社マスタ!$B:$B,MATCH(D6810,会社マスタ!$A:$A,0)),"")</f>
        <v>エア・ウォーター・エンジニアリング(株)</v>
      </c>
      <c r="F6810" s="5" t="str">
        <f>IFERROR(INDEX(会社マスタ!$C:$C,MATCH(D6810,会社マスタ!$A:$A,0)),"")</f>
        <v>グローバルエンジニアリングユニット</v>
      </c>
      <c r="G6810" s="2"/>
      <c r="H6810" s="2" t="s">
        <v>13468</v>
      </c>
      <c r="I6810" s="2" t="s">
        <v>1121</v>
      </c>
    </row>
    <row r="6811" spans="1:9" ht="17.5" x14ac:dyDescent="0.6">
      <c r="A6811" s="2">
        <v>6810</v>
      </c>
      <c r="B6811" s="2" t="s">
        <v>4660</v>
      </c>
      <c r="C6811" s="2" t="s">
        <v>13469</v>
      </c>
      <c r="D6811" s="2" t="s">
        <v>750</v>
      </c>
      <c r="E6811" s="5" t="str">
        <f>IFERROR(INDEX(会社マスタ!$B:$B,MATCH(D6811,会社マスタ!$A:$A,0)),"")</f>
        <v>エア・ウォーター・エンジニアリング(株)</v>
      </c>
      <c r="F6811" s="5" t="str">
        <f>IFERROR(INDEX(会社マスタ!$C:$C,MATCH(D6811,会社マスタ!$A:$A,0)),"")</f>
        <v>グローバルエンジニアリングユニット</v>
      </c>
      <c r="G6811" s="2"/>
      <c r="H6811" s="2" t="s">
        <v>13470</v>
      </c>
      <c r="I6811" s="2" t="s">
        <v>1121</v>
      </c>
    </row>
    <row r="6812" spans="1:9" ht="17.5" x14ac:dyDescent="0.6">
      <c r="A6812" s="2">
        <v>6811</v>
      </c>
      <c r="B6812" s="2" t="s">
        <v>4660</v>
      </c>
      <c r="C6812" s="2" t="s">
        <v>13471</v>
      </c>
      <c r="D6812" s="2" t="s">
        <v>750</v>
      </c>
      <c r="E6812" s="5" t="str">
        <f>IFERROR(INDEX(会社マスタ!$B:$B,MATCH(D6812,会社マスタ!$A:$A,0)),"")</f>
        <v>エア・ウォーター・エンジニアリング(株)</v>
      </c>
      <c r="F6812" s="5" t="str">
        <f>IFERROR(INDEX(会社マスタ!$C:$C,MATCH(D6812,会社マスタ!$A:$A,0)),"")</f>
        <v>グローバルエンジニアリングユニット</v>
      </c>
      <c r="G6812" s="2"/>
      <c r="H6812" s="2" t="s">
        <v>13472</v>
      </c>
      <c r="I6812" s="2" t="s">
        <v>1121</v>
      </c>
    </row>
    <row r="6813" spans="1:9" ht="17.5" x14ac:dyDescent="0.6">
      <c r="A6813" s="2">
        <v>6812</v>
      </c>
      <c r="B6813" s="2" t="s">
        <v>4660</v>
      </c>
      <c r="C6813" s="2" t="s">
        <v>13473</v>
      </c>
      <c r="D6813" s="2" t="s">
        <v>750</v>
      </c>
      <c r="E6813" s="5" t="str">
        <f>IFERROR(INDEX(会社マスタ!$B:$B,MATCH(D6813,会社マスタ!$A:$A,0)),"")</f>
        <v>エア・ウォーター・エンジニアリング(株)</v>
      </c>
      <c r="F6813" s="5" t="str">
        <f>IFERROR(INDEX(会社マスタ!$C:$C,MATCH(D6813,会社マスタ!$A:$A,0)),"")</f>
        <v>グローバルエンジニアリングユニット</v>
      </c>
      <c r="G6813" s="2"/>
      <c r="H6813" s="2" t="s">
        <v>13468</v>
      </c>
      <c r="I6813" s="2" t="s">
        <v>1121</v>
      </c>
    </row>
    <row r="6814" spans="1:9" ht="17.5" x14ac:dyDescent="0.6">
      <c r="A6814" s="2">
        <v>6813</v>
      </c>
      <c r="B6814" s="2" t="s">
        <v>4660</v>
      </c>
      <c r="C6814" s="2" t="s">
        <v>13474</v>
      </c>
      <c r="D6814" s="2" t="s">
        <v>750</v>
      </c>
      <c r="E6814" s="5" t="str">
        <f>IFERROR(INDEX(会社マスタ!$B:$B,MATCH(D6814,会社マスタ!$A:$A,0)),"")</f>
        <v>エア・ウォーター・エンジニアリング(株)</v>
      </c>
      <c r="F6814" s="5" t="str">
        <f>IFERROR(INDEX(会社マスタ!$C:$C,MATCH(D6814,会社マスタ!$A:$A,0)),"")</f>
        <v>グローバルエンジニアリングユニット</v>
      </c>
      <c r="G6814" s="2"/>
      <c r="H6814" s="2" t="s">
        <v>13475</v>
      </c>
      <c r="I6814" s="2" t="s">
        <v>1121</v>
      </c>
    </row>
    <row r="6815" spans="1:9" ht="17.5" x14ac:dyDescent="0.6">
      <c r="A6815" s="2">
        <v>6814</v>
      </c>
      <c r="B6815" s="2" t="s">
        <v>4660</v>
      </c>
      <c r="C6815" s="2" t="s">
        <v>13476</v>
      </c>
      <c r="D6815" s="2" t="s">
        <v>750</v>
      </c>
      <c r="E6815" s="5" t="str">
        <f>IFERROR(INDEX(会社マスタ!$B:$B,MATCH(D6815,会社マスタ!$A:$A,0)),"")</f>
        <v>エア・ウォーター・エンジニアリング(株)</v>
      </c>
      <c r="F6815" s="5" t="str">
        <f>IFERROR(INDEX(会社マスタ!$C:$C,MATCH(D6815,会社マスタ!$A:$A,0)),"")</f>
        <v>グローバルエンジニアリングユニット</v>
      </c>
      <c r="G6815" s="2"/>
      <c r="H6815" s="2" t="s">
        <v>13477</v>
      </c>
      <c r="I6815" s="2" t="s">
        <v>1121</v>
      </c>
    </row>
    <row r="6816" spans="1:9" ht="17.5" x14ac:dyDescent="0.6">
      <c r="A6816" s="2">
        <v>6815</v>
      </c>
      <c r="B6816" s="2" t="s">
        <v>4660</v>
      </c>
      <c r="C6816" s="2" t="s">
        <v>13478</v>
      </c>
      <c r="D6816" s="2" t="s">
        <v>750</v>
      </c>
      <c r="E6816" s="5" t="str">
        <f>IFERROR(INDEX(会社マスタ!$B:$B,MATCH(D6816,会社マスタ!$A:$A,0)),"")</f>
        <v>エア・ウォーター・エンジニアリング(株)</v>
      </c>
      <c r="F6816" s="5" t="str">
        <f>IFERROR(INDEX(会社マスタ!$C:$C,MATCH(D6816,会社マスタ!$A:$A,0)),"")</f>
        <v>グローバルエンジニアリングユニット</v>
      </c>
      <c r="G6816" s="2"/>
      <c r="H6816" s="2" t="s">
        <v>13479</v>
      </c>
      <c r="I6816" s="2" t="s">
        <v>1121</v>
      </c>
    </row>
    <row r="6817" spans="1:9" ht="17.5" x14ac:dyDescent="0.6">
      <c r="A6817" s="2">
        <v>6816</v>
      </c>
      <c r="B6817" s="2" t="s">
        <v>4660</v>
      </c>
      <c r="C6817" s="2" t="s">
        <v>13480</v>
      </c>
      <c r="D6817" s="2" t="s">
        <v>750</v>
      </c>
      <c r="E6817" s="5" t="str">
        <f>IFERROR(INDEX(会社マスタ!$B:$B,MATCH(D6817,会社マスタ!$A:$A,0)),"")</f>
        <v>エア・ウォーター・エンジニアリング(株)</v>
      </c>
      <c r="F6817" s="5" t="str">
        <f>IFERROR(INDEX(会社マスタ!$C:$C,MATCH(D6817,会社マスタ!$A:$A,0)),"")</f>
        <v>グローバルエンジニアリングユニット</v>
      </c>
      <c r="G6817" s="2"/>
      <c r="H6817" s="2" t="s">
        <v>13481</v>
      </c>
      <c r="I6817" s="2" t="s">
        <v>1121</v>
      </c>
    </row>
    <row r="6818" spans="1:9" ht="17.5" x14ac:dyDescent="0.6">
      <c r="A6818" s="2">
        <v>6817</v>
      </c>
      <c r="B6818" s="2" t="s">
        <v>4660</v>
      </c>
      <c r="C6818" s="2" t="s">
        <v>13482</v>
      </c>
      <c r="D6818" s="2" t="s">
        <v>750</v>
      </c>
      <c r="E6818" s="5" t="str">
        <f>IFERROR(INDEX(会社マスタ!$B:$B,MATCH(D6818,会社マスタ!$A:$A,0)),"")</f>
        <v>エア・ウォーター・エンジニアリング(株)</v>
      </c>
      <c r="F6818" s="5" t="str">
        <f>IFERROR(INDEX(会社マスタ!$C:$C,MATCH(D6818,会社マスタ!$A:$A,0)),"")</f>
        <v>グローバルエンジニアリングユニット</v>
      </c>
      <c r="G6818" s="2"/>
      <c r="H6818" s="2" t="s">
        <v>13483</v>
      </c>
      <c r="I6818" s="2" t="s">
        <v>1121</v>
      </c>
    </row>
    <row r="6819" spans="1:9" ht="17.5" x14ac:dyDescent="0.6">
      <c r="A6819" s="2">
        <v>6818</v>
      </c>
      <c r="B6819" s="2" t="s">
        <v>4660</v>
      </c>
      <c r="C6819" s="2" t="s">
        <v>13484</v>
      </c>
      <c r="D6819" s="2" t="s">
        <v>750</v>
      </c>
      <c r="E6819" s="5" t="str">
        <f>IFERROR(INDEX(会社マスタ!$B:$B,MATCH(D6819,会社マスタ!$A:$A,0)),"")</f>
        <v>エア・ウォーター・エンジニアリング(株)</v>
      </c>
      <c r="F6819" s="5" t="str">
        <f>IFERROR(INDEX(会社マスタ!$C:$C,MATCH(D6819,会社マスタ!$A:$A,0)),"")</f>
        <v>グローバルエンジニアリングユニット</v>
      </c>
      <c r="G6819" s="2"/>
      <c r="H6819" s="2" t="s">
        <v>13485</v>
      </c>
      <c r="I6819" s="2" t="s">
        <v>1121</v>
      </c>
    </row>
    <row r="6820" spans="1:9" ht="17.5" x14ac:dyDescent="0.6">
      <c r="A6820" s="2">
        <v>6819</v>
      </c>
      <c r="B6820" s="2" t="s">
        <v>4660</v>
      </c>
      <c r="C6820" s="2" t="s">
        <v>13486</v>
      </c>
      <c r="D6820" s="2" t="s">
        <v>750</v>
      </c>
      <c r="E6820" s="5" t="str">
        <f>IFERROR(INDEX(会社マスタ!$B:$B,MATCH(D6820,会社マスタ!$A:$A,0)),"")</f>
        <v>エア・ウォーター・エンジニアリング(株)</v>
      </c>
      <c r="F6820" s="5" t="str">
        <f>IFERROR(INDEX(会社マスタ!$C:$C,MATCH(D6820,会社マスタ!$A:$A,0)),"")</f>
        <v>グローバルエンジニアリングユニット</v>
      </c>
      <c r="G6820" s="2"/>
      <c r="H6820" s="2" t="s">
        <v>13487</v>
      </c>
      <c r="I6820" s="2" t="s">
        <v>1121</v>
      </c>
    </row>
    <row r="6821" spans="1:9" ht="17.5" x14ac:dyDescent="0.6">
      <c r="A6821" s="2">
        <v>6820</v>
      </c>
      <c r="B6821" s="2" t="s">
        <v>4660</v>
      </c>
      <c r="C6821" s="2" t="s">
        <v>13488</v>
      </c>
      <c r="D6821" s="2" t="s">
        <v>750</v>
      </c>
      <c r="E6821" s="5" t="str">
        <f>IFERROR(INDEX(会社マスタ!$B:$B,MATCH(D6821,会社マスタ!$A:$A,0)),"")</f>
        <v>エア・ウォーター・エンジニアリング(株)</v>
      </c>
      <c r="F6821" s="5" t="str">
        <f>IFERROR(INDEX(会社マスタ!$C:$C,MATCH(D6821,会社マスタ!$A:$A,0)),"")</f>
        <v>グローバルエンジニアリングユニット</v>
      </c>
      <c r="G6821" s="2"/>
      <c r="H6821" s="2" t="s">
        <v>13489</v>
      </c>
      <c r="I6821" s="2" t="s">
        <v>1121</v>
      </c>
    </row>
    <row r="6822" spans="1:9" ht="17.5" x14ac:dyDescent="0.6">
      <c r="A6822" s="2">
        <v>6821</v>
      </c>
      <c r="B6822" s="2" t="s">
        <v>4660</v>
      </c>
      <c r="C6822" s="2" t="s">
        <v>13490</v>
      </c>
      <c r="D6822" s="2" t="s">
        <v>750</v>
      </c>
      <c r="E6822" s="5" t="str">
        <f>IFERROR(INDEX(会社マスタ!$B:$B,MATCH(D6822,会社マスタ!$A:$A,0)),"")</f>
        <v>エア・ウォーター・エンジニアリング(株)</v>
      </c>
      <c r="F6822" s="5" t="str">
        <f>IFERROR(INDEX(会社マスタ!$C:$C,MATCH(D6822,会社マスタ!$A:$A,0)),"")</f>
        <v>グローバルエンジニアリングユニット</v>
      </c>
      <c r="G6822" s="2"/>
      <c r="H6822" s="2" t="s">
        <v>13491</v>
      </c>
      <c r="I6822" s="2" t="s">
        <v>1121</v>
      </c>
    </row>
    <row r="6823" spans="1:9" ht="17.5" x14ac:dyDescent="0.6">
      <c r="A6823" s="2">
        <v>6822</v>
      </c>
      <c r="B6823" s="2" t="s">
        <v>4660</v>
      </c>
      <c r="C6823" s="2" t="s">
        <v>13492</v>
      </c>
      <c r="D6823" s="2" t="s">
        <v>750</v>
      </c>
      <c r="E6823" s="5" t="str">
        <f>IFERROR(INDEX(会社マスタ!$B:$B,MATCH(D6823,会社マスタ!$A:$A,0)),"")</f>
        <v>エア・ウォーター・エンジニアリング(株)</v>
      </c>
      <c r="F6823" s="5" t="str">
        <f>IFERROR(INDEX(会社マスタ!$C:$C,MATCH(D6823,会社マスタ!$A:$A,0)),"")</f>
        <v>グローバルエンジニアリングユニット</v>
      </c>
      <c r="G6823" s="2"/>
      <c r="H6823" s="2" t="s">
        <v>13493</v>
      </c>
      <c r="I6823" s="2" t="s">
        <v>1121</v>
      </c>
    </row>
    <row r="6824" spans="1:9" ht="17.5" x14ac:dyDescent="0.6">
      <c r="A6824" s="2">
        <v>6823</v>
      </c>
      <c r="B6824" s="2" t="s">
        <v>4660</v>
      </c>
      <c r="C6824" s="2" t="s">
        <v>13494</v>
      </c>
      <c r="D6824" s="2" t="s">
        <v>750</v>
      </c>
      <c r="E6824" s="5" t="str">
        <f>IFERROR(INDEX(会社マスタ!$B:$B,MATCH(D6824,会社マスタ!$A:$A,0)),"")</f>
        <v>エア・ウォーター・エンジニアリング(株)</v>
      </c>
      <c r="F6824" s="5" t="str">
        <f>IFERROR(INDEX(会社マスタ!$C:$C,MATCH(D6824,会社マスタ!$A:$A,0)),"")</f>
        <v>グローバルエンジニアリングユニット</v>
      </c>
      <c r="G6824" s="2"/>
      <c r="H6824" s="2" t="s">
        <v>13495</v>
      </c>
      <c r="I6824" s="2" t="s">
        <v>1121</v>
      </c>
    </row>
    <row r="6825" spans="1:9" ht="17.5" x14ac:dyDescent="0.6">
      <c r="A6825" s="2">
        <v>6824</v>
      </c>
      <c r="B6825" s="2" t="s">
        <v>4660</v>
      </c>
      <c r="C6825" s="2" t="s">
        <v>13496</v>
      </c>
      <c r="D6825" s="2" t="s">
        <v>750</v>
      </c>
      <c r="E6825" s="5" t="str">
        <f>IFERROR(INDEX(会社マスタ!$B:$B,MATCH(D6825,会社マスタ!$A:$A,0)),"")</f>
        <v>エア・ウォーター・エンジニアリング(株)</v>
      </c>
      <c r="F6825" s="5" t="str">
        <f>IFERROR(INDEX(会社マスタ!$C:$C,MATCH(D6825,会社マスタ!$A:$A,0)),"")</f>
        <v>グローバルエンジニアリングユニット</v>
      </c>
      <c r="G6825" s="2"/>
      <c r="H6825" s="2" t="s">
        <v>13497</v>
      </c>
      <c r="I6825" s="2" t="s">
        <v>1121</v>
      </c>
    </row>
    <row r="6826" spans="1:9" ht="17.5" x14ac:dyDescent="0.6">
      <c r="A6826" s="2">
        <v>6825</v>
      </c>
      <c r="B6826" s="2" t="s">
        <v>4660</v>
      </c>
      <c r="C6826" s="2" t="s">
        <v>13498</v>
      </c>
      <c r="D6826" s="2" t="s">
        <v>750</v>
      </c>
      <c r="E6826" s="5" t="str">
        <f>IFERROR(INDEX(会社マスタ!$B:$B,MATCH(D6826,会社マスタ!$A:$A,0)),"")</f>
        <v>エア・ウォーター・エンジニアリング(株)</v>
      </c>
      <c r="F6826" s="5" t="str">
        <f>IFERROR(INDEX(会社マスタ!$C:$C,MATCH(D6826,会社マスタ!$A:$A,0)),"")</f>
        <v>グローバルエンジニアリングユニット</v>
      </c>
      <c r="G6826" s="2"/>
      <c r="H6826" s="2" t="s">
        <v>13499</v>
      </c>
      <c r="I6826" s="2" t="s">
        <v>1121</v>
      </c>
    </row>
    <row r="6827" spans="1:9" ht="17.5" x14ac:dyDescent="0.6">
      <c r="A6827" s="2">
        <v>6826</v>
      </c>
      <c r="B6827" s="2" t="s">
        <v>4660</v>
      </c>
      <c r="C6827" s="2" t="s">
        <v>13500</v>
      </c>
      <c r="D6827" s="2" t="s">
        <v>750</v>
      </c>
      <c r="E6827" s="5" t="str">
        <f>IFERROR(INDEX(会社マスタ!$B:$B,MATCH(D6827,会社マスタ!$A:$A,0)),"")</f>
        <v>エア・ウォーター・エンジニアリング(株)</v>
      </c>
      <c r="F6827" s="5" t="str">
        <f>IFERROR(INDEX(会社マスタ!$C:$C,MATCH(D6827,会社マスタ!$A:$A,0)),"")</f>
        <v>グローバルエンジニアリングユニット</v>
      </c>
      <c r="G6827" s="2"/>
      <c r="H6827" s="2" t="s">
        <v>13501</v>
      </c>
      <c r="I6827" s="2" t="s">
        <v>1121</v>
      </c>
    </row>
    <row r="6828" spans="1:9" ht="17.5" x14ac:dyDescent="0.6">
      <c r="A6828" s="2">
        <v>6827</v>
      </c>
      <c r="B6828" s="2" t="s">
        <v>4660</v>
      </c>
      <c r="C6828" s="2" t="s">
        <v>13502</v>
      </c>
      <c r="D6828" s="2" t="s">
        <v>750</v>
      </c>
      <c r="E6828" s="5" t="str">
        <f>IFERROR(INDEX(会社マスタ!$B:$B,MATCH(D6828,会社マスタ!$A:$A,0)),"")</f>
        <v>エア・ウォーター・エンジニアリング(株)</v>
      </c>
      <c r="F6828" s="5" t="str">
        <f>IFERROR(INDEX(会社マスタ!$C:$C,MATCH(D6828,会社マスタ!$A:$A,0)),"")</f>
        <v>グローバルエンジニアリングユニット</v>
      </c>
      <c r="G6828" s="2"/>
      <c r="H6828" s="2" t="s">
        <v>13503</v>
      </c>
      <c r="I6828" s="2" t="s">
        <v>1121</v>
      </c>
    </row>
    <row r="6829" spans="1:9" ht="17.5" x14ac:dyDescent="0.6">
      <c r="A6829" s="2">
        <v>6828</v>
      </c>
      <c r="B6829" s="2" t="s">
        <v>4660</v>
      </c>
      <c r="C6829" s="2" t="s">
        <v>13504</v>
      </c>
      <c r="D6829" s="2" t="s">
        <v>750</v>
      </c>
      <c r="E6829" s="5" t="str">
        <f>IFERROR(INDEX(会社マスタ!$B:$B,MATCH(D6829,会社マスタ!$A:$A,0)),"")</f>
        <v>エア・ウォーター・エンジニアリング(株)</v>
      </c>
      <c r="F6829" s="5" t="str">
        <f>IFERROR(INDEX(会社マスタ!$C:$C,MATCH(D6829,会社マスタ!$A:$A,0)),"")</f>
        <v>グローバルエンジニアリングユニット</v>
      </c>
      <c r="G6829" s="2"/>
      <c r="H6829" s="2" t="s">
        <v>13505</v>
      </c>
      <c r="I6829" s="2" t="s">
        <v>1121</v>
      </c>
    </row>
    <row r="6830" spans="1:9" ht="17.5" x14ac:dyDescent="0.6">
      <c r="A6830" s="2">
        <v>6829</v>
      </c>
      <c r="B6830" s="2" t="s">
        <v>4660</v>
      </c>
      <c r="C6830" s="2" t="s">
        <v>13506</v>
      </c>
      <c r="D6830" s="2" t="s">
        <v>750</v>
      </c>
      <c r="E6830" s="5" t="str">
        <f>IFERROR(INDEX(会社マスタ!$B:$B,MATCH(D6830,会社マスタ!$A:$A,0)),"")</f>
        <v>エア・ウォーター・エンジニアリング(株)</v>
      </c>
      <c r="F6830" s="5" t="str">
        <f>IFERROR(INDEX(会社マスタ!$C:$C,MATCH(D6830,会社マスタ!$A:$A,0)),"")</f>
        <v>グローバルエンジニアリングユニット</v>
      </c>
      <c r="G6830" s="2"/>
      <c r="H6830" s="2" t="s">
        <v>13507</v>
      </c>
      <c r="I6830" s="2" t="s">
        <v>1121</v>
      </c>
    </row>
    <row r="6831" spans="1:9" ht="17.5" x14ac:dyDescent="0.6">
      <c r="A6831" s="2">
        <v>6830</v>
      </c>
      <c r="B6831" s="2" t="s">
        <v>4660</v>
      </c>
      <c r="C6831" s="2" t="s">
        <v>13508</v>
      </c>
      <c r="D6831" s="2" t="s">
        <v>750</v>
      </c>
      <c r="E6831" s="5" t="str">
        <f>IFERROR(INDEX(会社マスタ!$B:$B,MATCH(D6831,会社マスタ!$A:$A,0)),"")</f>
        <v>エア・ウォーター・エンジニアリング(株)</v>
      </c>
      <c r="F6831" s="5" t="str">
        <f>IFERROR(INDEX(会社マスタ!$C:$C,MATCH(D6831,会社マスタ!$A:$A,0)),"")</f>
        <v>グローバルエンジニアリングユニット</v>
      </c>
      <c r="G6831" s="2"/>
      <c r="H6831" s="2" t="s">
        <v>13509</v>
      </c>
      <c r="I6831" s="2" t="s">
        <v>1121</v>
      </c>
    </row>
    <row r="6832" spans="1:9" ht="17.5" x14ac:dyDescent="0.6">
      <c r="A6832" s="2">
        <v>6831</v>
      </c>
      <c r="B6832" s="2" t="s">
        <v>4660</v>
      </c>
      <c r="C6832" s="2" t="s">
        <v>13510</v>
      </c>
      <c r="D6832" s="2" t="s">
        <v>750</v>
      </c>
      <c r="E6832" s="5" t="str">
        <f>IFERROR(INDEX(会社マスタ!$B:$B,MATCH(D6832,会社マスタ!$A:$A,0)),"")</f>
        <v>エア・ウォーター・エンジニアリング(株)</v>
      </c>
      <c r="F6832" s="5" t="str">
        <f>IFERROR(INDEX(会社マスタ!$C:$C,MATCH(D6832,会社マスタ!$A:$A,0)),"")</f>
        <v>グローバルエンジニアリングユニット</v>
      </c>
      <c r="G6832" s="2"/>
      <c r="H6832" s="2" t="s">
        <v>13511</v>
      </c>
      <c r="I6832" s="2" t="s">
        <v>1121</v>
      </c>
    </row>
    <row r="6833" spans="1:9" ht="17.5" x14ac:dyDescent="0.6">
      <c r="A6833" s="2">
        <v>6832</v>
      </c>
      <c r="B6833" s="2" t="s">
        <v>4660</v>
      </c>
      <c r="C6833" s="2" t="s">
        <v>13512</v>
      </c>
      <c r="D6833" s="2" t="s">
        <v>750</v>
      </c>
      <c r="E6833" s="5" t="str">
        <f>IFERROR(INDEX(会社マスタ!$B:$B,MATCH(D6833,会社マスタ!$A:$A,0)),"")</f>
        <v>エア・ウォーター・エンジニアリング(株)</v>
      </c>
      <c r="F6833" s="5" t="str">
        <f>IFERROR(INDEX(会社マスタ!$C:$C,MATCH(D6833,会社マスタ!$A:$A,0)),"")</f>
        <v>グローバルエンジニアリングユニット</v>
      </c>
      <c r="G6833" s="2"/>
      <c r="H6833" s="2" t="s">
        <v>13513</v>
      </c>
      <c r="I6833" s="2" t="s">
        <v>1121</v>
      </c>
    </row>
    <row r="6834" spans="1:9" ht="17.5" x14ac:dyDescent="0.6">
      <c r="A6834" s="2">
        <v>6833</v>
      </c>
      <c r="B6834" s="2" t="s">
        <v>4660</v>
      </c>
      <c r="C6834" s="2" t="s">
        <v>13514</v>
      </c>
      <c r="D6834" s="2" t="s">
        <v>750</v>
      </c>
      <c r="E6834" s="5" t="str">
        <f>IFERROR(INDEX(会社マスタ!$B:$B,MATCH(D6834,会社マスタ!$A:$A,0)),"")</f>
        <v>エア・ウォーター・エンジニアリング(株)</v>
      </c>
      <c r="F6834" s="5" t="str">
        <f>IFERROR(INDEX(会社マスタ!$C:$C,MATCH(D6834,会社マスタ!$A:$A,0)),"")</f>
        <v>グローバルエンジニアリングユニット</v>
      </c>
      <c r="G6834" s="2"/>
      <c r="H6834" s="2" t="s">
        <v>13515</v>
      </c>
      <c r="I6834" s="2" t="s">
        <v>1121</v>
      </c>
    </row>
    <row r="6835" spans="1:9" ht="17.5" x14ac:dyDescent="0.6">
      <c r="A6835" s="2">
        <v>6834</v>
      </c>
      <c r="B6835" s="2" t="s">
        <v>4660</v>
      </c>
      <c r="C6835" s="2" t="s">
        <v>13516</v>
      </c>
      <c r="D6835" s="2" t="s">
        <v>750</v>
      </c>
      <c r="E6835" s="5" t="str">
        <f>IFERROR(INDEX(会社マスタ!$B:$B,MATCH(D6835,会社マスタ!$A:$A,0)),"")</f>
        <v>エア・ウォーター・エンジニアリング(株)</v>
      </c>
      <c r="F6835" s="5" t="str">
        <f>IFERROR(INDEX(会社マスタ!$C:$C,MATCH(D6835,会社マスタ!$A:$A,0)),"")</f>
        <v>グローバルエンジニアリングユニット</v>
      </c>
      <c r="G6835" s="2"/>
      <c r="H6835" s="2" t="s">
        <v>13517</v>
      </c>
      <c r="I6835" s="2" t="s">
        <v>1121</v>
      </c>
    </row>
    <row r="6836" spans="1:9" ht="17.5" x14ac:dyDescent="0.6">
      <c r="A6836" s="2">
        <v>6835</v>
      </c>
      <c r="B6836" s="2" t="s">
        <v>4660</v>
      </c>
      <c r="C6836" s="2" t="s">
        <v>13518</v>
      </c>
      <c r="D6836" s="2" t="s">
        <v>750</v>
      </c>
      <c r="E6836" s="5" t="str">
        <f>IFERROR(INDEX(会社マスタ!$B:$B,MATCH(D6836,会社マスタ!$A:$A,0)),"")</f>
        <v>エア・ウォーター・エンジニアリング(株)</v>
      </c>
      <c r="F6836" s="5" t="str">
        <f>IFERROR(INDEX(会社マスタ!$C:$C,MATCH(D6836,会社マスタ!$A:$A,0)),"")</f>
        <v>グローバルエンジニアリングユニット</v>
      </c>
      <c r="G6836" s="2"/>
      <c r="H6836" s="2" t="s">
        <v>13519</v>
      </c>
      <c r="I6836" s="2" t="s">
        <v>1121</v>
      </c>
    </row>
    <row r="6837" spans="1:9" ht="17.5" x14ac:dyDescent="0.6">
      <c r="A6837" s="2">
        <v>6836</v>
      </c>
      <c r="B6837" s="2" t="s">
        <v>4660</v>
      </c>
      <c r="C6837" s="2" t="s">
        <v>13520</v>
      </c>
      <c r="D6837" s="2" t="s">
        <v>750</v>
      </c>
      <c r="E6837" s="5" t="str">
        <f>IFERROR(INDEX(会社マスタ!$B:$B,MATCH(D6837,会社マスタ!$A:$A,0)),"")</f>
        <v>エア・ウォーター・エンジニアリング(株)</v>
      </c>
      <c r="F6837" s="5" t="str">
        <f>IFERROR(INDEX(会社マスタ!$C:$C,MATCH(D6837,会社マスタ!$A:$A,0)),"")</f>
        <v>グローバルエンジニアリングユニット</v>
      </c>
      <c r="G6837" s="2"/>
      <c r="H6837" s="2" t="s">
        <v>13521</v>
      </c>
      <c r="I6837" s="2" t="s">
        <v>1121</v>
      </c>
    </row>
    <row r="6838" spans="1:9" ht="17.5" x14ac:dyDescent="0.6">
      <c r="A6838" s="2">
        <v>6837</v>
      </c>
      <c r="B6838" s="2" t="s">
        <v>4660</v>
      </c>
      <c r="C6838" s="2" t="s">
        <v>13522</v>
      </c>
      <c r="D6838" s="2" t="s">
        <v>750</v>
      </c>
      <c r="E6838" s="5" t="str">
        <f>IFERROR(INDEX(会社マスタ!$B:$B,MATCH(D6838,会社マスタ!$A:$A,0)),"")</f>
        <v>エア・ウォーター・エンジニアリング(株)</v>
      </c>
      <c r="F6838" s="5" t="str">
        <f>IFERROR(INDEX(会社マスタ!$C:$C,MATCH(D6838,会社マスタ!$A:$A,0)),"")</f>
        <v>グローバルエンジニアリングユニット</v>
      </c>
      <c r="G6838" s="2"/>
      <c r="H6838" s="2" t="s">
        <v>13523</v>
      </c>
      <c r="I6838" s="2" t="s">
        <v>1121</v>
      </c>
    </row>
    <row r="6839" spans="1:9" ht="17.5" x14ac:dyDescent="0.6">
      <c r="A6839" s="2">
        <v>6838</v>
      </c>
      <c r="B6839" s="2" t="s">
        <v>4660</v>
      </c>
      <c r="C6839" s="2" t="s">
        <v>13524</v>
      </c>
      <c r="D6839" s="2" t="s">
        <v>750</v>
      </c>
      <c r="E6839" s="5" t="str">
        <f>IFERROR(INDEX(会社マスタ!$B:$B,MATCH(D6839,会社マスタ!$A:$A,0)),"")</f>
        <v>エア・ウォーター・エンジニアリング(株)</v>
      </c>
      <c r="F6839" s="5" t="str">
        <f>IFERROR(INDEX(会社マスタ!$C:$C,MATCH(D6839,会社マスタ!$A:$A,0)),"")</f>
        <v>グローバルエンジニアリングユニット</v>
      </c>
      <c r="G6839" s="2"/>
      <c r="H6839" s="2" t="s">
        <v>13525</v>
      </c>
      <c r="I6839" s="2" t="s">
        <v>1121</v>
      </c>
    </row>
    <row r="6840" spans="1:9" ht="17.5" x14ac:dyDescent="0.6">
      <c r="A6840" s="2">
        <v>6839</v>
      </c>
      <c r="B6840" s="2" t="s">
        <v>4660</v>
      </c>
      <c r="C6840" s="2" t="s">
        <v>13526</v>
      </c>
      <c r="D6840" s="2" t="s">
        <v>750</v>
      </c>
      <c r="E6840" s="5" t="str">
        <f>IFERROR(INDEX(会社マスタ!$B:$B,MATCH(D6840,会社マスタ!$A:$A,0)),"")</f>
        <v>エア・ウォーター・エンジニアリング(株)</v>
      </c>
      <c r="F6840" s="5" t="str">
        <f>IFERROR(INDEX(会社マスタ!$C:$C,MATCH(D6840,会社マスタ!$A:$A,0)),"")</f>
        <v>グローバルエンジニアリングユニット</v>
      </c>
      <c r="G6840" s="2"/>
      <c r="H6840" s="2" t="s">
        <v>13527</v>
      </c>
      <c r="I6840" s="2" t="s">
        <v>1121</v>
      </c>
    </row>
    <row r="6841" spans="1:9" ht="17.5" x14ac:dyDescent="0.6">
      <c r="A6841" s="2">
        <v>6840</v>
      </c>
      <c r="B6841" s="2" t="s">
        <v>4660</v>
      </c>
      <c r="C6841" s="2" t="s">
        <v>13528</v>
      </c>
      <c r="D6841" s="2" t="s">
        <v>750</v>
      </c>
      <c r="E6841" s="5" t="str">
        <f>IFERROR(INDEX(会社マスタ!$B:$B,MATCH(D6841,会社マスタ!$A:$A,0)),"")</f>
        <v>エア・ウォーター・エンジニアリング(株)</v>
      </c>
      <c r="F6841" s="5" t="str">
        <f>IFERROR(INDEX(会社マスタ!$C:$C,MATCH(D6841,会社マスタ!$A:$A,0)),"")</f>
        <v>グローバルエンジニアリングユニット</v>
      </c>
      <c r="G6841" s="2"/>
      <c r="H6841" s="2" t="s">
        <v>13529</v>
      </c>
      <c r="I6841" s="2" t="s">
        <v>1121</v>
      </c>
    </row>
    <row r="6842" spans="1:9" ht="17.5" x14ac:dyDescent="0.6">
      <c r="A6842" s="2">
        <v>6841</v>
      </c>
      <c r="B6842" s="2" t="s">
        <v>4660</v>
      </c>
      <c r="C6842" s="2" t="s">
        <v>13530</v>
      </c>
      <c r="D6842" s="2" t="s">
        <v>750</v>
      </c>
      <c r="E6842" s="5" t="str">
        <f>IFERROR(INDEX(会社マスタ!$B:$B,MATCH(D6842,会社マスタ!$A:$A,0)),"")</f>
        <v>エア・ウォーター・エンジニアリング(株)</v>
      </c>
      <c r="F6842" s="5" t="str">
        <f>IFERROR(INDEX(会社マスタ!$C:$C,MATCH(D6842,会社マスタ!$A:$A,0)),"")</f>
        <v>グローバルエンジニアリングユニット</v>
      </c>
      <c r="G6842" s="2"/>
      <c r="H6842" s="2" t="s">
        <v>13531</v>
      </c>
      <c r="I6842" s="2" t="s">
        <v>1121</v>
      </c>
    </row>
    <row r="6843" spans="1:9" ht="17.5" x14ac:dyDescent="0.6">
      <c r="A6843" s="2">
        <v>6842</v>
      </c>
      <c r="B6843" s="2" t="s">
        <v>4660</v>
      </c>
      <c r="C6843" s="2" t="s">
        <v>13532</v>
      </c>
      <c r="D6843" s="2" t="s">
        <v>750</v>
      </c>
      <c r="E6843" s="5" t="str">
        <f>IFERROR(INDEX(会社マスタ!$B:$B,MATCH(D6843,会社マスタ!$A:$A,0)),"")</f>
        <v>エア・ウォーター・エンジニアリング(株)</v>
      </c>
      <c r="F6843" s="5" t="str">
        <f>IFERROR(INDEX(会社マスタ!$C:$C,MATCH(D6843,会社マスタ!$A:$A,0)),"")</f>
        <v>グローバルエンジニアリングユニット</v>
      </c>
      <c r="G6843" s="2"/>
      <c r="H6843" s="2" t="s">
        <v>13533</v>
      </c>
      <c r="I6843" s="2" t="s">
        <v>1121</v>
      </c>
    </row>
    <row r="6844" spans="1:9" ht="17.5" x14ac:dyDescent="0.6">
      <c r="A6844" s="2">
        <v>6843</v>
      </c>
      <c r="B6844" s="2" t="s">
        <v>4660</v>
      </c>
      <c r="C6844" s="2" t="s">
        <v>13534</v>
      </c>
      <c r="D6844" s="2" t="s">
        <v>750</v>
      </c>
      <c r="E6844" s="5" t="str">
        <f>IFERROR(INDEX(会社マスタ!$B:$B,MATCH(D6844,会社マスタ!$A:$A,0)),"")</f>
        <v>エア・ウォーター・エンジニアリング(株)</v>
      </c>
      <c r="F6844" s="5" t="str">
        <f>IFERROR(INDEX(会社マスタ!$C:$C,MATCH(D6844,会社マスタ!$A:$A,0)),"")</f>
        <v>グローバルエンジニアリングユニット</v>
      </c>
      <c r="G6844" s="2"/>
      <c r="H6844" s="2" t="s">
        <v>13535</v>
      </c>
      <c r="I6844" s="2" t="s">
        <v>1121</v>
      </c>
    </row>
    <row r="6845" spans="1:9" ht="17.5" x14ac:dyDescent="0.6">
      <c r="A6845" s="2">
        <v>6844</v>
      </c>
      <c r="B6845" s="2" t="s">
        <v>4660</v>
      </c>
      <c r="C6845" s="2" t="s">
        <v>13536</v>
      </c>
      <c r="D6845" s="2" t="s">
        <v>750</v>
      </c>
      <c r="E6845" s="5" t="str">
        <f>IFERROR(INDEX(会社マスタ!$B:$B,MATCH(D6845,会社マスタ!$A:$A,0)),"")</f>
        <v>エア・ウォーター・エンジニアリング(株)</v>
      </c>
      <c r="F6845" s="5" t="str">
        <f>IFERROR(INDEX(会社マスタ!$C:$C,MATCH(D6845,会社マスタ!$A:$A,0)),"")</f>
        <v>グローバルエンジニアリングユニット</v>
      </c>
      <c r="G6845" s="2"/>
      <c r="H6845" s="2" t="s">
        <v>13537</v>
      </c>
      <c r="I6845" s="2" t="s">
        <v>1121</v>
      </c>
    </row>
    <row r="6846" spans="1:9" ht="17.5" x14ac:dyDescent="0.6">
      <c r="A6846" s="2">
        <v>6845</v>
      </c>
      <c r="B6846" s="2" t="s">
        <v>4660</v>
      </c>
      <c r="C6846" s="2" t="s">
        <v>13538</v>
      </c>
      <c r="D6846" s="2" t="s">
        <v>928</v>
      </c>
      <c r="E6846" s="5" t="str">
        <f>IFERROR(INDEX(会社マスタ!$B:$B,MATCH(D6846,会社マスタ!$A:$A,0)),"")</f>
        <v>神鋼エアーテック(株)</v>
      </c>
      <c r="F6846" s="5" t="str">
        <f>IFERROR(INDEX(会社マスタ!$C:$C,MATCH(D6846,会社マスタ!$A:$A,0)),"")</f>
        <v xml:space="preserve">インダストリアルガスユニット </v>
      </c>
      <c r="G6846" s="2"/>
      <c r="H6846" s="2" t="s">
        <v>13539</v>
      </c>
      <c r="I6846" s="2" t="s">
        <v>1121</v>
      </c>
    </row>
    <row r="6847" spans="1:9" ht="17.5" x14ac:dyDescent="0.6">
      <c r="A6847" s="2">
        <v>6846</v>
      </c>
      <c r="B6847" s="2" t="s">
        <v>4660</v>
      </c>
      <c r="C6847" s="2" t="s">
        <v>13540</v>
      </c>
      <c r="D6847" s="2" t="s">
        <v>928</v>
      </c>
      <c r="E6847" s="5" t="str">
        <f>IFERROR(INDEX(会社マスタ!$B:$B,MATCH(D6847,会社マスタ!$A:$A,0)),"")</f>
        <v>神鋼エアーテック(株)</v>
      </c>
      <c r="F6847" s="5" t="str">
        <f>IFERROR(INDEX(会社マスタ!$C:$C,MATCH(D6847,会社マスタ!$A:$A,0)),"")</f>
        <v xml:space="preserve">インダストリアルガスユニット </v>
      </c>
      <c r="G6847" s="2"/>
      <c r="H6847" s="2" t="s">
        <v>13541</v>
      </c>
      <c r="I6847" s="2" t="s">
        <v>1121</v>
      </c>
    </row>
    <row r="6848" spans="1:9" ht="17.5" x14ac:dyDescent="0.6">
      <c r="A6848" s="2">
        <v>6847</v>
      </c>
      <c r="B6848" s="2" t="s">
        <v>4660</v>
      </c>
      <c r="C6848" s="2" t="s">
        <v>13542</v>
      </c>
      <c r="D6848" s="2" t="s">
        <v>928</v>
      </c>
      <c r="E6848" s="5" t="str">
        <f>IFERROR(INDEX(会社マスタ!$B:$B,MATCH(D6848,会社マスタ!$A:$A,0)),"")</f>
        <v>神鋼エアーテック(株)</v>
      </c>
      <c r="F6848" s="5" t="str">
        <f>IFERROR(INDEX(会社マスタ!$C:$C,MATCH(D6848,会社マスタ!$A:$A,0)),"")</f>
        <v xml:space="preserve">インダストリアルガスユニット </v>
      </c>
      <c r="G6848" s="2"/>
      <c r="H6848" s="2" t="s">
        <v>13543</v>
      </c>
      <c r="I6848" s="2" t="s">
        <v>1121</v>
      </c>
    </row>
    <row r="6849" spans="1:9" ht="17.5" x14ac:dyDescent="0.6">
      <c r="A6849" s="2">
        <v>6848</v>
      </c>
      <c r="B6849" s="2" t="s">
        <v>4660</v>
      </c>
      <c r="C6849" s="2" t="s">
        <v>13544</v>
      </c>
      <c r="D6849" s="2" t="s">
        <v>970</v>
      </c>
      <c r="E6849" s="5" t="str">
        <f>IFERROR(INDEX(会社マスタ!$B:$B,MATCH(D6849,会社マスタ!$A:$A,0)),"")</f>
        <v>エア・ウォーター・ガスプロダクツ(株)</v>
      </c>
      <c r="F6849" s="5" t="str">
        <f>IFERROR(INDEX(会社マスタ!$C:$C,MATCH(D6849,会社マスタ!$A:$A,0)),"")</f>
        <v>ガスプロダクツユニット</v>
      </c>
      <c r="G6849" s="2"/>
      <c r="H6849" s="2" t="s">
        <v>13545</v>
      </c>
      <c r="I6849" s="2" t="s">
        <v>1121</v>
      </c>
    </row>
    <row r="6850" spans="1:9" ht="17.5" x14ac:dyDescent="0.6">
      <c r="A6850" s="2">
        <v>6849</v>
      </c>
      <c r="B6850" s="2" t="s">
        <v>4660</v>
      </c>
      <c r="C6850" s="2" t="s">
        <v>13546</v>
      </c>
      <c r="D6850" s="2" t="s">
        <v>970</v>
      </c>
      <c r="E6850" s="5" t="str">
        <f>IFERROR(INDEX(会社マスタ!$B:$B,MATCH(D6850,会社マスタ!$A:$A,0)),"")</f>
        <v>エア・ウォーター・ガスプロダクツ(株)</v>
      </c>
      <c r="F6850" s="5" t="str">
        <f>IFERROR(INDEX(会社マスタ!$C:$C,MATCH(D6850,会社マスタ!$A:$A,0)),"")</f>
        <v>ガスプロダクツユニット</v>
      </c>
      <c r="G6850" s="2"/>
      <c r="H6850" s="2" t="s">
        <v>13547</v>
      </c>
      <c r="I6850" s="2" t="s">
        <v>1121</v>
      </c>
    </row>
    <row r="6851" spans="1:9" ht="17.5" x14ac:dyDescent="0.6">
      <c r="A6851" s="2">
        <v>6850</v>
      </c>
      <c r="B6851" s="2" t="s">
        <v>4660</v>
      </c>
      <c r="C6851" s="2" t="s">
        <v>13548</v>
      </c>
      <c r="D6851" s="2" t="s">
        <v>970</v>
      </c>
      <c r="E6851" s="5" t="str">
        <f>IFERROR(INDEX(会社マスタ!$B:$B,MATCH(D6851,会社マスタ!$A:$A,0)),"")</f>
        <v>エア・ウォーター・ガスプロダクツ(株)</v>
      </c>
      <c r="F6851" s="5" t="str">
        <f>IFERROR(INDEX(会社マスタ!$C:$C,MATCH(D6851,会社マスタ!$A:$A,0)),"")</f>
        <v>ガスプロダクツユニット</v>
      </c>
      <c r="G6851" s="2"/>
      <c r="H6851" s="2" t="s">
        <v>13549</v>
      </c>
      <c r="I6851" s="2" t="s">
        <v>1121</v>
      </c>
    </row>
    <row r="6852" spans="1:9" ht="17.5" x14ac:dyDescent="0.6">
      <c r="A6852" s="2">
        <v>6851</v>
      </c>
      <c r="B6852" s="2" t="s">
        <v>4660</v>
      </c>
      <c r="C6852" s="2" t="s">
        <v>13550</v>
      </c>
      <c r="D6852" s="2" t="s">
        <v>970</v>
      </c>
      <c r="E6852" s="5" t="str">
        <f>IFERROR(INDEX(会社マスタ!$B:$B,MATCH(D6852,会社マスタ!$A:$A,0)),"")</f>
        <v>エア・ウォーター・ガスプロダクツ(株)</v>
      </c>
      <c r="F6852" s="5" t="str">
        <f>IFERROR(INDEX(会社マスタ!$C:$C,MATCH(D6852,会社マスタ!$A:$A,0)),"")</f>
        <v>ガスプロダクツユニット</v>
      </c>
      <c r="G6852" s="2"/>
      <c r="H6852" s="2" t="s">
        <v>13551</v>
      </c>
      <c r="I6852" s="2" t="s">
        <v>1121</v>
      </c>
    </row>
    <row r="6853" spans="1:9" ht="17.5" x14ac:dyDescent="0.6">
      <c r="A6853" s="2">
        <v>6852</v>
      </c>
      <c r="B6853" s="2" t="s">
        <v>4660</v>
      </c>
      <c r="C6853" s="2" t="s">
        <v>13552</v>
      </c>
      <c r="D6853" s="2" t="s">
        <v>970</v>
      </c>
      <c r="E6853" s="5" t="str">
        <f>IFERROR(INDEX(会社マスタ!$B:$B,MATCH(D6853,会社マスタ!$A:$A,0)),"")</f>
        <v>エア・ウォーター・ガスプロダクツ(株)</v>
      </c>
      <c r="F6853" s="5" t="str">
        <f>IFERROR(INDEX(会社マスタ!$C:$C,MATCH(D6853,会社マスタ!$A:$A,0)),"")</f>
        <v>ガスプロダクツユニット</v>
      </c>
      <c r="G6853" s="2"/>
      <c r="H6853" s="2" t="s">
        <v>13553</v>
      </c>
      <c r="I6853" s="2" t="s">
        <v>1121</v>
      </c>
    </row>
    <row r="6854" spans="1:9" ht="17.5" x14ac:dyDescent="0.6">
      <c r="A6854" s="2">
        <v>6853</v>
      </c>
      <c r="B6854" s="2" t="s">
        <v>4660</v>
      </c>
      <c r="C6854" s="2" t="s">
        <v>13554</v>
      </c>
      <c r="D6854" s="2" t="s">
        <v>970</v>
      </c>
      <c r="E6854" s="5" t="str">
        <f>IFERROR(INDEX(会社マスタ!$B:$B,MATCH(D6854,会社マスタ!$A:$A,0)),"")</f>
        <v>エア・ウォーター・ガスプロダクツ(株)</v>
      </c>
      <c r="F6854" s="5" t="str">
        <f>IFERROR(INDEX(会社マスタ!$C:$C,MATCH(D6854,会社マスタ!$A:$A,0)),"")</f>
        <v>ガスプロダクツユニット</v>
      </c>
      <c r="G6854" s="2"/>
      <c r="H6854" s="2" t="s">
        <v>13555</v>
      </c>
      <c r="I6854" s="2" t="s">
        <v>1121</v>
      </c>
    </row>
    <row r="6855" spans="1:9" ht="17.5" x14ac:dyDescent="0.6">
      <c r="A6855" s="2">
        <v>6854</v>
      </c>
      <c r="B6855" s="2" t="s">
        <v>4660</v>
      </c>
      <c r="C6855" s="2" t="s">
        <v>13556</v>
      </c>
      <c r="D6855" s="2" t="s">
        <v>970</v>
      </c>
      <c r="E6855" s="5" t="str">
        <f>IFERROR(INDEX(会社マスタ!$B:$B,MATCH(D6855,会社マスタ!$A:$A,0)),"")</f>
        <v>エア・ウォーター・ガスプロダクツ(株)</v>
      </c>
      <c r="F6855" s="5" t="str">
        <f>IFERROR(INDEX(会社マスタ!$C:$C,MATCH(D6855,会社マスタ!$A:$A,0)),"")</f>
        <v>ガスプロダクツユニット</v>
      </c>
      <c r="G6855" s="2"/>
      <c r="H6855" s="2" t="s">
        <v>13557</v>
      </c>
      <c r="I6855" s="2" t="s">
        <v>1121</v>
      </c>
    </row>
    <row r="6856" spans="1:9" ht="17.5" x14ac:dyDescent="0.6">
      <c r="A6856" s="2">
        <v>6855</v>
      </c>
      <c r="B6856" s="2" t="s">
        <v>4660</v>
      </c>
      <c r="C6856" s="2" t="s">
        <v>13558</v>
      </c>
      <c r="D6856" s="2" t="s">
        <v>970</v>
      </c>
      <c r="E6856" s="5" t="str">
        <f>IFERROR(INDEX(会社マスタ!$B:$B,MATCH(D6856,会社マスタ!$A:$A,0)),"")</f>
        <v>エア・ウォーター・ガスプロダクツ(株)</v>
      </c>
      <c r="F6856" s="5" t="str">
        <f>IFERROR(INDEX(会社マスタ!$C:$C,MATCH(D6856,会社マスタ!$A:$A,0)),"")</f>
        <v>ガスプロダクツユニット</v>
      </c>
      <c r="G6856" s="2"/>
      <c r="H6856" s="2" t="s">
        <v>13559</v>
      </c>
      <c r="I6856" s="2" t="s">
        <v>1121</v>
      </c>
    </row>
    <row r="6857" spans="1:9" ht="17.5" x14ac:dyDescent="0.6">
      <c r="A6857" s="2">
        <v>6856</v>
      </c>
      <c r="B6857" s="2" t="s">
        <v>4660</v>
      </c>
      <c r="C6857" s="2" t="s">
        <v>13560</v>
      </c>
      <c r="D6857" s="2" t="s">
        <v>970</v>
      </c>
      <c r="E6857" s="5" t="str">
        <f>IFERROR(INDEX(会社マスタ!$B:$B,MATCH(D6857,会社マスタ!$A:$A,0)),"")</f>
        <v>エア・ウォーター・ガスプロダクツ(株)</v>
      </c>
      <c r="F6857" s="5" t="str">
        <f>IFERROR(INDEX(会社マスタ!$C:$C,MATCH(D6857,会社マスタ!$A:$A,0)),"")</f>
        <v>ガスプロダクツユニット</v>
      </c>
      <c r="G6857" s="2"/>
      <c r="H6857" s="2" t="s">
        <v>13561</v>
      </c>
      <c r="I6857" s="2" t="s">
        <v>1121</v>
      </c>
    </row>
    <row r="6858" spans="1:9" ht="17.5" x14ac:dyDescent="0.6">
      <c r="A6858" s="2">
        <v>6857</v>
      </c>
      <c r="B6858" s="2" t="s">
        <v>4660</v>
      </c>
      <c r="C6858" s="2" t="s">
        <v>13562</v>
      </c>
      <c r="D6858" s="2" t="s">
        <v>970</v>
      </c>
      <c r="E6858" s="5" t="str">
        <f>IFERROR(INDEX(会社マスタ!$B:$B,MATCH(D6858,会社マスタ!$A:$A,0)),"")</f>
        <v>エア・ウォーター・ガスプロダクツ(株)</v>
      </c>
      <c r="F6858" s="5" t="str">
        <f>IFERROR(INDEX(会社マスタ!$C:$C,MATCH(D6858,会社マスタ!$A:$A,0)),"")</f>
        <v>ガスプロダクツユニット</v>
      </c>
      <c r="G6858" s="2"/>
      <c r="H6858" s="2" t="s">
        <v>13563</v>
      </c>
      <c r="I6858" s="2" t="s">
        <v>1121</v>
      </c>
    </row>
    <row r="6859" spans="1:9" ht="17.5" x14ac:dyDescent="0.6">
      <c r="A6859" s="2">
        <v>6858</v>
      </c>
      <c r="B6859" s="2" t="s">
        <v>4660</v>
      </c>
      <c r="C6859" s="2" t="s">
        <v>13564</v>
      </c>
      <c r="D6859" s="2" t="s">
        <v>970</v>
      </c>
      <c r="E6859" s="5" t="str">
        <f>IFERROR(INDEX(会社マスタ!$B:$B,MATCH(D6859,会社マスタ!$A:$A,0)),"")</f>
        <v>エア・ウォーター・ガスプロダクツ(株)</v>
      </c>
      <c r="F6859" s="5" t="str">
        <f>IFERROR(INDEX(会社マスタ!$C:$C,MATCH(D6859,会社マスタ!$A:$A,0)),"")</f>
        <v>ガスプロダクツユニット</v>
      </c>
      <c r="G6859" s="2"/>
      <c r="H6859" s="2" t="s">
        <v>13565</v>
      </c>
      <c r="I6859" s="2" t="s">
        <v>1121</v>
      </c>
    </row>
    <row r="6860" spans="1:9" ht="17.5" x14ac:dyDescent="0.6">
      <c r="A6860" s="2">
        <v>6859</v>
      </c>
      <c r="B6860" s="2" t="s">
        <v>4660</v>
      </c>
      <c r="C6860" s="2" t="s">
        <v>13566</v>
      </c>
      <c r="D6860" s="2" t="s">
        <v>970</v>
      </c>
      <c r="E6860" s="5" t="str">
        <f>IFERROR(INDEX(会社マスタ!$B:$B,MATCH(D6860,会社マスタ!$A:$A,0)),"")</f>
        <v>エア・ウォーター・ガスプロダクツ(株)</v>
      </c>
      <c r="F6860" s="5" t="str">
        <f>IFERROR(INDEX(会社マスタ!$C:$C,MATCH(D6860,会社マスタ!$A:$A,0)),"")</f>
        <v>ガスプロダクツユニット</v>
      </c>
      <c r="G6860" s="2"/>
      <c r="H6860" s="2" t="s">
        <v>13567</v>
      </c>
      <c r="I6860" s="2" t="s">
        <v>1121</v>
      </c>
    </row>
    <row r="6861" spans="1:9" ht="17.5" x14ac:dyDescent="0.6">
      <c r="A6861" s="2">
        <v>6860</v>
      </c>
      <c r="B6861" s="2" t="s">
        <v>4660</v>
      </c>
      <c r="C6861" s="2" t="s">
        <v>13568</v>
      </c>
      <c r="D6861" s="2" t="s">
        <v>970</v>
      </c>
      <c r="E6861" s="5" t="str">
        <f>IFERROR(INDEX(会社マスタ!$B:$B,MATCH(D6861,会社マスタ!$A:$A,0)),"")</f>
        <v>エア・ウォーター・ガスプロダクツ(株)</v>
      </c>
      <c r="F6861" s="5" t="str">
        <f>IFERROR(INDEX(会社マスタ!$C:$C,MATCH(D6861,会社マスタ!$A:$A,0)),"")</f>
        <v>ガスプロダクツユニット</v>
      </c>
      <c r="G6861" s="2"/>
      <c r="H6861" s="2" t="s">
        <v>13569</v>
      </c>
      <c r="I6861" s="2" t="s">
        <v>1121</v>
      </c>
    </row>
    <row r="6862" spans="1:9" ht="17.5" x14ac:dyDescent="0.6">
      <c r="A6862" s="2">
        <v>6861</v>
      </c>
      <c r="B6862" s="2" t="s">
        <v>4660</v>
      </c>
      <c r="C6862" s="2" t="s">
        <v>13570</v>
      </c>
      <c r="D6862" s="2" t="s">
        <v>970</v>
      </c>
      <c r="E6862" s="5" t="str">
        <f>IFERROR(INDEX(会社マスタ!$B:$B,MATCH(D6862,会社マスタ!$A:$A,0)),"")</f>
        <v>エア・ウォーター・ガスプロダクツ(株)</v>
      </c>
      <c r="F6862" s="5" t="str">
        <f>IFERROR(INDEX(会社マスタ!$C:$C,MATCH(D6862,会社マスタ!$A:$A,0)),"")</f>
        <v>ガスプロダクツユニット</v>
      </c>
      <c r="G6862" s="2"/>
      <c r="H6862" s="2" t="s">
        <v>13571</v>
      </c>
      <c r="I6862" s="2" t="s">
        <v>1121</v>
      </c>
    </row>
    <row r="6863" spans="1:9" ht="17.5" x14ac:dyDescent="0.6">
      <c r="A6863" s="2">
        <v>6862</v>
      </c>
      <c r="B6863" s="2" t="s">
        <v>4660</v>
      </c>
      <c r="C6863" s="2" t="s">
        <v>13572</v>
      </c>
      <c r="D6863" s="2" t="s">
        <v>970</v>
      </c>
      <c r="E6863" s="5" t="str">
        <f>IFERROR(INDEX(会社マスタ!$B:$B,MATCH(D6863,会社マスタ!$A:$A,0)),"")</f>
        <v>エア・ウォーター・ガスプロダクツ(株)</v>
      </c>
      <c r="F6863" s="5" t="str">
        <f>IFERROR(INDEX(会社マスタ!$C:$C,MATCH(D6863,会社マスタ!$A:$A,0)),"")</f>
        <v>ガスプロダクツユニット</v>
      </c>
      <c r="G6863" s="2"/>
      <c r="H6863" s="2" t="s">
        <v>13573</v>
      </c>
      <c r="I6863" s="2" t="s">
        <v>1121</v>
      </c>
    </row>
    <row r="6864" spans="1:9" ht="17.5" x14ac:dyDescent="0.6">
      <c r="A6864" s="2">
        <v>6863</v>
      </c>
      <c r="B6864" s="2" t="s">
        <v>4660</v>
      </c>
      <c r="C6864" s="2" t="s">
        <v>13574</v>
      </c>
      <c r="D6864" s="2" t="s">
        <v>970</v>
      </c>
      <c r="E6864" s="5" t="str">
        <f>IFERROR(INDEX(会社マスタ!$B:$B,MATCH(D6864,会社マスタ!$A:$A,0)),"")</f>
        <v>エア・ウォーター・ガスプロダクツ(株)</v>
      </c>
      <c r="F6864" s="5" t="str">
        <f>IFERROR(INDEX(会社マスタ!$C:$C,MATCH(D6864,会社マスタ!$A:$A,0)),"")</f>
        <v>ガスプロダクツユニット</v>
      </c>
      <c r="G6864" s="2"/>
      <c r="H6864" s="2" t="s">
        <v>13575</v>
      </c>
      <c r="I6864" s="2" t="s">
        <v>1121</v>
      </c>
    </row>
    <row r="6865" spans="1:9" ht="17.5" x14ac:dyDescent="0.6">
      <c r="A6865" s="2">
        <v>6864</v>
      </c>
      <c r="B6865" s="2" t="s">
        <v>4660</v>
      </c>
      <c r="C6865" s="2" t="s">
        <v>13576</v>
      </c>
      <c r="D6865" s="2" t="s">
        <v>970</v>
      </c>
      <c r="E6865" s="5" t="str">
        <f>IFERROR(INDEX(会社マスタ!$B:$B,MATCH(D6865,会社マスタ!$A:$A,0)),"")</f>
        <v>エア・ウォーター・ガスプロダクツ(株)</v>
      </c>
      <c r="F6865" s="5" t="str">
        <f>IFERROR(INDEX(会社マスタ!$C:$C,MATCH(D6865,会社マスタ!$A:$A,0)),"")</f>
        <v>ガスプロダクツユニット</v>
      </c>
      <c r="G6865" s="2"/>
      <c r="H6865" s="2" t="s">
        <v>13577</v>
      </c>
      <c r="I6865" s="2" t="s">
        <v>1121</v>
      </c>
    </row>
    <row r="6866" spans="1:9" ht="17.5" x14ac:dyDescent="0.6">
      <c r="A6866" s="2">
        <v>6865</v>
      </c>
      <c r="B6866" s="2" t="s">
        <v>4660</v>
      </c>
      <c r="C6866" s="2" t="s">
        <v>13578</v>
      </c>
      <c r="D6866" s="2" t="s">
        <v>970</v>
      </c>
      <c r="E6866" s="5" t="str">
        <f>IFERROR(INDEX(会社マスタ!$B:$B,MATCH(D6866,会社マスタ!$A:$A,0)),"")</f>
        <v>エア・ウォーター・ガスプロダクツ(株)</v>
      </c>
      <c r="F6866" s="5" t="str">
        <f>IFERROR(INDEX(会社マスタ!$C:$C,MATCH(D6866,会社マスタ!$A:$A,0)),"")</f>
        <v>ガスプロダクツユニット</v>
      </c>
      <c r="G6866" s="2"/>
      <c r="H6866" s="2" t="s">
        <v>13579</v>
      </c>
      <c r="I6866" s="2" t="s">
        <v>1121</v>
      </c>
    </row>
    <row r="6867" spans="1:9" ht="17.5" x14ac:dyDescent="0.6">
      <c r="A6867" s="2">
        <v>6866</v>
      </c>
      <c r="B6867" s="2" t="s">
        <v>4660</v>
      </c>
      <c r="C6867" s="2" t="s">
        <v>13580</v>
      </c>
      <c r="D6867" s="2" t="s">
        <v>970</v>
      </c>
      <c r="E6867" s="5" t="str">
        <f>IFERROR(INDEX(会社マスタ!$B:$B,MATCH(D6867,会社マスタ!$A:$A,0)),"")</f>
        <v>エア・ウォーター・ガスプロダクツ(株)</v>
      </c>
      <c r="F6867" s="5" t="str">
        <f>IFERROR(INDEX(会社マスタ!$C:$C,MATCH(D6867,会社マスタ!$A:$A,0)),"")</f>
        <v>ガスプロダクツユニット</v>
      </c>
      <c r="G6867" s="2"/>
      <c r="H6867" s="2" t="s">
        <v>13581</v>
      </c>
      <c r="I6867" s="2" t="s">
        <v>1121</v>
      </c>
    </row>
    <row r="6868" spans="1:9" ht="17.5" x14ac:dyDescent="0.6">
      <c r="A6868" s="2">
        <v>6867</v>
      </c>
      <c r="B6868" s="2" t="s">
        <v>4660</v>
      </c>
      <c r="C6868" s="2" t="s">
        <v>13582</v>
      </c>
      <c r="D6868" s="2" t="s">
        <v>970</v>
      </c>
      <c r="E6868" s="5" t="str">
        <f>IFERROR(INDEX(会社マスタ!$B:$B,MATCH(D6868,会社マスタ!$A:$A,0)),"")</f>
        <v>エア・ウォーター・ガスプロダクツ(株)</v>
      </c>
      <c r="F6868" s="5" t="str">
        <f>IFERROR(INDEX(会社マスタ!$C:$C,MATCH(D6868,会社マスタ!$A:$A,0)),"")</f>
        <v>ガスプロダクツユニット</v>
      </c>
      <c r="G6868" s="2"/>
      <c r="H6868" s="2" t="s">
        <v>13583</v>
      </c>
      <c r="I6868" s="2" t="s">
        <v>1121</v>
      </c>
    </row>
    <row r="6869" spans="1:9" ht="17.5" x14ac:dyDescent="0.6">
      <c r="A6869" s="2">
        <v>6868</v>
      </c>
      <c r="B6869" s="2" t="s">
        <v>4660</v>
      </c>
      <c r="C6869" s="2" t="s">
        <v>13584</v>
      </c>
      <c r="D6869" s="2" t="s">
        <v>970</v>
      </c>
      <c r="E6869" s="5" t="str">
        <f>IFERROR(INDEX(会社マスタ!$B:$B,MATCH(D6869,会社マスタ!$A:$A,0)),"")</f>
        <v>エア・ウォーター・ガスプロダクツ(株)</v>
      </c>
      <c r="F6869" s="5" t="str">
        <f>IFERROR(INDEX(会社マスタ!$C:$C,MATCH(D6869,会社マスタ!$A:$A,0)),"")</f>
        <v>ガスプロダクツユニット</v>
      </c>
      <c r="G6869" s="2"/>
      <c r="H6869" s="2" t="s">
        <v>13585</v>
      </c>
      <c r="I6869" s="2" t="s">
        <v>1121</v>
      </c>
    </row>
    <row r="6870" spans="1:9" ht="17.5" x14ac:dyDescent="0.6">
      <c r="A6870" s="2">
        <v>6869</v>
      </c>
      <c r="B6870" s="2" t="s">
        <v>4660</v>
      </c>
      <c r="C6870" s="2" t="s">
        <v>13586</v>
      </c>
      <c r="D6870" s="2" t="s">
        <v>970</v>
      </c>
      <c r="E6870" s="5" t="str">
        <f>IFERROR(INDEX(会社マスタ!$B:$B,MATCH(D6870,会社マスタ!$A:$A,0)),"")</f>
        <v>エア・ウォーター・ガスプロダクツ(株)</v>
      </c>
      <c r="F6870" s="5" t="str">
        <f>IFERROR(INDEX(会社マスタ!$C:$C,MATCH(D6870,会社マスタ!$A:$A,0)),"")</f>
        <v>ガスプロダクツユニット</v>
      </c>
      <c r="G6870" s="2"/>
      <c r="H6870" s="2" t="s">
        <v>13587</v>
      </c>
      <c r="I6870" s="2" t="s">
        <v>1121</v>
      </c>
    </row>
    <row r="6871" spans="1:9" ht="17.5" x14ac:dyDescent="0.6">
      <c r="A6871" s="2">
        <v>6870</v>
      </c>
      <c r="B6871" s="2" t="s">
        <v>4660</v>
      </c>
      <c r="C6871" s="2" t="s">
        <v>13588</v>
      </c>
      <c r="D6871" s="2" t="s">
        <v>970</v>
      </c>
      <c r="E6871" s="5" t="str">
        <f>IFERROR(INDEX(会社マスタ!$B:$B,MATCH(D6871,会社マスタ!$A:$A,0)),"")</f>
        <v>エア・ウォーター・ガスプロダクツ(株)</v>
      </c>
      <c r="F6871" s="5" t="str">
        <f>IFERROR(INDEX(会社マスタ!$C:$C,MATCH(D6871,会社マスタ!$A:$A,0)),"")</f>
        <v>ガスプロダクツユニット</v>
      </c>
      <c r="G6871" s="2"/>
      <c r="H6871" s="2" t="s">
        <v>13589</v>
      </c>
      <c r="I6871" s="2" t="s">
        <v>1121</v>
      </c>
    </row>
    <row r="6872" spans="1:9" ht="17.5" x14ac:dyDescent="0.6">
      <c r="A6872" s="2">
        <v>6871</v>
      </c>
      <c r="B6872" s="2" t="s">
        <v>4660</v>
      </c>
      <c r="C6872" s="2" t="s">
        <v>13590</v>
      </c>
      <c r="D6872" s="2" t="s">
        <v>970</v>
      </c>
      <c r="E6872" s="5" t="str">
        <f>IFERROR(INDEX(会社マスタ!$B:$B,MATCH(D6872,会社マスタ!$A:$A,0)),"")</f>
        <v>エア・ウォーター・ガスプロダクツ(株)</v>
      </c>
      <c r="F6872" s="5" t="str">
        <f>IFERROR(INDEX(会社マスタ!$C:$C,MATCH(D6872,会社マスタ!$A:$A,0)),"")</f>
        <v>ガスプロダクツユニット</v>
      </c>
      <c r="G6872" s="2"/>
      <c r="H6872" s="2" t="s">
        <v>13591</v>
      </c>
      <c r="I6872" s="2" t="s">
        <v>1121</v>
      </c>
    </row>
    <row r="6873" spans="1:9" ht="17.5" x14ac:dyDescent="0.6">
      <c r="A6873" s="2">
        <v>6872</v>
      </c>
      <c r="B6873" s="2" t="s">
        <v>4660</v>
      </c>
      <c r="C6873" s="2" t="s">
        <v>13592</v>
      </c>
      <c r="D6873" s="2" t="s">
        <v>970</v>
      </c>
      <c r="E6873" s="5" t="str">
        <f>IFERROR(INDEX(会社マスタ!$B:$B,MATCH(D6873,会社マスタ!$A:$A,0)),"")</f>
        <v>エア・ウォーター・ガスプロダクツ(株)</v>
      </c>
      <c r="F6873" s="5" t="str">
        <f>IFERROR(INDEX(会社マスタ!$C:$C,MATCH(D6873,会社マスタ!$A:$A,0)),"")</f>
        <v>ガスプロダクツユニット</v>
      </c>
      <c r="G6873" s="2"/>
      <c r="H6873" s="2" t="s">
        <v>13593</v>
      </c>
      <c r="I6873" s="2" t="s">
        <v>1121</v>
      </c>
    </row>
    <row r="6874" spans="1:9" ht="17.5" x14ac:dyDescent="0.6">
      <c r="A6874" s="2">
        <v>6873</v>
      </c>
      <c r="B6874" s="2" t="s">
        <v>4660</v>
      </c>
      <c r="C6874" s="2" t="s">
        <v>13594</v>
      </c>
      <c r="D6874" s="2" t="s">
        <v>970</v>
      </c>
      <c r="E6874" s="5" t="str">
        <f>IFERROR(INDEX(会社マスタ!$B:$B,MATCH(D6874,会社マスタ!$A:$A,0)),"")</f>
        <v>エア・ウォーター・ガスプロダクツ(株)</v>
      </c>
      <c r="F6874" s="5" t="str">
        <f>IFERROR(INDEX(会社マスタ!$C:$C,MATCH(D6874,会社マスタ!$A:$A,0)),"")</f>
        <v>ガスプロダクツユニット</v>
      </c>
      <c r="G6874" s="2"/>
      <c r="H6874" s="2" t="s">
        <v>13595</v>
      </c>
      <c r="I6874" s="2" t="s">
        <v>1121</v>
      </c>
    </row>
    <row r="6875" spans="1:9" ht="17.5" x14ac:dyDescent="0.6">
      <c r="A6875" s="2">
        <v>6874</v>
      </c>
      <c r="B6875" s="2" t="s">
        <v>4660</v>
      </c>
      <c r="C6875" s="2" t="s">
        <v>13596</v>
      </c>
      <c r="D6875" s="2" t="s">
        <v>970</v>
      </c>
      <c r="E6875" s="5" t="str">
        <f>IFERROR(INDEX(会社マスタ!$B:$B,MATCH(D6875,会社マスタ!$A:$A,0)),"")</f>
        <v>エア・ウォーター・ガスプロダクツ(株)</v>
      </c>
      <c r="F6875" s="5" t="str">
        <f>IFERROR(INDEX(会社マスタ!$C:$C,MATCH(D6875,会社マスタ!$A:$A,0)),"")</f>
        <v>ガスプロダクツユニット</v>
      </c>
      <c r="G6875" s="2"/>
      <c r="H6875" s="2" t="s">
        <v>13597</v>
      </c>
      <c r="I6875" s="2" t="s">
        <v>1121</v>
      </c>
    </row>
    <row r="6876" spans="1:9" ht="17.5" x14ac:dyDescent="0.6">
      <c r="A6876" s="2">
        <v>6875</v>
      </c>
      <c r="B6876" s="2" t="s">
        <v>4660</v>
      </c>
      <c r="C6876" s="2" t="s">
        <v>13598</v>
      </c>
      <c r="D6876" s="2" t="s">
        <v>970</v>
      </c>
      <c r="E6876" s="5" t="str">
        <f>IFERROR(INDEX(会社マスタ!$B:$B,MATCH(D6876,会社マスタ!$A:$A,0)),"")</f>
        <v>エア・ウォーター・ガスプロダクツ(株)</v>
      </c>
      <c r="F6876" s="5" t="str">
        <f>IFERROR(INDEX(会社マスタ!$C:$C,MATCH(D6876,会社マスタ!$A:$A,0)),"")</f>
        <v>ガスプロダクツユニット</v>
      </c>
      <c r="G6876" s="2"/>
      <c r="H6876" s="2" t="s">
        <v>13599</v>
      </c>
      <c r="I6876" s="2" t="s">
        <v>1121</v>
      </c>
    </row>
    <row r="6877" spans="1:9" ht="17.5" x14ac:dyDescent="0.6">
      <c r="A6877" s="2">
        <v>6876</v>
      </c>
      <c r="B6877" s="2" t="s">
        <v>4660</v>
      </c>
      <c r="C6877" s="2" t="s">
        <v>13600</v>
      </c>
      <c r="D6877" s="2" t="s">
        <v>970</v>
      </c>
      <c r="E6877" s="5" t="str">
        <f>IFERROR(INDEX(会社マスタ!$B:$B,MATCH(D6877,会社マスタ!$A:$A,0)),"")</f>
        <v>エア・ウォーター・ガスプロダクツ(株)</v>
      </c>
      <c r="F6877" s="5" t="str">
        <f>IFERROR(INDEX(会社マスタ!$C:$C,MATCH(D6877,会社マスタ!$A:$A,0)),"")</f>
        <v>ガスプロダクツユニット</v>
      </c>
      <c r="G6877" s="2"/>
      <c r="H6877" s="2" t="s">
        <v>13601</v>
      </c>
      <c r="I6877" s="2" t="s">
        <v>1121</v>
      </c>
    </row>
    <row r="6878" spans="1:9" ht="17.5" x14ac:dyDescent="0.6">
      <c r="A6878" s="2">
        <v>6877</v>
      </c>
      <c r="B6878" s="2" t="s">
        <v>4660</v>
      </c>
      <c r="C6878" s="2" t="s">
        <v>13602</v>
      </c>
      <c r="D6878" s="2" t="s">
        <v>970</v>
      </c>
      <c r="E6878" s="5" t="str">
        <f>IFERROR(INDEX(会社マスタ!$B:$B,MATCH(D6878,会社マスタ!$A:$A,0)),"")</f>
        <v>エア・ウォーター・ガスプロダクツ(株)</v>
      </c>
      <c r="F6878" s="5" t="str">
        <f>IFERROR(INDEX(会社マスタ!$C:$C,MATCH(D6878,会社マスタ!$A:$A,0)),"")</f>
        <v>ガスプロダクツユニット</v>
      </c>
      <c r="G6878" s="2"/>
      <c r="H6878" s="2" t="s">
        <v>13603</v>
      </c>
      <c r="I6878" s="2" t="s">
        <v>1121</v>
      </c>
    </row>
    <row r="6879" spans="1:9" ht="17.5" x14ac:dyDescent="0.6">
      <c r="A6879" s="2">
        <v>6878</v>
      </c>
      <c r="B6879" s="2" t="s">
        <v>4660</v>
      </c>
      <c r="C6879" s="2" t="s">
        <v>13604</v>
      </c>
      <c r="D6879" s="2" t="s">
        <v>970</v>
      </c>
      <c r="E6879" s="5" t="str">
        <f>IFERROR(INDEX(会社マスタ!$B:$B,MATCH(D6879,会社マスタ!$A:$A,0)),"")</f>
        <v>エア・ウォーター・ガスプロダクツ(株)</v>
      </c>
      <c r="F6879" s="5" t="str">
        <f>IFERROR(INDEX(会社マスタ!$C:$C,MATCH(D6879,会社マスタ!$A:$A,0)),"")</f>
        <v>ガスプロダクツユニット</v>
      </c>
      <c r="G6879" s="2"/>
      <c r="H6879" s="2" t="s">
        <v>13605</v>
      </c>
      <c r="I6879" s="2" t="s">
        <v>1121</v>
      </c>
    </row>
    <row r="6880" spans="1:9" ht="17.5" x14ac:dyDescent="0.6">
      <c r="A6880" s="2">
        <v>6879</v>
      </c>
      <c r="B6880" s="2" t="s">
        <v>4660</v>
      </c>
      <c r="C6880" s="2" t="s">
        <v>13606</v>
      </c>
      <c r="D6880" s="2" t="s">
        <v>970</v>
      </c>
      <c r="E6880" s="5" t="str">
        <f>IFERROR(INDEX(会社マスタ!$B:$B,MATCH(D6880,会社マスタ!$A:$A,0)),"")</f>
        <v>エア・ウォーター・ガスプロダクツ(株)</v>
      </c>
      <c r="F6880" s="5" t="str">
        <f>IFERROR(INDEX(会社マスタ!$C:$C,MATCH(D6880,会社マスタ!$A:$A,0)),"")</f>
        <v>ガスプロダクツユニット</v>
      </c>
      <c r="G6880" s="2"/>
      <c r="H6880" s="2" t="s">
        <v>13607</v>
      </c>
      <c r="I6880" s="2" t="s">
        <v>1121</v>
      </c>
    </row>
    <row r="6881" spans="1:9" ht="17.5" x14ac:dyDescent="0.6">
      <c r="A6881" s="2">
        <v>6880</v>
      </c>
      <c r="B6881" s="2" t="s">
        <v>4660</v>
      </c>
      <c r="C6881" s="2" t="s">
        <v>13608</v>
      </c>
      <c r="D6881" s="2" t="s">
        <v>970</v>
      </c>
      <c r="E6881" s="5" t="str">
        <f>IFERROR(INDEX(会社マスタ!$B:$B,MATCH(D6881,会社マスタ!$A:$A,0)),"")</f>
        <v>エア・ウォーター・ガスプロダクツ(株)</v>
      </c>
      <c r="F6881" s="5" t="str">
        <f>IFERROR(INDEX(会社マスタ!$C:$C,MATCH(D6881,会社マスタ!$A:$A,0)),"")</f>
        <v>ガスプロダクツユニット</v>
      </c>
      <c r="G6881" s="2"/>
      <c r="H6881" s="2" t="s">
        <v>13609</v>
      </c>
      <c r="I6881" s="2" t="s">
        <v>1121</v>
      </c>
    </row>
    <row r="6882" spans="1:9" ht="17.5" x14ac:dyDescent="0.6">
      <c r="A6882" s="2">
        <v>6881</v>
      </c>
      <c r="B6882" s="2" t="s">
        <v>4660</v>
      </c>
      <c r="C6882" s="2" t="s">
        <v>13610</v>
      </c>
      <c r="D6882" s="2" t="s">
        <v>970</v>
      </c>
      <c r="E6882" s="5" t="str">
        <f>IFERROR(INDEX(会社マスタ!$B:$B,MATCH(D6882,会社マスタ!$A:$A,0)),"")</f>
        <v>エア・ウォーター・ガスプロダクツ(株)</v>
      </c>
      <c r="F6882" s="5" t="str">
        <f>IFERROR(INDEX(会社マスタ!$C:$C,MATCH(D6882,会社マスタ!$A:$A,0)),"")</f>
        <v>ガスプロダクツユニット</v>
      </c>
      <c r="G6882" s="2"/>
      <c r="H6882" s="2" t="s">
        <v>13611</v>
      </c>
      <c r="I6882" s="2" t="s">
        <v>1121</v>
      </c>
    </row>
    <row r="6883" spans="1:9" ht="17.5" x14ac:dyDescent="0.6">
      <c r="A6883" s="2">
        <v>6882</v>
      </c>
      <c r="B6883" s="2" t="s">
        <v>4660</v>
      </c>
      <c r="C6883" s="2" t="s">
        <v>13612</v>
      </c>
      <c r="D6883" s="2" t="s">
        <v>970</v>
      </c>
      <c r="E6883" s="5" t="str">
        <f>IFERROR(INDEX(会社マスタ!$B:$B,MATCH(D6883,会社マスタ!$A:$A,0)),"")</f>
        <v>エア・ウォーター・ガスプロダクツ(株)</v>
      </c>
      <c r="F6883" s="5" t="str">
        <f>IFERROR(INDEX(会社マスタ!$C:$C,MATCH(D6883,会社マスタ!$A:$A,0)),"")</f>
        <v>ガスプロダクツユニット</v>
      </c>
      <c r="G6883" s="2"/>
      <c r="H6883" s="2" t="s">
        <v>13613</v>
      </c>
      <c r="I6883" s="2" t="s">
        <v>1121</v>
      </c>
    </row>
    <row r="6884" spans="1:9" ht="17.5" x14ac:dyDescent="0.6">
      <c r="A6884" s="2">
        <v>6883</v>
      </c>
      <c r="B6884" s="2" t="s">
        <v>4660</v>
      </c>
      <c r="C6884" s="2" t="s">
        <v>13614</v>
      </c>
      <c r="D6884" s="2" t="s">
        <v>970</v>
      </c>
      <c r="E6884" s="5" t="str">
        <f>IFERROR(INDEX(会社マスタ!$B:$B,MATCH(D6884,会社マスタ!$A:$A,0)),"")</f>
        <v>エア・ウォーター・ガスプロダクツ(株)</v>
      </c>
      <c r="F6884" s="5" t="str">
        <f>IFERROR(INDEX(会社マスタ!$C:$C,MATCH(D6884,会社マスタ!$A:$A,0)),"")</f>
        <v>ガスプロダクツユニット</v>
      </c>
      <c r="G6884" s="2"/>
      <c r="H6884" s="2" t="s">
        <v>13615</v>
      </c>
      <c r="I6884" s="2" t="s">
        <v>1121</v>
      </c>
    </row>
    <row r="6885" spans="1:9" ht="17.5" x14ac:dyDescent="0.6">
      <c r="A6885" s="2">
        <v>6884</v>
      </c>
      <c r="B6885" s="2" t="s">
        <v>4660</v>
      </c>
      <c r="C6885" s="2" t="s">
        <v>13616</v>
      </c>
      <c r="D6885" s="2" t="s">
        <v>970</v>
      </c>
      <c r="E6885" s="5" t="str">
        <f>IFERROR(INDEX(会社マスタ!$B:$B,MATCH(D6885,会社マスタ!$A:$A,0)),"")</f>
        <v>エア・ウォーター・ガスプロダクツ(株)</v>
      </c>
      <c r="F6885" s="5" t="str">
        <f>IFERROR(INDEX(会社マスタ!$C:$C,MATCH(D6885,会社マスタ!$A:$A,0)),"")</f>
        <v>ガスプロダクツユニット</v>
      </c>
      <c r="G6885" s="2"/>
      <c r="H6885" s="2" t="s">
        <v>13617</v>
      </c>
      <c r="I6885" s="2" t="s">
        <v>1121</v>
      </c>
    </row>
    <row r="6886" spans="1:9" ht="17.5" x14ac:dyDescent="0.6">
      <c r="A6886" s="2">
        <v>6885</v>
      </c>
      <c r="B6886" s="2" t="s">
        <v>4660</v>
      </c>
      <c r="C6886" s="2" t="s">
        <v>13618</v>
      </c>
      <c r="D6886" s="2" t="s">
        <v>970</v>
      </c>
      <c r="E6886" s="5" t="str">
        <f>IFERROR(INDEX(会社マスタ!$B:$B,MATCH(D6886,会社マスタ!$A:$A,0)),"")</f>
        <v>エア・ウォーター・ガスプロダクツ(株)</v>
      </c>
      <c r="F6886" s="5" t="str">
        <f>IFERROR(INDEX(会社マスタ!$C:$C,MATCH(D6886,会社マスタ!$A:$A,0)),"")</f>
        <v>ガスプロダクツユニット</v>
      </c>
      <c r="G6886" s="2"/>
      <c r="H6886" s="2" t="s">
        <v>13619</v>
      </c>
      <c r="I6886" s="2" t="s">
        <v>1121</v>
      </c>
    </row>
    <row r="6887" spans="1:9" ht="17.5" x14ac:dyDescent="0.6">
      <c r="A6887" s="2">
        <v>6886</v>
      </c>
      <c r="B6887" s="2" t="s">
        <v>4660</v>
      </c>
      <c r="C6887" s="2" t="s">
        <v>13620</v>
      </c>
      <c r="D6887" s="2" t="s">
        <v>970</v>
      </c>
      <c r="E6887" s="5" t="str">
        <f>IFERROR(INDEX(会社マスタ!$B:$B,MATCH(D6887,会社マスタ!$A:$A,0)),"")</f>
        <v>エア・ウォーター・ガスプロダクツ(株)</v>
      </c>
      <c r="F6887" s="5" t="str">
        <f>IFERROR(INDEX(会社マスタ!$C:$C,MATCH(D6887,会社マスタ!$A:$A,0)),"")</f>
        <v>ガスプロダクツユニット</v>
      </c>
      <c r="G6887" s="2"/>
      <c r="H6887" s="2" t="s">
        <v>13621</v>
      </c>
      <c r="I6887" s="2" t="s">
        <v>1121</v>
      </c>
    </row>
    <row r="6888" spans="1:9" ht="17.5" x14ac:dyDescent="0.6">
      <c r="A6888" s="2">
        <v>6887</v>
      </c>
      <c r="B6888" s="2" t="s">
        <v>4660</v>
      </c>
      <c r="C6888" s="2" t="s">
        <v>13622</v>
      </c>
      <c r="D6888" s="2" t="s">
        <v>970</v>
      </c>
      <c r="E6888" s="5" t="str">
        <f>IFERROR(INDEX(会社マスタ!$B:$B,MATCH(D6888,会社マスタ!$A:$A,0)),"")</f>
        <v>エア・ウォーター・ガスプロダクツ(株)</v>
      </c>
      <c r="F6888" s="5" t="str">
        <f>IFERROR(INDEX(会社マスタ!$C:$C,MATCH(D6888,会社マスタ!$A:$A,0)),"")</f>
        <v>ガスプロダクツユニット</v>
      </c>
      <c r="G6888" s="2"/>
      <c r="H6888" s="2" t="s">
        <v>13623</v>
      </c>
      <c r="I6888" s="2" t="s">
        <v>1121</v>
      </c>
    </row>
    <row r="6889" spans="1:9" ht="17.5" x14ac:dyDescent="0.6">
      <c r="A6889" s="2">
        <v>6888</v>
      </c>
      <c r="B6889" s="2" t="s">
        <v>4660</v>
      </c>
      <c r="C6889" s="2" t="s">
        <v>13624</v>
      </c>
      <c r="D6889" s="2" t="s">
        <v>970</v>
      </c>
      <c r="E6889" s="5" t="str">
        <f>IFERROR(INDEX(会社マスタ!$B:$B,MATCH(D6889,会社マスタ!$A:$A,0)),"")</f>
        <v>エア・ウォーター・ガスプロダクツ(株)</v>
      </c>
      <c r="F6889" s="5" t="str">
        <f>IFERROR(INDEX(会社マスタ!$C:$C,MATCH(D6889,会社マスタ!$A:$A,0)),"")</f>
        <v>ガスプロダクツユニット</v>
      </c>
      <c r="G6889" s="2"/>
      <c r="H6889" s="2" t="s">
        <v>13625</v>
      </c>
      <c r="I6889" s="2" t="s">
        <v>1121</v>
      </c>
    </row>
    <row r="6890" spans="1:9" ht="17.5" x14ac:dyDescent="0.6">
      <c r="A6890" s="2">
        <v>6889</v>
      </c>
      <c r="B6890" s="2" t="s">
        <v>4660</v>
      </c>
      <c r="C6890" s="2" t="s">
        <v>13626</v>
      </c>
      <c r="D6890" s="2" t="s">
        <v>970</v>
      </c>
      <c r="E6890" s="5" t="str">
        <f>IFERROR(INDEX(会社マスタ!$B:$B,MATCH(D6890,会社マスタ!$A:$A,0)),"")</f>
        <v>エア・ウォーター・ガスプロダクツ(株)</v>
      </c>
      <c r="F6890" s="5" t="str">
        <f>IFERROR(INDEX(会社マスタ!$C:$C,MATCH(D6890,会社マスタ!$A:$A,0)),"")</f>
        <v>ガスプロダクツユニット</v>
      </c>
      <c r="G6890" s="2"/>
      <c r="H6890" s="2" t="s">
        <v>13627</v>
      </c>
      <c r="I6890" s="2" t="s">
        <v>1121</v>
      </c>
    </row>
    <row r="6891" spans="1:9" ht="17.5" x14ac:dyDescent="0.6">
      <c r="A6891" s="2">
        <v>6890</v>
      </c>
      <c r="B6891" s="2" t="s">
        <v>4660</v>
      </c>
      <c r="C6891" s="2" t="s">
        <v>13628</v>
      </c>
      <c r="D6891" s="2" t="s">
        <v>970</v>
      </c>
      <c r="E6891" s="5" t="str">
        <f>IFERROR(INDEX(会社マスタ!$B:$B,MATCH(D6891,会社マスタ!$A:$A,0)),"")</f>
        <v>エア・ウォーター・ガスプロダクツ(株)</v>
      </c>
      <c r="F6891" s="5" t="str">
        <f>IFERROR(INDEX(会社マスタ!$C:$C,MATCH(D6891,会社マスタ!$A:$A,0)),"")</f>
        <v>ガスプロダクツユニット</v>
      </c>
      <c r="G6891" s="2"/>
      <c r="H6891" s="2" t="s">
        <v>13629</v>
      </c>
      <c r="I6891" s="2" t="s">
        <v>1121</v>
      </c>
    </row>
    <row r="6892" spans="1:9" ht="17.5" x14ac:dyDescent="0.6">
      <c r="A6892" s="2">
        <v>6891</v>
      </c>
      <c r="B6892" s="2" t="s">
        <v>4660</v>
      </c>
      <c r="C6892" s="2" t="s">
        <v>13630</v>
      </c>
      <c r="D6892" s="2" t="s">
        <v>970</v>
      </c>
      <c r="E6892" s="5" t="str">
        <f>IFERROR(INDEX(会社マスタ!$B:$B,MATCH(D6892,会社マスタ!$A:$A,0)),"")</f>
        <v>エア・ウォーター・ガスプロダクツ(株)</v>
      </c>
      <c r="F6892" s="5" t="str">
        <f>IFERROR(INDEX(会社マスタ!$C:$C,MATCH(D6892,会社マスタ!$A:$A,0)),"")</f>
        <v>ガスプロダクツユニット</v>
      </c>
      <c r="G6892" s="2"/>
      <c r="H6892" s="2" t="s">
        <v>13631</v>
      </c>
      <c r="I6892" s="2" t="s">
        <v>1121</v>
      </c>
    </row>
    <row r="6893" spans="1:9" ht="17.5" x14ac:dyDescent="0.6">
      <c r="A6893" s="2">
        <v>6892</v>
      </c>
      <c r="B6893" s="2" t="s">
        <v>4660</v>
      </c>
      <c r="C6893" s="2" t="s">
        <v>13632</v>
      </c>
      <c r="D6893" s="2" t="s">
        <v>970</v>
      </c>
      <c r="E6893" s="5" t="str">
        <f>IFERROR(INDEX(会社マスタ!$B:$B,MATCH(D6893,会社マスタ!$A:$A,0)),"")</f>
        <v>エア・ウォーター・ガスプロダクツ(株)</v>
      </c>
      <c r="F6893" s="5" t="str">
        <f>IFERROR(INDEX(会社マスタ!$C:$C,MATCH(D6893,会社マスタ!$A:$A,0)),"")</f>
        <v>ガスプロダクツユニット</v>
      </c>
      <c r="G6893" s="2"/>
      <c r="H6893" s="2" t="s">
        <v>13633</v>
      </c>
      <c r="I6893" s="2" t="s">
        <v>1121</v>
      </c>
    </row>
    <row r="6894" spans="1:9" ht="17.5" x14ac:dyDescent="0.6">
      <c r="A6894" s="2">
        <v>6893</v>
      </c>
      <c r="B6894" s="2" t="s">
        <v>4660</v>
      </c>
      <c r="C6894" s="2" t="s">
        <v>13634</v>
      </c>
      <c r="D6894" s="2" t="s">
        <v>970</v>
      </c>
      <c r="E6894" s="5" t="str">
        <f>IFERROR(INDEX(会社マスタ!$B:$B,MATCH(D6894,会社マスタ!$A:$A,0)),"")</f>
        <v>エア・ウォーター・ガスプロダクツ(株)</v>
      </c>
      <c r="F6894" s="5" t="str">
        <f>IFERROR(INDEX(会社マスタ!$C:$C,MATCH(D6894,会社マスタ!$A:$A,0)),"")</f>
        <v>ガスプロダクツユニット</v>
      </c>
      <c r="G6894" s="2"/>
      <c r="H6894" s="2" t="s">
        <v>13635</v>
      </c>
      <c r="I6894" s="2" t="s">
        <v>1121</v>
      </c>
    </row>
    <row r="6895" spans="1:9" ht="17.5" x14ac:dyDescent="0.6">
      <c r="A6895" s="2">
        <v>6894</v>
      </c>
      <c r="B6895" s="2" t="s">
        <v>4660</v>
      </c>
      <c r="C6895" s="2" t="s">
        <v>13636</v>
      </c>
      <c r="D6895" s="2" t="s">
        <v>970</v>
      </c>
      <c r="E6895" s="5" t="str">
        <f>IFERROR(INDEX(会社マスタ!$B:$B,MATCH(D6895,会社マスタ!$A:$A,0)),"")</f>
        <v>エア・ウォーター・ガスプロダクツ(株)</v>
      </c>
      <c r="F6895" s="5" t="str">
        <f>IFERROR(INDEX(会社マスタ!$C:$C,MATCH(D6895,会社マスタ!$A:$A,0)),"")</f>
        <v>ガスプロダクツユニット</v>
      </c>
      <c r="G6895" s="2"/>
      <c r="H6895" s="2" t="s">
        <v>13637</v>
      </c>
      <c r="I6895" s="2" t="s">
        <v>1121</v>
      </c>
    </row>
    <row r="6896" spans="1:9" ht="17.5" x14ac:dyDescent="0.6">
      <c r="A6896" s="2">
        <v>6895</v>
      </c>
      <c r="B6896" s="2" t="s">
        <v>4660</v>
      </c>
      <c r="C6896" s="2" t="s">
        <v>13638</v>
      </c>
      <c r="D6896" s="2" t="s">
        <v>970</v>
      </c>
      <c r="E6896" s="5" t="str">
        <f>IFERROR(INDEX(会社マスタ!$B:$B,MATCH(D6896,会社マスタ!$A:$A,0)),"")</f>
        <v>エア・ウォーター・ガスプロダクツ(株)</v>
      </c>
      <c r="F6896" s="5" t="str">
        <f>IFERROR(INDEX(会社マスタ!$C:$C,MATCH(D6896,会社マスタ!$A:$A,0)),"")</f>
        <v>ガスプロダクツユニット</v>
      </c>
      <c r="G6896" s="2"/>
      <c r="H6896" s="2" t="s">
        <v>13639</v>
      </c>
      <c r="I6896" s="2" t="s">
        <v>1121</v>
      </c>
    </row>
    <row r="6897" spans="1:9" ht="17.5" x14ac:dyDescent="0.6">
      <c r="A6897" s="2">
        <v>6896</v>
      </c>
      <c r="B6897" s="2" t="s">
        <v>4660</v>
      </c>
      <c r="C6897" s="2" t="s">
        <v>13640</v>
      </c>
      <c r="D6897" s="2" t="s">
        <v>970</v>
      </c>
      <c r="E6897" s="5" t="str">
        <f>IFERROR(INDEX(会社マスタ!$B:$B,MATCH(D6897,会社マスタ!$A:$A,0)),"")</f>
        <v>エア・ウォーター・ガスプロダクツ(株)</v>
      </c>
      <c r="F6897" s="5" t="str">
        <f>IFERROR(INDEX(会社マスタ!$C:$C,MATCH(D6897,会社マスタ!$A:$A,0)),"")</f>
        <v>ガスプロダクツユニット</v>
      </c>
      <c r="G6897" s="2"/>
      <c r="H6897" s="2" t="s">
        <v>13641</v>
      </c>
      <c r="I6897" s="2" t="s">
        <v>1121</v>
      </c>
    </row>
    <row r="6898" spans="1:9" ht="17.5" x14ac:dyDescent="0.6">
      <c r="A6898" s="2">
        <v>6897</v>
      </c>
      <c r="B6898" s="2" t="s">
        <v>4660</v>
      </c>
      <c r="C6898" s="2" t="s">
        <v>13642</v>
      </c>
      <c r="D6898" s="2" t="s">
        <v>970</v>
      </c>
      <c r="E6898" s="5" t="str">
        <f>IFERROR(INDEX(会社マスタ!$B:$B,MATCH(D6898,会社マスタ!$A:$A,0)),"")</f>
        <v>エア・ウォーター・ガスプロダクツ(株)</v>
      </c>
      <c r="F6898" s="5" t="str">
        <f>IFERROR(INDEX(会社マスタ!$C:$C,MATCH(D6898,会社マスタ!$A:$A,0)),"")</f>
        <v>ガスプロダクツユニット</v>
      </c>
      <c r="G6898" s="2"/>
      <c r="H6898" s="2" t="s">
        <v>13643</v>
      </c>
      <c r="I6898" s="2" t="s">
        <v>1121</v>
      </c>
    </row>
    <row r="6899" spans="1:9" ht="17.5" x14ac:dyDescent="0.6">
      <c r="A6899" s="2">
        <v>6898</v>
      </c>
      <c r="B6899" s="2" t="s">
        <v>4660</v>
      </c>
      <c r="C6899" s="2" t="s">
        <v>13644</v>
      </c>
      <c r="D6899" s="2" t="s">
        <v>970</v>
      </c>
      <c r="E6899" s="5" t="str">
        <f>IFERROR(INDEX(会社マスタ!$B:$B,MATCH(D6899,会社マスタ!$A:$A,0)),"")</f>
        <v>エア・ウォーター・ガスプロダクツ(株)</v>
      </c>
      <c r="F6899" s="5" t="str">
        <f>IFERROR(INDEX(会社マスタ!$C:$C,MATCH(D6899,会社マスタ!$A:$A,0)),"")</f>
        <v>ガスプロダクツユニット</v>
      </c>
      <c r="G6899" s="2"/>
      <c r="H6899" s="2" t="s">
        <v>13645</v>
      </c>
      <c r="I6899" s="2" t="s">
        <v>1121</v>
      </c>
    </row>
    <row r="6900" spans="1:9" ht="17.5" x14ac:dyDescent="0.6">
      <c r="A6900" s="2">
        <v>6899</v>
      </c>
      <c r="B6900" s="2" t="s">
        <v>4660</v>
      </c>
      <c r="C6900" s="2" t="s">
        <v>13646</v>
      </c>
      <c r="D6900" s="2" t="s">
        <v>970</v>
      </c>
      <c r="E6900" s="5" t="str">
        <f>IFERROR(INDEX(会社マスタ!$B:$B,MATCH(D6900,会社マスタ!$A:$A,0)),"")</f>
        <v>エア・ウォーター・ガスプロダクツ(株)</v>
      </c>
      <c r="F6900" s="5" t="str">
        <f>IFERROR(INDEX(会社マスタ!$C:$C,MATCH(D6900,会社マスタ!$A:$A,0)),"")</f>
        <v>ガスプロダクツユニット</v>
      </c>
      <c r="G6900" s="2"/>
      <c r="H6900" s="2" t="s">
        <v>13647</v>
      </c>
      <c r="I6900" s="2" t="s">
        <v>1121</v>
      </c>
    </row>
    <row r="6901" spans="1:9" ht="17.5" x14ac:dyDescent="0.6">
      <c r="A6901" s="2">
        <v>6900</v>
      </c>
      <c r="B6901" s="2" t="s">
        <v>4660</v>
      </c>
      <c r="C6901" s="2" t="s">
        <v>13648</v>
      </c>
      <c r="D6901" s="2" t="s">
        <v>970</v>
      </c>
      <c r="E6901" s="5" t="str">
        <f>IFERROR(INDEX(会社マスタ!$B:$B,MATCH(D6901,会社マスタ!$A:$A,0)),"")</f>
        <v>エア・ウォーター・ガスプロダクツ(株)</v>
      </c>
      <c r="F6901" s="5" t="str">
        <f>IFERROR(INDEX(会社マスタ!$C:$C,MATCH(D6901,会社マスタ!$A:$A,0)),"")</f>
        <v>ガスプロダクツユニット</v>
      </c>
      <c r="G6901" s="2"/>
      <c r="H6901" s="2" t="s">
        <v>13649</v>
      </c>
      <c r="I6901" s="2" t="s">
        <v>1121</v>
      </c>
    </row>
    <row r="6902" spans="1:9" ht="17.5" x14ac:dyDescent="0.6">
      <c r="A6902" s="2">
        <v>6901</v>
      </c>
      <c r="B6902" s="2" t="s">
        <v>4660</v>
      </c>
      <c r="C6902" s="2" t="s">
        <v>13650</v>
      </c>
      <c r="D6902" s="2" t="s">
        <v>970</v>
      </c>
      <c r="E6902" s="5" t="str">
        <f>IFERROR(INDEX(会社マスタ!$B:$B,MATCH(D6902,会社マスタ!$A:$A,0)),"")</f>
        <v>エア・ウォーター・ガスプロダクツ(株)</v>
      </c>
      <c r="F6902" s="5" t="str">
        <f>IFERROR(INDEX(会社マスタ!$C:$C,MATCH(D6902,会社マスタ!$A:$A,0)),"")</f>
        <v>ガスプロダクツユニット</v>
      </c>
      <c r="G6902" s="2"/>
      <c r="H6902" s="2" t="s">
        <v>13651</v>
      </c>
      <c r="I6902" s="2" t="s">
        <v>1121</v>
      </c>
    </row>
    <row r="6903" spans="1:9" ht="17.5" x14ac:dyDescent="0.6">
      <c r="A6903" s="2">
        <v>6902</v>
      </c>
      <c r="B6903" s="2" t="s">
        <v>4660</v>
      </c>
      <c r="C6903" s="2" t="s">
        <v>13652</v>
      </c>
      <c r="D6903" s="2" t="s">
        <v>970</v>
      </c>
      <c r="E6903" s="5" t="str">
        <f>IFERROR(INDEX(会社マスタ!$B:$B,MATCH(D6903,会社マスタ!$A:$A,0)),"")</f>
        <v>エア・ウォーター・ガスプロダクツ(株)</v>
      </c>
      <c r="F6903" s="5" t="str">
        <f>IFERROR(INDEX(会社マスタ!$C:$C,MATCH(D6903,会社マスタ!$A:$A,0)),"")</f>
        <v>ガスプロダクツユニット</v>
      </c>
      <c r="G6903" s="2"/>
      <c r="H6903" s="2" t="s">
        <v>13653</v>
      </c>
      <c r="I6903" s="2" t="s">
        <v>1121</v>
      </c>
    </row>
    <row r="6904" spans="1:9" ht="17.5" x14ac:dyDescent="0.6">
      <c r="A6904" s="2">
        <v>6903</v>
      </c>
      <c r="B6904" s="2" t="s">
        <v>4660</v>
      </c>
      <c r="C6904" s="2" t="s">
        <v>13654</v>
      </c>
      <c r="D6904" s="2" t="s">
        <v>970</v>
      </c>
      <c r="E6904" s="5" t="str">
        <f>IFERROR(INDEX(会社マスタ!$B:$B,MATCH(D6904,会社マスタ!$A:$A,0)),"")</f>
        <v>エア・ウォーター・ガスプロダクツ(株)</v>
      </c>
      <c r="F6904" s="5" t="str">
        <f>IFERROR(INDEX(会社マスタ!$C:$C,MATCH(D6904,会社マスタ!$A:$A,0)),"")</f>
        <v>ガスプロダクツユニット</v>
      </c>
      <c r="G6904" s="2"/>
      <c r="H6904" s="2" t="s">
        <v>13655</v>
      </c>
      <c r="I6904" s="2" t="s">
        <v>1121</v>
      </c>
    </row>
    <row r="6905" spans="1:9" ht="17.5" x14ac:dyDescent="0.6">
      <c r="A6905" s="2">
        <v>6904</v>
      </c>
      <c r="B6905" s="2" t="s">
        <v>4660</v>
      </c>
      <c r="C6905" s="2" t="s">
        <v>13656</v>
      </c>
      <c r="D6905" s="2" t="s">
        <v>970</v>
      </c>
      <c r="E6905" s="5" t="str">
        <f>IFERROR(INDEX(会社マスタ!$B:$B,MATCH(D6905,会社マスタ!$A:$A,0)),"")</f>
        <v>エア・ウォーター・ガスプロダクツ(株)</v>
      </c>
      <c r="F6905" s="5" t="str">
        <f>IFERROR(INDEX(会社マスタ!$C:$C,MATCH(D6905,会社マスタ!$A:$A,0)),"")</f>
        <v>ガスプロダクツユニット</v>
      </c>
      <c r="G6905" s="2"/>
      <c r="H6905" s="2" t="s">
        <v>13657</v>
      </c>
      <c r="I6905" s="2" t="s">
        <v>1121</v>
      </c>
    </row>
    <row r="6906" spans="1:9" ht="17.5" x14ac:dyDescent="0.6">
      <c r="A6906" s="2">
        <v>6905</v>
      </c>
      <c r="B6906" s="2" t="s">
        <v>4660</v>
      </c>
      <c r="C6906" s="2" t="s">
        <v>13658</v>
      </c>
      <c r="D6906" s="2" t="s">
        <v>970</v>
      </c>
      <c r="E6906" s="5" t="str">
        <f>IFERROR(INDEX(会社マスタ!$B:$B,MATCH(D6906,会社マスタ!$A:$A,0)),"")</f>
        <v>エア・ウォーター・ガスプロダクツ(株)</v>
      </c>
      <c r="F6906" s="5" t="str">
        <f>IFERROR(INDEX(会社マスタ!$C:$C,MATCH(D6906,会社マスタ!$A:$A,0)),"")</f>
        <v>ガスプロダクツユニット</v>
      </c>
      <c r="G6906" s="2"/>
      <c r="H6906" s="2" t="s">
        <v>13659</v>
      </c>
      <c r="I6906" s="2" t="s">
        <v>1121</v>
      </c>
    </row>
    <row r="6907" spans="1:9" ht="17.5" x14ac:dyDescent="0.6">
      <c r="A6907" s="2">
        <v>6906</v>
      </c>
      <c r="B6907" s="2" t="s">
        <v>4660</v>
      </c>
      <c r="C6907" s="2" t="s">
        <v>13660</v>
      </c>
      <c r="D6907" s="2" t="s">
        <v>970</v>
      </c>
      <c r="E6907" s="5" t="str">
        <f>IFERROR(INDEX(会社マスタ!$B:$B,MATCH(D6907,会社マスタ!$A:$A,0)),"")</f>
        <v>エア・ウォーター・ガスプロダクツ(株)</v>
      </c>
      <c r="F6907" s="5" t="str">
        <f>IFERROR(INDEX(会社マスタ!$C:$C,MATCH(D6907,会社マスタ!$A:$A,0)),"")</f>
        <v>ガスプロダクツユニット</v>
      </c>
      <c r="G6907" s="2"/>
      <c r="H6907" s="2" t="s">
        <v>13661</v>
      </c>
      <c r="I6907" s="2" t="s">
        <v>1121</v>
      </c>
    </row>
    <row r="6908" spans="1:9" ht="17.5" x14ac:dyDescent="0.6">
      <c r="A6908" s="2">
        <v>6907</v>
      </c>
      <c r="B6908" s="2" t="s">
        <v>4660</v>
      </c>
      <c r="C6908" s="2" t="s">
        <v>13662</v>
      </c>
      <c r="D6908" s="2" t="s">
        <v>970</v>
      </c>
      <c r="E6908" s="5" t="str">
        <f>IFERROR(INDEX(会社マスタ!$B:$B,MATCH(D6908,会社マスタ!$A:$A,0)),"")</f>
        <v>エア・ウォーター・ガスプロダクツ(株)</v>
      </c>
      <c r="F6908" s="5" t="str">
        <f>IFERROR(INDEX(会社マスタ!$C:$C,MATCH(D6908,会社マスタ!$A:$A,0)),"")</f>
        <v>ガスプロダクツユニット</v>
      </c>
      <c r="G6908" s="2"/>
      <c r="H6908" s="2" t="s">
        <v>13663</v>
      </c>
      <c r="I6908" s="2" t="s">
        <v>1121</v>
      </c>
    </row>
    <row r="6909" spans="1:9" ht="17.5" x14ac:dyDescent="0.6">
      <c r="A6909" s="2">
        <v>6908</v>
      </c>
      <c r="B6909" s="2" t="s">
        <v>4660</v>
      </c>
      <c r="C6909" s="2" t="s">
        <v>13664</v>
      </c>
      <c r="D6909" s="2" t="s">
        <v>970</v>
      </c>
      <c r="E6909" s="5" t="str">
        <f>IFERROR(INDEX(会社マスタ!$B:$B,MATCH(D6909,会社マスタ!$A:$A,0)),"")</f>
        <v>エア・ウォーター・ガスプロダクツ(株)</v>
      </c>
      <c r="F6909" s="5" t="str">
        <f>IFERROR(INDEX(会社マスタ!$C:$C,MATCH(D6909,会社マスタ!$A:$A,0)),"")</f>
        <v>ガスプロダクツユニット</v>
      </c>
      <c r="G6909" s="2"/>
      <c r="H6909" s="2" t="s">
        <v>13665</v>
      </c>
      <c r="I6909" s="2" t="s">
        <v>1121</v>
      </c>
    </row>
    <row r="6910" spans="1:9" ht="17.5" x14ac:dyDescent="0.6">
      <c r="A6910" s="2">
        <v>6909</v>
      </c>
      <c r="B6910" s="2" t="s">
        <v>4660</v>
      </c>
      <c r="C6910" s="2" t="s">
        <v>13666</v>
      </c>
      <c r="D6910" s="2" t="s">
        <v>970</v>
      </c>
      <c r="E6910" s="5" t="str">
        <f>IFERROR(INDEX(会社マスタ!$B:$B,MATCH(D6910,会社マスタ!$A:$A,0)),"")</f>
        <v>エア・ウォーター・ガスプロダクツ(株)</v>
      </c>
      <c r="F6910" s="5" t="str">
        <f>IFERROR(INDEX(会社マスタ!$C:$C,MATCH(D6910,会社マスタ!$A:$A,0)),"")</f>
        <v>ガスプロダクツユニット</v>
      </c>
      <c r="G6910" s="2"/>
      <c r="H6910" s="2" t="s">
        <v>13667</v>
      </c>
      <c r="I6910" s="2" t="s">
        <v>1121</v>
      </c>
    </row>
    <row r="6911" spans="1:9" ht="17.5" x14ac:dyDescent="0.6">
      <c r="A6911" s="2">
        <v>6910</v>
      </c>
      <c r="B6911" s="2" t="s">
        <v>4660</v>
      </c>
      <c r="C6911" s="2" t="s">
        <v>13668</v>
      </c>
      <c r="D6911" s="2" t="s">
        <v>970</v>
      </c>
      <c r="E6911" s="5" t="str">
        <f>IFERROR(INDEX(会社マスタ!$B:$B,MATCH(D6911,会社マスタ!$A:$A,0)),"")</f>
        <v>エア・ウォーター・ガスプロダクツ(株)</v>
      </c>
      <c r="F6911" s="5" t="str">
        <f>IFERROR(INDEX(会社マスタ!$C:$C,MATCH(D6911,会社マスタ!$A:$A,0)),"")</f>
        <v>ガスプロダクツユニット</v>
      </c>
      <c r="G6911" s="2"/>
      <c r="H6911" s="2" t="s">
        <v>13669</v>
      </c>
      <c r="I6911" s="2" t="s">
        <v>1121</v>
      </c>
    </row>
    <row r="6912" spans="1:9" ht="17.5" x14ac:dyDescent="0.6">
      <c r="A6912" s="2">
        <v>6911</v>
      </c>
      <c r="B6912" s="2" t="s">
        <v>4660</v>
      </c>
      <c r="C6912" s="2" t="s">
        <v>13670</v>
      </c>
      <c r="D6912" s="2" t="s">
        <v>970</v>
      </c>
      <c r="E6912" s="5" t="str">
        <f>IFERROR(INDEX(会社マスタ!$B:$B,MATCH(D6912,会社マスタ!$A:$A,0)),"")</f>
        <v>エア・ウォーター・ガスプロダクツ(株)</v>
      </c>
      <c r="F6912" s="5" t="str">
        <f>IFERROR(INDEX(会社マスタ!$C:$C,MATCH(D6912,会社マスタ!$A:$A,0)),"")</f>
        <v>ガスプロダクツユニット</v>
      </c>
      <c r="G6912" s="2"/>
      <c r="H6912" s="2" t="s">
        <v>13671</v>
      </c>
      <c r="I6912" s="2" t="s">
        <v>1121</v>
      </c>
    </row>
    <row r="6913" spans="1:9" ht="17.5" x14ac:dyDescent="0.6">
      <c r="A6913" s="2">
        <v>6912</v>
      </c>
      <c r="B6913" s="2" t="s">
        <v>4660</v>
      </c>
      <c r="C6913" s="2" t="s">
        <v>13672</v>
      </c>
      <c r="D6913" s="2" t="s">
        <v>970</v>
      </c>
      <c r="E6913" s="5" t="str">
        <f>IFERROR(INDEX(会社マスタ!$B:$B,MATCH(D6913,会社マスタ!$A:$A,0)),"")</f>
        <v>エア・ウォーター・ガスプロダクツ(株)</v>
      </c>
      <c r="F6913" s="5" t="str">
        <f>IFERROR(INDEX(会社マスタ!$C:$C,MATCH(D6913,会社マスタ!$A:$A,0)),"")</f>
        <v>ガスプロダクツユニット</v>
      </c>
      <c r="G6913" s="2"/>
      <c r="H6913" s="2" t="s">
        <v>13673</v>
      </c>
      <c r="I6913" s="2" t="s">
        <v>1121</v>
      </c>
    </row>
    <row r="6914" spans="1:9" ht="17.5" x14ac:dyDescent="0.6">
      <c r="A6914" s="2">
        <v>6913</v>
      </c>
      <c r="B6914" s="2" t="s">
        <v>4660</v>
      </c>
      <c r="C6914" s="2" t="s">
        <v>13674</v>
      </c>
      <c r="D6914" s="2" t="s">
        <v>970</v>
      </c>
      <c r="E6914" s="5" t="str">
        <f>IFERROR(INDEX(会社マスタ!$B:$B,MATCH(D6914,会社マスタ!$A:$A,0)),"")</f>
        <v>エア・ウォーター・ガスプロダクツ(株)</v>
      </c>
      <c r="F6914" s="5" t="str">
        <f>IFERROR(INDEX(会社マスタ!$C:$C,MATCH(D6914,会社マスタ!$A:$A,0)),"")</f>
        <v>ガスプロダクツユニット</v>
      </c>
      <c r="G6914" s="2"/>
      <c r="H6914" s="2" t="s">
        <v>13675</v>
      </c>
      <c r="I6914" s="2" t="s">
        <v>1121</v>
      </c>
    </row>
    <row r="6915" spans="1:9" ht="17.5" x14ac:dyDescent="0.6">
      <c r="A6915" s="2">
        <v>6914</v>
      </c>
      <c r="B6915" s="2" t="s">
        <v>4660</v>
      </c>
      <c r="C6915" s="2" t="s">
        <v>13676</v>
      </c>
      <c r="D6915" s="2" t="s">
        <v>970</v>
      </c>
      <c r="E6915" s="5" t="str">
        <f>IFERROR(INDEX(会社マスタ!$B:$B,MATCH(D6915,会社マスタ!$A:$A,0)),"")</f>
        <v>エア・ウォーター・ガスプロダクツ(株)</v>
      </c>
      <c r="F6915" s="5" t="str">
        <f>IFERROR(INDEX(会社マスタ!$C:$C,MATCH(D6915,会社マスタ!$A:$A,0)),"")</f>
        <v>ガスプロダクツユニット</v>
      </c>
      <c r="G6915" s="2"/>
      <c r="H6915" s="2" t="s">
        <v>13677</v>
      </c>
      <c r="I6915" s="2" t="s">
        <v>1121</v>
      </c>
    </row>
    <row r="6916" spans="1:9" ht="17.5" x14ac:dyDescent="0.6">
      <c r="A6916" s="2">
        <v>6915</v>
      </c>
      <c r="B6916" s="2" t="s">
        <v>4660</v>
      </c>
      <c r="C6916" s="2" t="s">
        <v>13678</v>
      </c>
      <c r="D6916" s="2" t="s">
        <v>970</v>
      </c>
      <c r="E6916" s="5" t="str">
        <f>IFERROR(INDEX(会社マスタ!$B:$B,MATCH(D6916,会社マスタ!$A:$A,0)),"")</f>
        <v>エア・ウォーター・ガスプロダクツ(株)</v>
      </c>
      <c r="F6916" s="5" t="str">
        <f>IFERROR(INDEX(会社マスタ!$C:$C,MATCH(D6916,会社マスタ!$A:$A,0)),"")</f>
        <v>ガスプロダクツユニット</v>
      </c>
      <c r="G6916" s="2"/>
      <c r="H6916" s="2" t="s">
        <v>13679</v>
      </c>
      <c r="I6916" s="2" t="s">
        <v>1121</v>
      </c>
    </row>
    <row r="6917" spans="1:9" ht="17.5" x14ac:dyDescent="0.6">
      <c r="A6917" s="2">
        <v>6916</v>
      </c>
      <c r="B6917" s="2" t="s">
        <v>4660</v>
      </c>
      <c r="C6917" s="2" t="s">
        <v>13680</v>
      </c>
      <c r="D6917" s="2" t="s">
        <v>908</v>
      </c>
      <c r="E6917" s="5" t="str">
        <f>IFERROR(INDEX(会社マスタ!$B:$B,MATCH(D6917,会社マスタ!$A:$A,0)),"")</f>
        <v>ヨネザワ製菓(株)</v>
      </c>
      <c r="F6917" s="5" t="str">
        <f>IFERROR(INDEX(会社マスタ!$C:$C,MATCH(D6917,会社マスタ!$A:$A,0)),"")</f>
        <v>フーズユニット</v>
      </c>
      <c r="G6917" s="2"/>
      <c r="H6917" s="2" t="s">
        <v>13681</v>
      </c>
      <c r="I6917" s="2" t="s">
        <v>1121</v>
      </c>
    </row>
    <row r="6918" spans="1:9" ht="17.5" x14ac:dyDescent="0.6">
      <c r="A6918" s="2">
        <v>6917</v>
      </c>
      <c r="B6918" s="2" t="s">
        <v>4660</v>
      </c>
      <c r="C6918" s="2" t="s">
        <v>13682</v>
      </c>
      <c r="D6918" s="2" t="s">
        <v>898</v>
      </c>
      <c r="E6918" s="5" t="str">
        <f>IFERROR(INDEX(会社マスタ!$B:$B,MATCH(D6918,会社マスタ!$A:$A,0)),"")</f>
        <v>(株)プリンス</v>
      </c>
      <c r="F6918" s="5" t="str">
        <f>IFERROR(INDEX(会社マスタ!$C:$C,MATCH(D6918,会社マスタ!$A:$A,0)),"")</f>
        <v>フーズユニット</v>
      </c>
      <c r="G6918" s="2"/>
      <c r="H6918" s="2" t="s">
        <v>13683</v>
      </c>
      <c r="I6918" s="2" t="s">
        <v>1121</v>
      </c>
    </row>
    <row r="6919" spans="1:9" ht="17.5" x14ac:dyDescent="0.6">
      <c r="A6919" s="2">
        <v>6918</v>
      </c>
      <c r="B6919" s="2" t="s">
        <v>4660</v>
      </c>
      <c r="C6919" s="2" t="s">
        <v>13684</v>
      </c>
      <c r="D6919" s="2" t="s">
        <v>898</v>
      </c>
      <c r="E6919" s="5" t="str">
        <f>IFERROR(INDEX(会社マスタ!$B:$B,MATCH(D6919,会社マスタ!$A:$A,0)),"")</f>
        <v>(株)プリンス</v>
      </c>
      <c r="F6919" s="5" t="str">
        <f>IFERROR(INDEX(会社マスタ!$C:$C,MATCH(D6919,会社マスタ!$A:$A,0)),"")</f>
        <v>フーズユニット</v>
      </c>
      <c r="G6919" s="2"/>
      <c r="H6919" s="2" t="s">
        <v>13685</v>
      </c>
      <c r="I6919" s="2" t="s">
        <v>1121</v>
      </c>
    </row>
    <row r="6920" spans="1:9" ht="17.5" x14ac:dyDescent="0.6">
      <c r="A6920" s="2">
        <v>6919</v>
      </c>
      <c r="B6920" s="2" t="s">
        <v>4660</v>
      </c>
      <c r="C6920" s="2" t="s">
        <v>13686</v>
      </c>
      <c r="D6920" s="2" t="s">
        <v>898</v>
      </c>
      <c r="E6920" s="5" t="str">
        <f>IFERROR(INDEX(会社マスタ!$B:$B,MATCH(D6920,会社マスタ!$A:$A,0)),"")</f>
        <v>(株)プリンス</v>
      </c>
      <c r="F6920" s="5" t="str">
        <f>IFERROR(INDEX(会社マスタ!$C:$C,MATCH(D6920,会社マスタ!$A:$A,0)),"")</f>
        <v>フーズユニット</v>
      </c>
      <c r="G6920" s="2"/>
      <c r="H6920" s="2" t="s">
        <v>13687</v>
      </c>
      <c r="I6920" s="2" t="s">
        <v>1121</v>
      </c>
    </row>
    <row r="6921" spans="1:9" ht="17.5" x14ac:dyDescent="0.6">
      <c r="A6921" s="2">
        <v>6920</v>
      </c>
      <c r="B6921" s="2" t="s">
        <v>4660</v>
      </c>
      <c r="C6921" s="2" t="s">
        <v>13688</v>
      </c>
      <c r="D6921" s="2" t="s">
        <v>898</v>
      </c>
      <c r="E6921" s="5" t="str">
        <f>IFERROR(INDEX(会社マスタ!$B:$B,MATCH(D6921,会社マスタ!$A:$A,0)),"")</f>
        <v>(株)プリンス</v>
      </c>
      <c r="F6921" s="5" t="str">
        <f>IFERROR(INDEX(会社マスタ!$C:$C,MATCH(D6921,会社マスタ!$A:$A,0)),"")</f>
        <v>フーズユニット</v>
      </c>
      <c r="G6921" s="2"/>
      <c r="H6921" s="2" t="s">
        <v>13689</v>
      </c>
      <c r="I6921" s="2" t="s">
        <v>1121</v>
      </c>
    </row>
    <row r="6922" spans="1:9" ht="17.5" x14ac:dyDescent="0.6">
      <c r="A6922" s="2">
        <v>6921</v>
      </c>
      <c r="B6922" s="2" t="s">
        <v>4660</v>
      </c>
      <c r="C6922" s="2" t="s">
        <v>13690</v>
      </c>
      <c r="D6922" s="2" t="s">
        <v>898</v>
      </c>
      <c r="E6922" s="5" t="str">
        <f>IFERROR(INDEX(会社マスタ!$B:$B,MATCH(D6922,会社マスタ!$A:$A,0)),"")</f>
        <v>(株)プリンス</v>
      </c>
      <c r="F6922" s="5" t="str">
        <f>IFERROR(INDEX(会社マスタ!$C:$C,MATCH(D6922,会社マスタ!$A:$A,0)),"")</f>
        <v>フーズユニット</v>
      </c>
      <c r="G6922" s="2"/>
      <c r="H6922" s="2" t="s">
        <v>13691</v>
      </c>
      <c r="I6922" s="2" t="s">
        <v>1121</v>
      </c>
    </row>
    <row r="6923" spans="1:9" ht="17.5" x14ac:dyDescent="0.6">
      <c r="A6923" s="2">
        <v>6922</v>
      </c>
      <c r="B6923" s="2" t="s">
        <v>4660</v>
      </c>
      <c r="C6923" s="2" t="s">
        <v>13692</v>
      </c>
      <c r="D6923" s="2" t="s">
        <v>898</v>
      </c>
      <c r="E6923" s="5" t="str">
        <f>IFERROR(INDEX(会社マスタ!$B:$B,MATCH(D6923,会社マスタ!$A:$A,0)),"")</f>
        <v>(株)プリンス</v>
      </c>
      <c r="F6923" s="5" t="str">
        <f>IFERROR(INDEX(会社マスタ!$C:$C,MATCH(D6923,会社マスタ!$A:$A,0)),"")</f>
        <v>フーズユニット</v>
      </c>
      <c r="G6923" s="2"/>
      <c r="H6923" s="2" t="s">
        <v>13693</v>
      </c>
      <c r="I6923" s="2" t="s">
        <v>1121</v>
      </c>
    </row>
    <row r="6924" spans="1:9" ht="17.5" x14ac:dyDescent="0.6">
      <c r="A6924" s="2">
        <v>6923</v>
      </c>
      <c r="B6924" s="2" t="s">
        <v>4660</v>
      </c>
      <c r="C6924" s="2" t="s">
        <v>13694</v>
      </c>
      <c r="D6924" s="2" t="s">
        <v>898</v>
      </c>
      <c r="E6924" s="5" t="str">
        <f>IFERROR(INDEX(会社マスタ!$B:$B,MATCH(D6924,会社マスタ!$A:$A,0)),"")</f>
        <v>(株)プリンス</v>
      </c>
      <c r="F6924" s="5" t="str">
        <f>IFERROR(INDEX(会社マスタ!$C:$C,MATCH(D6924,会社マスタ!$A:$A,0)),"")</f>
        <v>フーズユニット</v>
      </c>
      <c r="G6924" s="2"/>
      <c r="H6924" s="2" t="s">
        <v>13695</v>
      </c>
      <c r="I6924" s="2" t="s">
        <v>1121</v>
      </c>
    </row>
    <row r="6925" spans="1:9" ht="17.5" x14ac:dyDescent="0.6">
      <c r="A6925" s="2">
        <v>6924</v>
      </c>
      <c r="B6925" s="2" t="s">
        <v>4660</v>
      </c>
      <c r="C6925" s="2" t="s">
        <v>13696</v>
      </c>
      <c r="D6925" s="2" t="s">
        <v>898</v>
      </c>
      <c r="E6925" s="5" t="str">
        <f>IFERROR(INDEX(会社マスタ!$B:$B,MATCH(D6925,会社マスタ!$A:$A,0)),"")</f>
        <v>(株)プリンス</v>
      </c>
      <c r="F6925" s="5" t="str">
        <f>IFERROR(INDEX(会社マスタ!$C:$C,MATCH(D6925,会社マスタ!$A:$A,0)),"")</f>
        <v>フーズユニット</v>
      </c>
      <c r="G6925" s="2"/>
      <c r="H6925" s="2" t="s">
        <v>13697</v>
      </c>
      <c r="I6925" s="2" t="s">
        <v>1121</v>
      </c>
    </row>
    <row r="6926" spans="1:9" ht="17.5" x14ac:dyDescent="0.6">
      <c r="A6926" s="2">
        <v>6925</v>
      </c>
      <c r="B6926" s="2" t="s">
        <v>4660</v>
      </c>
      <c r="C6926" s="2" t="s">
        <v>13698</v>
      </c>
      <c r="D6926" s="2" t="s">
        <v>898</v>
      </c>
      <c r="E6926" s="5" t="str">
        <f>IFERROR(INDEX(会社マスタ!$B:$B,MATCH(D6926,会社マスタ!$A:$A,0)),"")</f>
        <v>(株)プリンス</v>
      </c>
      <c r="F6926" s="5" t="str">
        <f>IFERROR(INDEX(会社マスタ!$C:$C,MATCH(D6926,会社マスタ!$A:$A,0)),"")</f>
        <v>フーズユニット</v>
      </c>
      <c r="G6926" s="2"/>
      <c r="H6926" s="2" t="s">
        <v>13699</v>
      </c>
      <c r="I6926" s="2" t="s">
        <v>1121</v>
      </c>
    </row>
    <row r="6927" spans="1:9" ht="17.5" x14ac:dyDescent="0.6">
      <c r="A6927" s="2">
        <v>6926</v>
      </c>
      <c r="B6927" s="2" t="s">
        <v>4660</v>
      </c>
      <c r="C6927" s="2" t="s">
        <v>13700</v>
      </c>
      <c r="D6927" s="2" t="s">
        <v>898</v>
      </c>
      <c r="E6927" s="5" t="str">
        <f>IFERROR(INDEX(会社マスタ!$B:$B,MATCH(D6927,会社マスタ!$A:$A,0)),"")</f>
        <v>(株)プリンス</v>
      </c>
      <c r="F6927" s="5" t="str">
        <f>IFERROR(INDEX(会社マスタ!$C:$C,MATCH(D6927,会社マスタ!$A:$A,0)),"")</f>
        <v>フーズユニット</v>
      </c>
      <c r="G6927" s="2"/>
      <c r="H6927" s="2" t="s">
        <v>13701</v>
      </c>
      <c r="I6927" s="2" t="s">
        <v>1121</v>
      </c>
    </row>
    <row r="6928" spans="1:9" ht="17.5" x14ac:dyDescent="0.6">
      <c r="A6928" s="2">
        <v>6927</v>
      </c>
      <c r="B6928" s="2" t="s">
        <v>4660</v>
      </c>
      <c r="C6928" s="2" t="s">
        <v>13702</v>
      </c>
      <c r="D6928" s="2" t="s">
        <v>898</v>
      </c>
      <c r="E6928" s="5" t="str">
        <f>IFERROR(INDEX(会社マスタ!$B:$B,MATCH(D6928,会社マスタ!$A:$A,0)),"")</f>
        <v>(株)プリンス</v>
      </c>
      <c r="F6928" s="5" t="str">
        <f>IFERROR(INDEX(会社マスタ!$C:$C,MATCH(D6928,会社マスタ!$A:$A,0)),"")</f>
        <v>フーズユニット</v>
      </c>
      <c r="G6928" s="2"/>
      <c r="H6928" s="2" t="s">
        <v>13703</v>
      </c>
      <c r="I6928" s="2" t="s">
        <v>1121</v>
      </c>
    </row>
    <row r="6929" spans="1:9" ht="17.5" x14ac:dyDescent="0.6">
      <c r="A6929" s="2">
        <v>6928</v>
      </c>
      <c r="B6929" s="2" t="s">
        <v>4660</v>
      </c>
      <c r="C6929" s="2" t="s">
        <v>13704</v>
      </c>
      <c r="D6929" s="2" t="s">
        <v>898</v>
      </c>
      <c r="E6929" s="5" t="str">
        <f>IFERROR(INDEX(会社マスタ!$B:$B,MATCH(D6929,会社マスタ!$A:$A,0)),"")</f>
        <v>(株)プリンス</v>
      </c>
      <c r="F6929" s="5" t="str">
        <f>IFERROR(INDEX(会社マスタ!$C:$C,MATCH(D6929,会社マスタ!$A:$A,0)),"")</f>
        <v>フーズユニット</v>
      </c>
      <c r="G6929" s="2"/>
      <c r="H6929" s="2" t="s">
        <v>13705</v>
      </c>
      <c r="I6929" s="2" t="s">
        <v>1121</v>
      </c>
    </row>
    <row r="6930" spans="1:9" ht="17.5" x14ac:dyDescent="0.6">
      <c r="A6930" s="2">
        <v>6929</v>
      </c>
      <c r="B6930" s="2" t="s">
        <v>4660</v>
      </c>
      <c r="C6930" s="2" t="s">
        <v>13706</v>
      </c>
      <c r="D6930" s="2" t="s">
        <v>898</v>
      </c>
      <c r="E6930" s="5" t="str">
        <f>IFERROR(INDEX(会社マスタ!$B:$B,MATCH(D6930,会社マスタ!$A:$A,0)),"")</f>
        <v>(株)プリンス</v>
      </c>
      <c r="F6930" s="5" t="str">
        <f>IFERROR(INDEX(会社マスタ!$C:$C,MATCH(D6930,会社マスタ!$A:$A,0)),"")</f>
        <v>フーズユニット</v>
      </c>
      <c r="G6930" s="2"/>
      <c r="H6930" s="2" t="s">
        <v>13707</v>
      </c>
      <c r="I6930" s="2" t="s">
        <v>1121</v>
      </c>
    </row>
    <row r="6931" spans="1:9" ht="17.5" x14ac:dyDescent="0.6">
      <c r="A6931" s="2">
        <v>6930</v>
      </c>
      <c r="B6931" s="2" t="s">
        <v>4660</v>
      </c>
      <c r="C6931" s="2" t="s">
        <v>13708</v>
      </c>
      <c r="D6931" s="2" t="s">
        <v>898</v>
      </c>
      <c r="E6931" s="5" t="str">
        <f>IFERROR(INDEX(会社マスタ!$B:$B,MATCH(D6931,会社マスタ!$A:$A,0)),"")</f>
        <v>(株)プリンス</v>
      </c>
      <c r="F6931" s="5" t="str">
        <f>IFERROR(INDEX(会社マスタ!$C:$C,MATCH(D6931,会社マスタ!$A:$A,0)),"")</f>
        <v>フーズユニット</v>
      </c>
      <c r="G6931" s="2"/>
      <c r="H6931" s="2" t="s">
        <v>13709</v>
      </c>
      <c r="I6931" s="2" t="s">
        <v>1121</v>
      </c>
    </row>
    <row r="6932" spans="1:9" ht="17.5" x14ac:dyDescent="0.6">
      <c r="A6932" s="2">
        <v>6931</v>
      </c>
      <c r="B6932" s="2" t="s">
        <v>4660</v>
      </c>
      <c r="C6932" s="2" t="s">
        <v>13710</v>
      </c>
      <c r="D6932" s="2" t="s">
        <v>898</v>
      </c>
      <c r="E6932" s="5" t="str">
        <f>IFERROR(INDEX(会社マスタ!$B:$B,MATCH(D6932,会社マスタ!$A:$A,0)),"")</f>
        <v>(株)プリンス</v>
      </c>
      <c r="F6932" s="5" t="str">
        <f>IFERROR(INDEX(会社マスタ!$C:$C,MATCH(D6932,会社マスタ!$A:$A,0)),"")</f>
        <v>フーズユニット</v>
      </c>
      <c r="G6932" s="2"/>
      <c r="H6932" s="2" t="s">
        <v>13711</v>
      </c>
      <c r="I6932" s="2" t="s">
        <v>1121</v>
      </c>
    </row>
    <row r="6933" spans="1:9" ht="17.5" x14ac:dyDescent="0.6">
      <c r="A6933" s="2">
        <v>6932</v>
      </c>
      <c r="B6933" s="2" t="s">
        <v>4660</v>
      </c>
      <c r="C6933" s="2" t="s">
        <v>13712</v>
      </c>
      <c r="D6933" s="2" t="s">
        <v>898</v>
      </c>
      <c r="E6933" s="5" t="str">
        <f>IFERROR(INDEX(会社マスタ!$B:$B,MATCH(D6933,会社マスタ!$A:$A,0)),"")</f>
        <v>(株)プリンス</v>
      </c>
      <c r="F6933" s="5" t="str">
        <f>IFERROR(INDEX(会社マスタ!$C:$C,MATCH(D6933,会社マスタ!$A:$A,0)),"")</f>
        <v>フーズユニット</v>
      </c>
      <c r="G6933" s="2"/>
      <c r="H6933" s="2" t="s">
        <v>13713</v>
      </c>
      <c r="I6933" s="2" t="s">
        <v>1121</v>
      </c>
    </row>
    <row r="6934" spans="1:9" ht="17.5" x14ac:dyDescent="0.6">
      <c r="A6934" s="2">
        <v>6933</v>
      </c>
      <c r="B6934" s="2" t="s">
        <v>4660</v>
      </c>
      <c r="C6934" s="2" t="s">
        <v>13714</v>
      </c>
      <c r="D6934" s="2" t="s">
        <v>908</v>
      </c>
      <c r="E6934" s="5" t="str">
        <f>IFERROR(INDEX(会社マスタ!$B:$B,MATCH(D6934,会社マスタ!$A:$A,0)),"")</f>
        <v>ヨネザワ製菓(株)</v>
      </c>
      <c r="F6934" s="5" t="str">
        <f>IFERROR(INDEX(会社マスタ!$C:$C,MATCH(D6934,会社マスタ!$A:$A,0)),"")</f>
        <v>フーズユニット</v>
      </c>
      <c r="G6934" s="2"/>
      <c r="H6934" s="2" t="s">
        <v>13715</v>
      </c>
      <c r="I6934" s="2" t="s">
        <v>1121</v>
      </c>
    </row>
    <row r="6935" spans="1:9" ht="17.5" x14ac:dyDescent="0.6">
      <c r="A6935" s="2">
        <v>6934</v>
      </c>
      <c r="B6935" s="2" t="s">
        <v>4660</v>
      </c>
      <c r="C6935" s="2" t="s">
        <v>13716</v>
      </c>
      <c r="D6935" s="2" t="s">
        <v>908</v>
      </c>
      <c r="E6935" s="5" t="str">
        <f>IFERROR(INDEX(会社マスタ!$B:$B,MATCH(D6935,会社マスタ!$A:$A,0)),"")</f>
        <v>ヨネザワ製菓(株)</v>
      </c>
      <c r="F6935" s="5" t="str">
        <f>IFERROR(INDEX(会社マスタ!$C:$C,MATCH(D6935,会社マスタ!$A:$A,0)),"")</f>
        <v>フーズユニット</v>
      </c>
      <c r="G6935" s="2"/>
      <c r="H6935" s="2" t="s">
        <v>13717</v>
      </c>
      <c r="I6935" s="2" t="s">
        <v>1121</v>
      </c>
    </row>
    <row r="6936" spans="1:9" ht="17.5" x14ac:dyDescent="0.6">
      <c r="A6936" s="2">
        <v>6935</v>
      </c>
      <c r="B6936" s="2" t="s">
        <v>4660</v>
      </c>
      <c r="C6936" s="2" t="s">
        <v>13718</v>
      </c>
      <c r="D6936" s="2" t="s">
        <v>908</v>
      </c>
      <c r="E6936" s="5" t="str">
        <f>IFERROR(INDEX(会社マスタ!$B:$B,MATCH(D6936,会社マスタ!$A:$A,0)),"")</f>
        <v>ヨネザワ製菓(株)</v>
      </c>
      <c r="F6936" s="5" t="str">
        <f>IFERROR(INDEX(会社マスタ!$C:$C,MATCH(D6936,会社マスタ!$A:$A,0)),"")</f>
        <v>フーズユニット</v>
      </c>
      <c r="G6936" s="2"/>
      <c r="H6936" s="2" t="s">
        <v>13719</v>
      </c>
      <c r="I6936" s="2" t="s">
        <v>1121</v>
      </c>
    </row>
    <row r="6937" spans="1:9" ht="17.5" x14ac:dyDescent="0.6">
      <c r="A6937" s="2">
        <v>6936</v>
      </c>
      <c r="B6937" s="2" t="s">
        <v>4660</v>
      </c>
      <c r="C6937" s="2" t="s">
        <v>13720</v>
      </c>
      <c r="D6937" s="2" t="s">
        <v>908</v>
      </c>
      <c r="E6937" s="5" t="str">
        <f>IFERROR(INDEX(会社マスタ!$B:$B,MATCH(D6937,会社マスタ!$A:$A,0)),"")</f>
        <v>ヨネザワ製菓(株)</v>
      </c>
      <c r="F6937" s="5" t="str">
        <f>IFERROR(INDEX(会社マスタ!$C:$C,MATCH(D6937,会社マスタ!$A:$A,0)),"")</f>
        <v>フーズユニット</v>
      </c>
      <c r="G6937" s="2"/>
      <c r="H6937" s="2" t="s">
        <v>13721</v>
      </c>
      <c r="I6937" s="2" t="s">
        <v>1121</v>
      </c>
    </row>
    <row r="6938" spans="1:9" ht="17.5" x14ac:dyDescent="0.6">
      <c r="A6938" s="2">
        <v>6937</v>
      </c>
      <c r="B6938" s="2" t="s">
        <v>4660</v>
      </c>
      <c r="C6938" s="2" t="s">
        <v>13722</v>
      </c>
      <c r="D6938" s="2" t="s">
        <v>908</v>
      </c>
      <c r="E6938" s="5" t="str">
        <f>IFERROR(INDEX(会社マスタ!$B:$B,MATCH(D6938,会社マスタ!$A:$A,0)),"")</f>
        <v>ヨネザワ製菓(株)</v>
      </c>
      <c r="F6938" s="5" t="str">
        <f>IFERROR(INDEX(会社マスタ!$C:$C,MATCH(D6938,会社マスタ!$A:$A,0)),"")</f>
        <v>フーズユニット</v>
      </c>
      <c r="G6938" s="2"/>
      <c r="H6938" s="2" t="s">
        <v>13723</v>
      </c>
      <c r="I6938" s="2" t="s">
        <v>1121</v>
      </c>
    </row>
    <row r="6939" spans="1:9" ht="17.5" x14ac:dyDescent="0.6">
      <c r="A6939" s="2">
        <v>6938</v>
      </c>
      <c r="B6939" s="2" t="s">
        <v>4660</v>
      </c>
      <c r="C6939" s="2" t="s">
        <v>13724</v>
      </c>
      <c r="D6939" s="2" t="s">
        <v>908</v>
      </c>
      <c r="E6939" s="5" t="str">
        <f>IFERROR(INDEX(会社マスタ!$B:$B,MATCH(D6939,会社マスタ!$A:$A,0)),"")</f>
        <v>ヨネザワ製菓(株)</v>
      </c>
      <c r="F6939" s="5" t="str">
        <f>IFERROR(INDEX(会社マスタ!$C:$C,MATCH(D6939,会社マスタ!$A:$A,0)),"")</f>
        <v>フーズユニット</v>
      </c>
      <c r="G6939" s="2"/>
      <c r="H6939" s="2" t="s">
        <v>4670</v>
      </c>
      <c r="I6939" s="2" t="s">
        <v>1121</v>
      </c>
    </row>
    <row r="6940" spans="1:9" ht="17.5" x14ac:dyDescent="0.6">
      <c r="A6940" s="2">
        <v>6939</v>
      </c>
      <c r="B6940" s="2" t="s">
        <v>4660</v>
      </c>
      <c r="C6940" s="2" t="s">
        <v>13725</v>
      </c>
      <c r="D6940" s="2" t="s">
        <v>908</v>
      </c>
      <c r="E6940" s="5" t="str">
        <f>IFERROR(INDEX(会社マスタ!$B:$B,MATCH(D6940,会社マスタ!$A:$A,0)),"")</f>
        <v>ヨネザワ製菓(株)</v>
      </c>
      <c r="F6940" s="5" t="str">
        <f>IFERROR(INDEX(会社マスタ!$C:$C,MATCH(D6940,会社マスタ!$A:$A,0)),"")</f>
        <v>フーズユニット</v>
      </c>
      <c r="G6940" s="2"/>
      <c r="H6940" s="2" t="s">
        <v>4835</v>
      </c>
      <c r="I6940" s="2" t="s">
        <v>1121</v>
      </c>
    </row>
    <row r="6941" spans="1:9" ht="17.5" x14ac:dyDescent="0.6">
      <c r="A6941" s="2">
        <v>6940</v>
      </c>
      <c r="B6941" s="2" t="s">
        <v>4660</v>
      </c>
      <c r="C6941" s="2" t="s">
        <v>13726</v>
      </c>
      <c r="D6941" s="2" t="s">
        <v>908</v>
      </c>
      <c r="E6941" s="5" t="str">
        <f>IFERROR(INDEX(会社マスタ!$B:$B,MATCH(D6941,会社マスタ!$A:$A,0)),"")</f>
        <v>ヨネザワ製菓(株)</v>
      </c>
      <c r="F6941" s="5" t="str">
        <f>IFERROR(INDEX(会社マスタ!$C:$C,MATCH(D6941,会社マスタ!$A:$A,0)),"")</f>
        <v>フーズユニット</v>
      </c>
      <c r="G6941" s="2"/>
      <c r="H6941" s="2" t="s">
        <v>4672</v>
      </c>
      <c r="I6941" s="2" t="s">
        <v>1121</v>
      </c>
    </row>
    <row r="6942" spans="1:9" ht="17.5" x14ac:dyDescent="0.6">
      <c r="A6942" s="2">
        <v>6941</v>
      </c>
      <c r="B6942" s="2" t="s">
        <v>4660</v>
      </c>
      <c r="C6942" s="2" t="s">
        <v>13727</v>
      </c>
      <c r="D6942" s="2" t="s">
        <v>908</v>
      </c>
      <c r="E6942" s="5" t="str">
        <f>IFERROR(INDEX(会社マスタ!$B:$B,MATCH(D6942,会社マスタ!$A:$A,0)),"")</f>
        <v>ヨネザワ製菓(株)</v>
      </c>
      <c r="F6942" s="5" t="str">
        <f>IFERROR(INDEX(会社マスタ!$C:$C,MATCH(D6942,会社マスタ!$A:$A,0)),"")</f>
        <v>フーズユニット</v>
      </c>
      <c r="G6942" s="2"/>
      <c r="H6942" s="2" t="s">
        <v>4670</v>
      </c>
      <c r="I6942" s="2" t="s">
        <v>1121</v>
      </c>
    </row>
    <row r="6943" spans="1:9" ht="17.5" x14ac:dyDescent="0.6">
      <c r="A6943" s="2">
        <v>6942</v>
      </c>
      <c r="B6943" s="2" t="s">
        <v>4660</v>
      </c>
      <c r="C6943" s="2" t="s">
        <v>13728</v>
      </c>
      <c r="D6943" s="2" t="s">
        <v>908</v>
      </c>
      <c r="E6943" s="5" t="str">
        <f>IFERROR(INDEX(会社マスタ!$B:$B,MATCH(D6943,会社マスタ!$A:$A,0)),"")</f>
        <v>ヨネザワ製菓(株)</v>
      </c>
      <c r="F6943" s="5" t="str">
        <f>IFERROR(INDEX(会社マスタ!$C:$C,MATCH(D6943,会社マスタ!$A:$A,0)),"")</f>
        <v>フーズユニット</v>
      </c>
      <c r="G6943" s="2"/>
      <c r="H6943" s="2" t="s">
        <v>4670</v>
      </c>
      <c r="I6943" s="2" t="s">
        <v>1121</v>
      </c>
    </row>
    <row r="6944" spans="1:9" ht="17.5" x14ac:dyDescent="0.6">
      <c r="A6944" s="2">
        <v>6943</v>
      </c>
      <c r="B6944" s="2" t="s">
        <v>4660</v>
      </c>
      <c r="C6944" s="2" t="s">
        <v>13729</v>
      </c>
      <c r="D6944" s="2" t="s">
        <v>908</v>
      </c>
      <c r="E6944" s="5" t="str">
        <f>IFERROR(INDEX(会社マスタ!$B:$B,MATCH(D6944,会社マスタ!$A:$A,0)),"")</f>
        <v>ヨネザワ製菓(株)</v>
      </c>
      <c r="F6944" s="5" t="str">
        <f>IFERROR(INDEX(会社マスタ!$C:$C,MATCH(D6944,会社マスタ!$A:$A,0)),"")</f>
        <v>フーズユニット</v>
      </c>
      <c r="G6944" s="2"/>
      <c r="H6944" s="2" t="s">
        <v>11446</v>
      </c>
      <c r="I6944" s="2" t="s">
        <v>1121</v>
      </c>
    </row>
    <row r="6945" spans="1:9" ht="17.5" x14ac:dyDescent="0.6">
      <c r="A6945" s="2">
        <v>6944</v>
      </c>
      <c r="B6945" s="2" t="s">
        <v>4660</v>
      </c>
      <c r="C6945" s="2" t="s">
        <v>13730</v>
      </c>
      <c r="D6945" s="2" t="s">
        <v>908</v>
      </c>
      <c r="E6945" s="5" t="str">
        <f>IFERROR(INDEX(会社マスタ!$B:$B,MATCH(D6945,会社マスタ!$A:$A,0)),"")</f>
        <v>ヨネザワ製菓(株)</v>
      </c>
      <c r="F6945" s="5" t="str">
        <f>IFERROR(INDEX(会社マスタ!$C:$C,MATCH(D6945,会社マスタ!$A:$A,0)),"")</f>
        <v>フーズユニット</v>
      </c>
      <c r="G6945" s="2"/>
      <c r="H6945" s="2" t="s">
        <v>5422</v>
      </c>
      <c r="I6945" s="2" t="s">
        <v>1121</v>
      </c>
    </row>
    <row r="6946" spans="1:9" ht="17.5" x14ac:dyDescent="0.6">
      <c r="A6946" s="2">
        <v>6945</v>
      </c>
      <c r="B6946" s="2" t="s">
        <v>4660</v>
      </c>
      <c r="C6946" s="2" t="s">
        <v>13731</v>
      </c>
      <c r="D6946" s="2" t="s">
        <v>908</v>
      </c>
      <c r="E6946" s="5" t="str">
        <f>IFERROR(INDEX(会社マスタ!$B:$B,MATCH(D6946,会社マスタ!$A:$A,0)),"")</f>
        <v>ヨネザワ製菓(株)</v>
      </c>
      <c r="F6946" s="5" t="str">
        <f>IFERROR(INDEX(会社マスタ!$C:$C,MATCH(D6946,会社マスタ!$A:$A,0)),"")</f>
        <v>フーズユニット</v>
      </c>
      <c r="G6946" s="2"/>
      <c r="H6946" s="2" t="s">
        <v>4670</v>
      </c>
      <c r="I6946" s="2" t="s">
        <v>1121</v>
      </c>
    </row>
    <row r="6947" spans="1:9" ht="17.5" x14ac:dyDescent="0.6">
      <c r="A6947" s="2">
        <v>6946</v>
      </c>
      <c r="B6947" s="2" t="s">
        <v>4660</v>
      </c>
      <c r="C6947" s="2" t="s">
        <v>13732</v>
      </c>
      <c r="D6947" s="2" t="s">
        <v>908</v>
      </c>
      <c r="E6947" s="5" t="str">
        <f>IFERROR(INDEX(会社マスタ!$B:$B,MATCH(D6947,会社マスタ!$A:$A,0)),"")</f>
        <v>ヨネザワ製菓(株)</v>
      </c>
      <c r="F6947" s="5" t="str">
        <f>IFERROR(INDEX(会社マスタ!$C:$C,MATCH(D6947,会社マスタ!$A:$A,0)),"")</f>
        <v>フーズユニット</v>
      </c>
      <c r="G6947" s="2"/>
      <c r="H6947" s="2" t="s">
        <v>4681</v>
      </c>
      <c r="I6947" s="2" t="s">
        <v>1121</v>
      </c>
    </row>
    <row r="6948" spans="1:9" ht="17.5" x14ac:dyDescent="0.6">
      <c r="A6948" s="2">
        <v>6947</v>
      </c>
      <c r="B6948" s="2" t="s">
        <v>4660</v>
      </c>
      <c r="C6948" s="2" t="s">
        <v>13733</v>
      </c>
      <c r="D6948" s="2" t="s">
        <v>908</v>
      </c>
      <c r="E6948" s="5" t="str">
        <f>IFERROR(INDEX(会社マスタ!$B:$B,MATCH(D6948,会社マスタ!$A:$A,0)),"")</f>
        <v>ヨネザワ製菓(株)</v>
      </c>
      <c r="F6948" s="5" t="str">
        <f>IFERROR(INDEX(会社マスタ!$C:$C,MATCH(D6948,会社マスタ!$A:$A,0)),"")</f>
        <v>フーズユニット</v>
      </c>
      <c r="G6948" s="2"/>
      <c r="H6948" s="2" t="s">
        <v>4919</v>
      </c>
      <c r="I6948" s="2" t="s">
        <v>1121</v>
      </c>
    </row>
    <row r="6949" spans="1:9" ht="17.5" x14ac:dyDescent="0.6">
      <c r="A6949" s="2">
        <v>6948</v>
      </c>
      <c r="B6949" s="2" t="s">
        <v>4660</v>
      </c>
      <c r="C6949" s="2" t="s">
        <v>13734</v>
      </c>
      <c r="D6949" s="2" t="s">
        <v>908</v>
      </c>
      <c r="E6949" s="5" t="str">
        <f>IFERROR(INDEX(会社マスタ!$B:$B,MATCH(D6949,会社マスタ!$A:$A,0)),"")</f>
        <v>ヨネザワ製菓(株)</v>
      </c>
      <c r="F6949" s="5" t="str">
        <f>IFERROR(INDEX(会社マスタ!$C:$C,MATCH(D6949,会社マスタ!$A:$A,0)),"")</f>
        <v>フーズユニット</v>
      </c>
      <c r="G6949" s="2"/>
      <c r="H6949" s="2" t="s">
        <v>4670</v>
      </c>
      <c r="I6949" s="2" t="s">
        <v>1121</v>
      </c>
    </row>
    <row r="6950" spans="1:9" ht="17.5" x14ac:dyDescent="0.6">
      <c r="A6950" s="2">
        <v>6949</v>
      </c>
      <c r="B6950" s="2" t="s">
        <v>4660</v>
      </c>
      <c r="C6950" s="2" t="s">
        <v>13735</v>
      </c>
      <c r="D6950" s="2" t="s">
        <v>908</v>
      </c>
      <c r="E6950" s="5" t="str">
        <f>IFERROR(INDEX(会社マスタ!$B:$B,MATCH(D6950,会社マスタ!$A:$A,0)),"")</f>
        <v>ヨネザワ製菓(株)</v>
      </c>
      <c r="F6950" s="5" t="str">
        <f>IFERROR(INDEX(会社マスタ!$C:$C,MATCH(D6950,会社マスタ!$A:$A,0)),"")</f>
        <v>フーズユニット</v>
      </c>
      <c r="G6950" s="2"/>
      <c r="H6950" s="2" t="s">
        <v>13736</v>
      </c>
      <c r="I6950" s="2" t="s">
        <v>1121</v>
      </c>
    </row>
    <row r="6951" spans="1:9" ht="17.5" x14ac:dyDescent="0.6">
      <c r="A6951" s="2">
        <v>6950</v>
      </c>
      <c r="B6951" s="2" t="s">
        <v>4660</v>
      </c>
      <c r="C6951" s="2" t="s">
        <v>13737</v>
      </c>
      <c r="D6951" s="2" t="s">
        <v>908</v>
      </c>
      <c r="E6951" s="5" t="str">
        <f>IFERROR(INDEX(会社マスタ!$B:$B,MATCH(D6951,会社マスタ!$A:$A,0)),"")</f>
        <v>ヨネザワ製菓(株)</v>
      </c>
      <c r="F6951" s="5" t="str">
        <f>IFERROR(INDEX(会社マスタ!$C:$C,MATCH(D6951,会社マスタ!$A:$A,0)),"")</f>
        <v>フーズユニット</v>
      </c>
      <c r="G6951" s="2"/>
      <c r="H6951" s="2" t="s">
        <v>4670</v>
      </c>
      <c r="I6951" s="2" t="s">
        <v>1121</v>
      </c>
    </row>
    <row r="6952" spans="1:9" ht="17.5" x14ac:dyDescent="0.6">
      <c r="A6952" s="2">
        <v>6951</v>
      </c>
      <c r="B6952" s="2" t="s">
        <v>4660</v>
      </c>
      <c r="C6952" s="2" t="s">
        <v>13738</v>
      </c>
      <c r="D6952" s="2" t="s">
        <v>908</v>
      </c>
      <c r="E6952" s="5" t="str">
        <f>IFERROR(INDEX(会社マスタ!$B:$B,MATCH(D6952,会社マスタ!$A:$A,0)),"")</f>
        <v>ヨネザワ製菓(株)</v>
      </c>
      <c r="F6952" s="5" t="str">
        <f>IFERROR(INDEX(会社マスタ!$C:$C,MATCH(D6952,会社マスタ!$A:$A,0)),"")</f>
        <v>フーズユニット</v>
      </c>
      <c r="G6952" s="2"/>
      <c r="H6952" s="2" t="s">
        <v>4842</v>
      </c>
      <c r="I6952" s="2" t="s">
        <v>1121</v>
      </c>
    </row>
    <row r="6953" spans="1:9" ht="17.5" x14ac:dyDescent="0.6">
      <c r="A6953" s="2">
        <v>6952</v>
      </c>
      <c r="B6953" s="2" t="s">
        <v>4660</v>
      </c>
      <c r="C6953" s="2" t="s">
        <v>13739</v>
      </c>
      <c r="D6953" s="2" t="s">
        <v>908</v>
      </c>
      <c r="E6953" s="5" t="str">
        <f>IFERROR(INDEX(会社マスタ!$B:$B,MATCH(D6953,会社マスタ!$A:$A,0)),"")</f>
        <v>ヨネザワ製菓(株)</v>
      </c>
      <c r="F6953" s="5" t="str">
        <f>IFERROR(INDEX(会社マスタ!$C:$C,MATCH(D6953,会社マスタ!$A:$A,0)),"")</f>
        <v>フーズユニット</v>
      </c>
      <c r="G6953" s="2"/>
      <c r="H6953" s="2" t="s">
        <v>4670</v>
      </c>
      <c r="I6953" s="2" t="s">
        <v>1121</v>
      </c>
    </row>
    <row r="6954" spans="1:9" ht="17.5" x14ac:dyDescent="0.6">
      <c r="A6954" s="2">
        <v>6953</v>
      </c>
      <c r="B6954" s="2" t="s">
        <v>4660</v>
      </c>
      <c r="C6954" s="2" t="s">
        <v>13740</v>
      </c>
      <c r="D6954" s="2" t="s">
        <v>908</v>
      </c>
      <c r="E6954" s="5" t="str">
        <f>IFERROR(INDEX(会社マスタ!$B:$B,MATCH(D6954,会社マスタ!$A:$A,0)),"")</f>
        <v>ヨネザワ製菓(株)</v>
      </c>
      <c r="F6954" s="5" t="str">
        <f>IFERROR(INDEX(会社マスタ!$C:$C,MATCH(D6954,会社マスタ!$A:$A,0)),"")</f>
        <v>フーズユニット</v>
      </c>
      <c r="G6954" s="2"/>
      <c r="H6954" s="2" t="s">
        <v>4670</v>
      </c>
      <c r="I6954" s="2" t="s">
        <v>1121</v>
      </c>
    </row>
    <row r="6955" spans="1:9" ht="17.5" x14ac:dyDescent="0.6">
      <c r="A6955" s="2">
        <v>6954</v>
      </c>
      <c r="B6955" s="2" t="s">
        <v>4660</v>
      </c>
      <c r="C6955" s="2" t="s">
        <v>13741</v>
      </c>
      <c r="D6955" s="2" t="s">
        <v>908</v>
      </c>
      <c r="E6955" s="5" t="str">
        <f>IFERROR(INDEX(会社マスタ!$B:$B,MATCH(D6955,会社マスタ!$A:$A,0)),"")</f>
        <v>ヨネザワ製菓(株)</v>
      </c>
      <c r="F6955" s="5" t="str">
        <f>IFERROR(INDEX(会社マスタ!$C:$C,MATCH(D6955,会社マスタ!$A:$A,0)),"")</f>
        <v>フーズユニット</v>
      </c>
      <c r="G6955" s="2"/>
      <c r="H6955" s="2" t="s">
        <v>4670</v>
      </c>
      <c r="I6955" s="2" t="s">
        <v>1121</v>
      </c>
    </row>
    <row r="6956" spans="1:9" ht="17.5" x14ac:dyDescent="0.6">
      <c r="A6956" s="2">
        <v>6955</v>
      </c>
      <c r="B6956" s="2" t="s">
        <v>4660</v>
      </c>
      <c r="C6956" s="2" t="s">
        <v>13742</v>
      </c>
      <c r="D6956" s="2" t="s">
        <v>908</v>
      </c>
      <c r="E6956" s="5" t="str">
        <f>IFERROR(INDEX(会社マスタ!$B:$B,MATCH(D6956,会社マスタ!$A:$A,0)),"")</f>
        <v>ヨネザワ製菓(株)</v>
      </c>
      <c r="F6956" s="5" t="str">
        <f>IFERROR(INDEX(会社マスタ!$C:$C,MATCH(D6956,会社マスタ!$A:$A,0)),"")</f>
        <v>フーズユニット</v>
      </c>
      <c r="G6956" s="2"/>
      <c r="H6956" s="2" t="s">
        <v>4670</v>
      </c>
      <c r="I6956" s="2" t="s">
        <v>1121</v>
      </c>
    </row>
    <row r="6957" spans="1:9" ht="17.5" x14ac:dyDescent="0.6">
      <c r="A6957" s="2">
        <v>6956</v>
      </c>
      <c r="B6957" s="2" t="s">
        <v>4660</v>
      </c>
      <c r="C6957" s="2" t="s">
        <v>13743</v>
      </c>
      <c r="D6957" s="2" t="s">
        <v>908</v>
      </c>
      <c r="E6957" s="5" t="str">
        <f>IFERROR(INDEX(会社マスタ!$B:$B,MATCH(D6957,会社マスタ!$A:$A,0)),"")</f>
        <v>ヨネザワ製菓(株)</v>
      </c>
      <c r="F6957" s="5" t="str">
        <f>IFERROR(INDEX(会社マスタ!$C:$C,MATCH(D6957,会社マスタ!$A:$A,0)),"")</f>
        <v>フーズユニット</v>
      </c>
      <c r="G6957" s="2"/>
      <c r="H6957" s="2" t="s">
        <v>4670</v>
      </c>
      <c r="I6957" s="2" t="s">
        <v>1121</v>
      </c>
    </row>
    <row r="6958" spans="1:9" ht="17.5" x14ac:dyDescent="0.6">
      <c r="A6958" s="2">
        <v>6957</v>
      </c>
      <c r="B6958" s="2" t="s">
        <v>4660</v>
      </c>
      <c r="C6958" s="2" t="s">
        <v>13744</v>
      </c>
      <c r="D6958" s="2" t="s">
        <v>908</v>
      </c>
      <c r="E6958" s="5" t="str">
        <f>IFERROR(INDEX(会社マスタ!$B:$B,MATCH(D6958,会社マスタ!$A:$A,0)),"")</f>
        <v>ヨネザワ製菓(株)</v>
      </c>
      <c r="F6958" s="5" t="str">
        <f>IFERROR(INDEX(会社マスタ!$C:$C,MATCH(D6958,会社マスタ!$A:$A,0)),"")</f>
        <v>フーズユニット</v>
      </c>
      <c r="G6958" s="2"/>
      <c r="H6958" s="2" t="s">
        <v>4670</v>
      </c>
      <c r="I6958" s="2" t="s">
        <v>1121</v>
      </c>
    </row>
    <row r="6959" spans="1:9" ht="17.5" x14ac:dyDescent="0.6">
      <c r="A6959" s="2">
        <v>6958</v>
      </c>
      <c r="B6959" s="2" t="s">
        <v>4660</v>
      </c>
      <c r="C6959" s="2" t="s">
        <v>13745</v>
      </c>
      <c r="D6959" s="2" t="s">
        <v>908</v>
      </c>
      <c r="E6959" s="5" t="str">
        <f>IFERROR(INDEX(会社マスタ!$B:$B,MATCH(D6959,会社マスタ!$A:$A,0)),"")</f>
        <v>ヨネザワ製菓(株)</v>
      </c>
      <c r="F6959" s="5" t="str">
        <f>IFERROR(INDEX(会社マスタ!$C:$C,MATCH(D6959,会社マスタ!$A:$A,0)),"")</f>
        <v>フーズユニット</v>
      </c>
      <c r="G6959" s="2"/>
      <c r="H6959" s="2" t="s">
        <v>4670</v>
      </c>
      <c r="I6959" s="2" t="s">
        <v>1121</v>
      </c>
    </row>
    <row r="6960" spans="1:9" ht="17.5" x14ac:dyDescent="0.6">
      <c r="A6960" s="2">
        <v>6959</v>
      </c>
      <c r="B6960" s="2" t="s">
        <v>4660</v>
      </c>
      <c r="C6960" s="2" t="s">
        <v>13746</v>
      </c>
      <c r="D6960" s="2" t="s">
        <v>908</v>
      </c>
      <c r="E6960" s="5" t="str">
        <f>IFERROR(INDEX(会社マスタ!$B:$B,MATCH(D6960,会社マスタ!$A:$A,0)),"")</f>
        <v>ヨネザワ製菓(株)</v>
      </c>
      <c r="F6960" s="5" t="str">
        <f>IFERROR(INDEX(会社マスタ!$C:$C,MATCH(D6960,会社マスタ!$A:$A,0)),"")</f>
        <v>フーズユニット</v>
      </c>
      <c r="G6960" s="2"/>
      <c r="H6960" s="2" t="s">
        <v>4694</v>
      </c>
      <c r="I6960" s="2" t="s">
        <v>1121</v>
      </c>
    </row>
    <row r="6961" spans="1:9" ht="17.5" x14ac:dyDescent="0.6">
      <c r="A6961" s="2">
        <v>6960</v>
      </c>
      <c r="B6961" s="2" t="s">
        <v>4660</v>
      </c>
      <c r="C6961" s="2" t="s">
        <v>13747</v>
      </c>
      <c r="D6961" s="2" t="s">
        <v>908</v>
      </c>
      <c r="E6961" s="5" t="str">
        <f>IFERROR(INDEX(会社マスタ!$B:$B,MATCH(D6961,会社マスタ!$A:$A,0)),"")</f>
        <v>ヨネザワ製菓(株)</v>
      </c>
      <c r="F6961" s="5" t="str">
        <f>IFERROR(INDEX(会社マスタ!$C:$C,MATCH(D6961,会社マスタ!$A:$A,0)),"")</f>
        <v>フーズユニット</v>
      </c>
      <c r="G6961" s="2"/>
      <c r="H6961" s="2" t="s">
        <v>4698</v>
      </c>
      <c r="I6961" s="2" t="s">
        <v>1121</v>
      </c>
    </row>
    <row r="6962" spans="1:9" ht="17.5" x14ac:dyDescent="0.6">
      <c r="A6962" s="2">
        <v>6961</v>
      </c>
      <c r="B6962" s="2" t="s">
        <v>4660</v>
      </c>
      <c r="C6962" s="2" t="s">
        <v>13748</v>
      </c>
      <c r="D6962" s="2" t="s">
        <v>908</v>
      </c>
      <c r="E6962" s="5" t="str">
        <f>IFERROR(INDEX(会社マスタ!$B:$B,MATCH(D6962,会社マスタ!$A:$A,0)),"")</f>
        <v>ヨネザワ製菓(株)</v>
      </c>
      <c r="F6962" s="5" t="str">
        <f>IFERROR(INDEX(会社マスタ!$C:$C,MATCH(D6962,会社マスタ!$A:$A,0)),"")</f>
        <v>フーズユニット</v>
      </c>
      <c r="G6962" s="2"/>
      <c r="H6962" s="2" t="s">
        <v>4700</v>
      </c>
      <c r="I6962" s="2" t="s">
        <v>1121</v>
      </c>
    </row>
    <row r="6963" spans="1:9" ht="17.5" x14ac:dyDescent="0.6">
      <c r="A6963" s="2">
        <v>6962</v>
      </c>
      <c r="B6963" s="2" t="s">
        <v>4660</v>
      </c>
      <c r="C6963" s="2" t="s">
        <v>13749</v>
      </c>
      <c r="D6963" s="2" t="s">
        <v>908</v>
      </c>
      <c r="E6963" s="5" t="str">
        <f>IFERROR(INDEX(会社マスタ!$B:$B,MATCH(D6963,会社マスタ!$A:$A,0)),"")</f>
        <v>ヨネザワ製菓(株)</v>
      </c>
      <c r="F6963" s="5" t="str">
        <f>IFERROR(INDEX(会社マスタ!$C:$C,MATCH(D6963,会社マスタ!$A:$A,0)),"")</f>
        <v>フーズユニット</v>
      </c>
      <c r="G6963" s="2"/>
      <c r="H6963" s="2" t="s">
        <v>4702</v>
      </c>
      <c r="I6963" s="2" t="s">
        <v>1121</v>
      </c>
    </row>
    <row r="6964" spans="1:9" ht="17.5" x14ac:dyDescent="0.6">
      <c r="A6964" s="2">
        <v>6963</v>
      </c>
      <c r="B6964" s="2" t="s">
        <v>4660</v>
      </c>
      <c r="C6964" s="2" t="s">
        <v>13750</v>
      </c>
      <c r="D6964" s="2" t="s">
        <v>908</v>
      </c>
      <c r="E6964" s="5" t="str">
        <f>IFERROR(INDEX(会社マスタ!$B:$B,MATCH(D6964,会社マスタ!$A:$A,0)),"")</f>
        <v>ヨネザワ製菓(株)</v>
      </c>
      <c r="F6964" s="5" t="str">
        <f>IFERROR(INDEX(会社マスタ!$C:$C,MATCH(D6964,会社マスタ!$A:$A,0)),"")</f>
        <v>フーズユニット</v>
      </c>
      <c r="G6964" s="2"/>
      <c r="H6964" s="2" t="s">
        <v>4704</v>
      </c>
      <c r="I6964" s="2" t="s">
        <v>1121</v>
      </c>
    </row>
    <row r="6965" spans="1:9" ht="17.5" x14ac:dyDescent="0.6">
      <c r="A6965" s="2">
        <v>6964</v>
      </c>
      <c r="B6965" s="2" t="s">
        <v>4660</v>
      </c>
      <c r="C6965" s="2" t="s">
        <v>13751</v>
      </c>
      <c r="D6965" s="2" t="s">
        <v>908</v>
      </c>
      <c r="E6965" s="5" t="str">
        <f>IFERROR(INDEX(会社マスタ!$B:$B,MATCH(D6965,会社マスタ!$A:$A,0)),"")</f>
        <v>ヨネザワ製菓(株)</v>
      </c>
      <c r="F6965" s="5" t="str">
        <f>IFERROR(INDEX(会社マスタ!$C:$C,MATCH(D6965,会社マスタ!$A:$A,0)),"")</f>
        <v>フーズユニット</v>
      </c>
      <c r="G6965" s="2"/>
      <c r="H6965" s="2" t="s">
        <v>4670</v>
      </c>
      <c r="I6965" s="2" t="s">
        <v>1121</v>
      </c>
    </row>
    <row r="6966" spans="1:9" ht="17.5" x14ac:dyDescent="0.6">
      <c r="A6966" s="2">
        <v>6965</v>
      </c>
      <c r="B6966" s="2" t="s">
        <v>4660</v>
      </c>
      <c r="C6966" s="2" t="s">
        <v>13752</v>
      </c>
      <c r="D6966" s="2" t="s">
        <v>908</v>
      </c>
      <c r="E6966" s="5" t="str">
        <f>IFERROR(INDEX(会社マスタ!$B:$B,MATCH(D6966,会社マスタ!$A:$A,0)),"")</f>
        <v>ヨネザワ製菓(株)</v>
      </c>
      <c r="F6966" s="5" t="str">
        <f>IFERROR(INDEX(会社マスタ!$C:$C,MATCH(D6966,会社マスタ!$A:$A,0)),"")</f>
        <v>フーズユニット</v>
      </c>
      <c r="G6966" s="2"/>
      <c r="H6966" s="2" t="s">
        <v>5043</v>
      </c>
      <c r="I6966" s="2" t="s">
        <v>1121</v>
      </c>
    </row>
    <row r="6967" spans="1:9" ht="17.5" x14ac:dyDescent="0.6">
      <c r="A6967" s="2">
        <v>6966</v>
      </c>
      <c r="B6967" s="2" t="s">
        <v>4660</v>
      </c>
      <c r="C6967" s="2" t="s">
        <v>13753</v>
      </c>
      <c r="D6967" s="2" t="s">
        <v>908</v>
      </c>
      <c r="E6967" s="5" t="str">
        <f>IFERROR(INDEX(会社マスタ!$B:$B,MATCH(D6967,会社マスタ!$A:$A,0)),"")</f>
        <v>ヨネザワ製菓(株)</v>
      </c>
      <c r="F6967" s="5" t="str">
        <f>IFERROR(INDEX(会社マスタ!$C:$C,MATCH(D6967,会社マスタ!$A:$A,0)),"")</f>
        <v>フーズユニット</v>
      </c>
      <c r="G6967" s="2"/>
      <c r="H6967" s="2" t="s">
        <v>6606</v>
      </c>
      <c r="I6967" s="2" t="s">
        <v>1121</v>
      </c>
    </row>
    <row r="6968" spans="1:9" ht="17.5" x14ac:dyDescent="0.6">
      <c r="A6968" s="2">
        <v>6967</v>
      </c>
      <c r="B6968" s="2" t="s">
        <v>4660</v>
      </c>
      <c r="C6968" s="2" t="s">
        <v>13754</v>
      </c>
      <c r="D6968" s="2" t="s">
        <v>908</v>
      </c>
      <c r="E6968" s="5" t="str">
        <f>IFERROR(INDEX(会社マスタ!$B:$B,MATCH(D6968,会社マスタ!$A:$A,0)),"")</f>
        <v>ヨネザワ製菓(株)</v>
      </c>
      <c r="F6968" s="5" t="str">
        <f>IFERROR(INDEX(会社マスタ!$C:$C,MATCH(D6968,会社マスタ!$A:$A,0)),"")</f>
        <v>フーズユニット</v>
      </c>
      <c r="G6968" s="2"/>
      <c r="H6968" s="2" t="s">
        <v>6608</v>
      </c>
      <c r="I6968" s="2" t="s">
        <v>1121</v>
      </c>
    </row>
    <row r="6969" spans="1:9" ht="17.5" x14ac:dyDescent="0.6">
      <c r="A6969" s="2">
        <v>6968</v>
      </c>
      <c r="B6969" s="2" t="s">
        <v>4660</v>
      </c>
      <c r="C6969" s="2" t="s">
        <v>13755</v>
      </c>
      <c r="D6969" s="2" t="s">
        <v>908</v>
      </c>
      <c r="E6969" s="5" t="str">
        <f>IFERROR(INDEX(会社マスタ!$B:$B,MATCH(D6969,会社マスタ!$A:$A,0)),"")</f>
        <v>ヨネザワ製菓(株)</v>
      </c>
      <c r="F6969" s="5" t="str">
        <f>IFERROR(INDEX(会社マスタ!$C:$C,MATCH(D6969,会社マスタ!$A:$A,0)),"")</f>
        <v>フーズユニット</v>
      </c>
      <c r="G6969" s="2"/>
      <c r="H6969" s="2" t="s">
        <v>4708</v>
      </c>
      <c r="I6969" s="2" t="s">
        <v>1121</v>
      </c>
    </row>
    <row r="6970" spans="1:9" ht="17.5" x14ac:dyDescent="0.6">
      <c r="A6970" s="2">
        <v>6969</v>
      </c>
      <c r="B6970" s="2" t="s">
        <v>4660</v>
      </c>
      <c r="C6970" s="2" t="s">
        <v>13756</v>
      </c>
      <c r="D6970" s="2" t="s">
        <v>908</v>
      </c>
      <c r="E6970" s="5" t="str">
        <f>IFERROR(INDEX(会社マスタ!$B:$B,MATCH(D6970,会社マスタ!$A:$A,0)),"")</f>
        <v>ヨネザワ製菓(株)</v>
      </c>
      <c r="F6970" s="5" t="str">
        <f>IFERROR(INDEX(会社マスタ!$C:$C,MATCH(D6970,会社マスタ!$A:$A,0)),"")</f>
        <v>フーズユニット</v>
      </c>
      <c r="G6970" s="2"/>
      <c r="H6970" s="2" t="s">
        <v>4710</v>
      </c>
      <c r="I6970" s="2" t="s">
        <v>1121</v>
      </c>
    </row>
    <row r="6971" spans="1:9" ht="17.5" x14ac:dyDescent="0.6">
      <c r="A6971" s="2">
        <v>6970</v>
      </c>
      <c r="B6971" s="2" t="s">
        <v>4660</v>
      </c>
      <c r="C6971" s="2" t="s">
        <v>13757</v>
      </c>
      <c r="D6971" s="2" t="s">
        <v>908</v>
      </c>
      <c r="E6971" s="5" t="str">
        <f>IFERROR(INDEX(会社マスタ!$B:$B,MATCH(D6971,会社マスタ!$A:$A,0)),"")</f>
        <v>ヨネザワ製菓(株)</v>
      </c>
      <c r="F6971" s="5" t="str">
        <f>IFERROR(INDEX(会社マスタ!$C:$C,MATCH(D6971,会社マスタ!$A:$A,0)),"")</f>
        <v>フーズユニット</v>
      </c>
      <c r="G6971" s="2"/>
      <c r="H6971" s="2" t="s">
        <v>4712</v>
      </c>
      <c r="I6971" s="2" t="s">
        <v>1121</v>
      </c>
    </row>
    <row r="6972" spans="1:9" ht="17.5" x14ac:dyDescent="0.6">
      <c r="A6972" s="2">
        <v>6971</v>
      </c>
      <c r="B6972" s="2" t="s">
        <v>4660</v>
      </c>
      <c r="C6972" s="2" t="s">
        <v>13758</v>
      </c>
      <c r="D6972" s="2" t="s">
        <v>908</v>
      </c>
      <c r="E6972" s="5" t="str">
        <f>IFERROR(INDEX(会社マスタ!$B:$B,MATCH(D6972,会社マスタ!$A:$A,0)),"")</f>
        <v>ヨネザワ製菓(株)</v>
      </c>
      <c r="F6972" s="5" t="str">
        <f>IFERROR(INDEX(会社マスタ!$C:$C,MATCH(D6972,会社マスタ!$A:$A,0)),"")</f>
        <v>フーズユニット</v>
      </c>
      <c r="G6972" s="2"/>
      <c r="H6972" s="2" t="s">
        <v>4857</v>
      </c>
      <c r="I6972" s="2" t="s">
        <v>1121</v>
      </c>
    </row>
    <row r="6973" spans="1:9" ht="17.5" x14ac:dyDescent="0.6">
      <c r="A6973" s="2">
        <v>6972</v>
      </c>
      <c r="B6973" s="2" t="s">
        <v>4660</v>
      </c>
      <c r="C6973" s="2" t="s">
        <v>13759</v>
      </c>
      <c r="D6973" s="2" t="s">
        <v>908</v>
      </c>
      <c r="E6973" s="5" t="str">
        <f>IFERROR(INDEX(会社マスタ!$B:$B,MATCH(D6973,会社マスタ!$A:$A,0)),"")</f>
        <v>ヨネザワ製菓(株)</v>
      </c>
      <c r="F6973" s="5" t="str">
        <f>IFERROR(INDEX(会社マスタ!$C:$C,MATCH(D6973,会社マスタ!$A:$A,0)),"")</f>
        <v>フーズユニット</v>
      </c>
      <c r="G6973" s="2"/>
      <c r="H6973" s="2" t="s">
        <v>4670</v>
      </c>
      <c r="I6973" s="2" t="s">
        <v>1121</v>
      </c>
    </row>
    <row r="6974" spans="1:9" ht="17.5" x14ac:dyDescent="0.6">
      <c r="A6974" s="2">
        <v>6973</v>
      </c>
      <c r="B6974" s="2" t="s">
        <v>4660</v>
      </c>
      <c r="C6974" s="2" t="s">
        <v>13760</v>
      </c>
      <c r="D6974" s="2" t="s">
        <v>908</v>
      </c>
      <c r="E6974" s="5" t="str">
        <f>IFERROR(INDEX(会社マスタ!$B:$B,MATCH(D6974,会社マスタ!$A:$A,0)),"")</f>
        <v>ヨネザワ製菓(株)</v>
      </c>
      <c r="F6974" s="5" t="str">
        <f>IFERROR(INDEX(会社マスタ!$C:$C,MATCH(D6974,会社マスタ!$A:$A,0)),"")</f>
        <v>フーズユニット</v>
      </c>
      <c r="G6974" s="2"/>
      <c r="H6974" s="2" t="s">
        <v>13761</v>
      </c>
      <c r="I6974" s="2" t="s">
        <v>1121</v>
      </c>
    </row>
    <row r="6975" spans="1:9" ht="17.5" x14ac:dyDescent="0.6">
      <c r="A6975" s="2">
        <v>6974</v>
      </c>
      <c r="B6975" s="2" t="s">
        <v>4660</v>
      </c>
      <c r="C6975" s="2" t="s">
        <v>13762</v>
      </c>
      <c r="D6975" s="2" t="s">
        <v>908</v>
      </c>
      <c r="E6975" s="5" t="str">
        <f>IFERROR(INDEX(会社マスタ!$B:$B,MATCH(D6975,会社マスタ!$A:$A,0)),"")</f>
        <v>ヨネザワ製菓(株)</v>
      </c>
      <c r="F6975" s="5" t="str">
        <f>IFERROR(INDEX(会社マスタ!$C:$C,MATCH(D6975,会社マスタ!$A:$A,0)),"")</f>
        <v>フーズユニット</v>
      </c>
      <c r="G6975" s="2"/>
      <c r="H6975" s="2" t="s">
        <v>13763</v>
      </c>
      <c r="I6975" s="2" t="s">
        <v>1121</v>
      </c>
    </row>
    <row r="6976" spans="1:9" ht="17.5" x14ac:dyDescent="0.6">
      <c r="A6976" s="2">
        <v>6975</v>
      </c>
      <c r="B6976" s="2" t="s">
        <v>4660</v>
      </c>
      <c r="C6976" s="2" t="s">
        <v>13764</v>
      </c>
      <c r="D6976" s="2" t="s">
        <v>908</v>
      </c>
      <c r="E6976" s="5" t="str">
        <f>IFERROR(INDEX(会社マスタ!$B:$B,MATCH(D6976,会社マスタ!$A:$A,0)),"")</f>
        <v>ヨネザワ製菓(株)</v>
      </c>
      <c r="F6976" s="5" t="str">
        <f>IFERROR(INDEX(会社マスタ!$C:$C,MATCH(D6976,会社マスタ!$A:$A,0)),"")</f>
        <v>フーズユニット</v>
      </c>
      <c r="G6976" s="2"/>
      <c r="H6976" s="2" t="s">
        <v>13765</v>
      </c>
      <c r="I6976" s="2" t="s">
        <v>1121</v>
      </c>
    </row>
    <row r="6977" spans="1:9" ht="17.5" x14ac:dyDescent="0.6">
      <c r="A6977" s="2">
        <v>6976</v>
      </c>
      <c r="B6977" s="2" t="s">
        <v>4660</v>
      </c>
      <c r="C6977" s="2" t="s">
        <v>13766</v>
      </c>
      <c r="D6977" s="2" t="s">
        <v>908</v>
      </c>
      <c r="E6977" s="5" t="str">
        <f>IFERROR(INDEX(会社マスタ!$B:$B,MATCH(D6977,会社マスタ!$A:$A,0)),"")</f>
        <v>ヨネザワ製菓(株)</v>
      </c>
      <c r="F6977" s="5" t="str">
        <f>IFERROR(INDEX(会社マスタ!$C:$C,MATCH(D6977,会社マスタ!$A:$A,0)),"")</f>
        <v>フーズユニット</v>
      </c>
      <c r="G6977" s="2"/>
      <c r="H6977" s="2" t="s">
        <v>13767</v>
      </c>
      <c r="I6977" s="2" t="s">
        <v>1121</v>
      </c>
    </row>
    <row r="6978" spans="1:9" ht="17.5" x14ac:dyDescent="0.6">
      <c r="A6978" s="2">
        <v>6977</v>
      </c>
      <c r="B6978" s="2" t="s">
        <v>4660</v>
      </c>
      <c r="C6978" s="2" t="s">
        <v>13768</v>
      </c>
      <c r="D6978" s="2" t="s">
        <v>908</v>
      </c>
      <c r="E6978" s="5" t="str">
        <f>IFERROR(INDEX(会社マスタ!$B:$B,MATCH(D6978,会社マスタ!$A:$A,0)),"")</f>
        <v>ヨネザワ製菓(株)</v>
      </c>
      <c r="F6978" s="5" t="str">
        <f>IFERROR(INDEX(会社マスタ!$C:$C,MATCH(D6978,会社マスタ!$A:$A,0)),"")</f>
        <v>フーズユニット</v>
      </c>
      <c r="G6978" s="2"/>
      <c r="H6978" s="2" t="s">
        <v>13769</v>
      </c>
      <c r="I6978" s="2" t="s">
        <v>1121</v>
      </c>
    </row>
    <row r="6979" spans="1:9" ht="17.5" x14ac:dyDescent="0.6">
      <c r="A6979" s="2">
        <v>6978</v>
      </c>
      <c r="B6979" s="2" t="s">
        <v>4660</v>
      </c>
      <c r="C6979" s="2" t="s">
        <v>13770</v>
      </c>
      <c r="D6979" s="2" t="s">
        <v>908</v>
      </c>
      <c r="E6979" s="5" t="str">
        <f>IFERROR(INDEX(会社マスタ!$B:$B,MATCH(D6979,会社マスタ!$A:$A,0)),"")</f>
        <v>ヨネザワ製菓(株)</v>
      </c>
      <c r="F6979" s="5" t="str">
        <f>IFERROR(INDEX(会社マスタ!$C:$C,MATCH(D6979,会社マスタ!$A:$A,0)),"")</f>
        <v>フーズユニット</v>
      </c>
      <c r="G6979" s="2"/>
      <c r="H6979" s="2" t="s">
        <v>13771</v>
      </c>
      <c r="I6979" s="2" t="s">
        <v>1121</v>
      </c>
    </row>
    <row r="6980" spans="1:9" ht="17.5" x14ac:dyDescent="0.6">
      <c r="A6980" s="2">
        <v>6979</v>
      </c>
      <c r="B6980" s="2" t="s">
        <v>4660</v>
      </c>
      <c r="C6980" s="2" t="s">
        <v>13772</v>
      </c>
      <c r="D6980" s="2" t="s">
        <v>908</v>
      </c>
      <c r="E6980" s="5" t="str">
        <f>IFERROR(INDEX(会社マスタ!$B:$B,MATCH(D6980,会社マスタ!$A:$A,0)),"")</f>
        <v>ヨネザワ製菓(株)</v>
      </c>
      <c r="F6980" s="5" t="str">
        <f>IFERROR(INDEX(会社マスタ!$C:$C,MATCH(D6980,会社マスタ!$A:$A,0)),"")</f>
        <v>フーズユニット</v>
      </c>
      <c r="G6980" s="2"/>
      <c r="H6980" s="2" t="s">
        <v>13773</v>
      </c>
      <c r="I6980" s="2" t="s">
        <v>1121</v>
      </c>
    </row>
    <row r="6981" spans="1:9" ht="17.5" x14ac:dyDescent="0.6">
      <c r="A6981" s="2">
        <v>6980</v>
      </c>
      <c r="B6981" s="2" t="s">
        <v>4660</v>
      </c>
      <c r="C6981" s="2" t="s">
        <v>13774</v>
      </c>
      <c r="D6981" s="2" t="s">
        <v>908</v>
      </c>
      <c r="E6981" s="5" t="str">
        <f>IFERROR(INDEX(会社マスタ!$B:$B,MATCH(D6981,会社マスタ!$A:$A,0)),"")</f>
        <v>ヨネザワ製菓(株)</v>
      </c>
      <c r="F6981" s="5" t="str">
        <f>IFERROR(INDEX(会社マスタ!$C:$C,MATCH(D6981,会社マスタ!$A:$A,0)),"")</f>
        <v>フーズユニット</v>
      </c>
      <c r="G6981" s="2"/>
      <c r="H6981" s="2" t="s">
        <v>13775</v>
      </c>
      <c r="I6981" s="2" t="s">
        <v>1121</v>
      </c>
    </row>
    <row r="6982" spans="1:9" ht="17.5" x14ac:dyDescent="0.6">
      <c r="A6982" s="2">
        <v>6981</v>
      </c>
      <c r="B6982" s="2" t="s">
        <v>4660</v>
      </c>
      <c r="C6982" s="2" t="s">
        <v>13776</v>
      </c>
      <c r="D6982" s="2" t="s">
        <v>908</v>
      </c>
      <c r="E6982" s="5" t="str">
        <f>IFERROR(INDEX(会社マスタ!$B:$B,MATCH(D6982,会社マスタ!$A:$A,0)),"")</f>
        <v>ヨネザワ製菓(株)</v>
      </c>
      <c r="F6982" s="5" t="str">
        <f>IFERROR(INDEX(会社マスタ!$C:$C,MATCH(D6982,会社マスタ!$A:$A,0)),"")</f>
        <v>フーズユニット</v>
      </c>
      <c r="G6982" s="2"/>
      <c r="H6982" s="2" t="s">
        <v>13777</v>
      </c>
      <c r="I6982" s="2" t="s">
        <v>1121</v>
      </c>
    </row>
    <row r="6983" spans="1:9" ht="17.5" x14ac:dyDescent="0.6">
      <c r="A6983" s="2">
        <v>6982</v>
      </c>
      <c r="B6983" s="2" t="s">
        <v>4660</v>
      </c>
      <c r="C6983" s="2" t="s">
        <v>13778</v>
      </c>
      <c r="D6983" s="2" t="s">
        <v>908</v>
      </c>
      <c r="E6983" s="5" t="str">
        <f>IFERROR(INDEX(会社マスタ!$B:$B,MATCH(D6983,会社マスタ!$A:$A,0)),"")</f>
        <v>ヨネザワ製菓(株)</v>
      </c>
      <c r="F6983" s="5" t="str">
        <f>IFERROR(INDEX(会社マスタ!$C:$C,MATCH(D6983,会社マスタ!$A:$A,0)),"")</f>
        <v>フーズユニット</v>
      </c>
      <c r="G6983" s="2"/>
      <c r="H6983" s="2" t="s">
        <v>13779</v>
      </c>
      <c r="I6983" s="2" t="s">
        <v>1121</v>
      </c>
    </row>
    <row r="6984" spans="1:9" ht="17.5" x14ac:dyDescent="0.6">
      <c r="A6984" s="2">
        <v>6983</v>
      </c>
      <c r="B6984" s="2" t="s">
        <v>4660</v>
      </c>
      <c r="C6984" s="2" t="s">
        <v>13780</v>
      </c>
      <c r="D6984" s="2" t="s">
        <v>908</v>
      </c>
      <c r="E6984" s="5" t="str">
        <f>IFERROR(INDEX(会社マスタ!$B:$B,MATCH(D6984,会社マスタ!$A:$A,0)),"")</f>
        <v>ヨネザワ製菓(株)</v>
      </c>
      <c r="F6984" s="5" t="str">
        <f>IFERROR(INDEX(会社マスタ!$C:$C,MATCH(D6984,会社マスタ!$A:$A,0)),"")</f>
        <v>フーズユニット</v>
      </c>
      <c r="G6984" s="2"/>
      <c r="H6984" s="2" t="s">
        <v>13781</v>
      </c>
      <c r="I6984" s="2" t="s">
        <v>1121</v>
      </c>
    </row>
    <row r="6985" spans="1:9" ht="17.5" x14ac:dyDescent="0.6">
      <c r="A6985" s="2">
        <v>6984</v>
      </c>
      <c r="B6985" s="2" t="s">
        <v>4660</v>
      </c>
      <c r="C6985" s="2" t="s">
        <v>13782</v>
      </c>
      <c r="D6985" s="2" t="s">
        <v>908</v>
      </c>
      <c r="E6985" s="5" t="str">
        <f>IFERROR(INDEX(会社マスタ!$B:$B,MATCH(D6985,会社マスタ!$A:$A,0)),"")</f>
        <v>ヨネザワ製菓(株)</v>
      </c>
      <c r="F6985" s="5" t="str">
        <f>IFERROR(INDEX(会社マスタ!$C:$C,MATCH(D6985,会社マスタ!$A:$A,0)),"")</f>
        <v>フーズユニット</v>
      </c>
      <c r="G6985" s="2"/>
      <c r="H6985" s="2" t="s">
        <v>13783</v>
      </c>
      <c r="I6985" s="2" t="s">
        <v>1121</v>
      </c>
    </row>
    <row r="6986" spans="1:9" ht="17.5" x14ac:dyDescent="0.6">
      <c r="A6986" s="2">
        <v>6985</v>
      </c>
      <c r="B6986" s="2" t="s">
        <v>4660</v>
      </c>
      <c r="C6986" s="2" t="s">
        <v>13784</v>
      </c>
      <c r="D6986" s="2" t="s">
        <v>908</v>
      </c>
      <c r="E6986" s="5" t="str">
        <f>IFERROR(INDEX(会社マスタ!$B:$B,MATCH(D6986,会社マスタ!$A:$A,0)),"")</f>
        <v>ヨネザワ製菓(株)</v>
      </c>
      <c r="F6986" s="5" t="str">
        <f>IFERROR(INDEX(会社マスタ!$C:$C,MATCH(D6986,会社マスタ!$A:$A,0)),"")</f>
        <v>フーズユニット</v>
      </c>
      <c r="G6986" s="2"/>
      <c r="H6986" s="2" t="s">
        <v>13785</v>
      </c>
      <c r="I6986" s="2" t="s">
        <v>1121</v>
      </c>
    </row>
    <row r="6987" spans="1:9" ht="17.5" x14ac:dyDescent="0.6">
      <c r="A6987" s="2">
        <v>6986</v>
      </c>
      <c r="B6987" s="2" t="s">
        <v>4660</v>
      </c>
      <c r="C6987" s="2" t="s">
        <v>13786</v>
      </c>
      <c r="D6987" s="2" t="s">
        <v>908</v>
      </c>
      <c r="E6987" s="5" t="str">
        <f>IFERROR(INDEX(会社マスタ!$B:$B,MATCH(D6987,会社マスタ!$A:$A,0)),"")</f>
        <v>ヨネザワ製菓(株)</v>
      </c>
      <c r="F6987" s="5" t="str">
        <f>IFERROR(INDEX(会社マスタ!$C:$C,MATCH(D6987,会社マスタ!$A:$A,0)),"")</f>
        <v>フーズユニット</v>
      </c>
      <c r="G6987" s="2"/>
      <c r="H6987" s="2" t="s">
        <v>13787</v>
      </c>
      <c r="I6987" s="2" t="s">
        <v>1121</v>
      </c>
    </row>
    <row r="6988" spans="1:9" ht="17.5" x14ac:dyDescent="0.6">
      <c r="A6988" s="2">
        <v>6987</v>
      </c>
      <c r="B6988" s="2" t="s">
        <v>4660</v>
      </c>
      <c r="C6988" s="2" t="s">
        <v>13788</v>
      </c>
      <c r="D6988" s="2" t="s">
        <v>908</v>
      </c>
      <c r="E6988" s="5" t="str">
        <f>IFERROR(INDEX(会社マスタ!$B:$B,MATCH(D6988,会社マスタ!$A:$A,0)),"")</f>
        <v>ヨネザワ製菓(株)</v>
      </c>
      <c r="F6988" s="5" t="str">
        <f>IFERROR(INDEX(会社マスタ!$C:$C,MATCH(D6988,会社マスタ!$A:$A,0)),"")</f>
        <v>フーズユニット</v>
      </c>
      <c r="G6988" s="2"/>
      <c r="H6988" s="2" t="s">
        <v>13789</v>
      </c>
      <c r="I6988" s="2" t="s">
        <v>1121</v>
      </c>
    </row>
    <row r="6989" spans="1:9" ht="17.5" x14ac:dyDescent="0.6">
      <c r="A6989" s="2">
        <v>6988</v>
      </c>
      <c r="B6989" s="2" t="s">
        <v>4660</v>
      </c>
      <c r="C6989" s="2" t="s">
        <v>13790</v>
      </c>
      <c r="D6989" s="2" t="s">
        <v>898</v>
      </c>
      <c r="E6989" s="5" t="str">
        <f>IFERROR(INDEX(会社マスタ!$B:$B,MATCH(D6989,会社マスタ!$A:$A,0)),"")</f>
        <v>(株)プリンス</v>
      </c>
      <c r="F6989" s="5" t="str">
        <f>IFERROR(INDEX(会社マスタ!$C:$C,MATCH(D6989,会社マスタ!$A:$A,0)),"")</f>
        <v>フーズユニット</v>
      </c>
      <c r="G6989" s="2"/>
      <c r="H6989" s="2" t="s">
        <v>13791</v>
      </c>
      <c r="I6989" s="2" t="s">
        <v>1121</v>
      </c>
    </row>
    <row r="6990" spans="1:9" ht="17.5" x14ac:dyDescent="0.6">
      <c r="A6990" s="2">
        <v>6989</v>
      </c>
      <c r="B6990" s="2" t="s">
        <v>4660</v>
      </c>
      <c r="C6990" s="2" t="s">
        <v>13792</v>
      </c>
      <c r="D6990" s="2" t="s">
        <v>898</v>
      </c>
      <c r="E6990" s="5" t="str">
        <f>IFERROR(INDEX(会社マスタ!$B:$B,MATCH(D6990,会社マスタ!$A:$A,0)),"")</f>
        <v>(株)プリンス</v>
      </c>
      <c r="F6990" s="5" t="str">
        <f>IFERROR(INDEX(会社マスタ!$C:$C,MATCH(D6990,会社マスタ!$A:$A,0)),"")</f>
        <v>フーズユニット</v>
      </c>
      <c r="G6990" s="2"/>
      <c r="H6990" s="2" t="s">
        <v>13793</v>
      </c>
      <c r="I6990" s="2" t="s">
        <v>1121</v>
      </c>
    </row>
    <row r="6991" spans="1:9" ht="17.5" x14ac:dyDescent="0.6">
      <c r="A6991" s="2">
        <v>6990</v>
      </c>
      <c r="B6991" s="2" t="s">
        <v>4660</v>
      </c>
      <c r="C6991" s="2" t="s">
        <v>13794</v>
      </c>
      <c r="D6991" s="2" t="s">
        <v>908</v>
      </c>
      <c r="E6991" s="5" t="str">
        <f>IFERROR(INDEX(会社マスタ!$B:$B,MATCH(D6991,会社マスタ!$A:$A,0)),"")</f>
        <v>ヨネザワ製菓(株)</v>
      </c>
      <c r="F6991" s="5" t="str">
        <f>IFERROR(INDEX(会社マスタ!$C:$C,MATCH(D6991,会社マスタ!$A:$A,0)),"")</f>
        <v>フーズユニット</v>
      </c>
      <c r="G6991" s="2"/>
      <c r="H6991" s="2" t="s">
        <v>13795</v>
      </c>
      <c r="I6991" s="2" t="s">
        <v>1121</v>
      </c>
    </row>
    <row r="6992" spans="1:9" ht="17.5" x14ac:dyDescent="0.6">
      <c r="A6992" s="2">
        <v>6991</v>
      </c>
      <c r="B6992" s="2" t="s">
        <v>4660</v>
      </c>
      <c r="C6992" s="2" t="s">
        <v>13796</v>
      </c>
      <c r="D6992" s="2" t="s">
        <v>908</v>
      </c>
      <c r="E6992" s="5" t="str">
        <f>IFERROR(INDEX(会社マスタ!$B:$B,MATCH(D6992,会社マスタ!$A:$A,0)),"")</f>
        <v>ヨネザワ製菓(株)</v>
      </c>
      <c r="F6992" s="5" t="str">
        <f>IFERROR(INDEX(会社マスタ!$C:$C,MATCH(D6992,会社マスタ!$A:$A,0)),"")</f>
        <v>フーズユニット</v>
      </c>
      <c r="G6992" s="2"/>
      <c r="H6992" s="2" t="s">
        <v>13797</v>
      </c>
      <c r="I6992" s="2" t="s">
        <v>1121</v>
      </c>
    </row>
    <row r="6993" spans="1:9" ht="17.5" x14ac:dyDescent="0.6">
      <c r="A6993" s="2">
        <v>6992</v>
      </c>
      <c r="B6993" s="2" t="s">
        <v>4660</v>
      </c>
      <c r="C6993" s="2" t="s">
        <v>13798</v>
      </c>
      <c r="D6993" s="2" t="s">
        <v>908</v>
      </c>
      <c r="E6993" s="5" t="str">
        <f>IFERROR(INDEX(会社マスタ!$B:$B,MATCH(D6993,会社マスタ!$A:$A,0)),"")</f>
        <v>ヨネザワ製菓(株)</v>
      </c>
      <c r="F6993" s="5" t="str">
        <f>IFERROR(INDEX(会社マスタ!$C:$C,MATCH(D6993,会社マスタ!$A:$A,0)),"")</f>
        <v>フーズユニット</v>
      </c>
      <c r="G6993" s="2"/>
      <c r="H6993" s="2" t="s">
        <v>13799</v>
      </c>
      <c r="I6993" s="2" t="s">
        <v>1121</v>
      </c>
    </row>
    <row r="6994" spans="1:9" ht="17.5" x14ac:dyDescent="0.6">
      <c r="A6994" s="2">
        <v>6993</v>
      </c>
      <c r="B6994" s="2" t="s">
        <v>4660</v>
      </c>
      <c r="C6994" s="2" t="s">
        <v>13800</v>
      </c>
      <c r="D6994" s="2" t="s">
        <v>908</v>
      </c>
      <c r="E6994" s="5" t="str">
        <f>IFERROR(INDEX(会社マスタ!$B:$B,MATCH(D6994,会社マスタ!$A:$A,0)),"")</f>
        <v>ヨネザワ製菓(株)</v>
      </c>
      <c r="F6994" s="5" t="str">
        <f>IFERROR(INDEX(会社マスタ!$C:$C,MATCH(D6994,会社マスタ!$A:$A,0)),"")</f>
        <v>フーズユニット</v>
      </c>
      <c r="G6994" s="2"/>
      <c r="H6994" s="2" t="s">
        <v>13801</v>
      </c>
      <c r="I6994" s="2" t="s">
        <v>1121</v>
      </c>
    </row>
    <row r="6995" spans="1:9" ht="17.5" x14ac:dyDescent="0.6">
      <c r="A6995" s="2">
        <v>6994</v>
      </c>
      <c r="B6995" s="2" t="s">
        <v>4660</v>
      </c>
      <c r="C6995" s="2" t="s">
        <v>13802</v>
      </c>
      <c r="D6995" s="2" t="s">
        <v>898</v>
      </c>
      <c r="E6995" s="5" t="str">
        <f>IFERROR(INDEX(会社マスタ!$B:$B,MATCH(D6995,会社マスタ!$A:$A,0)),"")</f>
        <v>(株)プリンス</v>
      </c>
      <c r="F6995" s="5" t="str">
        <f>IFERROR(INDEX(会社マスタ!$C:$C,MATCH(D6995,会社マスタ!$A:$A,0)),"")</f>
        <v>フーズユニット</v>
      </c>
      <c r="G6995" s="2"/>
      <c r="H6995" s="2" t="s">
        <v>13803</v>
      </c>
      <c r="I6995" s="2" t="s">
        <v>1121</v>
      </c>
    </row>
    <row r="6996" spans="1:9" ht="17.5" x14ac:dyDescent="0.6">
      <c r="A6996" s="2">
        <v>6995</v>
      </c>
      <c r="B6996" s="2" t="s">
        <v>4660</v>
      </c>
      <c r="C6996" s="2" t="s">
        <v>13804</v>
      </c>
      <c r="D6996" s="2" t="s">
        <v>908</v>
      </c>
      <c r="E6996" s="5" t="str">
        <f>IFERROR(INDEX(会社マスタ!$B:$B,MATCH(D6996,会社マスタ!$A:$A,0)),"")</f>
        <v>ヨネザワ製菓(株)</v>
      </c>
      <c r="F6996" s="5" t="str">
        <f>IFERROR(INDEX(会社マスタ!$C:$C,MATCH(D6996,会社マスタ!$A:$A,0)),"")</f>
        <v>フーズユニット</v>
      </c>
      <c r="G6996" s="2"/>
      <c r="H6996" s="2" t="s">
        <v>13805</v>
      </c>
      <c r="I6996" s="2" t="s">
        <v>1121</v>
      </c>
    </row>
    <row r="6997" spans="1:9" ht="17.5" x14ac:dyDescent="0.6">
      <c r="A6997" s="2">
        <v>6996</v>
      </c>
      <c r="B6997" s="2" t="s">
        <v>4660</v>
      </c>
      <c r="C6997" s="2" t="s">
        <v>13806</v>
      </c>
      <c r="D6997" s="2" t="s">
        <v>908</v>
      </c>
      <c r="E6997" s="5" t="str">
        <f>IFERROR(INDEX(会社マスタ!$B:$B,MATCH(D6997,会社マスタ!$A:$A,0)),"")</f>
        <v>ヨネザワ製菓(株)</v>
      </c>
      <c r="F6997" s="5" t="str">
        <f>IFERROR(INDEX(会社マスタ!$C:$C,MATCH(D6997,会社マスタ!$A:$A,0)),"")</f>
        <v>フーズユニット</v>
      </c>
      <c r="G6997" s="2"/>
      <c r="H6997" s="2" t="s">
        <v>13807</v>
      </c>
      <c r="I6997" s="2" t="s">
        <v>1121</v>
      </c>
    </row>
    <row r="6998" spans="1:9" ht="17.5" x14ac:dyDescent="0.6">
      <c r="A6998" s="2">
        <v>6997</v>
      </c>
      <c r="B6998" s="2" t="s">
        <v>4660</v>
      </c>
      <c r="C6998" s="2" t="s">
        <v>13808</v>
      </c>
      <c r="D6998" s="2" t="s">
        <v>898</v>
      </c>
      <c r="E6998" s="5" t="str">
        <f>IFERROR(INDEX(会社マスタ!$B:$B,MATCH(D6998,会社マスタ!$A:$A,0)),"")</f>
        <v>(株)プリンス</v>
      </c>
      <c r="F6998" s="5" t="str">
        <f>IFERROR(INDEX(会社マスタ!$C:$C,MATCH(D6998,会社マスタ!$A:$A,0)),"")</f>
        <v>フーズユニット</v>
      </c>
      <c r="G6998" s="2"/>
      <c r="H6998" s="2" t="s">
        <v>13809</v>
      </c>
      <c r="I6998" s="2" t="s">
        <v>1121</v>
      </c>
    </row>
    <row r="6999" spans="1:9" ht="17.5" x14ac:dyDescent="0.6">
      <c r="A6999" s="2">
        <v>6998</v>
      </c>
      <c r="B6999" s="2" t="s">
        <v>4660</v>
      </c>
      <c r="C6999" s="2" t="s">
        <v>13810</v>
      </c>
      <c r="D6999" s="2" t="s">
        <v>898</v>
      </c>
      <c r="E6999" s="5" t="str">
        <f>IFERROR(INDEX(会社マスタ!$B:$B,MATCH(D6999,会社マスタ!$A:$A,0)),"")</f>
        <v>(株)プリンス</v>
      </c>
      <c r="F6999" s="5" t="str">
        <f>IFERROR(INDEX(会社マスタ!$C:$C,MATCH(D6999,会社マスタ!$A:$A,0)),"")</f>
        <v>フーズユニット</v>
      </c>
      <c r="G6999" s="2"/>
      <c r="H6999" s="2" t="s">
        <v>13811</v>
      </c>
      <c r="I6999" s="2" t="s">
        <v>1121</v>
      </c>
    </row>
    <row r="7000" spans="1:9" ht="17.5" x14ac:dyDescent="0.6">
      <c r="A7000" s="2">
        <v>6999</v>
      </c>
      <c r="B7000" s="2" t="s">
        <v>4660</v>
      </c>
      <c r="C7000" s="2" t="s">
        <v>13812</v>
      </c>
      <c r="D7000" s="2" t="s">
        <v>908</v>
      </c>
      <c r="E7000" s="5" t="str">
        <f>IFERROR(INDEX(会社マスタ!$B:$B,MATCH(D7000,会社マスタ!$A:$A,0)),"")</f>
        <v>ヨネザワ製菓(株)</v>
      </c>
      <c r="F7000" s="5" t="str">
        <f>IFERROR(INDEX(会社マスタ!$C:$C,MATCH(D7000,会社マスタ!$A:$A,0)),"")</f>
        <v>フーズユニット</v>
      </c>
      <c r="G7000" s="2"/>
      <c r="H7000" s="2" t="s">
        <v>13813</v>
      </c>
      <c r="I7000" s="2" t="s">
        <v>1121</v>
      </c>
    </row>
    <row r="7001" spans="1:9" ht="17.5" x14ac:dyDescent="0.6">
      <c r="A7001" s="2">
        <v>7000</v>
      </c>
      <c r="B7001" s="2" t="s">
        <v>4660</v>
      </c>
      <c r="C7001" s="2" t="s">
        <v>13814</v>
      </c>
      <c r="D7001" s="2" t="s">
        <v>908</v>
      </c>
      <c r="E7001" s="5" t="str">
        <f>IFERROR(INDEX(会社マスタ!$B:$B,MATCH(D7001,会社マスタ!$A:$A,0)),"")</f>
        <v>ヨネザワ製菓(株)</v>
      </c>
      <c r="F7001" s="5" t="str">
        <f>IFERROR(INDEX(会社マスタ!$C:$C,MATCH(D7001,会社マスタ!$A:$A,0)),"")</f>
        <v>フーズユニット</v>
      </c>
      <c r="G7001" s="2"/>
      <c r="H7001" s="2" t="s">
        <v>13815</v>
      </c>
      <c r="I7001" s="2" t="s">
        <v>1121</v>
      </c>
    </row>
    <row r="7002" spans="1:9" ht="17.5" x14ac:dyDescent="0.6">
      <c r="A7002" s="2">
        <v>7001</v>
      </c>
      <c r="B7002" s="2" t="s">
        <v>4660</v>
      </c>
      <c r="C7002" s="2" t="s">
        <v>13816</v>
      </c>
      <c r="D7002" s="2" t="s">
        <v>908</v>
      </c>
      <c r="E7002" s="5" t="str">
        <f>IFERROR(INDEX(会社マスタ!$B:$B,MATCH(D7002,会社マスタ!$A:$A,0)),"")</f>
        <v>ヨネザワ製菓(株)</v>
      </c>
      <c r="F7002" s="5" t="str">
        <f>IFERROR(INDEX(会社マスタ!$C:$C,MATCH(D7002,会社マスタ!$A:$A,0)),"")</f>
        <v>フーズユニット</v>
      </c>
      <c r="G7002" s="2"/>
      <c r="H7002" s="2" t="s">
        <v>13817</v>
      </c>
      <c r="I7002" s="2" t="s">
        <v>1121</v>
      </c>
    </row>
    <row r="7003" spans="1:9" ht="17.5" x14ac:dyDescent="0.6">
      <c r="A7003" s="2">
        <v>7002</v>
      </c>
      <c r="B7003" s="2" t="s">
        <v>4660</v>
      </c>
      <c r="C7003" s="2" t="s">
        <v>13818</v>
      </c>
      <c r="D7003" s="2" t="s">
        <v>908</v>
      </c>
      <c r="E7003" s="5" t="str">
        <f>IFERROR(INDEX(会社マスタ!$B:$B,MATCH(D7003,会社マスタ!$A:$A,0)),"")</f>
        <v>ヨネザワ製菓(株)</v>
      </c>
      <c r="F7003" s="5" t="str">
        <f>IFERROR(INDEX(会社マスタ!$C:$C,MATCH(D7003,会社マスタ!$A:$A,0)),"")</f>
        <v>フーズユニット</v>
      </c>
      <c r="G7003" s="2"/>
      <c r="H7003" s="2" t="s">
        <v>13819</v>
      </c>
      <c r="I7003" s="2" t="s">
        <v>1121</v>
      </c>
    </row>
    <row r="7004" spans="1:9" ht="17.5" x14ac:dyDescent="0.6">
      <c r="A7004" s="2">
        <v>7003</v>
      </c>
      <c r="B7004" s="2" t="s">
        <v>4660</v>
      </c>
      <c r="C7004" s="2" t="s">
        <v>13820</v>
      </c>
      <c r="D7004" s="2" t="s">
        <v>908</v>
      </c>
      <c r="E7004" s="5" t="str">
        <f>IFERROR(INDEX(会社マスタ!$B:$B,MATCH(D7004,会社マスタ!$A:$A,0)),"")</f>
        <v>ヨネザワ製菓(株)</v>
      </c>
      <c r="F7004" s="5" t="str">
        <f>IFERROR(INDEX(会社マスタ!$C:$C,MATCH(D7004,会社マスタ!$A:$A,0)),"")</f>
        <v>フーズユニット</v>
      </c>
      <c r="G7004" s="2"/>
      <c r="H7004" s="2" t="s">
        <v>13821</v>
      </c>
      <c r="I7004" s="2" t="s">
        <v>1121</v>
      </c>
    </row>
    <row r="7005" spans="1:9" ht="17.5" x14ac:dyDescent="0.6">
      <c r="A7005" s="2">
        <v>7004</v>
      </c>
      <c r="B7005" s="2" t="s">
        <v>4660</v>
      </c>
      <c r="C7005" s="2" t="s">
        <v>13822</v>
      </c>
      <c r="D7005" s="2" t="s">
        <v>908</v>
      </c>
      <c r="E7005" s="5" t="str">
        <f>IFERROR(INDEX(会社マスタ!$B:$B,MATCH(D7005,会社マスタ!$A:$A,0)),"")</f>
        <v>ヨネザワ製菓(株)</v>
      </c>
      <c r="F7005" s="5" t="str">
        <f>IFERROR(INDEX(会社マスタ!$C:$C,MATCH(D7005,会社マスタ!$A:$A,0)),"")</f>
        <v>フーズユニット</v>
      </c>
      <c r="G7005" s="2"/>
      <c r="H7005" s="2" t="s">
        <v>13823</v>
      </c>
      <c r="I7005" s="2" t="s">
        <v>1121</v>
      </c>
    </row>
    <row r="7006" spans="1:9" ht="17.5" x14ac:dyDescent="0.6">
      <c r="A7006" s="2">
        <v>7005</v>
      </c>
      <c r="B7006" s="2" t="s">
        <v>4660</v>
      </c>
      <c r="C7006" s="2" t="s">
        <v>13824</v>
      </c>
      <c r="D7006" s="2" t="s">
        <v>908</v>
      </c>
      <c r="E7006" s="5" t="str">
        <f>IFERROR(INDEX(会社マスタ!$B:$B,MATCH(D7006,会社マスタ!$A:$A,0)),"")</f>
        <v>ヨネザワ製菓(株)</v>
      </c>
      <c r="F7006" s="5" t="str">
        <f>IFERROR(INDEX(会社マスタ!$C:$C,MATCH(D7006,会社マスタ!$A:$A,0)),"")</f>
        <v>フーズユニット</v>
      </c>
      <c r="G7006" s="2"/>
      <c r="H7006" s="2" t="s">
        <v>13825</v>
      </c>
      <c r="I7006" s="2" t="s">
        <v>1121</v>
      </c>
    </row>
    <row r="7007" spans="1:9" ht="17.5" x14ac:dyDescent="0.6">
      <c r="A7007" s="2">
        <v>7006</v>
      </c>
      <c r="B7007" s="2" t="s">
        <v>4660</v>
      </c>
      <c r="C7007" s="2" t="s">
        <v>13826</v>
      </c>
      <c r="D7007" s="2" t="s">
        <v>908</v>
      </c>
      <c r="E7007" s="5" t="str">
        <f>IFERROR(INDEX(会社マスタ!$B:$B,MATCH(D7007,会社マスタ!$A:$A,0)),"")</f>
        <v>ヨネザワ製菓(株)</v>
      </c>
      <c r="F7007" s="5" t="str">
        <f>IFERROR(INDEX(会社マスタ!$C:$C,MATCH(D7007,会社マスタ!$A:$A,0)),"")</f>
        <v>フーズユニット</v>
      </c>
      <c r="G7007" s="2"/>
      <c r="H7007" s="2" t="s">
        <v>13827</v>
      </c>
      <c r="I7007" s="2" t="s">
        <v>1121</v>
      </c>
    </row>
    <row r="7008" spans="1:9" ht="17.5" x14ac:dyDescent="0.6">
      <c r="A7008" s="2">
        <v>7007</v>
      </c>
      <c r="B7008" s="2" t="s">
        <v>4660</v>
      </c>
      <c r="C7008" s="2" t="s">
        <v>13828</v>
      </c>
      <c r="D7008" s="2" t="s">
        <v>908</v>
      </c>
      <c r="E7008" s="5" t="str">
        <f>IFERROR(INDEX(会社マスタ!$B:$B,MATCH(D7008,会社マスタ!$A:$A,0)),"")</f>
        <v>ヨネザワ製菓(株)</v>
      </c>
      <c r="F7008" s="5" t="str">
        <f>IFERROR(INDEX(会社マスタ!$C:$C,MATCH(D7008,会社マスタ!$A:$A,0)),"")</f>
        <v>フーズユニット</v>
      </c>
      <c r="G7008" s="2"/>
      <c r="H7008" s="2" t="s">
        <v>13829</v>
      </c>
      <c r="I7008" s="2" t="s">
        <v>1121</v>
      </c>
    </row>
    <row r="7009" spans="1:9" ht="17.5" x14ac:dyDescent="0.6">
      <c r="A7009" s="2">
        <v>7008</v>
      </c>
      <c r="B7009" s="2" t="s">
        <v>4660</v>
      </c>
      <c r="C7009" s="2" t="s">
        <v>13830</v>
      </c>
      <c r="D7009" s="2" t="s">
        <v>732</v>
      </c>
      <c r="E7009" s="5" t="str">
        <f>IFERROR(INDEX(会社マスタ!$B:$B,MATCH(D7009,会社マスタ!$A:$A,0)),"")</f>
        <v>(株)ホクエイ</v>
      </c>
      <c r="F7009" s="5" t="str">
        <f>IFERROR(INDEX(会社マスタ!$C:$C,MATCH(D7009,会社マスタ!$A:$A,0)),"")</f>
        <v xml:space="preserve">エア・ウォーター北海道(株) </v>
      </c>
      <c r="G7009" s="2"/>
      <c r="H7009" s="2" t="s">
        <v>13831</v>
      </c>
      <c r="I7009" s="2" t="s">
        <v>1121</v>
      </c>
    </row>
    <row r="7010" spans="1:9" ht="17.5" x14ac:dyDescent="0.6">
      <c r="A7010" s="2">
        <v>7009</v>
      </c>
      <c r="B7010" s="2" t="s">
        <v>4660</v>
      </c>
      <c r="C7010" s="2" t="s">
        <v>13832</v>
      </c>
      <c r="D7010" s="2" t="s">
        <v>732</v>
      </c>
      <c r="E7010" s="5" t="str">
        <f>IFERROR(INDEX(会社マスタ!$B:$B,MATCH(D7010,会社マスタ!$A:$A,0)),"")</f>
        <v>(株)ホクエイ</v>
      </c>
      <c r="F7010" s="5" t="str">
        <f>IFERROR(INDEX(会社マスタ!$C:$C,MATCH(D7010,会社マスタ!$A:$A,0)),"")</f>
        <v xml:space="preserve">エア・ウォーター北海道(株) </v>
      </c>
      <c r="G7010" s="2"/>
      <c r="H7010" s="2" t="s">
        <v>13833</v>
      </c>
      <c r="I7010" s="2" t="s">
        <v>1121</v>
      </c>
    </row>
    <row r="7011" spans="1:9" ht="17.5" x14ac:dyDescent="0.6">
      <c r="A7011" s="2">
        <v>7010</v>
      </c>
      <c r="B7011" s="2" t="s">
        <v>4660</v>
      </c>
      <c r="C7011" s="2" t="s">
        <v>13834</v>
      </c>
      <c r="D7011" s="2" t="s">
        <v>732</v>
      </c>
      <c r="E7011" s="5" t="str">
        <f>IFERROR(INDEX(会社マスタ!$B:$B,MATCH(D7011,会社マスタ!$A:$A,0)),"")</f>
        <v>(株)ホクエイ</v>
      </c>
      <c r="F7011" s="5" t="str">
        <f>IFERROR(INDEX(会社マスタ!$C:$C,MATCH(D7011,会社マスタ!$A:$A,0)),"")</f>
        <v xml:space="preserve">エア・ウォーター北海道(株) </v>
      </c>
      <c r="G7011" s="2"/>
      <c r="H7011" s="2" t="s">
        <v>13835</v>
      </c>
      <c r="I7011" s="2" t="s">
        <v>1121</v>
      </c>
    </row>
    <row r="7012" spans="1:9" ht="17.5" x14ac:dyDescent="0.6">
      <c r="A7012" s="2">
        <v>7011</v>
      </c>
      <c r="B7012" s="2" t="s">
        <v>4660</v>
      </c>
      <c r="C7012" s="2" t="s">
        <v>13836</v>
      </c>
      <c r="D7012" s="2" t="s">
        <v>732</v>
      </c>
      <c r="E7012" s="5" t="str">
        <f>IFERROR(INDEX(会社マスタ!$B:$B,MATCH(D7012,会社マスタ!$A:$A,0)),"")</f>
        <v>(株)ホクエイ</v>
      </c>
      <c r="F7012" s="5" t="str">
        <f>IFERROR(INDEX(会社マスタ!$C:$C,MATCH(D7012,会社マスタ!$A:$A,0)),"")</f>
        <v xml:space="preserve">エア・ウォーター北海道(株) </v>
      </c>
      <c r="G7012" s="2"/>
      <c r="H7012" s="2" t="s">
        <v>13837</v>
      </c>
      <c r="I7012" s="2" t="s">
        <v>1121</v>
      </c>
    </row>
    <row r="7013" spans="1:9" ht="17.5" x14ac:dyDescent="0.6">
      <c r="A7013" s="2">
        <v>7012</v>
      </c>
      <c r="B7013" s="2" t="s">
        <v>4660</v>
      </c>
      <c r="C7013" s="2" t="s">
        <v>13838</v>
      </c>
      <c r="D7013" s="2" t="s">
        <v>732</v>
      </c>
      <c r="E7013" s="5" t="str">
        <f>IFERROR(INDEX(会社マスタ!$B:$B,MATCH(D7013,会社マスタ!$A:$A,0)),"")</f>
        <v>(株)ホクエイ</v>
      </c>
      <c r="F7013" s="5" t="str">
        <f>IFERROR(INDEX(会社マスタ!$C:$C,MATCH(D7013,会社マスタ!$A:$A,0)),"")</f>
        <v xml:space="preserve">エア・ウォーター北海道(株) </v>
      </c>
      <c r="G7013" s="2"/>
      <c r="H7013" s="2" t="s">
        <v>13839</v>
      </c>
      <c r="I7013" s="2" t="s">
        <v>1121</v>
      </c>
    </row>
    <row r="7014" spans="1:9" ht="17.5" x14ac:dyDescent="0.6">
      <c r="A7014" s="2">
        <v>7013</v>
      </c>
      <c r="B7014" s="2" t="s">
        <v>4660</v>
      </c>
      <c r="C7014" s="2" t="s">
        <v>13840</v>
      </c>
      <c r="D7014" s="2" t="s">
        <v>732</v>
      </c>
      <c r="E7014" s="5" t="str">
        <f>IFERROR(INDEX(会社マスタ!$B:$B,MATCH(D7014,会社マスタ!$A:$A,0)),"")</f>
        <v>(株)ホクエイ</v>
      </c>
      <c r="F7014" s="5" t="str">
        <f>IFERROR(INDEX(会社マスタ!$C:$C,MATCH(D7014,会社マスタ!$A:$A,0)),"")</f>
        <v xml:space="preserve">エア・ウォーター北海道(株) </v>
      </c>
      <c r="G7014" s="2"/>
      <c r="H7014" s="2" t="s">
        <v>13841</v>
      </c>
      <c r="I7014" s="2" t="s">
        <v>1121</v>
      </c>
    </row>
    <row r="7015" spans="1:9" ht="17.5" x14ac:dyDescent="0.6">
      <c r="A7015" s="2">
        <v>7014</v>
      </c>
      <c r="B7015" s="2" t="s">
        <v>4660</v>
      </c>
      <c r="C7015" s="2" t="s">
        <v>13842</v>
      </c>
      <c r="D7015" s="2" t="s">
        <v>732</v>
      </c>
      <c r="E7015" s="5" t="str">
        <f>IFERROR(INDEX(会社マスタ!$B:$B,MATCH(D7015,会社マスタ!$A:$A,0)),"")</f>
        <v>(株)ホクエイ</v>
      </c>
      <c r="F7015" s="5" t="str">
        <f>IFERROR(INDEX(会社マスタ!$C:$C,MATCH(D7015,会社マスタ!$A:$A,0)),"")</f>
        <v xml:space="preserve">エア・ウォーター北海道(株) </v>
      </c>
      <c r="G7015" s="2"/>
      <c r="H7015" s="2" t="s">
        <v>13843</v>
      </c>
      <c r="I7015" s="2" t="s">
        <v>1121</v>
      </c>
    </row>
    <row r="7016" spans="1:9" ht="17.5" x14ac:dyDescent="0.6">
      <c r="A7016" s="2">
        <v>7015</v>
      </c>
      <c r="B7016" s="2" t="s">
        <v>4660</v>
      </c>
      <c r="C7016" s="2" t="s">
        <v>13844</v>
      </c>
      <c r="D7016" s="2" t="s">
        <v>732</v>
      </c>
      <c r="E7016" s="5" t="str">
        <f>IFERROR(INDEX(会社マスタ!$B:$B,MATCH(D7016,会社マスタ!$A:$A,0)),"")</f>
        <v>(株)ホクエイ</v>
      </c>
      <c r="F7016" s="5" t="str">
        <f>IFERROR(INDEX(会社マスタ!$C:$C,MATCH(D7016,会社マスタ!$A:$A,0)),"")</f>
        <v xml:space="preserve">エア・ウォーター北海道(株) </v>
      </c>
      <c r="G7016" s="2"/>
      <c r="H7016" s="2" t="s">
        <v>13845</v>
      </c>
      <c r="I7016" s="2" t="s">
        <v>1121</v>
      </c>
    </row>
    <row r="7017" spans="1:9" ht="17.5" x14ac:dyDescent="0.6">
      <c r="A7017" s="2">
        <v>7016</v>
      </c>
      <c r="B7017" s="2" t="s">
        <v>4660</v>
      </c>
      <c r="C7017" s="2" t="s">
        <v>13846</v>
      </c>
      <c r="D7017" s="2" t="s">
        <v>732</v>
      </c>
      <c r="E7017" s="5" t="str">
        <f>IFERROR(INDEX(会社マスタ!$B:$B,MATCH(D7017,会社マスタ!$A:$A,0)),"")</f>
        <v>(株)ホクエイ</v>
      </c>
      <c r="F7017" s="5" t="str">
        <f>IFERROR(INDEX(会社マスタ!$C:$C,MATCH(D7017,会社マスタ!$A:$A,0)),"")</f>
        <v xml:space="preserve">エア・ウォーター北海道(株) </v>
      </c>
      <c r="G7017" s="2"/>
      <c r="H7017" s="2" t="s">
        <v>13847</v>
      </c>
      <c r="I7017" s="2" t="s">
        <v>1121</v>
      </c>
    </row>
    <row r="7018" spans="1:9" ht="17.5" x14ac:dyDescent="0.6">
      <c r="A7018" s="2">
        <v>7017</v>
      </c>
      <c r="B7018" s="2" t="s">
        <v>4660</v>
      </c>
      <c r="C7018" s="2" t="s">
        <v>13848</v>
      </c>
      <c r="D7018" s="2" t="s">
        <v>732</v>
      </c>
      <c r="E7018" s="5" t="str">
        <f>IFERROR(INDEX(会社マスタ!$B:$B,MATCH(D7018,会社マスタ!$A:$A,0)),"")</f>
        <v>(株)ホクエイ</v>
      </c>
      <c r="F7018" s="5" t="str">
        <f>IFERROR(INDEX(会社マスタ!$C:$C,MATCH(D7018,会社マスタ!$A:$A,0)),"")</f>
        <v xml:space="preserve">エア・ウォーター北海道(株) </v>
      </c>
      <c r="G7018" s="2"/>
      <c r="H7018" s="2" t="s">
        <v>13849</v>
      </c>
      <c r="I7018" s="2" t="s">
        <v>1121</v>
      </c>
    </row>
    <row r="7019" spans="1:9" ht="17.5" x14ac:dyDescent="0.6">
      <c r="A7019" s="2">
        <v>7018</v>
      </c>
      <c r="B7019" s="2" t="s">
        <v>4660</v>
      </c>
      <c r="C7019" s="2" t="s">
        <v>13850</v>
      </c>
      <c r="D7019" s="2" t="s">
        <v>732</v>
      </c>
      <c r="E7019" s="5" t="str">
        <f>IFERROR(INDEX(会社マスタ!$B:$B,MATCH(D7019,会社マスタ!$A:$A,0)),"")</f>
        <v>(株)ホクエイ</v>
      </c>
      <c r="F7019" s="5" t="str">
        <f>IFERROR(INDEX(会社マスタ!$C:$C,MATCH(D7019,会社マスタ!$A:$A,0)),"")</f>
        <v xml:space="preserve">エア・ウォーター北海道(株) </v>
      </c>
      <c r="G7019" s="2"/>
      <c r="H7019" s="2" t="s">
        <v>13851</v>
      </c>
      <c r="I7019" s="2" t="s">
        <v>1121</v>
      </c>
    </row>
    <row r="7020" spans="1:9" ht="17.5" x14ac:dyDescent="0.6">
      <c r="A7020" s="2">
        <v>7019</v>
      </c>
      <c r="B7020" s="2" t="s">
        <v>4660</v>
      </c>
      <c r="C7020" s="2" t="s">
        <v>13852</v>
      </c>
      <c r="D7020" s="2" t="s">
        <v>732</v>
      </c>
      <c r="E7020" s="5" t="str">
        <f>IFERROR(INDEX(会社マスタ!$B:$B,MATCH(D7020,会社マスタ!$A:$A,0)),"")</f>
        <v>(株)ホクエイ</v>
      </c>
      <c r="F7020" s="5" t="str">
        <f>IFERROR(INDEX(会社マスタ!$C:$C,MATCH(D7020,会社マスタ!$A:$A,0)),"")</f>
        <v xml:space="preserve">エア・ウォーター北海道(株) </v>
      </c>
      <c r="G7020" s="2"/>
      <c r="H7020" s="2" t="s">
        <v>13853</v>
      </c>
      <c r="I7020" s="2" t="s">
        <v>1121</v>
      </c>
    </row>
    <row r="7021" spans="1:9" ht="17.5" x14ac:dyDescent="0.6">
      <c r="A7021" s="2">
        <v>7020</v>
      </c>
      <c r="B7021" s="2" t="s">
        <v>4660</v>
      </c>
      <c r="C7021" s="2" t="s">
        <v>13854</v>
      </c>
      <c r="D7021" s="2" t="s">
        <v>732</v>
      </c>
      <c r="E7021" s="5" t="str">
        <f>IFERROR(INDEX(会社マスタ!$B:$B,MATCH(D7021,会社マスタ!$A:$A,0)),"")</f>
        <v>(株)ホクエイ</v>
      </c>
      <c r="F7021" s="5" t="str">
        <f>IFERROR(INDEX(会社マスタ!$C:$C,MATCH(D7021,会社マスタ!$A:$A,0)),"")</f>
        <v xml:space="preserve">エア・ウォーター北海道(株) </v>
      </c>
      <c r="G7021" s="2"/>
      <c r="H7021" s="2" t="s">
        <v>13855</v>
      </c>
      <c r="I7021" s="2" t="s">
        <v>1121</v>
      </c>
    </row>
    <row r="7022" spans="1:9" ht="17.5" x14ac:dyDescent="0.6">
      <c r="A7022" s="2">
        <v>7021</v>
      </c>
      <c r="B7022" s="2" t="s">
        <v>4660</v>
      </c>
      <c r="C7022" s="2" t="s">
        <v>13856</v>
      </c>
      <c r="D7022" s="2" t="s">
        <v>732</v>
      </c>
      <c r="E7022" s="5" t="str">
        <f>IFERROR(INDEX(会社マスタ!$B:$B,MATCH(D7022,会社マスタ!$A:$A,0)),"")</f>
        <v>(株)ホクエイ</v>
      </c>
      <c r="F7022" s="5" t="str">
        <f>IFERROR(INDEX(会社マスタ!$C:$C,MATCH(D7022,会社マスタ!$A:$A,0)),"")</f>
        <v xml:space="preserve">エア・ウォーター北海道(株) </v>
      </c>
      <c r="G7022" s="2"/>
      <c r="H7022" s="2" t="s">
        <v>13857</v>
      </c>
      <c r="I7022" s="2" t="s">
        <v>1121</v>
      </c>
    </row>
    <row r="7023" spans="1:9" ht="17.5" x14ac:dyDescent="0.6">
      <c r="A7023" s="2">
        <v>7022</v>
      </c>
      <c r="B7023" s="2" t="s">
        <v>4660</v>
      </c>
      <c r="C7023" s="2" t="s">
        <v>13858</v>
      </c>
      <c r="D7023" s="2" t="s">
        <v>732</v>
      </c>
      <c r="E7023" s="5" t="str">
        <f>IFERROR(INDEX(会社マスタ!$B:$B,MATCH(D7023,会社マスタ!$A:$A,0)),"")</f>
        <v>(株)ホクエイ</v>
      </c>
      <c r="F7023" s="5" t="str">
        <f>IFERROR(INDEX(会社マスタ!$C:$C,MATCH(D7023,会社マスタ!$A:$A,0)),"")</f>
        <v xml:space="preserve">エア・ウォーター北海道(株) </v>
      </c>
      <c r="G7023" s="2"/>
      <c r="H7023" s="2" t="s">
        <v>13859</v>
      </c>
      <c r="I7023" s="2" t="s">
        <v>1121</v>
      </c>
    </row>
    <row r="7024" spans="1:9" ht="17.5" x14ac:dyDescent="0.6">
      <c r="A7024" s="2">
        <v>7023</v>
      </c>
      <c r="B7024" s="2" t="s">
        <v>4660</v>
      </c>
      <c r="C7024" s="2" t="s">
        <v>13860</v>
      </c>
      <c r="D7024" s="2" t="s">
        <v>732</v>
      </c>
      <c r="E7024" s="5" t="str">
        <f>IFERROR(INDEX(会社マスタ!$B:$B,MATCH(D7024,会社マスタ!$A:$A,0)),"")</f>
        <v>(株)ホクエイ</v>
      </c>
      <c r="F7024" s="5" t="str">
        <f>IFERROR(INDEX(会社マスタ!$C:$C,MATCH(D7024,会社マスタ!$A:$A,0)),"")</f>
        <v xml:space="preserve">エア・ウォーター北海道(株) </v>
      </c>
      <c r="G7024" s="2"/>
      <c r="H7024" s="2" t="s">
        <v>13861</v>
      </c>
      <c r="I7024" s="2" t="s">
        <v>1121</v>
      </c>
    </row>
    <row r="7025" spans="1:9" ht="17.5" x14ac:dyDescent="0.6">
      <c r="A7025" s="2">
        <v>7024</v>
      </c>
      <c r="B7025" s="2" t="s">
        <v>4660</v>
      </c>
      <c r="C7025" s="2" t="s">
        <v>13862</v>
      </c>
      <c r="D7025" s="2" t="s">
        <v>732</v>
      </c>
      <c r="E7025" s="5" t="str">
        <f>IFERROR(INDEX(会社マスタ!$B:$B,MATCH(D7025,会社マスタ!$A:$A,0)),"")</f>
        <v>(株)ホクエイ</v>
      </c>
      <c r="F7025" s="5" t="str">
        <f>IFERROR(INDEX(会社マスタ!$C:$C,MATCH(D7025,会社マスタ!$A:$A,0)),"")</f>
        <v xml:space="preserve">エア・ウォーター北海道(株) </v>
      </c>
      <c r="G7025" s="2"/>
      <c r="H7025" s="2" t="s">
        <v>13863</v>
      </c>
      <c r="I7025" s="2" t="s">
        <v>1121</v>
      </c>
    </row>
    <row r="7026" spans="1:9" ht="17.5" x14ac:dyDescent="0.6">
      <c r="A7026" s="2">
        <v>7025</v>
      </c>
      <c r="B7026" s="2" t="s">
        <v>4660</v>
      </c>
      <c r="C7026" s="2" t="s">
        <v>13864</v>
      </c>
      <c r="D7026" s="2" t="s">
        <v>732</v>
      </c>
      <c r="E7026" s="5" t="str">
        <f>IFERROR(INDEX(会社マスタ!$B:$B,MATCH(D7026,会社マスタ!$A:$A,0)),"")</f>
        <v>(株)ホクエイ</v>
      </c>
      <c r="F7026" s="5" t="str">
        <f>IFERROR(INDEX(会社マスタ!$C:$C,MATCH(D7026,会社マスタ!$A:$A,0)),"")</f>
        <v xml:space="preserve">エア・ウォーター北海道(株) </v>
      </c>
      <c r="G7026" s="2"/>
      <c r="H7026" s="2" t="s">
        <v>13865</v>
      </c>
      <c r="I7026" s="2" t="s">
        <v>1121</v>
      </c>
    </row>
    <row r="7027" spans="1:9" ht="17.5" x14ac:dyDescent="0.6">
      <c r="A7027" s="2">
        <v>7026</v>
      </c>
      <c r="B7027" s="2" t="s">
        <v>4660</v>
      </c>
      <c r="C7027" s="2" t="s">
        <v>13866</v>
      </c>
      <c r="D7027" s="2" t="s">
        <v>732</v>
      </c>
      <c r="E7027" s="5" t="str">
        <f>IFERROR(INDEX(会社マスタ!$B:$B,MATCH(D7027,会社マスタ!$A:$A,0)),"")</f>
        <v>(株)ホクエイ</v>
      </c>
      <c r="F7027" s="5" t="str">
        <f>IFERROR(INDEX(会社マスタ!$C:$C,MATCH(D7027,会社マスタ!$A:$A,0)),"")</f>
        <v xml:space="preserve">エア・ウォーター北海道(株) </v>
      </c>
      <c r="G7027" s="2"/>
      <c r="H7027" s="2" t="s">
        <v>13867</v>
      </c>
      <c r="I7027" s="2" t="s">
        <v>1121</v>
      </c>
    </row>
    <row r="7028" spans="1:9" ht="17.5" x14ac:dyDescent="0.6">
      <c r="A7028" s="2">
        <v>7027</v>
      </c>
      <c r="B7028" s="2" t="s">
        <v>4660</v>
      </c>
      <c r="C7028" s="2" t="s">
        <v>13868</v>
      </c>
      <c r="D7028" s="2" t="s">
        <v>732</v>
      </c>
      <c r="E7028" s="5" t="str">
        <f>IFERROR(INDEX(会社マスタ!$B:$B,MATCH(D7028,会社マスタ!$A:$A,0)),"")</f>
        <v>(株)ホクエイ</v>
      </c>
      <c r="F7028" s="5" t="str">
        <f>IFERROR(INDEX(会社マスタ!$C:$C,MATCH(D7028,会社マスタ!$A:$A,0)),"")</f>
        <v xml:space="preserve">エア・ウォーター北海道(株) </v>
      </c>
      <c r="G7028" s="2"/>
      <c r="H7028" s="2" t="s">
        <v>13869</v>
      </c>
      <c r="I7028" s="2" t="s">
        <v>1121</v>
      </c>
    </row>
    <row r="7029" spans="1:9" ht="17.5" x14ac:dyDescent="0.6">
      <c r="A7029" s="2">
        <v>7028</v>
      </c>
      <c r="B7029" s="2" t="s">
        <v>4660</v>
      </c>
      <c r="C7029" s="2" t="s">
        <v>13870</v>
      </c>
      <c r="D7029" s="2" t="s">
        <v>732</v>
      </c>
      <c r="E7029" s="5" t="str">
        <f>IFERROR(INDEX(会社マスタ!$B:$B,MATCH(D7029,会社マスタ!$A:$A,0)),"")</f>
        <v>(株)ホクエイ</v>
      </c>
      <c r="F7029" s="5" t="str">
        <f>IFERROR(INDEX(会社マスタ!$C:$C,MATCH(D7029,会社マスタ!$A:$A,0)),"")</f>
        <v xml:space="preserve">エア・ウォーター北海道(株) </v>
      </c>
      <c r="G7029" s="2"/>
      <c r="H7029" s="2" t="s">
        <v>13871</v>
      </c>
      <c r="I7029" s="2" t="s">
        <v>1121</v>
      </c>
    </row>
    <row r="7030" spans="1:9" ht="17.5" x14ac:dyDescent="0.6">
      <c r="A7030" s="2">
        <v>7029</v>
      </c>
      <c r="B7030" s="2" t="s">
        <v>4660</v>
      </c>
      <c r="C7030" s="2" t="s">
        <v>13872</v>
      </c>
      <c r="D7030" s="2" t="s">
        <v>732</v>
      </c>
      <c r="E7030" s="5" t="str">
        <f>IFERROR(INDEX(会社マスタ!$B:$B,MATCH(D7030,会社マスタ!$A:$A,0)),"")</f>
        <v>(株)ホクエイ</v>
      </c>
      <c r="F7030" s="5" t="str">
        <f>IFERROR(INDEX(会社マスタ!$C:$C,MATCH(D7030,会社マスタ!$A:$A,0)),"")</f>
        <v xml:space="preserve">エア・ウォーター北海道(株) </v>
      </c>
      <c r="G7030" s="2"/>
      <c r="H7030" s="2" t="s">
        <v>13873</v>
      </c>
      <c r="I7030" s="2" t="s">
        <v>1121</v>
      </c>
    </row>
    <row r="7031" spans="1:9" ht="17.5" x14ac:dyDescent="0.6">
      <c r="A7031" s="2">
        <v>7030</v>
      </c>
      <c r="B7031" s="2" t="s">
        <v>4660</v>
      </c>
      <c r="C7031" s="2" t="s">
        <v>13874</v>
      </c>
      <c r="D7031" s="2" t="s">
        <v>732</v>
      </c>
      <c r="E7031" s="5" t="str">
        <f>IFERROR(INDEX(会社マスタ!$B:$B,MATCH(D7031,会社マスタ!$A:$A,0)),"")</f>
        <v>(株)ホクエイ</v>
      </c>
      <c r="F7031" s="5" t="str">
        <f>IFERROR(INDEX(会社マスタ!$C:$C,MATCH(D7031,会社マスタ!$A:$A,0)),"")</f>
        <v xml:space="preserve">エア・ウォーター北海道(株) </v>
      </c>
      <c r="G7031" s="2"/>
      <c r="H7031" s="2" t="s">
        <v>13875</v>
      </c>
      <c r="I7031" s="2" t="s">
        <v>1121</v>
      </c>
    </row>
    <row r="7032" spans="1:9" ht="17.5" x14ac:dyDescent="0.6">
      <c r="A7032" s="2">
        <v>7031</v>
      </c>
      <c r="B7032" s="2" t="s">
        <v>4660</v>
      </c>
      <c r="C7032" s="2" t="s">
        <v>13876</v>
      </c>
      <c r="D7032" s="2" t="s">
        <v>732</v>
      </c>
      <c r="E7032" s="5" t="str">
        <f>IFERROR(INDEX(会社マスタ!$B:$B,MATCH(D7032,会社マスタ!$A:$A,0)),"")</f>
        <v>(株)ホクエイ</v>
      </c>
      <c r="F7032" s="5" t="str">
        <f>IFERROR(INDEX(会社マスタ!$C:$C,MATCH(D7032,会社マスタ!$A:$A,0)),"")</f>
        <v xml:space="preserve">エア・ウォーター北海道(株) </v>
      </c>
      <c r="G7032" s="2"/>
      <c r="H7032" s="2" t="s">
        <v>13877</v>
      </c>
      <c r="I7032" s="2" t="s">
        <v>1121</v>
      </c>
    </row>
    <row r="7033" spans="1:9" ht="17.5" x14ac:dyDescent="0.6">
      <c r="A7033" s="2">
        <v>7032</v>
      </c>
      <c r="B7033" s="2" t="s">
        <v>4660</v>
      </c>
      <c r="C7033" s="2" t="s">
        <v>13878</v>
      </c>
      <c r="D7033" s="2" t="s">
        <v>732</v>
      </c>
      <c r="E7033" s="5" t="str">
        <f>IFERROR(INDEX(会社マスタ!$B:$B,MATCH(D7033,会社マスタ!$A:$A,0)),"")</f>
        <v>(株)ホクエイ</v>
      </c>
      <c r="F7033" s="5" t="str">
        <f>IFERROR(INDEX(会社マスタ!$C:$C,MATCH(D7033,会社マスタ!$A:$A,0)),"")</f>
        <v xml:space="preserve">エア・ウォーター北海道(株) </v>
      </c>
      <c r="G7033" s="2"/>
      <c r="H7033" s="2" t="s">
        <v>13879</v>
      </c>
      <c r="I7033" s="2" t="s">
        <v>1121</v>
      </c>
    </row>
    <row r="7034" spans="1:9" ht="17.5" x14ac:dyDescent="0.6">
      <c r="A7034" s="2">
        <v>7033</v>
      </c>
      <c r="B7034" s="2" t="s">
        <v>4660</v>
      </c>
      <c r="C7034" s="2" t="s">
        <v>13880</v>
      </c>
      <c r="D7034" s="2" t="s">
        <v>732</v>
      </c>
      <c r="E7034" s="5" t="str">
        <f>IFERROR(INDEX(会社マスタ!$B:$B,MATCH(D7034,会社マスタ!$A:$A,0)),"")</f>
        <v>(株)ホクエイ</v>
      </c>
      <c r="F7034" s="5" t="str">
        <f>IFERROR(INDEX(会社マスタ!$C:$C,MATCH(D7034,会社マスタ!$A:$A,0)),"")</f>
        <v xml:space="preserve">エア・ウォーター北海道(株) </v>
      </c>
      <c r="G7034" s="2"/>
      <c r="H7034" s="2" t="s">
        <v>13881</v>
      </c>
      <c r="I7034" s="2" t="s">
        <v>1121</v>
      </c>
    </row>
    <row r="7035" spans="1:9" ht="17.5" x14ac:dyDescent="0.6">
      <c r="A7035" s="2">
        <v>7034</v>
      </c>
      <c r="B7035" s="2" t="s">
        <v>4660</v>
      </c>
      <c r="C7035" s="2" t="s">
        <v>13882</v>
      </c>
      <c r="D7035" s="2" t="s">
        <v>732</v>
      </c>
      <c r="E7035" s="5" t="str">
        <f>IFERROR(INDEX(会社マスタ!$B:$B,MATCH(D7035,会社マスタ!$A:$A,0)),"")</f>
        <v>(株)ホクエイ</v>
      </c>
      <c r="F7035" s="5" t="str">
        <f>IFERROR(INDEX(会社マスタ!$C:$C,MATCH(D7035,会社マスタ!$A:$A,0)),"")</f>
        <v xml:space="preserve">エア・ウォーター北海道(株) </v>
      </c>
      <c r="G7035" s="2"/>
      <c r="H7035" s="2" t="s">
        <v>13883</v>
      </c>
      <c r="I7035" s="2" t="s">
        <v>1121</v>
      </c>
    </row>
    <row r="7036" spans="1:9" ht="17.5" x14ac:dyDescent="0.6">
      <c r="A7036" s="2">
        <v>7035</v>
      </c>
      <c r="B7036" s="2" t="s">
        <v>4660</v>
      </c>
      <c r="C7036" s="2" t="s">
        <v>13884</v>
      </c>
      <c r="D7036" s="2" t="s">
        <v>732</v>
      </c>
      <c r="E7036" s="5" t="str">
        <f>IFERROR(INDEX(会社マスタ!$B:$B,MATCH(D7036,会社マスタ!$A:$A,0)),"")</f>
        <v>(株)ホクエイ</v>
      </c>
      <c r="F7036" s="5" t="str">
        <f>IFERROR(INDEX(会社マスタ!$C:$C,MATCH(D7036,会社マスタ!$A:$A,0)),"")</f>
        <v xml:space="preserve">エア・ウォーター北海道(株) </v>
      </c>
      <c r="G7036" s="2"/>
      <c r="H7036" s="2" t="s">
        <v>13885</v>
      </c>
      <c r="I7036" s="2" t="s">
        <v>1121</v>
      </c>
    </row>
    <row r="7037" spans="1:9" ht="17.5" x14ac:dyDescent="0.6">
      <c r="A7037" s="2">
        <v>7036</v>
      </c>
      <c r="B7037" s="2" t="s">
        <v>4660</v>
      </c>
      <c r="C7037" s="2" t="s">
        <v>13886</v>
      </c>
      <c r="D7037" s="2" t="s">
        <v>732</v>
      </c>
      <c r="E7037" s="5" t="str">
        <f>IFERROR(INDEX(会社マスタ!$B:$B,MATCH(D7037,会社マスタ!$A:$A,0)),"")</f>
        <v>(株)ホクエイ</v>
      </c>
      <c r="F7037" s="5" t="str">
        <f>IFERROR(INDEX(会社マスタ!$C:$C,MATCH(D7037,会社マスタ!$A:$A,0)),"")</f>
        <v xml:space="preserve">エア・ウォーター北海道(株) </v>
      </c>
      <c r="G7037" s="2"/>
      <c r="H7037" s="2" t="s">
        <v>13887</v>
      </c>
      <c r="I7037" s="2" t="s">
        <v>1121</v>
      </c>
    </row>
    <row r="7038" spans="1:9" ht="17.5" x14ac:dyDescent="0.6">
      <c r="A7038" s="2">
        <v>7037</v>
      </c>
      <c r="B7038" s="2" t="s">
        <v>4660</v>
      </c>
      <c r="C7038" s="2" t="s">
        <v>13888</v>
      </c>
      <c r="D7038" s="2" t="s">
        <v>732</v>
      </c>
      <c r="E7038" s="5" t="str">
        <f>IFERROR(INDEX(会社マスタ!$B:$B,MATCH(D7038,会社マスタ!$A:$A,0)),"")</f>
        <v>(株)ホクエイ</v>
      </c>
      <c r="F7038" s="5" t="str">
        <f>IFERROR(INDEX(会社マスタ!$C:$C,MATCH(D7038,会社マスタ!$A:$A,0)),"")</f>
        <v xml:space="preserve">エア・ウォーター北海道(株) </v>
      </c>
      <c r="G7038" s="2"/>
      <c r="H7038" s="2" t="s">
        <v>13889</v>
      </c>
      <c r="I7038" s="2" t="s">
        <v>1121</v>
      </c>
    </row>
    <row r="7039" spans="1:9" ht="17.5" x14ac:dyDescent="0.6">
      <c r="A7039" s="2">
        <v>7038</v>
      </c>
      <c r="B7039" s="2" t="s">
        <v>4660</v>
      </c>
      <c r="C7039" s="2" t="s">
        <v>13890</v>
      </c>
      <c r="D7039" s="2" t="s">
        <v>732</v>
      </c>
      <c r="E7039" s="5" t="str">
        <f>IFERROR(INDEX(会社マスタ!$B:$B,MATCH(D7039,会社マスタ!$A:$A,0)),"")</f>
        <v>(株)ホクエイ</v>
      </c>
      <c r="F7039" s="5" t="str">
        <f>IFERROR(INDEX(会社マスタ!$C:$C,MATCH(D7039,会社マスタ!$A:$A,0)),"")</f>
        <v xml:space="preserve">エア・ウォーター北海道(株) </v>
      </c>
      <c r="G7039" s="2"/>
      <c r="H7039" s="2" t="s">
        <v>13891</v>
      </c>
      <c r="I7039" s="2" t="s">
        <v>1121</v>
      </c>
    </row>
    <row r="7040" spans="1:9" ht="17.5" x14ac:dyDescent="0.6">
      <c r="A7040" s="2">
        <v>7039</v>
      </c>
      <c r="B7040" s="2" t="s">
        <v>4660</v>
      </c>
      <c r="C7040" s="2" t="s">
        <v>13892</v>
      </c>
      <c r="D7040" s="2" t="s">
        <v>732</v>
      </c>
      <c r="E7040" s="5" t="str">
        <f>IFERROR(INDEX(会社マスタ!$B:$B,MATCH(D7040,会社マスタ!$A:$A,0)),"")</f>
        <v>(株)ホクエイ</v>
      </c>
      <c r="F7040" s="5" t="str">
        <f>IFERROR(INDEX(会社マスタ!$C:$C,MATCH(D7040,会社マスタ!$A:$A,0)),"")</f>
        <v xml:space="preserve">エア・ウォーター北海道(株) </v>
      </c>
      <c r="G7040" s="2"/>
      <c r="H7040" s="2" t="s">
        <v>13893</v>
      </c>
      <c r="I7040" s="2" t="s">
        <v>1121</v>
      </c>
    </row>
    <row r="7041" spans="1:9" ht="17.5" x14ac:dyDescent="0.6">
      <c r="A7041" s="2">
        <v>7040</v>
      </c>
      <c r="B7041" s="2" t="s">
        <v>4660</v>
      </c>
      <c r="C7041" s="2" t="s">
        <v>13894</v>
      </c>
      <c r="D7041" s="2" t="s">
        <v>732</v>
      </c>
      <c r="E7041" s="5" t="str">
        <f>IFERROR(INDEX(会社マスタ!$B:$B,MATCH(D7041,会社マスタ!$A:$A,0)),"")</f>
        <v>(株)ホクエイ</v>
      </c>
      <c r="F7041" s="5" t="str">
        <f>IFERROR(INDEX(会社マスタ!$C:$C,MATCH(D7041,会社マスタ!$A:$A,0)),"")</f>
        <v xml:space="preserve">エア・ウォーター北海道(株) </v>
      </c>
      <c r="G7041" s="2"/>
      <c r="H7041" s="2" t="s">
        <v>13895</v>
      </c>
      <c r="I7041" s="2" t="s">
        <v>1121</v>
      </c>
    </row>
    <row r="7042" spans="1:9" ht="17.5" x14ac:dyDescent="0.6">
      <c r="A7042" s="2">
        <v>7041</v>
      </c>
      <c r="B7042" s="2" t="s">
        <v>4660</v>
      </c>
      <c r="C7042" s="2" t="s">
        <v>13896</v>
      </c>
      <c r="D7042" s="2" t="s">
        <v>732</v>
      </c>
      <c r="E7042" s="5" t="str">
        <f>IFERROR(INDEX(会社マスタ!$B:$B,MATCH(D7042,会社マスタ!$A:$A,0)),"")</f>
        <v>(株)ホクエイ</v>
      </c>
      <c r="F7042" s="5" t="str">
        <f>IFERROR(INDEX(会社マスタ!$C:$C,MATCH(D7042,会社マスタ!$A:$A,0)),"")</f>
        <v xml:space="preserve">エア・ウォーター北海道(株) </v>
      </c>
      <c r="G7042" s="2"/>
      <c r="H7042" s="2" t="s">
        <v>13897</v>
      </c>
      <c r="I7042" s="2" t="s">
        <v>1121</v>
      </c>
    </row>
    <row r="7043" spans="1:9" ht="17.5" x14ac:dyDescent="0.6">
      <c r="A7043" s="2">
        <v>7042</v>
      </c>
      <c r="B7043" s="2" t="s">
        <v>4660</v>
      </c>
      <c r="C7043" s="2" t="s">
        <v>13898</v>
      </c>
      <c r="D7043" s="2" t="s">
        <v>732</v>
      </c>
      <c r="E7043" s="5" t="str">
        <f>IFERROR(INDEX(会社マスタ!$B:$B,MATCH(D7043,会社マスタ!$A:$A,0)),"")</f>
        <v>(株)ホクエイ</v>
      </c>
      <c r="F7043" s="5" t="str">
        <f>IFERROR(INDEX(会社マスタ!$C:$C,MATCH(D7043,会社マスタ!$A:$A,0)),"")</f>
        <v xml:space="preserve">エア・ウォーター北海道(株) </v>
      </c>
      <c r="G7043" s="2"/>
      <c r="H7043" s="2" t="s">
        <v>13899</v>
      </c>
      <c r="I7043" s="2" t="s">
        <v>1121</v>
      </c>
    </row>
    <row r="7044" spans="1:9" ht="17.5" x14ac:dyDescent="0.6">
      <c r="A7044" s="2">
        <v>7043</v>
      </c>
      <c r="B7044" s="2" t="s">
        <v>4660</v>
      </c>
      <c r="C7044" s="2" t="s">
        <v>13900</v>
      </c>
      <c r="D7044" s="2" t="s">
        <v>732</v>
      </c>
      <c r="E7044" s="5" t="str">
        <f>IFERROR(INDEX(会社マスタ!$B:$B,MATCH(D7044,会社マスタ!$A:$A,0)),"")</f>
        <v>(株)ホクエイ</v>
      </c>
      <c r="F7044" s="5" t="str">
        <f>IFERROR(INDEX(会社マスタ!$C:$C,MATCH(D7044,会社マスタ!$A:$A,0)),"")</f>
        <v xml:space="preserve">エア・ウォーター北海道(株) </v>
      </c>
      <c r="G7044" s="2"/>
      <c r="H7044" s="2" t="s">
        <v>13901</v>
      </c>
      <c r="I7044" s="2" t="s">
        <v>1121</v>
      </c>
    </row>
    <row r="7045" spans="1:9" ht="17.5" x14ac:dyDescent="0.6">
      <c r="A7045" s="2">
        <v>7044</v>
      </c>
      <c r="B7045" s="2" t="s">
        <v>4660</v>
      </c>
      <c r="C7045" s="2" t="s">
        <v>13902</v>
      </c>
      <c r="D7045" s="2" t="s">
        <v>732</v>
      </c>
      <c r="E7045" s="5" t="str">
        <f>IFERROR(INDEX(会社マスタ!$B:$B,MATCH(D7045,会社マスタ!$A:$A,0)),"")</f>
        <v>(株)ホクエイ</v>
      </c>
      <c r="F7045" s="5" t="str">
        <f>IFERROR(INDEX(会社マスタ!$C:$C,MATCH(D7045,会社マスタ!$A:$A,0)),"")</f>
        <v xml:space="preserve">エア・ウォーター北海道(株) </v>
      </c>
      <c r="G7045" s="2"/>
      <c r="H7045" s="2" t="s">
        <v>13903</v>
      </c>
      <c r="I7045" s="2" t="s">
        <v>1121</v>
      </c>
    </row>
    <row r="7046" spans="1:9" ht="17.5" x14ac:dyDescent="0.6">
      <c r="A7046" s="2">
        <v>7045</v>
      </c>
      <c r="B7046" s="2" t="s">
        <v>4660</v>
      </c>
      <c r="C7046" s="2" t="s">
        <v>13904</v>
      </c>
      <c r="D7046" s="2" t="s">
        <v>732</v>
      </c>
      <c r="E7046" s="5" t="str">
        <f>IFERROR(INDEX(会社マスタ!$B:$B,MATCH(D7046,会社マスタ!$A:$A,0)),"")</f>
        <v>(株)ホクエイ</v>
      </c>
      <c r="F7046" s="5" t="str">
        <f>IFERROR(INDEX(会社マスタ!$C:$C,MATCH(D7046,会社マスタ!$A:$A,0)),"")</f>
        <v xml:space="preserve">エア・ウォーター北海道(株) </v>
      </c>
      <c r="G7046" s="2"/>
      <c r="H7046" s="2" t="s">
        <v>13905</v>
      </c>
      <c r="I7046" s="2" t="s">
        <v>1121</v>
      </c>
    </row>
    <row r="7047" spans="1:9" ht="17.5" x14ac:dyDescent="0.6">
      <c r="A7047" s="2">
        <v>7046</v>
      </c>
      <c r="B7047" s="2" t="s">
        <v>4660</v>
      </c>
      <c r="C7047" s="2" t="s">
        <v>13906</v>
      </c>
      <c r="D7047" s="2" t="s">
        <v>732</v>
      </c>
      <c r="E7047" s="5" t="str">
        <f>IFERROR(INDEX(会社マスタ!$B:$B,MATCH(D7047,会社マスタ!$A:$A,0)),"")</f>
        <v>(株)ホクエイ</v>
      </c>
      <c r="F7047" s="5" t="str">
        <f>IFERROR(INDEX(会社マスタ!$C:$C,MATCH(D7047,会社マスタ!$A:$A,0)),"")</f>
        <v xml:space="preserve">エア・ウォーター北海道(株) </v>
      </c>
      <c r="G7047" s="2"/>
      <c r="H7047" s="2" t="s">
        <v>13907</v>
      </c>
      <c r="I7047" s="2" t="s">
        <v>1121</v>
      </c>
    </row>
    <row r="7048" spans="1:9" ht="17.5" x14ac:dyDescent="0.6">
      <c r="A7048" s="2">
        <v>7047</v>
      </c>
      <c r="B7048" s="2" t="s">
        <v>4660</v>
      </c>
      <c r="C7048" s="2" t="s">
        <v>13908</v>
      </c>
      <c r="D7048" s="2" t="s">
        <v>732</v>
      </c>
      <c r="E7048" s="5" t="str">
        <f>IFERROR(INDEX(会社マスタ!$B:$B,MATCH(D7048,会社マスタ!$A:$A,0)),"")</f>
        <v>(株)ホクエイ</v>
      </c>
      <c r="F7048" s="5" t="str">
        <f>IFERROR(INDEX(会社マスタ!$C:$C,MATCH(D7048,会社マスタ!$A:$A,0)),"")</f>
        <v xml:space="preserve">エア・ウォーター北海道(株) </v>
      </c>
      <c r="G7048" s="2"/>
      <c r="H7048" s="2" t="s">
        <v>9941</v>
      </c>
      <c r="I7048" s="2" t="s">
        <v>1121</v>
      </c>
    </row>
    <row r="7049" spans="1:9" ht="17.5" x14ac:dyDescent="0.6">
      <c r="A7049" s="2">
        <v>7048</v>
      </c>
      <c r="B7049" s="2" t="s">
        <v>4660</v>
      </c>
      <c r="C7049" s="2" t="s">
        <v>13909</v>
      </c>
      <c r="D7049" s="2" t="s">
        <v>732</v>
      </c>
      <c r="E7049" s="5" t="str">
        <f>IFERROR(INDEX(会社マスタ!$B:$B,MATCH(D7049,会社マスタ!$A:$A,0)),"")</f>
        <v>(株)ホクエイ</v>
      </c>
      <c r="F7049" s="5" t="str">
        <f>IFERROR(INDEX(会社マスタ!$C:$C,MATCH(D7049,会社マスタ!$A:$A,0)),"")</f>
        <v xml:space="preserve">エア・ウォーター北海道(株) </v>
      </c>
      <c r="G7049" s="2"/>
      <c r="H7049" s="2" t="s">
        <v>13910</v>
      </c>
      <c r="I7049" s="2" t="s">
        <v>1121</v>
      </c>
    </row>
    <row r="7050" spans="1:9" ht="17.5" x14ac:dyDescent="0.6">
      <c r="A7050" s="2">
        <v>7049</v>
      </c>
      <c r="B7050" s="2" t="s">
        <v>4660</v>
      </c>
      <c r="C7050" s="2" t="s">
        <v>13911</v>
      </c>
      <c r="D7050" s="2" t="s">
        <v>732</v>
      </c>
      <c r="E7050" s="5" t="str">
        <f>IFERROR(INDEX(会社マスタ!$B:$B,MATCH(D7050,会社マスタ!$A:$A,0)),"")</f>
        <v>(株)ホクエイ</v>
      </c>
      <c r="F7050" s="5" t="str">
        <f>IFERROR(INDEX(会社マスタ!$C:$C,MATCH(D7050,会社マスタ!$A:$A,0)),"")</f>
        <v xml:space="preserve">エア・ウォーター北海道(株) </v>
      </c>
      <c r="G7050" s="2"/>
      <c r="H7050" s="2" t="s">
        <v>13912</v>
      </c>
      <c r="I7050" s="2" t="s">
        <v>1121</v>
      </c>
    </row>
    <row r="7051" spans="1:9" ht="17.5" x14ac:dyDescent="0.6">
      <c r="A7051" s="2">
        <v>7050</v>
      </c>
      <c r="B7051" s="2" t="s">
        <v>4660</v>
      </c>
      <c r="C7051" s="2" t="s">
        <v>13913</v>
      </c>
      <c r="D7051" s="2" t="s">
        <v>732</v>
      </c>
      <c r="E7051" s="5" t="str">
        <f>IFERROR(INDEX(会社マスタ!$B:$B,MATCH(D7051,会社マスタ!$A:$A,0)),"")</f>
        <v>(株)ホクエイ</v>
      </c>
      <c r="F7051" s="5" t="str">
        <f>IFERROR(INDEX(会社マスタ!$C:$C,MATCH(D7051,会社マスタ!$A:$A,0)),"")</f>
        <v xml:space="preserve">エア・ウォーター北海道(株) </v>
      </c>
      <c r="G7051" s="2"/>
      <c r="H7051" s="2" t="s">
        <v>13914</v>
      </c>
      <c r="I7051" s="2" t="s">
        <v>1121</v>
      </c>
    </row>
    <row r="7052" spans="1:9" ht="17.5" x14ac:dyDescent="0.6">
      <c r="A7052" s="2">
        <v>7051</v>
      </c>
      <c r="B7052" s="2" t="s">
        <v>4660</v>
      </c>
      <c r="C7052" s="2" t="s">
        <v>13915</v>
      </c>
      <c r="D7052" s="2" t="s">
        <v>732</v>
      </c>
      <c r="E7052" s="5" t="str">
        <f>IFERROR(INDEX(会社マスタ!$B:$B,MATCH(D7052,会社マスタ!$A:$A,0)),"")</f>
        <v>(株)ホクエイ</v>
      </c>
      <c r="F7052" s="5" t="str">
        <f>IFERROR(INDEX(会社マスタ!$C:$C,MATCH(D7052,会社マスタ!$A:$A,0)),"")</f>
        <v xml:space="preserve">エア・ウォーター北海道(株) </v>
      </c>
      <c r="G7052" s="2"/>
      <c r="H7052" s="2" t="s">
        <v>13916</v>
      </c>
      <c r="I7052" s="2" t="s">
        <v>1121</v>
      </c>
    </row>
    <row r="7053" spans="1:9" ht="17.5" x14ac:dyDescent="0.6">
      <c r="A7053" s="2">
        <v>7052</v>
      </c>
      <c r="B7053" s="2" t="s">
        <v>4660</v>
      </c>
      <c r="C7053" s="2" t="s">
        <v>13917</v>
      </c>
      <c r="D7053" s="2" t="s">
        <v>732</v>
      </c>
      <c r="E7053" s="5" t="str">
        <f>IFERROR(INDEX(会社マスタ!$B:$B,MATCH(D7053,会社マスタ!$A:$A,0)),"")</f>
        <v>(株)ホクエイ</v>
      </c>
      <c r="F7053" s="5" t="str">
        <f>IFERROR(INDEX(会社マスタ!$C:$C,MATCH(D7053,会社マスタ!$A:$A,0)),"")</f>
        <v xml:space="preserve">エア・ウォーター北海道(株) </v>
      </c>
      <c r="G7053" s="2"/>
      <c r="H7053" s="2" t="s">
        <v>13918</v>
      </c>
      <c r="I7053" s="2" t="s">
        <v>1121</v>
      </c>
    </row>
    <row r="7054" spans="1:9" ht="17.5" x14ac:dyDescent="0.6">
      <c r="A7054" s="2">
        <v>7053</v>
      </c>
      <c r="B7054" s="2" t="s">
        <v>4660</v>
      </c>
      <c r="C7054" s="2" t="s">
        <v>13919</v>
      </c>
      <c r="D7054" s="2" t="s">
        <v>732</v>
      </c>
      <c r="E7054" s="5" t="str">
        <f>IFERROR(INDEX(会社マスタ!$B:$B,MATCH(D7054,会社マスタ!$A:$A,0)),"")</f>
        <v>(株)ホクエイ</v>
      </c>
      <c r="F7054" s="5" t="str">
        <f>IFERROR(INDEX(会社マスタ!$C:$C,MATCH(D7054,会社マスタ!$A:$A,0)),"")</f>
        <v xml:space="preserve">エア・ウォーター北海道(株) </v>
      </c>
      <c r="G7054" s="2"/>
      <c r="H7054" s="2" t="s">
        <v>13920</v>
      </c>
      <c r="I7054" s="2" t="s">
        <v>1121</v>
      </c>
    </row>
    <row r="7055" spans="1:9" ht="17.5" x14ac:dyDescent="0.6">
      <c r="A7055" s="2">
        <v>7054</v>
      </c>
      <c r="B7055" s="2" t="s">
        <v>4660</v>
      </c>
      <c r="C7055" s="2" t="s">
        <v>13921</v>
      </c>
      <c r="D7055" s="2" t="s">
        <v>732</v>
      </c>
      <c r="E7055" s="5" t="str">
        <f>IFERROR(INDEX(会社マスタ!$B:$B,MATCH(D7055,会社マスタ!$A:$A,0)),"")</f>
        <v>(株)ホクエイ</v>
      </c>
      <c r="F7055" s="5" t="str">
        <f>IFERROR(INDEX(会社マスタ!$C:$C,MATCH(D7055,会社マスタ!$A:$A,0)),"")</f>
        <v xml:space="preserve">エア・ウォーター北海道(株) </v>
      </c>
      <c r="G7055" s="2"/>
      <c r="H7055" s="2" t="s">
        <v>13922</v>
      </c>
      <c r="I7055" s="2" t="s">
        <v>1121</v>
      </c>
    </row>
    <row r="7056" spans="1:9" ht="17.5" x14ac:dyDescent="0.6">
      <c r="A7056" s="2">
        <v>7055</v>
      </c>
      <c r="B7056" s="2" t="s">
        <v>4660</v>
      </c>
      <c r="C7056" s="2" t="s">
        <v>13923</v>
      </c>
      <c r="D7056" s="2" t="s">
        <v>732</v>
      </c>
      <c r="E7056" s="5" t="str">
        <f>IFERROR(INDEX(会社マスタ!$B:$B,MATCH(D7056,会社マスタ!$A:$A,0)),"")</f>
        <v>(株)ホクエイ</v>
      </c>
      <c r="F7056" s="5" t="str">
        <f>IFERROR(INDEX(会社マスタ!$C:$C,MATCH(D7056,会社マスタ!$A:$A,0)),"")</f>
        <v xml:space="preserve">エア・ウォーター北海道(株) </v>
      </c>
      <c r="G7056" s="2"/>
      <c r="H7056" s="2" t="s">
        <v>13924</v>
      </c>
      <c r="I7056" s="2" t="s">
        <v>1121</v>
      </c>
    </row>
    <row r="7057" spans="1:9" ht="17.5" x14ac:dyDescent="0.6">
      <c r="A7057" s="2">
        <v>7056</v>
      </c>
      <c r="B7057" s="2" t="s">
        <v>4660</v>
      </c>
      <c r="C7057" s="2" t="s">
        <v>13925</v>
      </c>
      <c r="D7057" s="2" t="s">
        <v>732</v>
      </c>
      <c r="E7057" s="5" t="str">
        <f>IFERROR(INDEX(会社マスタ!$B:$B,MATCH(D7057,会社マスタ!$A:$A,0)),"")</f>
        <v>(株)ホクエイ</v>
      </c>
      <c r="F7057" s="5" t="str">
        <f>IFERROR(INDEX(会社マスタ!$C:$C,MATCH(D7057,会社マスタ!$A:$A,0)),"")</f>
        <v xml:space="preserve">エア・ウォーター北海道(株) </v>
      </c>
      <c r="G7057" s="2"/>
      <c r="H7057" s="2" t="s">
        <v>13926</v>
      </c>
      <c r="I7057" s="2" t="s">
        <v>1121</v>
      </c>
    </row>
    <row r="7058" spans="1:9" ht="17.5" x14ac:dyDescent="0.6">
      <c r="A7058" s="2">
        <v>7057</v>
      </c>
      <c r="B7058" s="2" t="s">
        <v>4660</v>
      </c>
      <c r="C7058" s="2" t="s">
        <v>13927</v>
      </c>
      <c r="D7058" s="2" t="s">
        <v>732</v>
      </c>
      <c r="E7058" s="5" t="str">
        <f>IFERROR(INDEX(会社マスタ!$B:$B,MATCH(D7058,会社マスタ!$A:$A,0)),"")</f>
        <v>(株)ホクエイ</v>
      </c>
      <c r="F7058" s="5" t="str">
        <f>IFERROR(INDEX(会社マスタ!$C:$C,MATCH(D7058,会社マスタ!$A:$A,0)),"")</f>
        <v xml:space="preserve">エア・ウォーター北海道(株) </v>
      </c>
      <c r="G7058" s="2"/>
      <c r="H7058" s="2" t="s">
        <v>13928</v>
      </c>
      <c r="I7058" s="2" t="s">
        <v>1121</v>
      </c>
    </row>
    <row r="7059" spans="1:9" ht="17.5" x14ac:dyDescent="0.6">
      <c r="A7059" s="2">
        <v>7058</v>
      </c>
      <c r="B7059" s="2" t="s">
        <v>4660</v>
      </c>
      <c r="C7059" s="2" t="s">
        <v>13929</v>
      </c>
      <c r="D7059" s="2" t="s">
        <v>732</v>
      </c>
      <c r="E7059" s="5" t="str">
        <f>IFERROR(INDEX(会社マスタ!$B:$B,MATCH(D7059,会社マスタ!$A:$A,0)),"")</f>
        <v>(株)ホクエイ</v>
      </c>
      <c r="F7059" s="5" t="str">
        <f>IFERROR(INDEX(会社マスタ!$C:$C,MATCH(D7059,会社マスタ!$A:$A,0)),"")</f>
        <v xml:space="preserve">エア・ウォーター北海道(株) </v>
      </c>
      <c r="G7059" s="2"/>
      <c r="H7059" s="2" t="s">
        <v>13930</v>
      </c>
      <c r="I7059" s="2" t="s">
        <v>1121</v>
      </c>
    </row>
    <row r="7060" spans="1:9" ht="17.5" x14ac:dyDescent="0.6">
      <c r="A7060" s="2">
        <v>7059</v>
      </c>
      <c r="B7060" s="2" t="s">
        <v>4660</v>
      </c>
      <c r="C7060" s="2" t="s">
        <v>13931</v>
      </c>
      <c r="D7060" s="2" t="s">
        <v>732</v>
      </c>
      <c r="E7060" s="5" t="str">
        <f>IFERROR(INDEX(会社マスタ!$B:$B,MATCH(D7060,会社マスタ!$A:$A,0)),"")</f>
        <v>(株)ホクエイ</v>
      </c>
      <c r="F7060" s="5" t="str">
        <f>IFERROR(INDEX(会社マスタ!$C:$C,MATCH(D7060,会社マスタ!$A:$A,0)),"")</f>
        <v xml:space="preserve">エア・ウォーター北海道(株) </v>
      </c>
      <c r="G7060" s="2"/>
      <c r="H7060" s="2" t="s">
        <v>13932</v>
      </c>
      <c r="I7060" s="2" t="s">
        <v>1121</v>
      </c>
    </row>
    <row r="7061" spans="1:9" ht="17.5" x14ac:dyDescent="0.6">
      <c r="A7061" s="2">
        <v>7060</v>
      </c>
      <c r="B7061" s="2" t="s">
        <v>4660</v>
      </c>
      <c r="C7061" s="2" t="s">
        <v>13933</v>
      </c>
      <c r="D7061" s="2" t="s">
        <v>732</v>
      </c>
      <c r="E7061" s="5" t="str">
        <f>IFERROR(INDEX(会社マスタ!$B:$B,MATCH(D7061,会社マスタ!$A:$A,0)),"")</f>
        <v>(株)ホクエイ</v>
      </c>
      <c r="F7061" s="5" t="str">
        <f>IFERROR(INDEX(会社マスタ!$C:$C,MATCH(D7061,会社マスタ!$A:$A,0)),"")</f>
        <v xml:space="preserve">エア・ウォーター北海道(株) </v>
      </c>
      <c r="G7061" s="2"/>
      <c r="H7061" s="2" t="s">
        <v>13934</v>
      </c>
      <c r="I7061" s="2" t="s">
        <v>1121</v>
      </c>
    </row>
    <row r="7062" spans="1:9" ht="17.5" x14ac:dyDescent="0.6">
      <c r="A7062" s="2">
        <v>7061</v>
      </c>
      <c r="B7062" s="2" t="s">
        <v>4660</v>
      </c>
      <c r="C7062" s="2" t="s">
        <v>13935</v>
      </c>
      <c r="D7062" s="2" t="s">
        <v>732</v>
      </c>
      <c r="E7062" s="5" t="str">
        <f>IFERROR(INDEX(会社マスタ!$B:$B,MATCH(D7062,会社マスタ!$A:$A,0)),"")</f>
        <v>(株)ホクエイ</v>
      </c>
      <c r="F7062" s="5" t="str">
        <f>IFERROR(INDEX(会社マスタ!$C:$C,MATCH(D7062,会社マスタ!$A:$A,0)),"")</f>
        <v xml:space="preserve">エア・ウォーター北海道(株) </v>
      </c>
      <c r="G7062" s="2"/>
      <c r="H7062" s="2" t="s">
        <v>13936</v>
      </c>
      <c r="I7062" s="2" t="s">
        <v>1121</v>
      </c>
    </row>
    <row r="7063" spans="1:9" ht="17.5" x14ac:dyDescent="0.6">
      <c r="A7063" s="2">
        <v>7062</v>
      </c>
      <c r="B7063" s="2" t="s">
        <v>4660</v>
      </c>
      <c r="C7063" s="2" t="s">
        <v>13937</v>
      </c>
      <c r="D7063" s="2" t="s">
        <v>732</v>
      </c>
      <c r="E7063" s="5" t="str">
        <f>IFERROR(INDEX(会社マスタ!$B:$B,MATCH(D7063,会社マスタ!$A:$A,0)),"")</f>
        <v>(株)ホクエイ</v>
      </c>
      <c r="F7063" s="5" t="str">
        <f>IFERROR(INDEX(会社マスタ!$C:$C,MATCH(D7063,会社マスタ!$A:$A,0)),"")</f>
        <v xml:space="preserve">エア・ウォーター北海道(株) </v>
      </c>
      <c r="G7063" s="2"/>
      <c r="H7063" s="2" t="s">
        <v>13938</v>
      </c>
      <c r="I7063" s="2" t="s">
        <v>1121</v>
      </c>
    </row>
    <row r="7064" spans="1:9" ht="17.5" x14ac:dyDescent="0.6">
      <c r="A7064" s="2">
        <v>7063</v>
      </c>
      <c r="B7064" s="2" t="s">
        <v>4660</v>
      </c>
      <c r="C7064" s="2" t="s">
        <v>13939</v>
      </c>
      <c r="D7064" s="2" t="s">
        <v>732</v>
      </c>
      <c r="E7064" s="5" t="str">
        <f>IFERROR(INDEX(会社マスタ!$B:$B,MATCH(D7064,会社マスタ!$A:$A,0)),"")</f>
        <v>(株)ホクエイ</v>
      </c>
      <c r="F7064" s="5" t="str">
        <f>IFERROR(INDEX(会社マスタ!$C:$C,MATCH(D7064,会社マスタ!$A:$A,0)),"")</f>
        <v xml:space="preserve">エア・ウォーター北海道(株) </v>
      </c>
      <c r="G7064" s="2"/>
      <c r="H7064" s="2" t="s">
        <v>8983</v>
      </c>
      <c r="I7064" s="2" t="s">
        <v>1121</v>
      </c>
    </row>
    <row r="7065" spans="1:9" ht="17.5" x14ac:dyDescent="0.6">
      <c r="A7065" s="2">
        <v>7064</v>
      </c>
      <c r="B7065" s="2" t="s">
        <v>4660</v>
      </c>
      <c r="C7065" s="2" t="s">
        <v>13940</v>
      </c>
      <c r="D7065" s="2" t="s">
        <v>732</v>
      </c>
      <c r="E7065" s="5" t="str">
        <f>IFERROR(INDEX(会社マスタ!$B:$B,MATCH(D7065,会社マスタ!$A:$A,0)),"")</f>
        <v>(株)ホクエイ</v>
      </c>
      <c r="F7065" s="5" t="str">
        <f>IFERROR(INDEX(会社マスタ!$C:$C,MATCH(D7065,会社マスタ!$A:$A,0)),"")</f>
        <v xml:space="preserve">エア・ウォーター北海道(株) </v>
      </c>
      <c r="G7065" s="2"/>
      <c r="H7065" s="2" t="s">
        <v>13941</v>
      </c>
      <c r="I7065" s="2" t="s">
        <v>1121</v>
      </c>
    </row>
    <row r="7066" spans="1:9" ht="17.5" x14ac:dyDescent="0.6">
      <c r="A7066" s="2">
        <v>7065</v>
      </c>
      <c r="B7066" s="2" t="s">
        <v>4660</v>
      </c>
      <c r="C7066" s="2" t="s">
        <v>13942</v>
      </c>
      <c r="D7066" s="2" t="s">
        <v>732</v>
      </c>
      <c r="E7066" s="5" t="str">
        <f>IFERROR(INDEX(会社マスタ!$B:$B,MATCH(D7066,会社マスタ!$A:$A,0)),"")</f>
        <v>(株)ホクエイ</v>
      </c>
      <c r="F7066" s="5" t="str">
        <f>IFERROR(INDEX(会社マスタ!$C:$C,MATCH(D7066,会社マスタ!$A:$A,0)),"")</f>
        <v xml:space="preserve">エア・ウォーター北海道(株) </v>
      </c>
      <c r="G7066" s="2"/>
      <c r="H7066" s="2" t="s">
        <v>13943</v>
      </c>
      <c r="I7066" s="2" t="s">
        <v>1121</v>
      </c>
    </row>
    <row r="7067" spans="1:9" ht="17.5" x14ac:dyDescent="0.6">
      <c r="A7067" s="2">
        <v>7066</v>
      </c>
      <c r="B7067" s="2" t="s">
        <v>4660</v>
      </c>
      <c r="C7067" s="2" t="s">
        <v>13944</v>
      </c>
      <c r="D7067" s="2" t="s">
        <v>732</v>
      </c>
      <c r="E7067" s="5" t="str">
        <f>IFERROR(INDEX(会社マスタ!$B:$B,MATCH(D7067,会社マスタ!$A:$A,0)),"")</f>
        <v>(株)ホクエイ</v>
      </c>
      <c r="F7067" s="5" t="str">
        <f>IFERROR(INDEX(会社マスタ!$C:$C,MATCH(D7067,会社マスタ!$A:$A,0)),"")</f>
        <v xml:space="preserve">エア・ウォーター北海道(株) </v>
      </c>
      <c r="G7067" s="2"/>
      <c r="H7067" s="2" t="s">
        <v>13945</v>
      </c>
      <c r="I7067" s="2" t="s">
        <v>1121</v>
      </c>
    </row>
    <row r="7068" spans="1:9" ht="17.5" x14ac:dyDescent="0.6">
      <c r="A7068" s="2">
        <v>7067</v>
      </c>
      <c r="B7068" s="2" t="s">
        <v>4660</v>
      </c>
      <c r="C7068" s="2" t="s">
        <v>13946</v>
      </c>
      <c r="D7068" s="2" t="s">
        <v>732</v>
      </c>
      <c r="E7068" s="5" t="str">
        <f>IFERROR(INDEX(会社マスタ!$B:$B,MATCH(D7068,会社マスタ!$A:$A,0)),"")</f>
        <v>(株)ホクエイ</v>
      </c>
      <c r="F7068" s="5" t="str">
        <f>IFERROR(INDEX(会社マスタ!$C:$C,MATCH(D7068,会社マスタ!$A:$A,0)),"")</f>
        <v xml:space="preserve">エア・ウォーター北海道(株) </v>
      </c>
      <c r="G7068" s="2"/>
      <c r="H7068" s="2" t="s">
        <v>13947</v>
      </c>
      <c r="I7068" s="2" t="s">
        <v>1121</v>
      </c>
    </row>
    <row r="7069" spans="1:9" ht="17.5" x14ac:dyDescent="0.6">
      <c r="A7069" s="2">
        <v>7068</v>
      </c>
      <c r="B7069" s="2" t="s">
        <v>4660</v>
      </c>
      <c r="C7069" s="2" t="s">
        <v>13948</v>
      </c>
      <c r="D7069" s="2" t="s">
        <v>732</v>
      </c>
      <c r="E7069" s="5" t="str">
        <f>IFERROR(INDEX(会社マスタ!$B:$B,MATCH(D7069,会社マスタ!$A:$A,0)),"")</f>
        <v>(株)ホクエイ</v>
      </c>
      <c r="F7069" s="5" t="str">
        <f>IFERROR(INDEX(会社マスタ!$C:$C,MATCH(D7069,会社マスタ!$A:$A,0)),"")</f>
        <v xml:space="preserve">エア・ウォーター北海道(株) </v>
      </c>
      <c r="G7069" s="2"/>
      <c r="H7069" s="2" t="s">
        <v>13949</v>
      </c>
      <c r="I7069" s="2" t="s">
        <v>1121</v>
      </c>
    </row>
    <row r="7070" spans="1:9" ht="17.5" x14ac:dyDescent="0.6">
      <c r="A7070" s="2">
        <v>7069</v>
      </c>
      <c r="B7070" s="2" t="s">
        <v>4660</v>
      </c>
      <c r="C7070" s="2" t="s">
        <v>13950</v>
      </c>
      <c r="D7070" s="2" t="s">
        <v>732</v>
      </c>
      <c r="E7070" s="5" t="str">
        <f>IFERROR(INDEX(会社マスタ!$B:$B,MATCH(D7070,会社マスタ!$A:$A,0)),"")</f>
        <v>(株)ホクエイ</v>
      </c>
      <c r="F7070" s="5" t="str">
        <f>IFERROR(INDEX(会社マスタ!$C:$C,MATCH(D7070,会社マスタ!$A:$A,0)),"")</f>
        <v xml:space="preserve">エア・ウォーター北海道(株) </v>
      </c>
      <c r="G7070" s="2"/>
      <c r="H7070" s="2" t="s">
        <v>13951</v>
      </c>
      <c r="I7070" s="2" t="s">
        <v>1121</v>
      </c>
    </row>
    <row r="7071" spans="1:9" ht="17.5" x14ac:dyDescent="0.6">
      <c r="A7071" s="2">
        <v>7070</v>
      </c>
      <c r="B7071" s="2" t="s">
        <v>4660</v>
      </c>
      <c r="C7071" s="2" t="s">
        <v>13952</v>
      </c>
      <c r="D7071" s="2" t="s">
        <v>732</v>
      </c>
      <c r="E7071" s="5" t="str">
        <f>IFERROR(INDEX(会社マスタ!$B:$B,MATCH(D7071,会社マスタ!$A:$A,0)),"")</f>
        <v>(株)ホクエイ</v>
      </c>
      <c r="F7071" s="5" t="str">
        <f>IFERROR(INDEX(会社マスタ!$C:$C,MATCH(D7071,会社マスタ!$A:$A,0)),"")</f>
        <v xml:space="preserve">エア・ウォーター北海道(株) </v>
      </c>
      <c r="G7071" s="2"/>
      <c r="H7071" s="2" t="s">
        <v>9947</v>
      </c>
      <c r="I7071" s="2" t="s">
        <v>1121</v>
      </c>
    </row>
    <row r="7072" spans="1:9" ht="17.5" x14ac:dyDescent="0.6">
      <c r="A7072" s="2">
        <v>7071</v>
      </c>
      <c r="B7072" s="2" t="s">
        <v>4660</v>
      </c>
      <c r="C7072" s="2" t="s">
        <v>13953</v>
      </c>
      <c r="D7072" s="2" t="s">
        <v>732</v>
      </c>
      <c r="E7072" s="5" t="str">
        <f>IFERROR(INDEX(会社マスタ!$B:$B,MATCH(D7072,会社マスタ!$A:$A,0)),"")</f>
        <v>(株)ホクエイ</v>
      </c>
      <c r="F7072" s="5" t="str">
        <f>IFERROR(INDEX(会社マスタ!$C:$C,MATCH(D7072,会社マスタ!$A:$A,0)),"")</f>
        <v xml:space="preserve">エア・ウォーター北海道(株) </v>
      </c>
      <c r="G7072" s="2"/>
      <c r="H7072" s="2" t="s">
        <v>13954</v>
      </c>
      <c r="I7072" s="2" t="s">
        <v>1121</v>
      </c>
    </row>
    <row r="7073" spans="1:9" ht="17.5" x14ac:dyDescent="0.6">
      <c r="A7073" s="2">
        <v>7072</v>
      </c>
      <c r="B7073" s="2" t="s">
        <v>4660</v>
      </c>
      <c r="C7073" s="2" t="s">
        <v>13955</v>
      </c>
      <c r="D7073" s="2" t="s">
        <v>732</v>
      </c>
      <c r="E7073" s="5" t="str">
        <f>IFERROR(INDEX(会社マスタ!$B:$B,MATCH(D7073,会社マスタ!$A:$A,0)),"")</f>
        <v>(株)ホクエイ</v>
      </c>
      <c r="F7073" s="5" t="str">
        <f>IFERROR(INDEX(会社マスタ!$C:$C,MATCH(D7073,会社マスタ!$A:$A,0)),"")</f>
        <v xml:space="preserve">エア・ウォーター北海道(株) </v>
      </c>
      <c r="G7073" s="2"/>
      <c r="H7073" s="2" t="s">
        <v>13956</v>
      </c>
      <c r="I7073" s="2" t="s">
        <v>1121</v>
      </c>
    </row>
    <row r="7074" spans="1:9" ht="17.5" x14ac:dyDescent="0.6">
      <c r="A7074" s="2">
        <v>7073</v>
      </c>
      <c r="B7074" s="2" t="s">
        <v>4660</v>
      </c>
      <c r="C7074" s="2" t="s">
        <v>13957</v>
      </c>
      <c r="D7074" s="2" t="s">
        <v>732</v>
      </c>
      <c r="E7074" s="5" t="str">
        <f>IFERROR(INDEX(会社マスタ!$B:$B,MATCH(D7074,会社マスタ!$A:$A,0)),"")</f>
        <v>(株)ホクエイ</v>
      </c>
      <c r="F7074" s="5" t="str">
        <f>IFERROR(INDEX(会社マスタ!$C:$C,MATCH(D7074,会社マスタ!$A:$A,0)),"")</f>
        <v xml:space="preserve">エア・ウォーター北海道(株) </v>
      </c>
      <c r="G7074" s="2"/>
      <c r="H7074" s="2" t="s">
        <v>13958</v>
      </c>
      <c r="I7074" s="2" t="s">
        <v>1121</v>
      </c>
    </row>
    <row r="7075" spans="1:9" ht="17.5" x14ac:dyDescent="0.6">
      <c r="A7075" s="2">
        <v>7074</v>
      </c>
      <c r="B7075" s="2" t="s">
        <v>4660</v>
      </c>
      <c r="C7075" s="2" t="s">
        <v>13959</v>
      </c>
      <c r="D7075" s="2" t="s">
        <v>732</v>
      </c>
      <c r="E7075" s="5" t="str">
        <f>IFERROR(INDEX(会社マスタ!$B:$B,MATCH(D7075,会社マスタ!$A:$A,0)),"")</f>
        <v>(株)ホクエイ</v>
      </c>
      <c r="F7075" s="5" t="str">
        <f>IFERROR(INDEX(会社マスタ!$C:$C,MATCH(D7075,会社マスタ!$A:$A,0)),"")</f>
        <v xml:space="preserve">エア・ウォーター北海道(株) </v>
      </c>
      <c r="G7075" s="2"/>
      <c r="H7075" s="2" t="s">
        <v>13960</v>
      </c>
      <c r="I7075" s="2" t="s">
        <v>1121</v>
      </c>
    </row>
    <row r="7076" spans="1:9" ht="17.5" x14ac:dyDescent="0.6">
      <c r="A7076" s="2">
        <v>7075</v>
      </c>
      <c r="B7076" s="2" t="s">
        <v>4660</v>
      </c>
      <c r="C7076" s="2" t="s">
        <v>13961</v>
      </c>
      <c r="D7076" s="2" t="s">
        <v>732</v>
      </c>
      <c r="E7076" s="5" t="str">
        <f>IFERROR(INDEX(会社マスタ!$B:$B,MATCH(D7076,会社マスタ!$A:$A,0)),"")</f>
        <v>(株)ホクエイ</v>
      </c>
      <c r="F7076" s="5" t="str">
        <f>IFERROR(INDEX(会社マスタ!$C:$C,MATCH(D7076,会社マスタ!$A:$A,0)),"")</f>
        <v xml:space="preserve">エア・ウォーター北海道(株) </v>
      </c>
      <c r="G7076" s="2"/>
      <c r="H7076" s="2" t="s">
        <v>13962</v>
      </c>
      <c r="I7076" s="2" t="s">
        <v>1121</v>
      </c>
    </row>
    <row r="7077" spans="1:9" ht="17.5" x14ac:dyDescent="0.6">
      <c r="A7077" s="2">
        <v>7076</v>
      </c>
      <c r="B7077" s="2" t="s">
        <v>4660</v>
      </c>
      <c r="C7077" s="2" t="s">
        <v>13963</v>
      </c>
      <c r="D7077" s="2" t="s">
        <v>732</v>
      </c>
      <c r="E7077" s="5" t="str">
        <f>IFERROR(INDEX(会社マスタ!$B:$B,MATCH(D7077,会社マスタ!$A:$A,0)),"")</f>
        <v>(株)ホクエイ</v>
      </c>
      <c r="F7077" s="5" t="str">
        <f>IFERROR(INDEX(会社マスタ!$C:$C,MATCH(D7077,会社マスタ!$A:$A,0)),"")</f>
        <v xml:space="preserve">エア・ウォーター北海道(株) </v>
      </c>
      <c r="G7077" s="2"/>
      <c r="H7077" s="2" t="s">
        <v>13964</v>
      </c>
      <c r="I7077" s="2" t="s">
        <v>1121</v>
      </c>
    </row>
    <row r="7078" spans="1:9" ht="17.5" x14ac:dyDescent="0.6">
      <c r="A7078" s="2">
        <v>7077</v>
      </c>
      <c r="B7078" s="2" t="s">
        <v>4660</v>
      </c>
      <c r="C7078" s="2" t="s">
        <v>13965</v>
      </c>
      <c r="D7078" s="2" t="s">
        <v>732</v>
      </c>
      <c r="E7078" s="5" t="str">
        <f>IFERROR(INDEX(会社マスタ!$B:$B,MATCH(D7078,会社マスタ!$A:$A,0)),"")</f>
        <v>(株)ホクエイ</v>
      </c>
      <c r="F7078" s="5" t="str">
        <f>IFERROR(INDEX(会社マスタ!$C:$C,MATCH(D7078,会社マスタ!$A:$A,0)),"")</f>
        <v xml:space="preserve">エア・ウォーター北海道(株) </v>
      </c>
      <c r="G7078" s="2"/>
      <c r="H7078" s="2" t="s">
        <v>7767</v>
      </c>
      <c r="I7078" s="2" t="s">
        <v>1121</v>
      </c>
    </row>
    <row r="7079" spans="1:9" ht="17.5" x14ac:dyDescent="0.6">
      <c r="A7079" s="2">
        <v>7078</v>
      </c>
      <c r="B7079" s="2" t="s">
        <v>4660</v>
      </c>
      <c r="C7079" s="2" t="s">
        <v>13966</v>
      </c>
      <c r="D7079" s="2" t="s">
        <v>732</v>
      </c>
      <c r="E7079" s="5" t="str">
        <f>IFERROR(INDEX(会社マスタ!$B:$B,MATCH(D7079,会社マスタ!$A:$A,0)),"")</f>
        <v>(株)ホクエイ</v>
      </c>
      <c r="F7079" s="5" t="str">
        <f>IFERROR(INDEX(会社マスタ!$C:$C,MATCH(D7079,会社マスタ!$A:$A,0)),"")</f>
        <v xml:space="preserve">エア・ウォーター北海道(株) </v>
      </c>
      <c r="G7079" s="2"/>
      <c r="H7079" s="2" t="s">
        <v>13967</v>
      </c>
      <c r="I7079" s="2" t="s">
        <v>1121</v>
      </c>
    </row>
    <row r="7080" spans="1:9" ht="17.5" x14ac:dyDescent="0.6">
      <c r="A7080" s="2">
        <v>7079</v>
      </c>
      <c r="B7080" s="2" t="s">
        <v>4660</v>
      </c>
      <c r="C7080" s="2" t="s">
        <v>13968</v>
      </c>
      <c r="D7080" s="2" t="s">
        <v>732</v>
      </c>
      <c r="E7080" s="5" t="str">
        <f>IFERROR(INDEX(会社マスタ!$B:$B,MATCH(D7080,会社マスタ!$A:$A,0)),"")</f>
        <v>(株)ホクエイ</v>
      </c>
      <c r="F7080" s="5" t="str">
        <f>IFERROR(INDEX(会社マスタ!$C:$C,MATCH(D7080,会社マスタ!$A:$A,0)),"")</f>
        <v xml:space="preserve">エア・ウォーター北海道(株) </v>
      </c>
      <c r="G7080" s="2"/>
      <c r="H7080" s="2" t="s">
        <v>9973</v>
      </c>
      <c r="I7080" s="2" t="s">
        <v>1121</v>
      </c>
    </row>
    <row r="7081" spans="1:9" ht="17.5" x14ac:dyDescent="0.6">
      <c r="A7081" s="2">
        <v>7080</v>
      </c>
      <c r="B7081" s="2" t="s">
        <v>4660</v>
      </c>
      <c r="C7081" s="2" t="s">
        <v>13969</v>
      </c>
      <c r="D7081" s="2" t="s">
        <v>732</v>
      </c>
      <c r="E7081" s="5" t="str">
        <f>IFERROR(INDEX(会社マスタ!$B:$B,MATCH(D7081,会社マスタ!$A:$A,0)),"")</f>
        <v>(株)ホクエイ</v>
      </c>
      <c r="F7081" s="5" t="str">
        <f>IFERROR(INDEX(会社マスタ!$C:$C,MATCH(D7081,会社マスタ!$A:$A,0)),"")</f>
        <v xml:space="preserve">エア・ウォーター北海道(株) </v>
      </c>
      <c r="G7081" s="2"/>
      <c r="H7081" s="2" t="s">
        <v>13970</v>
      </c>
      <c r="I7081" s="2" t="s">
        <v>1121</v>
      </c>
    </row>
    <row r="7082" spans="1:9" ht="17.5" x14ac:dyDescent="0.6">
      <c r="A7082" s="2">
        <v>7081</v>
      </c>
      <c r="B7082" s="2" t="s">
        <v>4660</v>
      </c>
      <c r="C7082" s="2" t="s">
        <v>13971</v>
      </c>
      <c r="D7082" s="2" t="s">
        <v>732</v>
      </c>
      <c r="E7082" s="5" t="str">
        <f>IFERROR(INDEX(会社マスタ!$B:$B,MATCH(D7082,会社マスタ!$A:$A,0)),"")</f>
        <v>(株)ホクエイ</v>
      </c>
      <c r="F7082" s="5" t="str">
        <f>IFERROR(INDEX(会社マスタ!$C:$C,MATCH(D7082,会社マスタ!$A:$A,0)),"")</f>
        <v xml:space="preserve">エア・ウォーター北海道(株) </v>
      </c>
      <c r="G7082" s="2"/>
      <c r="H7082" s="2" t="s">
        <v>13972</v>
      </c>
      <c r="I7082" s="2" t="s">
        <v>1121</v>
      </c>
    </row>
    <row r="7083" spans="1:9" ht="17.5" x14ac:dyDescent="0.6">
      <c r="A7083" s="2">
        <v>7082</v>
      </c>
      <c r="B7083" s="2" t="s">
        <v>4660</v>
      </c>
      <c r="C7083" s="2" t="s">
        <v>13973</v>
      </c>
      <c r="D7083" s="2" t="s">
        <v>732</v>
      </c>
      <c r="E7083" s="5" t="str">
        <f>IFERROR(INDEX(会社マスタ!$B:$B,MATCH(D7083,会社マスタ!$A:$A,0)),"")</f>
        <v>(株)ホクエイ</v>
      </c>
      <c r="F7083" s="5" t="str">
        <f>IFERROR(INDEX(会社マスタ!$C:$C,MATCH(D7083,会社マスタ!$A:$A,0)),"")</f>
        <v xml:space="preserve">エア・ウォーター北海道(株) </v>
      </c>
      <c r="G7083" s="2"/>
      <c r="H7083" s="2" t="s">
        <v>13974</v>
      </c>
      <c r="I7083" s="2" t="s">
        <v>1121</v>
      </c>
    </row>
    <row r="7084" spans="1:9" ht="17.5" x14ac:dyDescent="0.6">
      <c r="A7084" s="2">
        <v>7083</v>
      </c>
      <c r="B7084" s="2" t="s">
        <v>4660</v>
      </c>
      <c r="C7084" s="2" t="s">
        <v>13975</v>
      </c>
      <c r="D7084" s="2" t="s">
        <v>732</v>
      </c>
      <c r="E7084" s="5" t="str">
        <f>IFERROR(INDEX(会社マスタ!$B:$B,MATCH(D7084,会社マスタ!$A:$A,0)),"")</f>
        <v>(株)ホクエイ</v>
      </c>
      <c r="F7084" s="5" t="str">
        <f>IFERROR(INDEX(会社マスタ!$C:$C,MATCH(D7084,会社マスタ!$A:$A,0)),"")</f>
        <v xml:space="preserve">エア・ウォーター北海道(株) </v>
      </c>
      <c r="G7084" s="2"/>
      <c r="H7084" s="2" t="s">
        <v>13976</v>
      </c>
      <c r="I7084" s="2" t="s">
        <v>1121</v>
      </c>
    </row>
    <row r="7085" spans="1:9" ht="17.5" x14ac:dyDescent="0.6">
      <c r="A7085" s="2">
        <v>7084</v>
      </c>
      <c r="B7085" s="2" t="s">
        <v>4660</v>
      </c>
      <c r="C7085" s="2" t="s">
        <v>13977</v>
      </c>
      <c r="D7085" s="2" t="s">
        <v>732</v>
      </c>
      <c r="E7085" s="5" t="str">
        <f>IFERROR(INDEX(会社マスタ!$B:$B,MATCH(D7085,会社マスタ!$A:$A,0)),"")</f>
        <v>(株)ホクエイ</v>
      </c>
      <c r="F7085" s="5" t="str">
        <f>IFERROR(INDEX(会社マスタ!$C:$C,MATCH(D7085,会社マスタ!$A:$A,0)),"")</f>
        <v xml:space="preserve">エア・ウォーター北海道(株) </v>
      </c>
      <c r="G7085" s="2"/>
      <c r="H7085" s="2" t="s">
        <v>13978</v>
      </c>
      <c r="I7085" s="2" t="s">
        <v>1121</v>
      </c>
    </row>
    <row r="7086" spans="1:9" ht="17.5" x14ac:dyDescent="0.6">
      <c r="A7086" s="2">
        <v>7085</v>
      </c>
      <c r="B7086" s="2" t="s">
        <v>4660</v>
      </c>
      <c r="C7086" s="2" t="s">
        <v>13979</v>
      </c>
      <c r="D7086" s="2" t="s">
        <v>732</v>
      </c>
      <c r="E7086" s="5" t="str">
        <f>IFERROR(INDEX(会社マスタ!$B:$B,MATCH(D7086,会社マスタ!$A:$A,0)),"")</f>
        <v>(株)ホクエイ</v>
      </c>
      <c r="F7086" s="5" t="str">
        <f>IFERROR(INDEX(会社マスタ!$C:$C,MATCH(D7086,会社マスタ!$A:$A,0)),"")</f>
        <v xml:space="preserve">エア・ウォーター北海道(株) </v>
      </c>
      <c r="G7086" s="2"/>
      <c r="H7086" s="2" t="s">
        <v>13980</v>
      </c>
      <c r="I7086" s="2" t="s">
        <v>1121</v>
      </c>
    </row>
    <row r="7087" spans="1:9" ht="17.5" x14ac:dyDescent="0.6">
      <c r="A7087" s="2">
        <v>7086</v>
      </c>
      <c r="B7087" s="2" t="s">
        <v>4660</v>
      </c>
      <c r="C7087" s="2" t="s">
        <v>13981</v>
      </c>
      <c r="D7087" s="2" t="s">
        <v>732</v>
      </c>
      <c r="E7087" s="5" t="str">
        <f>IFERROR(INDEX(会社マスタ!$B:$B,MATCH(D7087,会社マスタ!$A:$A,0)),"")</f>
        <v>(株)ホクエイ</v>
      </c>
      <c r="F7087" s="5" t="str">
        <f>IFERROR(INDEX(会社マスタ!$C:$C,MATCH(D7087,会社マスタ!$A:$A,0)),"")</f>
        <v xml:space="preserve">エア・ウォーター北海道(株) </v>
      </c>
      <c r="G7087" s="2"/>
      <c r="H7087" s="2" t="s">
        <v>13982</v>
      </c>
      <c r="I7087" s="2" t="s">
        <v>1121</v>
      </c>
    </row>
    <row r="7088" spans="1:9" ht="17.5" x14ac:dyDescent="0.6">
      <c r="A7088" s="2">
        <v>7087</v>
      </c>
      <c r="B7088" s="2" t="s">
        <v>4660</v>
      </c>
      <c r="C7088" s="2" t="s">
        <v>13983</v>
      </c>
      <c r="D7088" s="2" t="s">
        <v>732</v>
      </c>
      <c r="E7088" s="5" t="str">
        <f>IFERROR(INDEX(会社マスタ!$B:$B,MATCH(D7088,会社マスタ!$A:$A,0)),"")</f>
        <v>(株)ホクエイ</v>
      </c>
      <c r="F7088" s="5" t="str">
        <f>IFERROR(INDEX(会社マスタ!$C:$C,MATCH(D7088,会社マスタ!$A:$A,0)),"")</f>
        <v xml:space="preserve">エア・ウォーター北海道(株) </v>
      </c>
      <c r="G7088" s="2"/>
      <c r="H7088" s="2" t="s">
        <v>13984</v>
      </c>
      <c r="I7088" s="2" t="s">
        <v>1121</v>
      </c>
    </row>
    <row r="7089" spans="1:9" ht="17.5" x14ac:dyDescent="0.6">
      <c r="A7089" s="2">
        <v>7088</v>
      </c>
      <c r="B7089" s="2" t="s">
        <v>4660</v>
      </c>
      <c r="C7089" s="2" t="s">
        <v>13985</v>
      </c>
      <c r="D7089" s="2" t="s">
        <v>732</v>
      </c>
      <c r="E7089" s="5" t="str">
        <f>IFERROR(INDEX(会社マスタ!$B:$B,MATCH(D7089,会社マスタ!$A:$A,0)),"")</f>
        <v>(株)ホクエイ</v>
      </c>
      <c r="F7089" s="5" t="str">
        <f>IFERROR(INDEX(会社マスタ!$C:$C,MATCH(D7089,会社マスタ!$A:$A,0)),"")</f>
        <v xml:space="preserve">エア・ウォーター北海道(株) </v>
      </c>
      <c r="G7089" s="2"/>
      <c r="H7089" s="2" t="s">
        <v>13986</v>
      </c>
      <c r="I7089" s="2" t="s">
        <v>1121</v>
      </c>
    </row>
    <row r="7090" spans="1:9" ht="17.5" x14ac:dyDescent="0.6">
      <c r="A7090" s="2">
        <v>7089</v>
      </c>
      <c r="B7090" s="2" t="s">
        <v>4660</v>
      </c>
      <c r="C7090" s="2" t="s">
        <v>13987</v>
      </c>
      <c r="D7090" s="2" t="s">
        <v>732</v>
      </c>
      <c r="E7090" s="5" t="str">
        <f>IFERROR(INDEX(会社マスタ!$B:$B,MATCH(D7090,会社マスタ!$A:$A,0)),"")</f>
        <v>(株)ホクエイ</v>
      </c>
      <c r="F7090" s="5" t="str">
        <f>IFERROR(INDEX(会社マスタ!$C:$C,MATCH(D7090,会社マスタ!$A:$A,0)),"")</f>
        <v xml:space="preserve">エア・ウォーター北海道(株) </v>
      </c>
      <c r="G7090" s="2"/>
      <c r="H7090" s="2" t="s">
        <v>13988</v>
      </c>
      <c r="I7090" s="2" t="s">
        <v>1121</v>
      </c>
    </row>
    <row r="7091" spans="1:9" ht="17.5" x14ac:dyDescent="0.6">
      <c r="A7091" s="2">
        <v>7090</v>
      </c>
      <c r="B7091" s="2" t="s">
        <v>4660</v>
      </c>
      <c r="C7091" s="2" t="s">
        <v>13989</v>
      </c>
      <c r="D7091" s="2" t="s">
        <v>732</v>
      </c>
      <c r="E7091" s="5" t="str">
        <f>IFERROR(INDEX(会社マスタ!$B:$B,MATCH(D7091,会社マスタ!$A:$A,0)),"")</f>
        <v>(株)ホクエイ</v>
      </c>
      <c r="F7091" s="5" t="str">
        <f>IFERROR(INDEX(会社マスタ!$C:$C,MATCH(D7091,会社マスタ!$A:$A,0)),"")</f>
        <v xml:space="preserve">エア・ウォーター北海道(株) </v>
      </c>
      <c r="G7091" s="2"/>
      <c r="H7091" s="2" t="s">
        <v>13990</v>
      </c>
      <c r="I7091" s="2" t="s">
        <v>1121</v>
      </c>
    </row>
    <row r="7092" spans="1:9" ht="17.5" x14ac:dyDescent="0.6">
      <c r="A7092" s="2">
        <v>7091</v>
      </c>
      <c r="B7092" s="2" t="s">
        <v>4660</v>
      </c>
      <c r="C7092" s="2" t="s">
        <v>13991</v>
      </c>
      <c r="D7092" s="2" t="s">
        <v>732</v>
      </c>
      <c r="E7092" s="5" t="str">
        <f>IFERROR(INDEX(会社マスタ!$B:$B,MATCH(D7092,会社マスタ!$A:$A,0)),"")</f>
        <v>(株)ホクエイ</v>
      </c>
      <c r="F7092" s="5" t="str">
        <f>IFERROR(INDEX(会社マスタ!$C:$C,MATCH(D7092,会社マスタ!$A:$A,0)),"")</f>
        <v xml:space="preserve">エア・ウォーター北海道(株) </v>
      </c>
      <c r="G7092" s="2"/>
      <c r="H7092" s="2" t="s">
        <v>13992</v>
      </c>
      <c r="I7092" s="2" t="s">
        <v>1121</v>
      </c>
    </row>
    <row r="7093" spans="1:9" ht="17.5" x14ac:dyDescent="0.6">
      <c r="A7093" s="2">
        <v>7092</v>
      </c>
      <c r="B7093" s="2" t="s">
        <v>4660</v>
      </c>
      <c r="C7093" s="2" t="s">
        <v>13993</v>
      </c>
      <c r="D7093" s="2" t="s">
        <v>732</v>
      </c>
      <c r="E7093" s="5" t="str">
        <f>IFERROR(INDEX(会社マスタ!$B:$B,MATCH(D7093,会社マスタ!$A:$A,0)),"")</f>
        <v>(株)ホクエイ</v>
      </c>
      <c r="F7093" s="5" t="str">
        <f>IFERROR(INDEX(会社マスタ!$C:$C,MATCH(D7093,会社マスタ!$A:$A,0)),"")</f>
        <v xml:space="preserve">エア・ウォーター北海道(株) </v>
      </c>
      <c r="G7093" s="2"/>
      <c r="H7093" s="2" t="s">
        <v>13994</v>
      </c>
      <c r="I7093" s="2" t="s">
        <v>1121</v>
      </c>
    </row>
    <row r="7094" spans="1:9" ht="17.5" x14ac:dyDescent="0.6">
      <c r="A7094" s="2">
        <v>7093</v>
      </c>
      <c r="B7094" s="2" t="s">
        <v>4660</v>
      </c>
      <c r="C7094" s="2" t="s">
        <v>13995</v>
      </c>
      <c r="D7094" s="2" t="s">
        <v>732</v>
      </c>
      <c r="E7094" s="5" t="str">
        <f>IFERROR(INDEX(会社マスタ!$B:$B,MATCH(D7094,会社マスタ!$A:$A,0)),"")</f>
        <v>(株)ホクエイ</v>
      </c>
      <c r="F7094" s="5" t="str">
        <f>IFERROR(INDEX(会社マスタ!$C:$C,MATCH(D7094,会社マスタ!$A:$A,0)),"")</f>
        <v xml:space="preserve">エア・ウォーター北海道(株) </v>
      </c>
      <c r="G7094" s="2"/>
      <c r="H7094" s="2" t="s">
        <v>13996</v>
      </c>
      <c r="I7094" s="2" t="s">
        <v>1121</v>
      </c>
    </row>
    <row r="7095" spans="1:9" ht="17.5" x14ac:dyDescent="0.6">
      <c r="A7095" s="2">
        <v>7094</v>
      </c>
      <c r="B7095" s="2" t="s">
        <v>4660</v>
      </c>
      <c r="C7095" s="2" t="s">
        <v>13997</v>
      </c>
      <c r="D7095" s="2" t="s">
        <v>732</v>
      </c>
      <c r="E7095" s="5" t="str">
        <f>IFERROR(INDEX(会社マスタ!$B:$B,MATCH(D7095,会社マスタ!$A:$A,0)),"")</f>
        <v>(株)ホクエイ</v>
      </c>
      <c r="F7095" s="5" t="str">
        <f>IFERROR(INDEX(会社マスタ!$C:$C,MATCH(D7095,会社マスタ!$A:$A,0)),"")</f>
        <v xml:space="preserve">エア・ウォーター北海道(株) </v>
      </c>
      <c r="G7095" s="2"/>
      <c r="H7095" s="2" t="s">
        <v>13998</v>
      </c>
      <c r="I7095" s="2" t="s">
        <v>1121</v>
      </c>
    </row>
    <row r="7096" spans="1:9" ht="17.5" x14ac:dyDescent="0.6">
      <c r="A7096" s="2">
        <v>7095</v>
      </c>
      <c r="B7096" s="2" t="s">
        <v>4660</v>
      </c>
      <c r="C7096" s="2" t="s">
        <v>13999</v>
      </c>
      <c r="D7096" s="2" t="s">
        <v>732</v>
      </c>
      <c r="E7096" s="5" t="str">
        <f>IFERROR(INDEX(会社マスタ!$B:$B,MATCH(D7096,会社マスタ!$A:$A,0)),"")</f>
        <v>(株)ホクエイ</v>
      </c>
      <c r="F7096" s="5" t="str">
        <f>IFERROR(INDEX(会社マスタ!$C:$C,MATCH(D7096,会社マスタ!$A:$A,0)),"")</f>
        <v xml:space="preserve">エア・ウォーター北海道(株) </v>
      </c>
      <c r="G7096" s="2"/>
      <c r="H7096" s="2" t="s">
        <v>14000</v>
      </c>
      <c r="I7096" s="2" t="s">
        <v>1121</v>
      </c>
    </row>
    <row r="7097" spans="1:9" ht="17.5" x14ac:dyDescent="0.6">
      <c r="A7097" s="2">
        <v>7096</v>
      </c>
      <c r="B7097" s="2" t="s">
        <v>4660</v>
      </c>
      <c r="C7097" s="2" t="s">
        <v>14001</v>
      </c>
      <c r="D7097" s="2" t="s">
        <v>732</v>
      </c>
      <c r="E7097" s="5" t="str">
        <f>IFERROR(INDEX(会社マスタ!$B:$B,MATCH(D7097,会社マスタ!$A:$A,0)),"")</f>
        <v>(株)ホクエイ</v>
      </c>
      <c r="F7097" s="5" t="str">
        <f>IFERROR(INDEX(会社マスタ!$C:$C,MATCH(D7097,会社マスタ!$A:$A,0)),"")</f>
        <v xml:space="preserve">エア・ウォーター北海道(株) </v>
      </c>
      <c r="G7097" s="2"/>
      <c r="H7097" s="2" t="s">
        <v>14002</v>
      </c>
      <c r="I7097" s="2" t="s">
        <v>1121</v>
      </c>
    </row>
    <row r="7098" spans="1:9" ht="17.5" x14ac:dyDescent="0.6">
      <c r="A7098" s="2">
        <v>7097</v>
      </c>
      <c r="B7098" s="2" t="s">
        <v>4660</v>
      </c>
      <c r="C7098" s="2" t="s">
        <v>14003</v>
      </c>
      <c r="D7098" s="2" t="s">
        <v>732</v>
      </c>
      <c r="E7098" s="5" t="str">
        <f>IFERROR(INDEX(会社マスタ!$B:$B,MATCH(D7098,会社マスタ!$A:$A,0)),"")</f>
        <v>(株)ホクエイ</v>
      </c>
      <c r="F7098" s="5" t="str">
        <f>IFERROR(INDEX(会社マスタ!$C:$C,MATCH(D7098,会社マスタ!$A:$A,0)),"")</f>
        <v xml:space="preserve">エア・ウォーター北海道(株) </v>
      </c>
      <c r="G7098" s="2"/>
      <c r="H7098" s="2" t="s">
        <v>14004</v>
      </c>
      <c r="I7098" s="2" t="s">
        <v>1121</v>
      </c>
    </row>
    <row r="7099" spans="1:9" ht="17.5" x14ac:dyDescent="0.6">
      <c r="A7099" s="2">
        <v>7098</v>
      </c>
      <c r="B7099" s="2" t="s">
        <v>4660</v>
      </c>
      <c r="C7099" s="2" t="s">
        <v>14005</v>
      </c>
      <c r="D7099" s="2" t="s">
        <v>732</v>
      </c>
      <c r="E7099" s="5" t="str">
        <f>IFERROR(INDEX(会社マスタ!$B:$B,MATCH(D7099,会社マスタ!$A:$A,0)),"")</f>
        <v>(株)ホクエイ</v>
      </c>
      <c r="F7099" s="5" t="str">
        <f>IFERROR(INDEX(会社マスタ!$C:$C,MATCH(D7099,会社マスタ!$A:$A,0)),"")</f>
        <v xml:space="preserve">エア・ウォーター北海道(株) </v>
      </c>
      <c r="G7099" s="2"/>
      <c r="H7099" s="2" t="s">
        <v>14006</v>
      </c>
      <c r="I7099" s="2" t="s">
        <v>1121</v>
      </c>
    </row>
    <row r="7100" spans="1:9" ht="17.5" x14ac:dyDescent="0.6">
      <c r="A7100" s="2">
        <v>7099</v>
      </c>
      <c r="B7100" s="2" t="s">
        <v>4660</v>
      </c>
      <c r="C7100" s="2" t="s">
        <v>14007</v>
      </c>
      <c r="D7100" s="2" t="s">
        <v>732</v>
      </c>
      <c r="E7100" s="5" t="str">
        <f>IFERROR(INDEX(会社マスタ!$B:$B,MATCH(D7100,会社マスタ!$A:$A,0)),"")</f>
        <v>(株)ホクエイ</v>
      </c>
      <c r="F7100" s="5" t="str">
        <f>IFERROR(INDEX(会社マスタ!$C:$C,MATCH(D7100,会社マスタ!$A:$A,0)),"")</f>
        <v xml:space="preserve">エア・ウォーター北海道(株) </v>
      </c>
      <c r="G7100" s="2"/>
      <c r="H7100" s="2" t="s">
        <v>14008</v>
      </c>
      <c r="I7100" s="2" t="s">
        <v>1121</v>
      </c>
    </row>
    <row r="7101" spans="1:9" ht="17.5" x14ac:dyDescent="0.6">
      <c r="A7101" s="2">
        <v>7100</v>
      </c>
      <c r="B7101" s="2" t="s">
        <v>4660</v>
      </c>
      <c r="C7101" s="2" t="s">
        <v>14009</v>
      </c>
      <c r="D7101" s="2" t="s">
        <v>732</v>
      </c>
      <c r="E7101" s="5" t="str">
        <f>IFERROR(INDEX(会社マスタ!$B:$B,MATCH(D7101,会社マスタ!$A:$A,0)),"")</f>
        <v>(株)ホクエイ</v>
      </c>
      <c r="F7101" s="5" t="str">
        <f>IFERROR(INDEX(会社マスタ!$C:$C,MATCH(D7101,会社マスタ!$A:$A,0)),"")</f>
        <v xml:space="preserve">エア・ウォーター北海道(株) </v>
      </c>
      <c r="G7101" s="2"/>
      <c r="H7101" s="2" t="s">
        <v>14010</v>
      </c>
      <c r="I7101" s="2" t="s">
        <v>1121</v>
      </c>
    </row>
    <row r="7102" spans="1:9" ht="17.5" x14ac:dyDescent="0.6">
      <c r="A7102" s="2">
        <v>7101</v>
      </c>
      <c r="B7102" s="2" t="s">
        <v>4660</v>
      </c>
      <c r="C7102" s="2" t="s">
        <v>14011</v>
      </c>
      <c r="D7102" s="2" t="s">
        <v>732</v>
      </c>
      <c r="E7102" s="5" t="str">
        <f>IFERROR(INDEX(会社マスタ!$B:$B,MATCH(D7102,会社マスタ!$A:$A,0)),"")</f>
        <v>(株)ホクエイ</v>
      </c>
      <c r="F7102" s="5" t="str">
        <f>IFERROR(INDEX(会社マスタ!$C:$C,MATCH(D7102,会社マスタ!$A:$A,0)),"")</f>
        <v xml:space="preserve">エア・ウォーター北海道(株) </v>
      </c>
      <c r="G7102" s="2"/>
      <c r="H7102" s="2" t="s">
        <v>14012</v>
      </c>
      <c r="I7102" s="2" t="s">
        <v>1121</v>
      </c>
    </row>
    <row r="7103" spans="1:9" ht="17.5" x14ac:dyDescent="0.6">
      <c r="A7103" s="2">
        <v>7102</v>
      </c>
      <c r="B7103" s="2" t="s">
        <v>4660</v>
      </c>
      <c r="C7103" s="2" t="s">
        <v>14013</v>
      </c>
      <c r="D7103" s="2" t="s">
        <v>732</v>
      </c>
      <c r="E7103" s="5" t="str">
        <f>IFERROR(INDEX(会社マスタ!$B:$B,MATCH(D7103,会社マスタ!$A:$A,0)),"")</f>
        <v>(株)ホクエイ</v>
      </c>
      <c r="F7103" s="5" t="str">
        <f>IFERROR(INDEX(会社マスタ!$C:$C,MATCH(D7103,会社マスタ!$A:$A,0)),"")</f>
        <v xml:space="preserve">エア・ウォーター北海道(株) </v>
      </c>
      <c r="G7103" s="2"/>
      <c r="H7103" s="2" t="s">
        <v>14014</v>
      </c>
      <c r="I7103" s="2" t="s">
        <v>1121</v>
      </c>
    </row>
    <row r="7104" spans="1:9" ht="17.5" x14ac:dyDescent="0.6">
      <c r="A7104" s="2">
        <v>7103</v>
      </c>
      <c r="B7104" s="2" t="s">
        <v>4660</v>
      </c>
      <c r="C7104" s="2" t="s">
        <v>14015</v>
      </c>
      <c r="D7104" s="2" t="s">
        <v>732</v>
      </c>
      <c r="E7104" s="5" t="str">
        <f>IFERROR(INDEX(会社マスタ!$B:$B,MATCH(D7104,会社マスタ!$A:$A,0)),"")</f>
        <v>(株)ホクエイ</v>
      </c>
      <c r="F7104" s="5" t="str">
        <f>IFERROR(INDEX(会社マスタ!$C:$C,MATCH(D7104,会社マスタ!$A:$A,0)),"")</f>
        <v xml:space="preserve">エア・ウォーター北海道(株) </v>
      </c>
      <c r="G7104" s="2"/>
      <c r="H7104" s="2" t="s">
        <v>14016</v>
      </c>
      <c r="I7104" s="2" t="s">
        <v>1121</v>
      </c>
    </row>
    <row r="7105" spans="1:9" ht="17.5" x14ac:dyDescent="0.6">
      <c r="A7105" s="2">
        <v>7104</v>
      </c>
      <c r="B7105" s="2" t="s">
        <v>4660</v>
      </c>
      <c r="C7105" s="2" t="s">
        <v>14017</v>
      </c>
      <c r="D7105" s="2" t="s">
        <v>14018</v>
      </c>
      <c r="E7105" s="5" t="str">
        <f>IFERROR(INDEX(会社マスタ!$B:$B,MATCH(D7105,会社マスタ!$A:$A,0)),"")</f>
        <v/>
      </c>
      <c r="F7105" s="5" t="str">
        <f>IFERROR(INDEX(会社マスタ!$C:$C,MATCH(D7105,会社マスタ!$A:$A,0)),"")</f>
        <v/>
      </c>
      <c r="G7105" s="2"/>
      <c r="H7105" s="2" t="s">
        <v>14019</v>
      </c>
      <c r="I7105" s="2" t="s">
        <v>1121</v>
      </c>
    </row>
    <row r="7106" spans="1:9" ht="17.5" x14ac:dyDescent="0.6">
      <c r="A7106" s="2">
        <v>7105</v>
      </c>
      <c r="B7106" s="2" t="s">
        <v>4660</v>
      </c>
      <c r="C7106" s="2" t="s">
        <v>14020</v>
      </c>
      <c r="D7106" s="2" t="s">
        <v>732</v>
      </c>
      <c r="E7106" s="5" t="str">
        <f>IFERROR(INDEX(会社マスタ!$B:$B,MATCH(D7106,会社マスタ!$A:$A,0)),"")</f>
        <v>(株)ホクエイ</v>
      </c>
      <c r="F7106" s="5" t="str">
        <f>IFERROR(INDEX(会社マスタ!$C:$C,MATCH(D7106,会社マスタ!$A:$A,0)),"")</f>
        <v xml:space="preserve">エア・ウォーター北海道(株) </v>
      </c>
      <c r="G7106" s="2"/>
      <c r="H7106" s="2" t="s">
        <v>14021</v>
      </c>
      <c r="I7106" s="2" t="s">
        <v>1121</v>
      </c>
    </row>
    <row r="7107" spans="1:9" ht="17.5" x14ac:dyDescent="0.6">
      <c r="A7107" s="2">
        <v>7106</v>
      </c>
      <c r="B7107" s="2" t="s">
        <v>4660</v>
      </c>
      <c r="C7107" s="2" t="s">
        <v>14022</v>
      </c>
      <c r="D7107" s="2" t="s">
        <v>14018</v>
      </c>
      <c r="E7107" s="5" t="str">
        <f>IFERROR(INDEX(会社マスタ!$B:$B,MATCH(D7107,会社マスタ!$A:$A,0)),"")</f>
        <v/>
      </c>
      <c r="F7107" s="5" t="str">
        <f>IFERROR(INDEX(会社マスタ!$C:$C,MATCH(D7107,会社マスタ!$A:$A,0)),"")</f>
        <v/>
      </c>
      <c r="G7107" s="2"/>
      <c r="H7107" s="2" t="s">
        <v>14023</v>
      </c>
      <c r="I7107" s="2" t="s">
        <v>1121</v>
      </c>
    </row>
    <row r="7108" spans="1:9" ht="17.5" x14ac:dyDescent="0.6">
      <c r="A7108" s="2">
        <v>7107</v>
      </c>
      <c r="B7108" s="2" t="s">
        <v>4660</v>
      </c>
      <c r="C7108" s="2" t="s">
        <v>14024</v>
      </c>
      <c r="D7108" s="2" t="s">
        <v>732</v>
      </c>
      <c r="E7108" s="5" t="str">
        <f>IFERROR(INDEX(会社マスタ!$B:$B,MATCH(D7108,会社マスタ!$A:$A,0)),"")</f>
        <v>(株)ホクエイ</v>
      </c>
      <c r="F7108" s="5" t="str">
        <f>IFERROR(INDEX(会社マスタ!$C:$C,MATCH(D7108,会社マスタ!$A:$A,0)),"")</f>
        <v xml:space="preserve">エア・ウォーター北海道(株) </v>
      </c>
      <c r="G7108" s="2"/>
      <c r="H7108" s="2" t="s">
        <v>14025</v>
      </c>
      <c r="I7108" s="2" t="s">
        <v>1121</v>
      </c>
    </row>
    <row r="7109" spans="1:9" ht="17.5" x14ac:dyDescent="0.6">
      <c r="A7109" s="2">
        <v>7108</v>
      </c>
      <c r="B7109" s="2" t="s">
        <v>4660</v>
      </c>
      <c r="C7109" s="2" t="s">
        <v>14026</v>
      </c>
      <c r="D7109" s="2" t="s">
        <v>732</v>
      </c>
      <c r="E7109" s="5" t="str">
        <f>IFERROR(INDEX(会社マスタ!$B:$B,MATCH(D7109,会社マスタ!$A:$A,0)),"")</f>
        <v>(株)ホクエイ</v>
      </c>
      <c r="F7109" s="5" t="str">
        <f>IFERROR(INDEX(会社マスタ!$C:$C,MATCH(D7109,会社マスタ!$A:$A,0)),"")</f>
        <v xml:space="preserve">エア・ウォーター北海道(株) </v>
      </c>
      <c r="G7109" s="2"/>
      <c r="H7109" s="2" t="s">
        <v>14027</v>
      </c>
      <c r="I7109" s="2" t="s">
        <v>1121</v>
      </c>
    </row>
    <row r="7110" spans="1:9" ht="17.5" x14ac:dyDescent="0.6">
      <c r="A7110" s="2">
        <v>7109</v>
      </c>
      <c r="B7110" s="2" t="s">
        <v>4660</v>
      </c>
      <c r="C7110" s="2" t="s">
        <v>14028</v>
      </c>
      <c r="D7110" s="2" t="s">
        <v>732</v>
      </c>
      <c r="E7110" s="5" t="str">
        <f>IFERROR(INDEX(会社マスタ!$B:$B,MATCH(D7110,会社マスタ!$A:$A,0)),"")</f>
        <v>(株)ホクエイ</v>
      </c>
      <c r="F7110" s="5" t="str">
        <f>IFERROR(INDEX(会社マスタ!$C:$C,MATCH(D7110,会社マスタ!$A:$A,0)),"")</f>
        <v xml:space="preserve">エア・ウォーター北海道(株) </v>
      </c>
      <c r="G7110" s="2"/>
      <c r="H7110" s="2" t="s">
        <v>14029</v>
      </c>
      <c r="I7110" s="2" t="s">
        <v>1121</v>
      </c>
    </row>
    <row r="7111" spans="1:9" ht="17.5" x14ac:dyDescent="0.6">
      <c r="A7111" s="2">
        <v>7110</v>
      </c>
      <c r="B7111" s="2" t="s">
        <v>4660</v>
      </c>
      <c r="C7111" s="2" t="s">
        <v>14030</v>
      </c>
      <c r="D7111" s="2" t="s">
        <v>732</v>
      </c>
      <c r="E7111" s="5" t="str">
        <f>IFERROR(INDEX(会社マスタ!$B:$B,MATCH(D7111,会社マスタ!$A:$A,0)),"")</f>
        <v>(株)ホクエイ</v>
      </c>
      <c r="F7111" s="5" t="str">
        <f>IFERROR(INDEX(会社マスタ!$C:$C,MATCH(D7111,会社マスタ!$A:$A,0)),"")</f>
        <v xml:space="preserve">エア・ウォーター北海道(株) </v>
      </c>
      <c r="G7111" s="2"/>
      <c r="H7111" s="2" t="s">
        <v>14031</v>
      </c>
      <c r="I7111" s="2" t="s">
        <v>1121</v>
      </c>
    </row>
    <row r="7112" spans="1:9" ht="17.5" x14ac:dyDescent="0.6">
      <c r="A7112" s="2">
        <v>7111</v>
      </c>
      <c r="B7112" s="2" t="s">
        <v>4660</v>
      </c>
      <c r="C7112" s="2" t="s">
        <v>14032</v>
      </c>
      <c r="D7112" s="2" t="s">
        <v>732</v>
      </c>
      <c r="E7112" s="5" t="str">
        <f>IFERROR(INDEX(会社マスタ!$B:$B,MATCH(D7112,会社マスタ!$A:$A,0)),"")</f>
        <v>(株)ホクエイ</v>
      </c>
      <c r="F7112" s="5" t="str">
        <f>IFERROR(INDEX(会社マスタ!$C:$C,MATCH(D7112,会社マスタ!$A:$A,0)),"")</f>
        <v xml:space="preserve">エア・ウォーター北海道(株) </v>
      </c>
      <c r="G7112" s="2"/>
      <c r="H7112" s="2" t="s">
        <v>14033</v>
      </c>
      <c r="I7112" s="2" t="s">
        <v>1121</v>
      </c>
    </row>
    <row r="7113" spans="1:9" ht="17.5" x14ac:dyDescent="0.6">
      <c r="A7113" s="2">
        <v>7112</v>
      </c>
      <c r="B7113" s="2" t="s">
        <v>4660</v>
      </c>
      <c r="C7113" s="2" t="s">
        <v>14034</v>
      </c>
      <c r="D7113" s="2" t="s">
        <v>732</v>
      </c>
      <c r="E7113" s="5" t="str">
        <f>IFERROR(INDEX(会社マスタ!$B:$B,MATCH(D7113,会社マスタ!$A:$A,0)),"")</f>
        <v>(株)ホクエイ</v>
      </c>
      <c r="F7113" s="5" t="str">
        <f>IFERROR(INDEX(会社マスタ!$C:$C,MATCH(D7113,会社マスタ!$A:$A,0)),"")</f>
        <v xml:space="preserve">エア・ウォーター北海道(株) </v>
      </c>
      <c r="G7113" s="2"/>
      <c r="H7113" s="2" t="s">
        <v>14035</v>
      </c>
      <c r="I7113" s="2" t="s">
        <v>1121</v>
      </c>
    </row>
    <row r="7114" spans="1:9" ht="17.5" x14ac:dyDescent="0.6">
      <c r="A7114" s="2">
        <v>7113</v>
      </c>
      <c r="B7114" s="2" t="s">
        <v>4660</v>
      </c>
      <c r="C7114" s="2" t="s">
        <v>14036</v>
      </c>
      <c r="D7114" s="2" t="s">
        <v>732</v>
      </c>
      <c r="E7114" s="5" t="str">
        <f>IFERROR(INDEX(会社マスタ!$B:$B,MATCH(D7114,会社マスタ!$A:$A,0)),"")</f>
        <v>(株)ホクエイ</v>
      </c>
      <c r="F7114" s="5" t="str">
        <f>IFERROR(INDEX(会社マスタ!$C:$C,MATCH(D7114,会社マスタ!$A:$A,0)),"")</f>
        <v xml:space="preserve">エア・ウォーター北海道(株) </v>
      </c>
      <c r="G7114" s="2"/>
      <c r="H7114" s="2" t="s">
        <v>14037</v>
      </c>
      <c r="I7114" s="2" t="s">
        <v>1121</v>
      </c>
    </row>
    <row r="7115" spans="1:9" ht="17.5" x14ac:dyDescent="0.6">
      <c r="A7115" s="2">
        <v>7114</v>
      </c>
      <c r="B7115" s="2" t="s">
        <v>4660</v>
      </c>
      <c r="C7115" s="2" t="s">
        <v>14038</v>
      </c>
      <c r="D7115" s="2" t="s">
        <v>732</v>
      </c>
      <c r="E7115" s="5" t="str">
        <f>IFERROR(INDEX(会社マスタ!$B:$B,MATCH(D7115,会社マスタ!$A:$A,0)),"")</f>
        <v>(株)ホクエイ</v>
      </c>
      <c r="F7115" s="5" t="str">
        <f>IFERROR(INDEX(会社マスタ!$C:$C,MATCH(D7115,会社マスタ!$A:$A,0)),"")</f>
        <v xml:space="preserve">エア・ウォーター北海道(株) </v>
      </c>
      <c r="G7115" s="2"/>
      <c r="H7115" s="2" t="s">
        <v>14039</v>
      </c>
      <c r="I7115" s="2" t="s">
        <v>1121</v>
      </c>
    </row>
    <row r="7116" spans="1:9" ht="17.5" x14ac:dyDescent="0.6">
      <c r="A7116" s="2">
        <v>7115</v>
      </c>
      <c r="B7116" s="2" t="s">
        <v>4660</v>
      </c>
      <c r="C7116" s="2" t="s">
        <v>14040</v>
      </c>
      <c r="D7116" s="2" t="s">
        <v>732</v>
      </c>
      <c r="E7116" s="5" t="str">
        <f>IFERROR(INDEX(会社マスタ!$B:$B,MATCH(D7116,会社マスタ!$A:$A,0)),"")</f>
        <v>(株)ホクエイ</v>
      </c>
      <c r="F7116" s="5" t="str">
        <f>IFERROR(INDEX(会社マスタ!$C:$C,MATCH(D7116,会社マスタ!$A:$A,0)),"")</f>
        <v xml:space="preserve">エア・ウォーター北海道(株) </v>
      </c>
      <c r="G7116" s="2"/>
      <c r="H7116" s="2" t="s">
        <v>14041</v>
      </c>
      <c r="I7116" s="2" t="s">
        <v>1121</v>
      </c>
    </row>
    <row r="7117" spans="1:9" ht="17.5" x14ac:dyDescent="0.6">
      <c r="A7117" s="2">
        <v>7116</v>
      </c>
      <c r="B7117" s="2" t="s">
        <v>4660</v>
      </c>
      <c r="C7117" s="2" t="s">
        <v>14042</v>
      </c>
      <c r="D7117" s="2" t="s">
        <v>732</v>
      </c>
      <c r="E7117" s="5" t="str">
        <f>IFERROR(INDEX(会社マスタ!$B:$B,MATCH(D7117,会社マスタ!$A:$A,0)),"")</f>
        <v>(株)ホクエイ</v>
      </c>
      <c r="F7117" s="5" t="str">
        <f>IFERROR(INDEX(会社マスタ!$C:$C,MATCH(D7117,会社マスタ!$A:$A,0)),"")</f>
        <v xml:space="preserve">エア・ウォーター北海道(株) </v>
      </c>
      <c r="G7117" s="2"/>
      <c r="H7117" s="2" t="s">
        <v>14043</v>
      </c>
      <c r="I7117" s="2" t="s">
        <v>1121</v>
      </c>
    </row>
    <row r="7118" spans="1:9" ht="17.5" x14ac:dyDescent="0.6">
      <c r="A7118" s="2">
        <v>7117</v>
      </c>
      <c r="B7118" s="2" t="s">
        <v>4660</v>
      </c>
      <c r="C7118" s="2" t="s">
        <v>14044</v>
      </c>
      <c r="D7118" s="2" t="s">
        <v>732</v>
      </c>
      <c r="E7118" s="5" t="str">
        <f>IFERROR(INDEX(会社マスタ!$B:$B,MATCH(D7118,会社マスタ!$A:$A,0)),"")</f>
        <v>(株)ホクエイ</v>
      </c>
      <c r="F7118" s="5" t="str">
        <f>IFERROR(INDEX(会社マスタ!$C:$C,MATCH(D7118,会社マスタ!$A:$A,0)),"")</f>
        <v xml:space="preserve">エア・ウォーター北海道(株) </v>
      </c>
      <c r="G7118" s="2"/>
      <c r="H7118" s="2" t="s">
        <v>14045</v>
      </c>
      <c r="I7118" s="2" t="s">
        <v>1121</v>
      </c>
    </row>
    <row r="7119" spans="1:9" ht="17.5" x14ac:dyDescent="0.6">
      <c r="A7119" s="2">
        <v>7118</v>
      </c>
      <c r="B7119" s="2" t="s">
        <v>4660</v>
      </c>
      <c r="C7119" s="2" t="s">
        <v>14046</v>
      </c>
      <c r="D7119" s="2" t="s">
        <v>732</v>
      </c>
      <c r="E7119" s="5" t="str">
        <f>IFERROR(INDEX(会社マスタ!$B:$B,MATCH(D7119,会社マスタ!$A:$A,0)),"")</f>
        <v>(株)ホクエイ</v>
      </c>
      <c r="F7119" s="5" t="str">
        <f>IFERROR(INDEX(会社マスタ!$C:$C,MATCH(D7119,会社マスタ!$A:$A,0)),"")</f>
        <v xml:space="preserve">エア・ウォーター北海道(株) </v>
      </c>
      <c r="G7119" s="2"/>
      <c r="H7119" s="2" t="s">
        <v>14047</v>
      </c>
      <c r="I7119" s="2" t="s">
        <v>1121</v>
      </c>
    </row>
    <row r="7120" spans="1:9" ht="17.5" x14ac:dyDescent="0.6">
      <c r="A7120" s="2">
        <v>7119</v>
      </c>
      <c r="B7120" s="2" t="s">
        <v>4660</v>
      </c>
      <c r="C7120" s="2" t="s">
        <v>14048</v>
      </c>
      <c r="D7120" s="2" t="s">
        <v>732</v>
      </c>
      <c r="E7120" s="5" t="str">
        <f>IFERROR(INDEX(会社マスタ!$B:$B,MATCH(D7120,会社マスタ!$A:$A,0)),"")</f>
        <v>(株)ホクエイ</v>
      </c>
      <c r="F7120" s="5" t="str">
        <f>IFERROR(INDEX(会社マスタ!$C:$C,MATCH(D7120,会社マスタ!$A:$A,0)),"")</f>
        <v xml:space="preserve">エア・ウォーター北海道(株) </v>
      </c>
      <c r="G7120" s="2"/>
      <c r="H7120" s="2" t="s">
        <v>14049</v>
      </c>
      <c r="I7120" s="2" t="s">
        <v>1121</v>
      </c>
    </row>
    <row r="7121" spans="1:9" ht="17.5" x14ac:dyDescent="0.6">
      <c r="A7121" s="2">
        <v>7120</v>
      </c>
      <c r="B7121" s="2" t="s">
        <v>4660</v>
      </c>
      <c r="C7121" s="2" t="s">
        <v>14050</v>
      </c>
      <c r="D7121" s="2" t="s">
        <v>732</v>
      </c>
      <c r="E7121" s="5" t="str">
        <f>IFERROR(INDEX(会社マスタ!$B:$B,MATCH(D7121,会社マスタ!$A:$A,0)),"")</f>
        <v>(株)ホクエイ</v>
      </c>
      <c r="F7121" s="5" t="str">
        <f>IFERROR(INDEX(会社マスタ!$C:$C,MATCH(D7121,会社マスタ!$A:$A,0)),"")</f>
        <v xml:space="preserve">エア・ウォーター北海道(株) </v>
      </c>
      <c r="G7121" s="2"/>
      <c r="H7121" s="2" t="s">
        <v>14051</v>
      </c>
      <c r="I7121" s="2" t="s">
        <v>1121</v>
      </c>
    </row>
    <row r="7122" spans="1:9" ht="17.5" x14ac:dyDescent="0.6">
      <c r="A7122" s="2">
        <v>7121</v>
      </c>
      <c r="B7122" s="2" t="s">
        <v>4660</v>
      </c>
      <c r="C7122" s="2" t="s">
        <v>14052</v>
      </c>
      <c r="D7122" s="2" t="s">
        <v>732</v>
      </c>
      <c r="E7122" s="5" t="str">
        <f>IFERROR(INDEX(会社マスタ!$B:$B,MATCH(D7122,会社マスタ!$A:$A,0)),"")</f>
        <v>(株)ホクエイ</v>
      </c>
      <c r="F7122" s="5" t="str">
        <f>IFERROR(INDEX(会社マスタ!$C:$C,MATCH(D7122,会社マスタ!$A:$A,0)),"")</f>
        <v xml:space="preserve">エア・ウォーター北海道(株) </v>
      </c>
      <c r="G7122" s="2"/>
      <c r="H7122" s="2" t="s">
        <v>14053</v>
      </c>
      <c r="I7122" s="2" t="s">
        <v>1121</v>
      </c>
    </row>
    <row r="7123" spans="1:9" ht="17.5" x14ac:dyDescent="0.6">
      <c r="A7123" s="2">
        <v>7122</v>
      </c>
      <c r="B7123" s="2" t="s">
        <v>4660</v>
      </c>
      <c r="C7123" s="2" t="s">
        <v>14054</v>
      </c>
      <c r="D7123" s="2" t="s">
        <v>732</v>
      </c>
      <c r="E7123" s="5" t="str">
        <f>IFERROR(INDEX(会社マスタ!$B:$B,MATCH(D7123,会社マスタ!$A:$A,0)),"")</f>
        <v>(株)ホクエイ</v>
      </c>
      <c r="F7123" s="5" t="str">
        <f>IFERROR(INDEX(会社マスタ!$C:$C,MATCH(D7123,会社マスタ!$A:$A,0)),"")</f>
        <v xml:space="preserve">エア・ウォーター北海道(株) </v>
      </c>
      <c r="G7123" s="2"/>
      <c r="H7123" s="2" t="s">
        <v>14055</v>
      </c>
      <c r="I7123" s="2" t="s">
        <v>1121</v>
      </c>
    </row>
    <row r="7124" spans="1:9" ht="17.5" x14ac:dyDescent="0.6">
      <c r="A7124" s="2">
        <v>7123</v>
      </c>
      <c r="B7124" s="2" t="s">
        <v>4660</v>
      </c>
      <c r="C7124" s="2" t="s">
        <v>14056</v>
      </c>
      <c r="D7124" s="2" t="s">
        <v>732</v>
      </c>
      <c r="E7124" s="5" t="str">
        <f>IFERROR(INDEX(会社マスタ!$B:$B,MATCH(D7124,会社マスタ!$A:$A,0)),"")</f>
        <v>(株)ホクエイ</v>
      </c>
      <c r="F7124" s="5" t="str">
        <f>IFERROR(INDEX(会社マスタ!$C:$C,MATCH(D7124,会社マスタ!$A:$A,0)),"")</f>
        <v xml:space="preserve">エア・ウォーター北海道(株) </v>
      </c>
      <c r="G7124" s="2"/>
      <c r="H7124" s="2" t="s">
        <v>14057</v>
      </c>
      <c r="I7124" s="2" t="s">
        <v>1121</v>
      </c>
    </row>
    <row r="7125" spans="1:9" ht="17.5" x14ac:dyDescent="0.6">
      <c r="A7125" s="2">
        <v>7124</v>
      </c>
      <c r="B7125" s="2" t="s">
        <v>4660</v>
      </c>
      <c r="C7125" s="2" t="s">
        <v>14058</v>
      </c>
      <c r="D7125" s="2" t="s">
        <v>732</v>
      </c>
      <c r="E7125" s="5" t="str">
        <f>IFERROR(INDEX(会社マスタ!$B:$B,MATCH(D7125,会社マスタ!$A:$A,0)),"")</f>
        <v>(株)ホクエイ</v>
      </c>
      <c r="F7125" s="5" t="str">
        <f>IFERROR(INDEX(会社マスタ!$C:$C,MATCH(D7125,会社マスタ!$A:$A,0)),"")</f>
        <v xml:space="preserve">エア・ウォーター北海道(株) </v>
      </c>
      <c r="G7125" s="2"/>
      <c r="H7125" s="2" t="s">
        <v>14059</v>
      </c>
      <c r="I7125" s="2" t="s">
        <v>1121</v>
      </c>
    </row>
    <row r="7126" spans="1:9" ht="17.5" x14ac:dyDescent="0.6">
      <c r="A7126" s="2">
        <v>7125</v>
      </c>
      <c r="B7126" s="2" t="s">
        <v>4660</v>
      </c>
      <c r="C7126" s="2" t="s">
        <v>14060</v>
      </c>
      <c r="D7126" s="2" t="s">
        <v>732</v>
      </c>
      <c r="E7126" s="5" t="str">
        <f>IFERROR(INDEX(会社マスタ!$B:$B,MATCH(D7126,会社マスタ!$A:$A,0)),"")</f>
        <v>(株)ホクエイ</v>
      </c>
      <c r="F7126" s="5" t="str">
        <f>IFERROR(INDEX(会社マスタ!$C:$C,MATCH(D7126,会社マスタ!$A:$A,0)),"")</f>
        <v xml:space="preserve">エア・ウォーター北海道(株) </v>
      </c>
      <c r="G7126" s="2"/>
      <c r="H7126" s="2" t="s">
        <v>14061</v>
      </c>
      <c r="I7126" s="2" t="s">
        <v>1121</v>
      </c>
    </row>
    <row r="7127" spans="1:9" ht="17.5" x14ac:dyDescent="0.6">
      <c r="A7127" s="2">
        <v>7126</v>
      </c>
      <c r="B7127" s="2" t="s">
        <v>4660</v>
      </c>
      <c r="C7127" s="2" t="s">
        <v>14062</v>
      </c>
      <c r="D7127" s="2" t="s">
        <v>732</v>
      </c>
      <c r="E7127" s="5" t="str">
        <f>IFERROR(INDEX(会社マスタ!$B:$B,MATCH(D7127,会社マスタ!$A:$A,0)),"")</f>
        <v>(株)ホクエイ</v>
      </c>
      <c r="F7127" s="5" t="str">
        <f>IFERROR(INDEX(会社マスタ!$C:$C,MATCH(D7127,会社マスタ!$A:$A,0)),"")</f>
        <v xml:space="preserve">エア・ウォーター北海道(株) </v>
      </c>
      <c r="G7127" s="2"/>
      <c r="H7127" s="2" t="s">
        <v>14063</v>
      </c>
      <c r="I7127" s="2" t="s">
        <v>1121</v>
      </c>
    </row>
    <row r="7128" spans="1:9" ht="17.5" x14ac:dyDescent="0.6">
      <c r="A7128" s="2">
        <v>7127</v>
      </c>
      <c r="B7128" s="2" t="s">
        <v>4660</v>
      </c>
      <c r="C7128" s="2" t="s">
        <v>14064</v>
      </c>
      <c r="D7128" s="2" t="s">
        <v>732</v>
      </c>
      <c r="E7128" s="5" t="str">
        <f>IFERROR(INDEX(会社マスタ!$B:$B,MATCH(D7128,会社マスタ!$A:$A,0)),"")</f>
        <v>(株)ホクエイ</v>
      </c>
      <c r="F7128" s="5" t="str">
        <f>IFERROR(INDEX(会社マスタ!$C:$C,MATCH(D7128,会社マスタ!$A:$A,0)),"")</f>
        <v xml:space="preserve">エア・ウォーター北海道(株) </v>
      </c>
      <c r="G7128" s="2"/>
      <c r="H7128" s="2" t="s">
        <v>14065</v>
      </c>
      <c r="I7128" s="2" t="s">
        <v>1121</v>
      </c>
    </row>
    <row r="7129" spans="1:9" ht="17.5" x14ac:dyDescent="0.6">
      <c r="A7129" s="2">
        <v>7128</v>
      </c>
      <c r="B7129" s="2" t="s">
        <v>4660</v>
      </c>
      <c r="C7129" s="2" t="s">
        <v>14066</v>
      </c>
      <c r="D7129" s="2" t="s">
        <v>732</v>
      </c>
      <c r="E7129" s="5" t="str">
        <f>IFERROR(INDEX(会社マスタ!$B:$B,MATCH(D7129,会社マスタ!$A:$A,0)),"")</f>
        <v>(株)ホクエイ</v>
      </c>
      <c r="F7129" s="5" t="str">
        <f>IFERROR(INDEX(会社マスタ!$C:$C,MATCH(D7129,会社マスタ!$A:$A,0)),"")</f>
        <v xml:space="preserve">エア・ウォーター北海道(株) </v>
      </c>
      <c r="G7129" s="2"/>
      <c r="H7129" s="2" t="s">
        <v>14067</v>
      </c>
      <c r="I7129" s="2" t="s">
        <v>1121</v>
      </c>
    </row>
    <row r="7130" spans="1:9" ht="17.5" x14ac:dyDescent="0.6">
      <c r="A7130" s="2">
        <v>7129</v>
      </c>
      <c r="B7130" s="2" t="s">
        <v>4660</v>
      </c>
      <c r="C7130" s="2" t="s">
        <v>14068</v>
      </c>
      <c r="D7130" s="2" t="s">
        <v>732</v>
      </c>
      <c r="E7130" s="5" t="str">
        <f>IFERROR(INDEX(会社マスタ!$B:$B,MATCH(D7130,会社マスタ!$A:$A,0)),"")</f>
        <v>(株)ホクエイ</v>
      </c>
      <c r="F7130" s="5" t="str">
        <f>IFERROR(INDEX(会社マスタ!$C:$C,MATCH(D7130,会社マスタ!$A:$A,0)),"")</f>
        <v xml:space="preserve">エア・ウォーター北海道(株) </v>
      </c>
      <c r="G7130" s="2"/>
      <c r="H7130" s="2" t="s">
        <v>14069</v>
      </c>
      <c r="I7130" s="2" t="s">
        <v>1121</v>
      </c>
    </row>
    <row r="7131" spans="1:9" ht="17.5" x14ac:dyDescent="0.6">
      <c r="A7131" s="2">
        <v>7130</v>
      </c>
      <c r="B7131" s="2" t="s">
        <v>4660</v>
      </c>
      <c r="C7131" s="2" t="s">
        <v>14070</v>
      </c>
      <c r="D7131" s="2" t="s">
        <v>732</v>
      </c>
      <c r="E7131" s="5" t="str">
        <f>IFERROR(INDEX(会社マスタ!$B:$B,MATCH(D7131,会社マスタ!$A:$A,0)),"")</f>
        <v>(株)ホクエイ</v>
      </c>
      <c r="F7131" s="5" t="str">
        <f>IFERROR(INDEX(会社マスタ!$C:$C,MATCH(D7131,会社マスタ!$A:$A,0)),"")</f>
        <v xml:space="preserve">エア・ウォーター北海道(株) </v>
      </c>
      <c r="G7131" s="2"/>
      <c r="H7131" s="2" t="s">
        <v>14071</v>
      </c>
      <c r="I7131" s="2" t="s">
        <v>1121</v>
      </c>
    </row>
    <row r="7132" spans="1:9" ht="17.5" x14ac:dyDescent="0.6">
      <c r="A7132" s="2">
        <v>7131</v>
      </c>
      <c r="B7132" s="2" t="s">
        <v>4660</v>
      </c>
      <c r="C7132" s="2" t="s">
        <v>14072</v>
      </c>
      <c r="D7132" s="2" t="s">
        <v>732</v>
      </c>
      <c r="E7132" s="5" t="str">
        <f>IFERROR(INDEX(会社マスタ!$B:$B,MATCH(D7132,会社マスタ!$A:$A,0)),"")</f>
        <v>(株)ホクエイ</v>
      </c>
      <c r="F7132" s="5" t="str">
        <f>IFERROR(INDEX(会社マスタ!$C:$C,MATCH(D7132,会社マスタ!$A:$A,0)),"")</f>
        <v xml:space="preserve">エア・ウォーター北海道(株) </v>
      </c>
      <c r="G7132" s="2"/>
      <c r="H7132" s="2" t="s">
        <v>14073</v>
      </c>
      <c r="I7132" s="2" t="s">
        <v>1121</v>
      </c>
    </row>
    <row r="7133" spans="1:9" ht="17.5" x14ac:dyDescent="0.6">
      <c r="A7133" s="2">
        <v>7132</v>
      </c>
      <c r="B7133" s="2" t="s">
        <v>4660</v>
      </c>
      <c r="C7133" s="2" t="s">
        <v>14074</v>
      </c>
      <c r="D7133" s="2" t="s">
        <v>732</v>
      </c>
      <c r="E7133" s="5" t="str">
        <f>IFERROR(INDEX(会社マスタ!$B:$B,MATCH(D7133,会社マスタ!$A:$A,0)),"")</f>
        <v>(株)ホクエイ</v>
      </c>
      <c r="F7133" s="5" t="str">
        <f>IFERROR(INDEX(会社マスタ!$C:$C,MATCH(D7133,会社マスタ!$A:$A,0)),"")</f>
        <v xml:space="preserve">エア・ウォーター北海道(株) </v>
      </c>
      <c r="G7133" s="2"/>
      <c r="H7133" s="2" t="s">
        <v>14075</v>
      </c>
      <c r="I7133" s="2" t="s">
        <v>1121</v>
      </c>
    </row>
    <row r="7134" spans="1:9" ht="17.5" x14ac:dyDescent="0.6">
      <c r="A7134" s="2">
        <v>7133</v>
      </c>
      <c r="B7134" s="2" t="s">
        <v>4660</v>
      </c>
      <c r="C7134" s="2" t="s">
        <v>14076</v>
      </c>
      <c r="D7134" s="2" t="s">
        <v>732</v>
      </c>
      <c r="E7134" s="5" t="str">
        <f>IFERROR(INDEX(会社マスタ!$B:$B,MATCH(D7134,会社マスタ!$A:$A,0)),"")</f>
        <v>(株)ホクエイ</v>
      </c>
      <c r="F7134" s="5" t="str">
        <f>IFERROR(INDEX(会社マスタ!$C:$C,MATCH(D7134,会社マスタ!$A:$A,0)),"")</f>
        <v xml:space="preserve">エア・ウォーター北海道(株) </v>
      </c>
      <c r="G7134" s="2"/>
      <c r="H7134" s="2" t="s">
        <v>14077</v>
      </c>
      <c r="I7134" s="2" t="s">
        <v>1121</v>
      </c>
    </row>
    <row r="7135" spans="1:9" ht="17.5" x14ac:dyDescent="0.6">
      <c r="A7135" s="2">
        <v>7134</v>
      </c>
      <c r="B7135" s="2" t="s">
        <v>4660</v>
      </c>
      <c r="C7135" s="2" t="s">
        <v>14078</v>
      </c>
      <c r="D7135" s="2" t="s">
        <v>732</v>
      </c>
      <c r="E7135" s="5" t="str">
        <f>IFERROR(INDEX(会社マスタ!$B:$B,MATCH(D7135,会社マスタ!$A:$A,0)),"")</f>
        <v>(株)ホクエイ</v>
      </c>
      <c r="F7135" s="5" t="str">
        <f>IFERROR(INDEX(会社マスタ!$C:$C,MATCH(D7135,会社マスタ!$A:$A,0)),"")</f>
        <v xml:space="preserve">エア・ウォーター北海道(株) </v>
      </c>
      <c r="G7135" s="2"/>
      <c r="H7135" s="2" t="s">
        <v>14079</v>
      </c>
      <c r="I7135" s="2" t="s">
        <v>1121</v>
      </c>
    </row>
    <row r="7136" spans="1:9" ht="17.5" x14ac:dyDescent="0.6">
      <c r="A7136" s="2">
        <v>7135</v>
      </c>
      <c r="B7136" s="2" t="s">
        <v>4660</v>
      </c>
      <c r="C7136" s="2" t="s">
        <v>14080</v>
      </c>
      <c r="D7136" s="2" t="s">
        <v>732</v>
      </c>
      <c r="E7136" s="5" t="str">
        <f>IFERROR(INDEX(会社マスタ!$B:$B,MATCH(D7136,会社マスタ!$A:$A,0)),"")</f>
        <v>(株)ホクエイ</v>
      </c>
      <c r="F7136" s="5" t="str">
        <f>IFERROR(INDEX(会社マスタ!$C:$C,MATCH(D7136,会社マスタ!$A:$A,0)),"")</f>
        <v xml:space="preserve">エア・ウォーター北海道(株) </v>
      </c>
      <c r="G7136" s="2"/>
      <c r="H7136" s="2" t="s">
        <v>14081</v>
      </c>
      <c r="I7136" s="2" t="s">
        <v>1121</v>
      </c>
    </row>
    <row r="7137" spans="1:9" ht="17.5" x14ac:dyDescent="0.6">
      <c r="A7137" s="2">
        <v>7136</v>
      </c>
      <c r="B7137" s="2" t="s">
        <v>4660</v>
      </c>
      <c r="C7137" s="2" t="s">
        <v>14082</v>
      </c>
      <c r="D7137" s="2" t="s">
        <v>732</v>
      </c>
      <c r="E7137" s="5" t="str">
        <f>IFERROR(INDEX(会社マスタ!$B:$B,MATCH(D7137,会社マスタ!$A:$A,0)),"")</f>
        <v>(株)ホクエイ</v>
      </c>
      <c r="F7137" s="5" t="str">
        <f>IFERROR(INDEX(会社マスタ!$C:$C,MATCH(D7137,会社マスタ!$A:$A,0)),"")</f>
        <v xml:space="preserve">エア・ウォーター北海道(株) </v>
      </c>
      <c r="G7137" s="2"/>
      <c r="H7137" s="2" t="s">
        <v>14083</v>
      </c>
      <c r="I7137" s="2" t="s">
        <v>1121</v>
      </c>
    </row>
    <row r="7138" spans="1:9" ht="17.5" x14ac:dyDescent="0.6">
      <c r="A7138" s="2">
        <v>7137</v>
      </c>
      <c r="B7138" s="2" t="s">
        <v>4660</v>
      </c>
      <c r="C7138" s="2" t="s">
        <v>14084</v>
      </c>
      <c r="D7138" s="2" t="s">
        <v>732</v>
      </c>
      <c r="E7138" s="5" t="str">
        <f>IFERROR(INDEX(会社マスタ!$B:$B,MATCH(D7138,会社マスタ!$A:$A,0)),"")</f>
        <v>(株)ホクエイ</v>
      </c>
      <c r="F7138" s="5" t="str">
        <f>IFERROR(INDEX(会社マスタ!$C:$C,MATCH(D7138,会社マスタ!$A:$A,0)),"")</f>
        <v xml:space="preserve">エア・ウォーター北海道(株) </v>
      </c>
      <c r="G7138" s="2"/>
      <c r="H7138" s="2" t="s">
        <v>14085</v>
      </c>
      <c r="I7138" s="2" t="s">
        <v>1121</v>
      </c>
    </row>
    <row r="7139" spans="1:9" ht="17.5" x14ac:dyDescent="0.6">
      <c r="A7139" s="2">
        <v>7138</v>
      </c>
      <c r="B7139" s="2" t="s">
        <v>4660</v>
      </c>
      <c r="C7139" s="2" t="s">
        <v>14086</v>
      </c>
      <c r="D7139" s="2" t="s">
        <v>732</v>
      </c>
      <c r="E7139" s="5" t="str">
        <f>IFERROR(INDEX(会社マスタ!$B:$B,MATCH(D7139,会社マスタ!$A:$A,0)),"")</f>
        <v>(株)ホクエイ</v>
      </c>
      <c r="F7139" s="5" t="str">
        <f>IFERROR(INDEX(会社マスタ!$C:$C,MATCH(D7139,会社マスタ!$A:$A,0)),"")</f>
        <v xml:space="preserve">エア・ウォーター北海道(株) </v>
      </c>
      <c r="G7139" s="2"/>
      <c r="H7139" s="2" t="s">
        <v>14087</v>
      </c>
      <c r="I7139" s="2" t="s">
        <v>1121</v>
      </c>
    </row>
    <row r="7140" spans="1:9" ht="17.5" x14ac:dyDescent="0.6">
      <c r="A7140" s="2">
        <v>7139</v>
      </c>
      <c r="B7140" s="2" t="s">
        <v>4660</v>
      </c>
      <c r="C7140" s="2" t="s">
        <v>14088</v>
      </c>
      <c r="D7140" s="2" t="s">
        <v>732</v>
      </c>
      <c r="E7140" s="5" t="str">
        <f>IFERROR(INDEX(会社マスタ!$B:$B,MATCH(D7140,会社マスタ!$A:$A,0)),"")</f>
        <v>(株)ホクエイ</v>
      </c>
      <c r="F7140" s="5" t="str">
        <f>IFERROR(INDEX(会社マスタ!$C:$C,MATCH(D7140,会社マスタ!$A:$A,0)),"")</f>
        <v xml:space="preserve">エア・ウォーター北海道(株) </v>
      </c>
      <c r="G7140" s="2"/>
      <c r="H7140" s="2" t="s">
        <v>14089</v>
      </c>
      <c r="I7140" s="2" t="s">
        <v>1121</v>
      </c>
    </row>
    <row r="7141" spans="1:9" ht="17.5" x14ac:dyDescent="0.6">
      <c r="A7141" s="2">
        <v>7140</v>
      </c>
      <c r="B7141" s="2" t="s">
        <v>4660</v>
      </c>
      <c r="C7141" s="2" t="s">
        <v>14090</v>
      </c>
      <c r="D7141" s="2" t="s">
        <v>732</v>
      </c>
      <c r="E7141" s="5" t="str">
        <f>IFERROR(INDEX(会社マスタ!$B:$B,MATCH(D7141,会社マスタ!$A:$A,0)),"")</f>
        <v>(株)ホクエイ</v>
      </c>
      <c r="F7141" s="5" t="str">
        <f>IFERROR(INDEX(会社マスタ!$C:$C,MATCH(D7141,会社マスタ!$A:$A,0)),"")</f>
        <v xml:space="preserve">エア・ウォーター北海道(株) </v>
      </c>
      <c r="G7141" s="2"/>
      <c r="H7141" s="2" t="s">
        <v>14091</v>
      </c>
      <c r="I7141" s="2" t="s">
        <v>1121</v>
      </c>
    </row>
    <row r="7142" spans="1:9" ht="17.5" x14ac:dyDescent="0.6">
      <c r="A7142" s="2">
        <v>7141</v>
      </c>
      <c r="B7142" s="2" t="s">
        <v>4660</v>
      </c>
      <c r="C7142" s="2" t="s">
        <v>14092</v>
      </c>
      <c r="D7142" s="2" t="s">
        <v>732</v>
      </c>
      <c r="E7142" s="5" t="str">
        <f>IFERROR(INDEX(会社マスタ!$B:$B,MATCH(D7142,会社マスタ!$A:$A,0)),"")</f>
        <v>(株)ホクエイ</v>
      </c>
      <c r="F7142" s="5" t="str">
        <f>IFERROR(INDEX(会社マスタ!$C:$C,MATCH(D7142,会社マスタ!$A:$A,0)),"")</f>
        <v xml:space="preserve">エア・ウォーター北海道(株) </v>
      </c>
      <c r="G7142" s="2"/>
      <c r="H7142" s="2" t="s">
        <v>14093</v>
      </c>
      <c r="I7142" s="2" t="s">
        <v>1121</v>
      </c>
    </row>
    <row r="7143" spans="1:9" ht="17.5" x14ac:dyDescent="0.6">
      <c r="A7143" s="2">
        <v>7142</v>
      </c>
      <c r="B7143" s="2" t="s">
        <v>4660</v>
      </c>
      <c r="C7143" s="2" t="s">
        <v>14094</v>
      </c>
      <c r="D7143" s="2" t="s">
        <v>732</v>
      </c>
      <c r="E7143" s="5" t="str">
        <f>IFERROR(INDEX(会社マスタ!$B:$B,MATCH(D7143,会社マスタ!$A:$A,0)),"")</f>
        <v>(株)ホクエイ</v>
      </c>
      <c r="F7143" s="5" t="str">
        <f>IFERROR(INDEX(会社マスタ!$C:$C,MATCH(D7143,会社マスタ!$A:$A,0)),"")</f>
        <v xml:space="preserve">エア・ウォーター北海道(株) </v>
      </c>
      <c r="G7143" s="2"/>
      <c r="H7143" s="2" t="s">
        <v>14095</v>
      </c>
      <c r="I7143" s="2" t="s">
        <v>1121</v>
      </c>
    </row>
    <row r="7144" spans="1:9" ht="17.5" x14ac:dyDescent="0.6">
      <c r="A7144" s="2">
        <v>7143</v>
      </c>
      <c r="B7144" s="2" t="s">
        <v>4660</v>
      </c>
      <c r="C7144" s="2" t="s">
        <v>14096</v>
      </c>
      <c r="D7144" s="2" t="s">
        <v>732</v>
      </c>
      <c r="E7144" s="5" t="str">
        <f>IFERROR(INDEX(会社マスタ!$B:$B,MATCH(D7144,会社マスタ!$A:$A,0)),"")</f>
        <v>(株)ホクエイ</v>
      </c>
      <c r="F7144" s="5" t="str">
        <f>IFERROR(INDEX(会社マスタ!$C:$C,MATCH(D7144,会社マスタ!$A:$A,0)),"")</f>
        <v xml:space="preserve">エア・ウォーター北海道(株) </v>
      </c>
      <c r="G7144" s="2"/>
      <c r="H7144" s="2" t="s">
        <v>14097</v>
      </c>
      <c r="I7144" s="2" t="s">
        <v>1121</v>
      </c>
    </row>
    <row r="7145" spans="1:9" ht="17.5" x14ac:dyDescent="0.6">
      <c r="A7145" s="2">
        <v>7144</v>
      </c>
      <c r="B7145" s="2" t="s">
        <v>4660</v>
      </c>
      <c r="C7145" s="2" t="s">
        <v>14098</v>
      </c>
      <c r="D7145" s="2" t="s">
        <v>732</v>
      </c>
      <c r="E7145" s="5" t="str">
        <f>IFERROR(INDEX(会社マスタ!$B:$B,MATCH(D7145,会社マスタ!$A:$A,0)),"")</f>
        <v>(株)ホクエイ</v>
      </c>
      <c r="F7145" s="5" t="str">
        <f>IFERROR(INDEX(会社マスタ!$C:$C,MATCH(D7145,会社マスタ!$A:$A,0)),"")</f>
        <v xml:space="preserve">エア・ウォーター北海道(株) </v>
      </c>
      <c r="G7145" s="2"/>
      <c r="H7145" s="2" t="s">
        <v>14099</v>
      </c>
      <c r="I7145" s="2" t="s">
        <v>1121</v>
      </c>
    </row>
    <row r="7146" spans="1:9" ht="17.5" x14ac:dyDescent="0.6">
      <c r="A7146" s="2">
        <v>7145</v>
      </c>
      <c r="B7146" s="2" t="s">
        <v>4660</v>
      </c>
      <c r="C7146" s="2" t="s">
        <v>14100</v>
      </c>
      <c r="D7146" s="2" t="s">
        <v>732</v>
      </c>
      <c r="E7146" s="5" t="str">
        <f>IFERROR(INDEX(会社マスタ!$B:$B,MATCH(D7146,会社マスタ!$A:$A,0)),"")</f>
        <v>(株)ホクエイ</v>
      </c>
      <c r="F7146" s="5" t="str">
        <f>IFERROR(INDEX(会社マスタ!$C:$C,MATCH(D7146,会社マスタ!$A:$A,0)),"")</f>
        <v xml:space="preserve">エア・ウォーター北海道(株) </v>
      </c>
      <c r="G7146" s="2"/>
      <c r="H7146" s="2" t="s">
        <v>14101</v>
      </c>
      <c r="I7146" s="2" t="s">
        <v>1121</v>
      </c>
    </row>
    <row r="7147" spans="1:9" ht="17.5" x14ac:dyDescent="0.6">
      <c r="A7147" s="2">
        <v>7146</v>
      </c>
      <c r="B7147" s="2" t="s">
        <v>4660</v>
      </c>
      <c r="C7147" s="2" t="s">
        <v>14102</v>
      </c>
      <c r="D7147" s="2" t="s">
        <v>732</v>
      </c>
      <c r="E7147" s="5" t="str">
        <f>IFERROR(INDEX(会社マスタ!$B:$B,MATCH(D7147,会社マスタ!$A:$A,0)),"")</f>
        <v>(株)ホクエイ</v>
      </c>
      <c r="F7147" s="5" t="str">
        <f>IFERROR(INDEX(会社マスタ!$C:$C,MATCH(D7147,会社マスタ!$A:$A,0)),"")</f>
        <v xml:space="preserve">エア・ウォーター北海道(株) </v>
      </c>
      <c r="G7147" s="2"/>
      <c r="H7147" s="2" t="s">
        <v>14103</v>
      </c>
      <c r="I7147" s="2" t="s">
        <v>1121</v>
      </c>
    </row>
    <row r="7148" spans="1:9" ht="17.5" x14ac:dyDescent="0.6">
      <c r="A7148" s="2">
        <v>7147</v>
      </c>
      <c r="B7148" s="2" t="s">
        <v>4660</v>
      </c>
      <c r="C7148" s="2" t="s">
        <v>14104</v>
      </c>
      <c r="D7148" s="2" t="s">
        <v>732</v>
      </c>
      <c r="E7148" s="5" t="str">
        <f>IFERROR(INDEX(会社マスタ!$B:$B,MATCH(D7148,会社マスタ!$A:$A,0)),"")</f>
        <v>(株)ホクエイ</v>
      </c>
      <c r="F7148" s="5" t="str">
        <f>IFERROR(INDEX(会社マスタ!$C:$C,MATCH(D7148,会社マスタ!$A:$A,0)),"")</f>
        <v xml:space="preserve">エア・ウォーター北海道(株) </v>
      </c>
      <c r="G7148" s="2"/>
      <c r="H7148" s="2" t="s">
        <v>14105</v>
      </c>
      <c r="I7148" s="2" t="s">
        <v>1121</v>
      </c>
    </row>
    <row r="7149" spans="1:9" ht="17.5" x14ac:dyDescent="0.6">
      <c r="A7149" s="2">
        <v>7148</v>
      </c>
      <c r="B7149" s="2" t="s">
        <v>4660</v>
      </c>
      <c r="C7149" s="2" t="s">
        <v>14106</v>
      </c>
      <c r="D7149" s="2" t="s">
        <v>732</v>
      </c>
      <c r="E7149" s="5" t="str">
        <f>IFERROR(INDEX(会社マスタ!$B:$B,MATCH(D7149,会社マスタ!$A:$A,0)),"")</f>
        <v>(株)ホクエイ</v>
      </c>
      <c r="F7149" s="5" t="str">
        <f>IFERROR(INDEX(会社マスタ!$C:$C,MATCH(D7149,会社マスタ!$A:$A,0)),"")</f>
        <v xml:space="preserve">エア・ウォーター北海道(株) </v>
      </c>
      <c r="G7149" s="2"/>
      <c r="H7149" s="2" t="s">
        <v>14107</v>
      </c>
      <c r="I7149" s="2" t="s">
        <v>1121</v>
      </c>
    </row>
    <row r="7150" spans="1:9" ht="17.5" x14ac:dyDescent="0.6">
      <c r="A7150" s="2">
        <v>7149</v>
      </c>
      <c r="B7150" s="2" t="s">
        <v>4660</v>
      </c>
      <c r="C7150" s="2" t="s">
        <v>14108</v>
      </c>
      <c r="D7150" s="2" t="s">
        <v>732</v>
      </c>
      <c r="E7150" s="5" t="str">
        <f>IFERROR(INDEX(会社マスタ!$B:$B,MATCH(D7150,会社マスタ!$A:$A,0)),"")</f>
        <v>(株)ホクエイ</v>
      </c>
      <c r="F7150" s="5" t="str">
        <f>IFERROR(INDEX(会社マスタ!$C:$C,MATCH(D7150,会社マスタ!$A:$A,0)),"")</f>
        <v xml:space="preserve">エア・ウォーター北海道(株) </v>
      </c>
      <c r="G7150" s="2"/>
      <c r="H7150" s="2" t="s">
        <v>14109</v>
      </c>
      <c r="I7150" s="2" t="s">
        <v>1121</v>
      </c>
    </row>
    <row r="7151" spans="1:9" ht="17.5" x14ac:dyDescent="0.6">
      <c r="A7151" s="2">
        <v>7150</v>
      </c>
      <c r="B7151" s="2" t="s">
        <v>4660</v>
      </c>
      <c r="C7151" s="2" t="s">
        <v>14110</v>
      </c>
      <c r="D7151" s="2" t="s">
        <v>732</v>
      </c>
      <c r="E7151" s="5" t="str">
        <f>IFERROR(INDEX(会社マスタ!$B:$B,MATCH(D7151,会社マスタ!$A:$A,0)),"")</f>
        <v>(株)ホクエイ</v>
      </c>
      <c r="F7151" s="5" t="str">
        <f>IFERROR(INDEX(会社マスタ!$C:$C,MATCH(D7151,会社マスタ!$A:$A,0)),"")</f>
        <v xml:space="preserve">エア・ウォーター北海道(株) </v>
      </c>
      <c r="G7151" s="2"/>
      <c r="H7151" s="2" t="s">
        <v>14111</v>
      </c>
      <c r="I7151" s="2" t="s">
        <v>1121</v>
      </c>
    </row>
    <row r="7152" spans="1:9" ht="17.5" x14ac:dyDescent="0.6">
      <c r="A7152" s="2">
        <v>7151</v>
      </c>
      <c r="B7152" s="2" t="s">
        <v>4660</v>
      </c>
      <c r="C7152" s="2" t="s">
        <v>14112</v>
      </c>
      <c r="D7152" s="2" t="s">
        <v>732</v>
      </c>
      <c r="E7152" s="5" t="str">
        <f>IFERROR(INDEX(会社マスタ!$B:$B,MATCH(D7152,会社マスタ!$A:$A,0)),"")</f>
        <v>(株)ホクエイ</v>
      </c>
      <c r="F7152" s="5" t="str">
        <f>IFERROR(INDEX(会社マスタ!$C:$C,MATCH(D7152,会社マスタ!$A:$A,0)),"")</f>
        <v xml:space="preserve">エア・ウォーター北海道(株) </v>
      </c>
      <c r="G7152" s="2"/>
      <c r="H7152" s="2" t="s">
        <v>14113</v>
      </c>
      <c r="I7152" s="2" t="s">
        <v>1121</v>
      </c>
    </row>
    <row r="7153" spans="1:9" ht="17.5" x14ac:dyDescent="0.6">
      <c r="A7153" s="2">
        <v>7152</v>
      </c>
      <c r="B7153" s="2" t="s">
        <v>4660</v>
      </c>
      <c r="C7153" s="2" t="s">
        <v>14114</v>
      </c>
      <c r="D7153" s="2" t="s">
        <v>732</v>
      </c>
      <c r="E7153" s="5" t="str">
        <f>IFERROR(INDEX(会社マスタ!$B:$B,MATCH(D7153,会社マスタ!$A:$A,0)),"")</f>
        <v>(株)ホクエイ</v>
      </c>
      <c r="F7153" s="5" t="str">
        <f>IFERROR(INDEX(会社マスタ!$C:$C,MATCH(D7153,会社マスタ!$A:$A,0)),"")</f>
        <v xml:space="preserve">エア・ウォーター北海道(株) </v>
      </c>
      <c r="G7153" s="2"/>
      <c r="H7153" s="2" t="s">
        <v>14115</v>
      </c>
      <c r="I7153" s="2" t="s">
        <v>1121</v>
      </c>
    </row>
    <row r="7154" spans="1:9" ht="17.5" x14ac:dyDescent="0.6">
      <c r="A7154" s="2">
        <v>7153</v>
      </c>
      <c r="B7154" s="2" t="s">
        <v>4660</v>
      </c>
      <c r="C7154" s="2" t="s">
        <v>14116</v>
      </c>
      <c r="D7154" s="2" t="s">
        <v>732</v>
      </c>
      <c r="E7154" s="5" t="str">
        <f>IFERROR(INDEX(会社マスタ!$B:$B,MATCH(D7154,会社マスタ!$A:$A,0)),"")</f>
        <v>(株)ホクエイ</v>
      </c>
      <c r="F7154" s="5" t="str">
        <f>IFERROR(INDEX(会社マスタ!$C:$C,MATCH(D7154,会社マスタ!$A:$A,0)),"")</f>
        <v xml:space="preserve">エア・ウォーター北海道(株) </v>
      </c>
      <c r="G7154" s="2"/>
      <c r="H7154" s="2" t="s">
        <v>14117</v>
      </c>
      <c r="I7154" s="2" t="s">
        <v>1121</v>
      </c>
    </row>
    <row r="7155" spans="1:9" ht="17.5" x14ac:dyDescent="0.6">
      <c r="A7155" s="2">
        <v>7154</v>
      </c>
      <c r="B7155" s="2" t="s">
        <v>4660</v>
      </c>
      <c r="C7155" s="2" t="s">
        <v>14118</v>
      </c>
      <c r="D7155" s="2" t="s">
        <v>732</v>
      </c>
      <c r="E7155" s="5" t="str">
        <f>IFERROR(INDEX(会社マスタ!$B:$B,MATCH(D7155,会社マスタ!$A:$A,0)),"")</f>
        <v>(株)ホクエイ</v>
      </c>
      <c r="F7155" s="5" t="str">
        <f>IFERROR(INDEX(会社マスタ!$C:$C,MATCH(D7155,会社マスタ!$A:$A,0)),"")</f>
        <v xml:space="preserve">エア・ウォーター北海道(株) </v>
      </c>
      <c r="G7155" s="2"/>
      <c r="H7155" s="2" t="s">
        <v>14119</v>
      </c>
      <c r="I7155" s="2" t="s">
        <v>1121</v>
      </c>
    </row>
    <row r="7156" spans="1:9" ht="17.5" x14ac:dyDescent="0.6">
      <c r="A7156" s="2">
        <v>7155</v>
      </c>
      <c r="B7156" s="2" t="s">
        <v>4660</v>
      </c>
      <c r="C7156" s="2" t="s">
        <v>14120</v>
      </c>
      <c r="D7156" s="2" t="s">
        <v>732</v>
      </c>
      <c r="E7156" s="5" t="str">
        <f>IFERROR(INDEX(会社マスタ!$B:$B,MATCH(D7156,会社マスタ!$A:$A,0)),"")</f>
        <v>(株)ホクエイ</v>
      </c>
      <c r="F7156" s="5" t="str">
        <f>IFERROR(INDEX(会社マスタ!$C:$C,MATCH(D7156,会社マスタ!$A:$A,0)),"")</f>
        <v xml:space="preserve">エア・ウォーター北海道(株) </v>
      </c>
      <c r="G7156" s="2"/>
      <c r="H7156" s="2" t="s">
        <v>14121</v>
      </c>
      <c r="I7156" s="2" t="s">
        <v>1121</v>
      </c>
    </row>
    <row r="7157" spans="1:9" ht="17.5" x14ac:dyDescent="0.6">
      <c r="A7157" s="2">
        <v>7156</v>
      </c>
      <c r="B7157" s="2" t="s">
        <v>4660</v>
      </c>
      <c r="C7157" s="2" t="s">
        <v>14122</v>
      </c>
      <c r="D7157" s="2" t="s">
        <v>732</v>
      </c>
      <c r="E7157" s="5" t="str">
        <f>IFERROR(INDEX(会社マスタ!$B:$B,MATCH(D7157,会社マスタ!$A:$A,0)),"")</f>
        <v>(株)ホクエイ</v>
      </c>
      <c r="F7157" s="5" t="str">
        <f>IFERROR(INDEX(会社マスタ!$C:$C,MATCH(D7157,会社マスタ!$A:$A,0)),"")</f>
        <v xml:space="preserve">エア・ウォーター北海道(株) </v>
      </c>
      <c r="G7157" s="2"/>
      <c r="H7157" s="2" t="s">
        <v>14123</v>
      </c>
      <c r="I7157" s="2" t="s">
        <v>1121</v>
      </c>
    </row>
    <row r="7158" spans="1:9" ht="17.5" x14ac:dyDescent="0.6">
      <c r="A7158" s="2">
        <v>7157</v>
      </c>
      <c r="B7158" s="2" t="s">
        <v>4660</v>
      </c>
      <c r="C7158" s="2" t="s">
        <v>14124</v>
      </c>
      <c r="D7158" s="2" t="s">
        <v>732</v>
      </c>
      <c r="E7158" s="5" t="str">
        <f>IFERROR(INDEX(会社マスタ!$B:$B,MATCH(D7158,会社マスタ!$A:$A,0)),"")</f>
        <v>(株)ホクエイ</v>
      </c>
      <c r="F7158" s="5" t="str">
        <f>IFERROR(INDEX(会社マスタ!$C:$C,MATCH(D7158,会社マスタ!$A:$A,0)),"")</f>
        <v xml:space="preserve">エア・ウォーター北海道(株) </v>
      </c>
      <c r="G7158" s="2"/>
      <c r="H7158" s="2" t="s">
        <v>14125</v>
      </c>
      <c r="I7158" s="2" t="s">
        <v>1121</v>
      </c>
    </row>
    <row r="7159" spans="1:9" ht="17.5" x14ac:dyDescent="0.6">
      <c r="A7159" s="2">
        <v>7158</v>
      </c>
      <c r="B7159" s="2" t="s">
        <v>4660</v>
      </c>
      <c r="C7159" s="2" t="s">
        <v>14126</v>
      </c>
      <c r="D7159" s="2" t="s">
        <v>732</v>
      </c>
      <c r="E7159" s="5" t="str">
        <f>IFERROR(INDEX(会社マスタ!$B:$B,MATCH(D7159,会社マスタ!$A:$A,0)),"")</f>
        <v>(株)ホクエイ</v>
      </c>
      <c r="F7159" s="5" t="str">
        <f>IFERROR(INDEX(会社マスタ!$C:$C,MATCH(D7159,会社マスタ!$A:$A,0)),"")</f>
        <v xml:space="preserve">エア・ウォーター北海道(株) </v>
      </c>
      <c r="G7159" s="2"/>
      <c r="H7159" s="2" t="s">
        <v>14127</v>
      </c>
      <c r="I7159" s="2" t="s">
        <v>1121</v>
      </c>
    </row>
    <row r="7160" spans="1:9" ht="17.5" x14ac:dyDescent="0.6">
      <c r="A7160" s="2">
        <v>7159</v>
      </c>
      <c r="B7160" s="2" t="s">
        <v>4660</v>
      </c>
      <c r="C7160" s="2" t="s">
        <v>14128</v>
      </c>
      <c r="D7160" s="2" t="s">
        <v>732</v>
      </c>
      <c r="E7160" s="5" t="str">
        <f>IFERROR(INDEX(会社マスタ!$B:$B,MATCH(D7160,会社マスタ!$A:$A,0)),"")</f>
        <v>(株)ホクエイ</v>
      </c>
      <c r="F7160" s="5" t="str">
        <f>IFERROR(INDEX(会社マスタ!$C:$C,MATCH(D7160,会社マスタ!$A:$A,0)),"")</f>
        <v xml:space="preserve">エア・ウォーター北海道(株) </v>
      </c>
      <c r="G7160" s="2"/>
      <c r="H7160" s="2" t="s">
        <v>14129</v>
      </c>
      <c r="I7160" s="2" t="s">
        <v>1121</v>
      </c>
    </row>
    <row r="7161" spans="1:9" ht="17.5" x14ac:dyDescent="0.6">
      <c r="A7161" s="2">
        <v>7160</v>
      </c>
      <c r="B7161" s="2" t="s">
        <v>4660</v>
      </c>
      <c r="C7161" s="2" t="s">
        <v>14130</v>
      </c>
      <c r="D7161" s="2" t="s">
        <v>732</v>
      </c>
      <c r="E7161" s="5" t="str">
        <f>IFERROR(INDEX(会社マスタ!$B:$B,MATCH(D7161,会社マスタ!$A:$A,0)),"")</f>
        <v>(株)ホクエイ</v>
      </c>
      <c r="F7161" s="5" t="str">
        <f>IFERROR(INDEX(会社マスタ!$C:$C,MATCH(D7161,会社マスタ!$A:$A,0)),"")</f>
        <v xml:space="preserve">エア・ウォーター北海道(株) </v>
      </c>
      <c r="G7161" s="2"/>
      <c r="H7161" s="2" t="s">
        <v>14131</v>
      </c>
      <c r="I7161" s="2" t="s">
        <v>1121</v>
      </c>
    </row>
    <row r="7162" spans="1:9" ht="17.5" x14ac:dyDescent="0.6">
      <c r="A7162" s="2">
        <v>7161</v>
      </c>
      <c r="B7162" s="2" t="s">
        <v>4660</v>
      </c>
      <c r="C7162" s="2" t="s">
        <v>14132</v>
      </c>
      <c r="D7162" s="2" t="s">
        <v>732</v>
      </c>
      <c r="E7162" s="5" t="str">
        <f>IFERROR(INDEX(会社マスタ!$B:$B,MATCH(D7162,会社マスタ!$A:$A,0)),"")</f>
        <v>(株)ホクエイ</v>
      </c>
      <c r="F7162" s="5" t="str">
        <f>IFERROR(INDEX(会社マスタ!$C:$C,MATCH(D7162,会社マスタ!$A:$A,0)),"")</f>
        <v xml:space="preserve">エア・ウォーター北海道(株) </v>
      </c>
      <c r="G7162" s="2"/>
      <c r="H7162" s="2" t="s">
        <v>14133</v>
      </c>
      <c r="I7162" s="2" t="s">
        <v>1121</v>
      </c>
    </row>
    <row r="7163" spans="1:9" ht="17.5" x14ac:dyDescent="0.6">
      <c r="A7163" s="2">
        <v>7162</v>
      </c>
      <c r="B7163" s="2" t="s">
        <v>4660</v>
      </c>
      <c r="C7163" s="2" t="s">
        <v>14134</v>
      </c>
      <c r="D7163" s="2" t="s">
        <v>732</v>
      </c>
      <c r="E7163" s="5" t="str">
        <f>IFERROR(INDEX(会社マスタ!$B:$B,MATCH(D7163,会社マスタ!$A:$A,0)),"")</f>
        <v>(株)ホクエイ</v>
      </c>
      <c r="F7163" s="5" t="str">
        <f>IFERROR(INDEX(会社マスタ!$C:$C,MATCH(D7163,会社マスタ!$A:$A,0)),"")</f>
        <v xml:space="preserve">エア・ウォーター北海道(株) </v>
      </c>
      <c r="G7163" s="2"/>
      <c r="H7163" s="2" t="s">
        <v>14135</v>
      </c>
      <c r="I7163" s="2" t="s">
        <v>1121</v>
      </c>
    </row>
    <row r="7164" spans="1:9" ht="17.5" x14ac:dyDescent="0.6">
      <c r="A7164" s="2">
        <v>7163</v>
      </c>
      <c r="B7164" s="2" t="s">
        <v>4660</v>
      </c>
      <c r="C7164" s="2" t="s">
        <v>14136</v>
      </c>
      <c r="D7164" s="2" t="s">
        <v>732</v>
      </c>
      <c r="E7164" s="5" t="str">
        <f>IFERROR(INDEX(会社マスタ!$B:$B,MATCH(D7164,会社マスタ!$A:$A,0)),"")</f>
        <v>(株)ホクエイ</v>
      </c>
      <c r="F7164" s="5" t="str">
        <f>IFERROR(INDEX(会社マスタ!$C:$C,MATCH(D7164,会社マスタ!$A:$A,0)),"")</f>
        <v xml:space="preserve">エア・ウォーター北海道(株) </v>
      </c>
      <c r="G7164" s="2"/>
      <c r="H7164" s="2" t="s">
        <v>14137</v>
      </c>
      <c r="I7164" s="2" t="s">
        <v>1121</v>
      </c>
    </row>
    <row r="7165" spans="1:9" ht="17.5" x14ac:dyDescent="0.6">
      <c r="A7165" s="2">
        <v>7164</v>
      </c>
      <c r="B7165" s="2" t="s">
        <v>4660</v>
      </c>
      <c r="C7165" s="2" t="s">
        <v>14138</v>
      </c>
      <c r="D7165" s="2" t="s">
        <v>732</v>
      </c>
      <c r="E7165" s="5" t="str">
        <f>IFERROR(INDEX(会社マスタ!$B:$B,MATCH(D7165,会社マスタ!$A:$A,0)),"")</f>
        <v>(株)ホクエイ</v>
      </c>
      <c r="F7165" s="5" t="str">
        <f>IFERROR(INDEX(会社マスタ!$C:$C,MATCH(D7165,会社マスタ!$A:$A,0)),"")</f>
        <v xml:space="preserve">エア・ウォーター北海道(株) </v>
      </c>
      <c r="G7165" s="2"/>
      <c r="H7165" s="2" t="s">
        <v>14139</v>
      </c>
      <c r="I7165" s="2" t="s">
        <v>1121</v>
      </c>
    </row>
    <row r="7166" spans="1:9" ht="17.5" x14ac:dyDescent="0.6">
      <c r="A7166" s="2">
        <v>7165</v>
      </c>
      <c r="B7166" s="2" t="s">
        <v>4660</v>
      </c>
      <c r="C7166" s="2" t="s">
        <v>14140</v>
      </c>
      <c r="D7166" s="2" t="s">
        <v>732</v>
      </c>
      <c r="E7166" s="5" t="str">
        <f>IFERROR(INDEX(会社マスタ!$B:$B,MATCH(D7166,会社マスタ!$A:$A,0)),"")</f>
        <v>(株)ホクエイ</v>
      </c>
      <c r="F7166" s="5" t="str">
        <f>IFERROR(INDEX(会社マスタ!$C:$C,MATCH(D7166,会社マスタ!$A:$A,0)),"")</f>
        <v xml:space="preserve">エア・ウォーター北海道(株) </v>
      </c>
      <c r="G7166" s="2"/>
      <c r="H7166" s="2" t="s">
        <v>14141</v>
      </c>
      <c r="I7166" s="2" t="s">
        <v>1121</v>
      </c>
    </row>
    <row r="7167" spans="1:9" ht="17.5" x14ac:dyDescent="0.6">
      <c r="A7167" s="2">
        <v>7166</v>
      </c>
      <c r="B7167" s="2" t="s">
        <v>4660</v>
      </c>
      <c r="C7167" s="2" t="s">
        <v>14142</v>
      </c>
      <c r="D7167" s="2" t="s">
        <v>732</v>
      </c>
      <c r="E7167" s="5" t="str">
        <f>IFERROR(INDEX(会社マスタ!$B:$B,MATCH(D7167,会社マスタ!$A:$A,0)),"")</f>
        <v>(株)ホクエイ</v>
      </c>
      <c r="F7167" s="5" t="str">
        <f>IFERROR(INDEX(会社マスタ!$C:$C,MATCH(D7167,会社マスタ!$A:$A,0)),"")</f>
        <v xml:space="preserve">エア・ウォーター北海道(株) </v>
      </c>
      <c r="G7167" s="2"/>
      <c r="H7167" s="2" t="s">
        <v>14143</v>
      </c>
      <c r="I7167" s="2" t="s">
        <v>1121</v>
      </c>
    </row>
    <row r="7168" spans="1:9" ht="17.5" x14ac:dyDescent="0.6">
      <c r="A7168" s="2">
        <v>7167</v>
      </c>
      <c r="B7168" s="2" t="s">
        <v>4660</v>
      </c>
      <c r="C7168" s="2" t="s">
        <v>14144</v>
      </c>
      <c r="D7168" s="2" t="s">
        <v>732</v>
      </c>
      <c r="E7168" s="5" t="str">
        <f>IFERROR(INDEX(会社マスタ!$B:$B,MATCH(D7168,会社マスタ!$A:$A,0)),"")</f>
        <v>(株)ホクエイ</v>
      </c>
      <c r="F7168" s="5" t="str">
        <f>IFERROR(INDEX(会社マスタ!$C:$C,MATCH(D7168,会社マスタ!$A:$A,0)),"")</f>
        <v xml:space="preserve">エア・ウォーター北海道(株) </v>
      </c>
      <c r="G7168" s="2"/>
      <c r="H7168" s="2" t="s">
        <v>14145</v>
      </c>
      <c r="I7168" s="2" t="s">
        <v>1121</v>
      </c>
    </row>
    <row r="7169" spans="1:9" ht="17.5" x14ac:dyDescent="0.6">
      <c r="A7169" s="2">
        <v>7168</v>
      </c>
      <c r="B7169" s="2" t="s">
        <v>4660</v>
      </c>
      <c r="C7169" s="2" t="s">
        <v>14146</v>
      </c>
      <c r="D7169" s="2" t="s">
        <v>732</v>
      </c>
      <c r="E7169" s="5" t="str">
        <f>IFERROR(INDEX(会社マスタ!$B:$B,MATCH(D7169,会社マスタ!$A:$A,0)),"")</f>
        <v>(株)ホクエイ</v>
      </c>
      <c r="F7169" s="5" t="str">
        <f>IFERROR(INDEX(会社マスタ!$C:$C,MATCH(D7169,会社マスタ!$A:$A,0)),"")</f>
        <v xml:space="preserve">エア・ウォーター北海道(株) </v>
      </c>
      <c r="G7169" s="2"/>
      <c r="H7169" s="2" t="s">
        <v>14147</v>
      </c>
      <c r="I7169" s="2" t="s">
        <v>1121</v>
      </c>
    </row>
    <row r="7170" spans="1:9" ht="17.5" x14ac:dyDescent="0.6">
      <c r="A7170" s="2">
        <v>7169</v>
      </c>
      <c r="B7170" s="2" t="s">
        <v>4660</v>
      </c>
      <c r="C7170" s="2" t="s">
        <v>14148</v>
      </c>
      <c r="D7170" s="2" t="s">
        <v>732</v>
      </c>
      <c r="E7170" s="5" t="str">
        <f>IFERROR(INDEX(会社マスタ!$B:$B,MATCH(D7170,会社マスタ!$A:$A,0)),"")</f>
        <v>(株)ホクエイ</v>
      </c>
      <c r="F7170" s="5" t="str">
        <f>IFERROR(INDEX(会社マスタ!$C:$C,MATCH(D7170,会社マスタ!$A:$A,0)),"")</f>
        <v xml:space="preserve">エア・ウォーター北海道(株) </v>
      </c>
      <c r="G7170" s="2"/>
      <c r="H7170" s="2" t="s">
        <v>14149</v>
      </c>
      <c r="I7170" s="2" t="s">
        <v>1121</v>
      </c>
    </row>
    <row r="7171" spans="1:9" ht="17.5" x14ac:dyDescent="0.6">
      <c r="A7171" s="2">
        <v>7170</v>
      </c>
      <c r="B7171" s="2" t="s">
        <v>4660</v>
      </c>
      <c r="C7171" s="2" t="s">
        <v>14150</v>
      </c>
      <c r="D7171" s="2" t="s">
        <v>732</v>
      </c>
      <c r="E7171" s="5" t="str">
        <f>IFERROR(INDEX(会社マスタ!$B:$B,MATCH(D7171,会社マスタ!$A:$A,0)),"")</f>
        <v>(株)ホクエイ</v>
      </c>
      <c r="F7171" s="5" t="str">
        <f>IFERROR(INDEX(会社マスタ!$C:$C,MATCH(D7171,会社マスタ!$A:$A,0)),"")</f>
        <v xml:space="preserve">エア・ウォーター北海道(株) </v>
      </c>
      <c r="G7171" s="2"/>
      <c r="H7171" s="2" t="s">
        <v>14151</v>
      </c>
      <c r="I7171" s="2" t="s">
        <v>1121</v>
      </c>
    </row>
    <row r="7172" spans="1:9" ht="17.5" x14ac:dyDescent="0.6">
      <c r="A7172" s="2">
        <v>7171</v>
      </c>
      <c r="B7172" s="2" t="s">
        <v>4660</v>
      </c>
      <c r="C7172" s="2" t="s">
        <v>14152</v>
      </c>
      <c r="D7172" s="2" t="s">
        <v>732</v>
      </c>
      <c r="E7172" s="5" t="str">
        <f>IFERROR(INDEX(会社マスタ!$B:$B,MATCH(D7172,会社マスタ!$A:$A,0)),"")</f>
        <v>(株)ホクエイ</v>
      </c>
      <c r="F7172" s="5" t="str">
        <f>IFERROR(INDEX(会社マスタ!$C:$C,MATCH(D7172,会社マスタ!$A:$A,0)),"")</f>
        <v xml:space="preserve">エア・ウォーター北海道(株) </v>
      </c>
      <c r="G7172" s="2"/>
      <c r="H7172" s="2" t="s">
        <v>14153</v>
      </c>
      <c r="I7172" s="2" t="s">
        <v>1121</v>
      </c>
    </row>
    <row r="7173" spans="1:9" ht="17.5" x14ac:dyDescent="0.6">
      <c r="A7173" s="2">
        <v>7172</v>
      </c>
      <c r="B7173" s="2" t="s">
        <v>4660</v>
      </c>
      <c r="C7173" s="2" t="s">
        <v>14154</v>
      </c>
      <c r="D7173" s="2" t="s">
        <v>732</v>
      </c>
      <c r="E7173" s="5" t="str">
        <f>IFERROR(INDEX(会社マスタ!$B:$B,MATCH(D7173,会社マスタ!$A:$A,0)),"")</f>
        <v>(株)ホクエイ</v>
      </c>
      <c r="F7173" s="5" t="str">
        <f>IFERROR(INDEX(会社マスタ!$C:$C,MATCH(D7173,会社マスタ!$A:$A,0)),"")</f>
        <v xml:space="preserve">エア・ウォーター北海道(株) </v>
      </c>
      <c r="G7173" s="2"/>
      <c r="H7173" s="2" t="s">
        <v>14155</v>
      </c>
      <c r="I7173" s="2" t="s">
        <v>1121</v>
      </c>
    </row>
    <row r="7174" spans="1:9" ht="17.5" x14ac:dyDescent="0.6">
      <c r="A7174" s="2">
        <v>7173</v>
      </c>
      <c r="B7174" s="2" t="s">
        <v>4660</v>
      </c>
      <c r="C7174" s="2" t="s">
        <v>14156</v>
      </c>
      <c r="D7174" s="2" t="s">
        <v>732</v>
      </c>
      <c r="E7174" s="5" t="str">
        <f>IFERROR(INDEX(会社マスタ!$B:$B,MATCH(D7174,会社マスタ!$A:$A,0)),"")</f>
        <v>(株)ホクエイ</v>
      </c>
      <c r="F7174" s="5" t="str">
        <f>IFERROR(INDEX(会社マスタ!$C:$C,MATCH(D7174,会社マスタ!$A:$A,0)),"")</f>
        <v xml:space="preserve">エア・ウォーター北海道(株) </v>
      </c>
      <c r="G7174" s="2"/>
      <c r="H7174" s="2" t="s">
        <v>14157</v>
      </c>
      <c r="I7174" s="2" t="s">
        <v>1121</v>
      </c>
    </row>
    <row r="7175" spans="1:9" ht="17.5" x14ac:dyDescent="0.6">
      <c r="A7175" s="2">
        <v>7174</v>
      </c>
      <c r="B7175" s="2" t="s">
        <v>4660</v>
      </c>
      <c r="C7175" s="2" t="s">
        <v>14158</v>
      </c>
      <c r="D7175" s="2" t="s">
        <v>732</v>
      </c>
      <c r="E7175" s="5" t="str">
        <f>IFERROR(INDEX(会社マスタ!$B:$B,MATCH(D7175,会社マスタ!$A:$A,0)),"")</f>
        <v>(株)ホクエイ</v>
      </c>
      <c r="F7175" s="5" t="str">
        <f>IFERROR(INDEX(会社マスタ!$C:$C,MATCH(D7175,会社マスタ!$A:$A,0)),"")</f>
        <v xml:space="preserve">エア・ウォーター北海道(株) </v>
      </c>
      <c r="G7175" s="2"/>
      <c r="H7175" s="2" t="s">
        <v>14159</v>
      </c>
      <c r="I7175" s="2" t="s">
        <v>1121</v>
      </c>
    </row>
    <row r="7176" spans="1:9" ht="17.5" x14ac:dyDescent="0.6">
      <c r="A7176" s="2">
        <v>7175</v>
      </c>
      <c r="B7176" s="2" t="s">
        <v>4660</v>
      </c>
      <c r="C7176" s="2" t="s">
        <v>14160</v>
      </c>
      <c r="D7176" s="2" t="s">
        <v>732</v>
      </c>
      <c r="E7176" s="5" t="str">
        <f>IFERROR(INDEX(会社マスタ!$B:$B,MATCH(D7176,会社マスタ!$A:$A,0)),"")</f>
        <v>(株)ホクエイ</v>
      </c>
      <c r="F7176" s="5" t="str">
        <f>IFERROR(INDEX(会社マスタ!$C:$C,MATCH(D7176,会社マスタ!$A:$A,0)),"")</f>
        <v xml:space="preserve">エア・ウォーター北海道(株) </v>
      </c>
      <c r="G7176" s="2"/>
      <c r="H7176" s="2" t="s">
        <v>14161</v>
      </c>
      <c r="I7176" s="2" t="s">
        <v>1121</v>
      </c>
    </row>
    <row r="7177" spans="1:9" ht="17.5" x14ac:dyDescent="0.6">
      <c r="A7177" s="2">
        <v>7176</v>
      </c>
      <c r="B7177" s="2" t="s">
        <v>4660</v>
      </c>
      <c r="C7177" s="2" t="s">
        <v>14162</v>
      </c>
      <c r="D7177" s="2" t="s">
        <v>732</v>
      </c>
      <c r="E7177" s="5" t="str">
        <f>IFERROR(INDEX(会社マスタ!$B:$B,MATCH(D7177,会社マスタ!$A:$A,0)),"")</f>
        <v>(株)ホクエイ</v>
      </c>
      <c r="F7177" s="5" t="str">
        <f>IFERROR(INDEX(会社マスタ!$C:$C,MATCH(D7177,会社マスタ!$A:$A,0)),"")</f>
        <v xml:space="preserve">エア・ウォーター北海道(株) </v>
      </c>
      <c r="G7177" s="2"/>
      <c r="H7177" s="2" t="s">
        <v>14163</v>
      </c>
      <c r="I7177" s="2" t="s">
        <v>1121</v>
      </c>
    </row>
    <row r="7178" spans="1:9" ht="17.5" x14ac:dyDescent="0.6">
      <c r="A7178" s="2">
        <v>7177</v>
      </c>
      <c r="B7178" s="2" t="s">
        <v>4660</v>
      </c>
      <c r="C7178" s="2" t="s">
        <v>14164</v>
      </c>
      <c r="D7178" s="2" t="s">
        <v>732</v>
      </c>
      <c r="E7178" s="5" t="str">
        <f>IFERROR(INDEX(会社マスタ!$B:$B,MATCH(D7178,会社マスタ!$A:$A,0)),"")</f>
        <v>(株)ホクエイ</v>
      </c>
      <c r="F7178" s="5" t="str">
        <f>IFERROR(INDEX(会社マスタ!$C:$C,MATCH(D7178,会社マスタ!$A:$A,0)),"")</f>
        <v xml:space="preserve">エア・ウォーター北海道(株) </v>
      </c>
      <c r="G7178" s="2"/>
      <c r="H7178" s="2" t="s">
        <v>14165</v>
      </c>
      <c r="I7178" s="2" t="s">
        <v>1121</v>
      </c>
    </row>
    <row r="7179" spans="1:9" ht="17.5" x14ac:dyDescent="0.6">
      <c r="A7179" s="2">
        <v>7178</v>
      </c>
      <c r="B7179" s="2" t="s">
        <v>4660</v>
      </c>
      <c r="C7179" s="2" t="s">
        <v>14166</v>
      </c>
      <c r="D7179" s="2" t="s">
        <v>732</v>
      </c>
      <c r="E7179" s="5" t="str">
        <f>IFERROR(INDEX(会社マスタ!$B:$B,MATCH(D7179,会社マスタ!$A:$A,0)),"")</f>
        <v>(株)ホクエイ</v>
      </c>
      <c r="F7179" s="5" t="str">
        <f>IFERROR(INDEX(会社マスタ!$C:$C,MATCH(D7179,会社マスタ!$A:$A,0)),"")</f>
        <v xml:space="preserve">エア・ウォーター北海道(株) </v>
      </c>
      <c r="G7179" s="2"/>
      <c r="H7179" s="2" t="s">
        <v>14167</v>
      </c>
      <c r="I7179" s="2" t="s">
        <v>1121</v>
      </c>
    </row>
    <row r="7180" spans="1:9" ht="17.5" x14ac:dyDescent="0.6">
      <c r="A7180" s="2">
        <v>7179</v>
      </c>
      <c r="B7180" s="2" t="s">
        <v>4660</v>
      </c>
      <c r="C7180" s="2" t="s">
        <v>14168</v>
      </c>
      <c r="D7180" s="2" t="s">
        <v>732</v>
      </c>
      <c r="E7180" s="5" t="str">
        <f>IFERROR(INDEX(会社マスタ!$B:$B,MATCH(D7180,会社マスタ!$A:$A,0)),"")</f>
        <v>(株)ホクエイ</v>
      </c>
      <c r="F7180" s="5" t="str">
        <f>IFERROR(INDEX(会社マスタ!$C:$C,MATCH(D7180,会社マスタ!$A:$A,0)),"")</f>
        <v xml:space="preserve">エア・ウォーター北海道(株) </v>
      </c>
      <c r="G7180" s="2"/>
      <c r="H7180" s="2" t="s">
        <v>14169</v>
      </c>
      <c r="I7180" s="2" t="s">
        <v>1121</v>
      </c>
    </row>
    <row r="7181" spans="1:9" ht="17.5" x14ac:dyDescent="0.6">
      <c r="A7181" s="2">
        <v>7180</v>
      </c>
      <c r="B7181" s="2" t="s">
        <v>4660</v>
      </c>
      <c r="C7181" s="2" t="s">
        <v>14170</v>
      </c>
      <c r="D7181" s="2" t="s">
        <v>732</v>
      </c>
      <c r="E7181" s="5" t="str">
        <f>IFERROR(INDEX(会社マスタ!$B:$B,MATCH(D7181,会社マスタ!$A:$A,0)),"")</f>
        <v>(株)ホクエイ</v>
      </c>
      <c r="F7181" s="5" t="str">
        <f>IFERROR(INDEX(会社マスタ!$C:$C,MATCH(D7181,会社マスタ!$A:$A,0)),"")</f>
        <v xml:space="preserve">エア・ウォーター北海道(株) </v>
      </c>
      <c r="G7181" s="2"/>
      <c r="H7181" s="2" t="s">
        <v>14171</v>
      </c>
      <c r="I7181" s="2" t="s">
        <v>1121</v>
      </c>
    </row>
    <row r="7182" spans="1:9" ht="17.5" x14ac:dyDescent="0.6">
      <c r="A7182" s="2">
        <v>7181</v>
      </c>
      <c r="B7182" s="2" t="s">
        <v>4660</v>
      </c>
      <c r="C7182" s="2" t="s">
        <v>14172</v>
      </c>
      <c r="D7182" s="2" t="s">
        <v>732</v>
      </c>
      <c r="E7182" s="5" t="str">
        <f>IFERROR(INDEX(会社マスタ!$B:$B,MATCH(D7182,会社マスタ!$A:$A,0)),"")</f>
        <v>(株)ホクエイ</v>
      </c>
      <c r="F7182" s="5" t="str">
        <f>IFERROR(INDEX(会社マスタ!$C:$C,MATCH(D7182,会社マスタ!$A:$A,0)),"")</f>
        <v xml:space="preserve">エア・ウォーター北海道(株) </v>
      </c>
      <c r="G7182" s="2"/>
      <c r="H7182" s="2" t="s">
        <v>14173</v>
      </c>
      <c r="I7182" s="2" t="s">
        <v>1121</v>
      </c>
    </row>
    <row r="7183" spans="1:9" ht="17.5" x14ac:dyDescent="0.6">
      <c r="A7183" s="2">
        <v>7182</v>
      </c>
      <c r="B7183" s="2" t="s">
        <v>4660</v>
      </c>
      <c r="C7183" s="2" t="s">
        <v>14174</v>
      </c>
      <c r="D7183" s="2" t="s">
        <v>732</v>
      </c>
      <c r="E7183" s="5" t="str">
        <f>IFERROR(INDEX(会社マスタ!$B:$B,MATCH(D7183,会社マスタ!$A:$A,0)),"")</f>
        <v>(株)ホクエイ</v>
      </c>
      <c r="F7183" s="5" t="str">
        <f>IFERROR(INDEX(会社マスタ!$C:$C,MATCH(D7183,会社マスタ!$A:$A,0)),"")</f>
        <v xml:space="preserve">エア・ウォーター北海道(株) </v>
      </c>
      <c r="G7183" s="2"/>
      <c r="H7183" s="2" t="s">
        <v>14175</v>
      </c>
      <c r="I7183" s="2" t="s">
        <v>1121</v>
      </c>
    </row>
    <row r="7184" spans="1:9" ht="17.5" x14ac:dyDescent="0.6">
      <c r="A7184" s="2">
        <v>7183</v>
      </c>
      <c r="B7184" s="2" t="s">
        <v>4660</v>
      </c>
      <c r="C7184" s="2" t="s">
        <v>14176</v>
      </c>
      <c r="D7184" s="2" t="s">
        <v>732</v>
      </c>
      <c r="E7184" s="5" t="str">
        <f>IFERROR(INDEX(会社マスタ!$B:$B,MATCH(D7184,会社マスタ!$A:$A,0)),"")</f>
        <v>(株)ホクエイ</v>
      </c>
      <c r="F7184" s="5" t="str">
        <f>IFERROR(INDEX(会社マスタ!$C:$C,MATCH(D7184,会社マスタ!$A:$A,0)),"")</f>
        <v xml:space="preserve">エア・ウォーター北海道(株) </v>
      </c>
      <c r="G7184" s="2"/>
      <c r="H7184" s="2" t="s">
        <v>14177</v>
      </c>
      <c r="I7184" s="2" t="s">
        <v>1121</v>
      </c>
    </row>
    <row r="7185" spans="1:9" ht="17.5" x14ac:dyDescent="0.6">
      <c r="A7185" s="2">
        <v>7184</v>
      </c>
      <c r="B7185" s="2" t="s">
        <v>4660</v>
      </c>
      <c r="C7185" s="2" t="s">
        <v>14178</v>
      </c>
      <c r="D7185" s="2" t="s">
        <v>732</v>
      </c>
      <c r="E7185" s="5" t="str">
        <f>IFERROR(INDEX(会社マスタ!$B:$B,MATCH(D7185,会社マスタ!$A:$A,0)),"")</f>
        <v>(株)ホクエイ</v>
      </c>
      <c r="F7185" s="5" t="str">
        <f>IFERROR(INDEX(会社マスタ!$C:$C,MATCH(D7185,会社マスタ!$A:$A,0)),"")</f>
        <v xml:space="preserve">エア・ウォーター北海道(株) </v>
      </c>
      <c r="G7185" s="2"/>
      <c r="H7185" s="2" t="s">
        <v>14179</v>
      </c>
      <c r="I7185" s="2" t="s">
        <v>1121</v>
      </c>
    </row>
    <row r="7186" spans="1:9" ht="17.5" x14ac:dyDescent="0.6">
      <c r="A7186" s="2">
        <v>7185</v>
      </c>
      <c r="B7186" s="2" t="s">
        <v>4660</v>
      </c>
      <c r="C7186" s="2" t="s">
        <v>14180</v>
      </c>
      <c r="D7186" s="2" t="s">
        <v>732</v>
      </c>
      <c r="E7186" s="5" t="str">
        <f>IFERROR(INDEX(会社マスタ!$B:$B,MATCH(D7186,会社マスタ!$A:$A,0)),"")</f>
        <v>(株)ホクエイ</v>
      </c>
      <c r="F7186" s="5" t="str">
        <f>IFERROR(INDEX(会社マスタ!$C:$C,MATCH(D7186,会社マスタ!$A:$A,0)),"")</f>
        <v xml:space="preserve">エア・ウォーター北海道(株) </v>
      </c>
      <c r="G7186" s="2"/>
      <c r="H7186" s="2" t="s">
        <v>14181</v>
      </c>
      <c r="I7186" s="2" t="s">
        <v>1121</v>
      </c>
    </row>
    <row r="7187" spans="1:9" ht="17.5" x14ac:dyDescent="0.6">
      <c r="A7187" s="2">
        <v>7186</v>
      </c>
      <c r="B7187" s="2" t="s">
        <v>4660</v>
      </c>
      <c r="C7187" s="2" t="s">
        <v>14182</v>
      </c>
      <c r="D7187" s="2" t="s">
        <v>732</v>
      </c>
      <c r="E7187" s="5" t="str">
        <f>IFERROR(INDEX(会社マスタ!$B:$B,MATCH(D7187,会社マスタ!$A:$A,0)),"")</f>
        <v>(株)ホクエイ</v>
      </c>
      <c r="F7187" s="5" t="str">
        <f>IFERROR(INDEX(会社マスタ!$C:$C,MATCH(D7187,会社マスタ!$A:$A,0)),"")</f>
        <v xml:space="preserve">エア・ウォーター北海道(株) </v>
      </c>
      <c r="G7187" s="2"/>
      <c r="H7187" s="2" t="s">
        <v>14183</v>
      </c>
      <c r="I7187" s="2" t="s">
        <v>1121</v>
      </c>
    </row>
    <row r="7188" spans="1:9" ht="17.5" x14ac:dyDescent="0.6">
      <c r="A7188" s="2">
        <v>7187</v>
      </c>
      <c r="B7188" s="2" t="s">
        <v>4660</v>
      </c>
      <c r="C7188" s="2" t="s">
        <v>14184</v>
      </c>
      <c r="D7188" s="2" t="s">
        <v>732</v>
      </c>
      <c r="E7188" s="5" t="str">
        <f>IFERROR(INDEX(会社マスタ!$B:$B,MATCH(D7188,会社マスタ!$A:$A,0)),"")</f>
        <v>(株)ホクエイ</v>
      </c>
      <c r="F7188" s="5" t="str">
        <f>IFERROR(INDEX(会社マスタ!$C:$C,MATCH(D7188,会社マスタ!$A:$A,0)),"")</f>
        <v xml:space="preserve">エア・ウォーター北海道(株) </v>
      </c>
      <c r="G7188" s="2"/>
      <c r="H7188" s="2" t="s">
        <v>14185</v>
      </c>
      <c r="I7188" s="2" t="s">
        <v>1121</v>
      </c>
    </row>
    <row r="7189" spans="1:9" ht="17.5" x14ac:dyDescent="0.6">
      <c r="A7189" s="2">
        <v>7188</v>
      </c>
      <c r="B7189" s="2" t="s">
        <v>4660</v>
      </c>
      <c r="C7189" s="2" t="s">
        <v>14186</v>
      </c>
      <c r="D7189" s="2" t="s">
        <v>732</v>
      </c>
      <c r="E7189" s="5" t="str">
        <f>IFERROR(INDEX(会社マスタ!$B:$B,MATCH(D7189,会社マスタ!$A:$A,0)),"")</f>
        <v>(株)ホクエイ</v>
      </c>
      <c r="F7189" s="5" t="str">
        <f>IFERROR(INDEX(会社マスタ!$C:$C,MATCH(D7189,会社マスタ!$A:$A,0)),"")</f>
        <v xml:space="preserve">エア・ウォーター北海道(株) </v>
      </c>
      <c r="G7189" s="2"/>
      <c r="H7189" s="2" t="s">
        <v>14187</v>
      </c>
      <c r="I7189" s="2" t="s">
        <v>1121</v>
      </c>
    </row>
    <row r="7190" spans="1:9" ht="17.5" x14ac:dyDescent="0.6">
      <c r="A7190" s="2">
        <v>7189</v>
      </c>
      <c r="B7190" s="2" t="s">
        <v>4660</v>
      </c>
      <c r="C7190" s="2" t="s">
        <v>14188</v>
      </c>
      <c r="D7190" s="2" t="s">
        <v>732</v>
      </c>
      <c r="E7190" s="5" t="str">
        <f>IFERROR(INDEX(会社マスタ!$B:$B,MATCH(D7190,会社マスタ!$A:$A,0)),"")</f>
        <v>(株)ホクエイ</v>
      </c>
      <c r="F7190" s="5" t="str">
        <f>IFERROR(INDEX(会社マスタ!$C:$C,MATCH(D7190,会社マスタ!$A:$A,0)),"")</f>
        <v xml:space="preserve">エア・ウォーター北海道(株) </v>
      </c>
      <c r="G7190" s="2"/>
      <c r="H7190" s="2" t="s">
        <v>14161</v>
      </c>
      <c r="I7190" s="2" t="s">
        <v>1121</v>
      </c>
    </row>
    <row r="7191" spans="1:9" ht="17.5" x14ac:dyDescent="0.6">
      <c r="A7191" s="2">
        <v>7190</v>
      </c>
      <c r="B7191" s="2" t="s">
        <v>4660</v>
      </c>
      <c r="C7191" s="2" t="s">
        <v>14189</v>
      </c>
      <c r="D7191" s="2" t="s">
        <v>732</v>
      </c>
      <c r="E7191" s="5" t="str">
        <f>IFERROR(INDEX(会社マスタ!$B:$B,MATCH(D7191,会社マスタ!$A:$A,0)),"")</f>
        <v>(株)ホクエイ</v>
      </c>
      <c r="F7191" s="5" t="str">
        <f>IFERROR(INDEX(会社マスタ!$C:$C,MATCH(D7191,会社マスタ!$A:$A,0)),"")</f>
        <v xml:space="preserve">エア・ウォーター北海道(株) </v>
      </c>
      <c r="G7191" s="2"/>
      <c r="H7191" s="2" t="s">
        <v>14190</v>
      </c>
      <c r="I7191" s="2" t="s">
        <v>1121</v>
      </c>
    </row>
    <row r="7192" spans="1:9" ht="17.5" x14ac:dyDescent="0.6">
      <c r="A7192" s="2">
        <v>7191</v>
      </c>
      <c r="B7192" s="2" t="s">
        <v>4660</v>
      </c>
      <c r="C7192" s="2" t="s">
        <v>14191</v>
      </c>
      <c r="D7192" s="2" t="s">
        <v>732</v>
      </c>
      <c r="E7192" s="5" t="str">
        <f>IFERROR(INDEX(会社マスタ!$B:$B,MATCH(D7192,会社マスタ!$A:$A,0)),"")</f>
        <v>(株)ホクエイ</v>
      </c>
      <c r="F7192" s="5" t="str">
        <f>IFERROR(INDEX(会社マスタ!$C:$C,MATCH(D7192,会社マスタ!$A:$A,0)),"")</f>
        <v xml:space="preserve">エア・ウォーター北海道(株) </v>
      </c>
      <c r="G7192" s="2"/>
      <c r="H7192" s="2" t="s">
        <v>14192</v>
      </c>
      <c r="I7192" s="2" t="s">
        <v>1121</v>
      </c>
    </row>
    <row r="7193" spans="1:9" ht="17.5" x14ac:dyDescent="0.6">
      <c r="A7193" s="2">
        <v>7192</v>
      </c>
      <c r="B7193" s="2" t="s">
        <v>4660</v>
      </c>
      <c r="C7193" s="2" t="s">
        <v>14193</v>
      </c>
      <c r="D7193" s="2" t="s">
        <v>732</v>
      </c>
      <c r="E7193" s="5" t="str">
        <f>IFERROR(INDEX(会社マスタ!$B:$B,MATCH(D7193,会社マスタ!$A:$A,0)),"")</f>
        <v>(株)ホクエイ</v>
      </c>
      <c r="F7193" s="5" t="str">
        <f>IFERROR(INDEX(会社マスタ!$C:$C,MATCH(D7193,会社マスタ!$A:$A,0)),"")</f>
        <v xml:space="preserve">エア・ウォーター北海道(株) </v>
      </c>
      <c r="G7193" s="2"/>
      <c r="H7193" s="2" t="s">
        <v>14194</v>
      </c>
      <c r="I7193" s="2" t="s">
        <v>1121</v>
      </c>
    </row>
    <row r="7194" spans="1:9" ht="17.5" x14ac:dyDescent="0.6">
      <c r="A7194" s="2">
        <v>7193</v>
      </c>
      <c r="B7194" s="2" t="s">
        <v>4660</v>
      </c>
      <c r="C7194" s="2" t="s">
        <v>14195</v>
      </c>
      <c r="D7194" s="2" t="s">
        <v>732</v>
      </c>
      <c r="E7194" s="5" t="str">
        <f>IFERROR(INDEX(会社マスタ!$B:$B,MATCH(D7194,会社マスタ!$A:$A,0)),"")</f>
        <v>(株)ホクエイ</v>
      </c>
      <c r="F7194" s="5" t="str">
        <f>IFERROR(INDEX(会社マスタ!$C:$C,MATCH(D7194,会社マスタ!$A:$A,0)),"")</f>
        <v xml:space="preserve">エア・ウォーター北海道(株) </v>
      </c>
      <c r="G7194" s="2"/>
      <c r="H7194" s="2" t="s">
        <v>14196</v>
      </c>
      <c r="I7194" s="2" t="s">
        <v>1121</v>
      </c>
    </row>
    <row r="7195" spans="1:9" ht="17.5" x14ac:dyDescent="0.6">
      <c r="A7195" s="2">
        <v>7194</v>
      </c>
      <c r="B7195" s="2" t="s">
        <v>4660</v>
      </c>
      <c r="C7195" s="2" t="s">
        <v>14197</v>
      </c>
      <c r="D7195" s="2" t="s">
        <v>732</v>
      </c>
      <c r="E7195" s="5" t="str">
        <f>IFERROR(INDEX(会社マスタ!$B:$B,MATCH(D7195,会社マスタ!$A:$A,0)),"")</f>
        <v>(株)ホクエイ</v>
      </c>
      <c r="F7195" s="5" t="str">
        <f>IFERROR(INDEX(会社マスタ!$C:$C,MATCH(D7195,会社マスタ!$A:$A,0)),"")</f>
        <v xml:space="preserve">エア・ウォーター北海道(株) </v>
      </c>
      <c r="G7195" s="2"/>
      <c r="H7195" s="2" t="s">
        <v>14198</v>
      </c>
      <c r="I7195" s="2" t="s">
        <v>1121</v>
      </c>
    </row>
    <row r="7196" spans="1:9" ht="17.5" x14ac:dyDescent="0.6">
      <c r="A7196" s="2">
        <v>7195</v>
      </c>
      <c r="B7196" s="2" t="s">
        <v>4660</v>
      </c>
      <c r="C7196" s="2" t="s">
        <v>14199</v>
      </c>
      <c r="D7196" s="2" t="s">
        <v>732</v>
      </c>
      <c r="E7196" s="5" t="str">
        <f>IFERROR(INDEX(会社マスタ!$B:$B,MATCH(D7196,会社マスタ!$A:$A,0)),"")</f>
        <v>(株)ホクエイ</v>
      </c>
      <c r="F7196" s="5" t="str">
        <f>IFERROR(INDEX(会社マスタ!$C:$C,MATCH(D7196,会社マスタ!$A:$A,0)),"")</f>
        <v xml:space="preserve">エア・ウォーター北海道(株) </v>
      </c>
      <c r="G7196" s="2"/>
      <c r="H7196" s="2" t="s">
        <v>14200</v>
      </c>
      <c r="I7196" s="2" t="s">
        <v>1121</v>
      </c>
    </row>
    <row r="7197" spans="1:9" ht="17.5" x14ac:dyDescent="0.6">
      <c r="A7197" s="2">
        <v>7196</v>
      </c>
      <c r="B7197" s="2" t="s">
        <v>4660</v>
      </c>
      <c r="C7197" s="2" t="s">
        <v>14201</v>
      </c>
      <c r="D7197" s="2" t="s">
        <v>732</v>
      </c>
      <c r="E7197" s="5" t="str">
        <f>IFERROR(INDEX(会社マスタ!$B:$B,MATCH(D7197,会社マスタ!$A:$A,0)),"")</f>
        <v>(株)ホクエイ</v>
      </c>
      <c r="F7197" s="5" t="str">
        <f>IFERROR(INDEX(会社マスタ!$C:$C,MATCH(D7197,会社マスタ!$A:$A,0)),"")</f>
        <v xml:space="preserve">エア・ウォーター北海道(株) </v>
      </c>
      <c r="G7197" s="2"/>
      <c r="H7197" s="2" t="s">
        <v>14202</v>
      </c>
      <c r="I7197" s="2" t="s">
        <v>1121</v>
      </c>
    </row>
    <row r="7198" spans="1:9" ht="17.5" x14ac:dyDescent="0.6">
      <c r="A7198" s="2">
        <v>7197</v>
      </c>
      <c r="B7198" s="2" t="s">
        <v>4660</v>
      </c>
      <c r="C7198" s="2" t="s">
        <v>14203</v>
      </c>
      <c r="D7198" s="2" t="s">
        <v>732</v>
      </c>
      <c r="E7198" s="5" t="str">
        <f>IFERROR(INDEX(会社マスタ!$B:$B,MATCH(D7198,会社マスタ!$A:$A,0)),"")</f>
        <v>(株)ホクエイ</v>
      </c>
      <c r="F7198" s="5" t="str">
        <f>IFERROR(INDEX(会社マスタ!$C:$C,MATCH(D7198,会社マスタ!$A:$A,0)),"")</f>
        <v xml:space="preserve">エア・ウォーター北海道(株) </v>
      </c>
      <c r="G7198" s="2"/>
      <c r="H7198" s="2" t="s">
        <v>14204</v>
      </c>
      <c r="I7198" s="2" t="s">
        <v>1121</v>
      </c>
    </row>
    <row r="7199" spans="1:9" ht="17.5" x14ac:dyDescent="0.6">
      <c r="A7199" s="2">
        <v>7198</v>
      </c>
      <c r="B7199" s="2" t="s">
        <v>4660</v>
      </c>
      <c r="C7199" s="2" t="s">
        <v>14205</v>
      </c>
      <c r="D7199" s="2" t="s">
        <v>732</v>
      </c>
      <c r="E7199" s="5" t="str">
        <f>IFERROR(INDEX(会社マスタ!$B:$B,MATCH(D7199,会社マスタ!$A:$A,0)),"")</f>
        <v>(株)ホクエイ</v>
      </c>
      <c r="F7199" s="5" t="str">
        <f>IFERROR(INDEX(会社マスタ!$C:$C,MATCH(D7199,会社マスタ!$A:$A,0)),"")</f>
        <v xml:space="preserve">エア・ウォーター北海道(株) </v>
      </c>
      <c r="G7199" s="2"/>
      <c r="H7199" s="2" t="s">
        <v>14206</v>
      </c>
      <c r="I7199" s="2" t="s">
        <v>1121</v>
      </c>
    </row>
    <row r="7200" spans="1:9" ht="17.5" x14ac:dyDescent="0.6">
      <c r="A7200" s="2">
        <v>7199</v>
      </c>
      <c r="B7200" s="2" t="s">
        <v>4660</v>
      </c>
      <c r="C7200" s="2" t="s">
        <v>14207</v>
      </c>
      <c r="D7200" s="2" t="s">
        <v>732</v>
      </c>
      <c r="E7200" s="5" t="str">
        <f>IFERROR(INDEX(会社マスタ!$B:$B,MATCH(D7200,会社マスタ!$A:$A,0)),"")</f>
        <v>(株)ホクエイ</v>
      </c>
      <c r="F7200" s="5" t="str">
        <f>IFERROR(INDEX(会社マスタ!$C:$C,MATCH(D7200,会社マスタ!$A:$A,0)),"")</f>
        <v xml:space="preserve">エア・ウォーター北海道(株) </v>
      </c>
      <c r="G7200" s="2"/>
      <c r="H7200" s="2" t="s">
        <v>14208</v>
      </c>
      <c r="I7200" s="2" t="s">
        <v>1121</v>
      </c>
    </row>
    <row r="7201" spans="1:9" ht="17.5" x14ac:dyDescent="0.6">
      <c r="A7201" s="2">
        <v>7200</v>
      </c>
      <c r="B7201" s="2" t="s">
        <v>4660</v>
      </c>
      <c r="C7201" s="2" t="s">
        <v>14209</v>
      </c>
      <c r="D7201" s="2" t="s">
        <v>732</v>
      </c>
      <c r="E7201" s="5" t="str">
        <f>IFERROR(INDEX(会社マスタ!$B:$B,MATCH(D7201,会社マスタ!$A:$A,0)),"")</f>
        <v>(株)ホクエイ</v>
      </c>
      <c r="F7201" s="5" t="str">
        <f>IFERROR(INDEX(会社マスタ!$C:$C,MATCH(D7201,会社マスタ!$A:$A,0)),"")</f>
        <v xml:space="preserve">エア・ウォーター北海道(株) </v>
      </c>
      <c r="G7201" s="2"/>
      <c r="H7201" s="2" t="s">
        <v>14210</v>
      </c>
      <c r="I7201" s="2" t="s">
        <v>1121</v>
      </c>
    </row>
    <row r="7202" spans="1:9" ht="17.5" x14ac:dyDescent="0.6">
      <c r="A7202" s="2">
        <v>7201</v>
      </c>
      <c r="B7202" s="2" t="s">
        <v>4660</v>
      </c>
      <c r="C7202" s="2" t="s">
        <v>14211</v>
      </c>
      <c r="D7202" s="2" t="s">
        <v>732</v>
      </c>
      <c r="E7202" s="5" t="str">
        <f>IFERROR(INDEX(会社マスタ!$B:$B,MATCH(D7202,会社マスタ!$A:$A,0)),"")</f>
        <v>(株)ホクエイ</v>
      </c>
      <c r="F7202" s="5" t="str">
        <f>IFERROR(INDEX(会社マスタ!$C:$C,MATCH(D7202,会社マスタ!$A:$A,0)),"")</f>
        <v xml:space="preserve">エア・ウォーター北海道(株) </v>
      </c>
      <c r="G7202" s="2"/>
      <c r="H7202" s="2" t="s">
        <v>14212</v>
      </c>
      <c r="I7202" s="2" t="s">
        <v>1121</v>
      </c>
    </row>
    <row r="7203" spans="1:9" ht="17.5" x14ac:dyDescent="0.6">
      <c r="A7203" s="2">
        <v>7202</v>
      </c>
      <c r="B7203" s="2" t="s">
        <v>4660</v>
      </c>
      <c r="C7203" s="2" t="s">
        <v>14213</v>
      </c>
      <c r="D7203" s="2" t="s">
        <v>732</v>
      </c>
      <c r="E7203" s="5" t="str">
        <f>IFERROR(INDEX(会社マスタ!$B:$B,MATCH(D7203,会社マスタ!$A:$A,0)),"")</f>
        <v>(株)ホクエイ</v>
      </c>
      <c r="F7203" s="5" t="str">
        <f>IFERROR(INDEX(会社マスタ!$C:$C,MATCH(D7203,会社マスタ!$A:$A,0)),"")</f>
        <v xml:space="preserve">エア・ウォーター北海道(株) </v>
      </c>
      <c r="G7203" s="2"/>
      <c r="H7203" s="2" t="s">
        <v>14214</v>
      </c>
      <c r="I7203" s="2" t="s">
        <v>1121</v>
      </c>
    </row>
    <row r="7204" spans="1:9" ht="17.5" x14ac:dyDescent="0.6">
      <c r="A7204" s="2">
        <v>7203</v>
      </c>
      <c r="B7204" s="2" t="s">
        <v>4660</v>
      </c>
      <c r="C7204" s="2" t="s">
        <v>14215</v>
      </c>
      <c r="D7204" s="2" t="s">
        <v>732</v>
      </c>
      <c r="E7204" s="5" t="str">
        <f>IFERROR(INDEX(会社マスタ!$B:$B,MATCH(D7204,会社マスタ!$A:$A,0)),"")</f>
        <v>(株)ホクエイ</v>
      </c>
      <c r="F7204" s="5" t="str">
        <f>IFERROR(INDEX(会社マスタ!$C:$C,MATCH(D7204,会社マスタ!$A:$A,0)),"")</f>
        <v xml:space="preserve">エア・ウォーター北海道(株) </v>
      </c>
      <c r="G7204" s="2"/>
      <c r="H7204" s="2" t="s">
        <v>14216</v>
      </c>
      <c r="I7204" s="2" t="s">
        <v>1121</v>
      </c>
    </row>
    <row r="7205" spans="1:9" ht="17.5" x14ac:dyDescent="0.6">
      <c r="A7205" s="2">
        <v>7204</v>
      </c>
      <c r="B7205" s="2" t="s">
        <v>4660</v>
      </c>
      <c r="C7205" s="2" t="s">
        <v>14217</v>
      </c>
      <c r="D7205" s="2" t="s">
        <v>732</v>
      </c>
      <c r="E7205" s="5" t="str">
        <f>IFERROR(INDEX(会社マスタ!$B:$B,MATCH(D7205,会社マスタ!$A:$A,0)),"")</f>
        <v>(株)ホクエイ</v>
      </c>
      <c r="F7205" s="5" t="str">
        <f>IFERROR(INDEX(会社マスタ!$C:$C,MATCH(D7205,会社マスタ!$A:$A,0)),"")</f>
        <v xml:space="preserve">エア・ウォーター北海道(株) </v>
      </c>
      <c r="G7205" s="2"/>
      <c r="H7205" s="2" t="s">
        <v>14218</v>
      </c>
      <c r="I7205" s="2" t="s">
        <v>1121</v>
      </c>
    </row>
    <row r="7206" spans="1:9" ht="17.5" x14ac:dyDescent="0.6">
      <c r="A7206" s="2">
        <v>7205</v>
      </c>
      <c r="B7206" s="2" t="s">
        <v>4660</v>
      </c>
      <c r="C7206" s="2" t="s">
        <v>14219</v>
      </c>
      <c r="D7206" s="2" t="s">
        <v>732</v>
      </c>
      <c r="E7206" s="5" t="str">
        <f>IFERROR(INDEX(会社マスタ!$B:$B,MATCH(D7206,会社マスタ!$A:$A,0)),"")</f>
        <v>(株)ホクエイ</v>
      </c>
      <c r="F7206" s="5" t="str">
        <f>IFERROR(INDEX(会社マスタ!$C:$C,MATCH(D7206,会社マスタ!$A:$A,0)),"")</f>
        <v xml:space="preserve">エア・ウォーター北海道(株) </v>
      </c>
      <c r="G7206" s="2"/>
      <c r="H7206" s="2" t="s">
        <v>14220</v>
      </c>
      <c r="I7206" s="2" t="s">
        <v>1121</v>
      </c>
    </row>
    <row r="7207" spans="1:9" ht="17.5" x14ac:dyDescent="0.6">
      <c r="A7207" s="2">
        <v>7206</v>
      </c>
      <c r="B7207" s="2" t="s">
        <v>4660</v>
      </c>
      <c r="C7207" s="2" t="s">
        <v>14221</v>
      </c>
      <c r="D7207" s="2" t="s">
        <v>732</v>
      </c>
      <c r="E7207" s="5" t="str">
        <f>IFERROR(INDEX(会社マスタ!$B:$B,MATCH(D7207,会社マスタ!$A:$A,0)),"")</f>
        <v>(株)ホクエイ</v>
      </c>
      <c r="F7207" s="5" t="str">
        <f>IFERROR(INDEX(会社マスタ!$C:$C,MATCH(D7207,会社マスタ!$A:$A,0)),"")</f>
        <v xml:space="preserve">エア・ウォーター北海道(株) </v>
      </c>
      <c r="G7207" s="2"/>
      <c r="H7207" s="2" t="s">
        <v>14222</v>
      </c>
      <c r="I7207" s="2" t="s">
        <v>1121</v>
      </c>
    </row>
    <row r="7208" spans="1:9" ht="17.5" x14ac:dyDescent="0.6">
      <c r="A7208" s="2">
        <v>7207</v>
      </c>
      <c r="B7208" s="2" t="s">
        <v>4660</v>
      </c>
      <c r="C7208" s="2" t="s">
        <v>14223</v>
      </c>
      <c r="D7208" s="2" t="s">
        <v>732</v>
      </c>
      <c r="E7208" s="5" t="str">
        <f>IFERROR(INDEX(会社マスタ!$B:$B,MATCH(D7208,会社マスタ!$A:$A,0)),"")</f>
        <v>(株)ホクエイ</v>
      </c>
      <c r="F7208" s="5" t="str">
        <f>IFERROR(INDEX(会社マスタ!$C:$C,MATCH(D7208,会社マスタ!$A:$A,0)),"")</f>
        <v xml:space="preserve">エア・ウォーター北海道(株) </v>
      </c>
      <c r="G7208" s="2"/>
      <c r="H7208" s="2" t="s">
        <v>14224</v>
      </c>
      <c r="I7208" s="2" t="s">
        <v>1121</v>
      </c>
    </row>
    <row r="7209" spans="1:9" ht="17.5" x14ac:dyDescent="0.6">
      <c r="A7209" s="2">
        <v>7208</v>
      </c>
      <c r="B7209" s="2" t="s">
        <v>4660</v>
      </c>
      <c r="C7209" s="2" t="s">
        <v>14225</v>
      </c>
      <c r="D7209" s="2" t="s">
        <v>732</v>
      </c>
      <c r="E7209" s="5" t="str">
        <f>IFERROR(INDEX(会社マスタ!$B:$B,MATCH(D7209,会社マスタ!$A:$A,0)),"")</f>
        <v>(株)ホクエイ</v>
      </c>
      <c r="F7209" s="5" t="str">
        <f>IFERROR(INDEX(会社マスタ!$C:$C,MATCH(D7209,会社マスタ!$A:$A,0)),"")</f>
        <v xml:space="preserve">エア・ウォーター北海道(株) </v>
      </c>
      <c r="G7209" s="2"/>
      <c r="H7209" s="2" t="s">
        <v>14226</v>
      </c>
      <c r="I7209" s="2" t="s">
        <v>1121</v>
      </c>
    </row>
    <row r="7210" spans="1:9" ht="17.5" x14ac:dyDescent="0.6">
      <c r="A7210" s="2">
        <v>7209</v>
      </c>
      <c r="B7210" s="2" t="s">
        <v>4660</v>
      </c>
      <c r="C7210" s="2" t="s">
        <v>14227</v>
      </c>
      <c r="D7210" s="2" t="s">
        <v>732</v>
      </c>
      <c r="E7210" s="5" t="str">
        <f>IFERROR(INDEX(会社マスタ!$B:$B,MATCH(D7210,会社マスタ!$A:$A,0)),"")</f>
        <v>(株)ホクエイ</v>
      </c>
      <c r="F7210" s="5" t="str">
        <f>IFERROR(INDEX(会社マスタ!$C:$C,MATCH(D7210,会社マスタ!$A:$A,0)),"")</f>
        <v xml:space="preserve">エア・ウォーター北海道(株) </v>
      </c>
      <c r="G7210" s="2"/>
      <c r="H7210" s="2" t="s">
        <v>14228</v>
      </c>
      <c r="I7210" s="2" t="s">
        <v>1121</v>
      </c>
    </row>
    <row r="7211" spans="1:9" ht="17.5" x14ac:dyDescent="0.6">
      <c r="A7211" s="2">
        <v>7210</v>
      </c>
      <c r="B7211" s="2" t="s">
        <v>4660</v>
      </c>
      <c r="C7211" s="2" t="s">
        <v>14229</v>
      </c>
      <c r="D7211" s="2" t="s">
        <v>732</v>
      </c>
      <c r="E7211" s="5" t="str">
        <f>IFERROR(INDEX(会社マスタ!$B:$B,MATCH(D7211,会社マスタ!$A:$A,0)),"")</f>
        <v>(株)ホクエイ</v>
      </c>
      <c r="F7211" s="5" t="str">
        <f>IFERROR(INDEX(会社マスタ!$C:$C,MATCH(D7211,会社マスタ!$A:$A,0)),"")</f>
        <v xml:space="preserve">エア・ウォーター北海道(株) </v>
      </c>
      <c r="G7211" s="2"/>
      <c r="H7211" s="2" t="s">
        <v>14230</v>
      </c>
      <c r="I7211" s="2" t="s">
        <v>1121</v>
      </c>
    </row>
    <row r="7212" spans="1:9" ht="17.5" x14ac:dyDescent="0.6">
      <c r="A7212" s="2">
        <v>7211</v>
      </c>
      <c r="B7212" s="2" t="s">
        <v>4660</v>
      </c>
      <c r="C7212" s="2" t="s">
        <v>14231</v>
      </c>
      <c r="D7212" s="2" t="s">
        <v>732</v>
      </c>
      <c r="E7212" s="5" t="str">
        <f>IFERROR(INDEX(会社マスタ!$B:$B,MATCH(D7212,会社マスタ!$A:$A,0)),"")</f>
        <v>(株)ホクエイ</v>
      </c>
      <c r="F7212" s="5" t="str">
        <f>IFERROR(INDEX(会社マスタ!$C:$C,MATCH(D7212,会社マスタ!$A:$A,0)),"")</f>
        <v xml:space="preserve">エア・ウォーター北海道(株) </v>
      </c>
      <c r="G7212" s="2"/>
      <c r="H7212" s="2" t="s">
        <v>14232</v>
      </c>
      <c r="I7212" s="2" t="s">
        <v>1121</v>
      </c>
    </row>
    <row r="7213" spans="1:9" ht="17.5" x14ac:dyDescent="0.6">
      <c r="A7213" s="2">
        <v>7212</v>
      </c>
      <c r="B7213" s="2" t="s">
        <v>4660</v>
      </c>
      <c r="C7213" s="2" t="s">
        <v>14233</v>
      </c>
      <c r="D7213" s="2" t="s">
        <v>732</v>
      </c>
      <c r="E7213" s="5" t="str">
        <f>IFERROR(INDEX(会社マスタ!$B:$B,MATCH(D7213,会社マスタ!$A:$A,0)),"")</f>
        <v>(株)ホクエイ</v>
      </c>
      <c r="F7213" s="5" t="str">
        <f>IFERROR(INDEX(会社マスタ!$C:$C,MATCH(D7213,会社マスタ!$A:$A,0)),"")</f>
        <v xml:space="preserve">エア・ウォーター北海道(株) </v>
      </c>
      <c r="G7213" s="2"/>
      <c r="H7213" s="2" t="s">
        <v>14234</v>
      </c>
      <c r="I7213" s="2" t="s">
        <v>1121</v>
      </c>
    </row>
    <row r="7214" spans="1:9" ht="17.5" x14ac:dyDescent="0.6">
      <c r="A7214" s="2">
        <v>7213</v>
      </c>
      <c r="B7214" s="2" t="s">
        <v>4660</v>
      </c>
      <c r="C7214" s="2" t="s">
        <v>14235</v>
      </c>
      <c r="D7214" s="2" t="s">
        <v>732</v>
      </c>
      <c r="E7214" s="5" t="str">
        <f>IFERROR(INDEX(会社マスタ!$B:$B,MATCH(D7214,会社マスタ!$A:$A,0)),"")</f>
        <v>(株)ホクエイ</v>
      </c>
      <c r="F7214" s="5" t="str">
        <f>IFERROR(INDEX(会社マスタ!$C:$C,MATCH(D7214,会社マスタ!$A:$A,0)),"")</f>
        <v xml:space="preserve">エア・ウォーター北海道(株) </v>
      </c>
      <c r="G7214" s="2"/>
      <c r="H7214" s="2" t="s">
        <v>14236</v>
      </c>
      <c r="I7214" s="2" t="s">
        <v>1121</v>
      </c>
    </row>
    <row r="7215" spans="1:9" ht="17.5" x14ac:dyDescent="0.6">
      <c r="A7215" s="2">
        <v>7214</v>
      </c>
      <c r="B7215" s="2" t="s">
        <v>4660</v>
      </c>
      <c r="C7215" s="2" t="s">
        <v>14237</v>
      </c>
      <c r="D7215" s="2" t="s">
        <v>732</v>
      </c>
      <c r="E7215" s="5" t="str">
        <f>IFERROR(INDEX(会社マスタ!$B:$B,MATCH(D7215,会社マスタ!$A:$A,0)),"")</f>
        <v>(株)ホクエイ</v>
      </c>
      <c r="F7215" s="5" t="str">
        <f>IFERROR(INDEX(会社マスタ!$C:$C,MATCH(D7215,会社マスタ!$A:$A,0)),"")</f>
        <v xml:space="preserve">エア・ウォーター北海道(株) </v>
      </c>
      <c r="G7215" s="2"/>
      <c r="H7215" s="2" t="s">
        <v>14238</v>
      </c>
      <c r="I7215" s="2" t="s">
        <v>1121</v>
      </c>
    </row>
    <row r="7216" spans="1:9" ht="17.5" x14ac:dyDescent="0.6">
      <c r="A7216" s="2">
        <v>7215</v>
      </c>
      <c r="B7216" s="2" t="s">
        <v>4660</v>
      </c>
      <c r="C7216" s="2" t="s">
        <v>14239</v>
      </c>
      <c r="D7216" s="2" t="s">
        <v>732</v>
      </c>
      <c r="E7216" s="5" t="str">
        <f>IFERROR(INDEX(会社マスタ!$B:$B,MATCH(D7216,会社マスタ!$A:$A,0)),"")</f>
        <v>(株)ホクエイ</v>
      </c>
      <c r="F7216" s="5" t="str">
        <f>IFERROR(INDEX(会社マスタ!$C:$C,MATCH(D7216,会社マスタ!$A:$A,0)),"")</f>
        <v xml:space="preserve">エア・ウォーター北海道(株) </v>
      </c>
      <c r="G7216" s="2"/>
      <c r="H7216" s="2" t="s">
        <v>14240</v>
      </c>
      <c r="I7216" s="2" t="s">
        <v>1121</v>
      </c>
    </row>
    <row r="7217" spans="1:9" ht="17.5" x14ac:dyDescent="0.6">
      <c r="A7217" s="2">
        <v>7216</v>
      </c>
      <c r="B7217" s="2" t="s">
        <v>4660</v>
      </c>
      <c r="C7217" s="2" t="s">
        <v>14241</v>
      </c>
      <c r="D7217" s="2" t="s">
        <v>732</v>
      </c>
      <c r="E7217" s="5" t="str">
        <f>IFERROR(INDEX(会社マスタ!$B:$B,MATCH(D7217,会社マスタ!$A:$A,0)),"")</f>
        <v>(株)ホクエイ</v>
      </c>
      <c r="F7217" s="5" t="str">
        <f>IFERROR(INDEX(会社マスタ!$C:$C,MATCH(D7217,会社マスタ!$A:$A,0)),"")</f>
        <v xml:space="preserve">エア・ウォーター北海道(株) </v>
      </c>
      <c r="G7217" s="2"/>
      <c r="H7217" s="2" t="s">
        <v>14224</v>
      </c>
      <c r="I7217" s="2" t="s">
        <v>1121</v>
      </c>
    </row>
    <row r="7218" spans="1:9" ht="17.5" x14ac:dyDescent="0.6">
      <c r="A7218" s="2">
        <v>7217</v>
      </c>
      <c r="B7218" s="2" t="s">
        <v>4660</v>
      </c>
      <c r="C7218" s="2" t="s">
        <v>14242</v>
      </c>
      <c r="D7218" s="2" t="s">
        <v>732</v>
      </c>
      <c r="E7218" s="5" t="str">
        <f>IFERROR(INDEX(会社マスタ!$B:$B,MATCH(D7218,会社マスタ!$A:$A,0)),"")</f>
        <v>(株)ホクエイ</v>
      </c>
      <c r="F7218" s="5" t="str">
        <f>IFERROR(INDEX(会社マスタ!$C:$C,MATCH(D7218,会社マスタ!$A:$A,0)),"")</f>
        <v xml:space="preserve">エア・ウォーター北海道(株) </v>
      </c>
      <c r="G7218" s="2"/>
      <c r="H7218" s="2" t="s">
        <v>14243</v>
      </c>
      <c r="I7218" s="2" t="s">
        <v>1121</v>
      </c>
    </row>
    <row r="7219" spans="1:9" ht="17.5" x14ac:dyDescent="0.6">
      <c r="A7219" s="2">
        <v>7218</v>
      </c>
      <c r="B7219" s="2" t="s">
        <v>4660</v>
      </c>
      <c r="C7219" s="2" t="s">
        <v>14244</v>
      </c>
      <c r="D7219" s="2" t="s">
        <v>732</v>
      </c>
      <c r="E7219" s="5" t="str">
        <f>IFERROR(INDEX(会社マスタ!$B:$B,MATCH(D7219,会社マスタ!$A:$A,0)),"")</f>
        <v>(株)ホクエイ</v>
      </c>
      <c r="F7219" s="5" t="str">
        <f>IFERROR(INDEX(会社マスタ!$C:$C,MATCH(D7219,会社マスタ!$A:$A,0)),"")</f>
        <v xml:space="preserve">エア・ウォーター北海道(株) </v>
      </c>
      <c r="G7219" s="2"/>
      <c r="H7219" s="2" t="s">
        <v>14245</v>
      </c>
      <c r="I7219" s="2" t="s">
        <v>1121</v>
      </c>
    </row>
    <row r="7220" spans="1:9" ht="17.5" x14ac:dyDescent="0.6">
      <c r="A7220" s="2">
        <v>7219</v>
      </c>
      <c r="B7220" s="2" t="s">
        <v>4660</v>
      </c>
      <c r="C7220" s="2" t="s">
        <v>14246</v>
      </c>
      <c r="D7220" s="2" t="s">
        <v>732</v>
      </c>
      <c r="E7220" s="5" t="str">
        <f>IFERROR(INDEX(会社マスタ!$B:$B,MATCH(D7220,会社マスタ!$A:$A,0)),"")</f>
        <v>(株)ホクエイ</v>
      </c>
      <c r="F7220" s="5" t="str">
        <f>IFERROR(INDEX(会社マスタ!$C:$C,MATCH(D7220,会社マスタ!$A:$A,0)),"")</f>
        <v xml:space="preserve">エア・ウォーター北海道(株) </v>
      </c>
      <c r="G7220" s="2"/>
      <c r="H7220" s="2" t="s">
        <v>14247</v>
      </c>
      <c r="I7220" s="2" t="s">
        <v>1121</v>
      </c>
    </row>
    <row r="7221" spans="1:9" ht="17.5" x14ac:dyDescent="0.6">
      <c r="A7221" s="2">
        <v>7220</v>
      </c>
      <c r="B7221" s="2" t="s">
        <v>4660</v>
      </c>
      <c r="C7221" s="2" t="s">
        <v>14248</v>
      </c>
      <c r="D7221" s="2" t="s">
        <v>732</v>
      </c>
      <c r="E7221" s="5" t="str">
        <f>IFERROR(INDEX(会社マスタ!$B:$B,MATCH(D7221,会社マスタ!$A:$A,0)),"")</f>
        <v>(株)ホクエイ</v>
      </c>
      <c r="F7221" s="5" t="str">
        <f>IFERROR(INDEX(会社マスタ!$C:$C,MATCH(D7221,会社マスタ!$A:$A,0)),"")</f>
        <v xml:space="preserve">エア・ウォーター北海道(株) </v>
      </c>
      <c r="G7221" s="2"/>
      <c r="H7221" s="2" t="s">
        <v>14224</v>
      </c>
      <c r="I7221" s="2" t="s">
        <v>1121</v>
      </c>
    </row>
    <row r="7222" spans="1:9" ht="17.5" x14ac:dyDescent="0.6">
      <c r="A7222" s="2">
        <v>7221</v>
      </c>
      <c r="B7222" s="2" t="s">
        <v>4660</v>
      </c>
      <c r="C7222" s="2" t="s">
        <v>14249</v>
      </c>
      <c r="D7222" s="2" t="s">
        <v>732</v>
      </c>
      <c r="E7222" s="5" t="str">
        <f>IFERROR(INDEX(会社マスタ!$B:$B,MATCH(D7222,会社マスタ!$A:$A,0)),"")</f>
        <v>(株)ホクエイ</v>
      </c>
      <c r="F7222" s="5" t="str">
        <f>IFERROR(INDEX(会社マスタ!$C:$C,MATCH(D7222,会社マスタ!$A:$A,0)),"")</f>
        <v xml:space="preserve">エア・ウォーター北海道(株) </v>
      </c>
      <c r="G7222" s="2"/>
      <c r="H7222" s="2" t="s">
        <v>14250</v>
      </c>
      <c r="I7222" s="2" t="s">
        <v>1121</v>
      </c>
    </row>
    <row r="7223" spans="1:9" ht="17.5" x14ac:dyDescent="0.6">
      <c r="A7223" s="2">
        <v>7222</v>
      </c>
      <c r="B7223" s="2" t="s">
        <v>4660</v>
      </c>
      <c r="C7223" s="2" t="s">
        <v>14251</v>
      </c>
      <c r="D7223" s="2" t="s">
        <v>732</v>
      </c>
      <c r="E7223" s="5" t="str">
        <f>IFERROR(INDEX(会社マスタ!$B:$B,MATCH(D7223,会社マスタ!$A:$A,0)),"")</f>
        <v>(株)ホクエイ</v>
      </c>
      <c r="F7223" s="5" t="str">
        <f>IFERROR(INDEX(会社マスタ!$C:$C,MATCH(D7223,会社マスタ!$A:$A,0)),"")</f>
        <v xml:space="preserve">エア・ウォーター北海道(株) </v>
      </c>
      <c r="G7223" s="2"/>
      <c r="H7223" s="2" t="s">
        <v>14252</v>
      </c>
      <c r="I7223" s="2" t="s">
        <v>1121</v>
      </c>
    </row>
    <row r="7224" spans="1:9" ht="17.5" x14ac:dyDescent="0.6">
      <c r="A7224" s="2">
        <v>7223</v>
      </c>
      <c r="B7224" s="2" t="s">
        <v>4660</v>
      </c>
      <c r="C7224" s="2" t="s">
        <v>14253</v>
      </c>
      <c r="D7224" s="2" t="s">
        <v>732</v>
      </c>
      <c r="E7224" s="5" t="str">
        <f>IFERROR(INDEX(会社マスタ!$B:$B,MATCH(D7224,会社マスタ!$A:$A,0)),"")</f>
        <v>(株)ホクエイ</v>
      </c>
      <c r="F7224" s="5" t="str">
        <f>IFERROR(INDEX(会社マスタ!$C:$C,MATCH(D7224,会社マスタ!$A:$A,0)),"")</f>
        <v xml:space="preserve">エア・ウォーター北海道(株) </v>
      </c>
      <c r="G7224" s="2"/>
      <c r="H7224" s="2" t="s">
        <v>14254</v>
      </c>
      <c r="I7224" s="2" t="s">
        <v>1121</v>
      </c>
    </row>
    <row r="7225" spans="1:9" ht="17.5" x14ac:dyDescent="0.6">
      <c r="A7225" s="2">
        <v>7224</v>
      </c>
      <c r="B7225" s="2" t="s">
        <v>4660</v>
      </c>
      <c r="C7225" s="2" t="s">
        <v>14255</v>
      </c>
      <c r="D7225" s="2" t="s">
        <v>855</v>
      </c>
      <c r="E7225" s="5" t="str">
        <f>IFERROR(INDEX(会社マスタ!$B:$B,MATCH(D7225,会社マスタ!$A:$A,0)),"")</f>
        <v>エア・ウォーター防災(株)</v>
      </c>
      <c r="F7225" s="5" t="str">
        <f>IFERROR(INDEX(会社マスタ!$C:$C,MATCH(D7225,会社マスタ!$A:$A,0)),"")</f>
        <v>防災ユニット</v>
      </c>
      <c r="G7225" s="2"/>
      <c r="H7225" s="2" t="s">
        <v>14256</v>
      </c>
      <c r="I7225" s="2" t="s">
        <v>1121</v>
      </c>
    </row>
    <row r="7226" spans="1:9" ht="17.5" x14ac:dyDescent="0.6">
      <c r="A7226" s="2">
        <v>7225</v>
      </c>
      <c r="B7226" s="2" t="s">
        <v>4660</v>
      </c>
      <c r="C7226" s="2" t="s">
        <v>14257</v>
      </c>
      <c r="D7226" s="2" t="s">
        <v>855</v>
      </c>
      <c r="E7226" s="5" t="str">
        <f>IFERROR(INDEX(会社マスタ!$B:$B,MATCH(D7226,会社マスタ!$A:$A,0)),"")</f>
        <v>エア・ウォーター防災(株)</v>
      </c>
      <c r="F7226" s="5" t="str">
        <f>IFERROR(INDEX(会社マスタ!$C:$C,MATCH(D7226,会社マスタ!$A:$A,0)),"")</f>
        <v>防災ユニット</v>
      </c>
      <c r="G7226" s="2"/>
      <c r="H7226" s="2" t="s">
        <v>14258</v>
      </c>
      <c r="I7226" s="2" t="s">
        <v>1121</v>
      </c>
    </row>
    <row r="7227" spans="1:9" ht="17.5" x14ac:dyDescent="0.6">
      <c r="A7227" s="2">
        <v>7226</v>
      </c>
      <c r="B7227" s="2" t="s">
        <v>4660</v>
      </c>
      <c r="C7227" s="2" t="s">
        <v>14259</v>
      </c>
      <c r="D7227" s="2" t="s">
        <v>855</v>
      </c>
      <c r="E7227" s="5" t="str">
        <f>IFERROR(INDEX(会社マスタ!$B:$B,MATCH(D7227,会社マスタ!$A:$A,0)),"")</f>
        <v>エア・ウォーター防災(株)</v>
      </c>
      <c r="F7227" s="5" t="str">
        <f>IFERROR(INDEX(会社マスタ!$C:$C,MATCH(D7227,会社マスタ!$A:$A,0)),"")</f>
        <v>防災ユニット</v>
      </c>
      <c r="G7227" s="2"/>
      <c r="H7227" s="2" t="s">
        <v>14260</v>
      </c>
      <c r="I7227" s="2" t="s">
        <v>1121</v>
      </c>
    </row>
    <row r="7228" spans="1:9" ht="17.5" x14ac:dyDescent="0.6">
      <c r="A7228" s="2">
        <v>7227</v>
      </c>
      <c r="B7228" s="2" t="s">
        <v>4660</v>
      </c>
      <c r="C7228" s="2" t="s">
        <v>14261</v>
      </c>
      <c r="D7228" s="2" t="s">
        <v>855</v>
      </c>
      <c r="E7228" s="5" t="str">
        <f>IFERROR(INDEX(会社マスタ!$B:$B,MATCH(D7228,会社マスタ!$A:$A,0)),"")</f>
        <v>エア・ウォーター防災(株)</v>
      </c>
      <c r="F7228" s="5" t="str">
        <f>IFERROR(INDEX(会社マスタ!$C:$C,MATCH(D7228,会社マスタ!$A:$A,0)),"")</f>
        <v>防災ユニット</v>
      </c>
      <c r="G7228" s="2"/>
      <c r="H7228" s="2" t="s">
        <v>14262</v>
      </c>
      <c r="I7228" s="2" t="s">
        <v>1121</v>
      </c>
    </row>
    <row r="7229" spans="1:9" ht="17.5" x14ac:dyDescent="0.6">
      <c r="A7229" s="2">
        <v>7228</v>
      </c>
      <c r="B7229" s="2" t="s">
        <v>4660</v>
      </c>
      <c r="C7229" s="2" t="s">
        <v>14263</v>
      </c>
      <c r="D7229" s="2" t="s">
        <v>855</v>
      </c>
      <c r="E7229" s="5" t="str">
        <f>IFERROR(INDEX(会社マスタ!$B:$B,MATCH(D7229,会社マスタ!$A:$A,0)),"")</f>
        <v>エア・ウォーター防災(株)</v>
      </c>
      <c r="F7229" s="5" t="str">
        <f>IFERROR(INDEX(会社マスタ!$C:$C,MATCH(D7229,会社マスタ!$A:$A,0)),"")</f>
        <v>防災ユニット</v>
      </c>
      <c r="G7229" s="2"/>
      <c r="H7229" s="2" t="s">
        <v>14264</v>
      </c>
      <c r="I7229" s="2" t="s">
        <v>1121</v>
      </c>
    </row>
    <row r="7230" spans="1:9" ht="17.5" x14ac:dyDescent="0.6">
      <c r="A7230" s="2">
        <v>7229</v>
      </c>
      <c r="B7230" s="2" t="s">
        <v>4660</v>
      </c>
      <c r="C7230" s="2" t="s">
        <v>14265</v>
      </c>
      <c r="D7230" s="2" t="s">
        <v>855</v>
      </c>
      <c r="E7230" s="5" t="str">
        <f>IFERROR(INDEX(会社マスタ!$B:$B,MATCH(D7230,会社マスタ!$A:$A,0)),"")</f>
        <v>エア・ウォーター防災(株)</v>
      </c>
      <c r="F7230" s="5" t="str">
        <f>IFERROR(INDEX(会社マスタ!$C:$C,MATCH(D7230,会社マスタ!$A:$A,0)),"")</f>
        <v>防災ユニット</v>
      </c>
      <c r="G7230" s="2"/>
      <c r="H7230" s="2" t="s">
        <v>14266</v>
      </c>
      <c r="I7230" s="2" t="s">
        <v>1121</v>
      </c>
    </row>
    <row r="7231" spans="1:9" ht="17.5" x14ac:dyDescent="0.6">
      <c r="A7231" s="2">
        <v>7230</v>
      </c>
      <c r="B7231" s="2" t="s">
        <v>4660</v>
      </c>
      <c r="C7231" s="2" t="s">
        <v>14267</v>
      </c>
      <c r="D7231" s="2" t="s">
        <v>855</v>
      </c>
      <c r="E7231" s="5" t="str">
        <f>IFERROR(INDEX(会社マスタ!$B:$B,MATCH(D7231,会社マスタ!$A:$A,0)),"")</f>
        <v>エア・ウォーター防災(株)</v>
      </c>
      <c r="F7231" s="5" t="str">
        <f>IFERROR(INDEX(会社マスタ!$C:$C,MATCH(D7231,会社マスタ!$A:$A,0)),"")</f>
        <v>防災ユニット</v>
      </c>
      <c r="G7231" s="2"/>
      <c r="H7231" s="2" t="s">
        <v>14268</v>
      </c>
      <c r="I7231" s="2" t="s">
        <v>1121</v>
      </c>
    </row>
    <row r="7232" spans="1:9" ht="17.5" x14ac:dyDescent="0.6">
      <c r="A7232" s="2">
        <v>7231</v>
      </c>
      <c r="B7232" s="2" t="s">
        <v>4660</v>
      </c>
      <c r="C7232" s="2" t="s">
        <v>14269</v>
      </c>
      <c r="D7232" s="2" t="s">
        <v>855</v>
      </c>
      <c r="E7232" s="5" t="str">
        <f>IFERROR(INDEX(会社マスタ!$B:$B,MATCH(D7232,会社マスタ!$A:$A,0)),"")</f>
        <v>エア・ウォーター防災(株)</v>
      </c>
      <c r="F7232" s="5" t="str">
        <f>IFERROR(INDEX(会社マスタ!$C:$C,MATCH(D7232,会社マスタ!$A:$A,0)),"")</f>
        <v>防災ユニット</v>
      </c>
      <c r="G7232" s="2"/>
      <c r="H7232" s="2" t="s">
        <v>14270</v>
      </c>
      <c r="I7232" s="2" t="s">
        <v>1121</v>
      </c>
    </row>
    <row r="7233" spans="1:9" ht="17.5" x14ac:dyDescent="0.6">
      <c r="A7233" s="2">
        <v>7232</v>
      </c>
      <c r="B7233" s="2" t="s">
        <v>4660</v>
      </c>
      <c r="C7233" s="2" t="s">
        <v>14271</v>
      </c>
      <c r="D7233" s="2" t="s">
        <v>855</v>
      </c>
      <c r="E7233" s="5" t="str">
        <f>IFERROR(INDEX(会社マスタ!$B:$B,MATCH(D7233,会社マスタ!$A:$A,0)),"")</f>
        <v>エア・ウォーター防災(株)</v>
      </c>
      <c r="F7233" s="5" t="str">
        <f>IFERROR(INDEX(会社マスタ!$C:$C,MATCH(D7233,会社マスタ!$A:$A,0)),"")</f>
        <v>防災ユニット</v>
      </c>
      <c r="G7233" s="2"/>
      <c r="H7233" s="2" t="s">
        <v>14272</v>
      </c>
      <c r="I7233" s="2" t="s">
        <v>1121</v>
      </c>
    </row>
    <row r="7234" spans="1:9" ht="17.5" x14ac:dyDescent="0.6">
      <c r="A7234" s="2">
        <v>7233</v>
      </c>
      <c r="B7234" s="2" t="s">
        <v>4660</v>
      </c>
      <c r="C7234" s="2" t="s">
        <v>14273</v>
      </c>
      <c r="D7234" s="2" t="s">
        <v>855</v>
      </c>
      <c r="E7234" s="5" t="str">
        <f>IFERROR(INDEX(会社マスタ!$B:$B,MATCH(D7234,会社マスタ!$A:$A,0)),"")</f>
        <v>エア・ウォーター防災(株)</v>
      </c>
      <c r="F7234" s="5" t="str">
        <f>IFERROR(INDEX(会社マスタ!$C:$C,MATCH(D7234,会社マスタ!$A:$A,0)),"")</f>
        <v>防災ユニット</v>
      </c>
      <c r="G7234" s="2"/>
      <c r="H7234" s="2" t="s">
        <v>14274</v>
      </c>
      <c r="I7234" s="2" t="s">
        <v>1121</v>
      </c>
    </row>
    <row r="7235" spans="1:9" ht="17.5" x14ac:dyDescent="0.6">
      <c r="A7235" s="2">
        <v>7234</v>
      </c>
      <c r="B7235" s="2" t="s">
        <v>4660</v>
      </c>
      <c r="C7235" s="2" t="s">
        <v>14275</v>
      </c>
      <c r="D7235" s="2" t="s">
        <v>855</v>
      </c>
      <c r="E7235" s="5" t="str">
        <f>IFERROR(INDEX(会社マスタ!$B:$B,MATCH(D7235,会社マスタ!$A:$A,0)),"")</f>
        <v>エア・ウォーター防災(株)</v>
      </c>
      <c r="F7235" s="5" t="str">
        <f>IFERROR(INDEX(会社マスタ!$C:$C,MATCH(D7235,会社マスタ!$A:$A,0)),"")</f>
        <v>防災ユニット</v>
      </c>
      <c r="G7235" s="2"/>
      <c r="H7235" s="2" t="s">
        <v>14276</v>
      </c>
      <c r="I7235" s="2" t="s">
        <v>1121</v>
      </c>
    </row>
    <row r="7236" spans="1:9" ht="17.5" x14ac:dyDescent="0.6">
      <c r="A7236" s="2">
        <v>7235</v>
      </c>
      <c r="B7236" s="2" t="s">
        <v>4660</v>
      </c>
      <c r="C7236" s="2" t="s">
        <v>14277</v>
      </c>
      <c r="D7236" s="2" t="s">
        <v>855</v>
      </c>
      <c r="E7236" s="5" t="str">
        <f>IFERROR(INDEX(会社マスタ!$B:$B,MATCH(D7236,会社マスタ!$A:$A,0)),"")</f>
        <v>エア・ウォーター防災(株)</v>
      </c>
      <c r="F7236" s="5" t="str">
        <f>IFERROR(INDEX(会社マスタ!$C:$C,MATCH(D7236,会社マスタ!$A:$A,0)),"")</f>
        <v>防災ユニット</v>
      </c>
      <c r="G7236" s="2"/>
      <c r="H7236" s="2" t="s">
        <v>14278</v>
      </c>
      <c r="I7236" s="2" t="s">
        <v>1121</v>
      </c>
    </row>
    <row r="7237" spans="1:9" ht="17.5" x14ac:dyDescent="0.6">
      <c r="A7237" s="2">
        <v>7236</v>
      </c>
      <c r="B7237" s="2" t="s">
        <v>4660</v>
      </c>
      <c r="C7237" s="2" t="s">
        <v>14279</v>
      </c>
      <c r="D7237" s="2" t="s">
        <v>855</v>
      </c>
      <c r="E7237" s="5" t="str">
        <f>IFERROR(INDEX(会社マスタ!$B:$B,MATCH(D7237,会社マスタ!$A:$A,0)),"")</f>
        <v>エア・ウォーター防災(株)</v>
      </c>
      <c r="F7237" s="5" t="str">
        <f>IFERROR(INDEX(会社マスタ!$C:$C,MATCH(D7237,会社マスタ!$A:$A,0)),"")</f>
        <v>防災ユニット</v>
      </c>
      <c r="G7237" s="2"/>
      <c r="H7237" s="2" t="s">
        <v>14280</v>
      </c>
      <c r="I7237" s="2" t="s">
        <v>1121</v>
      </c>
    </row>
    <row r="7238" spans="1:9" ht="17.5" x14ac:dyDescent="0.6">
      <c r="A7238" s="2">
        <v>7237</v>
      </c>
      <c r="B7238" s="2" t="s">
        <v>4660</v>
      </c>
      <c r="C7238" s="2" t="s">
        <v>14281</v>
      </c>
      <c r="D7238" s="2" t="s">
        <v>855</v>
      </c>
      <c r="E7238" s="5" t="str">
        <f>IFERROR(INDEX(会社マスタ!$B:$B,MATCH(D7238,会社マスタ!$A:$A,0)),"")</f>
        <v>エア・ウォーター防災(株)</v>
      </c>
      <c r="F7238" s="5" t="str">
        <f>IFERROR(INDEX(会社マスタ!$C:$C,MATCH(D7238,会社マスタ!$A:$A,0)),"")</f>
        <v>防災ユニット</v>
      </c>
      <c r="G7238" s="2"/>
      <c r="H7238" s="2" t="s">
        <v>14282</v>
      </c>
      <c r="I7238" s="2" t="s">
        <v>1121</v>
      </c>
    </row>
    <row r="7239" spans="1:9" ht="17.5" x14ac:dyDescent="0.6">
      <c r="A7239" s="2">
        <v>7238</v>
      </c>
      <c r="B7239" s="2" t="s">
        <v>4660</v>
      </c>
      <c r="C7239" s="2" t="s">
        <v>14283</v>
      </c>
      <c r="D7239" s="2" t="s">
        <v>855</v>
      </c>
      <c r="E7239" s="5" t="str">
        <f>IFERROR(INDEX(会社マスタ!$B:$B,MATCH(D7239,会社マスタ!$A:$A,0)),"")</f>
        <v>エア・ウォーター防災(株)</v>
      </c>
      <c r="F7239" s="5" t="str">
        <f>IFERROR(INDEX(会社マスタ!$C:$C,MATCH(D7239,会社マスタ!$A:$A,0)),"")</f>
        <v>防災ユニット</v>
      </c>
      <c r="G7239" s="2"/>
      <c r="H7239" s="2" t="s">
        <v>14284</v>
      </c>
      <c r="I7239" s="2" t="s">
        <v>1121</v>
      </c>
    </row>
    <row r="7240" spans="1:9" ht="17.5" x14ac:dyDescent="0.6">
      <c r="A7240" s="2">
        <v>7239</v>
      </c>
      <c r="B7240" s="2" t="s">
        <v>4660</v>
      </c>
      <c r="C7240" s="2" t="s">
        <v>14285</v>
      </c>
      <c r="D7240" s="2" t="s">
        <v>855</v>
      </c>
      <c r="E7240" s="5" t="str">
        <f>IFERROR(INDEX(会社マスタ!$B:$B,MATCH(D7240,会社マスタ!$A:$A,0)),"")</f>
        <v>エア・ウォーター防災(株)</v>
      </c>
      <c r="F7240" s="5" t="str">
        <f>IFERROR(INDEX(会社マスタ!$C:$C,MATCH(D7240,会社マスタ!$A:$A,0)),"")</f>
        <v>防災ユニット</v>
      </c>
      <c r="G7240" s="2"/>
      <c r="H7240" s="2"/>
      <c r="I7240" s="2" t="s">
        <v>1121</v>
      </c>
    </row>
    <row r="7241" spans="1:9" ht="17.5" x14ac:dyDescent="0.6">
      <c r="A7241" s="2">
        <v>7240</v>
      </c>
      <c r="B7241" s="2" t="s">
        <v>4660</v>
      </c>
      <c r="C7241" s="2" t="s">
        <v>14286</v>
      </c>
      <c r="D7241" s="2" t="s">
        <v>855</v>
      </c>
      <c r="E7241" s="5" t="str">
        <f>IFERROR(INDEX(会社マスタ!$B:$B,MATCH(D7241,会社マスタ!$A:$A,0)),"")</f>
        <v>エア・ウォーター防災(株)</v>
      </c>
      <c r="F7241" s="5" t="str">
        <f>IFERROR(INDEX(会社マスタ!$C:$C,MATCH(D7241,会社マスタ!$A:$A,0)),"")</f>
        <v>防災ユニット</v>
      </c>
      <c r="G7241" s="2"/>
      <c r="H7241" s="2" t="s">
        <v>14287</v>
      </c>
      <c r="I7241" s="2" t="s">
        <v>1121</v>
      </c>
    </row>
    <row r="7242" spans="1:9" ht="17.5" x14ac:dyDescent="0.6">
      <c r="A7242" s="2">
        <v>7241</v>
      </c>
      <c r="B7242" s="2" t="s">
        <v>4660</v>
      </c>
      <c r="C7242" s="2" t="s">
        <v>14288</v>
      </c>
      <c r="D7242" s="2" t="s">
        <v>855</v>
      </c>
      <c r="E7242" s="5" t="str">
        <f>IFERROR(INDEX(会社マスタ!$B:$B,MATCH(D7242,会社マスタ!$A:$A,0)),"")</f>
        <v>エア・ウォーター防災(株)</v>
      </c>
      <c r="F7242" s="5" t="str">
        <f>IFERROR(INDEX(会社マスタ!$C:$C,MATCH(D7242,会社マスタ!$A:$A,0)),"")</f>
        <v>防災ユニット</v>
      </c>
      <c r="G7242" s="2"/>
      <c r="H7242" s="2" t="s">
        <v>14289</v>
      </c>
      <c r="I7242" s="2" t="s">
        <v>1121</v>
      </c>
    </row>
    <row r="7243" spans="1:9" ht="17.5" x14ac:dyDescent="0.6">
      <c r="A7243" s="2">
        <v>7242</v>
      </c>
      <c r="B7243" s="2" t="s">
        <v>4660</v>
      </c>
      <c r="C7243" s="2" t="s">
        <v>14290</v>
      </c>
      <c r="D7243" s="2" t="s">
        <v>855</v>
      </c>
      <c r="E7243" s="5" t="str">
        <f>IFERROR(INDEX(会社マスタ!$B:$B,MATCH(D7243,会社マスタ!$A:$A,0)),"")</f>
        <v>エア・ウォーター防災(株)</v>
      </c>
      <c r="F7243" s="5" t="str">
        <f>IFERROR(INDEX(会社マスタ!$C:$C,MATCH(D7243,会社マスタ!$A:$A,0)),"")</f>
        <v>防災ユニット</v>
      </c>
      <c r="G7243" s="2"/>
      <c r="H7243" s="2" t="s">
        <v>14291</v>
      </c>
      <c r="I7243" s="2" t="s">
        <v>1121</v>
      </c>
    </row>
    <row r="7244" spans="1:9" ht="17.5" x14ac:dyDescent="0.6">
      <c r="A7244" s="2">
        <v>7243</v>
      </c>
      <c r="B7244" s="2" t="s">
        <v>4660</v>
      </c>
      <c r="C7244" s="2" t="s">
        <v>14292</v>
      </c>
      <c r="D7244" s="2" t="s">
        <v>855</v>
      </c>
      <c r="E7244" s="5" t="str">
        <f>IFERROR(INDEX(会社マスタ!$B:$B,MATCH(D7244,会社マスタ!$A:$A,0)),"")</f>
        <v>エア・ウォーター防災(株)</v>
      </c>
      <c r="F7244" s="5" t="str">
        <f>IFERROR(INDEX(会社マスタ!$C:$C,MATCH(D7244,会社マスタ!$A:$A,0)),"")</f>
        <v>防災ユニット</v>
      </c>
      <c r="G7244" s="2"/>
      <c r="H7244" s="2" t="s">
        <v>14293</v>
      </c>
      <c r="I7244" s="2" t="s">
        <v>1121</v>
      </c>
    </row>
    <row r="7245" spans="1:9" ht="17.5" x14ac:dyDescent="0.6">
      <c r="A7245" s="2">
        <v>7244</v>
      </c>
      <c r="B7245" s="2" t="s">
        <v>4660</v>
      </c>
      <c r="C7245" s="2" t="s">
        <v>14294</v>
      </c>
      <c r="D7245" s="2" t="s">
        <v>855</v>
      </c>
      <c r="E7245" s="5" t="str">
        <f>IFERROR(INDEX(会社マスタ!$B:$B,MATCH(D7245,会社マスタ!$A:$A,0)),"")</f>
        <v>エア・ウォーター防災(株)</v>
      </c>
      <c r="F7245" s="5" t="str">
        <f>IFERROR(INDEX(会社マスタ!$C:$C,MATCH(D7245,会社マスタ!$A:$A,0)),"")</f>
        <v>防災ユニット</v>
      </c>
      <c r="G7245" s="2"/>
      <c r="H7245" s="2" t="s">
        <v>14295</v>
      </c>
      <c r="I7245" s="2" t="s">
        <v>1121</v>
      </c>
    </row>
    <row r="7246" spans="1:9" ht="17.5" x14ac:dyDescent="0.6">
      <c r="A7246" s="2">
        <v>7245</v>
      </c>
      <c r="B7246" s="2" t="s">
        <v>4660</v>
      </c>
      <c r="C7246" s="2" t="s">
        <v>14296</v>
      </c>
      <c r="D7246" s="2" t="s">
        <v>855</v>
      </c>
      <c r="E7246" s="5" t="str">
        <f>IFERROR(INDEX(会社マスタ!$B:$B,MATCH(D7246,会社マスタ!$A:$A,0)),"")</f>
        <v>エア・ウォーター防災(株)</v>
      </c>
      <c r="F7246" s="5" t="str">
        <f>IFERROR(INDEX(会社マスタ!$C:$C,MATCH(D7246,会社マスタ!$A:$A,0)),"")</f>
        <v>防災ユニット</v>
      </c>
      <c r="G7246" s="2"/>
      <c r="H7246" s="2" t="s">
        <v>14297</v>
      </c>
      <c r="I7246" s="2" t="s">
        <v>1121</v>
      </c>
    </row>
    <row r="7247" spans="1:9" ht="17.5" x14ac:dyDescent="0.6">
      <c r="A7247" s="2">
        <v>7246</v>
      </c>
      <c r="B7247" s="2" t="s">
        <v>4660</v>
      </c>
      <c r="C7247" s="2" t="s">
        <v>14298</v>
      </c>
      <c r="D7247" s="2" t="s">
        <v>855</v>
      </c>
      <c r="E7247" s="5" t="str">
        <f>IFERROR(INDEX(会社マスタ!$B:$B,MATCH(D7247,会社マスタ!$A:$A,0)),"")</f>
        <v>エア・ウォーター防災(株)</v>
      </c>
      <c r="F7247" s="5" t="str">
        <f>IFERROR(INDEX(会社マスタ!$C:$C,MATCH(D7247,会社マスタ!$A:$A,0)),"")</f>
        <v>防災ユニット</v>
      </c>
      <c r="G7247" s="2"/>
      <c r="H7247" s="2" t="s">
        <v>14299</v>
      </c>
      <c r="I7247" s="2" t="s">
        <v>1121</v>
      </c>
    </row>
    <row r="7248" spans="1:9" ht="17.5" x14ac:dyDescent="0.6">
      <c r="A7248" s="2">
        <v>7247</v>
      </c>
      <c r="B7248" s="2" t="s">
        <v>4660</v>
      </c>
      <c r="C7248" s="2" t="s">
        <v>14300</v>
      </c>
      <c r="D7248" s="2" t="s">
        <v>855</v>
      </c>
      <c r="E7248" s="5" t="str">
        <f>IFERROR(INDEX(会社マスタ!$B:$B,MATCH(D7248,会社マスタ!$A:$A,0)),"")</f>
        <v>エア・ウォーター防災(株)</v>
      </c>
      <c r="F7248" s="5" t="str">
        <f>IFERROR(INDEX(会社マスタ!$C:$C,MATCH(D7248,会社マスタ!$A:$A,0)),"")</f>
        <v>防災ユニット</v>
      </c>
      <c r="G7248" s="2"/>
      <c r="H7248" s="2" t="s">
        <v>14301</v>
      </c>
      <c r="I7248" s="2" t="s">
        <v>1121</v>
      </c>
    </row>
    <row r="7249" spans="1:9" ht="17.5" x14ac:dyDescent="0.6">
      <c r="A7249" s="2">
        <v>7248</v>
      </c>
      <c r="B7249" s="2" t="s">
        <v>4660</v>
      </c>
      <c r="C7249" s="2" t="s">
        <v>14302</v>
      </c>
      <c r="D7249" s="2" t="s">
        <v>855</v>
      </c>
      <c r="E7249" s="5" t="str">
        <f>IFERROR(INDEX(会社マスタ!$B:$B,MATCH(D7249,会社マスタ!$A:$A,0)),"")</f>
        <v>エア・ウォーター防災(株)</v>
      </c>
      <c r="F7249" s="5" t="str">
        <f>IFERROR(INDEX(会社マスタ!$C:$C,MATCH(D7249,会社マスタ!$A:$A,0)),"")</f>
        <v>防災ユニット</v>
      </c>
      <c r="G7249" s="2"/>
      <c r="H7249" s="2" t="s">
        <v>14303</v>
      </c>
      <c r="I7249" s="2" t="s">
        <v>1121</v>
      </c>
    </row>
    <row r="7250" spans="1:9" ht="17.5" x14ac:dyDescent="0.6">
      <c r="A7250" s="2">
        <v>7249</v>
      </c>
      <c r="B7250" s="2" t="s">
        <v>4660</v>
      </c>
      <c r="C7250" s="2" t="s">
        <v>14304</v>
      </c>
      <c r="D7250" s="2" t="s">
        <v>855</v>
      </c>
      <c r="E7250" s="5" t="str">
        <f>IFERROR(INDEX(会社マスタ!$B:$B,MATCH(D7250,会社マスタ!$A:$A,0)),"")</f>
        <v>エア・ウォーター防災(株)</v>
      </c>
      <c r="F7250" s="5" t="str">
        <f>IFERROR(INDEX(会社マスタ!$C:$C,MATCH(D7250,会社マスタ!$A:$A,0)),"")</f>
        <v>防災ユニット</v>
      </c>
      <c r="G7250" s="2"/>
      <c r="H7250" s="2" t="s">
        <v>14303</v>
      </c>
      <c r="I7250" s="2" t="s">
        <v>1121</v>
      </c>
    </row>
    <row r="7251" spans="1:9" ht="17.5" x14ac:dyDescent="0.6">
      <c r="A7251" s="2">
        <v>7250</v>
      </c>
      <c r="B7251" s="2" t="s">
        <v>4660</v>
      </c>
      <c r="C7251" s="2" t="s">
        <v>14305</v>
      </c>
      <c r="D7251" s="2" t="s">
        <v>855</v>
      </c>
      <c r="E7251" s="5" t="str">
        <f>IFERROR(INDEX(会社マスタ!$B:$B,MATCH(D7251,会社マスタ!$A:$A,0)),"")</f>
        <v>エア・ウォーター防災(株)</v>
      </c>
      <c r="F7251" s="5" t="str">
        <f>IFERROR(INDEX(会社マスタ!$C:$C,MATCH(D7251,会社マスタ!$A:$A,0)),"")</f>
        <v>防災ユニット</v>
      </c>
      <c r="G7251" s="2"/>
      <c r="H7251" s="2" t="s">
        <v>14306</v>
      </c>
      <c r="I7251" s="2" t="s">
        <v>1121</v>
      </c>
    </row>
    <row r="7252" spans="1:9" ht="17.5" x14ac:dyDescent="0.6">
      <c r="A7252" s="2">
        <v>7251</v>
      </c>
      <c r="B7252" s="2" t="s">
        <v>4660</v>
      </c>
      <c r="C7252" s="2" t="s">
        <v>14307</v>
      </c>
      <c r="D7252" s="2" t="s">
        <v>855</v>
      </c>
      <c r="E7252" s="5" t="str">
        <f>IFERROR(INDEX(会社マスタ!$B:$B,MATCH(D7252,会社マスタ!$A:$A,0)),"")</f>
        <v>エア・ウォーター防災(株)</v>
      </c>
      <c r="F7252" s="5" t="str">
        <f>IFERROR(INDEX(会社マスタ!$C:$C,MATCH(D7252,会社マスタ!$A:$A,0)),"")</f>
        <v>防災ユニット</v>
      </c>
      <c r="G7252" s="2"/>
      <c r="H7252" s="2" t="s">
        <v>14308</v>
      </c>
      <c r="I7252" s="2" t="s">
        <v>1121</v>
      </c>
    </row>
    <row r="7253" spans="1:9" ht="17.5" x14ac:dyDescent="0.6">
      <c r="A7253" s="2">
        <v>7252</v>
      </c>
      <c r="B7253" s="2" t="s">
        <v>4660</v>
      </c>
      <c r="C7253" s="2" t="s">
        <v>14309</v>
      </c>
      <c r="D7253" s="2" t="s">
        <v>855</v>
      </c>
      <c r="E7253" s="5" t="str">
        <f>IFERROR(INDEX(会社マスタ!$B:$B,MATCH(D7253,会社マスタ!$A:$A,0)),"")</f>
        <v>エア・ウォーター防災(株)</v>
      </c>
      <c r="F7253" s="5" t="str">
        <f>IFERROR(INDEX(会社マスタ!$C:$C,MATCH(D7253,会社マスタ!$A:$A,0)),"")</f>
        <v>防災ユニット</v>
      </c>
      <c r="G7253" s="2"/>
      <c r="H7253" s="2" t="s">
        <v>14310</v>
      </c>
      <c r="I7253" s="2" t="s">
        <v>1121</v>
      </c>
    </row>
    <row r="7254" spans="1:9" ht="17.5" x14ac:dyDescent="0.6">
      <c r="A7254" s="2">
        <v>7253</v>
      </c>
      <c r="B7254" s="2" t="s">
        <v>4660</v>
      </c>
      <c r="C7254" s="2" t="s">
        <v>14311</v>
      </c>
      <c r="D7254" s="2" t="s">
        <v>855</v>
      </c>
      <c r="E7254" s="5" t="str">
        <f>IFERROR(INDEX(会社マスタ!$B:$B,MATCH(D7254,会社マスタ!$A:$A,0)),"")</f>
        <v>エア・ウォーター防災(株)</v>
      </c>
      <c r="F7254" s="5" t="str">
        <f>IFERROR(INDEX(会社マスタ!$C:$C,MATCH(D7254,会社マスタ!$A:$A,0)),"")</f>
        <v>防災ユニット</v>
      </c>
      <c r="G7254" s="2"/>
      <c r="H7254" s="2" t="s">
        <v>14312</v>
      </c>
      <c r="I7254" s="2" t="s">
        <v>1121</v>
      </c>
    </row>
    <row r="7255" spans="1:9" ht="17.5" x14ac:dyDescent="0.6">
      <c r="A7255" s="2">
        <v>7254</v>
      </c>
      <c r="B7255" s="2" t="s">
        <v>4660</v>
      </c>
      <c r="C7255" s="2" t="s">
        <v>14313</v>
      </c>
      <c r="D7255" s="2" t="s">
        <v>855</v>
      </c>
      <c r="E7255" s="5" t="str">
        <f>IFERROR(INDEX(会社マスタ!$B:$B,MATCH(D7255,会社マスタ!$A:$A,0)),"")</f>
        <v>エア・ウォーター防災(株)</v>
      </c>
      <c r="F7255" s="5" t="str">
        <f>IFERROR(INDEX(会社マスタ!$C:$C,MATCH(D7255,会社マスタ!$A:$A,0)),"")</f>
        <v>防災ユニット</v>
      </c>
      <c r="G7255" s="2"/>
      <c r="H7255" s="2" t="s">
        <v>14314</v>
      </c>
      <c r="I7255" s="2" t="s">
        <v>1121</v>
      </c>
    </row>
    <row r="7256" spans="1:9" ht="17.5" x14ac:dyDescent="0.6">
      <c r="A7256" s="2">
        <v>7255</v>
      </c>
      <c r="B7256" s="2" t="s">
        <v>4660</v>
      </c>
      <c r="C7256" s="2" t="s">
        <v>14315</v>
      </c>
      <c r="D7256" s="2" t="s">
        <v>855</v>
      </c>
      <c r="E7256" s="5" t="str">
        <f>IFERROR(INDEX(会社マスタ!$B:$B,MATCH(D7256,会社マスタ!$A:$A,0)),"")</f>
        <v>エア・ウォーター防災(株)</v>
      </c>
      <c r="F7256" s="5" t="str">
        <f>IFERROR(INDEX(会社マスタ!$C:$C,MATCH(D7256,会社マスタ!$A:$A,0)),"")</f>
        <v>防災ユニット</v>
      </c>
      <c r="G7256" s="2"/>
      <c r="H7256" s="2" t="s">
        <v>14316</v>
      </c>
      <c r="I7256" s="2" t="s">
        <v>1121</v>
      </c>
    </row>
    <row r="7257" spans="1:9" ht="17.5" x14ac:dyDescent="0.6">
      <c r="A7257" s="2">
        <v>7256</v>
      </c>
      <c r="B7257" s="2" t="s">
        <v>4660</v>
      </c>
      <c r="C7257" s="2" t="s">
        <v>14317</v>
      </c>
      <c r="D7257" s="2" t="s">
        <v>855</v>
      </c>
      <c r="E7257" s="5" t="str">
        <f>IFERROR(INDEX(会社マスタ!$B:$B,MATCH(D7257,会社マスタ!$A:$A,0)),"")</f>
        <v>エア・ウォーター防災(株)</v>
      </c>
      <c r="F7257" s="5" t="str">
        <f>IFERROR(INDEX(会社マスタ!$C:$C,MATCH(D7257,会社マスタ!$A:$A,0)),"")</f>
        <v>防災ユニット</v>
      </c>
      <c r="G7257" s="2"/>
      <c r="H7257" s="2" t="s">
        <v>14318</v>
      </c>
      <c r="I7257" s="2" t="s">
        <v>1121</v>
      </c>
    </row>
    <row r="7258" spans="1:9" ht="17.5" x14ac:dyDescent="0.6">
      <c r="A7258" s="2">
        <v>7257</v>
      </c>
      <c r="B7258" s="2" t="s">
        <v>4660</v>
      </c>
      <c r="C7258" s="2" t="s">
        <v>14319</v>
      </c>
      <c r="D7258" s="2" t="s">
        <v>855</v>
      </c>
      <c r="E7258" s="5" t="str">
        <f>IFERROR(INDEX(会社マスタ!$B:$B,MATCH(D7258,会社マスタ!$A:$A,0)),"")</f>
        <v>エア・ウォーター防災(株)</v>
      </c>
      <c r="F7258" s="5" t="str">
        <f>IFERROR(INDEX(会社マスタ!$C:$C,MATCH(D7258,会社マスタ!$A:$A,0)),"")</f>
        <v>防災ユニット</v>
      </c>
      <c r="G7258" s="2"/>
      <c r="H7258" s="2" t="s">
        <v>14320</v>
      </c>
      <c r="I7258" s="2" t="s">
        <v>1121</v>
      </c>
    </row>
    <row r="7259" spans="1:9" ht="17.5" x14ac:dyDescent="0.6">
      <c r="A7259" s="2">
        <v>7258</v>
      </c>
      <c r="B7259" s="2" t="s">
        <v>4660</v>
      </c>
      <c r="C7259" s="2" t="s">
        <v>14321</v>
      </c>
      <c r="D7259" s="2" t="s">
        <v>855</v>
      </c>
      <c r="E7259" s="5" t="str">
        <f>IFERROR(INDEX(会社マスタ!$B:$B,MATCH(D7259,会社マスタ!$A:$A,0)),"")</f>
        <v>エア・ウォーター防災(株)</v>
      </c>
      <c r="F7259" s="5" t="str">
        <f>IFERROR(INDEX(会社マスタ!$C:$C,MATCH(D7259,会社マスタ!$A:$A,0)),"")</f>
        <v>防災ユニット</v>
      </c>
      <c r="G7259" s="2"/>
      <c r="H7259" s="2" t="s">
        <v>14322</v>
      </c>
      <c r="I7259" s="2" t="s">
        <v>1121</v>
      </c>
    </row>
    <row r="7260" spans="1:9" ht="17.5" x14ac:dyDescent="0.6">
      <c r="A7260" s="2">
        <v>7259</v>
      </c>
      <c r="B7260" s="2" t="s">
        <v>4660</v>
      </c>
      <c r="C7260" s="2" t="s">
        <v>14323</v>
      </c>
      <c r="D7260" s="2" t="s">
        <v>855</v>
      </c>
      <c r="E7260" s="5" t="str">
        <f>IFERROR(INDEX(会社マスタ!$B:$B,MATCH(D7260,会社マスタ!$A:$A,0)),"")</f>
        <v>エア・ウォーター防災(株)</v>
      </c>
      <c r="F7260" s="5" t="str">
        <f>IFERROR(INDEX(会社マスタ!$C:$C,MATCH(D7260,会社マスタ!$A:$A,0)),"")</f>
        <v>防災ユニット</v>
      </c>
      <c r="G7260" s="2"/>
      <c r="H7260" s="2" t="s">
        <v>14324</v>
      </c>
      <c r="I7260" s="2" t="s">
        <v>1121</v>
      </c>
    </row>
    <row r="7261" spans="1:9" ht="17.5" x14ac:dyDescent="0.6">
      <c r="A7261" s="2">
        <v>7260</v>
      </c>
      <c r="B7261" s="2" t="s">
        <v>4660</v>
      </c>
      <c r="C7261" s="2" t="s">
        <v>14325</v>
      </c>
      <c r="D7261" s="2" t="s">
        <v>855</v>
      </c>
      <c r="E7261" s="5" t="str">
        <f>IFERROR(INDEX(会社マスタ!$B:$B,MATCH(D7261,会社マスタ!$A:$A,0)),"")</f>
        <v>エア・ウォーター防災(株)</v>
      </c>
      <c r="F7261" s="5" t="str">
        <f>IFERROR(INDEX(会社マスタ!$C:$C,MATCH(D7261,会社マスタ!$A:$A,0)),"")</f>
        <v>防災ユニット</v>
      </c>
      <c r="G7261" s="2"/>
      <c r="H7261" s="2" t="s">
        <v>14326</v>
      </c>
      <c r="I7261" s="2" t="s">
        <v>1121</v>
      </c>
    </row>
    <row r="7262" spans="1:9" ht="17.5" x14ac:dyDescent="0.6">
      <c r="A7262" s="2">
        <v>7261</v>
      </c>
      <c r="B7262" s="2" t="s">
        <v>4660</v>
      </c>
      <c r="C7262" s="2" t="s">
        <v>14327</v>
      </c>
      <c r="D7262" s="2" t="s">
        <v>855</v>
      </c>
      <c r="E7262" s="5" t="str">
        <f>IFERROR(INDEX(会社マスタ!$B:$B,MATCH(D7262,会社マスタ!$A:$A,0)),"")</f>
        <v>エア・ウォーター防災(株)</v>
      </c>
      <c r="F7262" s="5" t="str">
        <f>IFERROR(INDEX(会社マスタ!$C:$C,MATCH(D7262,会社マスタ!$A:$A,0)),"")</f>
        <v>防災ユニット</v>
      </c>
      <c r="G7262" s="2"/>
      <c r="H7262" s="2" t="s">
        <v>14328</v>
      </c>
      <c r="I7262" s="2" t="s">
        <v>1121</v>
      </c>
    </row>
    <row r="7263" spans="1:9" ht="17.5" x14ac:dyDescent="0.6">
      <c r="A7263" s="2">
        <v>7262</v>
      </c>
      <c r="B7263" s="2" t="s">
        <v>4660</v>
      </c>
      <c r="C7263" s="2" t="s">
        <v>14329</v>
      </c>
      <c r="D7263" s="2" t="s">
        <v>855</v>
      </c>
      <c r="E7263" s="5" t="str">
        <f>IFERROR(INDEX(会社マスタ!$B:$B,MATCH(D7263,会社マスタ!$A:$A,0)),"")</f>
        <v>エア・ウォーター防災(株)</v>
      </c>
      <c r="F7263" s="5" t="str">
        <f>IFERROR(INDEX(会社マスタ!$C:$C,MATCH(D7263,会社マスタ!$A:$A,0)),"")</f>
        <v>防災ユニット</v>
      </c>
      <c r="G7263" s="2"/>
      <c r="H7263" s="2" t="s">
        <v>14330</v>
      </c>
      <c r="I7263" s="2" t="s">
        <v>1121</v>
      </c>
    </row>
    <row r="7264" spans="1:9" ht="17.5" x14ac:dyDescent="0.6">
      <c r="A7264" s="2">
        <v>7263</v>
      </c>
      <c r="B7264" s="2" t="s">
        <v>4660</v>
      </c>
      <c r="C7264" s="2" t="s">
        <v>14331</v>
      </c>
      <c r="D7264" s="2" t="s">
        <v>855</v>
      </c>
      <c r="E7264" s="5" t="str">
        <f>IFERROR(INDEX(会社マスタ!$B:$B,MATCH(D7264,会社マスタ!$A:$A,0)),"")</f>
        <v>エア・ウォーター防災(株)</v>
      </c>
      <c r="F7264" s="5" t="str">
        <f>IFERROR(INDEX(会社マスタ!$C:$C,MATCH(D7264,会社マスタ!$A:$A,0)),"")</f>
        <v>防災ユニット</v>
      </c>
      <c r="G7264" s="2"/>
      <c r="H7264" s="2" t="s">
        <v>14332</v>
      </c>
      <c r="I7264" s="2" t="s">
        <v>1121</v>
      </c>
    </row>
    <row r="7265" spans="1:9" ht="17.5" x14ac:dyDescent="0.6">
      <c r="A7265" s="2">
        <v>7264</v>
      </c>
      <c r="B7265" s="2" t="s">
        <v>4660</v>
      </c>
      <c r="C7265" s="2" t="s">
        <v>14333</v>
      </c>
      <c r="D7265" s="2" t="s">
        <v>855</v>
      </c>
      <c r="E7265" s="5" t="str">
        <f>IFERROR(INDEX(会社マスタ!$B:$B,MATCH(D7265,会社マスタ!$A:$A,0)),"")</f>
        <v>エア・ウォーター防災(株)</v>
      </c>
      <c r="F7265" s="5" t="str">
        <f>IFERROR(INDEX(会社マスタ!$C:$C,MATCH(D7265,会社マスタ!$A:$A,0)),"")</f>
        <v>防災ユニット</v>
      </c>
      <c r="G7265" s="2"/>
      <c r="H7265" s="2" t="s">
        <v>14334</v>
      </c>
      <c r="I7265" s="2" t="s">
        <v>1121</v>
      </c>
    </row>
    <row r="7266" spans="1:9" ht="17.5" x14ac:dyDescent="0.6">
      <c r="A7266" s="2">
        <v>7265</v>
      </c>
      <c r="B7266" s="2" t="s">
        <v>4660</v>
      </c>
      <c r="C7266" s="2" t="s">
        <v>14335</v>
      </c>
      <c r="D7266" s="2" t="s">
        <v>855</v>
      </c>
      <c r="E7266" s="5" t="str">
        <f>IFERROR(INDEX(会社マスタ!$B:$B,MATCH(D7266,会社マスタ!$A:$A,0)),"")</f>
        <v>エア・ウォーター防災(株)</v>
      </c>
      <c r="F7266" s="5" t="str">
        <f>IFERROR(INDEX(会社マスタ!$C:$C,MATCH(D7266,会社マスタ!$A:$A,0)),"")</f>
        <v>防災ユニット</v>
      </c>
      <c r="G7266" s="2"/>
      <c r="H7266" s="2" t="s">
        <v>14336</v>
      </c>
      <c r="I7266" s="2" t="s">
        <v>1121</v>
      </c>
    </row>
    <row r="7267" spans="1:9" ht="17.5" x14ac:dyDescent="0.6">
      <c r="A7267" s="2">
        <v>7266</v>
      </c>
      <c r="B7267" s="2" t="s">
        <v>4660</v>
      </c>
      <c r="C7267" s="2" t="s">
        <v>14337</v>
      </c>
      <c r="D7267" s="2" t="s">
        <v>855</v>
      </c>
      <c r="E7267" s="5" t="str">
        <f>IFERROR(INDEX(会社マスタ!$B:$B,MATCH(D7267,会社マスタ!$A:$A,0)),"")</f>
        <v>エア・ウォーター防災(株)</v>
      </c>
      <c r="F7267" s="5" t="str">
        <f>IFERROR(INDEX(会社マスタ!$C:$C,MATCH(D7267,会社マスタ!$A:$A,0)),"")</f>
        <v>防災ユニット</v>
      </c>
      <c r="G7267" s="2"/>
      <c r="H7267" s="2" t="s">
        <v>14338</v>
      </c>
      <c r="I7267" s="2" t="s">
        <v>1121</v>
      </c>
    </row>
    <row r="7268" spans="1:9" ht="17.5" x14ac:dyDescent="0.6">
      <c r="A7268" s="2">
        <v>7267</v>
      </c>
      <c r="B7268" s="2" t="s">
        <v>4660</v>
      </c>
      <c r="C7268" s="2" t="s">
        <v>14339</v>
      </c>
      <c r="D7268" s="2" t="s">
        <v>855</v>
      </c>
      <c r="E7268" s="5" t="str">
        <f>IFERROR(INDEX(会社マスタ!$B:$B,MATCH(D7268,会社マスタ!$A:$A,0)),"")</f>
        <v>エア・ウォーター防災(株)</v>
      </c>
      <c r="F7268" s="5" t="str">
        <f>IFERROR(INDEX(会社マスタ!$C:$C,MATCH(D7268,会社マスタ!$A:$A,0)),"")</f>
        <v>防災ユニット</v>
      </c>
      <c r="G7268" s="2"/>
      <c r="H7268" s="2" t="s">
        <v>14340</v>
      </c>
      <c r="I7268" s="2" t="s">
        <v>1121</v>
      </c>
    </row>
    <row r="7269" spans="1:9" ht="17.5" x14ac:dyDescent="0.6">
      <c r="A7269" s="2">
        <v>7268</v>
      </c>
      <c r="B7269" s="2" t="s">
        <v>4660</v>
      </c>
      <c r="C7269" s="2" t="s">
        <v>14341</v>
      </c>
      <c r="D7269" s="2" t="s">
        <v>855</v>
      </c>
      <c r="E7269" s="5" t="str">
        <f>IFERROR(INDEX(会社マスタ!$B:$B,MATCH(D7269,会社マスタ!$A:$A,0)),"")</f>
        <v>エア・ウォーター防災(株)</v>
      </c>
      <c r="F7269" s="5" t="str">
        <f>IFERROR(INDEX(会社マスタ!$C:$C,MATCH(D7269,会社マスタ!$A:$A,0)),"")</f>
        <v>防災ユニット</v>
      </c>
      <c r="G7269" s="2"/>
      <c r="H7269" s="2" t="s">
        <v>14342</v>
      </c>
      <c r="I7269" s="2" t="s">
        <v>1121</v>
      </c>
    </row>
    <row r="7270" spans="1:9" ht="17.5" x14ac:dyDescent="0.6">
      <c r="A7270" s="2">
        <v>7269</v>
      </c>
      <c r="B7270" s="2" t="s">
        <v>4660</v>
      </c>
      <c r="C7270" s="2" t="s">
        <v>14343</v>
      </c>
      <c r="D7270" s="2" t="s">
        <v>855</v>
      </c>
      <c r="E7270" s="5" t="str">
        <f>IFERROR(INDEX(会社マスタ!$B:$B,MATCH(D7270,会社マスタ!$A:$A,0)),"")</f>
        <v>エア・ウォーター防災(株)</v>
      </c>
      <c r="F7270" s="5" t="str">
        <f>IFERROR(INDEX(会社マスタ!$C:$C,MATCH(D7270,会社マスタ!$A:$A,0)),"")</f>
        <v>防災ユニット</v>
      </c>
      <c r="G7270" s="2"/>
      <c r="H7270" s="2" t="s">
        <v>14344</v>
      </c>
      <c r="I7270" s="2" t="s">
        <v>1121</v>
      </c>
    </row>
    <row r="7271" spans="1:9" ht="17.5" x14ac:dyDescent="0.6">
      <c r="A7271" s="2">
        <v>7270</v>
      </c>
      <c r="B7271" s="2" t="s">
        <v>4660</v>
      </c>
      <c r="C7271" s="2" t="s">
        <v>14345</v>
      </c>
      <c r="D7271" s="2" t="s">
        <v>855</v>
      </c>
      <c r="E7271" s="5" t="str">
        <f>IFERROR(INDEX(会社マスタ!$B:$B,MATCH(D7271,会社マスタ!$A:$A,0)),"")</f>
        <v>エア・ウォーター防災(株)</v>
      </c>
      <c r="F7271" s="5" t="str">
        <f>IFERROR(INDEX(会社マスタ!$C:$C,MATCH(D7271,会社マスタ!$A:$A,0)),"")</f>
        <v>防災ユニット</v>
      </c>
      <c r="G7271" s="2"/>
      <c r="H7271" s="2" t="s">
        <v>14346</v>
      </c>
      <c r="I7271" s="2" t="s">
        <v>1121</v>
      </c>
    </row>
    <row r="7272" spans="1:9" ht="17.5" x14ac:dyDescent="0.6">
      <c r="A7272" s="2">
        <v>7271</v>
      </c>
      <c r="B7272" s="2" t="s">
        <v>4660</v>
      </c>
      <c r="C7272" s="2" t="s">
        <v>14347</v>
      </c>
      <c r="D7272" s="2" t="s">
        <v>855</v>
      </c>
      <c r="E7272" s="5" t="str">
        <f>IFERROR(INDEX(会社マスタ!$B:$B,MATCH(D7272,会社マスタ!$A:$A,0)),"")</f>
        <v>エア・ウォーター防災(株)</v>
      </c>
      <c r="F7272" s="5" t="str">
        <f>IFERROR(INDEX(会社マスタ!$C:$C,MATCH(D7272,会社マスタ!$A:$A,0)),"")</f>
        <v>防災ユニット</v>
      </c>
      <c r="G7272" s="2"/>
      <c r="H7272" s="2" t="s">
        <v>14348</v>
      </c>
      <c r="I7272" s="2" t="s">
        <v>1121</v>
      </c>
    </row>
    <row r="7273" spans="1:9" ht="17.5" x14ac:dyDescent="0.6">
      <c r="A7273" s="2">
        <v>7272</v>
      </c>
      <c r="B7273" s="2" t="s">
        <v>4660</v>
      </c>
      <c r="C7273" s="2" t="s">
        <v>14349</v>
      </c>
      <c r="D7273" s="2" t="s">
        <v>855</v>
      </c>
      <c r="E7273" s="5" t="str">
        <f>IFERROR(INDEX(会社マスタ!$B:$B,MATCH(D7273,会社マスタ!$A:$A,0)),"")</f>
        <v>エア・ウォーター防災(株)</v>
      </c>
      <c r="F7273" s="5" t="str">
        <f>IFERROR(INDEX(会社マスタ!$C:$C,MATCH(D7273,会社マスタ!$A:$A,0)),"")</f>
        <v>防災ユニット</v>
      </c>
      <c r="G7273" s="2"/>
      <c r="H7273" s="2" t="s">
        <v>14350</v>
      </c>
      <c r="I7273" s="2" t="s">
        <v>1121</v>
      </c>
    </row>
    <row r="7274" spans="1:9" ht="17.5" x14ac:dyDescent="0.6">
      <c r="A7274" s="2">
        <v>7273</v>
      </c>
      <c r="B7274" s="2" t="s">
        <v>4660</v>
      </c>
      <c r="C7274" s="2" t="s">
        <v>14351</v>
      </c>
      <c r="D7274" s="2" t="s">
        <v>855</v>
      </c>
      <c r="E7274" s="5" t="str">
        <f>IFERROR(INDEX(会社マスタ!$B:$B,MATCH(D7274,会社マスタ!$A:$A,0)),"")</f>
        <v>エア・ウォーター防災(株)</v>
      </c>
      <c r="F7274" s="5" t="str">
        <f>IFERROR(INDEX(会社マスタ!$C:$C,MATCH(D7274,会社マスタ!$A:$A,0)),"")</f>
        <v>防災ユニット</v>
      </c>
      <c r="G7274" s="2"/>
      <c r="H7274" s="2" t="s">
        <v>14352</v>
      </c>
      <c r="I7274" s="2" t="s">
        <v>1121</v>
      </c>
    </row>
    <row r="7275" spans="1:9" ht="17.5" x14ac:dyDescent="0.6">
      <c r="A7275" s="2">
        <v>7274</v>
      </c>
      <c r="B7275" s="2" t="s">
        <v>4660</v>
      </c>
      <c r="C7275" s="2" t="s">
        <v>14353</v>
      </c>
      <c r="D7275" s="2" t="s">
        <v>855</v>
      </c>
      <c r="E7275" s="5" t="str">
        <f>IFERROR(INDEX(会社マスタ!$B:$B,MATCH(D7275,会社マスタ!$A:$A,0)),"")</f>
        <v>エア・ウォーター防災(株)</v>
      </c>
      <c r="F7275" s="5" t="str">
        <f>IFERROR(INDEX(会社マスタ!$C:$C,MATCH(D7275,会社マスタ!$A:$A,0)),"")</f>
        <v>防災ユニット</v>
      </c>
      <c r="G7275" s="2"/>
      <c r="H7275" s="2" t="s">
        <v>14354</v>
      </c>
      <c r="I7275" s="2" t="s">
        <v>1121</v>
      </c>
    </row>
    <row r="7276" spans="1:9" ht="17.5" x14ac:dyDescent="0.6">
      <c r="A7276" s="2">
        <v>7275</v>
      </c>
      <c r="B7276" s="2" t="s">
        <v>4660</v>
      </c>
      <c r="C7276" s="2" t="s">
        <v>14355</v>
      </c>
      <c r="D7276" s="2" t="s">
        <v>855</v>
      </c>
      <c r="E7276" s="5" t="str">
        <f>IFERROR(INDEX(会社マスタ!$B:$B,MATCH(D7276,会社マスタ!$A:$A,0)),"")</f>
        <v>エア・ウォーター防災(株)</v>
      </c>
      <c r="F7276" s="5" t="str">
        <f>IFERROR(INDEX(会社マスタ!$C:$C,MATCH(D7276,会社マスタ!$A:$A,0)),"")</f>
        <v>防災ユニット</v>
      </c>
      <c r="G7276" s="2"/>
      <c r="H7276" s="2" t="s">
        <v>14356</v>
      </c>
      <c r="I7276" s="2" t="s">
        <v>1121</v>
      </c>
    </row>
    <row r="7277" spans="1:9" ht="17.5" x14ac:dyDescent="0.6">
      <c r="A7277" s="2">
        <v>7276</v>
      </c>
      <c r="B7277" s="2" t="s">
        <v>4660</v>
      </c>
      <c r="C7277" s="2" t="s">
        <v>14357</v>
      </c>
      <c r="D7277" s="2" t="s">
        <v>855</v>
      </c>
      <c r="E7277" s="5" t="str">
        <f>IFERROR(INDEX(会社マスタ!$B:$B,MATCH(D7277,会社マスタ!$A:$A,0)),"")</f>
        <v>エア・ウォーター防災(株)</v>
      </c>
      <c r="F7277" s="5" t="str">
        <f>IFERROR(INDEX(会社マスタ!$C:$C,MATCH(D7277,会社マスタ!$A:$A,0)),"")</f>
        <v>防災ユニット</v>
      </c>
      <c r="G7277" s="2"/>
      <c r="H7277" s="2" t="s">
        <v>14358</v>
      </c>
      <c r="I7277" s="2" t="s">
        <v>1121</v>
      </c>
    </row>
    <row r="7278" spans="1:9" ht="17.5" x14ac:dyDescent="0.6">
      <c r="A7278" s="2">
        <v>7277</v>
      </c>
      <c r="B7278" s="2" t="s">
        <v>4660</v>
      </c>
      <c r="C7278" s="2" t="s">
        <v>14359</v>
      </c>
      <c r="D7278" s="2" t="s">
        <v>855</v>
      </c>
      <c r="E7278" s="5" t="str">
        <f>IFERROR(INDEX(会社マスタ!$B:$B,MATCH(D7278,会社マスタ!$A:$A,0)),"")</f>
        <v>エア・ウォーター防災(株)</v>
      </c>
      <c r="F7278" s="5" t="str">
        <f>IFERROR(INDEX(会社マスタ!$C:$C,MATCH(D7278,会社マスタ!$A:$A,0)),"")</f>
        <v>防災ユニット</v>
      </c>
      <c r="G7278" s="2"/>
      <c r="H7278" s="2" t="s">
        <v>14360</v>
      </c>
      <c r="I7278" s="2" t="s">
        <v>1121</v>
      </c>
    </row>
    <row r="7279" spans="1:9" ht="17.5" x14ac:dyDescent="0.6">
      <c r="A7279" s="2">
        <v>7278</v>
      </c>
      <c r="B7279" s="2" t="s">
        <v>4660</v>
      </c>
      <c r="C7279" s="2" t="s">
        <v>14361</v>
      </c>
      <c r="D7279" s="2" t="s">
        <v>855</v>
      </c>
      <c r="E7279" s="5" t="str">
        <f>IFERROR(INDEX(会社マスタ!$B:$B,MATCH(D7279,会社マスタ!$A:$A,0)),"")</f>
        <v>エア・ウォーター防災(株)</v>
      </c>
      <c r="F7279" s="5" t="str">
        <f>IFERROR(INDEX(会社マスタ!$C:$C,MATCH(D7279,会社マスタ!$A:$A,0)),"")</f>
        <v>防災ユニット</v>
      </c>
      <c r="G7279" s="2"/>
      <c r="H7279" s="2" t="s">
        <v>14362</v>
      </c>
      <c r="I7279" s="2" t="s">
        <v>1121</v>
      </c>
    </row>
    <row r="7280" spans="1:9" ht="17.5" x14ac:dyDescent="0.6">
      <c r="A7280" s="2">
        <v>7279</v>
      </c>
      <c r="B7280" s="2" t="s">
        <v>4660</v>
      </c>
      <c r="C7280" s="2" t="s">
        <v>14363</v>
      </c>
      <c r="D7280" s="2" t="s">
        <v>855</v>
      </c>
      <c r="E7280" s="5" t="str">
        <f>IFERROR(INDEX(会社マスタ!$B:$B,MATCH(D7280,会社マスタ!$A:$A,0)),"")</f>
        <v>エア・ウォーター防災(株)</v>
      </c>
      <c r="F7280" s="5" t="str">
        <f>IFERROR(INDEX(会社マスタ!$C:$C,MATCH(D7280,会社マスタ!$A:$A,0)),"")</f>
        <v>防災ユニット</v>
      </c>
      <c r="G7280" s="2"/>
      <c r="H7280" s="2" t="s">
        <v>14364</v>
      </c>
      <c r="I7280" s="2" t="s">
        <v>1121</v>
      </c>
    </row>
    <row r="7281" spans="1:9" ht="17.5" x14ac:dyDescent="0.6">
      <c r="A7281" s="2">
        <v>7280</v>
      </c>
      <c r="B7281" s="2" t="s">
        <v>4660</v>
      </c>
      <c r="C7281" s="2" t="s">
        <v>14365</v>
      </c>
      <c r="D7281" s="2" t="s">
        <v>855</v>
      </c>
      <c r="E7281" s="5" t="str">
        <f>IFERROR(INDEX(会社マスタ!$B:$B,MATCH(D7281,会社マスタ!$A:$A,0)),"")</f>
        <v>エア・ウォーター防災(株)</v>
      </c>
      <c r="F7281" s="5" t="str">
        <f>IFERROR(INDEX(会社マスタ!$C:$C,MATCH(D7281,会社マスタ!$A:$A,0)),"")</f>
        <v>防災ユニット</v>
      </c>
      <c r="G7281" s="2"/>
      <c r="H7281" s="2"/>
      <c r="I7281" s="2" t="s">
        <v>1121</v>
      </c>
    </row>
    <row r="7282" spans="1:9" ht="17.5" x14ac:dyDescent="0.6">
      <c r="A7282" s="2">
        <v>7281</v>
      </c>
      <c r="B7282" s="2" t="s">
        <v>4660</v>
      </c>
      <c r="C7282" s="2" t="s">
        <v>14366</v>
      </c>
      <c r="D7282" s="2" t="s">
        <v>855</v>
      </c>
      <c r="E7282" s="5" t="str">
        <f>IFERROR(INDEX(会社マスタ!$B:$B,MATCH(D7282,会社マスタ!$A:$A,0)),"")</f>
        <v>エア・ウォーター防災(株)</v>
      </c>
      <c r="F7282" s="5" t="str">
        <f>IFERROR(INDEX(会社マスタ!$C:$C,MATCH(D7282,会社マスタ!$A:$A,0)),"")</f>
        <v>防災ユニット</v>
      </c>
      <c r="G7282" s="2"/>
      <c r="H7282" s="2" t="s">
        <v>14367</v>
      </c>
      <c r="I7282" s="2" t="s">
        <v>1121</v>
      </c>
    </row>
    <row r="7283" spans="1:9" ht="17.5" x14ac:dyDescent="0.6">
      <c r="A7283" s="2">
        <v>7282</v>
      </c>
      <c r="B7283" s="2" t="s">
        <v>4660</v>
      </c>
      <c r="C7283" s="2" t="s">
        <v>14368</v>
      </c>
      <c r="D7283" s="2" t="s">
        <v>855</v>
      </c>
      <c r="E7283" s="5" t="str">
        <f>IFERROR(INDEX(会社マスタ!$B:$B,MATCH(D7283,会社マスタ!$A:$A,0)),"")</f>
        <v>エア・ウォーター防災(株)</v>
      </c>
      <c r="F7283" s="5" t="str">
        <f>IFERROR(INDEX(会社マスタ!$C:$C,MATCH(D7283,会社マスタ!$A:$A,0)),"")</f>
        <v>防災ユニット</v>
      </c>
      <c r="G7283" s="2"/>
      <c r="H7283" s="2" t="s">
        <v>14369</v>
      </c>
      <c r="I7283" s="2" t="s">
        <v>1121</v>
      </c>
    </row>
    <row r="7284" spans="1:9" ht="17.5" x14ac:dyDescent="0.6">
      <c r="A7284" s="2">
        <v>7283</v>
      </c>
      <c r="B7284" s="2" t="s">
        <v>4660</v>
      </c>
      <c r="C7284" s="2" t="s">
        <v>14370</v>
      </c>
      <c r="D7284" s="2" t="s">
        <v>855</v>
      </c>
      <c r="E7284" s="5" t="str">
        <f>IFERROR(INDEX(会社マスタ!$B:$B,MATCH(D7284,会社マスタ!$A:$A,0)),"")</f>
        <v>エア・ウォーター防災(株)</v>
      </c>
      <c r="F7284" s="5" t="str">
        <f>IFERROR(INDEX(会社マスタ!$C:$C,MATCH(D7284,会社マスタ!$A:$A,0)),"")</f>
        <v>防災ユニット</v>
      </c>
      <c r="G7284" s="2"/>
      <c r="H7284" s="2" t="s">
        <v>14371</v>
      </c>
      <c r="I7284" s="2" t="s">
        <v>1121</v>
      </c>
    </row>
    <row r="7285" spans="1:9" ht="17.5" x14ac:dyDescent="0.6">
      <c r="A7285" s="2">
        <v>7284</v>
      </c>
      <c r="B7285" s="2" t="s">
        <v>4660</v>
      </c>
      <c r="C7285" s="2" t="s">
        <v>14372</v>
      </c>
      <c r="D7285" s="2" t="s">
        <v>855</v>
      </c>
      <c r="E7285" s="5" t="str">
        <f>IFERROR(INDEX(会社マスタ!$B:$B,MATCH(D7285,会社マスタ!$A:$A,0)),"")</f>
        <v>エア・ウォーター防災(株)</v>
      </c>
      <c r="F7285" s="5" t="str">
        <f>IFERROR(INDEX(会社マスタ!$C:$C,MATCH(D7285,会社マスタ!$A:$A,0)),"")</f>
        <v>防災ユニット</v>
      </c>
      <c r="G7285" s="2"/>
      <c r="H7285" s="2" t="s">
        <v>14373</v>
      </c>
      <c r="I7285" s="2" t="s">
        <v>1121</v>
      </c>
    </row>
    <row r="7286" spans="1:9" ht="17.5" x14ac:dyDescent="0.6">
      <c r="A7286" s="2">
        <v>7285</v>
      </c>
      <c r="B7286" s="2" t="s">
        <v>4660</v>
      </c>
      <c r="C7286" s="2" t="s">
        <v>14374</v>
      </c>
      <c r="D7286" s="2" t="s">
        <v>855</v>
      </c>
      <c r="E7286" s="5" t="str">
        <f>IFERROR(INDEX(会社マスタ!$B:$B,MATCH(D7286,会社マスタ!$A:$A,0)),"")</f>
        <v>エア・ウォーター防災(株)</v>
      </c>
      <c r="F7286" s="5" t="str">
        <f>IFERROR(INDEX(会社マスタ!$C:$C,MATCH(D7286,会社マスタ!$A:$A,0)),"")</f>
        <v>防災ユニット</v>
      </c>
      <c r="G7286" s="2"/>
      <c r="H7286" s="2" t="s">
        <v>14375</v>
      </c>
      <c r="I7286" s="2" t="s">
        <v>1121</v>
      </c>
    </row>
    <row r="7287" spans="1:9" ht="17.5" x14ac:dyDescent="0.6">
      <c r="A7287" s="2">
        <v>7286</v>
      </c>
      <c r="B7287" s="2" t="s">
        <v>4660</v>
      </c>
      <c r="C7287" s="2" t="s">
        <v>14376</v>
      </c>
      <c r="D7287" s="2" t="s">
        <v>855</v>
      </c>
      <c r="E7287" s="5" t="str">
        <f>IFERROR(INDEX(会社マスタ!$B:$B,MATCH(D7287,会社マスタ!$A:$A,0)),"")</f>
        <v>エア・ウォーター防災(株)</v>
      </c>
      <c r="F7287" s="5" t="str">
        <f>IFERROR(INDEX(会社マスタ!$C:$C,MATCH(D7287,会社マスタ!$A:$A,0)),"")</f>
        <v>防災ユニット</v>
      </c>
      <c r="G7287" s="2"/>
      <c r="H7287" s="2" t="s">
        <v>14377</v>
      </c>
      <c r="I7287" s="2" t="s">
        <v>1121</v>
      </c>
    </row>
    <row r="7288" spans="1:9" ht="17.5" x14ac:dyDescent="0.6">
      <c r="A7288" s="2">
        <v>7287</v>
      </c>
      <c r="B7288" s="2" t="s">
        <v>4660</v>
      </c>
      <c r="C7288" s="2" t="s">
        <v>14378</v>
      </c>
      <c r="D7288" s="2" t="s">
        <v>855</v>
      </c>
      <c r="E7288" s="5" t="str">
        <f>IFERROR(INDEX(会社マスタ!$B:$B,MATCH(D7288,会社マスタ!$A:$A,0)),"")</f>
        <v>エア・ウォーター防災(株)</v>
      </c>
      <c r="F7288" s="5" t="str">
        <f>IFERROR(INDEX(会社マスタ!$C:$C,MATCH(D7288,会社マスタ!$A:$A,0)),"")</f>
        <v>防災ユニット</v>
      </c>
      <c r="G7288" s="2"/>
      <c r="H7288" s="2" t="s">
        <v>14379</v>
      </c>
      <c r="I7288" s="2" t="s">
        <v>1121</v>
      </c>
    </row>
    <row r="7289" spans="1:9" ht="17.5" x14ac:dyDescent="0.6">
      <c r="A7289" s="2">
        <v>7288</v>
      </c>
      <c r="B7289" s="2" t="s">
        <v>4660</v>
      </c>
      <c r="C7289" s="2" t="s">
        <v>14380</v>
      </c>
      <c r="D7289" s="2" t="s">
        <v>855</v>
      </c>
      <c r="E7289" s="5" t="str">
        <f>IFERROR(INDEX(会社マスタ!$B:$B,MATCH(D7289,会社マスタ!$A:$A,0)),"")</f>
        <v>エア・ウォーター防災(株)</v>
      </c>
      <c r="F7289" s="5" t="str">
        <f>IFERROR(INDEX(会社マスタ!$C:$C,MATCH(D7289,会社マスタ!$A:$A,0)),"")</f>
        <v>防災ユニット</v>
      </c>
      <c r="G7289" s="2"/>
      <c r="H7289" s="2" t="s">
        <v>14381</v>
      </c>
      <c r="I7289" s="2" t="s">
        <v>1121</v>
      </c>
    </row>
    <row r="7290" spans="1:9" ht="17.5" x14ac:dyDescent="0.6">
      <c r="A7290" s="2">
        <v>7289</v>
      </c>
      <c r="B7290" s="2" t="s">
        <v>4660</v>
      </c>
      <c r="C7290" s="2" t="s">
        <v>14382</v>
      </c>
      <c r="D7290" s="2" t="s">
        <v>855</v>
      </c>
      <c r="E7290" s="5" t="str">
        <f>IFERROR(INDEX(会社マスタ!$B:$B,MATCH(D7290,会社マスタ!$A:$A,0)),"")</f>
        <v>エア・ウォーター防災(株)</v>
      </c>
      <c r="F7290" s="5" t="str">
        <f>IFERROR(INDEX(会社マスタ!$C:$C,MATCH(D7290,会社マスタ!$A:$A,0)),"")</f>
        <v>防災ユニット</v>
      </c>
      <c r="G7290" s="2"/>
      <c r="H7290" s="2" t="s">
        <v>14383</v>
      </c>
      <c r="I7290" s="2" t="s">
        <v>1121</v>
      </c>
    </row>
    <row r="7291" spans="1:9" ht="17.5" x14ac:dyDescent="0.6">
      <c r="A7291" s="2">
        <v>7290</v>
      </c>
      <c r="B7291" s="2" t="s">
        <v>4660</v>
      </c>
      <c r="C7291" s="2" t="s">
        <v>14384</v>
      </c>
      <c r="D7291" s="2" t="s">
        <v>855</v>
      </c>
      <c r="E7291" s="5" t="str">
        <f>IFERROR(INDEX(会社マスタ!$B:$B,MATCH(D7291,会社マスタ!$A:$A,0)),"")</f>
        <v>エア・ウォーター防災(株)</v>
      </c>
      <c r="F7291" s="5" t="str">
        <f>IFERROR(INDEX(会社マスタ!$C:$C,MATCH(D7291,会社マスタ!$A:$A,0)),"")</f>
        <v>防災ユニット</v>
      </c>
      <c r="G7291" s="2"/>
      <c r="H7291" s="2" t="s">
        <v>14385</v>
      </c>
      <c r="I7291" s="2" t="s">
        <v>1121</v>
      </c>
    </row>
    <row r="7292" spans="1:9" ht="17.5" x14ac:dyDescent="0.6">
      <c r="A7292" s="2">
        <v>7291</v>
      </c>
      <c r="B7292" s="2" t="s">
        <v>4660</v>
      </c>
      <c r="C7292" s="2" t="s">
        <v>14386</v>
      </c>
      <c r="D7292" s="2" t="s">
        <v>855</v>
      </c>
      <c r="E7292" s="5" t="str">
        <f>IFERROR(INDEX(会社マスタ!$B:$B,MATCH(D7292,会社マスタ!$A:$A,0)),"")</f>
        <v>エア・ウォーター防災(株)</v>
      </c>
      <c r="F7292" s="5" t="str">
        <f>IFERROR(INDEX(会社マスタ!$C:$C,MATCH(D7292,会社マスタ!$A:$A,0)),"")</f>
        <v>防災ユニット</v>
      </c>
      <c r="G7292" s="2"/>
      <c r="H7292" s="2" t="s">
        <v>14387</v>
      </c>
      <c r="I7292" s="2" t="s">
        <v>1121</v>
      </c>
    </row>
    <row r="7293" spans="1:9" ht="17.5" x14ac:dyDescent="0.6">
      <c r="A7293" s="2">
        <v>7292</v>
      </c>
      <c r="B7293" s="2" t="s">
        <v>4660</v>
      </c>
      <c r="C7293" s="2" t="s">
        <v>14388</v>
      </c>
      <c r="D7293" s="2" t="s">
        <v>855</v>
      </c>
      <c r="E7293" s="5" t="str">
        <f>IFERROR(INDEX(会社マスタ!$B:$B,MATCH(D7293,会社マスタ!$A:$A,0)),"")</f>
        <v>エア・ウォーター防災(株)</v>
      </c>
      <c r="F7293" s="5" t="str">
        <f>IFERROR(INDEX(会社マスタ!$C:$C,MATCH(D7293,会社マスタ!$A:$A,0)),"")</f>
        <v>防災ユニット</v>
      </c>
      <c r="G7293" s="2"/>
      <c r="H7293" s="2" t="s">
        <v>14389</v>
      </c>
      <c r="I7293" s="2" t="s">
        <v>1121</v>
      </c>
    </row>
    <row r="7294" spans="1:9" ht="17.5" x14ac:dyDescent="0.6">
      <c r="A7294" s="2">
        <v>7293</v>
      </c>
      <c r="B7294" s="2" t="s">
        <v>4660</v>
      </c>
      <c r="C7294" s="2" t="s">
        <v>14390</v>
      </c>
      <c r="D7294" s="2" t="s">
        <v>855</v>
      </c>
      <c r="E7294" s="5" t="str">
        <f>IFERROR(INDEX(会社マスタ!$B:$B,MATCH(D7294,会社マスタ!$A:$A,0)),"")</f>
        <v>エア・ウォーター防災(株)</v>
      </c>
      <c r="F7294" s="5" t="str">
        <f>IFERROR(INDEX(会社マスタ!$C:$C,MATCH(D7294,会社マスタ!$A:$A,0)),"")</f>
        <v>防災ユニット</v>
      </c>
      <c r="G7294" s="2"/>
      <c r="H7294" s="2" t="s">
        <v>14391</v>
      </c>
      <c r="I7294" s="2" t="s">
        <v>1121</v>
      </c>
    </row>
    <row r="7295" spans="1:9" ht="17.5" x14ac:dyDescent="0.6">
      <c r="A7295" s="2">
        <v>7294</v>
      </c>
      <c r="B7295" s="2" t="s">
        <v>4660</v>
      </c>
      <c r="C7295" s="2" t="s">
        <v>14392</v>
      </c>
      <c r="D7295" s="2" t="s">
        <v>855</v>
      </c>
      <c r="E7295" s="5" t="str">
        <f>IFERROR(INDEX(会社マスタ!$B:$B,MATCH(D7295,会社マスタ!$A:$A,0)),"")</f>
        <v>エア・ウォーター防災(株)</v>
      </c>
      <c r="F7295" s="5" t="str">
        <f>IFERROR(INDEX(会社マスタ!$C:$C,MATCH(D7295,会社マスタ!$A:$A,0)),"")</f>
        <v>防災ユニット</v>
      </c>
      <c r="G7295" s="2"/>
      <c r="H7295" s="2" t="s">
        <v>14393</v>
      </c>
      <c r="I7295" s="2" t="s">
        <v>1121</v>
      </c>
    </row>
    <row r="7296" spans="1:9" ht="17.5" x14ac:dyDescent="0.6">
      <c r="A7296" s="2">
        <v>7295</v>
      </c>
      <c r="B7296" s="2" t="s">
        <v>4660</v>
      </c>
      <c r="C7296" s="2" t="s">
        <v>14394</v>
      </c>
      <c r="D7296" s="2" t="s">
        <v>855</v>
      </c>
      <c r="E7296" s="5" t="str">
        <f>IFERROR(INDEX(会社マスタ!$B:$B,MATCH(D7296,会社マスタ!$A:$A,0)),"")</f>
        <v>エア・ウォーター防災(株)</v>
      </c>
      <c r="F7296" s="5" t="str">
        <f>IFERROR(INDEX(会社マスタ!$C:$C,MATCH(D7296,会社マスタ!$A:$A,0)),"")</f>
        <v>防災ユニット</v>
      </c>
      <c r="G7296" s="2"/>
      <c r="H7296" s="2" t="s">
        <v>14395</v>
      </c>
      <c r="I7296" s="2" t="s">
        <v>1121</v>
      </c>
    </row>
    <row r="7297" spans="1:9" ht="17.5" x14ac:dyDescent="0.6">
      <c r="A7297" s="2">
        <v>7296</v>
      </c>
      <c r="B7297" s="2" t="s">
        <v>4660</v>
      </c>
      <c r="C7297" s="2" t="s">
        <v>14396</v>
      </c>
      <c r="D7297" s="2" t="s">
        <v>855</v>
      </c>
      <c r="E7297" s="5" t="str">
        <f>IFERROR(INDEX(会社マスタ!$B:$B,MATCH(D7297,会社マスタ!$A:$A,0)),"")</f>
        <v>エア・ウォーター防災(株)</v>
      </c>
      <c r="F7297" s="5" t="str">
        <f>IFERROR(INDEX(会社マスタ!$C:$C,MATCH(D7297,会社マスタ!$A:$A,0)),"")</f>
        <v>防災ユニット</v>
      </c>
      <c r="G7297" s="2"/>
      <c r="H7297" s="2" t="s">
        <v>14397</v>
      </c>
      <c r="I7297" s="2" t="s">
        <v>1121</v>
      </c>
    </row>
    <row r="7298" spans="1:9" ht="17.5" x14ac:dyDescent="0.6">
      <c r="A7298" s="2">
        <v>7297</v>
      </c>
      <c r="B7298" s="2" t="s">
        <v>4660</v>
      </c>
      <c r="C7298" s="2" t="s">
        <v>14398</v>
      </c>
      <c r="D7298" s="2" t="s">
        <v>855</v>
      </c>
      <c r="E7298" s="5" t="str">
        <f>IFERROR(INDEX(会社マスタ!$B:$B,MATCH(D7298,会社マスタ!$A:$A,0)),"")</f>
        <v>エア・ウォーター防災(株)</v>
      </c>
      <c r="F7298" s="5" t="str">
        <f>IFERROR(INDEX(会社マスタ!$C:$C,MATCH(D7298,会社マスタ!$A:$A,0)),"")</f>
        <v>防災ユニット</v>
      </c>
      <c r="G7298" s="2"/>
      <c r="H7298" s="2" t="s">
        <v>14399</v>
      </c>
      <c r="I7298" s="2" t="s">
        <v>1121</v>
      </c>
    </row>
    <row r="7299" spans="1:9" ht="17.5" x14ac:dyDescent="0.6">
      <c r="A7299" s="2">
        <v>7298</v>
      </c>
      <c r="B7299" s="2" t="s">
        <v>4660</v>
      </c>
      <c r="C7299" s="2" t="s">
        <v>14400</v>
      </c>
      <c r="D7299" s="2" t="s">
        <v>855</v>
      </c>
      <c r="E7299" s="5" t="str">
        <f>IFERROR(INDEX(会社マスタ!$B:$B,MATCH(D7299,会社マスタ!$A:$A,0)),"")</f>
        <v>エア・ウォーター防災(株)</v>
      </c>
      <c r="F7299" s="5" t="str">
        <f>IFERROR(INDEX(会社マスタ!$C:$C,MATCH(D7299,会社マスタ!$A:$A,0)),"")</f>
        <v>防災ユニット</v>
      </c>
      <c r="G7299" s="2"/>
      <c r="H7299" s="2" t="s">
        <v>14401</v>
      </c>
      <c r="I7299" s="2" t="s">
        <v>1121</v>
      </c>
    </row>
    <row r="7300" spans="1:9" ht="17.5" x14ac:dyDescent="0.6">
      <c r="A7300" s="2">
        <v>7299</v>
      </c>
      <c r="B7300" s="2" t="s">
        <v>4660</v>
      </c>
      <c r="C7300" s="2" t="s">
        <v>14402</v>
      </c>
      <c r="D7300" s="2" t="s">
        <v>855</v>
      </c>
      <c r="E7300" s="5" t="str">
        <f>IFERROR(INDEX(会社マスタ!$B:$B,MATCH(D7300,会社マスタ!$A:$A,0)),"")</f>
        <v>エア・ウォーター防災(株)</v>
      </c>
      <c r="F7300" s="5" t="str">
        <f>IFERROR(INDEX(会社マスタ!$C:$C,MATCH(D7300,会社マスタ!$A:$A,0)),"")</f>
        <v>防災ユニット</v>
      </c>
      <c r="G7300" s="2"/>
      <c r="H7300" s="2" t="s">
        <v>14403</v>
      </c>
      <c r="I7300" s="2" t="s">
        <v>1121</v>
      </c>
    </row>
    <row r="7301" spans="1:9" ht="17.5" x14ac:dyDescent="0.6">
      <c r="A7301" s="2">
        <v>7300</v>
      </c>
      <c r="B7301" s="2" t="s">
        <v>4660</v>
      </c>
      <c r="C7301" s="2" t="s">
        <v>14404</v>
      </c>
      <c r="D7301" s="2" t="s">
        <v>855</v>
      </c>
      <c r="E7301" s="5" t="str">
        <f>IFERROR(INDEX(会社マスタ!$B:$B,MATCH(D7301,会社マスタ!$A:$A,0)),"")</f>
        <v>エア・ウォーター防災(株)</v>
      </c>
      <c r="F7301" s="5" t="str">
        <f>IFERROR(INDEX(会社マスタ!$C:$C,MATCH(D7301,会社マスタ!$A:$A,0)),"")</f>
        <v>防災ユニット</v>
      </c>
      <c r="G7301" s="2"/>
      <c r="H7301" s="2" t="s">
        <v>14405</v>
      </c>
      <c r="I7301" s="2" t="s">
        <v>1121</v>
      </c>
    </row>
    <row r="7302" spans="1:9" ht="17.5" x14ac:dyDescent="0.6">
      <c r="A7302" s="2">
        <v>7301</v>
      </c>
      <c r="B7302" s="2" t="s">
        <v>4660</v>
      </c>
      <c r="C7302" s="2" t="s">
        <v>14406</v>
      </c>
      <c r="D7302" s="2" t="s">
        <v>855</v>
      </c>
      <c r="E7302" s="5" t="str">
        <f>IFERROR(INDEX(会社マスタ!$B:$B,MATCH(D7302,会社マスタ!$A:$A,0)),"")</f>
        <v>エア・ウォーター防災(株)</v>
      </c>
      <c r="F7302" s="5" t="str">
        <f>IFERROR(INDEX(会社マスタ!$C:$C,MATCH(D7302,会社マスタ!$A:$A,0)),"")</f>
        <v>防災ユニット</v>
      </c>
      <c r="G7302" s="2"/>
      <c r="H7302" s="2" t="s">
        <v>14407</v>
      </c>
      <c r="I7302" s="2" t="s">
        <v>1121</v>
      </c>
    </row>
    <row r="7303" spans="1:9" ht="17.5" x14ac:dyDescent="0.6">
      <c r="A7303" s="2">
        <v>7302</v>
      </c>
      <c r="B7303" s="2" t="s">
        <v>4660</v>
      </c>
      <c r="C7303" s="2" t="s">
        <v>14408</v>
      </c>
      <c r="D7303" s="2" t="s">
        <v>855</v>
      </c>
      <c r="E7303" s="5" t="str">
        <f>IFERROR(INDEX(会社マスタ!$B:$B,MATCH(D7303,会社マスタ!$A:$A,0)),"")</f>
        <v>エア・ウォーター防災(株)</v>
      </c>
      <c r="F7303" s="5" t="str">
        <f>IFERROR(INDEX(会社マスタ!$C:$C,MATCH(D7303,会社マスタ!$A:$A,0)),"")</f>
        <v>防災ユニット</v>
      </c>
      <c r="G7303" s="2"/>
      <c r="H7303" s="2" t="s">
        <v>14409</v>
      </c>
      <c r="I7303" s="2" t="s">
        <v>1121</v>
      </c>
    </row>
    <row r="7304" spans="1:9" ht="17.5" x14ac:dyDescent="0.6">
      <c r="A7304" s="2">
        <v>7303</v>
      </c>
      <c r="B7304" s="2" t="s">
        <v>4660</v>
      </c>
      <c r="C7304" s="2" t="s">
        <v>14410</v>
      </c>
      <c r="D7304" s="2" t="s">
        <v>855</v>
      </c>
      <c r="E7304" s="5" t="str">
        <f>IFERROR(INDEX(会社マスタ!$B:$B,MATCH(D7304,会社マスタ!$A:$A,0)),"")</f>
        <v>エア・ウォーター防災(株)</v>
      </c>
      <c r="F7304" s="5" t="str">
        <f>IFERROR(INDEX(会社マスタ!$C:$C,MATCH(D7304,会社マスタ!$A:$A,0)),"")</f>
        <v>防災ユニット</v>
      </c>
      <c r="G7304" s="2"/>
      <c r="H7304" s="2" t="s">
        <v>14411</v>
      </c>
      <c r="I7304" s="2" t="s">
        <v>1121</v>
      </c>
    </row>
    <row r="7305" spans="1:9" ht="17.5" x14ac:dyDescent="0.6">
      <c r="A7305" s="2">
        <v>7304</v>
      </c>
      <c r="B7305" s="2" t="s">
        <v>4660</v>
      </c>
      <c r="C7305" s="2" t="s">
        <v>14412</v>
      </c>
      <c r="D7305" s="2" t="s">
        <v>855</v>
      </c>
      <c r="E7305" s="5" t="str">
        <f>IFERROR(INDEX(会社マスタ!$B:$B,MATCH(D7305,会社マスタ!$A:$A,0)),"")</f>
        <v>エア・ウォーター防災(株)</v>
      </c>
      <c r="F7305" s="5" t="str">
        <f>IFERROR(INDEX(会社マスタ!$C:$C,MATCH(D7305,会社マスタ!$A:$A,0)),"")</f>
        <v>防災ユニット</v>
      </c>
      <c r="G7305" s="2"/>
      <c r="H7305" s="2" t="s">
        <v>14413</v>
      </c>
      <c r="I7305" s="2" t="s">
        <v>1121</v>
      </c>
    </row>
    <row r="7306" spans="1:9" ht="17.5" x14ac:dyDescent="0.6">
      <c r="A7306" s="2">
        <v>7305</v>
      </c>
      <c r="B7306" s="2" t="s">
        <v>4660</v>
      </c>
      <c r="C7306" s="2" t="s">
        <v>14414</v>
      </c>
      <c r="D7306" s="2" t="s">
        <v>855</v>
      </c>
      <c r="E7306" s="5" t="str">
        <f>IFERROR(INDEX(会社マスタ!$B:$B,MATCH(D7306,会社マスタ!$A:$A,0)),"")</f>
        <v>エア・ウォーター防災(株)</v>
      </c>
      <c r="F7306" s="5" t="str">
        <f>IFERROR(INDEX(会社マスタ!$C:$C,MATCH(D7306,会社マスタ!$A:$A,0)),"")</f>
        <v>防災ユニット</v>
      </c>
      <c r="G7306" s="2"/>
      <c r="H7306" s="2" t="s">
        <v>14415</v>
      </c>
      <c r="I7306" s="2" t="s">
        <v>1121</v>
      </c>
    </row>
    <row r="7307" spans="1:9" ht="17.5" x14ac:dyDescent="0.6">
      <c r="A7307" s="2">
        <v>7306</v>
      </c>
      <c r="B7307" s="2" t="s">
        <v>4660</v>
      </c>
      <c r="C7307" s="2" t="s">
        <v>14416</v>
      </c>
      <c r="D7307" s="2" t="s">
        <v>855</v>
      </c>
      <c r="E7307" s="5" t="str">
        <f>IFERROR(INDEX(会社マスタ!$B:$B,MATCH(D7307,会社マスタ!$A:$A,0)),"")</f>
        <v>エア・ウォーター防災(株)</v>
      </c>
      <c r="F7307" s="5" t="str">
        <f>IFERROR(INDEX(会社マスタ!$C:$C,MATCH(D7307,会社マスタ!$A:$A,0)),"")</f>
        <v>防災ユニット</v>
      </c>
      <c r="G7307" s="2"/>
      <c r="H7307" s="2" t="s">
        <v>14417</v>
      </c>
      <c r="I7307" s="2" t="s">
        <v>1121</v>
      </c>
    </row>
    <row r="7308" spans="1:9" ht="17.5" x14ac:dyDescent="0.6">
      <c r="A7308" s="2">
        <v>7307</v>
      </c>
      <c r="B7308" s="2" t="s">
        <v>4660</v>
      </c>
      <c r="C7308" s="2" t="s">
        <v>14418</v>
      </c>
      <c r="D7308" s="2" t="s">
        <v>855</v>
      </c>
      <c r="E7308" s="5" t="str">
        <f>IFERROR(INDEX(会社マスタ!$B:$B,MATCH(D7308,会社マスタ!$A:$A,0)),"")</f>
        <v>エア・ウォーター防災(株)</v>
      </c>
      <c r="F7308" s="5" t="str">
        <f>IFERROR(INDEX(会社マスタ!$C:$C,MATCH(D7308,会社マスタ!$A:$A,0)),"")</f>
        <v>防災ユニット</v>
      </c>
      <c r="G7308" s="2"/>
      <c r="H7308" s="2" t="s">
        <v>14419</v>
      </c>
      <c r="I7308" s="2" t="s">
        <v>1121</v>
      </c>
    </row>
    <row r="7309" spans="1:9" ht="17.5" x14ac:dyDescent="0.6">
      <c r="A7309" s="2">
        <v>7308</v>
      </c>
      <c r="B7309" s="2" t="s">
        <v>4660</v>
      </c>
      <c r="C7309" s="2" t="s">
        <v>14420</v>
      </c>
      <c r="D7309" s="2" t="s">
        <v>855</v>
      </c>
      <c r="E7309" s="5" t="str">
        <f>IFERROR(INDEX(会社マスタ!$B:$B,MATCH(D7309,会社マスタ!$A:$A,0)),"")</f>
        <v>エア・ウォーター防災(株)</v>
      </c>
      <c r="F7309" s="5" t="str">
        <f>IFERROR(INDEX(会社マスタ!$C:$C,MATCH(D7309,会社マスタ!$A:$A,0)),"")</f>
        <v>防災ユニット</v>
      </c>
      <c r="G7309" s="2"/>
      <c r="H7309" s="2" t="s">
        <v>14421</v>
      </c>
      <c r="I7309" s="2" t="s">
        <v>1121</v>
      </c>
    </row>
    <row r="7310" spans="1:9" ht="17.5" x14ac:dyDescent="0.6">
      <c r="A7310" s="2">
        <v>7309</v>
      </c>
      <c r="B7310" s="2" t="s">
        <v>4660</v>
      </c>
      <c r="C7310" s="2" t="s">
        <v>14422</v>
      </c>
      <c r="D7310" s="2" t="s">
        <v>855</v>
      </c>
      <c r="E7310" s="5" t="str">
        <f>IFERROR(INDEX(会社マスタ!$B:$B,MATCH(D7310,会社マスタ!$A:$A,0)),"")</f>
        <v>エア・ウォーター防災(株)</v>
      </c>
      <c r="F7310" s="5" t="str">
        <f>IFERROR(INDEX(会社マスタ!$C:$C,MATCH(D7310,会社マスタ!$A:$A,0)),"")</f>
        <v>防災ユニット</v>
      </c>
      <c r="G7310" s="2"/>
      <c r="H7310" s="2" t="s">
        <v>14423</v>
      </c>
      <c r="I7310" s="2" t="s">
        <v>1121</v>
      </c>
    </row>
    <row r="7311" spans="1:9" ht="17.5" x14ac:dyDescent="0.6">
      <c r="A7311" s="2">
        <v>7310</v>
      </c>
      <c r="B7311" s="2" t="s">
        <v>4660</v>
      </c>
      <c r="C7311" s="2" t="s">
        <v>14424</v>
      </c>
      <c r="D7311" s="2" t="s">
        <v>855</v>
      </c>
      <c r="E7311" s="5" t="str">
        <f>IFERROR(INDEX(会社マスタ!$B:$B,MATCH(D7311,会社マスタ!$A:$A,0)),"")</f>
        <v>エア・ウォーター防災(株)</v>
      </c>
      <c r="F7311" s="5" t="str">
        <f>IFERROR(INDEX(会社マスタ!$C:$C,MATCH(D7311,会社マスタ!$A:$A,0)),"")</f>
        <v>防災ユニット</v>
      </c>
      <c r="G7311" s="2"/>
      <c r="H7311" s="2" t="s">
        <v>14425</v>
      </c>
      <c r="I7311" s="2" t="s">
        <v>1121</v>
      </c>
    </row>
    <row r="7312" spans="1:9" ht="17.5" x14ac:dyDescent="0.6">
      <c r="A7312" s="2">
        <v>7311</v>
      </c>
      <c r="B7312" s="2" t="s">
        <v>4660</v>
      </c>
      <c r="C7312" s="2" t="s">
        <v>14426</v>
      </c>
      <c r="D7312" s="2" t="s">
        <v>855</v>
      </c>
      <c r="E7312" s="5" t="str">
        <f>IFERROR(INDEX(会社マスタ!$B:$B,MATCH(D7312,会社マスタ!$A:$A,0)),"")</f>
        <v>エア・ウォーター防災(株)</v>
      </c>
      <c r="F7312" s="5" t="str">
        <f>IFERROR(INDEX(会社マスタ!$C:$C,MATCH(D7312,会社マスタ!$A:$A,0)),"")</f>
        <v>防災ユニット</v>
      </c>
      <c r="G7312" s="2"/>
      <c r="H7312" s="2" t="s">
        <v>14427</v>
      </c>
      <c r="I7312" s="2" t="s">
        <v>1121</v>
      </c>
    </row>
    <row r="7313" spans="1:9" ht="17.5" x14ac:dyDescent="0.6">
      <c r="A7313" s="2">
        <v>7312</v>
      </c>
      <c r="B7313" s="2" t="s">
        <v>4660</v>
      </c>
      <c r="C7313" s="2" t="s">
        <v>14428</v>
      </c>
      <c r="D7313" s="2" t="s">
        <v>855</v>
      </c>
      <c r="E7313" s="5" t="str">
        <f>IFERROR(INDEX(会社マスタ!$B:$B,MATCH(D7313,会社マスタ!$A:$A,0)),"")</f>
        <v>エア・ウォーター防災(株)</v>
      </c>
      <c r="F7313" s="5" t="str">
        <f>IFERROR(INDEX(会社マスタ!$C:$C,MATCH(D7313,会社マスタ!$A:$A,0)),"")</f>
        <v>防災ユニット</v>
      </c>
      <c r="G7313" s="2"/>
      <c r="H7313" s="2" t="s">
        <v>14429</v>
      </c>
      <c r="I7313" s="2" t="s">
        <v>1121</v>
      </c>
    </row>
    <row r="7314" spans="1:9" ht="17.5" x14ac:dyDescent="0.6">
      <c r="A7314" s="2">
        <v>7313</v>
      </c>
      <c r="B7314" s="2" t="s">
        <v>4660</v>
      </c>
      <c r="C7314" s="2" t="s">
        <v>14430</v>
      </c>
      <c r="D7314" s="2" t="s">
        <v>855</v>
      </c>
      <c r="E7314" s="5" t="str">
        <f>IFERROR(INDEX(会社マスタ!$B:$B,MATCH(D7314,会社マスタ!$A:$A,0)),"")</f>
        <v>エア・ウォーター防災(株)</v>
      </c>
      <c r="F7314" s="5" t="str">
        <f>IFERROR(INDEX(会社マスタ!$C:$C,MATCH(D7314,会社マスタ!$A:$A,0)),"")</f>
        <v>防災ユニット</v>
      </c>
      <c r="G7314" s="2"/>
      <c r="H7314" s="2" t="s">
        <v>14431</v>
      </c>
      <c r="I7314" s="2" t="s">
        <v>1121</v>
      </c>
    </row>
    <row r="7315" spans="1:9" ht="17.5" x14ac:dyDescent="0.6">
      <c r="A7315" s="2">
        <v>7314</v>
      </c>
      <c r="B7315" s="2" t="s">
        <v>4660</v>
      </c>
      <c r="C7315" s="2" t="s">
        <v>14432</v>
      </c>
      <c r="D7315" s="2" t="s">
        <v>855</v>
      </c>
      <c r="E7315" s="5" t="str">
        <f>IFERROR(INDEX(会社マスタ!$B:$B,MATCH(D7315,会社マスタ!$A:$A,0)),"")</f>
        <v>エア・ウォーター防災(株)</v>
      </c>
      <c r="F7315" s="5" t="str">
        <f>IFERROR(INDEX(会社マスタ!$C:$C,MATCH(D7315,会社マスタ!$A:$A,0)),"")</f>
        <v>防災ユニット</v>
      </c>
      <c r="G7315" s="2"/>
      <c r="H7315" s="2" t="s">
        <v>14433</v>
      </c>
      <c r="I7315" s="2" t="s">
        <v>1121</v>
      </c>
    </row>
    <row r="7316" spans="1:9" ht="17.5" x14ac:dyDescent="0.6">
      <c r="A7316" s="2">
        <v>7315</v>
      </c>
      <c r="B7316" s="2" t="s">
        <v>4660</v>
      </c>
      <c r="C7316" s="2" t="s">
        <v>14434</v>
      </c>
      <c r="D7316" s="2" t="s">
        <v>855</v>
      </c>
      <c r="E7316" s="5" t="str">
        <f>IFERROR(INDEX(会社マスタ!$B:$B,MATCH(D7316,会社マスタ!$A:$A,0)),"")</f>
        <v>エア・ウォーター防災(株)</v>
      </c>
      <c r="F7316" s="5" t="str">
        <f>IFERROR(INDEX(会社マスタ!$C:$C,MATCH(D7316,会社マスタ!$A:$A,0)),"")</f>
        <v>防災ユニット</v>
      </c>
      <c r="G7316" s="2"/>
      <c r="H7316" s="2" t="s">
        <v>14435</v>
      </c>
      <c r="I7316" s="2" t="s">
        <v>1121</v>
      </c>
    </row>
    <row r="7317" spans="1:9" ht="17.5" x14ac:dyDescent="0.6">
      <c r="A7317" s="2">
        <v>7316</v>
      </c>
      <c r="B7317" s="2" t="s">
        <v>4660</v>
      </c>
      <c r="C7317" s="2" t="s">
        <v>14436</v>
      </c>
      <c r="D7317" s="2" t="s">
        <v>855</v>
      </c>
      <c r="E7317" s="5" t="str">
        <f>IFERROR(INDEX(会社マスタ!$B:$B,MATCH(D7317,会社マスタ!$A:$A,0)),"")</f>
        <v>エア・ウォーター防災(株)</v>
      </c>
      <c r="F7317" s="5" t="str">
        <f>IFERROR(INDEX(会社マスタ!$C:$C,MATCH(D7317,会社マスタ!$A:$A,0)),"")</f>
        <v>防災ユニット</v>
      </c>
      <c r="G7317" s="2"/>
      <c r="H7317" s="2" t="s">
        <v>14437</v>
      </c>
      <c r="I7317" s="2" t="s">
        <v>1121</v>
      </c>
    </row>
    <row r="7318" spans="1:9" ht="17.5" x14ac:dyDescent="0.6">
      <c r="A7318" s="2">
        <v>7317</v>
      </c>
      <c r="B7318" s="2" t="s">
        <v>4660</v>
      </c>
      <c r="C7318" s="2" t="s">
        <v>14438</v>
      </c>
      <c r="D7318" s="2" t="s">
        <v>855</v>
      </c>
      <c r="E7318" s="5" t="str">
        <f>IFERROR(INDEX(会社マスタ!$B:$B,MATCH(D7318,会社マスタ!$A:$A,0)),"")</f>
        <v>エア・ウォーター防災(株)</v>
      </c>
      <c r="F7318" s="5" t="str">
        <f>IFERROR(INDEX(会社マスタ!$C:$C,MATCH(D7318,会社マスタ!$A:$A,0)),"")</f>
        <v>防災ユニット</v>
      </c>
      <c r="G7318" s="2"/>
      <c r="H7318" s="2" t="s">
        <v>14439</v>
      </c>
      <c r="I7318" s="2" t="s">
        <v>1121</v>
      </c>
    </row>
    <row r="7319" spans="1:9" ht="17.5" x14ac:dyDescent="0.6">
      <c r="A7319" s="2">
        <v>7318</v>
      </c>
      <c r="B7319" s="2" t="s">
        <v>4660</v>
      </c>
      <c r="C7319" s="2" t="s">
        <v>14440</v>
      </c>
      <c r="D7319" s="2" t="s">
        <v>855</v>
      </c>
      <c r="E7319" s="5" t="str">
        <f>IFERROR(INDEX(会社マスタ!$B:$B,MATCH(D7319,会社マスタ!$A:$A,0)),"")</f>
        <v>エア・ウォーター防災(株)</v>
      </c>
      <c r="F7319" s="5" t="str">
        <f>IFERROR(INDEX(会社マスタ!$C:$C,MATCH(D7319,会社マスタ!$A:$A,0)),"")</f>
        <v>防災ユニット</v>
      </c>
      <c r="G7319" s="2"/>
      <c r="H7319" s="2" t="s">
        <v>14441</v>
      </c>
      <c r="I7319" s="2" t="s">
        <v>1121</v>
      </c>
    </row>
    <row r="7320" spans="1:9" ht="17.5" x14ac:dyDescent="0.6">
      <c r="A7320" s="2">
        <v>7319</v>
      </c>
      <c r="B7320" s="2" t="s">
        <v>4660</v>
      </c>
      <c r="C7320" s="2" t="s">
        <v>14442</v>
      </c>
      <c r="D7320" s="2" t="s">
        <v>855</v>
      </c>
      <c r="E7320" s="5" t="str">
        <f>IFERROR(INDEX(会社マスタ!$B:$B,MATCH(D7320,会社マスタ!$A:$A,0)),"")</f>
        <v>エア・ウォーター防災(株)</v>
      </c>
      <c r="F7320" s="5" t="str">
        <f>IFERROR(INDEX(会社マスタ!$C:$C,MATCH(D7320,会社マスタ!$A:$A,0)),"")</f>
        <v>防災ユニット</v>
      </c>
      <c r="G7320" s="2"/>
      <c r="H7320" s="2" t="s">
        <v>14443</v>
      </c>
      <c r="I7320" s="2" t="s">
        <v>1121</v>
      </c>
    </row>
    <row r="7321" spans="1:9" ht="17.5" x14ac:dyDescent="0.6">
      <c r="A7321" s="2">
        <v>7320</v>
      </c>
      <c r="B7321" s="2" t="s">
        <v>4660</v>
      </c>
      <c r="C7321" s="2" t="s">
        <v>14444</v>
      </c>
      <c r="D7321" s="2" t="s">
        <v>855</v>
      </c>
      <c r="E7321" s="5" t="str">
        <f>IFERROR(INDEX(会社マスタ!$B:$B,MATCH(D7321,会社マスタ!$A:$A,0)),"")</f>
        <v>エア・ウォーター防災(株)</v>
      </c>
      <c r="F7321" s="5" t="str">
        <f>IFERROR(INDEX(会社マスタ!$C:$C,MATCH(D7321,会社マスタ!$A:$A,0)),"")</f>
        <v>防災ユニット</v>
      </c>
      <c r="G7321" s="2"/>
      <c r="H7321" s="2" t="s">
        <v>14445</v>
      </c>
      <c r="I7321" s="2" t="s">
        <v>1121</v>
      </c>
    </row>
    <row r="7322" spans="1:9" ht="17.5" x14ac:dyDescent="0.6">
      <c r="A7322" s="2">
        <v>7321</v>
      </c>
      <c r="B7322" s="2" t="s">
        <v>4660</v>
      </c>
      <c r="C7322" s="2" t="s">
        <v>14446</v>
      </c>
      <c r="D7322" s="2" t="s">
        <v>855</v>
      </c>
      <c r="E7322" s="5" t="str">
        <f>IFERROR(INDEX(会社マスタ!$B:$B,MATCH(D7322,会社マスタ!$A:$A,0)),"")</f>
        <v>エア・ウォーター防災(株)</v>
      </c>
      <c r="F7322" s="5" t="str">
        <f>IFERROR(INDEX(会社マスタ!$C:$C,MATCH(D7322,会社マスタ!$A:$A,0)),"")</f>
        <v>防災ユニット</v>
      </c>
      <c r="G7322" s="2"/>
      <c r="H7322" s="2" t="s">
        <v>14447</v>
      </c>
      <c r="I7322" s="2" t="s">
        <v>1121</v>
      </c>
    </row>
    <row r="7323" spans="1:9" ht="17.5" x14ac:dyDescent="0.6">
      <c r="A7323" s="2">
        <v>7322</v>
      </c>
      <c r="B7323" s="2" t="s">
        <v>4660</v>
      </c>
      <c r="C7323" s="2" t="s">
        <v>14448</v>
      </c>
      <c r="D7323" s="2" t="s">
        <v>855</v>
      </c>
      <c r="E7323" s="5" t="str">
        <f>IFERROR(INDEX(会社マスタ!$B:$B,MATCH(D7323,会社マスタ!$A:$A,0)),"")</f>
        <v>エア・ウォーター防災(株)</v>
      </c>
      <c r="F7323" s="5" t="str">
        <f>IFERROR(INDEX(会社マスタ!$C:$C,MATCH(D7323,会社マスタ!$A:$A,0)),"")</f>
        <v>防災ユニット</v>
      </c>
      <c r="G7323" s="2"/>
      <c r="H7323" s="2" t="s">
        <v>14449</v>
      </c>
      <c r="I7323" s="2" t="s">
        <v>1121</v>
      </c>
    </row>
    <row r="7324" spans="1:9" ht="17.5" x14ac:dyDescent="0.6">
      <c r="A7324" s="2">
        <v>7323</v>
      </c>
      <c r="B7324" s="2" t="s">
        <v>4660</v>
      </c>
      <c r="C7324" s="2" t="s">
        <v>14450</v>
      </c>
      <c r="D7324" s="2" t="s">
        <v>855</v>
      </c>
      <c r="E7324" s="5" t="str">
        <f>IFERROR(INDEX(会社マスタ!$B:$B,MATCH(D7324,会社マスタ!$A:$A,0)),"")</f>
        <v>エア・ウォーター防災(株)</v>
      </c>
      <c r="F7324" s="5" t="str">
        <f>IFERROR(INDEX(会社マスタ!$C:$C,MATCH(D7324,会社マスタ!$A:$A,0)),"")</f>
        <v>防災ユニット</v>
      </c>
      <c r="G7324" s="2"/>
      <c r="H7324" s="2" t="s">
        <v>14451</v>
      </c>
      <c r="I7324" s="2" t="s">
        <v>1121</v>
      </c>
    </row>
    <row r="7325" spans="1:9" ht="17.5" x14ac:dyDescent="0.6">
      <c r="A7325" s="2">
        <v>7324</v>
      </c>
      <c r="B7325" s="2" t="s">
        <v>4660</v>
      </c>
      <c r="C7325" s="2" t="s">
        <v>14452</v>
      </c>
      <c r="D7325" s="2" t="s">
        <v>855</v>
      </c>
      <c r="E7325" s="5" t="str">
        <f>IFERROR(INDEX(会社マスタ!$B:$B,MATCH(D7325,会社マスタ!$A:$A,0)),"")</f>
        <v>エア・ウォーター防災(株)</v>
      </c>
      <c r="F7325" s="5" t="str">
        <f>IFERROR(INDEX(会社マスタ!$C:$C,MATCH(D7325,会社マスタ!$A:$A,0)),"")</f>
        <v>防災ユニット</v>
      </c>
      <c r="G7325" s="2"/>
      <c r="H7325" s="2" t="s">
        <v>14453</v>
      </c>
      <c r="I7325" s="2" t="s">
        <v>1121</v>
      </c>
    </row>
    <row r="7326" spans="1:9" ht="17.5" x14ac:dyDescent="0.6">
      <c r="A7326" s="2">
        <v>7325</v>
      </c>
      <c r="B7326" s="2" t="s">
        <v>4660</v>
      </c>
      <c r="C7326" s="2" t="s">
        <v>14454</v>
      </c>
      <c r="D7326" s="2" t="s">
        <v>855</v>
      </c>
      <c r="E7326" s="5" t="str">
        <f>IFERROR(INDEX(会社マスタ!$B:$B,MATCH(D7326,会社マスタ!$A:$A,0)),"")</f>
        <v>エア・ウォーター防災(株)</v>
      </c>
      <c r="F7326" s="5" t="str">
        <f>IFERROR(INDEX(会社マスタ!$C:$C,MATCH(D7326,会社マスタ!$A:$A,0)),"")</f>
        <v>防災ユニット</v>
      </c>
      <c r="G7326" s="2"/>
      <c r="H7326" s="2" t="s">
        <v>14455</v>
      </c>
      <c r="I7326" s="2" t="s">
        <v>1121</v>
      </c>
    </row>
    <row r="7327" spans="1:9" ht="17.5" x14ac:dyDescent="0.6">
      <c r="A7327" s="2">
        <v>7326</v>
      </c>
      <c r="B7327" s="2" t="s">
        <v>4660</v>
      </c>
      <c r="C7327" s="2" t="s">
        <v>14456</v>
      </c>
      <c r="D7327" s="2" t="s">
        <v>855</v>
      </c>
      <c r="E7327" s="5" t="str">
        <f>IFERROR(INDEX(会社マスタ!$B:$B,MATCH(D7327,会社マスタ!$A:$A,0)),"")</f>
        <v>エア・ウォーター防災(株)</v>
      </c>
      <c r="F7327" s="5" t="str">
        <f>IFERROR(INDEX(会社マスタ!$C:$C,MATCH(D7327,会社マスタ!$A:$A,0)),"")</f>
        <v>防災ユニット</v>
      </c>
      <c r="G7327" s="2"/>
      <c r="H7327" s="2" t="s">
        <v>14457</v>
      </c>
      <c r="I7327" s="2" t="s">
        <v>1121</v>
      </c>
    </row>
    <row r="7328" spans="1:9" ht="17.5" x14ac:dyDescent="0.6">
      <c r="A7328" s="2">
        <v>7327</v>
      </c>
      <c r="B7328" s="2" t="s">
        <v>4660</v>
      </c>
      <c r="C7328" s="2" t="s">
        <v>14458</v>
      </c>
      <c r="D7328" s="2" t="s">
        <v>855</v>
      </c>
      <c r="E7328" s="5" t="str">
        <f>IFERROR(INDEX(会社マスタ!$B:$B,MATCH(D7328,会社マスタ!$A:$A,0)),"")</f>
        <v>エア・ウォーター防災(株)</v>
      </c>
      <c r="F7328" s="5" t="str">
        <f>IFERROR(INDEX(会社マスタ!$C:$C,MATCH(D7328,会社マスタ!$A:$A,0)),"")</f>
        <v>防災ユニット</v>
      </c>
      <c r="G7328" s="2"/>
      <c r="H7328" s="2" t="s">
        <v>14459</v>
      </c>
      <c r="I7328" s="2" t="s">
        <v>1121</v>
      </c>
    </row>
    <row r="7329" spans="1:9" ht="17.5" x14ac:dyDescent="0.6">
      <c r="A7329" s="2">
        <v>7328</v>
      </c>
      <c r="B7329" s="2" t="s">
        <v>4660</v>
      </c>
      <c r="C7329" s="2" t="s">
        <v>14460</v>
      </c>
      <c r="D7329" s="2" t="s">
        <v>855</v>
      </c>
      <c r="E7329" s="5" t="str">
        <f>IFERROR(INDEX(会社マスタ!$B:$B,MATCH(D7329,会社マスタ!$A:$A,0)),"")</f>
        <v>エア・ウォーター防災(株)</v>
      </c>
      <c r="F7329" s="5" t="str">
        <f>IFERROR(INDEX(会社マスタ!$C:$C,MATCH(D7329,会社マスタ!$A:$A,0)),"")</f>
        <v>防災ユニット</v>
      </c>
      <c r="G7329" s="2"/>
      <c r="H7329" s="2" t="s">
        <v>14461</v>
      </c>
      <c r="I7329" s="2" t="s">
        <v>1121</v>
      </c>
    </row>
    <row r="7330" spans="1:9" ht="17.5" x14ac:dyDescent="0.6">
      <c r="A7330" s="2">
        <v>7329</v>
      </c>
      <c r="B7330" s="2" t="s">
        <v>4660</v>
      </c>
      <c r="C7330" s="2" t="s">
        <v>14462</v>
      </c>
      <c r="D7330" s="2" t="s">
        <v>855</v>
      </c>
      <c r="E7330" s="5" t="str">
        <f>IFERROR(INDEX(会社マスタ!$B:$B,MATCH(D7330,会社マスタ!$A:$A,0)),"")</f>
        <v>エア・ウォーター防災(株)</v>
      </c>
      <c r="F7330" s="5" t="str">
        <f>IFERROR(INDEX(会社マスタ!$C:$C,MATCH(D7330,会社マスタ!$A:$A,0)),"")</f>
        <v>防災ユニット</v>
      </c>
      <c r="G7330" s="2"/>
      <c r="H7330" s="2" t="s">
        <v>14463</v>
      </c>
      <c r="I7330" s="2" t="s">
        <v>1121</v>
      </c>
    </row>
    <row r="7331" spans="1:9" ht="17.5" x14ac:dyDescent="0.6">
      <c r="A7331" s="2">
        <v>7330</v>
      </c>
      <c r="B7331" s="2" t="s">
        <v>4660</v>
      </c>
      <c r="C7331" s="2" t="s">
        <v>14464</v>
      </c>
      <c r="D7331" s="2" t="s">
        <v>855</v>
      </c>
      <c r="E7331" s="5" t="str">
        <f>IFERROR(INDEX(会社マスタ!$B:$B,MATCH(D7331,会社マスタ!$A:$A,0)),"")</f>
        <v>エア・ウォーター防災(株)</v>
      </c>
      <c r="F7331" s="5" t="str">
        <f>IFERROR(INDEX(会社マスタ!$C:$C,MATCH(D7331,会社マスタ!$A:$A,0)),"")</f>
        <v>防災ユニット</v>
      </c>
      <c r="G7331" s="2"/>
      <c r="H7331" s="2" t="s">
        <v>14465</v>
      </c>
      <c r="I7331" s="2" t="s">
        <v>1121</v>
      </c>
    </row>
    <row r="7332" spans="1:9" ht="17.5" x14ac:dyDescent="0.6">
      <c r="A7332" s="2">
        <v>7331</v>
      </c>
      <c r="B7332" s="2" t="s">
        <v>4660</v>
      </c>
      <c r="C7332" s="2" t="s">
        <v>14466</v>
      </c>
      <c r="D7332" s="2" t="s">
        <v>855</v>
      </c>
      <c r="E7332" s="5" t="str">
        <f>IFERROR(INDEX(会社マスタ!$B:$B,MATCH(D7332,会社マスタ!$A:$A,0)),"")</f>
        <v>エア・ウォーター防災(株)</v>
      </c>
      <c r="F7332" s="5" t="str">
        <f>IFERROR(INDEX(会社マスタ!$C:$C,MATCH(D7332,会社マスタ!$A:$A,0)),"")</f>
        <v>防災ユニット</v>
      </c>
      <c r="G7332" s="2"/>
      <c r="H7332" s="2" t="s">
        <v>14467</v>
      </c>
      <c r="I7332" s="2" t="s">
        <v>1121</v>
      </c>
    </row>
    <row r="7333" spans="1:9" ht="17.5" x14ac:dyDescent="0.6">
      <c r="A7333" s="2">
        <v>7332</v>
      </c>
      <c r="B7333" s="2" t="s">
        <v>4660</v>
      </c>
      <c r="C7333" s="2" t="s">
        <v>14468</v>
      </c>
      <c r="D7333" s="2" t="s">
        <v>855</v>
      </c>
      <c r="E7333" s="5" t="str">
        <f>IFERROR(INDEX(会社マスタ!$B:$B,MATCH(D7333,会社マスタ!$A:$A,0)),"")</f>
        <v>エア・ウォーター防災(株)</v>
      </c>
      <c r="F7333" s="5" t="str">
        <f>IFERROR(INDEX(会社マスタ!$C:$C,MATCH(D7333,会社マスタ!$A:$A,0)),"")</f>
        <v>防災ユニット</v>
      </c>
      <c r="G7333" s="2"/>
      <c r="H7333" s="2" t="s">
        <v>14469</v>
      </c>
      <c r="I7333" s="2" t="s">
        <v>1121</v>
      </c>
    </row>
    <row r="7334" spans="1:9" ht="17.5" x14ac:dyDescent="0.6">
      <c r="A7334" s="2">
        <v>7333</v>
      </c>
      <c r="B7334" s="2" t="s">
        <v>4660</v>
      </c>
      <c r="C7334" s="2" t="s">
        <v>14470</v>
      </c>
      <c r="D7334" s="2" t="s">
        <v>855</v>
      </c>
      <c r="E7334" s="5" t="str">
        <f>IFERROR(INDEX(会社マスタ!$B:$B,MATCH(D7334,会社マスタ!$A:$A,0)),"")</f>
        <v>エア・ウォーター防災(株)</v>
      </c>
      <c r="F7334" s="5" t="str">
        <f>IFERROR(INDEX(会社マスタ!$C:$C,MATCH(D7334,会社マスタ!$A:$A,0)),"")</f>
        <v>防災ユニット</v>
      </c>
      <c r="G7334" s="2"/>
      <c r="H7334" s="2" t="s">
        <v>14471</v>
      </c>
      <c r="I7334" s="2" t="s">
        <v>1121</v>
      </c>
    </row>
    <row r="7335" spans="1:9" ht="17.5" x14ac:dyDescent="0.6">
      <c r="A7335" s="2">
        <v>7334</v>
      </c>
      <c r="B7335" s="2" t="s">
        <v>4660</v>
      </c>
      <c r="C7335" s="2" t="s">
        <v>14472</v>
      </c>
      <c r="D7335" s="2" t="s">
        <v>855</v>
      </c>
      <c r="E7335" s="5" t="str">
        <f>IFERROR(INDEX(会社マスタ!$B:$B,MATCH(D7335,会社マスタ!$A:$A,0)),"")</f>
        <v>エア・ウォーター防災(株)</v>
      </c>
      <c r="F7335" s="5" t="str">
        <f>IFERROR(INDEX(会社マスタ!$C:$C,MATCH(D7335,会社マスタ!$A:$A,0)),"")</f>
        <v>防災ユニット</v>
      </c>
      <c r="G7335" s="2"/>
      <c r="H7335" s="2" t="s">
        <v>14473</v>
      </c>
      <c r="I7335" s="2" t="s">
        <v>1121</v>
      </c>
    </row>
    <row r="7336" spans="1:9" ht="17.5" x14ac:dyDescent="0.6">
      <c r="A7336" s="2">
        <v>7335</v>
      </c>
      <c r="B7336" s="2" t="s">
        <v>4660</v>
      </c>
      <c r="C7336" s="2" t="s">
        <v>14474</v>
      </c>
      <c r="D7336" s="2" t="s">
        <v>855</v>
      </c>
      <c r="E7336" s="5" t="str">
        <f>IFERROR(INDEX(会社マスタ!$B:$B,MATCH(D7336,会社マスタ!$A:$A,0)),"")</f>
        <v>エア・ウォーター防災(株)</v>
      </c>
      <c r="F7336" s="5" t="str">
        <f>IFERROR(INDEX(会社マスタ!$C:$C,MATCH(D7336,会社マスタ!$A:$A,0)),"")</f>
        <v>防災ユニット</v>
      </c>
      <c r="G7336" s="2"/>
      <c r="H7336" s="2" t="s">
        <v>14475</v>
      </c>
      <c r="I7336" s="2" t="s">
        <v>1121</v>
      </c>
    </row>
    <row r="7337" spans="1:9" ht="17.5" x14ac:dyDescent="0.6">
      <c r="A7337" s="2">
        <v>7336</v>
      </c>
      <c r="B7337" s="2" t="s">
        <v>4660</v>
      </c>
      <c r="C7337" s="2" t="s">
        <v>14476</v>
      </c>
      <c r="D7337" s="2" t="s">
        <v>855</v>
      </c>
      <c r="E7337" s="5" t="str">
        <f>IFERROR(INDEX(会社マスタ!$B:$B,MATCH(D7337,会社マスタ!$A:$A,0)),"")</f>
        <v>エア・ウォーター防災(株)</v>
      </c>
      <c r="F7337" s="5" t="str">
        <f>IFERROR(INDEX(会社マスタ!$C:$C,MATCH(D7337,会社マスタ!$A:$A,0)),"")</f>
        <v>防災ユニット</v>
      </c>
      <c r="G7337" s="2"/>
      <c r="H7337" s="2" t="s">
        <v>14477</v>
      </c>
      <c r="I7337" s="2" t="s">
        <v>1121</v>
      </c>
    </row>
    <row r="7338" spans="1:9" ht="17.5" x14ac:dyDescent="0.6">
      <c r="A7338" s="2">
        <v>7337</v>
      </c>
      <c r="B7338" s="2" t="s">
        <v>4660</v>
      </c>
      <c r="C7338" s="2" t="s">
        <v>14478</v>
      </c>
      <c r="D7338" s="2" t="s">
        <v>855</v>
      </c>
      <c r="E7338" s="5" t="str">
        <f>IFERROR(INDEX(会社マスタ!$B:$B,MATCH(D7338,会社マスタ!$A:$A,0)),"")</f>
        <v>エア・ウォーター防災(株)</v>
      </c>
      <c r="F7338" s="5" t="str">
        <f>IFERROR(INDEX(会社マスタ!$C:$C,MATCH(D7338,会社マスタ!$A:$A,0)),"")</f>
        <v>防災ユニット</v>
      </c>
      <c r="G7338" s="2"/>
      <c r="H7338" s="2" t="s">
        <v>14479</v>
      </c>
      <c r="I7338" s="2" t="s">
        <v>1121</v>
      </c>
    </row>
    <row r="7339" spans="1:9" ht="17.5" x14ac:dyDescent="0.6">
      <c r="A7339" s="2">
        <v>7338</v>
      </c>
      <c r="B7339" s="2" t="s">
        <v>4660</v>
      </c>
      <c r="C7339" s="2" t="s">
        <v>14480</v>
      </c>
      <c r="D7339" s="2" t="s">
        <v>855</v>
      </c>
      <c r="E7339" s="5" t="str">
        <f>IFERROR(INDEX(会社マスタ!$B:$B,MATCH(D7339,会社マスタ!$A:$A,0)),"")</f>
        <v>エア・ウォーター防災(株)</v>
      </c>
      <c r="F7339" s="5" t="str">
        <f>IFERROR(INDEX(会社マスタ!$C:$C,MATCH(D7339,会社マスタ!$A:$A,0)),"")</f>
        <v>防災ユニット</v>
      </c>
      <c r="G7339" s="2"/>
      <c r="H7339" s="2" t="s">
        <v>14481</v>
      </c>
      <c r="I7339" s="2" t="s">
        <v>1121</v>
      </c>
    </row>
    <row r="7340" spans="1:9" ht="17.5" x14ac:dyDescent="0.6">
      <c r="A7340" s="2">
        <v>7339</v>
      </c>
      <c r="B7340" s="2" t="s">
        <v>4660</v>
      </c>
      <c r="C7340" s="2" t="s">
        <v>14482</v>
      </c>
      <c r="D7340" s="2" t="s">
        <v>855</v>
      </c>
      <c r="E7340" s="5" t="str">
        <f>IFERROR(INDEX(会社マスタ!$B:$B,MATCH(D7340,会社マスタ!$A:$A,0)),"")</f>
        <v>エア・ウォーター防災(株)</v>
      </c>
      <c r="F7340" s="5" t="str">
        <f>IFERROR(INDEX(会社マスタ!$C:$C,MATCH(D7340,会社マスタ!$A:$A,0)),"")</f>
        <v>防災ユニット</v>
      </c>
      <c r="G7340" s="2"/>
      <c r="H7340" s="2" t="s">
        <v>14483</v>
      </c>
      <c r="I7340" s="2" t="s">
        <v>1121</v>
      </c>
    </row>
    <row r="7341" spans="1:9" ht="17.5" x14ac:dyDescent="0.6">
      <c r="A7341" s="2">
        <v>7340</v>
      </c>
      <c r="B7341" s="2" t="s">
        <v>4660</v>
      </c>
      <c r="C7341" s="2" t="s">
        <v>14484</v>
      </c>
      <c r="D7341" s="2" t="s">
        <v>855</v>
      </c>
      <c r="E7341" s="5" t="str">
        <f>IFERROR(INDEX(会社マスタ!$B:$B,MATCH(D7341,会社マスタ!$A:$A,0)),"")</f>
        <v>エア・ウォーター防災(株)</v>
      </c>
      <c r="F7341" s="5" t="str">
        <f>IFERROR(INDEX(会社マスタ!$C:$C,MATCH(D7341,会社マスタ!$A:$A,0)),"")</f>
        <v>防災ユニット</v>
      </c>
      <c r="G7341" s="2"/>
      <c r="H7341" s="2" t="s">
        <v>14485</v>
      </c>
      <c r="I7341" s="2" t="s">
        <v>1121</v>
      </c>
    </row>
    <row r="7342" spans="1:9" ht="17.5" x14ac:dyDescent="0.6">
      <c r="A7342" s="2">
        <v>7341</v>
      </c>
      <c r="B7342" s="2" t="s">
        <v>4660</v>
      </c>
      <c r="C7342" s="2" t="s">
        <v>14486</v>
      </c>
      <c r="D7342" s="2" t="s">
        <v>855</v>
      </c>
      <c r="E7342" s="5" t="str">
        <f>IFERROR(INDEX(会社マスタ!$B:$B,MATCH(D7342,会社マスタ!$A:$A,0)),"")</f>
        <v>エア・ウォーター防災(株)</v>
      </c>
      <c r="F7342" s="5" t="str">
        <f>IFERROR(INDEX(会社マスタ!$C:$C,MATCH(D7342,会社マスタ!$A:$A,0)),"")</f>
        <v>防災ユニット</v>
      </c>
      <c r="G7342" s="2"/>
      <c r="H7342" s="2" t="s">
        <v>14487</v>
      </c>
      <c r="I7342" s="2" t="s">
        <v>1121</v>
      </c>
    </row>
    <row r="7343" spans="1:9" ht="17.5" x14ac:dyDescent="0.6">
      <c r="A7343" s="2">
        <v>7342</v>
      </c>
      <c r="B7343" s="2" t="s">
        <v>4660</v>
      </c>
      <c r="C7343" s="2" t="s">
        <v>14488</v>
      </c>
      <c r="D7343" s="2" t="s">
        <v>855</v>
      </c>
      <c r="E7343" s="5" t="str">
        <f>IFERROR(INDEX(会社マスタ!$B:$B,MATCH(D7343,会社マスタ!$A:$A,0)),"")</f>
        <v>エア・ウォーター防災(株)</v>
      </c>
      <c r="F7343" s="5" t="str">
        <f>IFERROR(INDEX(会社マスタ!$C:$C,MATCH(D7343,会社マスタ!$A:$A,0)),"")</f>
        <v>防災ユニット</v>
      </c>
      <c r="G7343" s="2"/>
      <c r="H7343" s="2" t="s">
        <v>14489</v>
      </c>
      <c r="I7343" s="2" t="s">
        <v>1121</v>
      </c>
    </row>
    <row r="7344" spans="1:9" ht="17.5" x14ac:dyDescent="0.6">
      <c r="A7344" s="2">
        <v>7343</v>
      </c>
      <c r="B7344" s="2" t="s">
        <v>4660</v>
      </c>
      <c r="C7344" s="2" t="s">
        <v>14490</v>
      </c>
      <c r="D7344" s="2" t="s">
        <v>855</v>
      </c>
      <c r="E7344" s="5" t="str">
        <f>IFERROR(INDEX(会社マスタ!$B:$B,MATCH(D7344,会社マスタ!$A:$A,0)),"")</f>
        <v>エア・ウォーター防災(株)</v>
      </c>
      <c r="F7344" s="5" t="str">
        <f>IFERROR(INDEX(会社マスタ!$C:$C,MATCH(D7344,会社マスタ!$A:$A,0)),"")</f>
        <v>防災ユニット</v>
      </c>
      <c r="G7344" s="2"/>
      <c r="H7344" s="2" t="s">
        <v>14491</v>
      </c>
      <c r="I7344" s="2" t="s">
        <v>1121</v>
      </c>
    </row>
    <row r="7345" spans="1:9" ht="17.5" x14ac:dyDescent="0.6">
      <c r="A7345" s="2">
        <v>7344</v>
      </c>
      <c r="B7345" s="2" t="s">
        <v>4660</v>
      </c>
      <c r="C7345" s="2" t="s">
        <v>14492</v>
      </c>
      <c r="D7345" s="2" t="s">
        <v>855</v>
      </c>
      <c r="E7345" s="5" t="str">
        <f>IFERROR(INDEX(会社マスタ!$B:$B,MATCH(D7345,会社マスタ!$A:$A,0)),"")</f>
        <v>エア・ウォーター防災(株)</v>
      </c>
      <c r="F7345" s="5" t="str">
        <f>IFERROR(INDEX(会社マスタ!$C:$C,MATCH(D7345,会社マスタ!$A:$A,0)),"")</f>
        <v>防災ユニット</v>
      </c>
      <c r="G7345" s="2"/>
      <c r="H7345" s="2" t="s">
        <v>14493</v>
      </c>
      <c r="I7345" s="2" t="s">
        <v>1121</v>
      </c>
    </row>
    <row r="7346" spans="1:9" ht="17.5" x14ac:dyDescent="0.6">
      <c r="A7346" s="2">
        <v>7345</v>
      </c>
      <c r="B7346" s="2" t="s">
        <v>4660</v>
      </c>
      <c r="C7346" s="2" t="s">
        <v>14494</v>
      </c>
      <c r="D7346" s="2" t="s">
        <v>855</v>
      </c>
      <c r="E7346" s="5" t="str">
        <f>IFERROR(INDEX(会社マスタ!$B:$B,MATCH(D7346,会社マスタ!$A:$A,0)),"")</f>
        <v>エア・ウォーター防災(株)</v>
      </c>
      <c r="F7346" s="5" t="str">
        <f>IFERROR(INDEX(会社マスタ!$C:$C,MATCH(D7346,会社マスタ!$A:$A,0)),"")</f>
        <v>防災ユニット</v>
      </c>
      <c r="G7346" s="2"/>
      <c r="H7346" s="2" t="s">
        <v>14495</v>
      </c>
      <c r="I7346" s="2" t="s">
        <v>1121</v>
      </c>
    </row>
    <row r="7347" spans="1:9" ht="17.5" x14ac:dyDescent="0.6">
      <c r="A7347" s="2">
        <v>7346</v>
      </c>
      <c r="B7347" s="2" t="s">
        <v>4660</v>
      </c>
      <c r="C7347" s="2" t="s">
        <v>14496</v>
      </c>
      <c r="D7347" s="2" t="s">
        <v>855</v>
      </c>
      <c r="E7347" s="5" t="str">
        <f>IFERROR(INDEX(会社マスタ!$B:$B,MATCH(D7347,会社マスタ!$A:$A,0)),"")</f>
        <v>エア・ウォーター防災(株)</v>
      </c>
      <c r="F7347" s="5" t="str">
        <f>IFERROR(INDEX(会社マスタ!$C:$C,MATCH(D7347,会社マスタ!$A:$A,0)),"")</f>
        <v>防災ユニット</v>
      </c>
      <c r="G7347" s="2"/>
      <c r="H7347" s="2" t="s">
        <v>14497</v>
      </c>
      <c r="I7347" s="2" t="s">
        <v>1121</v>
      </c>
    </row>
    <row r="7348" spans="1:9" ht="17.5" x14ac:dyDescent="0.6">
      <c r="A7348" s="2">
        <v>7347</v>
      </c>
      <c r="B7348" s="2" t="s">
        <v>4660</v>
      </c>
      <c r="C7348" s="2" t="s">
        <v>14498</v>
      </c>
      <c r="D7348" s="2" t="s">
        <v>855</v>
      </c>
      <c r="E7348" s="5" t="str">
        <f>IFERROR(INDEX(会社マスタ!$B:$B,MATCH(D7348,会社マスタ!$A:$A,0)),"")</f>
        <v>エア・ウォーター防災(株)</v>
      </c>
      <c r="F7348" s="5" t="str">
        <f>IFERROR(INDEX(会社マスタ!$C:$C,MATCH(D7348,会社マスタ!$A:$A,0)),"")</f>
        <v>防災ユニット</v>
      </c>
      <c r="G7348" s="2"/>
      <c r="H7348" s="2" t="s">
        <v>14499</v>
      </c>
      <c r="I7348" s="2" t="s">
        <v>1121</v>
      </c>
    </row>
    <row r="7349" spans="1:9" ht="17.5" x14ac:dyDescent="0.6">
      <c r="A7349" s="2">
        <v>7348</v>
      </c>
      <c r="B7349" s="2" t="s">
        <v>4660</v>
      </c>
      <c r="C7349" s="2" t="s">
        <v>14500</v>
      </c>
      <c r="D7349" s="2" t="s">
        <v>855</v>
      </c>
      <c r="E7349" s="5" t="str">
        <f>IFERROR(INDEX(会社マスタ!$B:$B,MATCH(D7349,会社マスタ!$A:$A,0)),"")</f>
        <v>エア・ウォーター防災(株)</v>
      </c>
      <c r="F7349" s="5" t="str">
        <f>IFERROR(INDEX(会社マスタ!$C:$C,MATCH(D7349,会社マスタ!$A:$A,0)),"")</f>
        <v>防災ユニット</v>
      </c>
      <c r="G7349" s="2"/>
      <c r="H7349" s="2" t="s">
        <v>14501</v>
      </c>
      <c r="I7349" s="2" t="s">
        <v>1121</v>
      </c>
    </row>
    <row r="7350" spans="1:9" ht="17.5" x14ac:dyDescent="0.6">
      <c r="A7350" s="2">
        <v>7349</v>
      </c>
      <c r="B7350" s="2" t="s">
        <v>4660</v>
      </c>
      <c r="C7350" s="2" t="s">
        <v>14502</v>
      </c>
      <c r="D7350" s="2" t="s">
        <v>855</v>
      </c>
      <c r="E7350" s="5" t="str">
        <f>IFERROR(INDEX(会社マスタ!$B:$B,MATCH(D7350,会社マスタ!$A:$A,0)),"")</f>
        <v>エア・ウォーター防災(株)</v>
      </c>
      <c r="F7350" s="5" t="str">
        <f>IFERROR(INDEX(会社マスタ!$C:$C,MATCH(D7350,会社マスタ!$A:$A,0)),"")</f>
        <v>防災ユニット</v>
      </c>
      <c r="G7350" s="2"/>
      <c r="H7350" s="2" t="s">
        <v>14503</v>
      </c>
      <c r="I7350" s="2" t="s">
        <v>1121</v>
      </c>
    </row>
    <row r="7351" spans="1:9" ht="17.5" x14ac:dyDescent="0.6">
      <c r="A7351" s="2">
        <v>7350</v>
      </c>
      <c r="B7351" s="2" t="s">
        <v>4660</v>
      </c>
      <c r="C7351" s="2" t="s">
        <v>14504</v>
      </c>
      <c r="D7351" s="2" t="s">
        <v>855</v>
      </c>
      <c r="E7351" s="5" t="str">
        <f>IFERROR(INDEX(会社マスタ!$B:$B,MATCH(D7351,会社マスタ!$A:$A,0)),"")</f>
        <v>エア・ウォーター防災(株)</v>
      </c>
      <c r="F7351" s="5" t="str">
        <f>IFERROR(INDEX(会社マスタ!$C:$C,MATCH(D7351,会社マスタ!$A:$A,0)),"")</f>
        <v>防災ユニット</v>
      </c>
      <c r="G7351" s="2"/>
      <c r="H7351" s="2" t="s">
        <v>14505</v>
      </c>
      <c r="I7351" s="2" t="s">
        <v>1121</v>
      </c>
    </row>
    <row r="7352" spans="1:9" ht="17.5" x14ac:dyDescent="0.6">
      <c r="A7352" s="2">
        <v>7351</v>
      </c>
      <c r="B7352" s="2" t="s">
        <v>4660</v>
      </c>
      <c r="C7352" s="2" t="s">
        <v>14506</v>
      </c>
      <c r="D7352" s="2" t="s">
        <v>855</v>
      </c>
      <c r="E7352" s="5" t="str">
        <f>IFERROR(INDEX(会社マスタ!$B:$B,MATCH(D7352,会社マスタ!$A:$A,0)),"")</f>
        <v>エア・ウォーター防災(株)</v>
      </c>
      <c r="F7352" s="5" t="str">
        <f>IFERROR(INDEX(会社マスタ!$C:$C,MATCH(D7352,会社マスタ!$A:$A,0)),"")</f>
        <v>防災ユニット</v>
      </c>
      <c r="G7352" s="2"/>
      <c r="H7352" s="2" t="s">
        <v>14507</v>
      </c>
      <c r="I7352" s="2" t="s">
        <v>1121</v>
      </c>
    </row>
    <row r="7353" spans="1:9" ht="17.5" x14ac:dyDescent="0.6">
      <c r="A7353" s="2">
        <v>7352</v>
      </c>
      <c r="B7353" s="2" t="s">
        <v>4660</v>
      </c>
      <c r="C7353" s="2" t="s">
        <v>14508</v>
      </c>
      <c r="D7353" s="2" t="s">
        <v>855</v>
      </c>
      <c r="E7353" s="5" t="str">
        <f>IFERROR(INDEX(会社マスタ!$B:$B,MATCH(D7353,会社マスタ!$A:$A,0)),"")</f>
        <v>エア・ウォーター防災(株)</v>
      </c>
      <c r="F7353" s="5" t="str">
        <f>IFERROR(INDEX(会社マスタ!$C:$C,MATCH(D7353,会社マスタ!$A:$A,0)),"")</f>
        <v>防災ユニット</v>
      </c>
      <c r="G7353" s="2"/>
      <c r="H7353" s="2" t="s">
        <v>14509</v>
      </c>
      <c r="I7353" s="2" t="s">
        <v>1121</v>
      </c>
    </row>
    <row r="7354" spans="1:9" ht="17.5" x14ac:dyDescent="0.6">
      <c r="A7354" s="2">
        <v>7353</v>
      </c>
      <c r="B7354" s="2" t="s">
        <v>4660</v>
      </c>
      <c r="C7354" s="2" t="s">
        <v>14510</v>
      </c>
      <c r="D7354" s="2" t="s">
        <v>855</v>
      </c>
      <c r="E7354" s="5" t="str">
        <f>IFERROR(INDEX(会社マスタ!$B:$B,MATCH(D7354,会社マスタ!$A:$A,0)),"")</f>
        <v>エア・ウォーター防災(株)</v>
      </c>
      <c r="F7354" s="5" t="str">
        <f>IFERROR(INDEX(会社マスタ!$C:$C,MATCH(D7354,会社マスタ!$A:$A,0)),"")</f>
        <v>防災ユニット</v>
      </c>
      <c r="G7354" s="2"/>
      <c r="H7354" s="2" t="s">
        <v>14511</v>
      </c>
      <c r="I7354" s="2" t="s">
        <v>1121</v>
      </c>
    </row>
    <row r="7355" spans="1:9" ht="17.5" x14ac:dyDescent="0.6">
      <c r="A7355" s="2">
        <v>7354</v>
      </c>
      <c r="B7355" s="2" t="s">
        <v>4660</v>
      </c>
      <c r="C7355" s="2" t="s">
        <v>14512</v>
      </c>
      <c r="D7355" s="2" t="s">
        <v>855</v>
      </c>
      <c r="E7355" s="5" t="str">
        <f>IFERROR(INDEX(会社マスタ!$B:$B,MATCH(D7355,会社マスタ!$A:$A,0)),"")</f>
        <v>エア・ウォーター防災(株)</v>
      </c>
      <c r="F7355" s="5" t="str">
        <f>IFERROR(INDEX(会社マスタ!$C:$C,MATCH(D7355,会社マスタ!$A:$A,0)),"")</f>
        <v>防災ユニット</v>
      </c>
      <c r="G7355" s="2"/>
      <c r="H7355" s="2" t="s">
        <v>14513</v>
      </c>
      <c r="I7355" s="2" t="s">
        <v>1121</v>
      </c>
    </row>
    <row r="7356" spans="1:9" ht="17.5" x14ac:dyDescent="0.6">
      <c r="A7356" s="2">
        <v>7355</v>
      </c>
      <c r="B7356" s="2" t="s">
        <v>4660</v>
      </c>
      <c r="C7356" s="2" t="s">
        <v>14514</v>
      </c>
      <c r="D7356" s="2" t="s">
        <v>855</v>
      </c>
      <c r="E7356" s="5" t="str">
        <f>IFERROR(INDEX(会社マスタ!$B:$B,MATCH(D7356,会社マスタ!$A:$A,0)),"")</f>
        <v>エア・ウォーター防災(株)</v>
      </c>
      <c r="F7356" s="5" t="str">
        <f>IFERROR(INDEX(会社マスタ!$C:$C,MATCH(D7356,会社マスタ!$A:$A,0)),"")</f>
        <v>防災ユニット</v>
      </c>
      <c r="G7356" s="2"/>
      <c r="H7356" s="2" t="s">
        <v>14515</v>
      </c>
      <c r="I7356" s="2" t="s">
        <v>1121</v>
      </c>
    </row>
    <row r="7357" spans="1:9" ht="17.5" x14ac:dyDescent="0.6">
      <c r="A7357" s="2">
        <v>7356</v>
      </c>
      <c r="B7357" s="2" t="s">
        <v>4660</v>
      </c>
      <c r="C7357" s="2" t="s">
        <v>14516</v>
      </c>
      <c r="D7357" s="2" t="s">
        <v>855</v>
      </c>
      <c r="E7357" s="5" t="str">
        <f>IFERROR(INDEX(会社マスタ!$B:$B,MATCH(D7357,会社マスタ!$A:$A,0)),"")</f>
        <v>エア・ウォーター防災(株)</v>
      </c>
      <c r="F7357" s="5" t="str">
        <f>IFERROR(INDEX(会社マスタ!$C:$C,MATCH(D7357,会社マスタ!$A:$A,0)),"")</f>
        <v>防災ユニット</v>
      </c>
      <c r="G7357" s="2"/>
      <c r="H7357" s="2" t="s">
        <v>14517</v>
      </c>
      <c r="I7357" s="2" t="s">
        <v>1121</v>
      </c>
    </row>
    <row r="7358" spans="1:9" ht="17.5" x14ac:dyDescent="0.6">
      <c r="A7358" s="2">
        <v>7357</v>
      </c>
      <c r="B7358" s="2" t="s">
        <v>4660</v>
      </c>
      <c r="C7358" s="2" t="s">
        <v>14518</v>
      </c>
      <c r="D7358" s="2" t="s">
        <v>855</v>
      </c>
      <c r="E7358" s="5" t="str">
        <f>IFERROR(INDEX(会社マスタ!$B:$B,MATCH(D7358,会社マスタ!$A:$A,0)),"")</f>
        <v>エア・ウォーター防災(株)</v>
      </c>
      <c r="F7358" s="5" t="str">
        <f>IFERROR(INDEX(会社マスタ!$C:$C,MATCH(D7358,会社マスタ!$A:$A,0)),"")</f>
        <v>防災ユニット</v>
      </c>
      <c r="G7358" s="2"/>
      <c r="H7358" s="2" t="s">
        <v>14519</v>
      </c>
      <c r="I7358" s="2" t="s">
        <v>1121</v>
      </c>
    </row>
    <row r="7359" spans="1:9" ht="17.5" x14ac:dyDescent="0.6">
      <c r="A7359" s="2">
        <v>7358</v>
      </c>
      <c r="B7359" s="2" t="s">
        <v>4660</v>
      </c>
      <c r="C7359" s="2" t="s">
        <v>14520</v>
      </c>
      <c r="D7359" s="2" t="s">
        <v>855</v>
      </c>
      <c r="E7359" s="5" t="str">
        <f>IFERROR(INDEX(会社マスタ!$B:$B,MATCH(D7359,会社マスタ!$A:$A,0)),"")</f>
        <v>エア・ウォーター防災(株)</v>
      </c>
      <c r="F7359" s="5" t="str">
        <f>IFERROR(INDEX(会社マスタ!$C:$C,MATCH(D7359,会社マスタ!$A:$A,0)),"")</f>
        <v>防災ユニット</v>
      </c>
      <c r="G7359" s="2"/>
      <c r="H7359" s="2" t="s">
        <v>14521</v>
      </c>
      <c r="I7359" s="2" t="s">
        <v>1121</v>
      </c>
    </row>
    <row r="7360" spans="1:9" ht="17.5" x14ac:dyDescent="0.6">
      <c r="A7360" s="2">
        <v>7359</v>
      </c>
      <c r="B7360" s="2" t="s">
        <v>4660</v>
      </c>
      <c r="C7360" s="2" t="s">
        <v>14522</v>
      </c>
      <c r="D7360" s="2" t="s">
        <v>855</v>
      </c>
      <c r="E7360" s="5" t="str">
        <f>IFERROR(INDEX(会社マスタ!$B:$B,MATCH(D7360,会社マスタ!$A:$A,0)),"")</f>
        <v>エア・ウォーター防災(株)</v>
      </c>
      <c r="F7360" s="5" t="str">
        <f>IFERROR(INDEX(会社マスタ!$C:$C,MATCH(D7360,会社マスタ!$A:$A,0)),"")</f>
        <v>防災ユニット</v>
      </c>
      <c r="G7360" s="2"/>
      <c r="H7360" s="2" t="s">
        <v>14523</v>
      </c>
      <c r="I7360" s="2" t="s">
        <v>1121</v>
      </c>
    </row>
    <row r="7361" spans="1:9" ht="17.5" x14ac:dyDescent="0.6">
      <c r="A7361" s="2">
        <v>7360</v>
      </c>
      <c r="B7361" s="2" t="s">
        <v>4660</v>
      </c>
      <c r="C7361" s="2" t="s">
        <v>14524</v>
      </c>
      <c r="D7361" s="2" t="s">
        <v>855</v>
      </c>
      <c r="E7361" s="5" t="str">
        <f>IFERROR(INDEX(会社マスタ!$B:$B,MATCH(D7361,会社マスタ!$A:$A,0)),"")</f>
        <v>エア・ウォーター防災(株)</v>
      </c>
      <c r="F7361" s="5" t="str">
        <f>IFERROR(INDEX(会社マスタ!$C:$C,MATCH(D7361,会社マスタ!$A:$A,0)),"")</f>
        <v>防災ユニット</v>
      </c>
      <c r="G7361" s="2"/>
      <c r="H7361" s="2" t="s">
        <v>14525</v>
      </c>
      <c r="I7361" s="2" t="s">
        <v>1121</v>
      </c>
    </row>
    <row r="7362" spans="1:9" ht="17.5" x14ac:dyDescent="0.6">
      <c r="A7362" s="2">
        <v>7361</v>
      </c>
      <c r="B7362" s="2" t="s">
        <v>4660</v>
      </c>
      <c r="C7362" s="2" t="s">
        <v>14526</v>
      </c>
      <c r="D7362" s="2" t="s">
        <v>855</v>
      </c>
      <c r="E7362" s="5" t="str">
        <f>IFERROR(INDEX(会社マスタ!$B:$B,MATCH(D7362,会社マスタ!$A:$A,0)),"")</f>
        <v>エア・ウォーター防災(株)</v>
      </c>
      <c r="F7362" s="5" t="str">
        <f>IFERROR(INDEX(会社マスタ!$C:$C,MATCH(D7362,会社マスタ!$A:$A,0)),"")</f>
        <v>防災ユニット</v>
      </c>
      <c r="G7362" s="2"/>
      <c r="H7362" s="2" t="s">
        <v>14527</v>
      </c>
      <c r="I7362" s="2" t="s">
        <v>1121</v>
      </c>
    </row>
    <row r="7363" spans="1:9" ht="17.5" x14ac:dyDescent="0.6">
      <c r="A7363" s="2">
        <v>7362</v>
      </c>
      <c r="B7363" s="2" t="s">
        <v>4660</v>
      </c>
      <c r="C7363" s="2" t="s">
        <v>14528</v>
      </c>
      <c r="D7363" s="2" t="s">
        <v>855</v>
      </c>
      <c r="E7363" s="5" t="str">
        <f>IFERROR(INDEX(会社マスタ!$B:$B,MATCH(D7363,会社マスタ!$A:$A,0)),"")</f>
        <v>エア・ウォーター防災(株)</v>
      </c>
      <c r="F7363" s="5" t="str">
        <f>IFERROR(INDEX(会社マスタ!$C:$C,MATCH(D7363,会社マスタ!$A:$A,0)),"")</f>
        <v>防災ユニット</v>
      </c>
      <c r="G7363" s="2"/>
      <c r="H7363" s="2" t="s">
        <v>14529</v>
      </c>
      <c r="I7363" s="2" t="s">
        <v>1121</v>
      </c>
    </row>
    <row r="7364" spans="1:9" ht="17.5" x14ac:dyDescent="0.6">
      <c r="A7364" s="2">
        <v>7363</v>
      </c>
      <c r="B7364" s="2" t="s">
        <v>4660</v>
      </c>
      <c r="C7364" s="2" t="s">
        <v>14530</v>
      </c>
      <c r="D7364" s="2" t="s">
        <v>855</v>
      </c>
      <c r="E7364" s="5" t="str">
        <f>IFERROR(INDEX(会社マスタ!$B:$B,MATCH(D7364,会社マスタ!$A:$A,0)),"")</f>
        <v>エア・ウォーター防災(株)</v>
      </c>
      <c r="F7364" s="5" t="str">
        <f>IFERROR(INDEX(会社マスタ!$C:$C,MATCH(D7364,会社マスタ!$A:$A,0)),"")</f>
        <v>防災ユニット</v>
      </c>
      <c r="G7364" s="2"/>
      <c r="H7364" s="2" t="s">
        <v>14531</v>
      </c>
      <c r="I7364" s="2" t="s">
        <v>1121</v>
      </c>
    </row>
    <row r="7365" spans="1:9" ht="17.5" x14ac:dyDescent="0.6">
      <c r="A7365" s="2">
        <v>7364</v>
      </c>
      <c r="B7365" s="2" t="s">
        <v>4660</v>
      </c>
      <c r="C7365" s="2" t="s">
        <v>14532</v>
      </c>
      <c r="D7365" s="2" t="s">
        <v>855</v>
      </c>
      <c r="E7365" s="5" t="str">
        <f>IFERROR(INDEX(会社マスタ!$B:$B,MATCH(D7365,会社マスタ!$A:$A,0)),"")</f>
        <v>エア・ウォーター防災(株)</v>
      </c>
      <c r="F7365" s="5" t="str">
        <f>IFERROR(INDEX(会社マスタ!$C:$C,MATCH(D7365,会社マスタ!$A:$A,0)),"")</f>
        <v>防災ユニット</v>
      </c>
      <c r="G7365" s="2"/>
      <c r="H7365" s="2" t="s">
        <v>14533</v>
      </c>
      <c r="I7365" s="2" t="s">
        <v>1121</v>
      </c>
    </row>
    <row r="7366" spans="1:9" ht="17.5" x14ac:dyDescent="0.6">
      <c r="A7366" s="2">
        <v>7365</v>
      </c>
      <c r="B7366" s="2" t="s">
        <v>4660</v>
      </c>
      <c r="C7366" s="2" t="s">
        <v>14534</v>
      </c>
      <c r="D7366" s="2" t="s">
        <v>855</v>
      </c>
      <c r="E7366" s="5" t="str">
        <f>IFERROR(INDEX(会社マスタ!$B:$B,MATCH(D7366,会社マスタ!$A:$A,0)),"")</f>
        <v>エア・ウォーター防災(株)</v>
      </c>
      <c r="F7366" s="5" t="str">
        <f>IFERROR(INDEX(会社マスタ!$C:$C,MATCH(D7366,会社マスタ!$A:$A,0)),"")</f>
        <v>防災ユニット</v>
      </c>
      <c r="G7366" s="2"/>
      <c r="H7366" s="2" t="s">
        <v>14535</v>
      </c>
      <c r="I7366" s="2" t="s">
        <v>1121</v>
      </c>
    </row>
    <row r="7367" spans="1:9" ht="17.5" x14ac:dyDescent="0.6">
      <c r="A7367" s="2">
        <v>7366</v>
      </c>
      <c r="B7367" s="2" t="s">
        <v>4660</v>
      </c>
      <c r="C7367" s="2" t="s">
        <v>14536</v>
      </c>
      <c r="D7367" s="2" t="s">
        <v>855</v>
      </c>
      <c r="E7367" s="5" t="str">
        <f>IFERROR(INDEX(会社マスタ!$B:$B,MATCH(D7367,会社マスタ!$A:$A,0)),"")</f>
        <v>エア・ウォーター防災(株)</v>
      </c>
      <c r="F7367" s="5" t="str">
        <f>IFERROR(INDEX(会社マスタ!$C:$C,MATCH(D7367,会社マスタ!$A:$A,0)),"")</f>
        <v>防災ユニット</v>
      </c>
      <c r="G7367" s="2"/>
      <c r="H7367" s="2" t="s">
        <v>14537</v>
      </c>
      <c r="I7367" s="2" t="s">
        <v>1121</v>
      </c>
    </row>
    <row r="7368" spans="1:9" ht="17.5" x14ac:dyDescent="0.6">
      <c r="A7368" s="2">
        <v>7367</v>
      </c>
      <c r="B7368" s="2" t="s">
        <v>4660</v>
      </c>
      <c r="C7368" s="2" t="s">
        <v>14538</v>
      </c>
      <c r="D7368" s="2" t="s">
        <v>855</v>
      </c>
      <c r="E7368" s="5" t="str">
        <f>IFERROR(INDEX(会社マスタ!$B:$B,MATCH(D7368,会社マスタ!$A:$A,0)),"")</f>
        <v>エア・ウォーター防災(株)</v>
      </c>
      <c r="F7368" s="5" t="str">
        <f>IFERROR(INDEX(会社マスタ!$C:$C,MATCH(D7368,会社マスタ!$A:$A,0)),"")</f>
        <v>防災ユニット</v>
      </c>
      <c r="G7368" s="2"/>
      <c r="H7368" s="2" t="s">
        <v>14539</v>
      </c>
      <c r="I7368" s="2" t="s">
        <v>1121</v>
      </c>
    </row>
    <row r="7369" spans="1:9" ht="17.5" x14ac:dyDescent="0.6">
      <c r="A7369" s="2">
        <v>7368</v>
      </c>
      <c r="B7369" s="2" t="s">
        <v>4660</v>
      </c>
      <c r="C7369" s="2" t="s">
        <v>14540</v>
      </c>
      <c r="D7369" s="2" t="s">
        <v>855</v>
      </c>
      <c r="E7369" s="5" t="str">
        <f>IFERROR(INDEX(会社マスタ!$B:$B,MATCH(D7369,会社マスタ!$A:$A,0)),"")</f>
        <v>エア・ウォーター防災(株)</v>
      </c>
      <c r="F7369" s="5" t="str">
        <f>IFERROR(INDEX(会社マスタ!$C:$C,MATCH(D7369,会社マスタ!$A:$A,0)),"")</f>
        <v>防災ユニット</v>
      </c>
      <c r="G7369" s="2"/>
      <c r="H7369" s="2" t="s">
        <v>14541</v>
      </c>
      <c r="I7369" s="2" t="s">
        <v>1121</v>
      </c>
    </row>
    <row r="7370" spans="1:9" ht="17.5" x14ac:dyDescent="0.6">
      <c r="A7370" s="2">
        <v>7369</v>
      </c>
      <c r="B7370" s="2" t="s">
        <v>4660</v>
      </c>
      <c r="C7370" s="2" t="s">
        <v>14542</v>
      </c>
      <c r="D7370" s="2" t="s">
        <v>855</v>
      </c>
      <c r="E7370" s="5" t="str">
        <f>IFERROR(INDEX(会社マスタ!$B:$B,MATCH(D7370,会社マスタ!$A:$A,0)),"")</f>
        <v>エア・ウォーター防災(株)</v>
      </c>
      <c r="F7370" s="5" t="str">
        <f>IFERROR(INDEX(会社マスタ!$C:$C,MATCH(D7370,会社マスタ!$A:$A,0)),"")</f>
        <v>防災ユニット</v>
      </c>
      <c r="G7370" s="2"/>
      <c r="H7370" s="2" t="s">
        <v>14543</v>
      </c>
      <c r="I7370" s="2" t="s">
        <v>1121</v>
      </c>
    </row>
    <row r="7371" spans="1:9" ht="17.5" x14ac:dyDescent="0.6">
      <c r="A7371" s="2">
        <v>7370</v>
      </c>
      <c r="B7371" s="2" t="s">
        <v>4660</v>
      </c>
      <c r="C7371" s="2" t="s">
        <v>14544</v>
      </c>
      <c r="D7371" s="2" t="s">
        <v>855</v>
      </c>
      <c r="E7371" s="5" t="str">
        <f>IFERROR(INDEX(会社マスタ!$B:$B,MATCH(D7371,会社マスタ!$A:$A,0)),"")</f>
        <v>エア・ウォーター防災(株)</v>
      </c>
      <c r="F7371" s="5" t="str">
        <f>IFERROR(INDEX(会社マスタ!$C:$C,MATCH(D7371,会社マスタ!$A:$A,0)),"")</f>
        <v>防災ユニット</v>
      </c>
      <c r="G7371" s="2"/>
      <c r="H7371" s="2" t="s">
        <v>14545</v>
      </c>
      <c r="I7371" s="2" t="s">
        <v>1121</v>
      </c>
    </row>
    <row r="7372" spans="1:9" ht="17.5" x14ac:dyDescent="0.6">
      <c r="A7372" s="2">
        <v>7371</v>
      </c>
      <c r="B7372" s="2" t="s">
        <v>4660</v>
      </c>
      <c r="C7372" s="2" t="s">
        <v>14546</v>
      </c>
      <c r="D7372" s="2" t="s">
        <v>855</v>
      </c>
      <c r="E7372" s="5" t="str">
        <f>IFERROR(INDEX(会社マスタ!$B:$B,MATCH(D7372,会社マスタ!$A:$A,0)),"")</f>
        <v>エア・ウォーター防災(株)</v>
      </c>
      <c r="F7372" s="5" t="str">
        <f>IFERROR(INDEX(会社マスタ!$C:$C,MATCH(D7372,会社マスタ!$A:$A,0)),"")</f>
        <v>防災ユニット</v>
      </c>
      <c r="G7372" s="2"/>
      <c r="H7372" s="2" t="s">
        <v>14547</v>
      </c>
      <c r="I7372" s="2" t="s">
        <v>1121</v>
      </c>
    </row>
    <row r="7373" spans="1:9" ht="17.5" x14ac:dyDescent="0.6">
      <c r="A7373" s="2">
        <v>7372</v>
      </c>
      <c r="B7373" s="2" t="s">
        <v>4660</v>
      </c>
      <c r="C7373" s="2" t="s">
        <v>14548</v>
      </c>
      <c r="D7373" s="2" t="s">
        <v>855</v>
      </c>
      <c r="E7373" s="5" t="str">
        <f>IFERROR(INDEX(会社マスタ!$B:$B,MATCH(D7373,会社マスタ!$A:$A,0)),"")</f>
        <v>エア・ウォーター防災(株)</v>
      </c>
      <c r="F7373" s="5" t="str">
        <f>IFERROR(INDEX(会社マスタ!$C:$C,MATCH(D7373,会社マスタ!$A:$A,0)),"")</f>
        <v>防災ユニット</v>
      </c>
      <c r="G7373" s="2"/>
      <c r="H7373" s="2" t="s">
        <v>14549</v>
      </c>
      <c r="I7373" s="2" t="s">
        <v>1121</v>
      </c>
    </row>
    <row r="7374" spans="1:9" ht="17.5" x14ac:dyDescent="0.6">
      <c r="A7374" s="2">
        <v>7373</v>
      </c>
      <c r="B7374" s="2" t="s">
        <v>4660</v>
      </c>
      <c r="C7374" s="2" t="s">
        <v>14550</v>
      </c>
      <c r="D7374" s="2" t="s">
        <v>855</v>
      </c>
      <c r="E7374" s="5" t="str">
        <f>IFERROR(INDEX(会社マスタ!$B:$B,MATCH(D7374,会社マスタ!$A:$A,0)),"")</f>
        <v>エア・ウォーター防災(株)</v>
      </c>
      <c r="F7374" s="5" t="str">
        <f>IFERROR(INDEX(会社マスタ!$C:$C,MATCH(D7374,会社マスタ!$A:$A,0)),"")</f>
        <v>防災ユニット</v>
      </c>
      <c r="G7374" s="2"/>
      <c r="H7374" s="2" t="s">
        <v>14551</v>
      </c>
      <c r="I7374" s="2" t="s">
        <v>1121</v>
      </c>
    </row>
    <row r="7375" spans="1:9" ht="17.5" x14ac:dyDescent="0.6">
      <c r="A7375" s="2">
        <v>7374</v>
      </c>
      <c r="B7375" s="2" t="s">
        <v>4660</v>
      </c>
      <c r="C7375" s="2" t="s">
        <v>14552</v>
      </c>
      <c r="D7375" s="2" t="s">
        <v>855</v>
      </c>
      <c r="E7375" s="5" t="str">
        <f>IFERROR(INDEX(会社マスタ!$B:$B,MATCH(D7375,会社マスタ!$A:$A,0)),"")</f>
        <v>エア・ウォーター防災(株)</v>
      </c>
      <c r="F7375" s="5" t="str">
        <f>IFERROR(INDEX(会社マスタ!$C:$C,MATCH(D7375,会社マスタ!$A:$A,0)),"")</f>
        <v>防災ユニット</v>
      </c>
      <c r="G7375" s="2"/>
      <c r="H7375" s="2" t="s">
        <v>14553</v>
      </c>
      <c r="I7375" s="2" t="s">
        <v>1121</v>
      </c>
    </row>
    <row r="7376" spans="1:9" ht="17.5" x14ac:dyDescent="0.6">
      <c r="A7376" s="2">
        <v>7375</v>
      </c>
      <c r="B7376" s="2" t="s">
        <v>4660</v>
      </c>
      <c r="C7376" s="2" t="s">
        <v>14554</v>
      </c>
      <c r="D7376" s="2" t="s">
        <v>855</v>
      </c>
      <c r="E7376" s="5" t="str">
        <f>IFERROR(INDEX(会社マスタ!$B:$B,MATCH(D7376,会社マスタ!$A:$A,0)),"")</f>
        <v>エア・ウォーター防災(株)</v>
      </c>
      <c r="F7376" s="5" t="str">
        <f>IFERROR(INDEX(会社マスタ!$C:$C,MATCH(D7376,会社マスタ!$A:$A,0)),"")</f>
        <v>防災ユニット</v>
      </c>
      <c r="G7376" s="2"/>
      <c r="H7376" s="2" t="s">
        <v>14555</v>
      </c>
      <c r="I7376" s="2" t="s">
        <v>1121</v>
      </c>
    </row>
    <row r="7377" spans="1:9" ht="17.5" x14ac:dyDescent="0.6">
      <c r="A7377" s="2">
        <v>7376</v>
      </c>
      <c r="B7377" s="2" t="s">
        <v>4660</v>
      </c>
      <c r="C7377" s="2" t="s">
        <v>14556</v>
      </c>
      <c r="D7377" s="2" t="s">
        <v>855</v>
      </c>
      <c r="E7377" s="5" t="str">
        <f>IFERROR(INDEX(会社マスタ!$B:$B,MATCH(D7377,会社マスタ!$A:$A,0)),"")</f>
        <v>エア・ウォーター防災(株)</v>
      </c>
      <c r="F7377" s="5" t="str">
        <f>IFERROR(INDEX(会社マスタ!$C:$C,MATCH(D7377,会社マスタ!$A:$A,0)),"")</f>
        <v>防災ユニット</v>
      </c>
      <c r="G7377" s="2"/>
      <c r="H7377" s="2" t="s">
        <v>14557</v>
      </c>
      <c r="I7377" s="2" t="s">
        <v>1121</v>
      </c>
    </row>
    <row r="7378" spans="1:9" ht="17.5" x14ac:dyDescent="0.6">
      <c r="A7378" s="2">
        <v>7377</v>
      </c>
      <c r="B7378" s="2" t="s">
        <v>4660</v>
      </c>
      <c r="C7378" s="2" t="s">
        <v>14558</v>
      </c>
      <c r="D7378" s="2" t="s">
        <v>855</v>
      </c>
      <c r="E7378" s="5" t="str">
        <f>IFERROR(INDEX(会社マスタ!$B:$B,MATCH(D7378,会社マスタ!$A:$A,0)),"")</f>
        <v>エア・ウォーター防災(株)</v>
      </c>
      <c r="F7378" s="5" t="str">
        <f>IFERROR(INDEX(会社マスタ!$C:$C,MATCH(D7378,会社マスタ!$A:$A,0)),"")</f>
        <v>防災ユニット</v>
      </c>
      <c r="G7378" s="2"/>
      <c r="H7378" s="2" t="s">
        <v>14559</v>
      </c>
      <c r="I7378" s="2" t="s">
        <v>1121</v>
      </c>
    </row>
    <row r="7379" spans="1:9" ht="17.5" x14ac:dyDescent="0.6">
      <c r="A7379" s="2">
        <v>7378</v>
      </c>
      <c r="B7379" s="2" t="s">
        <v>4660</v>
      </c>
      <c r="C7379" s="2" t="s">
        <v>14560</v>
      </c>
      <c r="D7379" s="2" t="s">
        <v>855</v>
      </c>
      <c r="E7379" s="5" t="str">
        <f>IFERROR(INDEX(会社マスタ!$B:$B,MATCH(D7379,会社マスタ!$A:$A,0)),"")</f>
        <v>エア・ウォーター防災(株)</v>
      </c>
      <c r="F7379" s="5" t="str">
        <f>IFERROR(INDEX(会社マスタ!$C:$C,MATCH(D7379,会社マスタ!$A:$A,0)),"")</f>
        <v>防災ユニット</v>
      </c>
      <c r="G7379" s="2"/>
      <c r="H7379" s="2" t="s">
        <v>14561</v>
      </c>
      <c r="I7379" s="2" t="s">
        <v>1121</v>
      </c>
    </row>
    <row r="7380" spans="1:9" ht="17.5" x14ac:dyDescent="0.6">
      <c r="A7380" s="2">
        <v>7379</v>
      </c>
      <c r="B7380" s="2" t="s">
        <v>4660</v>
      </c>
      <c r="C7380" s="2" t="s">
        <v>14562</v>
      </c>
      <c r="D7380" s="2" t="s">
        <v>855</v>
      </c>
      <c r="E7380" s="5" t="str">
        <f>IFERROR(INDEX(会社マスタ!$B:$B,MATCH(D7380,会社マスタ!$A:$A,0)),"")</f>
        <v>エア・ウォーター防災(株)</v>
      </c>
      <c r="F7380" s="5" t="str">
        <f>IFERROR(INDEX(会社マスタ!$C:$C,MATCH(D7380,会社マスタ!$A:$A,0)),"")</f>
        <v>防災ユニット</v>
      </c>
      <c r="G7380" s="2"/>
      <c r="H7380" s="2" t="s">
        <v>14563</v>
      </c>
      <c r="I7380" s="2" t="s">
        <v>1121</v>
      </c>
    </row>
    <row r="7381" spans="1:9" ht="17.5" x14ac:dyDescent="0.6">
      <c r="A7381" s="2">
        <v>7380</v>
      </c>
      <c r="B7381" s="2" t="s">
        <v>4660</v>
      </c>
      <c r="C7381" s="2" t="s">
        <v>14564</v>
      </c>
      <c r="D7381" s="2" t="s">
        <v>855</v>
      </c>
      <c r="E7381" s="5" t="str">
        <f>IFERROR(INDEX(会社マスタ!$B:$B,MATCH(D7381,会社マスタ!$A:$A,0)),"")</f>
        <v>エア・ウォーター防災(株)</v>
      </c>
      <c r="F7381" s="5" t="str">
        <f>IFERROR(INDEX(会社マスタ!$C:$C,MATCH(D7381,会社マスタ!$A:$A,0)),"")</f>
        <v>防災ユニット</v>
      </c>
      <c r="G7381" s="2"/>
      <c r="H7381" s="2" t="s">
        <v>14565</v>
      </c>
      <c r="I7381" s="2" t="s">
        <v>1121</v>
      </c>
    </row>
    <row r="7382" spans="1:9" ht="17.5" x14ac:dyDescent="0.6">
      <c r="A7382" s="2">
        <v>7381</v>
      </c>
      <c r="B7382" s="2" t="s">
        <v>4660</v>
      </c>
      <c r="C7382" s="2" t="s">
        <v>14566</v>
      </c>
      <c r="D7382" s="2" t="s">
        <v>855</v>
      </c>
      <c r="E7382" s="5" t="str">
        <f>IFERROR(INDEX(会社マスタ!$B:$B,MATCH(D7382,会社マスタ!$A:$A,0)),"")</f>
        <v>エア・ウォーター防災(株)</v>
      </c>
      <c r="F7382" s="5" t="str">
        <f>IFERROR(INDEX(会社マスタ!$C:$C,MATCH(D7382,会社マスタ!$A:$A,0)),"")</f>
        <v>防災ユニット</v>
      </c>
      <c r="G7382" s="2"/>
      <c r="H7382" s="2" t="s">
        <v>14567</v>
      </c>
      <c r="I7382" s="2" t="s">
        <v>1121</v>
      </c>
    </row>
    <row r="7383" spans="1:9" ht="17.5" x14ac:dyDescent="0.6">
      <c r="A7383" s="2">
        <v>7382</v>
      </c>
      <c r="B7383" s="2" t="s">
        <v>4660</v>
      </c>
      <c r="C7383" s="2" t="s">
        <v>14568</v>
      </c>
      <c r="D7383" s="2" t="s">
        <v>855</v>
      </c>
      <c r="E7383" s="5" t="str">
        <f>IFERROR(INDEX(会社マスタ!$B:$B,MATCH(D7383,会社マスタ!$A:$A,0)),"")</f>
        <v>エア・ウォーター防災(株)</v>
      </c>
      <c r="F7383" s="5" t="str">
        <f>IFERROR(INDEX(会社マスタ!$C:$C,MATCH(D7383,会社マスタ!$A:$A,0)),"")</f>
        <v>防災ユニット</v>
      </c>
      <c r="G7383" s="2"/>
      <c r="H7383" s="2" t="s">
        <v>14569</v>
      </c>
      <c r="I7383" s="2" t="s">
        <v>1121</v>
      </c>
    </row>
    <row r="7384" spans="1:9" ht="17.5" x14ac:dyDescent="0.6">
      <c r="A7384" s="2">
        <v>7383</v>
      </c>
      <c r="B7384" s="2" t="s">
        <v>4660</v>
      </c>
      <c r="C7384" s="2" t="s">
        <v>14570</v>
      </c>
      <c r="D7384" s="2" t="s">
        <v>855</v>
      </c>
      <c r="E7384" s="5" t="str">
        <f>IFERROR(INDEX(会社マスタ!$B:$B,MATCH(D7384,会社マスタ!$A:$A,0)),"")</f>
        <v>エア・ウォーター防災(株)</v>
      </c>
      <c r="F7384" s="5" t="str">
        <f>IFERROR(INDEX(会社マスタ!$C:$C,MATCH(D7384,会社マスタ!$A:$A,0)),"")</f>
        <v>防災ユニット</v>
      </c>
      <c r="G7384" s="2"/>
      <c r="H7384" s="2" t="s">
        <v>14571</v>
      </c>
      <c r="I7384" s="2" t="s">
        <v>1121</v>
      </c>
    </row>
    <row r="7385" spans="1:9" ht="17.5" x14ac:dyDescent="0.6">
      <c r="A7385" s="2">
        <v>7384</v>
      </c>
      <c r="B7385" s="2" t="s">
        <v>4660</v>
      </c>
      <c r="C7385" s="2" t="s">
        <v>14572</v>
      </c>
      <c r="D7385" s="2" t="s">
        <v>855</v>
      </c>
      <c r="E7385" s="5" t="str">
        <f>IFERROR(INDEX(会社マスタ!$B:$B,MATCH(D7385,会社マスタ!$A:$A,0)),"")</f>
        <v>エア・ウォーター防災(株)</v>
      </c>
      <c r="F7385" s="5" t="str">
        <f>IFERROR(INDEX(会社マスタ!$C:$C,MATCH(D7385,会社マスタ!$A:$A,0)),"")</f>
        <v>防災ユニット</v>
      </c>
      <c r="G7385" s="2"/>
      <c r="H7385" s="2" t="s">
        <v>14573</v>
      </c>
      <c r="I7385" s="2" t="s">
        <v>1121</v>
      </c>
    </row>
    <row r="7386" spans="1:9" ht="17.5" x14ac:dyDescent="0.6">
      <c r="A7386" s="2">
        <v>7385</v>
      </c>
      <c r="B7386" s="2" t="s">
        <v>4660</v>
      </c>
      <c r="C7386" s="2" t="s">
        <v>14574</v>
      </c>
      <c r="D7386" s="2" t="s">
        <v>855</v>
      </c>
      <c r="E7386" s="5" t="str">
        <f>IFERROR(INDEX(会社マスタ!$B:$B,MATCH(D7386,会社マスタ!$A:$A,0)),"")</f>
        <v>エア・ウォーター防災(株)</v>
      </c>
      <c r="F7386" s="5" t="str">
        <f>IFERROR(INDEX(会社マスタ!$C:$C,MATCH(D7386,会社マスタ!$A:$A,0)),"")</f>
        <v>防災ユニット</v>
      </c>
      <c r="G7386" s="2"/>
      <c r="H7386" s="2" t="s">
        <v>14575</v>
      </c>
      <c r="I7386" s="2" t="s">
        <v>1121</v>
      </c>
    </row>
    <row r="7387" spans="1:9" ht="17.5" x14ac:dyDescent="0.6">
      <c r="A7387" s="2">
        <v>7386</v>
      </c>
      <c r="B7387" s="2" t="s">
        <v>4660</v>
      </c>
      <c r="C7387" s="2" t="s">
        <v>14576</v>
      </c>
      <c r="D7387" s="2" t="s">
        <v>855</v>
      </c>
      <c r="E7387" s="5" t="str">
        <f>IFERROR(INDEX(会社マスタ!$B:$B,MATCH(D7387,会社マスタ!$A:$A,0)),"")</f>
        <v>エア・ウォーター防災(株)</v>
      </c>
      <c r="F7387" s="5" t="str">
        <f>IFERROR(INDEX(会社マスタ!$C:$C,MATCH(D7387,会社マスタ!$A:$A,0)),"")</f>
        <v>防災ユニット</v>
      </c>
      <c r="G7387" s="2"/>
      <c r="H7387" s="2" t="s">
        <v>14577</v>
      </c>
      <c r="I7387" s="2" t="s">
        <v>1121</v>
      </c>
    </row>
    <row r="7388" spans="1:9" ht="17.5" x14ac:dyDescent="0.6">
      <c r="A7388" s="2">
        <v>7387</v>
      </c>
      <c r="B7388" s="2" t="s">
        <v>4660</v>
      </c>
      <c r="C7388" s="2" t="s">
        <v>14578</v>
      </c>
      <c r="D7388" s="2" t="s">
        <v>855</v>
      </c>
      <c r="E7388" s="5" t="str">
        <f>IFERROR(INDEX(会社マスタ!$B:$B,MATCH(D7388,会社マスタ!$A:$A,0)),"")</f>
        <v>エア・ウォーター防災(株)</v>
      </c>
      <c r="F7388" s="5" t="str">
        <f>IFERROR(INDEX(会社マスタ!$C:$C,MATCH(D7388,会社マスタ!$A:$A,0)),"")</f>
        <v>防災ユニット</v>
      </c>
      <c r="G7388" s="2"/>
      <c r="H7388" s="2" t="s">
        <v>14579</v>
      </c>
      <c r="I7388" s="2" t="s">
        <v>1121</v>
      </c>
    </row>
    <row r="7389" spans="1:9" ht="17.5" x14ac:dyDescent="0.6">
      <c r="A7389" s="2">
        <v>7388</v>
      </c>
      <c r="B7389" s="2" t="s">
        <v>4660</v>
      </c>
      <c r="C7389" s="2" t="s">
        <v>14580</v>
      </c>
      <c r="D7389" s="2" t="s">
        <v>855</v>
      </c>
      <c r="E7389" s="5" t="str">
        <f>IFERROR(INDEX(会社マスタ!$B:$B,MATCH(D7389,会社マスタ!$A:$A,0)),"")</f>
        <v>エア・ウォーター防災(株)</v>
      </c>
      <c r="F7389" s="5" t="str">
        <f>IFERROR(INDEX(会社マスタ!$C:$C,MATCH(D7389,会社マスタ!$A:$A,0)),"")</f>
        <v>防災ユニット</v>
      </c>
      <c r="G7389" s="2"/>
      <c r="H7389" s="2" t="s">
        <v>14581</v>
      </c>
      <c r="I7389" s="2" t="s">
        <v>1121</v>
      </c>
    </row>
    <row r="7390" spans="1:9" ht="17.5" x14ac:dyDescent="0.6">
      <c r="A7390" s="2">
        <v>7389</v>
      </c>
      <c r="B7390" s="2" t="s">
        <v>4660</v>
      </c>
      <c r="C7390" s="2" t="s">
        <v>14582</v>
      </c>
      <c r="D7390" s="2" t="s">
        <v>855</v>
      </c>
      <c r="E7390" s="5" t="str">
        <f>IFERROR(INDEX(会社マスタ!$B:$B,MATCH(D7390,会社マスタ!$A:$A,0)),"")</f>
        <v>エア・ウォーター防災(株)</v>
      </c>
      <c r="F7390" s="5" t="str">
        <f>IFERROR(INDEX(会社マスタ!$C:$C,MATCH(D7390,会社マスタ!$A:$A,0)),"")</f>
        <v>防災ユニット</v>
      </c>
      <c r="G7390" s="2"/>
      <c r="H7390" s="2" t="s">
        <v>14583</v>
      </c>
      <c r="I7390" s="2" t="s">
        <v>1121</v>
      </c>
    </row>
    <row r="7391" spans="1:9" ht="17.5" x14ac:dyDescent="0.6">
      <c r="A7391" s="2">
        <v>7390</v>
      </c>
      <c r="B7391" s="2" t="s">
        <v>4660</v>
      </c>
      <c r="C7391" s="2" t="s">
        <v>14584</v>
      </c>
      <c r="D7391" s="2" t="s">
        <v>855</v>
      </c>
      <c r="E7391" s="5" t="str">
        <f>IFERROR(INDEX(会社マスタ!$B:$B,MATCH(D7391,会社マスタ!$A:$A,0)),"")</f>
        <v>エア・ウォーター防災(株)</v>
      </c>
      <c r="F7391" s="5" t="str">
        <f>IFERROR(INDEX(会社マスタ!$C:$C,MATCH(D7391,会社マスタ!$A:$A,0)),"")</f>
        <v>防災ユニット</v>
      </c>
      <c r="G7391" s="2"/>
      <c r="H7391" s="2" t="s">
        <v>14585</v>
      </c>
      <c r="I7391" s="2" t="s">
        <v>1121</v>
      </c>
    </row>
    <row r="7392" spans="1:9" ht="17.5" x14ac:dyDescent="0.6">
      <c r="A7392" s="2">
        <v>7391</v>
      </c>
      <c r="B7392" s="2" t="s">
        <v>4660</v>
      </c>
      <c r="C7392" s="2" t="s">
        <v>14586</v>
      </c>
      <c r="D7392" s="2" t="s">
        <v>855</v>
      </c>
      <c r="E7392" s="5" t="str">
        <f>IFERROR(INDEX(会社マスタ!$B:$B,MATCH(D7392,会社マスタ!$A:$A,0)),"")</f>
        <v>エア・ウォーター防災(株)</v>
      </c>
      <c r="F7392" s="5" t="str">
        <f>IFERROR(INDEX(会社マスタ!$C:$C,MATCH(D7392,会社マスタ!$A:$A,0)),"")</f>
        <v>防災ユニット</v>
      </c>
      <c r="G7392" s="2"/>
      <c r="H7392" s="2" t="s">
        <v>14587</v>
      </c>
      <c r="I7392" s="2" t="s">
        <v>1121</v>
      </c>
    </row>
    <row r="7393" spans="1:9" ht="17.5" x14ac:dyDescent="0.6">
      <c r="A7393" s="2">
        <v>7392</v>
      </c>
      <c r="B7393" s="2" t="s">
        <v>4660</v>
      </c>
      <c r="C7393" s="2" t="s">
        <v>14588</v>
      </c>
      <c r="D7393" s="2" t="s">
        <v>855</v>
      </c>
      <c r="E7393" s="5" t="str">
        <f>IFERROR(INDEX(会社マスタ!$B:$B,MATCH(D7393,会社マスタ!$A:$A,0)),"")</f>
        <v>エア・ウォーター防災(株)</v>
      </c>
      <c r="F7393" s="5" t="str">
        <f>IFERROR(INDEX(会社マスタ!$C:$C,MATCH(D7393,会社マスタ!$A:$A,0)),"")</f>
        <v>防災ユニット</v>
      </c>
      <c r="G7393" s="2"/>
      <c r="H7393" s="2" t="s">
        <v>14589</v>
      </c>
      <c r="I7393" s="2" t="s">
        <v>1121</v>
      </c>
    </row>
    <row r="7394" spans="1:9" ht="17.5" x14ac:dyDescent="0.6">
      <c r="A7394" s="2">
        <v>7393</v>
      </c>
      <c r="B7394" s="2" t="s">
        <v>4660</v>
      </c>
      <c r="C7394" s="2" t="s">
        <v>14590</v>
      </c>
      <c r="D7394" s="2" t="s">
        <v>855</v>
      </c>
      <c r="E7394" s="5" t="str">
        <f>IFERROR(INDEX(会社マスタ!$B:$B,MATCH(D7394,会社マスタ!$A:$A,0)),"")</f>
        <v>エア・ウォーター防災(株)</v>
      </c>
      <c r="F7394" s="5" t="str">
        <f>IFERROR(INDEX(会社マスタ!$C:$C,MATCH(D7394,会社マスタ!$A:$A,0)),"")</f>
        <v>防災ユニット</v>
      </c>
      <c r="G7394" s="2"/>
      <c r="H7394" s="2" t="s">
        <v>14591</v>
      </c>
      <c r="I7394" s="2" t="s">
        <v>1121</v>
      </c>
    </row>
    <row r="7395" spans="1:9" ht="17.5" x14ac:dyDescent="0.6">
      <c r="A7395" s="2">
        <v>7394</v>
      </c>
      <c r="B7395" s="2" t="s">
        <v>4660</v>
      </c>
      <c r="C7395" s="2" t="s">
        <v>14592</v>
      </c>
      <c r="D7395" s="2" t="s">
        <v>855</v>
      </c>
      <c r="E7395" s="5" t="str">
        <f>IFERROR(INDEX(会社マスタ!$B:$B,MATCH(D7395,会社マスタ!$A:$A,0)),"")</f>
        <v>エア・ウォーター防災(株)</v>
      </c>
      <c r="F7395" s="5" t="str">
        <f>IFERROR(INDEX(会社マスタ!$C:$C,MATCH(D7395,会社マスタ!$A:$A,0)),"")</f>
        <v>防災ユニット</v>
      </c>
      <c r="G7395" s="2"/>
      <c r="H7395" s="2" t="s">
        <v>14593</v>
      </c>
      <c r="I7395" s="2" t="s">
        <v>1121</v>
      </c>
    </row>
    <row r="7396" spans="1:9" ht="17.5" x14ac:dyDescent="0.6">
      <c r="A7396" s="2">
        <v>7395</v>
      </c>
      <c r="B7396" s="2" t="s">
        <v>4660</v>
      </c>
      <c r="C7396" s="2" t="s">
        <v>14594</v>
      </c>
      <c r="D7396" s="2" t="s">
        <v>855</v>
      </c>
      <c r="E7396" s="5" t="str">
        <f>IFERROR(INDEX(会社マスタ!$B:$B,MATCH(D7396,会社マスタ!$A:$A,0)),"")</f>
        <v>エア・ウォーター防災(株)</v>
      </c>
      <c r="F7396" s="5" t="str">
        <f>IFERROR(INDEX(会社マスタ!$C:$C,MATCH(D7396,会社マスタ!$A:$A,0)),"")</f>
        <v>防災ユニット</v>
      </c>
      <c r="G7396" s="2"/>
      <c r="H7396" s="2" t="s">
        <v>14595</v>
      </c>
      <c r="I7396" s="2" t="s">
        <v>1121</v>
      </c>
    </row>
    <row r="7397" spans="1:9" ht="17.5" x14ac:dyDescent="0.6">
      <c r="A7397" s="2">
        <v>7396</v>
      </c>
      <c r="B7397" s="2" t="s">
        <v>4660</v>
      </c>
      <c r="C7397" s="2" t="s">
        <v>14596</v>
      </c>
      <c r="D7397" s="2" t="s">
        <v>855</v>
      </c>
      <c r="E7397" s="5" t="str">
        <f>IFERROR(INDEX(会社マスタ!$B:$B,MATCH(D7397,会社マスタ!$A:$A,0)),"")</f>
        <v>エア・ウォーター防災(株)</v>
      </c>
      <c r="F7397" s="5" t="str">
        <f>IFERROR(INDEX(会社マスタ!$C:$C,MATCH(D7397,会社マスタ!$A:$A,0)),"")</f>
        <v>防災ユニット</v>
      </c>
      <c r="G7397" s="2"/>
      <c r="H7397" s="2" t="s">
        <v>14597</v>
      </c>
      <c r="I7397" s="2" t="s">
        <v>1121</v>
      </c>
    </row>
    <row r="7398" spans="1:9" ht="17.5" x14ac:dyDescent="0.6">
      <c r="A7398" s="2">
        <v>7397</v>
      </c>
      <c r="B7398" s="2" t="s">
        <v>4660</v>
      </c>
      <c r="C7398" s="2" t="s">
        <v>14598</v>
      </c>
      <c r="D7398" s="2" t="s">
        <v>855</v>
      </c>
      <c r="E7398" s="5" t="str">
        <f>IFERROR(INDEX(会社マスタ!$B:$B,MATCH(D7398,会社マスタ!$A:$A,0)),"")</f>
        <v>エア・ウォーター防災(株)</v>
      </c>
      <c r="F7398" s="5" t="str">
        <f>IFERROR(INDEX(会社マスタ!$C:$C,MATCH(D7398,会社マスタ!$A:$A,0)),"")</f>
        <v>防災ユニット</v>
      </c>
      <c r="G7398" s="2"/>
      <c r="H7398" s="2" t="s">
        <v>14599</v>
      </c>
      <c r="I7398" s="2" t="s">
        <v>1121</v>
      </c>
    </row>
    <row r="7399" spans="1:9" ht="17.5" x14ac:dyDescent="0.6">
      <c r="A7399" s="2">
        <v>7398</v>
      </c>
      <c r="B7399" s="2" t="s">
        <v>4660</v>
      </c>
      <c r="C7399" s="2" t="s">
        <v>14600</v>
      </c>
      <c r="D7399" s="2" t="s">
        <v>855</v>
      </c>
      <c r="E7399" s="5" t="str">
        <f>IFERROR(INDEX(会社マスタ!$B:$B,MATCH(D7399,会社マスタ!$A:$A,0)),"")</f>
        <v>エア・ウォーター防災(株)</v>
      </c>
      <c r="F7399" s="5" t="str">
        <f>IFERROR(INDEX(会社マスタ!$C:$C,MATCH(D7399,会社マスタ!$A:$A,0)),"")</f>
        <v>防災ユニット</v>
      </c>
      <c r="G7399" s="2"/>
      <c r="H7399" s="2" t="s">
        <v>14601</v>
      </c>
      <c r="I7399" s="2" t="s">
        <v>1121</v>
      </c>
    </row>
    <row r="7400" spans="1:9" ht="17.5" x14ac:dyDescent="0.6">
      <c r="A7400" s="2">
        <v>7399</v>
      </c>
      <c r="B7400" s="2" t="s">
        <v>4660</v>
      </c>
      <c r="C7400" s="2" t="s">
        <v>14602</v>
      </c>
      <c r="D7400" s="2" t="s">
        <v>855</v>
      </c>
      <c r="E7400" s="5" t="str">
        <f>IFERROR(INDEX(会社マスタ!$B:$B,MATCH(D7400,会社マスタ!$A:$A,0)),"")</f>
        <v>エア・ウォーター防災(株)</v>
      </c>
      <c r="F7400" s="5" t="str">
        <f>IFERROR(INDEX(会社マスタ!$C:$C,MATCH(D7400,会社マスタ!$A:$A,0)),"")</f>
        <v>防災ユニット</v>
      </c>
      <c r="G7400" s="2"/>
      <c r="H7400" s="2" t="s">
        <v>14603</v>
      </c>
      <c r="I7400" s="2" t="s">
        <v>1121</v>
      </c>
    </row>
    <row r="7401" spans="1:9" ht="17.5" x14ac:dyDescent="0.6">
      <c r="A7401" s="2">
        <v>7400</v>
      </c>
      <c r="B7401" s="2" t="s">
        <v>4660</v>
      </c>
      <c r="C7401" s="2" t="s">
        <v>14604</v>
      </c>
      <c r="D7401" s="2" t="s">
        <v>855</v>
      </c>
      <c r="E7401" s="5" t="str">
        <f>IFERROR(INDEX(会社マスタ!$B:$B,MATCH(D7401,会社マスタ!$A:$A,0)),"")</f>
        <v>エア・ウォーター防災(株)</v>
      </c>
      <c r="F7401" s="5" t="str">
        <f>IFERROR(INDEX(会社マスタ!$C:$C,MATCH(D7401,会社マスタ!$A:$A,0)),"")</f>
        <v>防災ユニット</v>
      </c>
      <c r="G7401" s="2"/>
      <c r="H7401" s="2" t="s">
        <v>14605</v>
      </c>
      <c r="I7401" s="2" t="s">
        <v>1121</v>
      </c>
    </row>
    <row r="7402" spans="1:9" ht="17.5" x14ac:dyDescent="0.6">
      <c r="A7402" s="2">
        <v>7401</v>
      </c>
      <c r="B7402" s="2" t="s">
        <v>4660</v>
      </c>
      <c r="C7402" s="2" t="s">
        <v>14606</v>
      </c>
      <c r="D7402" s="2" t="s">
        <v>855</v>
      </c>
      <c r="E7402" s="5" t="str">
        <f>IFERROR(INDEX(会社マスタ!$B:$B,MATCH(D7402,会社マスタ!$A:$A,0)),"")</f>
        <v>エア・ウォーター防災(株)</v>
      </c>
      <c r="F7402" s="5" t="str">
        <f>IFERROR(INDEX(会社マスタ!$C:$C,MATCH(D7402,会社マスタ!$A:$A,0)),"")</f>
        <v>防災ユニット</v>
      </c>
      <c r="G7402" s="2"/>
      <c r="H7402" s="2" t="s">
        <v>14607</v>
      </c>
      <c r="I7402" s="2" t="s">
        <v>1121</v>
      </c>
    </row>
    <row r="7403" spans="1:9" ht="17.5" x14ac:dyDescent="0.6">
      <c r="A7403" s="2">
        <v>7402</v>
      </c>
      <c r="B7403" s="2" t="s">
        <v>4660</v>
      </c>
      <c r="C7403" s="2" t="s">
        <v>14608</v>
      </c>
      <c r="D7403" s="2" t="s">
        <v>855</v>
      </c>
      <c r="E7403" s="5" t="str">
        <f>IFERROR(INDEX(会社マスタ!$B:$B,MATCH(D7403,会社マスタ!$A:$A,0)),"")</f>
        <v>エア・ウォーター防災(株)</v>
      </c>
      <c r="F7403" s="5" t="str">
        <f>IFERROR(INDEX(会社マスタ!$C:$C,MATCH(D7403,会社マスタ!$A:$A,0)),"")</f>
        <v>防災ユニット</v>
      </c>
      <c r="G7403" s="2"/>
      <c r="H7403" s="2" t="s">
        <v>14609</v>
      </c>
      <c r="I7403" s="2" t="s">
        <v>1121</v>
      </c>
    </row>
    <row r="7404" spans="1:9" ht="17.5" x14ac:dyDescent="0.6">
      <c r="A7404" s="2">
        <v>7403</v>
      </c>
      <c r="B7404" s="2" t="s">
        <v>4660</v>
      </c>
      <c r="C7404" s="2" t="s">
        <v>14610</v>
      </c>
      <c r="D7404" s="2" t="s">
        <v>855</v>
      </c>
      <c r="E7404" s="5" t="str">
        <f>IFERROR(INDEX(会社マスタ!$B:$B,MATCH(D7404,会社マスタ!$A:$A,0)),"")</f>
        <v>エア・ウォーター防災(株)</v>
      </c>
      <c r="F7404" s="5" t="str">
        <f>IFERROR(INDEX(会社マスタ!$C:$C,MATCH(D7404,会社マスタ!$A:$A,0)),"")</f>
        <v>防災ユニット</v>
      </c>
      <c r="G7404" s="2"/>
      <c r="H7404" s="2" t="s">
        <v>14611</v>
      </c>
      <c r="I7404" s="2" t="s">
        <v>1121</v>
      </c>
    </row>
    <row r="7405" spans="1:9" ht="17.5" x14ac:dyDescent="0.6">
      <c r="A7405" s="2">
        <v>7404</v>
      </c>
      <c r="B7405" s="2" t="s">
        <v>4660</v>
      </c>
      <c r="C7405" s="2" t="s">
        <v>14612</v>
      </c>
      <c r="D7405" s="2" t="s">
        <v>855</v>
      </c>
      <c r="E7405" s="5" t="str">
        <f>IFERROR(INDEX(会社マスタ!$B:$B,MATCH(D7405,会社マスタ!$A:$A,0)),"")</f>
        <v>エア・ウォーター防災(株)</v>
      </c>
      <c r="F7405" s="5" t="str">
        <f>IFERROR(INDEX(会社マスタ!$C:$C,MATCH(D7405,会社マスタ!$A:$A,0)),"")</f>
        <v>防災ユニット</v>
      </c>
      <c r="G7405" s="2"/>
      <c r="H7405" s="2" t="s">
        <v>14613</v>
      </c>
      <c r="I7405" s="2" t="s">
        <v>1121</v>
      </c>
    </row>
    <row r="7406" spans="1:9" ht="17.5" x14ac:dyDescent="0.6">
      <c r="A7406" s="2">
        <v>7405</v>
      </c>
      <c r="B7406" s="2" t="s">
        <v>4660</v>
      </c>
      <c r="C7406" s="2" t="s">
        <v>14614</v>
      </c>
      <c r="D7406" s="2" t="s">
        <v>855</v>
      </c>
      <c r="E7406" s="5" t="str">
        <f>IFERROR(INDEX(会社マスタ!$B:$B,MATCH(D7406,会社マスタ!$A:$A,0)),"")</f>
        <v>エア・ウォーター防災(株)</v>
      </c>
      <c r="F7406" s="5" t="str">
        <f>IFERROR(INDEX(会社マスタ!$C:$C,MATCH(D7406,会社マスタ!$A:$A,0)),"")</f>
        <v>防災ユニット</v>
      </c>
      <c r="G7406" s="2"/>
      <c r="H7406" s="2" t="s">
        <v>14615</v>
      </c>
      <c r="I7406" s="2" t="s">
        <v>1121</v>
      </c>
    </row>
    <row r="7407" spans="1:9" ht="17.5" x14ac:dyDescent="0.6">
      <c r="A7407" s="2">
        <v>7406</v>
      </c>
      <c r="B7407" s="2" t="s">
        <v>4660</v>
      </c>
      <c r="C7407" s="2" t="s">
        <v>14616</v>
      </c>
      <c r="D7407" s="2" t="s">
        <v>855</v>
      </c>
      <c r="E7407" s="5" t="str">
        <f>IFERROR(INDEX(会社マスタ!$B:$B,MATCH(D7407,会社マスタ!$A:$A,0)),"")</f>
        <v>エア・ウォーター防災(株)</v>
      </c>
      <c r="F7407" s="5" t="str">
        <f>IFERROR(INDEX(会社マスタ!$C:$C,MATCH(D7407,会社マスタ!$A:$A,0)),"")</f>
        <v>防災ユニット</v>
      </c>
      <c r="G7407" s="2"/>
      <c r="H7407" s="2" t="s">
        <v>14617</v>
      </c>
      <c r="I7407" s="2" t="s">
        <v>1121</v>
      </c>
    </row>
    <row r="7408" spans="1:9" ht="17.5" x14ac:dyDescent="0.6">
      <c r="A7408" s="2">
        <v>7407</v>
      </c>
      <c r="B7408" s="2" t="s">
        <v>4660</v>
      </c>
      <c r="C7408" s="2" t="s">
        <v>14618</v>
      </c>
      <c r="D7408" s="2" t="s">
        <v>855</v>
      </c>
      <c r="E7408" s="5" t="str">
        <f>IFERROR(INDEX(会社マスタ!$B:$B,MATCH(D7408,会社マスタ!$A:$A,0)),"")</f>
        <v>エア・ウォーター防災(株)</v>
      </c>
      <c r="F7408" s="5" t="str">
        <f>IFERROR(INDEX(会社マスタ!$C:$C,MATCH(D7408,会社マスタ!$A:$A,0)),"")</f>
        <v>防災ユニット</v>
      </c>
      <c r="G7408" s="2"/>
      <c r="H7408" s="2" t="s">
        <v>14619</v>
      </c>
      <c r="I7408" s="2" t="s">
        <v>1121</v>
      </c>
    </row>
    <row r="7409" spans="1:9" ht="17.5" x14ac:dyDescent="0.6">
      <c r="A7409" s="2">
        <v>7408</v>
      </c>
      <c r="B7409" s="2" t="s">
        <v>4660</v>
      </c>
      <c r="C7409" s="2" t="s">
        <v>14620</v>
      </c>
      <c r="D7409" s="2" t="s">
        <v>855</v>
      </c>
      <c r="E7409" s="5" t="str">
        <f>IFERROR(INDEX(会社マスタ!$B:$B,MATCH(D7409,会社マスタ!$A:$A,0)),"")</f>
        <v>エア・ウォーター防災(株)</v>
      </c>
      <c r="F7409" s="5" t="str">
        <f>IFERROR(INDEX(会社マスタ!$C:$C,MATCH(D7409,会社マスタ!$A:$A,0)),"")</f>
        <v>防災ユニット</v>
      </c>
      <c r="G7409" s="2"/>
      <c r="H7409" s="2" t="s">
        <v>14621</v>
      </c>
      <c r="I7409" s="2" t="s">
        <v>1121</v>
      </c>
    </row>
    <row r="7410" spans="1:9" ht="17.5" x14ac:dyDescent="0.6">
      <c r="A7410" s="2">
        <v>7409</v>
      </c>
      <c r="B7410" s="2" t="s">
        <v>4660</v>
      </c>
      <c r="C7410" s="2" t="s">
        <v>14622</v>
      </c>
      <c r="D7410" s="2" t="s">
        <v>855</v>
      </c>
      <c r="E7410" s="5" t="str">
        <f>IFERROR(INDEX(会社マスタ!$B:$B,MATCH(D7410,会社マスタ!$A:$A,0)),"")</f>
        <v>エア・ウォーター防災(株)</v>
      </c>
      <c r="F7410" s="5" t="str">
        <f>IFERROR(INDEX(会社マスタ!$C:$C,MATCH(D7410,会社マスタ!$A:$A,0)),"")</f>
        <v>防災ユニット</v>
      </c>
      <c r="G7410" s="2"/>
      <c r="H7410" s="2" t="s">
        <v>14623</v>
      </c>
      <c r="I7410" s="2" t="s">
        <v>1121</v>
      </c>
    </row>
    <row r="7411" spans="1:9" ht="17.5" x14ac:dyDescent="0.6">
      <c r="A7411" s="2">
        <v>7410</v>
      </c>
      <c r="B7411" s="2" t="s">
        <v>4660</v>
      </c>
      <c r="C7411" s="2" t="s">
        <v>14624</v>
      </c>
      <c r="D7411" s="2" t="s">
        <v>855</v>
      </c>
      <c r="E7411" s="5" t="str">
        <f>IFERROR(INDEX(会社マスタ!$B:$B,MATCH(D7411,会社マスタ!$A:$A,0)),"")</f>
        <v>エア・ウォーター防災(株)</v>
      </c>
      <c r="F7411" s="5" t="str">
        <f>IFERROR(INDEX(会社マスタ!$C:$C,MATCH(D7411,会社マスタ!$A:$A,0)),"")</f>
        <v>防災ユニット</v>
      </c>
      <c r="G7411" s="2"/>
      <c r="H7411" s="2" t="s">
        <v>14625</v>
      </c>
      <c r="I7411" s="2" t="s">
        <v>1121</v>
      </c>
    </row>
    <row r="7412" spans="1:9" ht="17.5" x14ac:dyDescent="0.6">
      <c r="A7412" s="2">
        <v>7411</v>
      </c>
      <c r="B7412" s="2" t="s">
        <v>4660</v>
      </c>
      <c r="C7412" s="2" t="s">
        <v>14626</v>
      </c>
      <c r="D7412" s="2" t="s">
        <v>855</v>
      </c>
      <c r="E7412" s="5" t="str">
        <f>IFERROR(INDEX(会社マスタ!$B:$B,MATCH(D7412,会社マスタ!$A:$A,0)),"")</f>
        <v>エア・ウォーター防災(株)</v>
      </c>
      <c r="F7412" s="5" t="str">
        <f>IFERROR(INDEX(会社マスタ!$C:$C,MATCH(D7412,会社マスタ!$A:$A,0)),"")</f>
        <v>防災ユニット</v>
      </c>
      <c r="G7412" s="2"/>
      <c r="H7412" s="2" t="s">
        <v>14627</v>
      </c>
      <c r="I7412" s="2" t="s">
        <v>1121</v>
      </c>
    </row>
    <row r="7413" spans="1:9" ht="17.5" x14ac:dyDescent="0.6">
      <c r="A7413" s="2">
        <v>7412</v>
      </c>
      <c r="B7413" s="2" t="s">
        <v>4660</v>
      </c>
      <c r="C7413" s="2" t="s">
        <v>14628</v>
      </c>
      <c r="D7413" s="2" t="s">
        <v>855</v>
      </c>
      <c r="E7413" s="5" t="str">
        <f>IFERROR(INDEX(会社マスタ!$B:$B,MATCH(D7413,会社マスタ!$A:$A,0)),"")</f>
        <v>エア・ウォーター防災(株)</v>
      </c>
      <c r="F7413" s="5" t="str">
        <f>IFERROR(INDEX(会社マスタ!$C:$C,MATCH(D7413,会社マスタ!$A:$A,0)),"")</f>
        <v>防災ユニット</v>
      </c>
      <c r="G7413" s="2"/>
      <c r="H7413" s="2" t="s">
        <v>14629</v>
      </c>
      <c r="I7413" s="2" t="s">
        <v>1121</v>
      </c>
    </row>
    <row r="7414" spans="1:9" ht="17.5" x14ac:dyDescent="0.6">
      <c r="A7414" s="2">
        <v>7413</v>
      </c>
      <c r="B7414" s="2" t="s">
        <v>4660</v>
      </c>
      <c r="C7414" s="2" t="s">
        <v>14630</v>
      </c>
      <c r="D7414" s="2" t="s">
        <v>855</v>
      </c>
      <c r="E7414" s="5" t="str">
        <f>IFERROR(INDEX(会社マスタ!$B:$B,MATCH(D7414,会社マスタ!$A:$A,0)),"")</f>
        <v>エア・ウォーター防災(株)</v>
      </c>
      <c r="F7414" s="5" t="str">
        <f>IFERROR(INDEX(会社マスタ!$C:$C,MATCH(D7414,会社マスタ!$A:$A,0)),"")</f>
        <v>防災ユニット</v>
      </c>
      <c r="G7414" s="2"/>
      <c r="H7414" s="2" t="s">
        <v>14631</v>
      </c>
      <c r="I7414" s="2" t="s">
        <v>1121</v>
      </c>
    </row>
    <row r="7415" spans="1:9" ht="17.5" x14ac:dyDescent="0.6">
      <c r="A7415" s="2">
        <v>7414</v>
      </c>
      <c r="B7415" s="2" t="s">
        <v>4660</v>
      </c>
      <c r="C7415" s="2" t="s">
        <v>14632</v>
      </c>
      <c r="D7415" s="2" t="s">
        <v>855</v>
      </c>
      <c r="E7415" s="5" t="str">
        <f>IFERROR(INDEX(会社マスタ!$B:$B,MATCH(D7415,会社マスタ!$A:$A,0)),"")</f>
        <v>エア・ウォーター防災(株)</v>
      </c>
      <c r="F7415" s="5" t="str">
        <f>IFERROR(INDEX(会社マスタ!$C:$C,MATCH(D7415,会社マスタ!$A:$A,0)),"")</f>
        <v>防災ユニット</v>
      </c>
      <c r="G7415" s="2"/>
      <c r="H7415" s="2" t="s">
        <v>14633</v>
      </c>
      <c r="I7415" s="2" t="s">
        <v>1121</v>
      </c>
    </row>
    <row r="7416" spans="1:9" ht="17.5" x14ac:dyDescent="0.6">
      <c r="A7416" s="2">
        <v>7415</v>
      </c>
      <c r="B7416" s="2" t="s">
        <v>4660</v>
      </c>
      <c r="C7416" s="2" t="s">
        <v>14634</v>
      </c>
      <c r="D7416" s="2" t="s">
        <v>855</v>
      </c>
      <c r="E7416" s="5" t="str">
        <f>IFERROR(INDEX(会社マスタ!$B:$B,MATCH(D7416,会社マスタ!$A:$A,0)),"")</f>
        <v>エア・ウォーター防災(株)</v>
      </c>
      <c r="F7416" s="5" t="str">
        <f>IFERROR(INDEX(会社マスタ!$C:$C,MATCH(D7416,会社マスタ!$A:$A,0)),"")</f>
        <v>防災ユニット</v>
      </c>
      <c r="G7416" s="2"/>
      <c r="H7416" s="2" t="s">
        <v>14635</v>
      </c>
      <c r="I7416" s="2" t="s">
        <v>1121</v>
      </c>
    </row>
    <row r="7417" spans="1:9" ht="17.5" x14ac:dyDescent="0.6">
      <c r="A7417" s="2">
        <v>7416</v>
      </c>
      <c r="B7417" s="2" t="s">
        <v>4660</v>
      </c>
      <c r="C7417" s="2" t="s">
        <v>14636</v>
      </c>
      <c r="D7417" s="2" t="s">
        <v>855</v>
      </c>
      <c r="E7417" s="5" t="str">
        <f>IFERROR(INDEX(会社マスタ!$B:$B,MATCH(D7417,会社マスタ!$A:$A,0)),"")</f>
        <v>エア・ウォーター防災(株)</v>
      </c>
      <c r="F7417" s="5" t="str">
        <f>IFERROR(INDEX(会社マスタ!$C:$C,MATCH(D7417,会社マスタ!$A:$A,0)),"")</f>
        <v>防災ユニット</v>
      </c>
      <c r="G7417" s="2"/>
      <c r="H7417" s="2" t="s">
        <v>14637</v>
      </c>
      <c r="I7417" s="2" t="s">
        <v>1121</v>
      </c>
    </row>
    <row r="7418" spans="1:9" ht="17.5" x14ac:dyDescent="0.6">
      <c r="A7418" s="2">
        <v>7417</v>
      </c>
      <c r="B7418" s="2" t="s">
        <v>4660</v>
      </c>
      <c r="C7418" s="2" t="s">
        <v>14638</v>
      </c>
      <c r="D7418" s="2" t="s">
        <v>855</v>
      </c>
      <c r="E7418" s="5" t="str">
        <f>IFERROR(INDEX(会社マスタ!$B:$B,MATCH(D7418,会社マスタ!$A:$A,0)),"")</f>
        <v>エア・ウォーター防災(株)</v>
      </c>
      <c r="F7418" s="5" t="str">
        <f>IFERROR(INDEX(会社マスタ!$C:$C,MATCH(D7418,会社マスタ!$A:$A,0)),"")</f>
        <v>防災ユニット</v>
      </c>
      <c r="G7418" s="2"/>
      <c r="H7418" s="2" t="s">
        <v>14639</v>
      </c>
      <c r="I7418" s="2" t="s">
        <v>1121</v>
      </c>
    </row>
    <row r="7419" spans="1:9" ht="17.5" x14ac:dyDescent="0.6">
      <c r="A7419" s="2">
        <v>7418</v>
      </c>
      <c r="B7419" s="2" t="s">
        <v>4660</v>
      </c>
      <c r="C7419" s="2" t="s">
        <v>14640</v>
      </c>
      <c r="D7419" s="2" t="s">
        <v>855</v>
      </c>
      <c r="E7419" s="5" t="str">
        <f>IFERROR(INDEX(会社マスタ!$B:$B,MATCH(D7419,会社マスタ!$A:$A,0)),"")</f>
        <v>エア・ウォーター防災(株)</v>
      </c>
      <c r="F7419" s="5" t="str">
        <f>IFERROR(INDEX(会社マスタ!$C:$C,MATCH(D7419,会社マスタ!$A:$A,0)),"")</f>
        <v>防災ユニット</v>
      </c>
      <c r="G7419" s="2"/>
      <c r="H7419" s="2" t="s">
        <v>14641</v>
      </c>
      <c r="I7419" s="2" t="s">
        <v>1121</v>
      </c>
    </row>
    <row r="7420" spans="1:9" ht="17.5" x14ac:dyDescent="0.6">
      <c r="A7420" s="2">
        <v>7419</v>
      </c>
      <c r="B7420" s="2" t="s">
        <v>4660</v>
      </c>
      <c r="C7420" s="2" t="s">
        <v>14642</v>
      </c>
      <c r="D7420" s="2" t="s">
        <v>855</v>
      </c>
      <c r="E7420" s="5" t="str">
        <f>IFERROR(INDEX(会社マスタ!$B:$B,MATCH(D7420,会社マスタ!$A:$A,0)),"")</f>
        <v>エア・ウォーター防災(株)</v>
      </c>
      <c r="F7420" s="5" t="str">
        <f>IFERROR(INDEX(会社マスタ!$C:$C,MATCH(D7420,会社マスタ!$A:$A,0)),"")</f>
        <v>防災ユニット</v>
      </c>
      <c r="G7420" s="2"/>
      <c r="H7420" s="2" t="s">
        <v>14643</v>
      </c>
      <c r="I7420" s="2" t="s">
        <v>1121</v>
      </c>
    </row>
    <row r="7421" spans="1:9" ht="17.5" x14ac:dyDescent="0.6">
      <c r="A7421" s="2">
        <v>7420</v>
      </c>
      <c r="B7421" s="2" t="s">
        <v>4660</v>
      </c>
      <c r="C7421" s="2" t="s">
        <v>14644</v>
      </c>
      <c r="D7421" s="2" t="s">
        <v>855</v>
      </c>
      <c r="E7421" s="5" t="str">
        <f>IFERROR(INDEX(会社マスタ!$B:$B,MATCH(D7421,会社マスタ!$A:$A,0)),"")</f>
        <v>エア・ウォーター防災(株)</v>
      </c>
      <c r="F7421" s="5" t="str">
        <f>IFERROR(INDEX(会社マスタ!$C:$C,MATCH(D7421,会社マスタ!$A:$A,0)),"")</f>
        <v>防災ユニット</v>
      </c>
      <c r="G7421" s="2"/>
      <c r="H7421" s="2" t="s">
        <v>14645</v>
      </c>
      <c r="I7421" s="2" t="s">
        <v>1121</v>
      </c>
    </row>
    <row r="7422" spans="1:9" ht="17.5" x14ac:dyDescent="0.6">
      <c r="A7422" s="2">
        <v>7421</v>
      </c>
      <c r="B7422" s="2" t="s">
        <v>4660</v>
      </c>
      <c r="C7422" s="2" t="s">
        <v>14646</v>
      </c>
      <c r="D7422" s="2" t="s">
        <v>855</v>
      </c>
      <c r="E7422" s="5" t="str">
        <f>IFERROR(INDEX(会社マスタ!$B:$B,MATCH(D7422,会社マスタ!$A:$A,0)),"")</f>
        <v>エア・ウォーター防災(株)</v>
      </c>
      <c r="F7422" s="5" t="str">
        <f>IFERROR(INDEX(会社マスタ!$C:$C,MATCH(D7422,会社マスタ!$A:$A,0)),"")</f>
        <v>防災ユニット</v>
      </c>
      <c r="G7422" s="2"/>
      <c r="H7422" s="2" t="s">
        <v>14647</v>
      </c>
      <c r="I7422" s="2" t="s">
        <v>1121</v>
      </c>
    </row>
    <row r="7423" spans="1:9" ht="17.5" x14ac:dyDescent="0.6">
      <c r="A7423" s="2">
        <v>7422</v>
      </c>
      <c r="B7423" s="2" t="s">
        <v>4660</v>
      </c>
      <c r="C7423" s="2" t="s">
        <v>14648</v>
      </c>
      <c r="D7423" s="2" t="s">
        <v>855</v>
      </c>
      <c r="E7423" s="5" t="str">
        <f>IFERROR(INDEX(会社マスタ!$B:$B,MATCH(D7423,会社マスタ!$A:$A,0)),"")</f>
        <v>エア・ウォーター防災(株)</v>
      </c>
      <c r="F7423" s="5" t="str">
        <f>IFERROR(INDEX(会社マスタ!$C:$C,MATCH(D7423,会社マスタ!$A:$A,0)),"")</f>
        <v>防災ユニット</v>
      </c>
      <c r="G7423" s="2"/>
      <c r="H7423" s="2" t="s">
        <v>14649</v>
      </c>
      <c r="I7423" s="2" t="s">
        <v>1121</v>
      </c>
    </row>
    <row r="7424" spans="1:9" ht="17.5" x14ac:dyDescent="0.6">
      <c r="A7424" s="2">
        <v>7423</v>
      </c>
      <c r="B7424" s="2" t="s">
        <v>4660</v>
      </c>
      <c r="C7424" s="2" t="s">
        <v>14650</v>
      </c>
      <c r="D7424" s="2" t="s">
        <v>855</v>
      </c>
      <c r="E7424" s="5" t="str">
        <f>IFERROR(INDEX(会社マスタ!$B:$B,MATCH(D7424,会社マスタ!$A:$A,0)),"")</f>
        <v>エア・ウォーター防災(株)</v>
      </c>
      <c r="F7424" s="5" t="str">
        <f>IFERROR(INDEX(会社マスタ!$C:$C,MATCH(D7424,会社マスタ!$A:$A,0)),"")</f>
        <v>防災ユニット</v>
      </c>
      <c r="G7424" s="2"/>
      <c r="H7424" s="2" t="s">
        <v>14651</v>
      </c>
      <c r="I7424" s="2" t="s">
        <v>1121</v>
      </c>
    </row>
    <row r="7425" spans="1:9" ht="17.5" x14ac:dyDescent="0.6">
      <c r="A7425" s="2">
        <v>7424</v>
      </c>
      <c r="B7425" s="2" t="s">
        <v>4660</v>
      </c>
      <c r="C7425" s="2" t="s">
        <v>14652</v>
      </c>
      <c r="D7425" s="2" t="s">
        <v>855</v>
      </c>
      <c r="E7425" s="5" t="str">
        <f>IFERROR(INDEX(会社マスタ!$B:$B,MATCH(D7425,会社マスタ!$A:$A,0)),"")</f>
        <v>エア・ウォーター防災(株)</v>
      </c>
      <c r="F7425" s="5" t="str">
        <f>IFERROR(INDEX(会社マスタ!$C:$C,MATCH(D7425,会社マスタ!$A:$A,0)),"")</f>
        <v>防災ユニット</v>
      </c>
      <c r="G7425" s="2"/>
      <c r="H7425" s="2" t="s">
        <v>14653</v>
      </c>
      <c r="I7425" s="2" t="s">
        <v>1121</v>
      </c>
    </row>
    <row r="7426" spans="1:9" ht="17.5" x14ac:dyDescent="0.6">
      <c r="A7426" s="2">
        <v>7425</v>
      </c>
      <c r="B7426" s="2" t="s">
        <v>4660</v>
      </c>
      <c r="C7426" s="2" t="s">
        <v>14654</v>
      </c>
      <c r="D7426" s="2" t="s">
        <v>855</v>
      </c>
      <c r="E7426" s="5" t="str">
        <f>IFERROR(INDEX(会社マスタ!$B:$B,MATCH(D7426,会社マスタ!$A:$A,0)),"")</f>
        <v>エア・ウォーター防災(株)</v>
      </c>
      <c r="F7426" s="5" t="str">
        <f>IFERROR(INDEX(会社マスタ!$C:$C,MATCH(D7426,会社マスタ!$A:$A,0)),"")</f>
        <v>防災ユニット</v>
      </c>
      <c r="G7426" s="2"/>
      <c r="H7426" s="2" t="s">
        <v>14655</v>
      </c>
      <c r="I7426" s="2" t="s">
        <v>1121</v>
      </c>
    </row>
    <row r="7427" spans="1:9" ht="17.5" x14ac:dyDescent="0.6">
      <c r="A7427" s="2">
        <v>7426</v>
      </c>
      <c r="B7427" s="2" t="s">
        <v>4660</v>
      </c>
      <c r="C7427" s="2" t="s">
        <v>14656</v>
      </c>
      <c r="D7427" s="2" t="s">
        <v>855</v>
      </c>
      <c r="E7427" s="5" t="str">
        <f>IFERROR(INDEX(会社マスタ!$B:$B,MATCH(D7427,会社マスタ!$A:$A,0)),"")</f>
        <v>エア・ウォーター防災(株)</v>
      </c>
      <c r="F7427" s="5" t="str">
        <f>IFERROR(INDEX(会社マスタ!$C:$C,MATCH(D7427,会社マスタ!$A:$A,0)),"")</f>
        <v>防災ユニット</v>
      </c>
      <c r="G7427" s="2"/>
      <c r="H7427" s="2" t="s">
        <v>14657</v>
      </c>
      <c r="I7427" s="2" t="s">
        <v>1121</v>
      </c>
    </row>
    <row r="7428" spans="1:9" ht="17.5" x14ac:dyDescent="0.6">
      <c r="A7428" s="2">
        <v>7427</v>
      </c>
      <c r="B7428" s="2" t="s">
        <v>4660</v>
      </c>
      <c r="C7428" s="2" t="s">
        <v>14658</v>
      </c>
      <c r="D7428" s="2" t="s">
        <v>855</v>
      </c>
      <c r="E7428" s="5" t="str">
        <f>IFERROR(INDEX(会社マスタ!$B:$B,MATCH(D7428,会社マスタ!$A:$A,0)),"")</f>
        <v>エア・ウォーター防災(株)</v>
      </c>
      <c r="F7428" s="5" t="str">
        <f>IFERROR(INDEX(会社マスタ!$C:$C,MATCH(D7428,会社マスタ!$A:$A,0)),"")</f>
        <v>防災ユニット</v>
      </c>
      <c r="G7428" s="2"/>
      <c r="H7428" s="2" t="s">
        <v>14659</v>
      </c>
      <c r="I7428" s="2" t="s">
        <v>1121</v>
      </c>
    </row>
    <row r="7429" spans="1:9" ht="17.5" x14ac:dyDescent="0.6">
      <c r="A7429" s="2">
        <v>7428</v>
      </c>
      <c r="B7429" s="2" t="s">
        <v>4660</v>
      </c>
      <c r="C7429" s="2" t="s">
        <v>14660</v>
      </c>
      <c r="D7429" s="2" t="s">
        <v>855</v>
      </c>
      <c r="E7429" s="5" t="str">
        <f>IFERROR(INDEX(会社マスタ!$B:$B,MATCH(D7429,会社マスタ!$A:$A,0)),"")</f>
        <v>エア・ウォーター防災(株)</v>
      </c>
      <c r="F7429" s="5" t="str">
        <f>IFERROR(INDEX(会社マスタ!$C:$C,MATCH(D7429,会社マスタ!$A:$A,0)),"")</f>
        <v>防災ユニット</v>
      </c>
      <c r="G7429" s="2"/>
      <c r="H7429" s="2" t="s">
        <v>14661</v>
      </c>
      <c r="I7429" s="2" t="s">
        <v>1121</v>
      </c>
    </row>
    <row r="7430" spans="1:9" ht="17.5" x14ac:dyDescent="0.6">
      <c r="A7430" s="2">
        <v>7429</v>
      </c>
      <c r="B7430" s="2" t="s">
        <v>4660</v>
      </c>
      <c r="C7430" s="2" t="s">
        <v>14662</v>
      </c>
      <c r="D7430" s="2" t="s">
        <v>855</v>
      </c>
      <c r="E7430" s="5" t="str">
        <f>IFERROR(INDEX(会社マスタ!$B:$B,MATCH(D7430,会社マスタ!$A:$A,0)),"")</f>
        <v>エア・ウォーター防災(株)</v>
      </c>
      <c r="F7430" s="5" t="str">
        <f>IFERROR(INDEX(会社マスタ!$C:$C,MATCH(D7430,会社マスタ!$A:$A,0)),"")</f>
        <v>防災ユニット</v>
      </c>
      <c r="G7430" s="2"/>
      <c r="H7430" s="2" t="s">
        <v>14663</v>
      </c>
      <c r="I7430" s="2" t="s">
        <v>1121</v>
      </c>
    </row>
    <row r="7431" spans="1:9" ht="17.5" x14ac:dyDescent="0.6">
      <c r="A7431" s="2">
        <v>7430</v>
      </c>
      <c r="B7431" s="2" t="s">
        <v>4660</v>
      </c>
      <c r="C7431" s="2" t="s">
        <v>14664</v>
      </c>
      <c r="D7431" s="2" t="s">
        <v>855</v>
      </c>
      <c r="E7431" s="5" t="str">
        <f>IFERROR(INDEX(会社マスタ!$B:$B,MATCH(D7431,会社マスタ!$A:$A,0)),"")</f>
        <v>エア・ウォーター防災(株)</v>
      </c>
      <c r="F7431" s="5" t="str">
        <f>IFERROR(INDEX(会社マスタ!$C:$C,MATCH(D7431,会社マスタ!$A:$A,0)),"")</f>
        <v>防災ユニット</v>
      </c>
      <c r="G7431" s="2"/>
      <c r="H7431" s="2" t="s">
        <v>14665</v>
      </c>
      <c r="I7431" s="2" t="s">
        <v>1121</v>
      </c>
    </row>
    <row r="7432" spans="1:9" ht="17.5" x14ac:dyDescent="0.6">
      <c r="A7432" s="2">
        <v>7431</v>
      </c>
      <c r="B7432" s="2" t="s">
        <v>4660</v>
      </c>
      <c r="C7432" s="2" t="s">
        <v>14666</v>
      </c>
      <c r="D7432" s="2" t="s">
        <v>855</v>
      </c>
      <c r="E7432" s="5" t="str">
        <f>IFERROR(INDEX(会社マスタ!$B:$B,MATCH(D7432,会社マスタ!$A:$A,0)),"")</f>
        <v>エア・ウォーター防災(株)</v>
      </c>
      <c r="F7432" s="5" t="str">
        <f>IFERROR(INDEX(会社マスタ!$C:$C,MATCH(D7432,会社マスタ!$A:$A,0)),"")</f>
        <v>防災ユニット</v>
      </c>
      <c r="G7432" s="2"/>
      <c r="H7432" s="2" t="s">
        <v>14667</v>
      </c>
      <c r="I7432" s="2" t="s">
        <v>1121</v>
      </c>
    </row>
    <row r="7433" spans="1:9" ht="17.5" x14ac:dyDescent="0.6">
      <c r="A7433" s="2">
        <v>7432</v>
      </c>
      <c r="B7433" s="2" t="s">
        <v>4660</v>
      </c>
      <c r="C7433" s="2" t="s">
        <v>14668</v>
      </c>
      <c r="D7433" s="2" t="s">
        <v>855</v>
      </c>
      <c r="E7433" s="5" t="str">
        <f>IFERROR(INDEX(会社マスタ!$B:$B,MATCH(D7433,会社マスタ!$A:$A,0)),"")</f>
        <v>エア・ウォーター防災(株)</v>
      </c>
      <c r="F7433" s="5" t="str">
        <f>IFERROR(INDEX(会社マスタ!$C:$C,MATCH(D7433,会社マスタ!$A:$A,0)),"")</f>
        <v>防災ユニット</v>
      </c>
      <c r="G7433" s="2"/>
      <c r="H7433" s="2" t="s">
        <v>14669</v>
      </c>
      <c r="I7433" s="2" t="s">
        <v>1121</v>
      </c>
    </row>
    <row r="7434" spans="1:9" ht="17.5" x14ac:dyDescent="0.6">
      <c r="A7434" s="2">
        <v>7433</v>
      </c>
      <c r="B7434" s="2" t="s">
        <v>4660</v>
      </c>
      <c r="C7434" s="2" t="s">
        <v>14670</v>
      </c>
      <c r="D7434" s="2" t="s">
        <v>855</v>
      </c>
      <c r="E7434" s="5" t="str">
        <f>IFERROR(INDEX(会社マスタ!$B:$B,MATCH(D7434,会社マスタ!$A:$A,0)),"")</f>
        <v>エア・ウォーター防災(株)</v>
      </c>
      <c r="F7434" s="5" t="str">
        <f>IFERROR(INDEX(会社マスタ!$C:$C,MATCH(D7434,会社マスタ!$A:$A,0)),"")</f>
        <v>防災ユニット</v>
      </c>
      <c r="G7434" s="2"/>
      <c r="H7434" s="2"/>
      <c r="I7434" s="2" t="s">
        <v>1121</v>
      </c>
    </row>
    <row r="7435" spans="1:9" ht="17.5" x14ac:dyDescent="0.6">
      <c r="A7435" s="2">
        <v>7434</v>
      </c>
      <c r="B7435" s="2" t="s">
        <v>4660</v>
      </c>
      <c r="C7435" s="2" t="s">
        <v>14671</v>
      </c>
      <c r="D7435" s="2" t="s">
        <v>855</v>
      </c>
      <c r="E7435" s="5" t="str">
        <f>IFERROR(INDEX(会社マスタ!$B:$B,MATCH(D7435,会社マスタ!$A:$A,0)),"")</f>
        <v>エア・ウォーター防災(株)</v>
      </c>
      <c r="F7435" s="5" t="str">
        <f>IFERROR(INDEX(会社マスタ!$C:$C,MATCH(D7435,会社マスタ!$A:$A,0)),"")</f>
        <v>防災ユニット</v>
      </c>
      <c r="G7435" s="2"/>
      <c r="H7435" s="2" t="s">
        <v>14672</v>
      </c>
      <c r="I7435" s="2" t="s">
        <v>1121</v>
      </c>
    </row>
    <row r="7436" spans="1:9" ht="17.5" x14ac:dyDescent="0.6">
      <c r="A7436" s="2">
        <v>7435</v>
      </c>
      <c r="B7436" s="2" t="s">
        <v>4660</v>
      </c>
      <c r="C7436" s="2" t="s">
        <v>14673</v>
      </c>
      <c r="D7436" s="2" t="s">
        <v>855</v>
      </c>
      <c r="E7436" s="5" t="str">
        <f>IFERROR(INDEX(会社マスタ!$B:$B,MATCH(D7436,会社マスタ!$A:$A,0)),"")</f>
        <v>エア・ウォーター防災(株)</v>
      </c>
      <c r="F7436" s="5" t="str">
        <f>IFERROR(INDEX(会社マスタ!$C:$C,MATCH(D7436,会社マスタ!$A:$A,0)),"")</f>
        <v>防災ユニット</v>
      </c>
      <c r="G7436" s="2"/>
      <c r="H7436" s="2" t="s">
        <v>14599</v>
      </c>
      <c r="I7436" s="2" t="s">
        <v>1121</v>
      </c>
    </row>
    <row r="7437" spans="1:9" ht="17.5" x14ac:dyDescent="0.6">
      <c r="A7437" s="2">
        <v>7436</v>
      </c>
      <c r="B7437" s="2" t="s">
        <v>4660</v>
      </c>
      <c r="C7437" s="2" t="s">
        <v>14674</v>
      </c>
      <c r="D7437" s="2" t="s">
        <v>855</v>
      </c>
      <c r="E7437" s="5" t="str">
        <f>IFERROR(INDEX(会社マスタ!$B:$B,MATCH(D7437,会社マスタ!$A:$A,0)),"")</f>
        <v>エア・ウォーター防災(株)</v>
      </c>
      <c r="F7437" s="5" t="str">
        <f>IFERROR(INDEX(会社マスタ!$C:$C,MATCH(D7437,会社マスタ!$A:$A,0)),"")</f>
        <v>防災ユニット</v>
      </c>
      <c r="G7437" s="2"/>
      <c r="H7437" s="2" t="s">
        <v>14675</v>
      </c>
      <c r="I7437" s="2" t="s">
        <v>1121</v>
      </c>
    </row>
    <row r="7438" spans="1:9" ht="17.5" x14ac:dyDescent="0.6">
      <c r="A7438" s="2">
        <v>7437</v>
      </c>
      <c r="B7438" s="2" t="s">
        <v>4660</v>
      </c>
      <c r="C7438" s="2" t="s">
        <v>14676</v>
      </c>
      <c r="D7438" s="2" t="s">
        <v>855</v>
      </c>
      <c r="E7438" s="5" t="str">
        <f>IFERROR(INDEX(会社マスタ!$B:$B,MATCH(D7438,会社マスタ!$A:$A,0)),"")</f>
        <v>エア・ウォーター防災(株)</v>
      </c>
      <c r="F7438" s="5" t="str">
        <f>IFERROR(INDEX(会社マスタ!$C:$C,MATCH(D7438,会社マスタ!$A:$A,0)),"")</f>
        <v>防災ユニット</v>
      </c>
      <c r="G7438" s="2"/>
      <c r="H7438" s="2" t="s">
        <v>14677</v>
      </c>
      <c r="I7438" s="2" t="s">
        <v>1121</v>
      </c>
    </row>
    <row r="7439" spans="1:9" ht="17.5" x14ac:dyDescent="0.6">
      <c r="A7439" s="2">
        <v>7438</v>
      </c>
      <c r="B7439" s="2" t="s">
        <v>4660</v>
      </c>
      <c r="C7439" s="2" t="s">
        <v>14678</v>
      </c>
      <c r="D7439" s="2" t="s">
        <v>855</v>
      </c>
      <c r="E7439" s="5" t="str">
        <f>IFERROR(INDEX(会社マスタ!$B:$B,MATCH(D7439,会社マスタ!$A:$A,0)),"")</f>
        <v>エア・ウォーター防災(株)</v>
      </c>
      <c r="F7439" s="5" t="str">
        <f>IFERROR(INDEX(会社マスタ!$C:$C,MATCH(D7439,会社マスタ!$A:$A,0)),"")</f>
        <v>防災ユニット</v>
      </c>
      <c r="G7439" s="2"/>
      <c r="H7439" s="2" t="s">
        <v>14679</v>
      </c>
      <c r="I7439" s="2" t="s">
        <v>1121</v>
      </c>
    </row>
    <row r="7440" spans="1:9" ht="17.5" x14ac:dyDescent="0.6">
      <c r="A7440" s="2">
        <v>7439</v>
      </c>
      <c r="B7440" s="2" t="s">
        <v>4660</v>
      </c>
      <c r="C7440" s="2" t="s">
        <v>14680</v>
      </c>
      <c r="D7440" s="2" t="s">
        <v>855</v>
      </c>
      <c r="E7440" s="5" t="str">
        <f>IFERROR(INDEX(会社マスタ!$B:$B,MATCH(D7440,会社マスタ!$A:$A,0)),"")</f>
        <v>エア・ウォーター防災(株)</v>
      </c>
      <c r="F7440" s="5" t="str">
        <f>IFERROR(INDEX(会社マスタ!$C:$C,MATCH(D7440,会社マスタ!$A:$A,0)),"")</f>
        <v>防災ユニット</v>
      </c>
      <c r="G7440" s="2"/>
      <c r="H7440" s="2" t="s">
        <v>14681</v>
      </c>
      <c r="I7440" s="2" t="s">
        <v>1121</v>
      </c>
    </row>
    <row r="7441" spans="1:9" ht="17.5" x14ac:dyDescent="0.6">
      <c r="A7441" s="2">
        <v>7440</v>
      </c>
      <c r="B7441" s="2" t="s">
        <v>4660</v>
      </c>
      <c r="C7441" s="2" t="s">
        <v>14682</v>
      </c>
      <c r="D7441" s="2" t="s">
        <v>855</v>
      </c>
      <c r="E7441" s="5" t="str">
        <f>IFERROR(INDEX(会社マスタ!$B:$B,MATCH(D7441,会社マスタ!$A:$A,0)),"")</f>
        <v>エア・ウォーター防災(株)</v>
      </c>
      <c r="F7441" s="5" t="str">
        <f>IFERROR(INDEX(会社マスタ!$C:$C,MATCH(D7441,会社マスタ!$A:$A,0)),"")</f>
        <v>防災ユニット</v>
      </c>
      <c r="G7441" s="2"/>
      <c r="H7441" s="2" t="s">
        <v>14683</v>
      </c>
      <c r="I7441" s="2" t="s">
        <v>1121</v>
      </c>
    </row>
    <row r="7442" spans="1:9" ht="17.5" x14ac:dyDescent="0.6">
      <c r="A7442" s="2">
        <v>7441</v>
      </c>
      <c r="B7442" s="2" t="s">
        <v>4660</v>
      </c>
      <c r="C7442" s="2" t="s">
        <v>14684</v>
      </c>
      <c r="D7442" s="2" t="s">
        <v>855</v>
      </c>
      <c r="E7442" s="5" t="str">
        <f>IFERROR(INDEX(会社マスタ!$B:$B,MATCH(D7442,会社マスタ!$A:$A,0)),"")</f>
        <v>エア・ウォーター防災(株)</v>
      </c>
      <c r="F7442" s="5" t="str">
        <f>IFERROR(INDEX(会社マスタ!$C:$C,MATCH(D7442,会社マスタ!$A:$A,0)),"")</f>
        <v>防災ユニット</v>
      </c>
      <c r="G7442" s="2"/>
      <c r="H7442" s="2" t="s">
        <v>14685</v>
      </c>
      <c r="I7442" s="2" t="s">
        <v>1121</v>
      </c>
    </row>
    <row r="7443" spans="1:9" ht="17.5" x14ac:dyDescent="0.6">
      <c r="A7443" s="2">
        <v>7442</v>
      </c>
      <c r="B7443" s="2" t="s">
        <v>4660</v>
      </c>
      <c r="C7443" s="2" t="s">
        <v>14686</v>
      </c>
      <c r="D7443" s="2" t="s">
        <v>855</v>
      </c>
      <c r="E7443" s="5" t="str">
        <f>IFERROR(INDEX(会社マスタ!$B:$B,MATCH(D7443,会社マスタ!$A:$A,0)),"")</f>
        <v>エア・ウォーター防災(株)</v>
      </c>
      <c r="F7443" s="5" t="str">
        <f>IFERROR(INDEX(会社マスタ!$C:$C,MATCH(D7443,会社マスタ!$A:$A,0)),"")</f>
        <v>防災ユニット</v>
      </c>
      <c r="G7443" s="2"/>
      <c r="H7443" s="2" t="s">
        <v>14687</v>
      </c>
      <c r="I7443" s="2" t="s">
        <v>1121</v>
      </c>
    </row>
    <row r="7444" spans="1:9" ht="17.5" x14ac:dyDescent="0.6">
      <c r="A7444" s="2">
        <v>7443</v>
      </c>
      <c r="B7444" s="2" t="s">
        <v>4660</v>
      </c>
      <c r="C7444" s="2" t="s">
        <v>14688</v>
      </c>
      <c r="D7444" s="2" t="s">
        <v>855</v>
      </c>
      <c r="E7444" s="5" t="str">
        <f>IFERROR(INDEX(会社マスタ!$B:$B,MATCH(D7444,会社マスタ!$A:$A,0)),"")</f>
        <v>エア・ウォーター防災(株)</v>
      </c>
      <c r="F7444" s="5" t="str">
        <f>IFERROR(INDEX(会社マスタ!$C:$C,MATCH(D7444,会社マスタ!$A:$A,0)),"")</f>
        <v>防災ユニット</v>
      </c>
      <c r="G7444" s="2"/>
      <c r="H7444" s="2" t="s">
        <v>14689</v>
      </c>
      <c r="I7444" s="2" t="s">
        <v>1121</v>
      </c>
    </row>
    <row r="7445" spans="1:9" ht="17.5" x14ac:dyDescent="0.6">
      <c r="A7445" s="2">
        <v>7444</v>
      </c>
      <c r="B7445" s="2" t="s">
        <v>4660</v>
      </c>
      <c r="C7445" s="2" t="s">
        <v>14690</v>
      </c>
      <c r="D7445" s="2" t="s">
        <v>855</v>
      </c>
      <c r="E7445" s="5" t="str">
        <f>IFERROR(INDEX(会社マスタ!$B:$B,MATCH(D7445,会社マスタ!$A:$A,0)),"")</f>
        <v>エア・ウォーター防災(株)</v>
      </c>
      <c r="F7445" s="5" t="str">
        <f>IFERROR(INDEX(会社マスタ!$C:$C,MATCH(D7445,会社マスタ!$A:$A,0)),"")</f>
        <v>防災ユニット</v>
      </c>
      <c r="G7445" s="2"/>
      <c r="H7445" s="2" t="s">
        <v>14691</v>
      </c>
      <c r="I7445" s="2" t="s">
        <v>1121</v>
      </c>
    </row>
    <row r="7446" spans="1:9" ht="17.5" x14ac:dyDescent="0.6">
      <c r="A7446" s="2">
        <v>7445</v>
      </c>
      <c r="B7446" s="2" t="s">
        <v>4660</v>
      </c>
      <c r="C7446" s="2" t="s">
        <v>14692</v>
      </c>
      <c r="D7446" s="2" t="s">
        <v>855</v>
      </c>
      <c r="E7446" s="5" t="str">
        <f>IFERROR(INDEX(会社マスタ!$B:$B,MATCH(D7446,会社マスタ!$A:$A,0)),"")</f>
        <v>エア・ウォーター防災(株)</v>
      </c>
      <c r="F7446" s="5" t="str">
        <f>IFERROR(INDEX(会社マスタ!$C:$C,MATCH(D7446,会社マスタ!$A:$A,0)),"")</f>
        <v>防災ユニット</v>
      </c>
      <c r="G7446" s="2"/>
      <c r="H7446" s="2" t="s">
        <v>14693</v>
      </c>
      <c r="I7446" s="2" t="s">
        <v>1121</v>
      </c>
    </row>
    <row r="7447" spans="1:9" ht="17.5" x14ac:dyDescent="0.6">
      <c r="A7447" s="2">
        <v>7446</v>
      </c>
      <c r="B7447" s="2" t="s">
        <v>4660</v>
      </c>
      <c r="C7447" s="2" t="s">
        <v>14694</v>
      </c>
      <c r="D7447" s="2" t="s">
        <v>855</v>
      </c>
      <c r="E7447" s="5" t="str">
        <f>IFERROR(INDEX(会社マスタ!$B:$B,MATCH(D7447,会社マスタ!$A:$A,0)),"")</f>
        <v>エア・ウォーター防災(株)</v>
      </c>
      <c r="F7447" s="5" t="str">
        <f>IFERROR(INDEX(会社マスタ!$C:$C,MATCH(D7447,会社マスタ!$A:$A,0)),"")</f>
        <v>防災ユニット</v>
      </c>
      <c r="G7447" s="2"/>
      <c r="H7447" s="2" t="s">
        <v>14695</v>
      </c>
      <c r="I7447" s="2" t="s">
        <v>1121</v>
      </c>
    </row>
    <row r="7448" spans="1:9" ht="17.5" x14ac:dyDescent="0.6">
      <c r="A7448" s="2">
        <v>7447</v>
      </c>
      <c r="B7448" s="2" t="s">
        <v>4660</v>
      </c>
      <c r="C7448" s="2" t="s">
        <v>14696</v>
      </c>
      <c r="D7448" s="2" t="s">
        <v>855</v>
      </c>
      <c r="E7448" s="5" t="str">
        <f>IFERROR(INDEX(会社マスタ!$B:$B,MATCH(D7448,会社マスタ!$A:$A,0)),"")</f>
        <v>エア・ウォーター防災(株)</v>
      </c>
      <c r="F7448" s="5" t="str">
        <f>IFERROR(INDEX(会社マスタ!$C:$C,MATCH(D7448,会社マスタ!$A:$A,0)),"")</f>
        <v>防災ユニット</v>
      </c>
      <c r="G7448" s="2"/>
      <c r="H7448" s="2" t="s">
        <v>14697</v>
      </c>
      <c r="I7448" s="2" t="s">
        <v>1121</v>
      </c>
    </row>
    <row r="7449" spans="1:9" ht="17.5" x14ac:dyDescent="0.6">
      <c r="A7449" s="2">
        <v>7448</v>
      </c>
      <c r="B7449" s="2" t="s">
        <v>4660</v>
      </c>
      <c r="C7449" s="2" t="s">
        <v>14698</v>
      </c>
      <c r="D7449" s="2" t="s">
        <v>855</v>
      </c>
      <c r="E7449" s="5" t="str">
        <f>IFERROR(INDEX(会社マスタ!$B:$B,MATCH(D7449,会社マスタ!$A:$A,0)),"")</f>
        <v>エア・ウォーター防災(株)</v>
      </c>
      <c r="F7449" s="5" t="str">
        <f>IFERROR(INDEX(会社マスタ!$C:$C,MATCH(D7449,会社マスタ!$A:$A,0)),"")</f>
        <v>防災ユニット</v>
      </c>
      <c r="G7449" s="2"/>
      <c r="H7449" s="2" t="s">
        <v>14699</v>
      </c>
      <c r="I7449" s="2" t="s">
        <v>1121</v>
      </c>
    </row>
    <row r="7450" spans="1:9" ht="17.5" x14ac:dyDescent="0.6">
      <c r="A7450" s="2">
        <v>7449</v>
      </c>
      <c r="B7450" s="2" t="s">
        <v>4660</v>
      </c>
      <c r="C7450" s="2" t="s">
        <v>14700</v>
      </c>
      <c r="D7450" s="2" t="s">
        <v>855</v>
      </c>
      <c r="E7450" s="5" t="str">
        <f>IFERROR(INDEX(会社マスタ!$B:$B,MATCH(D7450,会社マスタ!$A:$A,0)),"")</f>
        <v>エア・ウォーター防災(株)</v>
      </c>
      <c r="F7450" s="5" t="str">
        <f>IFERROR(INDEX(会社マスタ!$C:$C,MATCH(D7450,会社マスタ!$A:$A,0)),"")</f>
        <v>防災ユニット</v>
      </c>
      <c r="G7450" s="2"/>
      <c r="H7450" s="2" t="s">
        <v>14701</v>
      </c>
      <c r="I7450" s="2" t="s">
        <v>1121</v>
      </c>
    </row>
    <row r="7451" spans="1:9" ht="17.5" x14ac:dyDescent="0.6">
      <c r="A7451" s="2">
        <v>7450</v>
      </c>
      <c r="B7451" s="2" t="s">
        <v>4660</v>
      </c>
      <c r="C7451" s="2" t="s">
        <v>14702</v>
      </c>
      <c r="D7451" s="2" t="s">
        <v>855</v>
      </c>
      <c r="E7451" s="5" t="str">
        <f>IFERROR(INDEX(会社マスタ!$B:$B,MATCH(D7451,会社マスタ!$A:$A,0)),"")</f>
        <v>エア・ウォーター防災(株)</v>
      </c>
      <c r="F7451" s="5" t="str">
        <f>IFERROR(INDEX(会社マスタ!$C:$C,MATCH(D7451,会社マスタ!$A:$A,0)),"")</f>
        <v>防災ユニット</v>
      </c>
      <c r="G7451" s="2"/>
      <c r="H7451" s="2" t="s">
        <v>14703</v>
      </c>
      <c r="I7451" s="2" t="s">
        <v>1121</v>
      </c>
    </row>
    <row r="7452" spans="1:9" ht="17.5" x14ac:dyDescent="0.6">
      <c r="A7452" s="2">
        <v>7451</v>
      </c>
      <c r="B7452" s="2" t="s">
        <v>4660</v>
      </c>
      <c r="C7452" s="2" t="s">
        <v>14704</v>
      </c>
      <c r="D7452" s="2" t="s">
        <v>855</v>
      </c>
      <c r="E7452" s="5" t="str">
        <f>IFERROR(INDEX(会社マスタ!$B:$B,MATCH(D7452,会社マスタ!$A:$A,0)),"")</f>
        <v>エア・ウォーター防災(株)</v>
      </c>
      <c r="F7452" s="5" t="str">
        <f>IFERROR(INDEX(会社マスタ!$C:$C,MATCH(D7452,会社マスタ!$A:$A,0)),"")</f>
        <v>防災ユニット</v>
      </c>
      <c r="G7452" s="2"/>
      <c r="H7452" s="2" t="s">
        <v>14705</v>
      </c>
      <c r="I7452" s="2" t="s">
        <v>1121</v>
      </c>
    </row>
    <row r="7453" spans="1:9" ht="17.5" x14ac:dyDescent="0.6">
      <c r="A7453" s="2">
        <v>7452</v>
      </c>
      <c r="B7453" s="2" t="s">
        <v>4660</v>
      </c>
      <c r="C7453" s="2" t="s">
        <v>14706</v>
      </c>
      <c r="D7453" s="2" t="s">
        <v>855</v>
      </c>
      <c r="E7453" s="5" t="str">
        <f>IFERROR(INDEX(会社マスタ!$B:$B,MATCH(D7453,会社マスタ!$A:$A,0)),"")</f>
        <v>エア・ウォーター防災(株)</v>
      </c>
      <c r="F7453" s="5" t="str">
        <f>IFERROR(INDEX(会社マスタ!$C:$C,MATCH(D7453,会社マスタ!$A:$A,0)),"")</f>
        <v>防災ユニット</v>
      </c>
      <c r="G7453" s="2"/>
      <c r="H7453" s="2" t="s">
        <v>14707</v>
      </c>
      <c r="I7453" s="2" t="s">
        <v>1121</v>
      </c>
    </row>
    <row r="7454" spans="1:9" ht="17.5" x14ac:dyDescent="0.6">
      <c r="A7454" s="2">
        <v>7453</v>
      </c>
      <c r="B7454" s="2" t="s">
        <v>4660</v>
      </c>
      <c r="C7454" s="2" t="s">
        <v>14708</v>
      </c>
      <c r="D7454" s="2" t="s">
        <v>855</v>
      </c>
      <c r="E7454" s="5" t="str">
        <f>IFERROR(INDEX(会社マスタ!$B:$B,MATCH(D7454,会社マスタ!$A:$A,0)),"")</f>
        <v>エア・ウォーター防災(株)</v>
      </c>
      <c r="F7454" s="5" t="str">
        <f>IFERROR(INDEX(会社マスタ!$C:$C,MATCH(D7454,会社マスタ!$A:$A,0)),"")</f>
        <v>防災ユニット</v>
      </c>
      <c r="G7454" s="2"/>
      <c r="H7454" s="2" t="s">
        <v>14709</v>
      </c>
      <c r="I7454" s="2" t="s">
        <v>1121</v>
      </c>
    </row>
    <row r="7455" spans="1:9" ht="17.5" x14ac:dyDescent="0.6">
      <c r="A7455" s="2">
        <v>7454</v>
      </c>
      <c r="B7455" s="2" t="s">
        <v>4660</v>
      </c>
      <c r="C7455" s="2" t="s">
        <v>14710</v>
      </c>
      <c r="D7455" s="2" t="s">
        <v>855</v>
      </c>
      <c r="E7455" s="5" t="str">
        <f>IFERROR(INDEX(会社マスタ!$B:$B,MATCH(D7455,会社マスタ!$A:$A,0)),"")</f>
        <v>エア・ウォーター防災(株)</v>
      </c>
      <c r="F7455" s="5" t="str">
        <f>IFERROR(INDEX(会社マスタ!$C:$C,MATCH(D7455,会社マスタ!$A:$A,0)),"")</f>
        <v>防災ユニット</v>
      </c>
      <c r="G7455" s="2"/>
      <c r="H7455" s="2" t="s">
        <v>14711</v>
      </c>
      <c r="I7455" s="2" t="s">
        <v>1121</v>
      </c>
    </row>
    <row r="7456" spans="1:9" ht="17.5" x14ac:dyDescent="0.6">
      <c r="A7456" s="2">
        <v>7455</v>
      </c>
      <c r="B7456" s="2" t="s">
        <v>4660</v>
      </c>
      <c r="C7456" s="2" t="s">
        <v>14712</v>
      </c>
      <c r="D7456" s="2" t="s">
        <v>855</v>
      </c>
      <c r="E7456" s="5" t="str">
        <f>IFERROR(INDEX(会社マスタ!$B:$B,MATCH(D7456,会社マスタ!$A:$A,0)),"")</f>
        <v>エア・ウォーター防災(株)</v>
      </c>
      <c r="F7456" s="5" t="str">
        <f>IFERROR(INDEX(会社マスタ!$C:$C,MATCH(D7456,会社マスタ!$A:$A,0)),"")</f>
        <v>防災ユニット</v>
      </c>
      <c r="G7456" s="2"/>
      <c r="H7456" s="2" t="s">
        <v>14713</v>
      </c>
      <c r="I7456" s="2" t="s">
        <v>1121</v>
      </c>
    </row>
    <row r="7457" spans="1:9" ht="17.5" x14ac:dyDescent="0.6">
      <c r="A7457" s="2">
        <v>7456</v>
      </c>
      <c r="B7457" s="2" t="s">
        <v>4660</v>
      </c>
      <c r="C7457" s="2" t="s">
        <v>14714</v>
      </c>
      <c r="D7457" s="2" t="s">
        <v>855</v>
      </c>
      <c r="E7457" s="5" t="str">
        <f>IFERROR(INDEX(会社マスタ!$B:$B,MATCH(D7457,会社マスタ!$A:$A,0)),"")</f>
        <v>エア・ウォーター防災(株)</v>
      </c>
      <c r="F7457" s="5" t="str">
        <f>IFERROR(INDEX(会社マスタ!$C:$C,MATCH(D7457,会社マスタ!$A:$A,0)),"")</f>
        <v>防災ユニット</v>
      </c>
      <c r="G7457" s="2"/>
      <c r="H7457" s="2" t="s">
        <v>14715</v>
      </c>
      <c r="I7457" s="2" t="s">
        <v>1121</v>
      </c>
    </row>
    <row r="7458" spans="1:9" ht="17.5" x14ac:dyDescent="0.6">
      <c r="A7458" s="2">
        <v>7457</v>
      </c>
      <c r="B7458" s="2" t="s">
        <v>4660</v>
      </c>
      <c r="C7458" s="2" t="s">
        <v>14716</v>
      </c>
      <c r="D7458" s="2" t="s">
        <v>855</v>
      </c>
      <c r="E7458" s="5" t="str">
        <f>IFERROR(INDEX(会社マスタ!$B:$B,MATCH(D7458,会社マスタ!$A:$A,0)),"")</f>
        <v>エア・ウォーター防災(株)</v>
      </c>
      <c r="F7458" s="5" t="str">
        <f>IFERROR(INDEX(会社マスタ!$C:$C,MATCH(D7458,会社マスタ!$A:$A,0)),"")</f>
        <v>防災ユニット</v>
      </c>
      <c r="G7458" s="2"/>
      <c r="H7458" s="2" t="s">
        <v>14717</v>
      </c>
      <c r="I7458" s="2" t="s">
        <v>1121</v>
      </c>
    </row>
    <row r="7459" spans="1:9" ht="17.5" x14ac:dyDescent="0.6">
      <c r="A7459" s="2">
        <v>7458</v>
      </c>
      <c r="B7459" s="2" t="s">
        <v>4660</v>
      </c>
      <c r="C7459" s="2" t="s">
        <v>14718</v>
      </c>
      <c r="D7459" s="2" t="s">
        <v>855</v>
      </c>
      <c r="E7459" s="5" t="str">
        <f>IFERROR(INDEX(会社マスタ!$B:$B,MATCH(D7459,会社マスタ!$A:$A,0)),"")</f>
        <v>エア・ウォーター防災(株)</v>
      </c>
      <c r="F7459" s="5" t="str">
        <f>IFERROR(INDEX(会社マスタ!$C:$C,MATCH(D7459,会社マスタ!$A:$A,0)),"")</f>
        <v>防災ユニット</v>
      </c>
      <c r="G7459" s="2"/>
      <c r="H7459" s="2" t="s">
        <v>14719</v>
      </c>
      <c r="I7459" s="2" t="s">
        <v>1121</v>
      </c>
    </row>
    <row r="7460" spans="1:9" ht="17.5" x14ac:dyDescent="0.6">
      <c r="A7460" s="2">
        <v>7459</v>
      </c>
      <c r="B7460" s="2" t="s">
        <v>4660</v>
      </c>
      <c r="C7460" s="2" t="s">
        <v>14720</v>
      </c>
      <c r="D7460" s="2" t="s">
        <v>855</v>
      </c>
      <c r="E7460" s="5" t="str">
        <f>IFERROR(INDEX(会社マスタ!$B:$B,MATCH(D7460,会社マスタ!$A:$A,0)),"")</f>
        <v>エア・ウォーター防災(株)</v>
      </c>
      <c r="F7460" s="5" t="str">
        <f>IFERROR(INDEX(会社マスタ!$C:$C,MATCH(D7460,会社マスタ!$A:$A,0)),"")</f>
        <v>防災ユニット</v>
      </c>
      <c r="G7460" s="2"/>
      <c r="H7460" s="2" t="s">
        <v>14721</v>
      </c>
      <c r="I7460" s="2" t="s">
        <v>1121</v>
      </c>
    </row>
    <row r="7461" spans="1:9" ht="17.5" x14ac:dyDescent="0.6">
      <c r="A7461" s="2">
        <v>7460</v>
      </c>
      <c r="B7461" s="2" t="s">
        <v>4660</v>
      </c>
      <c r="C7461" s="2" t="s">
        <v>14722</v>
      </c>
      <c r="D7461" s="2" t="s">
        <v>855</v>
      </c>
      <c r="E7461" s="5" t="str">
        <f>IFERROR(INDEX(会社マスタ!$B:$B,MATCH(D7461,会社マスタ!$A:$A,0)),"")</f>
        <v>エア・ウォーター防災(株)</v>
      </c>
      <c r="F7461" s="5" t="str">
        <f>IFERROR(INDEX(会社マスタ!$C:$C,MATCH(D7461,会社マスタ!$A:$A,0)),"")</f>
        <v>防災ユニット</v>
      </c>
      <c r="G7461" s="2"/>
      <c r="H7461" s="2" t="s">
        <v>14723</v>
      </c>
      <c r="I7461" s="2" t="s">
        <v>1121</v>
      </c>
    </row>
    <row r="7462" spans="1:9" ht="17.5" x14ac:dyDescent="0.6">
      <c r="A7462" s="2">
        <v>7461</v>
      </c>
      <c r="B7462" s="2" t="s">
        <v>4660</v>
      </c>
      <c r="C7462" s="2" t="s">
        <v>14724</v>
      </c>
      <c r="D7462" s="2" t="s">
        <v>855</v>
      </c>
      <c r="E7462" s="5" t="str">
        <f>IFERROR(INDEX(会社マスタ!$B:$B,MATCH(D7462,会社マスタ!$A:$A,0)),"")</f>
        <v>エア・ウォーター防災(株)</v>
      </c>
      <c r="F7462" s="5" t="str">
        <f>IFERROR(INDEX(会社マスタ!$C:$C,MATCH(D7462,会社マスタ!$A:$A,0)),"")</f>
        <v>防災ユニット</v>
      </c>
      <c r="G7462" s="2"/>
      <c r="H7462" s="2" t="s">
        <v>14725</v>
      </c>
      <c r="I7462" s="2" t="s">
        <v>1121</v>
      </c>
    </row>
    <row r="7463" spans="1:9" ht="17.5" x14ac:dyDescent="0.6">
      <c r="A7463" s="2">
        <v>7462</v>
      </c>
      <c r="B7463" s="2" t="s">
        <v>4660</v>
      </c>
      <c r="C7463" s="2" t="s">
        <v>14726</v>
      </c>
      <c r="D7463" s="2" t="s">
        <v>855</v>
      </c>
      <c r="E7463" s="5" t="str">
        <f>IFERROR(INDEX(会社マスタ!$B:$B,MATCH(D7463,会社マスタ!$A:$A,0)),"")</f>
        <v>エア・ウォーター防災(株)</v>
      </c>
      <c r="F7463" s="5" t="str">
        <f>IFERROR(INDEX(会社マスタ!$C:$C,MATCH(D7463,会社マスタ!$A:$A,0)),"")</f>
        <v>防災ユニット</v>
      </c>
      <c r="G7463" s="2"/>
      <c r="H7463" s="2" t="s">
        <v>14727</v>
      </c>
      <c r="I7463" s="2" t="s">
        <v>1121</v>
      </c>
    </row>
    <row r="7464" spans="1:9" ht="17.5" x14ac:dyDescent="0.6">
      <c r="A7464" s="2">
        <v>7463</v>
      </c>
      <c r="B7464" s="2" t="s">
        <v>4660</v>
      </c>
      <c r="C7464" s="2" t="s">
        <v>14728</v>
      </c>
      <c r="D7464" s="2" t="s">
        <v>855</v>
      </c>
      <c r="E7464" s="5" t="str">
        <f>IFERROR(INDEX(会社マスタ!$B:$B,MATCH(D7464,会社マスタ!$A:$A,0)),"")</f>
        <v>エア・ウォーター防災(株)</v>
      </c>
      <c r="F7464" s="5" t="str">
        <f>IFERROR(INDEX(会社マスタ!$C:$C,MATCH(D7464,会社マスタ!$A:$A,0)),"")</f>
        <v>防災ユニット</v>
      </c>
      <c r="G7464" s="2"/>
      <c r="H7464" s="2" t="s">
        <v>14729</v>
      </c>
      <c r="I7464" s="2" t="s">
        <v>1121</v>
      </c>
    </row>
    <row r="7465" spans="1:9" ht="17.5" x14ac:dyDescent="0.6">
      <c r="A7465" s="2">
        <v>7464</v>
      </c>
      <c r="B7465" s="2" t="s">
        <v>4660</v>
      </c>
      <c r="C7465" s="2" t="s">
        <v>14730</v>
      </c>
      <c r="D7465" s="2" t="s">
        <v>855</v>
      </c>
      <c r="E7465" s="5" t="str">
        <f>IFERROR(INDEX(会社マスタ!$B:$B,MATCH(D7465,会社マスタ!$A:$A,0)),"")</f>
        <v>エア・ウォーター防災(株)</v>
      </c>
      <c r="F7465" s="5" t="str">
        <f>IFERROR(INDEX(会社マスタ!$C:$C,MATCH(D7465,会社マスタ!$A:$A,0)),"")</f>
        <v>防災ユニット</v>
      </c>
      <c r="G7465" s="2"/>
      <c r="H7465" s="2" t="s">
        <v>14731</v>
      </c>
      <c r="I7465" s="2" t="s">
        <v>1121</v>
      </c>
    </row>
    <row r="7466" spans="1:9" ht="17.5" x14ac:dyDescent="0.6">
      <c r="A7466" s="2">
        <v>7465</v>
      </c>
      <c r="B7466" s="2" t="s">
        <v>4660</v>
      </c>
      <c r="C7466" s="2" t="s">
        <v>14732</v>
      </c>
      <c r="D7466" s="2" t="s">
        <v>855</v>
      </c>
      <c r="E7466" s="5" t="str">
        <f>IFERROR(INDEX(会社マスタ!$B:$B,MATCH(D7466,会社マスタ!$A:$A,0)),"")</f>
        <v>エア・ウォーター防災(株)</v>
      </c>
      <c r="F7466" s="5" t="str">
        <f>IFERROR(INDEX(会社マスタ!$C:$C,MATCH(D7466,会社マスタ!$A:$A,0)),"")</f>
        <v>防災ユニット</v>
      </c>
      <c r="G7466" s="2"/>
      <c r="H7466" s="2" t="s">
        <v>14733</v>
      </c>
      <c r="I7466" s="2" t="s">
        <v>1121</v>
      </c>
    </row>
    <row r="7467" spans="1:9" ht="17.5" x14ac:dyDescent="0.6">
      <c r="A7467" s="2">
        <v>7466</v>
      </c>
      <c r="B7467" s="2" t="s">
        <v>4660</v>
      </c>
      <c r="C7467" s="2" t="s">
        <v>14734</v>
      </c>
      <c r="D7467" s="2" t="s">
        <v>855</v>
      </c>
      <c r="E7467" s="5" t="str">
        <f>IFERROR(INDEX(会社マスタ!$B:$B,MATCH(D7467,会社マスタ!$A:$A,0)),"")</f>
        <v>エア・ウォーター防災(株)</v>
      </c>
      <c r="F7467" s="5" t="str">
        <f>IFERROR(INDEX(会社マスタ!$C:$C,MATCH(D7467,会社マスタ!$A:$A,0)),"")</f>
        <v>防災ユニット</v>
      </c>
      <c r="G7467" s="2"/>
      <c r="H7467" s="2" t="s">
        <v>14735</v>
      </c>
      <c r="I7467" s="2" t="s">
        <v>1121</v>
      </c>
    </row>
    <row r="7468" spans="1:9" ht="17.5" x14ac:dyDescent="0.6">
      <c r="A7468" s="2">
        <v>7467</v>
      </c>
      <c r="B7468" s="2" t="s">
        <v>4660</v>
      </c>
      <c r="C7468" s="2" t="s">
        <v>14736</v>
      </c>
      <c r="D7468" s="2" t="s">
        <v>922</v>
      </c>
      <c r="E7468" s="5" t="str">
        <f>IFERROR(INDEX(会社マスタ!$B:$B,MATCH(D7468,会社マスタ!$A:$A,0)),"")</f>
        <v>エア・ウォーター・エコロッカ(株)</v>
      </c>
      <c r="F7468" s="5" t="str">
        <f>IFERROR(INDEX(会社マスタ!$C:$C,MATCH(D7468,会社マスタ!$A:$A,0)),"")</f>
        <v xml:space="preserve">インダストリアルガスユニット </v>
      </c>
      <c r="G7468" s="2"/>
      <c r="H7468" s="2" t="s">
        <v>4670</v>
      </c>
      <c r="I7468" s="2" t="s">
        <v>1121</v>
      </c>
    </row>
    <row r="7469" spans="1:9" ht="17.5" x14ac:dyDescent="0.6">
      <c r="A7469" s="2">
        <v>7468</v>
      </c>
      <c r="B7469" s="2" t="s">
        <v>4660</v>
      </c>
      <c r="C7469" s="2" t="s">
        <v>14737</v>
      </c>
      <c r="D7469" s="2" t="s">
        <v>922</v>
      </c>
      <c r="E7469" s="5" t="str">
        <f>IFERROR(INDEX(会社マスタ!$B:$B,MATCH(D7469,会社マスタ!$A:$A,0)),"")</f>
        <v>エア・ウォーター・エコロッカ(株)</v>
      </c>
      <c r="F7469" s="5" t="str">
        <f>IFERROR(INDEX(会社マスタ!$C:$C,MATCH(D7469,会社マスタ!$A:$A,0)),"")</f>
        <v xml:space="preserve">インダストリアルガスユニット </v>
      </c>
      <c r="G7469" s="2"/>
      <c r="H7469" s="2" t="s">
        <v>14738</v>
      </c>
      <c r="I7469" s="2" t="s">
        <v>1121</v>
      </c>
    </row>
    <row r="7470" spans="1:9" ht="17.5" x14ac:dyDescent="0.6">
      <c r="A7470" s="2">
        <v>7469</v>
      </c>
      <c r="B7470" s="2" t="s">
        <v>4660</v>
      </c>
      <c r="C7470" s="2" t="s">
        <v>14739</v>
      </c>
      <c r="D7470" s="2" t="s">
        <v>922</v>
      </c>
      <c r="E7470" s="5" t="str">
        <f>IFERROR(INDEX(会社マスタ!$B:$B,MATCH(D7470,会社マスタ!$A:$A,0)),"")</f>
        <v>エア・ウォーター・エコロッカ(株)</v>
      </c>
      <c r="F7470" s="5" t="str">
        <f>IFERROR(INDEX(会社マスタ!$C:$C,MATCH(D7470,会社マスタ!$A:$A,0)),"")</f>
        <v xml:space="preserve">インダストリアルガスユニット </v>
      </c>
      <c r="G7470" s="2"/>
      <c r="H7470" s="2" t="s">
        <v>4672</v>
      </c>
      <c r="I7470" s="2" t="s">
        <v>1121</v>
      </c>
    </row>
    <row r="7471" spans="1:9" ht="17.5" x14ac:dyDescent="0.6">
      <c r="A7471" s="2">
        <v>7470</v>
      </c>
      <c r="B7471" s="2" t="s">
        <v>4660</v>
      </c>
      <c r="C7471" s="2" t="s">
        <v>14740</v>
      </c>
      <c r="D7471" s="2" t="s">
        <v>922</v>
      </c>
      <c r="E7471" s="5" t="str">
        <f>IFERROR(INDEX(会社マスタ!$B:$B,MATCH(D7471,会社マスタ!$A:$A,0)),"")</f>
        <v>エア・ウォーター・エコロッカ(株)</v>
      </c>
      <c r="F7471" s="5" t="str">
        <f>IFERROR(INDEX(会社マスタ!$C:$C,MATCH(D7471,会社マスタ!$A:$A,0)),"")</f>
        <v xml:space="preserve">インダストリアルガスユニット </v>
      </c>
      <c r="G7471" s="2"/>
      <c r="H7471" s="2" t="s">
        <v>4670</v>
      </c>
      <c r="I7471" s="2" t="s">
        <v>1121</v>
      </c>
    </row>
    <row r="7472" spans="1:9" ht="17.5" x14ac:dyDescent="0.6">
      <c r="A7472" s="2">
        <v>7471</v>
      </c>
      <c r="B7472" s="2" t="s">
        <v>4660</v>
      </c>
      <c r="C7472" s="2" t="s">
        <v>14741</v>
      </c>
      <c r="D7472" s="2" t="s">
        <v>922</v>
      </c>
      <c r="E7472" s="5" t="str">
        <f>IFERROR(INDEX(会社マスタ!$B:$B,MATCH(D7472,会社マスタ!$A:$A,0)),"")</f>
        <v>エア・ウォーター・エコロッカ(株)</v>
      </c>
      <c r="F7472" s="5" t="str">
        <f>IFERROR(INDEX(会社マスタ!$C:$C,MATCH(D7472,会社マスタ!$A:$A,0)),"")</f>
        <v xml:space="preserve">インダストリアルガスユニット </v>
      </c>
      <c r="G7472" s="2"/>
      <c r="H7472" s="2" t="s">
        <v>4670</v>
      </c>
      <c r="I7472" s="2" t="s">
        <v>1121</v>
      </c>
    </row>
    <row r="7473" spans="1:9" ht="17.5" x14ac:dyDescent="0.6">
      <c r="A7473" s="2">
        <v>7472</v>
      </c>
      <c r="B7473" s="2" t="s">
        <v>4660</v>
      </c>
      <c r="C7473" s="2" t="s">
        <v>14742</v>
      </c>
      <c r="D7473" s="2" t="s">
        <v>922</v>
      </c>
      <c r="E7473" s="5" t="str">
        <f>IFERROR(INDEX(会社マスタ!$B:$B,MATCH(D7473,会社マスタ!$A:$A,0)),"")</f>
        <v>エア・ウォーター・エコロッカ(株)</v>
      </c>
      <c r="F7473" s="5" t="str">
        <f>IFERROR(INDEX(会社マスタ!$C:$C,MATCH(D7473,会社マスタ!$A:$A,0)),"")</f>
        <v xml:space="preserve">インダストリアルガスユニット </v>
      </c>
      <c r="G7473" s="2"/>
      <c r="H7473" s="2" t="s">
        <v>5422</v>
      </c>
      <c r="I7473" s="2" t="s">
        <v>1121</v>
      </c>
    </row>
    <row r="7474" spans="1:9" ht="17.5" x14ac:dyDescent="0.6">
      <c r="A7474" s="2">
        <v>7473</v>
      </c>
      <c r="B7474" s="2" t="s">
        <v>4660</v>
      </c>
      <c r="C7474" s="2" t="s">
        <v>14743</v>
      </c>
      <c r="D7474" s="2" t="s">
        <v>922</v>
      </c>
      <c r="E7474" s="5" t="str">
        <f>IFERROR(INDEX(会社マスタ!$B:$B,MATCH(D7474,会社マスタ!$A:$A,0)),"")</f>
        <v>エア・ウォーター・エコロッカ(株)</v>
      </c>
      <c r="F7474" s="5" t="str">
        <f>IFERROR(INDEX(会社マスタ!$C:$C,MATCH(D7474,会社マスタ!$A:$A,0)),"")</f>
        <v xml:space="preserve">インダストリアルガスユニット </v>
      </c>
      <c r="G7474" s="2"/>
      <c r="H7474" s="2" t="s">
        <v>4670</v>
      </c>
      <c r="I7474" s="2" t="s">
        <v>1121</v>
      </c>
    </row>
    <row r="7475" spans="1:9" ht="17.5" x14ac:dyDescent="0.6">
      <c r="A7475" s="2">
        <v>7474</v>
      </c>
      <c r="B7475" s="2" t="s">
        <v>4660</v>
      </c>
      <c r="C7475" s="2" t="s">
        <v>14744</v>
      </c>
      <c r="D7475" s="2" t="s">
        <v>922</v>
      </c>
      <c r="E7475" s="5" t="str">
        <f>IFERROR(INDEX(会社マスタ!$B:$B,MATCH(D7475,会社マスタ!$A:$A,0)),"")</f>
        <v>エア・ウォーター・エコロッカ(株)</v>
      </c>
      <c r="F7475" s="5" t="str">
        <f>IFERROR(INDEX(会社マスタ!$C:$C,MATCH(D7475,会社マスタ!$A:$A,0)),"")</f>
        <v xml:space="preserve">インダストリアルガスユニット </v>
      </c>
      <c r="G7475" s="2"/>
      <c r="H7475" s="2" t="s">
        <v>4681</v>
      </c>
      <c r="I7475" s="2" t="s">
        <v>1121</v>
      </c>
    </row>
    <row r="7476" spans="1:9" ht="17.5" x14ac:dyDescent="0.6">
      <c r="A7476" s="2">
        <v>7475</v>
      </c>
      <c r="B7476" s="2" t="s">
        <v>4660</v>
      </c>
      <c r="C7476" s="2" t="s">
        <v>14745</v>
      </c>
      <c r="D7476" s="2" t="s">
        <v>922</v>
      </c>
      <c r="E7476" s="5" t="str">
        <f>IFERROR(INDEX(会社マスタ!$B:$B,MATCH(D7476,会社マスタ!$A:$A,0)),"")</f>
        <v>エア・ウォーター・エコロッカ(株)</v>
      </c>
      <c r="F7476" s="5" t="str">
        <f>IFERROR(INDEX(会社マスタ!$C:$C,MATCH(D7476,会社マスタ!$A:$A,0)),"")</f>
        <v xml:space="preserve">インダストリアルガスユニット </v>
      </c>
      <c r="G7476" s="2"/>
      <c r="H7476" s="2" t="s">
        <v>4915</v>
      </c>
      <c r="I7476" s="2" t="s">
        <v>1121</v>
      </c>
    </row>
    <row r="7477" spans="1:9" ht="17.5" x14ac:dyDescent="0.6">
      <c r="A7477" s="2">
        <v>7476</v>
      </c>
      <c r="B7477" s="2" t="s">
        <v>4660</v>
      </c>
      <c r="C7477" s="2" t="s">
        <v>14746</v>
      </c>
      <c r="D7477" s="2" t="s">
        <v>922</v>
      </c>
      <c r="E7477" s="5" t="str">
        <f>IFERROR(INDEX(会社マスタ!$B:$B,MATCH(D7477,会社マスタ!$A:$A,0)),"")</f>
        <v>エア・ウォーター・エコロッカ(株)</v>
      </c>
      <c r="F7477" s="5" t="str">
        <f>IFERROR(INDEX(会社マスタ!$C:$C,MATCH(D7477,会社マスタ!$A:$A,0)),"")</f>
        <v xml:space="preserve">インダストリアルガスユニット </v>
      </c>
      <c r="G7477" s="2"/>
      <c r="H7477" s="2" t="s">
        <v>4917</v>
      </c>
      <c r="I7477" s="2" t="s">
        <v>1121</v>
      </c>
    </row>
    <row r="7478" spans="1:9" ht="17.5" x14ac:dyDescent="0.6">
      <c r="A7478" s="2">
        <v>7477</v>
      </c>
      <c r="B7478" s="2" t="s">
        <v>4660</v>
      </c>
      <c r="C7478" s="2" t="s">
        <v>14747</v>
      </c>
      <c r="D7478" s="2" t="s">
        <v>922</v>
      </c>
      <c r="E7478" s="5" t="str">
        <f>IFERROR(INDEX(会社マスタ!$B:$B,MATCH(D7478,会社マスタ!$A:$A,0)),"")</f>
        <v>エア・ウォーター・エコロッカ(株)</v>
      </c>
      <c r="F7478" s="5" t="str">
        <f>IFERROR(INDEX(会社マスタ!$C:$C,MATCH(D7478,会社マスタ!$A:$A,0)),"")</f>
        <v xml:space="preserve">インダストリアルガスユニット </v>
      </c>
      <c r="G7478" s="2"/>
      <c r="H7478" s="2" t="s">
        <v>4919</v>
      </c>
      <c r="I7478" s="2" t="s">
        <v>1121</v>
      </c>
    </row>
    <row r="7479" spans="1:9" ht="17.5" x14ac:dyDescent="0.6">
      <c r="A7479" s="2">
        <v>7478</v>
      </c>
      <c r="B7479" s="2" t="s">
        <v>4660</v>
      </c>
      <c r="C7479" s="2" t="s">
        <v>14748</v>
      </c>
      <c r="D7479" s="2" t="s">
        <v>922</v>
      </c>
      <c r="E7479" s="5" t="str">
        <f>IFERROR(INDEX(会社マスタ!$B:$B,MATCH(D7479,会社マスタ!$A:$A,0)),"")</f>
        <v>エア・ウォーター・エコロッカ(株)</v>
      </c>
      <c r="F7479" s="5" t="str">
        <f>IFERROR(INDEX(会社マスタ!$C:$C,MATCH(D7479,会社マスタ!$A:$A,0)),"")</f>
        <v xml:space="preserve">インダストリアルガスユニット </v>
      </c>
      <c r="G7479" s="2"/>
      <c r="H7479" s="2" t="s">
        <v>4670</v>
      </c>
      <c r="I7479" s="2" t="s">
        <v>1121</v>
      </c>
    </row>
    <row r="7480" spans="1:9" ht="17.5" x14ac:dyDescent="0.6">
      <c r="A7480" s="2">
        <v>7479</v>
      </c>
      <c r="B7480" s="2" t="s">
        <v>4660</v>
      </c>
      <c r="C7480" s="2" t="s">
        <v>14749</v>
      </c>
      <c r="D7480" s="2" t="s">
        <v>922</v>
      </c>
      <c r="E7480" s="5" t="str">
        <f>IFERROR(INDEX(会社マスタ!$B:$B,MATCH(D7480,会社マスタ!$A:$A,0)),"")</f>
        <v>エア・ウォーター・エコロッカ(株)</v>
      </c>
      <c r="F7480" s="5" t="str">
        <f>IFERROR(INDEX(会社マスタ!$C:$C,MATCH(D7480,会社マスタ!$A:$A,0)),"")</f>
        <v xml:space="preserve">インダストリアルガスユニット </v>
      </c>
      <c r="G7480" s="2"/>
      <c r="H7480" s="2" t="s">
        <v>4670</v>
      </c>
      <c r="I7480" s="2" t="s">
        <v>1121</v>
      </c>
    </row>
    <row r="7481" spans="1:9" ht="17.5" x14ac:dyDescent="0.6">
      <c r="A7481" s="2">
        <v>7480</v>
      </c>
      <c r="B7481" s="2" t="s">
        <v>4660</v>
      </c>
      <c r="C7481" s="2" t="s">
        <v>14750</v>
      </c>
      <c r="D7481" s="2" t="s">
        <v>922</v>
      </c>
      <c r="E7481" s="5" t="str">
        <f>IFERROR(INDEX(会社マスタ!$B:$B,MATCH(D7481,会社マスタ!$A:$A,0)),"")</f>
        <v>エア・ウォーター・エコロッカ(株)</v>
      </c>
      <c r="F7481" s="5" t="str">
        <f>IFERROR(INDEX(会社マスタ!$C:$C,MATCH(D7481,会社マスタ!$A:$A,0)),"")</f>
        <v xml:space="preserve">インダストリアルガスユニット </v>
      </c>
      <c r="G7481" s="2"/>
      <c r="H7481" s="2" t="s">
        <v>14751</v>
      </c>
      <c r="I7481" s="2" t="s">
        <v>1121</v>
      </c>
    </row>
    <row r="7482" spans="1:9" ht="17.5" x14ac:dyDescent="0.6">
      <c r="A7482" s="2">
        <v>7481</v>
      </c>
      <c r="B7482" s="2" t="s">
        <v>4660</v>
      </c>
      <c r="C7482" s="2" t="s">
        <v>14752</v>
      </c>
      <c r="D7482" s="2" t="s">
        <v>922</v>
      </c>
      <c r="E7482" s="5" t="str">
        <f>IFERROR(INDEX(会社マスタ!$B:$B,MATCH(D7482,会社マスタ!$A:$A,0)),"")</f>
        <v>エア・ウォーター・エコロッカ(株)</v>
      </c>
      <c r="F7482" s="5" t="str">
        <f>IFERROR(INDEX(会社マスタ!$C:$C,MATCH(D7482,会社マスタ!$A:$A,0)),"")</f>
        <v xml:space="preserve">インダストリアルガスユニット </v>
      </c>
      <c r="G7482" s="2"/>
      <c r="H7482" s="2" t="s">
        <v>4842</v>
      </c>
      <c r="I7482" s="2" t="s">
        <v>1121</v>
      </c>
    </row>
    <row r="7483" spans="1:9" ht="17.5" x14ac:dyDescent="0.6">
      <c r="A7483" s="2">
        <v>7482</v>
      </c>
      <c r="B7483" s="2" t="s">
        <v>4660</v>
      </c>
      <c r="C7483" s="2" t="s">
        <v>14753</v>
      </c>
      <c r="D7483" s="2" t="s">
        <v>922</v>
      </c>
      <c r="E7483" s="5" t="str">
        <f>IFERROR(INDEX(会社マスタ!$B:$B,MATCH(D7483,会社マスタ!$A:$A,0)),"")</f>
        <v>エア・ウォーター・エコロッカ(株)</v>
      </c>
      <c r="F7483" s="5" t="str">
        <f>IFERROR(INDEX(会社マスタ!$C:$C,MATCH(D7483,会社マスタ!$A:$A,0)),"")</f>
        <v xml:space="preserve">インダストリアルガスユニット </v>
      </c>
      <c r="G7483" s="2"/>
      <c r="H7483" s="2" t="s">
        <v>4670</v>
      </c>
      <c r="I7483" s="2" t="s">
        <v>1121</v>
      </c>
    </row>
    <row r="7484" spans="1:9" ht="17.5" x14ac:dyDescent="0.6">
      <c r="A7484" s="2">
        <v>7483</v>
      </c>
      <c r="B7484" s="2" t="s">
        <v>4660</v>
      </c>
      <c r="C7484" s="2" t="s">
        <v>14754</v>
      </c>
      <c r="D7484" s="2" t="s">
        <v>922</v>
      </c>
      <c r="E7484" s="5" t="str">
        <f>IFERROR(INDEX(会社マスタ!$B:$B,MATCH(D7484,会社マスタ!$A:$A,0)),"")</f>
        <v>エア・ウォーター・エコロッカ(株)</v>
      </c>
      <c r="F7484" s="5" t="str">
        <f>IFERROR(INDEX(会社マスタ!$C:$C,MATCH(D7484,会社マスタ!$A:$A,0)),"")</f>
        <v xml:space="preserve">インダストリアルガスユニット </v>
      </c>
      <c r="G7484" s="2"/>
      <c r="H7484" s="2" t="s">
        <v>4670</v>
      </c>
      <c r="I7484" s="2" t="s">
        <v>1121</v>
      </c>
    </row>
    <row r="7485" spans="1:9" ht="17.5" x14ac:dyDescent="0.6">
      <c r="A7485" s="2">
        <v>7484</v>
      </c>
      <c r="B7485" s="2" t="s">
        <v>4660</v>
      </c>
      <c r="C7485" s="2" t="s">
        <v>14755</v>
      </c>
      <c r="D7485" s="2" t="s">
        <v>922</v>
      </c>
      <c r="E7485" s="5" t="str">
        <f>IFERROR(INDEX(会社マスタ!$B:$B,MATCH(D7485,会社マスタ!$A:$A,0)),"")</f>
        <v>エア・ウォーター・エコロッカ(株)</v>
      </c>
      <c r="F7485" s="5" t="str">
        <f>IFERROR(INDEX(会社マスタ!$C:$C,MATCH(D7485,会社マスタ!$A:$A,0)),"")</f>
        <v xml:space="preserve">インダストリアルガスユニット </v>
      </c>
      <c r="G7485" s="2"/>
      <c r="H7485" s="2" t="s">
        <v>4670</v>
      </c>
      <c r="I7485" s="2" t="s">
        <v>1121</v>
      </c>
    </row>
    <row r="7486" spans="1:9" ht="17.5" x14ac:dyDescent="0.6">
      <c r="A7486" s="2">
        <v>7485</v>
      </c>
      <c r="B7486" s="2" t="s">
        <v>4660</v>
      </c>
      <c r="C7486" s="2" t="s">
        <v>14756</v>
      </c>
      <c r="D7486" s="2" t="s">
        <v>922</v>
      </c>
      <c r="E7486" s="5" t="str">
        <f>IFERROR(INDEX(会社マスタ!$B:$B,MATCH(D7486,会社マスタ!$A:$A,0)),"")</f>
        <v>エア・ウォーター・エコロッカ(株)</v>
      </c>
      <c r="F7486" s="5" t="str">
        <f>IFERROR(INDEX(会社マスタ!$C:$C,MATCH(D7486,会社マスタ!$A:$A,0)),"")</f>
        <v xml:space="preserve">インダストリアルガスユニット </v>
      </c>
      <c r="G7486" s="2"/>
      <c r="H7486" s="2" t="s">
        <v>4670</v>
      </c>
      <c r="I7486" s="2" t="s">
        <v>1121</v>
      </c>
    </row>
    <row r="7487" spans="1:9" ht="17.5" x14ac:dyDescent="0.6">
      <c r="A7487" s="2">
        <v>7486</v>
      </c>
      <c r="B7487" s="2" t="s">
        <v>4660</v>
      </c>
      <c r="C7487" s="2" t="s">
        <v>14757</v>
      </c>
      <c r="D7487" s="2" t="s">
        <v>922</v>
      </c>
      <c r="E7487" s="5" t="str">
        <f>IFERROR(INDEX(会社マスタ!$B:$B,MATCH(D7487,会社マスタ!$A:$A,0)),"")</f>
        <v>エア・ウォーター・エコロッカ(株)</v>
      </c>
      <c r="F7487" s="5" t="str">
        <f>IFERROR(INDEX(会社マスタ!$C:$C,MATCH(D7487,会社マスタ!$A:$A,0)),"")</f>
        <v xml:space="preserve">インダストリアルガスユニット </v>
      </c>
      <c r="G7487" s="2"/>
      <c r="H7487" s="2" t="s">
        <v>4670</v>
      </c>
      <c r="I7487" s="2" t="s">
        <v>1121</v>
      </c>
    </row>
    <row r="7488" spans="1:9" ht="17.5" x14ac:dyDescent="0.6">
      <c r="A7488" s="2">
        <v>7487</v>
      </c>
      <c r="B7488" s="2" t="s">
        <v>4660</v>
      </c>
      <c r="C7488" s="2" t="s">
        <v>14758</v>
      </c>
      <c r="D7488" s="2" t="s">
        <v>922</v>
      </c>
      <c r="E7488" s="5" t="str">
        <f>IFERROR(INDEX(会社マスタ!$B:$B,MATCH(D7488,会社マスタ!$A:$A,0)),"")</f>
        <v>エア・ウォーター・エコロッカ(株)</v>
      </c>
      <c r="F7488" s="5" t="str">
        <f>IFERROR(INDEX(会社マスタ!$C:$C,MATCH(D7488,会社マスタ!$A:$A,0)),"")</f>
        <v xml:space="preserve">インダストリアルガスユニット </v>
      </c>
      <c r="G7488" s="2"/>
      <c r="H7488" s="2" t="s">
        <v>4943</v>
      </c>
      <c r="I7488" s="2" t="s">
        <v>1121</v>
      </c>
    </row>
    <row r="7489" spans="1:9" ht="17.5" x14ac:dyDescent="0.6">
      <c r="A7489" s="2">
        <v>7488</v>
      </c>
      <c r="B7489" s="2" t="s">
        <v>4660</v>
      </c>
      <c r="C7489" s="2" t="s">
        <v>14759</v>
      </c>
      <c r="D7489" s="2" t="s">
        <v>922</v>
      </c>
      <c r="E7489" s="5" t="str">
        <f>IFERROR(INDEX(会社マスタ!$B:$B,MATCH(D7489,会社マスタ!$A:$A,0)),"")</f>
        <v>エア・ウォーター・エコロッカ(株)</v>
      </c>
      <c r="F7489" s="5" t="str">
        <f>IFERROR(INDEX(会社マスタ!$C:$C,MATCH(D7489,会社マスタ!$A:$A,0)),"")</f>
        <v xml:space="preserve">インダストリアルガスユニット </v>
      </c>
      <c r="G7489" s="2"/>
      <c r="H7489" s="2" t="s">
        <v>4670</v>
      </c>
      <c r="I7489" s="2" t="s">
        <v>1121</v>
      </c>
    </row>
    <row r="7490" spans="1:9" ht="17.5" x14ac:dyDescent="0.6">
      <c r="A7490" s="2">
        <v>7489</v>
      </c>
      <c r="B7490" s="2" t="s">
        <v>4660</v>
      </c>
      <c r="C7490" s="2" t="s">
        <v>14760</v>
      </c>
      <c r="D7490" s="2" t="s">
        <v>922</v>
      </c>
      <c r="E7490" s="5" t="str">
        <f>IFERROR(INDEX(会社マスタ!$B:$B,MATCH(D7490,会社マスタ!$A:$A,0)),"")</f>
        <v>エア・ウォーター・エコロッカ(株)</v>
      </c>
      <c r="F7490" s="5" t="str">
        <f>IFERROR(INDEX(会社マスタ!$C:$C,MATCH(D7490,会社マスタ!$A:$A,0)),"")</f>
        <v xml:space="preserve">インダストリアルガスユニット </v>
      </c>
      <c r="G7490" s="2"/>
      <c r="H7490" s="2" t="s">
        <v>4670</v>
      </c>
      <c r="I7490" s="2" t="s">
        <v>1121</v>
      </c>
    </row>
    <row r="7491" spans="1:9" ht="17.5" x14ac:dyDescent="0.6">
      <c r="A7491" s="2">
        <v>7490</v>
      </c>
      <c r="B7491" s="2" t="s">
        <v>4660</v>
      </c>
      <c r="C7491" s="2" t="s">
        <v>14761</v>
      </c>
      <c r="D7491" s="2" t="s">
        <v>922</v>
      </c>
      <c r="E7491" s="5" t="str">
        <f>IFERROR(INDEX(会社マスタ!$B:$B,MATCH(D7491,会社マスタ!$A:$A,0)),"")</f>
        <v>エア・ウォーター・エコロッカ(株)</v>
      </c>
      <c r="F7491" s="5" t="str">
        <f>IFERROR(INDEX(会社マスタ!$C:$C,MATCH(D7491,会社マスタ!$A:$A,0)),"")</f>
        <v xml:space="preserve">インダストリアルガスユニット </v>
      </c>
      <c r="G7491" s="2"/>
      <c r="H7491" s="2" t="s">
        <v>4670</v>
      </c>
      <c r="I7491" s="2" t="s">
        <v>1121</v>
      </c>
    </row>
    <row r="7492" spans="1:9" ht="17.5" x14ac:dyDescent="0.6">
      <c r="A7492" s="2">
        <v>7491</v>
      </c>
      <c r="B7492" s="2" t="s">
        <v>4660</v>
      </c>
      <c r="C7492" s="2" t="s">
        <v>14762</v>
      </c>
      <c r="D7492" s="2" t="s">
        <v>922</v>
      </c>
      <c r="E7492" s="5" t="str">
        <f>IFERROR(INDEX(会社マスタ!$B:$B,MATCH(D7492,会社マスタ!$A:$A,0)),"")</f>
        <v>エア・ウォーター・エコロッカ(株)</v>
      </c>
      <c r="F7492" s="5" t="str">
        <f>IFERROR(INDEX(会社マスタ!$C:$C,MATCH(D7492,会社マスタ!$A:$A,0)),"")</f>
        <v xml:space="preserve">インダストリアルガスユニット </v>
      </c>
      <c r="G7492" s="2"/>
      <c r="H7492" s="2" t="s">
        <v>4670</v>
      </c>
      <c r="I7492" s="2" t="s">
        <v>1121</v>
      </c>
    </row>
    <row r="7493" spans="1:9" ht="17.5" x14ac:dyDescent="0.6">
      <c r="A7493" s="2">
        <v>7492</v>
      </c>
      <c r="B7493" s="2" t="s">
        <v>4660</v>
      </c>
      <c r="C7493" s="2" t="s">
        <v>14763</v>
      </c>
      <c r="D7493" s="2" t="s">
        <v>922</v>
      </c>
      <c r="E7493" s="5" t="str">
        <f>IFERROR(INDEX(会社マスタ!$B:$B,MATCH(D7493,会社マスタ!$A:$A,0)),"")</f>
        <v>エア・ウォーター・エコロッカ(株)</v>
      </c>
      <c r="F7493" s="5" t="str">
        <f>IFERROR(INDEX(会社マスタ!$C:$C,MATCH(D7493,会社マスタ!$A:$A,0)),"")</f>
        <v xml:space="preserve">インダストリアルガスユニット </v>
      </c>
      <c r="G7493" s="2"/>
      <c r="H7493" s="2" t="s">
        <v>4949</v>
      </c>
      <c r="I7493" s="2" t="s">
        <v>1121</v>
      </c>
    </row>
    <row r="7494" spans="1:9" ht="17.5" x14ac:dyDescent="0.6">
      <c r="A7494" s="2">
        <v>7493</v>
      </c>
      <c r="B7494" s="2" t="s">
        <v>4660</v>
      </c>
      <c r="C7494" s="2" t="s">
        <v>14764</v>
      </c>
      <c r="D7494" s="2" t="s">
        <v>922</v>
      </c>
      <c r="E7494" s="5" t="str">
        <f>IFERROR(INDEX(会社マスタ!$B:$B,MATCH(D7494,会社マスタ!$A:$A,0)),"")</f>
        <v>エア・ウォーター・エコロッカ(株)</v>
      </c>
      <c r="F7494" s="5" t="str">
        <f>IFERROR(INDEX(会社マスタ!$C:$C,MATCH(D7494,会社マスタ!$A:$A,0)),"")</f>
        <v xml:space="preserve">インダストリアルガスユニット </v>
      </c>
      <c r="G7494" s="2"/>
      <c r="H7494" s="2" t="s">
        <v>4670</v>
      </c>
      <c r="I7494" s="2" t="s">
        <v>1121</v>
      </c>
    </row>
    <row r="7495" spans="1:9" ht="17.5" x14ac:dyDescent="0.6">
      <c r="A7495" s="2">
        <v>7494</v>
      </c>
      <c r="B7495" s="2" t="s">
        <v>4660</v>
      </c>
      <c r="C7495" s="2" t="s">
        <v>14765</v>
      </c>
      <c r="D7495" s="2" t="s">
        <v>922</v>
      </c>
      <c r="E7495" s="5" t="str">
        <f>IFERROR(INDEX(会社マスタ!$B:$B,MATCH(D7495,会社マスタ!$A:$A,0)),"")</f>
        <v>エア・ウォーター・エコロッカ(株)</v>
      </c>
      <c r="F7495" s="5" t="str">
        <f>IFERROR(INDEX(会社マスタ!$C:$C,MATCH(D7495,会社マスタ!$A:$A,0)),"")</f>
        <v xml:space="preserve">インダストリアルガスユニット </v>
      </c>
      <c r="G7495" s="2"/>
      <c r="H7495" s="2" t="s">
        <v>4952</v>
      </c>
      <c r="I7495" s="2" t="s">
        <v>1121</v>
      </c>
    </row>
    <row r="7496" spans="1:9" ht="17.5" x14ac:dyDescent="0.6">
      <c r="A7496" s="2">
        <v>7495</v>
      </c>
      <c r="B7496" s="2" t="s">
        <v>4660</v>
      </c>
      <c r="C7496" s="2" t="s">
        <v>14766</v>
      </c>
      <c r="D7496" s="2" t="s">
        <v>922</v>
      </c>
      <c r="E7496" s="5" t="str">
        <f>IFERROR(INDEX(会社マスタ!$B:$B,MATCH(D7496,会社マスタ!$A:$A,0)),"")</f>
        <v>エア・ウォーター・エコロッカ(株)</v>
      </c>
      <c r="F7496" s="5" t="str">
        <f>IFERROR(INDEX(会社マスタ!$C:$C,MATCH(D7496,会社マスタ!$A:$A,0)),"")</f>
        <v xml:space="preserve">インダストリアルガスユニット </v>
      </c>
      <c r="G7496" s="2"/>
      <c r="H7496" s="2" t="s">
        <v>4670</v>
      </c>
      <c r="I7496" s="2" t="s">
        <v>1121</v>
      </c>
    </row>
    <row r="7497" spans="1:9" ht="17.5" x14ac:dyDescent="0.6">
      <c r="A7497" s="2">
        <v>7496</v>
      </c>
      <c r="B7497" s="2" t="s">
        <v>4660</v>
      </c>
      <c r="C7497" s="2" t="s">
        <v>14767</v>
      </c>
      <c r="D7497" s="2" t="s">
        <v>922</v>
      </c>
      <c r="E7497" s="5" t="str">
        <f>IFERROR(INDEX(会社マスタ!$B:$B,MATCH(D7497,会社マスタ!$A:$A,0)),"")</f>
        <v>エア・ウォーター・エコロッカ(株)</v>
      </c>
      <c r="F7497" s="5" t="str">
        <f>IFERROR(INDEX(会社マスタ!$C:$C,MATCH(D7497,会社マスタ!$A:$A,0)),"")</f>
        <v xml:space="preserve">インダストリアルガスユニット </v>
      </c>
      <c r="G7497" s="2"/>
      <c r="H7497" s="2" t="s">
        <v>14768</v>
      </c>
      <c r="I7497" s="2" t="s">
        <v>1121</v>
      </c>
    </row>
    <row r="7498" spans="1:9" ht="17.5" x14ac:dyDescent="0.6">
      <c r="A7498" s="2">
        <v>7497</v>
      </c>
      <c r="B7498" s="2" t="s">
        <v>4660</v>
      </c>
      <c r="C7498" s="2" t="s">
        <v>14769</v>
      </c>
      <c r="D7498" s="2" t="s">
        <v>922</v>
      </c>
      <c r="E7498" s="5" t="str">
        <f>IFERROR(INDEX(会社マスタ!$B:$B,MATCH(D7498,会社マスタ!$A:$A,0)),"")</f>
        <v>エア・ウォーター・エコロッカ(株)</v>
      </c>
      <c r="F7498" s="5" t="str">
        <f>IFERROR(INDEX(会社マスタ!$C:$C,MATCH(D7498,会社マスタ!$A:$A,0)),"")</f>
        <v xml:space="preserve">インダストリアルガスユニット </v>
      </c>
      <c r="G7498" s="2"/>
      <c r="H7498" s="2" t="s">
        <v>4670</v>
      </c>
      <c r="I7498" s="2" t="s">
        <v>1121</v>
      </c>
    </row>
    <row r="7499" spans="1:9" ht="17.5" x14ac:dyDescent="0.6">
      <c r="A7499" s="2">
        <v>7498</v>
      </c>
      <c r="B7499" s="2" t="s">
        <v>4660</v>
      </c>
      <c r="C7499" s="2" t="s">
        <v>14770</v>
      </c>
      <c r="D7499" s="2" t="s">
        <v>922</v>
      </c>
      <c r="E7499" s="5" t="str">
        <f>IFERROR(INDEX(会社マスタ!$B:$B,MATCH(D7499,会社マスタ!$A:$A,0)),"")</f>
        <v>エア・ウォーター・エコロッカ(株)</v>
      </c>
      <c r="F7499" s="5" t="str">
        <f>IFERROR(INDEX(会社マスタ!$C:$C,MATCH(D7499,会社マスタ!$A:$A,0)),"")</f>
        <v xml:space="preserve">インダストリアルガスユニット </v>
      </c>
      <c r="G7499" s="2"/>
      <c r="H7499" s="2" t="s">
        <v>4670</v>
      </c>
      <c r="I7499" s="2" t="s">
        <v>1121</v>
      </c>
    </row>
    <row r="7500" spans="1:9" ht="17.5" x14ac:dyDescent="0.6">
      <c r="A7500" s="2">
        <v>7499</v>
      </c>
      <c r="B7500" s="2" t="s">
        <v>4660</v>
      </c>
      <c r="C7500" s="2" t="s">
        <v>14771</v>
      </c>
      <c r="D7500" s="2" t="s">
        <v>922</v>
      </c>
      <c r="E7500" s="5" t="str">
        <f>IFERROR(INDEX(会社マスタ!$B:$B,MATCH(D7500,会社マスタ!$A:$A,0)),"")</f>
        <v>エア・ウォーター・エコロッカ(株)</v>
      </c>
      <c r="F7500" s="5" t="str">
        <f>IFERROR(INDEX(会社マスタ!$C:$C,MATCH(D7500,会社マスタ!$A:$A,0)),"")</f>
        <v xml:space="preserve">インダストリアルガスユニット </v>
      </c>
      <c r="G7500" s="2"/>
      <c r="H7500" s="2" t="s">
        <v>4670</v>
      </c>
      <c r="I7500" s="2" t="s">
        <v>1121</v>
      </c>
    </row>
    <row r="7501" spans="1:9" ht="17.5" x14ac:dyDescent="0.6">
      <c r="A7501" s="2">
        <v>7500</v>
      </c>
      <c r="B7501" s="2" t="s">
        <v>4660</v>
      </c>
      <c r="C7501" s="2" t="s">
        <v>14772</v>
      </c>
      <c r="D7501" s="2" t="s">
        <v>922</v>
      </c>
      <c r="E7501" s="5" t="str">
        <f>IFERROR(INDEX(会社マスタ!$B:$B,MATCH(D7501,会社マスタ!$A:$A,0)),"")</f>
        <v>エア・ウォーター・エコロッカ(株)</v>
      </c>
      <c r="F7501" s="5" t="str">
        <f>IFERROR(INDEX(会社マスタ!$C:$C,MATCH(D7501,会社マスタ!$A:$A,0)),"")</f>
        <v xml:space="preserve">インダストリアルガスユニット </v>
      </c>
      <c r="G7501" s="2"/>
      <c r="H7501" s="2" t="s">
        <v>5026</v>
      </c>
      <c r="I7501" s="2" t="s">
        <v>1121</v>
      </c>
    </row>
    <row r="7502" spans="1:9" ht="17.5" x14ac:dyDescent="0.6">
      <c r="A7502" s="2">
        <v>7501</v>
      </c>
      <c r="B7502" s="2" t="s">
        <v>4660</v>
      </c>
      <c r="C7502" s="2" t="s">
        <v>14773</v>
      </c>
      <c r="D7502" s="2" t="s">
        <v>922</v>
      </c>
      <c r="E7502" s="5" t="str">
        <f>IFERROR(INDEX(会社マスタ!$B:$B,MATCH(D7502,会社マスタ!$A:$A,0)),"")</f>
        <v>エア・ウォーター・エコロッカ(株)</v>
      </c>
      <c r="F7502" s="5" t="str">
        <f>IFERROR(INDEX(会社マスタ!$C:$C,MATCH(D7502,会社マスタ!$A:$A,0)),"")</f>
        <v xml:space="preserve">インダストリアルガスユニット </v>
      </c>
      <c r="G7502" s="2"/>
      <c r="H7502" s="2" t="s">
        <v>14774</v>
      </c>
      <c r="I7502" s="2" t="s">
        <v>1121</v>
      </c>
    </row>
    <row r="7503" spans="1:9" ht="17.5" x14ac:dyDescent="0.6">
      <c r="A7503" s="2">
        <v>7502</v>
      </c>
      <c r="B7503" s="2" t="s">
        <v>4660</v>
      </c>
      <c r="C7503" s="2" t="s">
        <v>14775</v>
      </c>
      <c r="D7503" s="2" t="s">
        <v>922</v>
      </c>
      <c r="E7503" s="5" t="str">
        <f>IFERROR(INDEX(会社マスタ!$B:$B,MATCH(D7503,会社マスタ!$A:$A,0)),"")</f>
        <v>エア・ウォーター・エコロッカ(株)</v>
      </c>
      <c r="F7503" s="5" t="str">
        <f>IFERROR(INDEX(会社マスタ!$C:$C,MATCH(D7503,会社マスタ!$A:$A,0)),"")</f>
        <v xml:space="preserve">インダストリアルガスユニット </v>
      </c>
      <c r="G7503" s="2"/>
      <c r="H7503" s="2" t="s">
        <v>4694</v>
      </c>
      <c r="I7503" s="2" t="s">
        <v>1121</v>
      </c>
    </row>
    <row r="7504" spans="1:9" ht="17.5" x14ac:dyDescent="0.6">
      <c r="A7504" s="2">
        <v>7503</v>
      </c>
      <c r="B7504" s="2" t="s">
        <v>4660</v>
      </c>
      <c r="C7504" s="2" t="s">
        <v>14776</v>
      </c>
      <c r="D7504" s="2" t="s">
        <v>922</v>
      </c>
      <c r="E7504" s="5" t="str">
        <f>IFERROR(INDEX(会社マスタ!$B:$B,MATCH(D7504,会社マスタ!$A:$A,0)),"")</f>
        <v>エア・ウォーター・エコロッカ(株)</v>
      </c>
      <c r="F7504" s="5" t="str">
        <f>IFERROR(INDEX(会社マスタ!$C:$C,MATCH(D7504,会社マスタ!$A:$A,0)),"")</f>
        <v xml:space="preserve">インダストリアルガスユニット </v>
      </c>
      <c r="G7504" s="2"/>
      <c r="H7504" s="2" t="s">
        <v>4698</v>
      </c>
      <c r="I7504" s="2" t="s">
        <v>1121</v>
      </c>
    </row>
    <row r="7505" spans="1:9" ht="17.5" x14ac:dyDescent="0.6">
      <c r="A7505" s="2">
        <v>7504</v>
      </c>
      <c r="B7505" s="2" t="s">
        <v>4660</v>
      </c>
      <c r="C7505" s="2" t="s">
        <v>14777</v>
      </c>
      <c r="D7505" s="2" t="s">
        <v>922</v>
      </c>
      <c r="E7505" s="5" t="str">
        <f>IFERROR(INDEX(会社マスタ!$B:$B,MATCH(D7505,会社マスタ!$A:$A,0)),"")</f>
        <v>エア・ウォーター・エコロッカ(株)</v>
      </c>
      <c r="F7505" s="5" t="str">
        <f>IFERROR(INDEX(会社マスタ!$C:$C,MATCH(D7505,会社マスタ!$A:$A,0)),"")</f>
        <v xml:space="preserve">インダストリアルガスユニット </v>
      </c>
      <c r="G7505" s="2"/>
      <c r="H7505" s="2" t="s">
        <v>4700</v>
      </c>
      <c r="I7505" s="2" t="s">
        <v>1121</v>
      </c>
    </row>
    <row r="7506" spans="1:9" ht="17.5" x14ac:dyDescent="0.6">
      <c r="A7506" s="2">
        <v>7505</v>
      </c>
      <c r="B7506" s="2" t="s">
        <v>4660</v>
      </c>
      <c r="C7506" s="2" t="s">
        <v>14778</v>
      </c>
      <c r="D7506" s="2" t="s">
        <v>922</v>
      </c>
      <c r="E7506" s="5" t="str">
        <f>IFERROR(INDEX(会社マスタ!$B:$B,MATCH(D7506,会社マスタ!$A:$A,0)),"")</f>
        <v>エア・ウォーター・エコロッカ(株)</v>
      </c>
      <c r="F7506" s="5" t="str">
        <f>IFERROR(INDEX(会社マスタ!$C:$C,MATCH(D7506,会社マスタ!$A:$A,0)),"")</f>
        <v xml:space="preserve">インダストリアルガスユニット </v>
      </c>
      <c r="G7506" s="2"/>
      <c r="H7506" s="2" t="s">
        <v>4702</v>
      </c>
      <c r="I7506" s="2" t="s">
        <v>1121</v>
      </c>
    </row>
    <row r="7507" spans="1:9" ht="17.5" x14ac:dyDescent="0.6">
      <c r="A7507" s="2">
        <v>7506</v>
      </c>
      <c r="B7507" s="2" t="s">
        <v>4660</v>
      </c>
      <c r="C7507" s="2" t="s">
        <v>14779</v>
      </c>
      <c r="D7507" s="2" t="s">
        <v>922</v>
      </c>
      <c r="E7507" s="5" t="str">
        <f>IFERROR(INDEX(会社マスタ!$B:$B,MATCH(D7507,会社マスタ!$A:$A,0)),"")</f>
        <v>エア・ウォーター・エコロッカ(株)</v>
      </c>
      <c r="F7507" s="5" t="str">
        <f>IFERROR(INDEX(会社マスタ!$C:$C,MATCH(D7507,会社マスタ!$A:$A,0)),"")</f>
        <v xml:space="preserve">インダストリアルガスユニット </v>
      </c>
      <c r="G7507" s="2"/>
      <c r="H7507" s="2" t="s">
        <v>4670</v>
      </c>
      <c r="I7507" s="2" t="s">
        <v>1121</v>
      </c>
    </row>
    <row r="7508" spans="1:9" ht="17.5" x14ac:dyDescent="0.6">
      <c r="A7508" s="2">
        <v>7507</v>
      </c>
      <c r="B7508" s="2" t="s">
        <v>4660</v>
      </c>
      <c r="C7508" s="2" t="s">
        <v>14780</v>
      </c>
      <c r="D7508" s="2" t="s">
        <v>922</v>
      </c>
      <c r="E7508" s="5" t="str">
        <f>IFERROR(INDEX(会社マスタ!$B:$B,MATCH(D7508,会社マスタ!$A:$A,0)),"")</f>
        <v>エア・ウォーター・エコロッカ(株)</v>
      </c>
      <c r="F7508" s="5" t="str">
        <f>IFERROR(INDEX(会社マスタ!$C:$C,MATCH(D7508,会社マスタ!$A:$A,0)),"")</f>
        <v xml:space="preserve">インダストリアルガスユニット </v>
      </c>
      <c r="G7508" s="2"/>
      <c r="H7508" s="2" t="s">
        <v>5043</v>
      </c>
      <c r="I7508" s="2" t="s">
        <v>1121</v>
      </c>
    </row>
    <row r="7509" spans="1:9" ht="17.5" x14ac:dyDescent="0.6">
      <c r="A7509" s="2">
        <v>7508</v>
      </c>
      <c r="B7509" s="2" t="s">
        <v>4660</v>
      </c>
      <c r="C7509" s="2" t="s">
        <v>14781</v>
      </c>
      <c r="D7509" s="2" t="s">
        <v>922</v>
      </c>
      <c r="E7509" s="5" t="str">
        <f>IFERROR(INDEX(会社マスタ!$B:$B,MATCH(D7509,会社マスタ!$A:$A,0)),"")</f>
        <v>エア・ウォーター・エコロッカ(株)</v>
      </c>
      <c r="F7509" s="5" t="str">
        <f>IFERROR(INDEX(会社マスタ!$C:$C,MATCH(D7509,会社マスタ!$A:$A,0)),"")</f>
        <v xml:space="preserve">インダストリアルガスユニット </v>
      </c>
      <c r="G7509" s="2"/>
      <c r="H7509" s="2" t="s">
        <v>6606</v>
      </c>
      <c r="I7509" s="2" t="s">
        <v>1121</v>
      </c>
    </row>
    <row r="7510" spans="1:9" ht="17.5" x14ac:dyDescent="0.6">
      <c r="A7510" s="2">
        <v>7509</v>
      </c>
      <c r="B7510" s="2" t="s">
        <v>4660</v>
      </c>
      <c r="C7510" s="2" t="s">
        <v>14782</v>
      </c>
      <c r="D7510" s="2" t="s">
        <v>922</v>
      </c>
      <c r="E7510" s="5" t="str">
        <f>IFERROR(INDEX(会社マスタ!$B:$B,MATCH(D7510,会社マスタ!$A:$A,0)),"")</f>
        <v>エア・ウォーター・エコロッカ(株)</v>
      </c>
      <c r="F7510" s="5" t="str">
        <f>IFERROR(INDEX(会社マスタ!$C:$C,MATCH(D7510,会社マスタ!$A:$A,0)),"")</f>
        <v xml:space="preserve">インダストリアルガスユニット </v>
      </c>
      <c r="G7510" s="2"/>
      <c r="H7510" s="2" t="s">
        <v>6608</v>
      </c>
      <c r="I7510" s="2" t="s">
        <v>1121</v>
      </c>
    </row>
    <row r="7511" spans="1:9" ht="17.5" x14ac:dyDescent="0.6">
      <c r="A7511" s="2">
        <v>7510</v>
      </c>
      <c r="B7511" s="2" t="s">
        <v>4660</v>
      </c>
      <c r="C7511" s="2" t="s">
        <v>14783</v>
      </c>
      <c r="D7511" s="2" t="s">
        <v>922</v>
      </c>
      <c r="E7511" s="5" t="str">
        <f>IFERROR(INDEX(会社マスタ!$B:$B,MATCH(D7511,会社マスタ!$A:$A,0)),"")</f>
        <v>エア・ウォーター・エコロッカ(株)</v>
      </c>
      <c r="F7511" s="5" t="str">
        <f>IFERROR(INDEX(会社マスタ!$C:$C,MATCH(D7511,会社マスタ!$A:$A,0)),"")</f>
        <v xml:space="preserve">インダストリアルガスユニット </v>
      </c>
      <c r="G7511" s="2"/>
      <c r="H7511" s="2" t="s">
        <v>5050</v>
      </c>
      <c r="I7511" s="2" t="s">
        <v>1121</v>
      </c>
    </row>
    <row r="7512" spans="1:9" ht="17.5" x14ac:dyDescent="0.6">
      <c r="A7512" s="2">
        <v>7511</v>
      </c>
      <c r="B7512" s="2" t="s">
        <v>4660</v>
      </c>
      <c r="C7512" s="2" t="s">
        <v>14784</v>
      </c>
      <c r="D7512" s="2" t="s">
        <v>922</v>
      </c>
      <c r="E7512" s="5" t="str">
        <f>IFERROR(INDEX(会社マスタ!$B:$B,MATCH(D7512,会社マスタ!$A:$A,0)),"")</f>
        <v>エア・ウォーター・エコロッカ(株)</v>
      </c>
      <c r="F7512" s="5" t="str">
        <f>IFERROR(INDEX(会社マスタ!$C:$C,MATCH(D7512,会社マスタ!$A:$A,0)),"")</f>
        <v xml:space="preserve">インダストリアルガスユニット </v>
      </c>
      <c r="G7512" s="2"/>
      <c r="H7512" s="2" t="s">
        <v>4670</v>
      </c>
      <c r="I7512" s="2" t="s">
        <v>1121</v>
      </c>
    </row>
    <row r="7513" spans="1:9" ht="17.5" x14ac:dyDescent="0.6">
      <c r="A7513" s="2">
        <v>7512</v>
      </c>
      <c r="B7513" s="2" t="s">
        <v>4660</v>
      </c>
      <c r="C7513" s="2" t="s">
        <v>14785</v>
      </c>
      <c r="D7513" s="2" t="s">
        <v>922</v>
      </c>
      <c r="E7513" s="5" t="str">
        <f>IFERROR(INDEX(会社マスタ!$B:$B,MATCH(D7513,会社マスタ!$A:$A,0)),"")</f>
        <v>エア・ウォーター・エコロッカ(株)</v>
      </c>
      <c r="F7513" s="5" t="str">
        <f>IFERROR(INDEX(会社マスタ!$C:$C,MATCH(D7513,会社マスタ!$A:$A,0)),"")</f>
        <v xml:space="preserve">インダストリアルガスユニット </v>
      </c>
      <c r="G7513" s="2"/>
      <c r="H7513" s="2" t="s">
        <v>14786</v>
      </c>
      <c r="I7513" s="2" t="s">
        <v>1121</v>
      </c>
    </row>
    <row r="7514" spans="1:9" ht="17.5" x14ac:dyDescent="0.6">
      <c r="A7514" s="2">
        <v>7513</v>
      </c>
      <c r="B7514" s="2" t="s">
        <v>4660</v>
      </c>
      <c r="C7514" s="2" t="s">
        <v>14787</v>
      </c>
      <c r="D7514" s="2" t="s">
        <v>922</v>
      </c>
      <c r="E7514" s="5" t="str">
        <f>IFERROR(INDEX(会社マスタ!$B:$B,MATCH(D7514,会社マスタ!$A:$A,0)),"")</f>
        <v>エア・ウォーター・エコロッカ(株)</v>
      </c>
      <c r="F7514" s="5" t="str">
        <f>IFERROR(INDEX(会社マスタ!$C:$C,MATCH(D7514,会社マスタ!$A:$A,0)),"")</f>
        <v xml:space="preserve">インダストリアルガスユニット </v>
      </c>
      <c r="G7514" s="2"/>
      <c r="H7514" s="2" t="s">
        <v>4670</v>
      </c>
      <c r="I7514" s="2" t="s">
        <v>1121</v>
      </c>
    </row>
    <row r="7515" spans="1:9" ht="17.5" x14ac:dyDescent="0.6">
      <c r="A7515" s="2">
        <v>7514</v>
      </c>
      <c r="B7515" s="2" t="s">
        <v>4660</v>
      </c>
      <c r="C7515" s="2" t="s">
        <v>14788</v>
      </c>
      <c r="D7515" s="2" t="s">
        <v>922</v>
      </c>
      <c r="E7515" s="5" t="str">
        <f>IFERROR(INDEX(会社マスタ!$B:$B,MATCH(D7515,会社マスタ!$A:$A,0)),"")</f>
        <v>エア・ウォーター・エコロッカ(株)</v>
      </c>
      <c r="F7515" s="5" t="str">
        <f>IFERROR(INDEX(会社マスタ!$C:$C,MATCH(D7515,会社マスタ!$A:$A,0)),"")</f>
        <v xml:space="preserve">インダストリアルガスユニット </v>
      </c>
      <c r="G7515" s="2"/>
      <c r="H7515" s="2" t="s">
        <v>14786</v>
      </c>
      <c r="I7515" s="2" t="s">
        <v>1121</v>
      </c>
    </row>
    <row r="7516" spans="1:9" ht="17.5" x14ac:dyDescent="0.6">
      <c r="A7516" s="2">
        <v>7515</v>
      </c>
      <c r="B7516" s="2" t="s">
        <v>4660</v>
      </c>
      <c r="C7516" s="2" t="s">
        <v>14789</v>
      </c>
      <c r="D7516" s="2" t="s">
        <v>922</v>
      </c>
      <c r="E7516" s="5" t="str">
        <f>IFERROR(INDEX(会社マスタ!$B:$B,MATCH(D7516,会社マスタ!$A:$A,0)),"")</f>
        <v>エア・ウォーター・エコロッカ(株)</v>
      </c>
      <c r="F7516" s="5" t="str">
        <f>IFERROR(INDEX(会社マスタ!$C:$C,MATCH(D7516,会社マスタ!$A:$A,0)),"")</f>
        <v xml:space="preserve">インダストリアルガスユニット </v>
      </c>
      <c r="G7516" s="2"/>
      <c r="H7516" s="2" t="s">
        <v>5060</v>
      </c>
      <c r="I7516" s="2" t="s">
        <v>1121</v>
      </c>
    </row>
    <row r="7517" spans="1:9" ht="17.5" x14ac:dyDescent="0.6">
      <c r="A7517" s="2">
        <v>7516</v>
      </c>
      <c r="B7517" s="2" t="s">
        <v>4660</v>
      </c>
      <c r="C7517" s="2" t="s">
        <v>14790</v>
      </c>
      <c r="D7517" s="2" t="s">
        <v>922</v>
      </c>
      <c r="E7517" s="5" t="str">
        <f>IFERROR(INDEX(会社マスタ!$B:$B,MATCH(D7517,会社マスタ!$A:$A,0)),"")</f>
        <v>エア・ウォーター・エコロッカ(株)</v>
      </c>
      <c r="F7517" s="5" t="str">
        <f>IFERROR(INDEX(会社マスタ!$C:$C,MATCH(D7517,会社マスタ!$A:$A,0)),"")</f>
        <v xml:space="preserve">インダストリアルガスユニット </v>
      </c>
      <c r="G7517" s="2"/>
      <c r="H7517" s="2" t="s">
        <v>4708</v>
      </c>
      <c r="I7517" s="2" t="s">
        <v>1121</v>
      </c>
    </row>
    <row r="7518" spans="1:9" ht="17.5" x14ac:dyDescent="0.6">
      <c r="A7518" s="2">
        <v>7517</v>
      </c>
      <c r="B7518" s="2" t="s">
        <v>4660</v>
      </c>
      <c r="C7518" s="2" t="s">
        <v>14791</v>
      </c>
      <c r="D7518" s="2" t="s">
        <v>922</v>
      </c>
      <c r="E7518" s="5" t="str">
        <f>IFERROR(INDEX(会社マスタ!$B:$B,MATCH(D7518,会社マスタ!$A:$A,0)),"")</f>
        <v>エア・ウォーター・エコロッカ(株)</v>
      </c>
      <c r="F7518" s="5" t="str">
        <f>IFERROR(INDEX(会社マスタ!$C:$C,MATCH(D7518,会社マスタ!$A:$A,0)),"")</f>
        <v xml:space="preserve">インダストリアルガスユニット </v>
      </c>
      <c r="G7518" s="2"/>
      <c r="H7518" s="2" t="s">
        <v>4710</v>
      </c>
      <c r="I7518" s="2" t="s">
        <v>1121</v>
      </c>
    </row>
    <row r="7519" spans="1:9" ht="17.5" x14ac:dyDescent="0.6">
      <c r="A7519" s="2">
        <v>7518</v>
      </c>
      <c r="B7519" s="2" t="s">
        <v>4660</v>
      </c>
      <c r="C7519" s="2" t="s">
        <v>14792</v>
      </c>
      <c r="D7519" s="2" t="s">
        <v>922</v>
      </c>
      <c r="E7519" s="5" t="str">
        <f>IFERROR(INDEX(会社マスタ!$B:$B,MATCH(D7519,会社マスタ!$A:$A,0)),"")</f>
        <v>エア・ウォーター・エコロッカ(株)</v>
      </c>
      <c r="F7519" s="5" t="str">
        <f>IFERROR(INDEX(会社マスタ!$C:$C,MATCH(D7519,会社マスタ!$A:$A,0)),"")</f>
        <v xml:space="preserve">インダストリアルガスユニット </v>
      </c>
      <c r="G7519" s="2"/>
      <c r="H7519" s="2" t="s">
        <v>4712</v>
      </c>
      <c r="I7519" s="2" t="s">
        <v>1121</v>
      </c>
    </row>
    <row r="7520" spans="1:9" ht="17.5" x14ac:dyDescent="0.6">
      <c r="A7520" s="2">
        <v>7519</v>
      </c>
      <c r="B7520" s="2" t="s">
        <v>4660</v>
      </c>
      <c r="C7520" s="2" t="s">
        <v>14793</v>
      </c>
      <c r="D7520" s="2" t="s">
        <v>922</v>
      </c>
      <c r="E7520" s="5" t="str">
        <f>IFERROR(INDEX(会社マスタ!$B:$B,MATCH(D7520,会社マスタ!$A:$A,0)),"")</f>
        <v>エア・ウォーター・エコロッカ(株)</v>
      </c>
      <c r="F7520" s="5" t="str">
        <f>IFERROR(INDEX(会社マスタ!$C:$C,MATCH(D7520,会社マスタ!$A:$A,0)),"")</f>
        <v xml:space="preserve">インダストリアルガスユニット </v>
      </c>
      <c r="G7520" s="2"/>
      <c r="H7520" s="2" t="s">
        <v>4857</v>
      </c>
      <c r="I7520" s="2" t="s">
        <v>1121</v>
      </c>
    </row>
    <row r="7521" spans="1:9" ht="17.5" x14ac:dyDescent="0.6">
      <c r="A7521" s="2">
        <v>7520</v>
      </c>
      <c r="B7521" s="2" t="s">
        <v>4660</v>
      </c>
      <c r="C7521" s="2" t="s">
        <v>14794</v>
      </c>
      <c r="D7521" s="2" t="s">
        <v>922</v>
      </c>
      <c r="E7521" s="5" t="str">
        <f>IFERROR(INDEX(会社マスタ!$B:$B,MATCH(D7521,会社マスタ!$A:$A,0)),"")</f>
        <v>エア・ウォーター・エコロッカ(株)</v>
      </c>
      <c r="F7521" s="5" t="str">
        <f>IFERROR(INDEX(会社マスタ!$C:$C,MATCH(D7521,会社マスタ!$A:$A,0)),"")</f>
        <v xml:space="preserve">インダストリアルガスユニット </v>
      </c>
      <c r="G7521" s="2"/>
      <c r="H7521" s="2" t="s">
        <v>4859</v>
      </c>
      <c r="I7521" s="2" t="s">
        <v>1121</v>
      </c>
    </row>
    <row r="7522" spans="1:9" ht="17.5" x14ac:dyDescent="0.6">
      <c r="A7522" s="2">
        <v>7521</v>
      </c>
      <c r="B7522" s="2" t="s">
        <v>4660</v>
      </c>
      <c r="C7522" s="2" t="s">
        <v>14795</v>
      </c>
      <c r="D7522" s="2" t="s">
        <v>922</v>
      </c>
      <c r="E7522" s="5" t="str">
        <f>IFERROR(INDEX(会社マスタ!$B:$B,MATCH(D7522,会社マスタ!$A:$A,0)),"")</f>
        <v>エア・ウォーター・エコロッカ(株)</v>
      </c>
      <c r="F7522" s="5" t="str">
        <f>IFERROR(INDEX(会社マスタ!$C:$C,MATCH(D7522,会社マスタ!$A:$A,0)),"")</f>
        <v xml:space="preserve">インダストリアルガスユニット </v>
      </c>
      <c r="G7522" s="2"/>
      <c r="H7522" s="2" t="s">
        <v>4859</v>
      </c>
      <c r="I7522" s="2" t="s">
        <v>1121</v>
      </c>
    </row>
    <row r="7523" spans="1:9" ht="17.5" x14ac:dyDescent="0.6">
      <c r="A7523" s="2">
        <v>7522</v>
      </c>
      <c r="B7523" s="2" t="s">
        <v>4660</v>
      </c>
      <c r="C7523" s="2" t="s">
        <v>14796</v>
      </c>
      <c r="D7523" s="2" t="s">
        <v>922</v>
      </c>
      <c r="E7523" s="5" t="str">
        <f>IFERROR(INDEX(会社マスタ!$B:$B,MATCH(D7523,会社マスタ!$A:$A,0)),"")</f>
        <v>エア・ウォーター・エコロッカ(株)</v>
      </c>
      <c r="F7523" s="5" t="str">
        <f>IFERROR(INDEX(会社マスタ!$C:$C,MATCH(D7523,会社マスタ!$A:$A,0)),"")</f>
        <v xml:space="preserve">インダストリアルガスユニット </v>
      </c>
      <c r="G7523" s="2"/>
      <c r="H7523" s="2" t="s">
        <v>4670</v>
      </c>
      <c r="I7523" s="2" t="s">
        <v>1121</v>
      </c>
    </row>
    <row r="7524" spans="1:9" ht="17.5" x14ac:dyDescent="0.6">
      <c r="A7524" s="2">
        <v>7523</v>
      </c>
      <c r="B7524" s="2" t="s">
        <v>4660</v>
      </c>
      <c r="C7524" s="2" t="s">
        <v>14797</v>
      </c>
      <c r="D7524" s="2" t="s">
        <v>922</v>
      </c>
      <c r="E7524" s="5" t="str">
        <f>IFERROR(INDEX(会社マスタ!$B:$B,MATCH(D7524,会社マスタ!$A:$A,0)),"")</f>
        <v>エア・ウォーター・エコロッカ(株)</v>
      </c>
      <c r="F7524" s="5" t="str">
        <f>IFERROR(INDEX(会社マスタ!$C:$C,MATCH(D7524,会社マスタ!$A:$A,0)),"")</f>
        <v xml:space="preserve">インダストリアルガスユニット </v>
      </c>
      <c r="G7524" s="2"/>
      <c r="H7524" s="2" t="s">
        <v>4670</v>
      </c>
      <c r="I7524" s="2" t="s">
        <v>1121</v>
      </c>
    </row>
    <row r="7525" spans="1:9" ht="17.5" x14ac:dyDescent="0.6">
      <c r="A7525" s="2">
        <v>7524</v>
      </c>
      <c r="B7525" s="2" t="s">
        <v>4660</v>
      </c>
      <c r="C7525" s="2" t="s">
        <v>14798</v>
      </c>
      <c r="D7525" s="2" t="s">
        <v>922</v>
      </c>
      <c r="E7525" s="5" t="str">
        <f>IFERROR(INDEX(会社マスタ!$B:$B,MATCH(D7525,会社マスタ!$A:$A,0)),"")</f>
        <v>エア・ウォーター・エコロッカ(株)</v>
      </c>
      <c r="F7525" s="5" t="str">
        <f>IFERROR(INDEX(会社マスタ!$C:$C,MATCH(D7525,会社マスタ!$A:$A,0)),"")</f>
        <v xml:space="preserve">インダストリアルガスユニット </v>
      </c>
      <c r="G7525" s="2"/>
      <c r="H7525" s="2" t="s">
        <v>4670</v>
      </c>
      <c r="I7525" s="2" t="s">
        <v>1121</v>
      </c>
    </row>
    <row r="7526" spans="1:9" ht="17.5" x14ac:dyDescent="0.6">
      <c r="A7526" s="2">
        <v>7525</v>
      </c>
      <c r="B7526" s="2" t="s">
        <v>4660</v>
      </c>
      <c r="C7526" s="2" t="s">
        <v>14799</v>
      </c>
      <c r="D7526" s="2" t="s">
        <v>922</v>
      </c>
      <c r="E7526" s="5" t="str">
        <f>IFERROR(INDEX(会社マスタ!$B:$B,MATCH(D7526,会社マスタ!$A:$A,0)),"")</f>
        <v>エア・ウォーター・エコロッカ(株)</v>
      </c>
      <c r="F7526" s="5" t="str">
        <f>IFERROR(INDEX(会社マスタ!$C:$C,MATCH(D7526,会社マスタ!$A:$A,0)),"")</f>
        <v xml:space="preserve">インダストリアルガスユニット </v>
      </c>
      <c r="G7526" s="2"/>
      <c r="H7526" s="2" t="s">
        <v>14800</v>
      </c>
      <c r="I7526" s="2" t="s">
        <v>1121</v>
      </c>
    </row>
    <row r="7527" spans="1:9" ht="17.5" x14ac:dyDescent="0.6">
      <c r="A7527" s="2">
        <v>7526</v>
      </c>
      <c r="B7527" s="2" t="s">
        <v>4660</v>
      </c>
      <c r="C7527" s="2" t="s">
        <v>14801</v>
      </c>
      <c r="D7527" s="2" t="s">
        <v>922</v>
      </c>
      <c r="E7527" s="5" t="str">
        <f>IFERROR(INDEX(会社マスタ!$B:$B,MATCH(D7527,会社マスタ!$A:$A,0)),"")</f>
        <v>エア・ウォーター・エコロッカ(株)</v>
      </c>
      <c r="F7527" s="5" t="str">
        <f>IFERROR(INDEX(会社マスタ!$C:$C,MATCH(D7527,会社マスタ!$A:$A,0)),"")</f>
        <v xml:space="preserve">インダストリアルガスユニット </v>
      </c>
      <c r="G7527" s="2"/>
      <c r="H7527" s="2" t="s">
        <v>14802</v>
      </c>
      <c r="I7527" s="2" t="s">
        <v>1121</v>
      </c>
    </row>
    <row r="7528" spans="1:9" ht="17.5" x14ac:dyDescent="0.6">
      <c r="A7528" s="2">
        <v>7527</v>
      </c>
      <c r="B7528" s="2" t="s">
        <v>4660</v>
      </c>
      <c r="C7528" s="2" t="s">
        <v>14803</v>
      </c>
      <c r="D7528" s="2" t="s">
        <v>922</v>
      </c>
      <c r="E7528" s="5" t="str">
        <f>IFERROR(INDEX(会社マスタ!$B:$B,MATCH(D7528,会社マスタ!$A:$A,0)),"")</f>
        <v>エア・ウォーター・エコロッカ(株)</v>
      </c>
      <c r="F7528" s="5" t="str">
        <f>IFERROR(INDEX(会社マスタ!$C:$C,MATCH(D7528,会社マスタ!$A:$A,0)),"")</f>
        <v xml:space="preserve">インダストリアルガスユニット </v>
      </c>
      <c r="G7528" s="2"/>
      <c r="H7528" s="2" t="s">
        <v>4670</v>
      </c>
      <c r="I7528" s="2" t="s">
        <v>1121</v>
      </c>
    </row>
    <row r="7529" spans="1:9" ht="17.5" x14ac:dyDescent="0.6">
      <c r="A7529" s="2">
        <v>7528</v>
      </c>
      <c r="B7529" s="2" t="s">
        <v>4660</v>
      </c>
      <c r="C7529" s="2" t="s">
        <v>14804</v>
      </c>
      <c r="D7529" s="2" t="s">
        <v>922</v>
      </c>
      <c r="E7529" s="5" t="str">
        <f>IFERROR(INDEX(会社マスタ!$B:$B,MATCH(D7529,会社マスタ!$A:$A,0)),"")</f>
        <v>エア・ウォーター・エコロッカ(株)</v>
      </c>
      <c r="F7529" s="5" t="str">
        <f>IFERROR(INDEX(会社マスタ!$C:$C,MATCH(D7529,会社マスタ!$A:$A,0)),"")</f>
        <v xml:space="preserve">インダストリアルガスユニット </v>
      </c>
      <c r="G7529" s="2"/>
      <c r="H7529" s="2" t="s">
        <v>4670</v>
      </c>
      <c r="I7529" s="2" t="s">
        <v>1121</v>
      </c>
    </row>
    <row r="7530" spans="1:9" ht="17.5" x14ac:dyDescent="0.6">
      <c r="A7530" s="2">
        <v>7529</v>
      </c>
      <c r="B7530" s="2" t="s">
        <v>4660</v>
      </c>
      <c r="C7530" s="2" t="s">
        <v>14805</v>
      </c>
      <c r="D7530" s="2" t="s">
        <v>922</v>
      </c>
      <c r="E7530" s="5" t="str">
        <f>IFERROR(INDEX(会社マスタ!$B:$B,MATCH(D7530,会社マスタ!$A:$A,0)),"")</f>
        <v>エア・ウォーター・エコロッカ(株)</v>
      </c>
      <c r="F7530" s="5" t="str">
        <f>IFERROR(INDEX(会社マスタ!$C:$C,MATCH(D7530,会社マスタ!$A:$A,0)),"")</f>
        <v xml:space="preserve">インダストリアルガスユニット </v>
      </c>
      <c r="G7530" s="2"/>
      <c r="H7530" s="2" t="s">
        <v>14806</v>
      </c>
      <c r="I7530" s="2" t="s">
        <v>1121</v>
      </c>
    </row>
    <row r="7531" spans="1:9" ht="17.5" x14ac:dyDescent="0.6">
      <c r="A7531" s="2">
        <v>7530</v>
      </c>
      <c r="B7531" s="2" t="s">
        <v>4660</v>
      </c>
      <c r="C7531" s="2" t="s">
        <v>14807</v>
      </c>
      <c r="D7531" s="2" t="s">
        <v>922</v>
      </c>
      <c r="E7531" s="5" t="str">
        <f>IFERROR(INDEX(会社マスタ!$B:$B,MATCH(D7531,会社マスタ!$A:$A,0)),"")</f>
        <v>エア・ウォーター・エコロッカ(株)</v>
      </c>
      <c r="F7531" s="5" t="str">
        <f>IFERROR(INDEX(会社マスタ!$C:$C,MATCH(D7531,会社マスタ!$A:$A,0)),"")</f>
        <v xml:space="preserve">インダストリアルガスユニット </v>
      </c>
      <c r="G7531" s="2"/>
      <c r="H7531" s="2" t="s">
        <v>14808</v>
      </c>
      <c r="I7531" s="2" t="s">
        <v>1121</v>
      </c>
    </row>
    <row r="7532" spans="1:9" ht="17.5" x14ac:dyDescent="0.6">
      <c r="A7532" s="2">
        <v>7531</v>
      </c>
      <c r="B7532" s="2" t="s">
        <v>4660</v>
      </c>
      <c r="C7532" s="2" t="s">
        <v>14809</v>
      </c>
      <c r="D7532" s="2" t="s">
        <v>922</v>
      </c>
      <c r="E7532" s="5" t="str">
        <f>IFERROR(INDEX(会社マスタ!$B:$B,MATCH(D7532,会社マスタ!$A:$A,0)),"")</f>
        <v>エア・ウォーター・エコロッカ(株)</v>
      </c>
      <c r="F7532" s="5" t="str">
        <f>IFERROR(INDEX(会社マスタ!$C:$C,MATCH(D7532,会社マスタ!$A:$A,0)),"")</f>
        <v xml:space="preserve">インダストリアルガスユニット </v>
      </c>
      <c r="G7532" s="2"/>
      <c r="H7532" s="2" t="s">
        <v>14810</v>
      </c>
      <c r="I7532" s="2" t="s">
        <v>1121</v>
      </c>
    </row>
    <row r="7533" spans="1:9" ht="17.5" x14ac:dyDescent="0.6">
      <c r="A7533" s="2">
        <v>7532</v>
      </c>
      <c r="B7533" s="2" t="s">
        <v>4660</v>
      </c>
      <c r="C7533" s="2" t="s">
        <v>14811</v>
      </c>
      <c r="D7533" s="2" t="s">
        <v>922</v>
      </c>
      <c r="E7533" s="5" t="str">
        <f>IFERROR(INDEX(会社マスタ!$B:$B,MATCH(D7533,会社マスタ!$A:$A,0)),"")</f>
        <v>エア・ウォーター・エコロッカ(株)</v>
      </c>
      <c r="F7533" s="5" t="str">
        <f>IFERROR(INDEX(会社マスタ!$C:$C,MATCH(D7533,会社マスタ!$A:$A,0)),"")</f>
        <v xml:space="preserve">インダストリアルガスユニット </v>
      </c>
      <c r="G7533" s="2"/>
      <c r="H7533" s="2" t="s">
        <v>14812</v>
      </c>
      <c r="I7533" s="2" t="s">
        <v>1121</v>
      </c>
    </row>
    <row r="7534" spans="1:9" ht="17.5" x14ac:dyDescent="0.6">
      <c r="A7534" s="2">
        <v>7533</v>
      </c>
      <c r="B7534" s="2" t="s">
        <v>4660</v>
      </c>
      <c r="C7534" s="2" t="s">
        <v>14813</v>
      </c>
      <c r="D7534" s="2" t="s">
        <v>922</v>
      </c>
      <c r="E7534" s="5" t="str">
        <f>IFERROR(INDEX(会社マスタ!$B:$B,MATCH(D7534,会社マスタ!$A:$A,0)),"")</f>
        <v>エア・ウォーター・エコロッカ(株)</v>
      </c>
      <c r="F7534" s="5" t="str">
        <f>IFERROR(INDEX(会社マスタ!$C:$C,MATCH(D7534,会社マスタ!$A:$A,0)),"")</f>
        <v xml:space="preserve">インダストリアルガスユニット </v>
      </c>
      <c r="G7534" s="2"/>
      <c r="H7534" s="2" t="s">
        <v>14814</v>
      </c>
      <c r="I7534" s="2" t="s">
        <v>1121</v>
      </c>
    </row>
    <row r="7535" spans="1:9" ht="17.5" x14ac:dyDescent="0.6">
      <c r="A7535" s="2">
        <v>7534</v>
      </c>
      <c r="B7535" s="2" t="s">
        <v>4660</v>
      </c>
      <c r="C7535" s="2" t="s">
        <v>14815</v>
      </c>
      <c r="D7535" s="2" t="s">
        <v>922</v>
      </c>
      <c r="E7535" s="5" t="str">
        <f>IFERROR(INDEX(会社マスタ!$B:$B,MATCH(D7535,会社マスタ!$A:$A,0)),"")</f>
        <v>エア・ウォーター・エコロッカ(株)</v>
      </c>
      <c r="F7535" s="5" t="str">
        <f>IFERROR(INDEX(会社マスタ!$C:$C,MATCH(D7535,会社マスタ!$A:$A,0)),"")</f>
        <v xml:space="preserve">インダストリアルガスユニット </v>
      </c>
      <c r="G7535" s="2"/>
      <c r="H7535" s="2" t="s">
        <v>4670</v>
      </c>
      <c r="I7535" s="2" t="s">
        <v>1121</v>
      </c>
    </row>
    <row r="7536" spans="1:9" ht="17.5" x14ac:dyDescent="0.6">
      <c r="A7536" s="2">
        <v>7535</v>
      </c>
      <c r="B7536" s="2" t="s">
        <v>4660</v>
      </c>
      <c r="C7536" s="2" t="s">
        <v>14816</v>
      </c>
      <c r="D7536" s="2" t="s">
        <v>922</v>
      </c>
      <c r="E7536" s="5" t="str">
        <f>IFERROR(INDEX(会社マスタ!$B:$B,MATCH(D7536,会社マスタ!$A:$A,0)),"")</f>
        <v>エア・ウォーター・エコロッカ(株)</v>
      </c>
      <c r="F7536" s="5" t="str">
        <f>IFERROR(INDEX(会社マスタ!$C:$C,MATCH(D7536,会社マスタ!$A:$A,0)),"")</f>
        <v xml:space="preserve">インダストリアルガスユニット </v>
      </c>
      <c r="G7536" s="2"/>
      <c r="H7536" s="2" t="s">
        <v>14817</v>
      </c>
      <c r="I7536" s="2" t="s">
        <v>1121</v>
      </c>
    </row>
    <row r="7537" spans="1:9" ht="17.5" x14ac:dyDescent="0.6">
      <c r="A7537" s="2">
        <v>7536</v>
      </c>
      <c r="B7537" s="2" t="s">
        <v>4660</v>
      </c>
      <c r="C7537" s="2" t="s">
        <v>14818</v>
      </c>
      <c r="D7537" s="2" t="s">
        <v>922</v>
      </c>
      <c r="E7537" s="5" t="str">
        <f>IFERROR(INDEX(会社マスタ!$B:$B,MATCH(D7537,会社マスタ!$A:$A,0)),"")</f>
        <v>エア・ウォーター・エコロッカ(株)</v>
      </c>
      <c r="F7537" s="5" t="str">
        <f>IFERROR(INDEX(会社マスタ!$C:$C,MATCH(D7537,会社マスタ!$A:$A,0)),"")</f>
        <v xml:space="preserve">インダストリアルガスユニット </v>
      </c>
      <c r="G7537" s="2"/>
      <c r="H7537" s="2" t="s">
        <v>14819</v>
      </c>
      <c r="I7537" s="2" t="s">
        <v>1121</v>
      </c>
    </row>
    <row r="7538" spans="1:9" ht="17.5" x14ac:dyDescent="0.6">
      <c r="A7538" s="2">
        <v>7537</v>
      </c>
      <c r="B7538" s="2" t="s">
        <v>4660</v>
      </c>
      <c r="C7538" s="2" t="s">
        <v>14820</v>
      </c>
      <c r="D7538" s="2" t="s">
        <v>922</v>
      </c>
      <c r="E7538" s="5" t="str">
        <f>IFERROR(INDEX(会社マスタ!$B:$B,MATCH(D7538,会社マスタ!$A:$A,0)),"")</f>
        <v>エア・ウォーター・エコロッカ(株)</v>
      </c>
      <c r="F7538" s="5" t="str">
        <f>IFERROR(INDEX(会社マスタ!$C:$C,MATCH(D7538,会社マスタ!$A:$A,0)),"")</f>
        <v xml:space="preserve">インダストリアルガスユニット </v>
      </c>
      <c r="G7538" s="2"/>
      <c r="H7538" s="2" t="s">
        <v>14821</v>
      </c>
      <c r="I7538" s="2" t="s">
        <v>1121</v>
      </c>
    </row>
    <row r="7539" spans="1:9" ht="17.5" x14ac:dyDescent="0.6">
      <c r="A7539" s="2">
        <v>7538</v>
      </c>
      <c r="B7539" s="2" t="s">
        <v>4660</v>
      </c>
      <c r="C7539" s="2" t="s">
        <v>14822</v>
      </c>
      <c r="D7539" s="2" t="s">
        <v>922</v>
      </c>
      <c r="E7539" s="5" t="str">
        <f>IFERROR(INDEX(会社マスタ!$B:$B,MATCH(D7539,会社マスタ!$A:$A,0)),"")</f>
        <v>エア・ウォーター・エコロッカ(株)</v>
      </c>
      <c r="F7539" s="5" t="str">
        <f>IFERROR(INDEX(会社マスタ!$C:$C,MATCH(D7539,会社マスタ!$A:$A,0)),"")</f>
        <v xml:space="preserve">インダストリアルガスユニット </v>
      </c>
      <c r="G7539" s="2"/>
      <c r="H7539" s="2" t="s">
        <v>14823</v>
      </c>
      <c r="I7539" s="2" t="s">
        <v>1121</v>
      </c>
    </row>
    <row r="7540" spans="1:9" ht="17.5" x14ac:dyDescent="0.6">
      <c r="A7540" s="2">
        <v>7539</v>
      </c>
      <c r="B7540" s="2" t="s">
        <v>4660</v>
      </c>
      <c r="C7540" s="2" t="s">
        <v>14824</v>
      </c>
      <c r="D7540" s="2" t="s">
        <v>922</v>
      </c>
      <c r="E7540" s="5" t="str">
        <f>IFERROR(INDEX(会社マスタ!$B:$B,MATCH(D7540,会社マスタ!$A:$A,0)),"")</f>
        <v>エア・ウォーター・エコロッカ(株)</v>
      </c>
      <c r="F7540" s="5" t="str">
        <f>IFERROR(INDEX(会社マスタ!$C:$C,MATCH(D7540,会社マスタ!$A:$A,0)),"")</f>
        <v xml:space="preserve">インダストリアルガスユニット </v>
      </c>
      <c r="G7540" s="2"/>
      <c r="H7540" s="2" t="s">
        <v>14825</v>
      </c>
      <c r="I7540" s="2" t="s">
        <v>1121</v>
      </c>
    </row>
    <row r="7541" spans="1:9" ht="17.5" x14ac:dyDescent="0.6">
      <c r="A7541" s="2">
        <v>7540</v>
      </c>
      <c r="B7541" s="2" t="s">
        <v>4660</v>
      </c>
      <c r="C7541" s="2" t="s">
        <v>14826</v>
      </c>
      <c r="D7541" s="2" t="s">
        <v>922</v>
      </c>
      <c r="E7541" s="5" t="str">
        <f>IFERROR(INDEX(会社マスタ!$B:$B,MATCH(D7541,会社マスタ!$A:$A,0)),"")</f>
        <v>エア・ウォーター・エコロッカ(株)</v>
      </c>
      <c r="F7541" s="5" t="str">
        <f>IFERROR(INDEX(会社マスタ!$C:$C,MATCH(D7541,会社マスタ!$A:$A,0)),"")</f>
        <v xml:space="preserve">インダストリアルガスユニット </v>
      </c>
      <c r="G7541" s="2"/>
      <c r="H7541" s="2" t="s">
        <v>14827</v>
      </c>
      <c r="I7541" s="2" t="s">
        <v>1121</v>
      </c>
    </row>
    <row r="7542" spans="1:9" ht="17.5" x14ac:dyDescent="0.6">
      <c r="A7542" s="2">
        <v>7541</v>
      </c>
      <c r="B7542" s="2" t="s">
        <v>4660</v>
      </c>
      <c r="C7542" s="2" t="s">
        <v>14828</v>
      </c>
      <c r="D7542" s="2" t="s">
        <v>922</v>
      </c>
      <c r="E7542" s="5" t="str">
        <f>IFERROR(INDEX(会社マスタ!$B:$B,MATCH(D7542,会社マスタ!$A:$A,0)),"")</f>
        <v>エア・ウォーター・エコロッカ(株)</v>
      </c>
      <c r="F7542" s="5" t="str">
        <f>IFERROR(INDEX(会社マスタ!$C:$C,MATCH(D7542,会社マスタ!$A:$A,0)),"")</f>
        <v xml:space="preserve">インダストリアルガスユニット </v>
      </c>
      <c r="G7542" s="2"/>
      <c r="H7542" s="2" t="s">
        <v>14829</v>
      </c>
      <c r="I7542" s="2" t="s">
        <v>1121</v>
      </c>
    </row>
    <row r="7543" spans="1:9" ht="17.5" x14ac:dyDescent="0.6">
      <c r="A7543" s="2">
        <v>7542</v>
      </c>
      <c r="B7543" s="2" t="s">
        <v>4660</v>
      </c>
      <c r="C7543" s="2" t="s">
        <v>14830</v>
      </c>
      <c r="D7543" s="2" t="s">
        <v>922</v>
      </c>
      <c r="E7543" s="5" t="str">
        <f>IFERROR(INDEX(会社マスタ!$B:$B,MATCH(D7543,会社マスタ!$A:$A,0)),"")</f>
        <v>エア・ウォーター・エコロッカ(株)</v>
      </c>
      <c r="F7543" s="5" t="str">
        <f>IFERROR(INDEX(会社マスタ!$C:$C,MATCH(D7543,会社マスタ!$A:$A,0)),"")</f>
        <v xml:space="preserve">インダストリアルガスユニット </v>
      </c>
      <c r="G7543" s="2"/>
      <c r="H7543" s="2" t="s">
        <v>14831</v>
      </c>
      <c r="I7543" s="2" t="s">
        <v>1121</v>
      </c>
    </row>
    <row r="7544" spans="1:9" ht="17.5" x14ac:dyDescent="0.6">
      <c r="A7544" s="2">
        <v>7543</v>
      </c>
      <c r="B7544" s="2" t="s">
        <v>4660</v>
      </c>
      <c r="C7544" s="2" t="s">
        <v>14832</v>
      </c>
      <c r="D7544" s="2" t="s">
        <v>922</v>
      </c>
      <c r="E7544" s="5" t="str">
        <f>IFERROR(INDEX(会社マスタ!$B:$B,MATCH(D7544,会社マスタ!$A:$A,0)),"")</f>
        <v>エア・ウォーター・エコロッカ(株)</v>
      </c>
      <c r="F7544" s="5" t="str">
        <f>IFERROR(INDEX(会社マスタ!$C:$C,MATCH(D7544,会社マスタ!$A:$A,0)),"")</f>
        <v xml:space="preserve">インダストリアルガスユニット </v>
      </c>
      <c r="G7544" s="2"/>
      <c r="H7544" s="2" t="s">
        <v>14833</v>
      </c>
      <c r="I7544" s="2" t="s">
        <v>1121</v>
      </c>
    </row>
    <row r="7545" spans="1:9" ht="17.5" x14ac:dyDescent="0.6">
      <c r="A7545" s="2">
        <v>7544</v>
      </c>
      <c r="B7545" s="2" t="s">
        <v>4660</v>
      </c>
      <c r="C7545" s="2" t="s">
        <v>14834</v>
      </c>
      <c r="D7545" s="2" t="s">
        <v>922</v>
      </c>
      <c r="E7545" s="5" t="str">
        <f>IFERROR(INDEX(会社マスタ!$B:$B,MATCH(D7545,会社マスタ!$A:$A,0)),"")</f>
        <v>エア・ウォーター・エコロッカ(株)</v>
      </c>
      <c r="F7545" s="5" t="str">
        <f>IFERROR(INDEX(会社マスタ!$C:$C,MATCH(D7545,会社マスタ!$A:$A,0)),"")</f>
        <v xml:space="preserve">インダストリアルガスユニット </v>
      </c>
      <c r="G7545" s="2"/>
      <c r="H7545" s="2" t="s">
        <v>14835</v>
      </c>
      <c r="I7545" s="2" t="s">
        <v>1121</v>
      </c>
    </row>
    <row r="7546" spans="1:9" ht="17.5" x14ac:dyDescent="0.6">
      <c r="A7546" s="2">
        <v>7545</v>
      </c>
      <c r="B7546" s="2" t="s">
        <v>4660</v>
      </c>
      <c r="C7546" s="2" t="s">
        <v>14836</v>
      </c>
      <c r="D7546" s="2" t="s">
        <v>922</v>
      </c>
      <c r="E7546" s="5" t="str">
        <f>IFERROR(INDEX(会社マスタ!$B:$B,MATCH(D7546,会社マスタ!$A:$A,0)),"")</f>
        <v>エア・ウォーター・エコロッカ(株)</v>
      </c>
      <c r="F7546" s="5" t="str">
        <f>IFERROR(INDEX(会社マスタ!$C:$C,MATCH(D7546,会社マスタ!$A:$A,0)),"")</f>
        <v xml:space="preserve">インダストリアルガスユニット </v>
      </c>
      <c r="G7546" s="2"/>
      <c r="H7546" s="2" t="s">
        <v>14837</v>
      </c>
      <c r="I7546" s="2" t="s">
        <v>1121</v>
      </c>
    </row>
    <row r="7547" spans="1:9" ht="17.5" x14ac:dyDescent="0.6">
      <c r="A7547" s="2">
        <v>7546</v>
      </c>
      <c r="B7547" s="2" t="s">
        <v>4660</v>
      </c>
      <c r="C7547" s="2" t="s">
        <v>14838</v>
      </c>
      <c r="D7547" s="2" t="s">
        <v>922</v>
      </c>
      <c r="E7547" s="5" t="str">
        <f>IFERROR(INDEX(会社マスタ!$B:$B,MATCH(D7547,会社マスタ!$A:$A,0)),"")</f>
        <v>エア・ウォーター・エコロッカ(株)</v>
      </c>
      <c r="F7547" s="5" t="str">
        <f>IFERROR(INDEX(会社マスタ!$C:$C,MATCH(D7547,会社マスタ!$A:$A,0)),"")</f>
        <v xml:space="preserve">インダストリアルガスユニット </v>
      </c>
      <c r="G7547" s="2"/>
      <c r="H7547" s="2" t="s">
        <v>14839</v>
      </c>
      <c r="I7547" s="2" t="s">
        <v>1121</v>
      </c>
    </row>
    <row r="7548" spans="1:9" ht="17.5" x14ac:dyDescent="0.6">
      <c r="A7548" s="2">
        <v>7547</v>
      </c>
      <c r="B7548" s="2" t="s">
        <v>4660</v>
      </c>
      <c r="C7548" s="2" t="s">
        <v>14840</v>
      </c>
      <c r="D7548" s="2" t="s">
        <v>922</v>
      </c>
      <c r="E7548" s="5" t="str">
        <f>IFERROR(INDEX(会社マスタ!$B:$B,MATCH(D7548,会社マスタ!$A:$A,0)),"")</f>
        <v>エア・ウォーター・エコロッカ(株)</v>
      </c>
      <c r="F7548" s="5" t="str">
        <f>IFERROR(INDEX(会社マスタ!$C:$C,MATCH(D7548,会社マスタ!$A:$A,0)),"")</f>
        <v xml:space="preserve">インダストリアルガスユニット </v>
      </c>
      <c r="G7548" s="2"/>
      <c r="H7548" s="2" t="s">
        <v>14841</v>
      </c>
      <c r="I7548" s="2" t="s">
        <v>1121</v>
      </c>
    </row>
    <row r="7549" spans="1:9" ht="17.5" x14ac:dyDescent="0.6">
      <c r="A7549" s="2">
        <v>7548</v>
      </c>
      <c r="B7549" s="2" t="s">
        <v>4660</v>
      </c>
      <c r="C7549" s="2" t="s">
        <v>14842</v>
      </c>
      <c r="D7549" s="2" t="s">
        <v>922</v>
      </c>
      <c r="E7549" s="5" t="str">
        <f>IFERROR(INDEX(会社マスタ!$B:$B,MATCH(D7549,会社マスタ!$A:$A,0)),"")</f>
        <v>エア・ウォーター・エコロッカ(株)</v>
      </c>
      <c r="F7549" s="5" t="str">
        <f>IFERROR(INDEX(会社マスタ!$C:$C,MATCH(D7549,会社マスタ!$A:$A,0)),"")</f>
        <v xml:space="preserve">インダストリアルガスユニット </v>
      </c>
      <c r="G7549" s="2"/>
      <c r="H7549" s="2" t="s">
        <v>14843</v>
      </c>
      <c r="I7549" s="2" t="s">
        <v>1121</v>
      </c>
    </row>
    <row r="7550" spans="1:9" ht="17.5" x14ac:dyDescent="0.6">
      <c r="A7550" s="2">
        <v>7549</v>
      </c>
      <c r="B7550" s="2" t="s">
        <v>4660</v>
      </c>
      <c r="C7550" s="2" t="s">
        <v>14844</v>
      </c>
      <c r="D7550" s="2" t="s">
        <v>922</v>
      </c>
      <c r="E7550" s="5" t="str">
        <f>IFERROR(INDEX(会社マスタ!$B:$B,MATCH(D7550,会社マスタ!$A:$A,0)),"")</f>
        <v>エア・ウォーター・エコロッカ(株)</v>
      </c>
      <c r="F7550" s="5" t="str">
        <f>IFERROR(INDEX(会社マスタ!$C:$C,MATCH(D7550,会社マスタ!$A:$A,0)),"")</f>
        <v xml:space="preserve">インダストリアルガスユニット </v>
      </c>
      <c r="G7550" s="2"/>
      <c r="H7550" s="2" t="s">
        <v>14845</v>
      </c>
      <c r="I7550" s="2" t="s">
        <v>1121</v>
      </c>
    </row>
    <row r="7551" spans="1:9" ht="17.5" x14ac:dyDescent="0.6">
      <c r="A7551" s="2">
        <v>7550</v>
      </c>
      <c r="B7551" s="2" t="s">
        <v>4660</v>
      </c>
      <c r="C7551" s="2" t="s">
        <v>14846</v>
      </c>
      <c r="D7551" s="2" t="s">
        <v>922</v>
      </c>
      <c r="E7551" s="5" t="str">
        <f>IFERROR(INDEX(会社マスタ!$B:$B,MATCH(D7551,会社マスタ!$A:$A,0)),"")</f>
        <v>エア・ウォーター・エコロッカ(株)</v>
      </c>
      <c r="F7551" s="5" t="str">
        <f>IFERROR(INDEX(会社マスタ!$C:$C,MATCH(D7551,会社マスタ!$A:$A,0)),"")</f>
        <v xml:space="preserve">インダストリアルガスユニット </v>
      </c>
      <c r="G7551" s="2"/>
      <c r="H7551" s="2" t="s">
        <v>14847</v>
      </c>
      <c r="I7551" s="2" t="s">
        <v>1121</v>
      </c>
    </row>
    <row r="7552" spans="1:9" ht="17.5" x14ac:dyDescent="0.6">
      <c r="A7552" s="2">
        <v>7551</v>
      </c>
      <c r="B7552" s="2" t="s">
        <v>4660</v>
      </c>
      <c r="C7552" s="2" t="s">
        <v>14848</v>
      </c>
      <c r="D7552" s="2" t="s">
        <v>922</v>
      </c>
      <c r="E7552" s="5" t="str">
        <f>IFERROR(INDEX(会社マスタ!$B:$B,MATCH(D7552,会社マスタ!$A:$A,0)),"")</f>
        <v>エア・ウォーター・エコロッカ(株)</v>
      </c>
      <c r="F7552" s="5" t="str">
        <f>IFERROR(INDEX(会社マスタ!$C:$C,MATCH(D7552,会社マスタ!$A:$A,0)),"")</f>
        <v xml:space="preserve">インダストリアルガスユニット </v>
      </c>
      <c r="G7552" s="2"/>
      <c r="H7552" s="2" t="s">
        <v>14849</v>
      </c>
      <c r="I7552" s="2" t="s">
        <v>1121</v>
      </c>
    </row>
    <row r="7553" spans="1:9" ht="17.5" x14ac:dyDescent="0.6">
      <c r="A7553" s="2">
        <v>7552</v>
      </c>
      <c r="B7553" s="2" t="s">
        <v>4660</v>
      </c>
      <c r="C7553" s="2" t="s">
        <v>14850</v>
      </c>
      <c r="D7553" s="2" t="s">
        <v>922</v>
      </c>
      <c r="E7553" s="5" t="str">
        <f>IFERROR(INDEX(会社マスタ!$B:$B,MATCH(D7553,会社マスタ!$A:$A,0)),"")</f>
        <v>エア・ウォーター・エコロッカ(株)</v>
      </c>
      <c r="F7553" s="5" t="str">
        <f>IFERROR(INDEX(会社マスタ!$C:$C,MATCH(D7553,会社マスタ!$A:$A,0)),"")</f>
        <v xml:space="preserve">インダストリアルガスユニット </v>
      </c>
      <c r="G7553" s="2"/>
      <c r="H7553" s="2" t="s">
        <v>14851</v>
      </c>
      <c r="I7553" s="2" t="s">
        <v>1121</v>
      </c>
    </row>
    <row r="7554" spans="1:9" ht="17.5" x14ac:dyDescent="0.6">
      <c r="A7554" s="2">
        <v>7553</v>
      </c>
      <c r="B7554" s="2" t="s">
        <v>4660</v>
      </c>
      <c r="C7554" s="2" t="s">
        <v>14852</v>
      </c>
      <c r="D7554" s="2" t="s">
        <v>922</v>
      </c>
      <c r="E7554" s="5" t="str">
        <f>IFERROR(INDEX(会社マスタ!$B:$B,MATCH(D7554,会社マスタ!$A:$A,0)),"")</f>
        <v>エア・ウォーター・エコロッカ(株)</v>
      </c>
      <c r="F7554" s="5" t="str">
        <f>IFERROR(INDEX(会社マスタ!$C:$C,MATCH(D7554,会社マスタ!$A:$A,0)),"")</f>
        <v xml:space="preserve">インダストリアルガスユニット </v>
      </c>
      <c r="G7554" s="2"/>
      <c r="H7554" s="2" t="s">
        <v>14853</v>
      </c>
      <c r="I7554" s="2" t="s">
        <v>1121</v>
      </c>
    </row>
    <row r="7555" spans="1:9" ht="17.5" x14ac:dyDescent="0.6">
      <c r="A7555" s="2">
        <v>7554</v>
      </c>
      <c r="B7555" s="2" t="s">
        <v>4660</v>
      </c>
      <c r="C7555" s="2" t="s">
        <v>14854</v>
      </c>
      <c r="D7555" s="2" t="s">
        <v>922</v>
      </c>
      <c r="E7555" s="5" t="str">
        <f>IFERROR(INDEX(会社マスタ!$B:$B,MATCH(D7555,会社マスタ!$A:$A,0)),"")</f>
        <v>エア・ウォーター・エコロッカ(株)</v>
      </c>
      <c r="F7555" s="5" t="str">
        <f>IFERROR(INDEX(会社マスタ!$C:$C,MATCH(D7555,会社マスタ!$A:$A,0)),"")</f>
        <v xml:space="preserve">インダストリアルガスユニット </v>
      </c>
      <c r="G7555" s="2"/>
      <c r="H7555" s="2" t="s">
        <v>14855</v>
      </c>
      <c r="I7555" s="2" t="s">
        <v>1121</v>
      </c>
    </row>
    <row r="7556" spans="1:9" ht="17.5" x14ac:dyDescent="0.6">
      <c r="A7556" s="2">
        <v>7555</v>
      </c>
      <c r="B7556" s="2" t="s">
        <v>4660</v>
      </c>
      <c r="C7556" s="2" t="s">
        <v>14856</v>
      </c>
      <c r="D7556" s="2" t="s">
        <v>922</v>
      </c>
      <c r="E7556" s="5" t="str">
        <f>IFERROR(INDEX(会社マスタ!$B:$B,MATCH(D7556,会社マスタ!$A:$A,0)),"")</f>
        <v>エア・ウォーター・エコロッカ(株)</v>
      </c>
      <c r="F7556" s="5" t="str">
        <f>IFERROR(INDEX(会社マスタ!$C:$C,MATCH(D7556,会社マスタ!$A:$A,0)),"")</f>
        <v xml:space="preserve">インダストリアルガスユニット </v>
      </c>
      <c r="G7556" s="2"/>
      <c r="H7556" s="2" t="s">
        <v>14857</v>
      </c>
      <c r="I7556" s="2" t="s">
        <v>1121</v>
      </c>
    </row>
    <row r="7557" spans="1:9" ht="17.5" x14ac:dyDescent="0.6">
      <c r="A7557" s="2">
        <v>7556</v>
      </c>
      <c r="B7557" s="2" t="s">
        <v>4660</v>
      </c>
      <c r="C7557" s="2" t="s">
        <v>14858</v>
      </c>
      <c r="D7557" s="2" t="s">
        <v>922</v>
      </c>
      <c r="E7557" s="5" t="str">
        <f>IFERROR(INDEX(会社マスタ!$B:$B,MATCH(D7557,会社マスタ!$A:$A,0)),"")</f>
        <v>エア・ウォーター・エコロッカ(株)</v>
      </c>
      <c r="F7557" s="5" t="str">
        <f>IFERROR(INDEX(会社マスタ!$C:$C,MATCH(D7557,会社マスタ!$A:$A,0)),"")</f>
        <v xml:space="preserve">インダストリアルガスユニット </v>
      </c>
      <c r="G7557" s="2"/>
      <c r="H7557" s="2" t="s">
        <v>14859</v>
      </c>
      <c r="I7557" s="2" t="s">
        <v>1121</v>
      </c>
    </row>
    <row r="7558" spans="1:9" ht="17.5" x14ac:dyDescent="0.6">
      <c r="A7558" s="2">
        <v>7557</v>
      </c>
      <c r="B7558" s="2" t="s">
        <v>4660</v>
      </c>
      <c r="C7558" s="2" t="s">
        <v>14860</v>
      </c>
      <c r="D7558" s="2" t="s">
        <v>922</v>
      </c>
      <c r="E7558" s="5" t="str">
        <f>IFERROR(INDEX(会社マスタ!$B:$B,MATCH(D7558,会社マスタ!$A:$A,0)),"")</f>
        <v>エア・ウォーター・エコロッカ(株)</v>
      </c>
      <c r="F7558" s="5" t="str">
        <f>IFERROR(INDEX(会社マスタ!$C:$C,MATCH(D7558,会社マスタ!$A:$A,0)),"")</f>
        <v xml:space="preserve">インダストリアルガスユニット </v>
      </c>
      <c r="G7558" s="2"/>
      <c r="H7558" s="2" t="s">
        <v>14861</v>
      </c>
      <c r="I7558" s="2" t="s">
        <v>1121</v>
      </c>
    </row>
    <row r="7559" spans="1:9" ht="17.5" x14ac:dyDescent="0.6">
      <c r="A7559" s="2">
        <v>7558</v>
      </c>
      <c r="B7559" s="2" t="s">
        <v>4660</v>
      </c>
      <c r="C7559" s="2" t="s">
        <v>14862</v>
      </c>
      <c r="D7559" s="2" t="s">
        <v>922</v>
      </c>
      <c r="E7559" s="5" t="str">
        <f>IFERROR(INDEX(会社マスタ!$B:$B,MATCH(D7559,会社マスタ!$A:$A,0)),"")</f>
        <v>エア・ウォーター・エコロッカ(株)</v>
      </c>
      <c r="F7559" s="5" t="str">
        <f>IFERROR(INDEX(会社マスタ!$C:$C,MATCH(D7559,会社マスタ!$A:$A,0)),"")</f>
        <v xml:space="preserve">インダストリアルガスユニット </v>
      </c>
      <c r="G7559" s="2"/>
      <c r="H7559" s="2" t="s">
        <v>14863</v>
      </c>
      <c r="I7559" s="2" t="s">
        <v>1121</v>
      </c>
    </row>
    <row r="7560" spans="1:9" ht="17.5" x14ac:dyDescent="0.6">
      <c r="A7560" s="2">
        <v>7559</v>
      </c>
      <c r="B7560" s="2" t="s">
        <v>4660</v>
      </c>
      <c r="C7560" s="2" t="s">
        <v>14864</v>
      </c>
      <c r="D7560" s="2" t="s">
        <v>922</v>
      </c>
      <c r="E7560" s="5" t="str">
        <f>IFERROR(INDEX(会社マスタ!$B:$B,MATCH(D7560,会社マスタ!$A:$A,0)),"")</f>
        <v>エア・ウォーター・エコロッカ(株)</v>
      </c>
      <c r="F7560" s="5" t="str">
        <f>IFERROR(INDEX(会社マスタ!$C:$C,MATCH(D7560,会社マスタ!$A:$A,0)),"")</f>
        <v xml:space="preserve">インダストリアルガスユニット </v>
      </c>
      <c r="G7560" s="2"/>
      <c r="H7560" s="2" t="s">
        <v>14865</v>
      </c>
      <c r="I7560" s="2" t="s">
        <v>1121</v>
      </c>
    </row>
    <row r="7561" spans="1:9" ht="17.5" x14ac:dyDescent="0.6">
      <c r="A7561" s="2">
        <v>7560</v>
      </c>
      <c r="B7561" s="2" t="s">
        <v>4660</v>
      </c>
      <c r="C7561" s="2" t="s">
        <v>14866</v>
      </c>
      <c r="D7561" s="2" t="s">
        <v>922</v>
      </c>
      <c r="E7561" s="5" t="str">
        <f>IFERROR(INDEX(会社マスタ!$B:$B,MATCH(D7561,会社マスタ!$A:$A,0)),"")</f>
        <v>エア・ウォーター・エコロッカ(株)</v>
      </c>
      <c r="F7561" s="5" t="str">
        <f>IFERROR(INDEX(会社マスタ!$C:$C,MATCH(D7561,会社マスタ!$A:$A,0)),"")</f>
        <v xml:space="preserve">インダストリアルガスユニット </v>
      </c>
      <c r="G7561" s="2"/>
      <c r="H7561" s="2" t="s">
        <v>14867</v>
      </c>
      <c r="I7561" s="2" t="s">
        <v>1121</v>
      </c>
    </row>
    <row r="7562" spans="1:9" ht="17.5" x14ac:dyDescent="0.6">
      <c r="A7562" s="2">
        <v>7561</v>
      </c>
      <c r="B7562" s="2" t="s">
        <v>4660</v>
      </c>
      <c r="C7562" s="2" t="s">
        <v>14868</v>
      </c>
      <c r="D7562" s="2" t="s">
        <v>922</v>
      </c>
      <c r="E7562" s="5" t="str">
        <f>IFERROR(INDEX(会社マスタ!$B:$B,MATCH(D7562,会社マスタ!$A:$A,0)),"")</f>
        <v>エア・ウォーター・エコロッカ(株)</v>
      </c>
      <c r="F7562" s="5" t="str">
        <f>IFERROR(INDEX(会社マスタ!$C:$C,MATCH(D7562,会社マスタ!$A:$A,0)),"")</f>
        <v xml:space="preserve">インダストリアルガスユニット </v>
      </c>
      <c r="G7562" s="2"/>
      <c r="H7562" s="2" t="s">
        <v>14869</v>
      </c>
      <c r="I7562" s="2" t="s">
        <v>1121</v>
      </c>
    </row>
    <row r="7563" spans="1:9" ht="17.5" x14ac:dyDescent="0.6">
      <c r="A7563" s="2">
        <v>7562</v>
      </c>
      <c r="B7563" s="2" t="s">
        <v>4660</v>
      </c>
      <c r="C7563" s="2" t="s">
        <v>14870</v>
      </c>
      <c r="D7563" s="2" t="s">
        <v>922</v>
      </c>
      <c r="E7563" s="5" t="str">
        <f>IFERROR(INDEX(会社マスタ!$B:$B,MATCH(D7563,会社マスタ!$A:$A,0)),"")</f>
        <v>エア・ウォーター・エコロッカ(株)</v>
      </c>
      <c r="F7563" s="5" t="str">
        <f>IFERROR(INDEX(会社マスタ!$C:$C,MATCH(D7563,会社マスタ!$A:$A,0)),"")</f>
        <v xml:space="preserve">インダストリアルガスユニット </v>
      </c>
      <c r="G7563" s="2"/>
      <c r="H7563" s="2" t="s">
        <v>14871</v>
      </c>
      <c r="I7563" s="2" t="s">
        <v>1121</v>
      </c>
    </row>
    <row r="7564" spans="1:9" ht="17.5" x14ac:dyDescent="0.6">
      <c r="A7564" s="2">
        <v>7563</v>
      </c>
      <c r="B7564" s="2" t="s">
        <v>4660</v>
      </c>
      <c r="C7564" s="2" t="s">
        <v>14872</v>
      </c>
      <c r="D7564" s="2" t="s">
        <v>922</v>
      </c>
      <c r="E7564" s="5" t="str">
        <f>IFERROR(INDEX(会社マスタ!$B:$B,MATCH(D7564,会社マスタ!$A:$A,0)),"")</f>
        <v>エア・ウォーター・エコロッカ(株)</v>
      </c>
      <c r="F7564" s="5" t="str">
        <f>IFERROR(INDEX(会社マスタ!$C:$C,MATCH(D7564,会社マスタ!$A:$A,0)),"")</f>
        <v xml:space="preserve">インダストリアルガスユニット </v>
      </c>
      <c r="G7564" s="2"/>
      <c r="H7564" s="2" t="s">
        <v>14873</v>
      </c>
      <c r="I7564" s="2" t="s">
        <v>1121</v>
      </c>
    </row>
    <row r="7565" spans="1:9" ht="17.5" x14ac:dyDescent="0.6">
      <c r="A7565" s="2">
        <v>7564</v>
      </c>
      <c r="B7565" s="2" t="s">
        <v>4660</v>
      </c>
      <c r="C7565" s="2" t="s">
        <v>14874</v>
      </c>
      <c r="D7565" s="2" t="s">
        <v>922</v>
      </c>
      <c r="E7565" s="5" t="str">
        <f>IFERROR(INDEX(会社マスタ!$B:$B,MATCH(D7565,会社マスタ!$A:$A,0)),"")</f>
        <v>エア・ウォーター・エコロッカ(株)</v>
      </c>
      <c r="F7565" s="5" t="str">
        <f>IFERROR(INDEX(会社マスタ!$C:$C,MATCH(D7565,会社マスタ!$A:$A,0)),"")</f>
        <v xml:space="preserve">インダストリアルガスユニット </v>
      </c>
      <c r="G7565" s="2"/>
      <c r="H7565" s="2" t="s">
        <v>14875</v>
      </c>
      <c r="I7565" s="2" t="s">
        <v>1121</v>
      </c>
    </row>
    <row r="7566" spans="1:9" ht="17.5" x14ac:dyDescent="0.6">
      <c r="A7566" s="2">
        <v>7565</v>
      </c>
      <c r="B7566" s="2" t="s">
        <v>4660</v>
      </c>
      <c r="C7566" s="2" t="s">
        <v>14876</v>
      </c>
      <c r="D7566" s="2" t="s">
        <v>922</v>
      </c>
      <c r="E7566" s="5" t="str">
        <f>IFERROR(INDEX(会社マスタ!$B:$B,MATCH(D7566,会社マスタ!$A:$A,0)),"")</f>
        <v>エア・ウォーター・エコロッカ(株)</v>
      </c>
      <c r="F7566" s="5" t="str">
        <f>IFERROR(INDEX(会社マスタ!$C:$C,MATCH(D7566,会社マスタ!$A:$A,0)),"")</f>
        <v xml:space="preserve">インダストリアルガスユニット </v>
      </c>
      <c r="G7566" s="2"/>
      <c r="H7566" s="2" t="s">
        <v>14877</v>
      </c>
      <c r="I7566" s="2" t="s">
        <v>1121</v>
      </c>
    </row>
    <row r="7567" spans="1:9" ht="17.5" x14ac:dyDescent="0.6">
      <c r="A7567" s="2">
        <v>7566</v>
      </c>
      <c r="B7567" s="2" t="s">
        <v>4660</v>
      </c>
      <c r="C7567" s="2" t="s">
        <v>14878</v>
      </c>
      <c r="D7567" s="2" t="s">
        <v>922</v>
      </c>
      <c r="E7567" s="5" t="str">
        <f>IFERROR(INDEX(会社マスタ!$B:$B,MATCH(D7567,会社マスタ!$A:$A,0)),"")</f>
        <v>エア・ウォーター・エコロッカ(株)</v>
      </c>
      <c r="F7567" s="5" t="str">
        <f>IFERROR(INDEX(会社マスタ!$C:$C,MATCH(D7567,会社マスタ!$A:$A,0)),"")</f>
        <v xml:space="preserve">インダストリアルガスユニット </v>
      </c>
      <c r="G7567" s="2"/>
      <c r="H7567" s="2" t="s">
        <v>14879</v>
      </c>
      <c r="I7567" s="2" t="s">
        <v>1121</v>
      </c>
    </row>
    <row r="7568" spans="1:9" ht="17.5" x14ac:dyDescent="0.6">
      <c r="A7568" s="2">
        <v>7567</v>
      </c>
      <c r="B7568" s="2" t="s">
        <v>4660</v>
      </c>
      <c r="C7568" s="2" t="s">
        <v>14880</v>
      </c>
      <c r="D7568" s="2" t="s">
        <v>922</v>
      </c>
      <c r="E7568" s="5" t="str">
        <f>IFERROR(INDEX(会社マスタ!$B:$B,MATCH(D7568,会社マスタ!$A:$A,0)),"")</f>
        <v>エア・ウォーター・エコロッカ(株)</v>
      </c>
      <c r="F7568" s="5" t="str">
        <f>IFERROR(INDEX(会社マスタ!$C:$C,MATCH(D7568,会社マスタ!$A:$A,0)),"")</f>
        <v xml:space="preserve">インダストリアルガスユニット </v>
      </c>
      <c r="G7568" s="2"/>
      <c r="H7568" s="2" t="s">
        <v>14881</v>
      </c>
      <c r="I7568" s="2" t="s">
        <v>1121</v>
      </c>
    </row>
    <row r="7569" spans="1:9" ht="17.5" x14ac:dyDescent="0.6">
      <c r="A7569" s="2">
        <v>7568</v>
      </c>
      <c r="B7569" s="2" t="s">
        <v>4660</v>
      </c>
      <c r="C7569" s="2" t="s">
        <v>14882</v>
      </c>
      <c r="D7569" s="2" t="s">
        <v>922</v>
      </c>
      <c r="E7569" s="5" t="str">
        <f>IFERROR(INDEX(会社マスタ!$B:$B,MATCH(D7569,会社マスタ!$A:$A,0)),"")</f>
        <v>エア・ウォーター・エコロッカ(株)</v>
      </c>
      <c r="F7569" s="5" t="str">
        <f>IFERROR(INDEX(会社マスタ!$C:$C,MATCH(D7569,会社マスタ!$A:$A,0)),"")</f>
        <v xml:space="preserve">インダストリアルガスユニット </v>
      </c>
      <c r="G7569" s="2"/>
      <c r="H7569" s="2" t="s">
        <v>14883</v>
      </c>
      <c r="I7569" s="2" t="s">
        <v>1121</v>
      </c>
    </row>
    <row r="7570" spans="1:9" ht="17.5" x14ac:dyDescent="0.6">
      <c r="A7570" s="2">
        <v>7569</v>
      </c>
      <c r="B7570" s="2" t="s">
        <v>4660</v>
      </c>
      <c r="C7570" s="2" t="s">
        <v>14884</v>
      </c>
      <c r="D7570" s="2" t="s">
        <v>922</v>
      </c>
      <c r="E7570" s="5" t="str">
        <f>IFERROR(INDEX(会社マスタ!$B:$B,MATCH(D7570,会社マスタ!$A:$A,0)),"")</f>
        <v>エア・ウォーター・エコロッカ(株)</v>
      </c>
      <c r="F7570" s="5" t="str">
        <f>IFERROR(INDEX(会社マスタ!$C:$C,MATCH(D7570,会社マスタ!$A:$A,0)),"")</f>
        <v xml:space="preserve">インダストリアルガスユニット </v>
      </c>
      <c r="G7570" s="2"/>
      <c r="H7570" s="2" t="s">
        <v>14885</v>
      </c>
      <c r="I7570" s="2" t="s">
        <v>1121</v>
      </c>
    </row>
    <row r="7571" spans="1:9" ht="17.5" x14ac:dyDescent="0.6">
      <c r="A7571" s="2">
        <v>7570</v>
      </c>
      <c r="B7571" s="2" t="s">
        <v>4660</v>
      </c>
      <c r="C7571" s="2" t="s">
        <v>14886</v>
      </c>
      <c r="D7571" s="2" t="s">
        <v>922</v>
      </c>
      <c r="E7571" s="5" t="str">
        <f>IFERROR(INDEX(会社マスタ!$B:$B,MATCH(D7571,会社マスタ!$A:$A,0)),"")</f>
        <v>エア・ウォーター・エコロッカ(株)</v>
      </c>
      <c r="F7571" s="5" t="str">
        <f>IFERROR(INDEX(会社マスタ!$C:$C,MATCH(D7571,会社マスタ!$A:$A,0)),"")</f>
        <v xml:space="preserve">インダストリアルガスユニット </v>
      </c>
      <c r="G7571" s="2"/>
      <c r="H7571" s="2" t="s">
        <v>14887</v>
      </c>
      <c r="I7571" s="2" t="s">
        <v>1121</v>
      </c>
    </row>
    <row r="7572" spans="1:9" ht="17.5" x14ac:dyDescent="0.6">
      <c r="A7572" s="2">
        <v>7571</v>
      </c>
      <c r="B7572" s="2" t="s">
        <v>4660</v>
      </c>
      <c r="C7572" s="2" t="s">
        <v>14888</v>
      </c>
      <c r="D7572" s="2" t="s">
        <v>922</v>
      </c>
      <c r="E7572" s="5" t="str">
        <f>IFERROR(INDEX(会社マスタ!$B:$B,MATCH(D7572,会社マスタ!$A:$A,0)),"")</f>
        <v>エア・ウォーター・エコロッカ(株)</v>
      </c>
      <c r="F7572" s="5" t="str">
        <f>IFERROR(INDEX(会社マスタ!$C:$C,MATCH(D7572,会社マスタ!$A:$A,0)),"")</f>
        <v xml:space="preserve">インダストリアルガスユニット </v>
      </c>
      <c r="G7572" s="2"/>
      <c r="H7572" s="2" t="s">
        <v>14889</v>
      </c>
      <c r="I7572" s="2" t="s">
        <v>1121</v>
      </c>
    </row>
    <row r="7573" spans="1:9" ht="17.5" x14ac:dyDescent="0.6">
      <c r="A7573" s="2">
        <v>7572</v>
      </c>
      <c r="B7573" s="2" t="s">
        <v>4660</v>
      </c>
      <c r="C7573" s="2" t="s">
        <v>14890</v>
      </c>
      <c r="D7573" s="2" t="s">
        <v>922</v>
      </c>
      <c r="E7573" s="5" t="str">
        <f>IFERROR(INDEX(会社マスタ!$B:$B,MATCH(D7573,会社マスタ!$A:$A,0)),"")</f>
        <v>エア・ウォーター・エコロッカ(株)</v>
      </c>
      <c r="F7573" s="5" t="str">
        <f>IFERROR(INDEX(会社マスタ!$C:$C,MATCH(D7573,会社マスタ!$A:$A,0)),"")</f>
        <v xml:space="preserve">インダストリアルガスユニット </v>
      </c>
      <c r="G7573" s="2"/>
      <c r="H7573" s="2" t="s">
        <v>14891</v>
      </c>
      <c r="I7573" s="2" t="s">
        <v>1121</v>
      </c>
    </row>
    <row r="7574" spans="1:9" ht="17.5" x14ac:dyDescent="0.6">
      <c r="A7574" s="2">
        <v>7573</v>
      </c>
      <c r="B7574" s="2" t="s">
        <v>4660</v>
      </c>
      <c r="C7574" s="2" t="s">
        <v>14892</v>
      </c>
      <c r="D7574" s="2" t="s">
        <v>922</v>
      </c>
      <c r="E7574" s="5" t="str">
        <f>IFERROR(INDEX(会社マスタ!$B:$B,MATCH(D7574,会社マスタ!$A:$A,0)),"")</f>
        <v>エア・ウォーター・エコロッカ(株)</v>
      </c>
      <c r="F7574" s="5" t="str">
        <f>IFERROR(INDEX(会社マスタ!$C:$C,MATCH(D7574,会社マスタ!$A:$A,0)),"")</f>
        <v xml:space="preserve">インダストリアルガスユニット </v>
      </c>
      <c r="G7574" s="2"/>
      <c r="H7574" s="2" t="s">
        <v>14893</v>
      </c>
      <c r="I7574" s="2" t="s">
        <v>1121</v>
      </c>
    </row>
    <row r="7575" spans="1:9" ht="17.5" x14ac:dyDescent="0.6">
      <c r="A7575" s="2">
        <v>7574</v>
      </c>
      <c r="B7575" s="2" t="s">
        <v>4660</v>
      </c>
      <c r="C7575" s="2" t="s">
        <v>14894</v>
      </c>
      <c r="D7575" s="2" t="s">
        <v>922</v>
      </c>
      <c r="E7575" s="5" t="str">
        <f>IFERROR(INDEX(会社マスタ!$B:$B,MATCH(D7575,会社マスタ!$A:$A,0)),"")</f>
        <v>エア・ウォーター・エコロッカ(株)</v>
      </c>
      <c r="F7575" s="5" t="str">
        <f>IFERROR(INDEX(会社マスタ!$C:$C,MATCH(D7575,会社マスタ!$A:$A,0)),"")</f>
        <v xml:space="preserve">インダストリアルガスユニット </v>
      </c>
      <c r="G7575" s="2"/>
      <c r="H7575" s="2" t="s">
        <v>14895</v>
      </c>
      <c r="I7575" s="2" t="s">
        <v>1121</v>
      </c>
    </row>
    <row r="7576" spans="1:9" ht="17.5" x14ac:dyDescent="0.6">
      <c r="A7576" s="2">
        <v>7575</v>
      </c>
      <c r="B7576" s="2" t="s">
        <v>4660</v>
      </c>
      <c r="C7576" s="2" t="s">
        <v>14896</v>
      </c>
      <c r="D7576" s="2" t="s">
        <v>922</v>
      </c>
      <c r="E7576" s="5" t="str">
        <f>IFERROR(INDEX(会社マスタ!$B:$B,MATCH(D7576,会社マスタ!$A:$A,0)),"")</f>
        <v>エア・ウォーター・エコロッカ(株)</v>
      </c>
      <c r="F7576" s="5" t="str">
        <f>IFERROR(INDEX(会社マスタ!$C:$C,MATCH(D7576,会社マスタ!$A:$A,0)),"")</f>
        <v xml:space="preserve">インダストリアルガスユニット </v>
      </c>
      <c r="G7576" s="2"/>
      <c r="H7576" s="2" t="s">
        <v>14897</v>
      </c>
      <c r="I7576" s="2" t="s">
        <v>1121</v>
      </c>
    </row>
    <row r="7577" spans="1:9" ht="17.5" x14ac:dyDescent="0.6">
      <c r="A7577" s="2">
        <v>7576</v>
      </c>
      <c r="B7577" s="2" t="s">
        <v>4660</v>
      </c>
      <c r="C7577" s="2" t="s">
        <v>14898</v>
      </c>
      <c r="D7577" s="2" t="s">
        <v>922</v>
      </c>
      <c r="E7577" s="5" t="str">
        <f>IFERROR(INDEX(会社マスタ!$B:$B,MATCH(D7577,会社マスタ!$A:$A,0)),"")</f>
        <v>エア・ウォーター・エコロッカ(株)</v>
      </c>
      <c r="F7577" s="5" t="str">
        <f>IFERROR(INDEX(会社マスタ!$C:$C,MATCH(D7577,会社マスタ!$A:$A,0)),"")</f>
        <v xml:space="preserve">インダストリアルガスユニット </v>
      </c>
      <c r="G7577" s="2"/>
      <c r="H7577" s="2" t="s">
        <v>14899</v>
      </c>
      <c r="I7577" s="2" t="s">
        <v>1121</v>
      </c>
    </row>
    <row r="7578" spans="1:9" ht="17.5" x14ac:dyDescent="0.6">
      <c r="A7578" s="2">
        <v>7577</v>
      </c>
      <c r="B7578" s="2" t="s">
        <v>4660</v>
      </c>
      <c r="C7578" s="2" t="s">
        <v>14900</v>
      </c>
      <c r="D7578" s="2" t="s">
        <v>922</v>
      </c>
      <c r="E7578" s="5" t="str">
        <f>IFERROR(INDEX(会社マスタ!$B:$B,MATCH(D7578,会社マスタ!$A:$A,0)),"")</f>
        <v>エア・ウォーター・エコロッカ(株)</v>
      </c>
      <c r="F7578" s="5" t="str">
        <f>IFERROR(INDEX(会社マスタ!$C:$C,MATCH(D7578,会社マスタ!$A:$A,0)),"")</f>
        <v xml:space="preserve">インダストリアルガスユニット </v>
      </c>
      <c r="G7578" s="2"/>
      <c r="H7578" s="2" t="s">
        <v>14901</v>
      </c>
      <c r="I7578" s="2" t="s">
        <v>1121</v>
      </c>
    </row>
    <row r="7579" spans="1:9" ht="17.5" x14ac:dyDescent="0.6">
      <c r="A7579" s="2">
        <v>7578</v>
      </c>
      <c r="B7579" s="2" t="s">
        <v>4660</v>
      </c>
      <c r="C7579" s="2" t="s">
        <v>14902</v>
      </c>
      <c r="D7579" s="2" t="s">
        <v>922</v>
      </c>
      <c r="E7579" s="5" t="str">
        <f>IFERROR(INDEX(会社マスタ!$B:$B,MATCH(D7579,会社マスタ!$A:$A,0)),"")</f>
        <v>エア・ウォーター・エコロッカ(株)</v>
      </c>
      <c r="F7579" s="5" t="str">
        <f>IFERROR(INDEX(会社マスタ!$C:$C,MATCH(D7579,会社マスタ!$A:$A,0)),"")</f>
        <v xml:space="preserve">インダストリアルガスユニット </v>
      </c>
      <c r="G7579" s="2"/>
      <c r="H7579" s="2" t="s">
        <v>14903</v>
      </c>
      <c r="I7579" s="2" t="s">
        <v>1121</v>
      </c>
    </row>
    <row r="7580" spans="1:9" ht="17.5" x14ac:dyDescent="0.6">
      <c r="A7580" s="2">
        <v>7579</v>
      </c>
      <c r="B7580" s="2" t="s">
        <v>4660</v>
      </c>
      <c r="C7580" s="2" t="s">
        <v>14904</v>
      </c>
      <c r="D7580" s="2" t="s">
        <v>922</v>
      </c>
      <c r="E7580" s="5" t="str">
        <f>IFERROR(INDEX(会社マスタ!$B:$B,MATCH(D7580,会社マスタ!$A:$A,0)),"")</f>
        <v>エア・ウォーター・エコロッカ(株)</v>
      </c>
      <c r="F7580" s="5" t="str">
        <f>IFERROR(INDEX(会社マスタ!$C:$C,MATCH(D7580,会社マスタ!$A:$A,0)),"")</f>
        <v xml:space="preserve">インダストリアルガスユニット </v>
      </c>
      <c r="G7580" s="2"/>
      <c r="H7580" s="2" t="s">
        <v>14905</v>
      </c>
      <c r="I7580" s="2" t="s">
        <v>1121</v>
      </c>
    </row>
    <row r="7581" spans="1:9" ht="17.5" x14ac:dyDescent="0.6">
      <c r="A7581" s="2">
        <v>7580</v>
      </c>
      <c r="B7581" s="2" t="s">
        <v>4660</v>
      </c>
      <c r="C7581" s="2" t="s">
        <v>14906</v>
      </c>
      <c r="D7581" s="2" t="s">
        <v>922</v>
      </c>
      <c r="E7581" s="5" t="str">
        <f>IFERROR(INDEX(会社マスタ!$B:$B,MATCH(D7581,会社マスタ!$A:$A,0)),"")</f>
        <v>エア・ウォーター・エコロッカ(株)</v>
      </c>
      <c r="F7581" s="5" t="str">
        <f>IFERROR(INDEX(会社マスタ!$C:$C,MATCH(D7581,会社マスタ!$A:$A,0)),"")</f>
        <v xml:space="preserve">インダストリアルガスユニット </v>
      </c>
      <c r="G7581" s="2"/>
      <c r="H7581" s="2" t="s">
        <v>14901</v>
      </c>
      <c r="I7581" s="2" t="s">
        <v>1121</v>
      </c>
    </row>
    <row r="7582" spans="1:9" ht="17.5" x14ac:dyDescent="0.6">
      <c r="A7582" s="2">
        <v>7581</v>
      </c>
      <c r="B7582" s="2" t="s">
        <v>4660</v>
      </c>
      <c r="C7582" s="2" t="s">
        <v>14907</v>
      </c>
      <c r="D7582" s="2" t="s">
        <v>922</v>
      </c>
      <c r="E7582" s="5" t="str">
        <f>IFERROR(INDEX(会社マスタ!$B:$B,MATCH(D7582,会社マスタ!$A:$A,0)),"")</f>
        <v>エア・ウォーター・エコロッカ(株)</v>
      </c>
      <c r="F7582" s="5" t="str">
        <f>IFERROR(INDEX(会社マスタ!$C:$C,MATCH(D7582,会社マスタ!$A:$A,0)),"")</f>
        <v xml:space="preserve">インダストリアルガスユニット </v>
      </c>
      <c r="G7582" s="2"/>
      <c r="H7582" s="2" t="s">
        <v>14908</v>
      </c>
      <c r="I7582" s="2" t="s">
        <v>1121</v>
      </c>
    </row>
    <row r="7583" spans="1:9" ht="17.5" x14ac:dyDescent="0.6">
      <c r="A7583" s="2">
        <v>7582</v>
      </c>
      <c r="B7583" s="2" t="s">
        <v>4660</v>
      </c>
      <c r="C7583" s="2" t="s">
        <v>14909</v>
      </c>
      <c r="D7583" s="2" t="s">
        <v>922</v>
      </c>
      <c r="E7583" s="5" t="str">
        <f>IFERROR(INDEX(会社マスタ!$B:$B,MATCH(D7583,会社マスタ!$A:$A,0)),"")</f>
        <v>エア・ウォーター・エコロッカ(株)</v>
      </c>
      <c r="F7583" s="5" t="str">
        <f>IFERROR(INDEX(会社マスタ!$C:$C,MATCH(D7583,会社マスタ!$A:$A,0)),"")</f>
        <v xml:space="preserve">インダストリアルガスユニット </v>
      </c>
      <c r="G7583" s="2"/>
      <c r="H7583" s="2" t="s">
        <v>14910</v>
      </c>
      <c r="I7583" s="2" t="s">
        <v>1121</v>
      </c>
    </row>
    <row r="7584" spans="1:9" ht="17.5" x14ac:dyDescent="0.6">
      <c r="A7584" s="2">
        <v>7583</v>
      </c>
      <c r="B7584" s="2" t="s">
        <v>4660</v>
      </c>
      <c r="C7584" s="2" t="s">
        <v>14911</v>
      </c>
      <c r="D7584" s="2" t="s">
        <v>922</v>
      </c>
      <c r="E7584" s="5" t="str">
        <f>IFERROR(INDEX(会社マスタ!$B:$B,MATCH(D7584,会社マスタ!$A:$A,0)),"")</f>
        <v>エア・ウォーター・エコロッカ(株)</v>
      </c>
      <c r="F7584" s="5" t="str">
        <f>IFERROR(INDEX(会社マスタ!$C:$C,MATCH(D7584,会社マスタ!$A:$A,0)),"")</f>
        <v xml:space="preserve">インダストリアルガスユニット </v>
      </c>
      <c r="G7584" s="2"/>
      <c r="H7584" s="2" t="s">
        <v>14912</v>
      </c>
      <c r="I7584" s="2" t="s">
        <v>1121</v>
      </c>
    </row>
    <row r="7585" spans="1:9" ht="17.5" x14ac:dyDescent="0.6">
      <c r="A7585" s="2">
        <v>7584</v>
      </c>
      <c r="B7585" s="2" t="s">
        <v>4660</v>
      </c>
      <c r="C7585" s="2" t="s">
        <v>14913</v>
      </c>
      <c r="D7585" s="2" t="s">
        <v>922</v>
      </c>
      <c r="E7585" s="5" t="str">
        <f>IFERROR(INDEX(会社マスタ!$B:$B,MATCH(D7585,会社マスタ!$A:$A,0)),"")</f>
        <v>エア・ウォーター・エコロッカ(株)</v>
      </c>
      <c r="F7585" s="5" t="str">
        <f>IFERROR(INDEX(会社マスタ!$C:$C,MATCH(D7585,会社マスタ!$A:$A,0)),"")</f>
        <v xml:space="preserve">インダストリアルガスユニット </v>
      </c>
      <c r="G7585" s="2"/>
      <c r="H7585" s="2" t="s">
        <v>14914</v>
      </c>
      <c r="I7585" s="2" t="s">
        <v>1121</v>
      </c>
    </row>
    <row r="7586" spans="1:9" ht="17.5" x14ac:dyDescent="0.6">
      <c r="A7586" s="2">
        <v>7585</v>
      </c>
      <c r="B7586" s="2" t="s">
        <v>4660</v>
      </c>
      <c r="C7586" s="2" t="s">
        <v>14915</v>
      </c>
      <c r="D7586" s="2" t="s">
        <v>922</v>
      </c>
      <c r="E7586" s="5" t="str">
        <f>IFERROR(INDEX(会社マスタ!$B:$B,MATCH(D7586,会社マスタ!$A:$A,0)),"")</f>
        <v>エア・ウォーター・エコロッカ(株)</v>
      </c>
      <c r="F7586" s="5" t="str">
        <f>IFERROR(INDEX(会社マスタ!$C:$C,MATCH(D7586,会社マスタ!$A:$A,0)),"")</f>
        <v xml:space="preserve">インダストリアルガスユニット </v>
      </c>
      <c r="G7586" s="2"/>
      <c r="H7586" s="2" t="s">
        <v>14916</v>
      </c>
      <c r="I7586" s="2" t="s">
        <v>1121</v>
      </c>
    </row>
    <row r="7587" spans="1:9" ht="17.5" x14ac:dyDescent="0.6">
      <c r="A7587" s="2">
        <v>7586</v>
      </c>
      <c r="B7587" s="2" t="s">
        <v>4660</v>
      </c>
      <c r="C7587" s="2" t="s">
        <v>14917</v>
      </c>
      <c r="D7587" s="2" t="s">
        <v>922</v>
      </c>
      <c r="E7587" s="5" t="str">
        <f>IFERROR(INDEX(会社マスタ!$B:$B,MATCH(D7587,会社マスタ!$A:$A,0)),"")</f>
        <v>エア・ウォーター・エコロッカ(株)</v>
      </c>
      <c r="F7587" s="5" t="str">
        <f>IFERROR(INDEX(会社マスタ!$C:$C,MATCH(D7587,会社マスタ!$A:$A,0)),"")</f>
        <v xml:space="preserve">インダストリアルガスユニット </v>
      </c>
      <c r="G7587" s="2"/>
      <c r="H7587" s="2" t="s">
        <v>14918</v>
      </c>
      <c r="I7587" s="2" t="s">
        <v>1121</v>
      </c>
    </row>
    <row r="7588" spans="1:9" ht="17.5" x14ac:dyDescent="0.6">
      <c r="A7588" s="2">
        <v>7587</v>
      </c>
      <c r="B7588" s="2" t="s">
        <v>4660</v>
      </c>
      <c r="C7588" s="2" t="s">
        <v>14919</v>
      </c>
      <c r="D7588" s="2" t="s">
        <v>922</v>
      </c>
      <c r="E7588" s="5" t="str">
        <f>IFERROR(INDEX(会社マスタ!$B:$B,MATCH(D7588,会社マスタ!$A:$A,0)),"")</f>
        <v>エア・ウォーター・エコロッカ(株)</v>
      </c>
      <c r="F7588" s="5" t="str">
        <f>IFERROR(INDEX(会社マスタ!$C:$C,MATCH(D7588,会社マスタ!$A:$A,0)),"")</f>
        <v xml:space="preserve">インダストリアルガスユニット </v>
      </c>
      <c r="G7588" s="2"/>
      <c r="H7588" s="2" t="s">
        <v>14920</v>
      </c>
      <c r="I7588" s="2" t="s">
        <v>1121</v>
      </c>
    </row>
    <row r="7589" spans="1:9" ht="17.5" x14ac:dyDescent="0.6">
      <c r="A7589" s="2">
        <v>7588</v>
      </c>
      <c r="B7589" s="2" t="s">
        <v>4660</v>
      </c>
      <c r="C7589" s="2" t="s">
        <v>14921</v>
      </c>
      <c r="D7589" s="2" t="s">
        <v>922</v>
      </c>
      <c r="E7589" s="5" t="str">
        <f>IFERROR(INDEX(会社マスタ!$B:$B,MATCH(D7589,会社マスタ!$A:$A,0)),"")</f>
        <v>エア・ウォーター・エコロッカ(株)</v>
      </c>
      <c r="F7589" s="5" t="str">
        <f>IFERROR(INDEX(会社マスタ!$C:$C,MATCH(D7589,会社マスタ!$A:$A,0)),"")</f>
        <v xml:space="preserve">インダストリアルガスユニット </v>
      </c>
      <c r="G7589" s="2"/>
      <c r="H7589" s="2" t="s">
        <v>14922</v>
      </c>
      <c r="I7589" s="2" t="s">
        <v>1121</v>
      </c>
    </row>
    <row r="7590" spans="1:9" ht="17.5" x14ac:dyDescent="0.6">
      <c r="A7590" s="2">
        <v>7589</v>
      </c>
      <c r="B7590" s="2" t="s">
        <v>4660</v>
      </c>
      <c r="C7590" s="2" t="s">
        <v>14923</v>
      </c>
      <c r="D7590" s="2" t="s">
        <v>922</v>
      </c>
      <c r="E7590" s="5" t="str">
        <f>IFERROR(INDEX(会社マスタ!$B:$B,MATCH(D7590,会社マスタ!$A:$A,0)),"")</f>
        <v>エア・ウォーター・エコロッカ(株)</v>
      </c>
      <c r="F7590" s="5" t="str">
        <f>IFERROR(INDEX(会社マスタ!$C:$C,MATCH(D7590,会社マスタ!$A:$A,0)),"")</f>
        <v xml:space="preserve">インダストリアルガスユニット </v>
      </c>
      <c r="G7590" s="2"/>
      <c r="H7590" s="2" t="s">
        <v>14924</v>
      </c>
      <c r="I7590" s="2" t="s">
        <v>1121</v>
      </c>
    </row>
    <row r="7591" spans="1:9" ht="17.5" x14ac:dyDescent="0.6">
      <c r="A7591" s="2">
        <v>7590</v>
      </c>
      <c r="B7591" s="2" t="s">
        <v>4660</v>
      </c>
      <c r="C7591" s="2" t="s">
        <v>14925</v>
      </c>
      <c r="D7591" s="2" t="s">
        <v>922</v>
      </c>
      <c r="E7591" s="5" t="str">
        <f>IFERROR(INDEX(会社マスタ!$B:$B,MATCH(D7591,会社マスタ!$A:$A,0)),"")</f>
        <v>エア・ウォーター・エコロッカ(株)</v>
      </c>
      <c r="F7591" s="5" t="str">
        <f>IFERROR(INDEX(会社マスタ!$C:$C,MATCH(D7591,会社マスタ!$A:$A,0)),"")</f>
        <v xml:space="preserve">インダストリアルガスユニット </v>
      </c>
      <c r="G7591" s="2"/>
      <c r="H7591" s="2" t="s">
        <v>14926</v>
      </c>
      <c r="I7591" s="2" t="s">
        <v>1121</v>
      </c>
    </row>
    <row r="7592" spans="1:9" ht="17.5" x14ac:dyDescent="0.6">
      <c r="A7592" s="2">
        <v>7591</v>
      </c>
      <c r="B7592" s="2" t="s">
        <v>4660</v>
      </c>
      <c r="C7592" s="2" t="s">
        <v>14927</v>
      </c>
      <c r="D7592" s="2" t="s">
        <v>922</v>
      </c>
      <c r="E7592" s="5" t="str">
        <f>IFERROR(INDEX(会社マスタ!$B:$B,MATCH(D7592,会社マスタ!$A:$A,0)),"")</f>
        <v>エア・ウォーター・エコロッカ(株)</v>
      </c>
      <c r="F7592" s="5" t="str">
        <f>IFERROR(INDEX(会社マスタ!$C:$C,MATCH(D7592,会社マスタ!$A:$A,0)),"")</f>
        <v xml:space="preserve">インダストリアルガスユニット </v>
      </c>
      <c r="G7592" s="2"/>
      <c r="H7592" s="2" t="s">
        <v>14928</v>
      </c>
      <c r="I7592" s="2" t="s">
        <v>1121</v>
      </c>
    </row>
    <row r="7593" spans="1:9" ht="17.5" x14ac:dyDescent="0.6">
      <c r="A7593" s="2">
        <v>7592</v>
      </c>
      <c r="B7593" s="2" t="s">
        <v>4660</v>
      </c>
      <c r="C7593" s="2" t="s">
        <v>14929</v>
      </c>
      <c r="D7593" s="2" t="s">
        <v>922</v>
      </c>
      <c r="E7593" s="5" t="str">
        <f>IFERROR(INDEX(会社マスタ!$B:$B,MATCH(D7593,会社マスタ!$A:$A,0)),"")</f>
        <v>エア・ウォーター・エコロッカ(株)</v>
      </c>
      <c r="F7593" s="5" t="str">
        <f>IFERROR(INDEX(会社マスタ!$C:$C,MATCH(D7593,会社マスタ!$A:$A,0)),"")</f>
        <v xml:space="preserve">インダストリアルガスユニット </v>
      </c>
      <c r="G7593" s="2"/>
      <c r="H7593" s="2" t="s">
        <v>14930</v>
      </c>
      <c r="I7593" s="2" t="s">
        <v>1121</v>
      </c>
    </row>
    <row r="7594" spans="1:9" ht="17.5" x14ac:dyDescent="0.6">
      <c r="A7594" s="2">
        <v>7593</v>
      </c>
      <c r="B7594" s="2" t="s">
        <v>4660</v>
      </c>
      <c r="C7594" s="2" t="s">
        <v>14931</v>
      </c>
      <c r="D7594" s="2" t="s">
        <v>922</v>
      </c>
      <c r="E7594" s="5" t="str">
        <f>IFERROR(INDEX(会社マスタ!$B:$B,MATCH(D7594,会社マスタ!$A:$A,0)),"")</f>
        <v>エア・ウォーター・エコロッカ(株)</v>
      </c>
      <c r="F7594" s="5" t="str">
        <f>IFERROR(INDEX(会社マスタ!$C:$C,MATCH(D7594,会社マスタ!$A:$A,0)),"")</f>
        <v xml:space="preserve">インダストリアルガスユニット </v>
      </c>
      <c r="G7594" s="2"/>
      <c r="H7594" s="2" t="s">
        <v>14932</v>
      </c>
      <c r="I7594" s="2" t="s">
        <v>1121</v>
      </c>
    </row>
    <row r="7595" spans="1:9" ht="17.5" x14ac:dyDescent="0.6">
      <c r="A7595" s="2">
        <v>7594</v>
      </c>
      <c r="B7595" s="2" t="s">
        <v>4660</v>
      </c>
      <c r="C7595" s="2" t="s">
        <v>14933</v>
      </c>
      <c r="D7595" s="2" t="s">
        <v>922</v>
      </c>
      <c r="E7595" s="5" t="str">
        <f>IFERROR(INDEX(会社マスタ!$B:$B,MATCH(D7595,会社マスタ!$A:$A,0)),"")</f>
        <v>エア・ウォーター・エコロッカ(株)</v>
      </c>
      <c r="F7595" s="5" t="str">
        <f>IFERROR(INDEX(会社マスタ!$C:$C,MATCH(D7595,会社マスタ!$A:$A,0)),"")</f>
        <v xml:space="preserve">インダストリアルガスユニット </v>
      </c>
      <c r="G7595" s="2"/>
      <c r="H7595" s="2" t="s">
        <v>14934</v>
      </c>
      <c r="I7595" s="2" t="s">
        <v>1121</v>
      </c>
    </row>
    <row r="7596" spans="1:9" ht="17.5" x14ac:dyDescent="0.6">
      <c r="A7596" s="2">
        <v>7595</v>
      </c>
      <c r="B7596" s="2" t="s">
        <v>4660</v>
      </c>
      <c r="C7596" s="2" t="s">
        <v>14935</v>
      </c>
      <c r="D7596" s="2" t="s">
        <v>922</v>
      </c>
      <c r="E7596" s="5" t="str">
        <f>IFERROR(INDEX(会社マスタ!$B:$B,MATCH(D7596,会社マスタ!$A:$A,0)),"")</f>
        <v>エア・ウォーター・エコロッカ(株)</v>
      </c>
      <c r="F7596" s="5" t="str">
        <f>IFERROR(INDEX(会社マスタ!$C:$C,MATCH(D7596,会社マスタ!$A:$A,0)),"")</f>
        <v xml:space="preserve">インダストリアルガスユニット </v>
      </c>
      <c r="G7596" s="2"/>
      <c r="H7596" s="2" t="s">
        <v>14936</v>
      </c>
      <c r="I7596" s="2" t="s">
        <v>1121</v>
      </c>
    </row>
    <row r="7597" spans="1:9" ht="17.5" x14ac:dyDescent="0.6">
      <c r="A7597" s="2">
        <v>7596</v>
      </c>
      <c r="B7597" s="2" t="s">
        <v>4660</v>
      </c>
      <c r="C7597" s="2" t="s">
        <v>14937</v>
      </c>
      <c r="D7597" s="2" t="s">
        <v>922</v>
      </c>
      <c r="E7597" s="5" t="str">
        <f>IFERROR(INDEX(会社マスタ!$B:$B,MATCH(D7597,会社マスタ!$A:$A,0)),"")</f>
        <v>エア・ウォーター・エコロッカ(株)</v>
      </c>
      <c r="F7597" s="5" t="str">
        <f>IFERROR(INDEX(会社マスタ!$C:$C,MATCH(D7597,会社マスタ!$A:$A,0)),"")</f>
        <v xml:space="preserve">インダストリアルガスユニット </v>
      </c>
      <c r="G7597" s="2"/>
      <c r="H7597" s="2" t="s">
        <v>14938</v>
      </c>
      <c r="I7597" s="2" t="s">
        <v>1121</v>
      </c>
    </row>
    <row r="7598" spans="1:9" ht="17.5" x14ac:dyDescent="0.6">
      <c r="A7598" s="2">
        <v>7597</v>
      </c>
      <c r="B7598" s="2" t="s">
        <v>4660</v>
      </c>
      <c r="C7598" s="2" t="s">
        <v>14939</v>
      </c>
      <c r="D7598" s="2" t="s">
        <v>922</v>
      </c>
      <c r="E7598" s="5" t="str">
        <f>IFERROR(INDEX(会社マスタ!$B:$B,MATCH(D7598,会社マスタ!$A:$A,0)),"")</f>
        <v>エア・ウォーター・エコロッカ(株)</v>
      </c>
      <c r="F7598" s="5" t="str">
        <f>IFERROR(INDEX(会社マスタ!$C:$C,MATCH(D7598,会社マスタ!$A:$A,0)),"")</f>
        <v xml:space="preserve">インダストリアルガスユニット </v>
      </c>
      <c r="G7598" s="2"/>
      <c r="H7598" s="2" t="s">
        <v>14940</v>
      </c>
      <c r="I7598" s="2" t="s">
        <v>1121</v>
      </c>
    </row>
    <row r="7599" spans="1:9" ht="17.5" x14ac:dyDescent="0.6">
      <c r="A7599" s="2">
        <v>7598</v>
      </c>
      <c r="B7599" s="2" t="s">
        <v>4660</v>
      </c>
      <c r="C7599" s="2" t="s">
        <v>14941</v>
      </c>
      <c r="D7599" s="2" t="s">
        <v>922</v>
      </c>
      <c r="E7599" s="5" t="str">
        <f>IFERROR(INDEX(会社マスタ!$B:$B,MATCH(D7599,会社マスタ!$A:$A,0)),"")</f>
        <v>エア・ウォーター・エコロッカ(株)</v>
      </c>
      <c r="F7599" s="5" t="str">
        <f>IFERROR(INDEX(会社マスタ!$C:$C,MATCH(D7599,会社マスタ!$A:$A,0)),"")</f>
        <v xml:space="preserve">インダストリアルガスユニット </v>
      </c>
      <c r="G7599" s="2"/>
      <c r="H7599" s="2" t="s">
        <v>14942</v>
      </c>
      <c r="I7599" s="2" t="s">
        <v>1121</v>
      </c>
    </row>
    <row r="7600" spans="1:9" ht="17.5" x14ac:dyDescent="0.6">
      <c r="A7600" s="2">
        <v>7599</v>
      </c>
      <c r="B7600" s="2" t="s">
        <v>4660</v>
      </c>
      <c r="C7600" s="2" t="s">
        <v>14943</v>
      </c>
      <c r="D7600" s="2" t="s">
        <v>922</v>
      </c>
      <c r="E7600" s="5" t="str">
        <f>IFERROR(INDEX(会社マスタ!$B:$B,MATCH(D7600,会社マスタ!$A:$A,0)),"")</f>
        <v>エア・ウォーター・エコロッカ(株)</v>
      </c>
      <c r="F7600" s="5" t="str">
        <f>IFERROR(INDEX(会社マスタ!$C:$C,MATCH(D7600,会社マスタ!$A:$A,0)),"")</f>
        <v xml:space="preserve">インダストリアルガスユニット </v>
      </c>
      <c r="G7600" s="2"/>
      <c r="H7600" s="2" t="s">
        <v>14944</v>
      </c>
      <c r="I7600" s="2" t="s">
        <v>1121</v>
      </c>
    </row>
    <row r="7601" spans="1:9" ht="17.5" x14ac:dyDescent="0.6">
      <c r="A7601" s="2">
        <v>7600</v>
      </c>
      <c r="B7601" s="2" t="s">
        <v>4660</v>
      </c>
      <c r="C7601" s="2" t="s">
        <v>14945</v>
      </c>
      <c r="D7601" s="2" t="s">
        <v>922</v>
      </c>
      <c r="E7601" s="5" t="str">
        <f>IFERROR(INDEX(会社マスタ!$B:$B,MATCH(D7601,会社マスタ!$A:$A,0)),"")</f>
        <v>エア・ウォーター・エコロッカ(株)</v>
      </c>
      <c r="F7601" s="5" t="str">
        <f>IFERROR(INDEX(会社マスタ!$C:$C,MATCH(D7601,会社マスタ!$A:$A,0)),"")</f>
        <v xml:space="preserve">インダストリアルガスユニット </v>
      </c>
      <c r="G7601" s="2"/>
      <c r="H7601" s="2" t="s">
        <v>14946</v>
      </c>
      <c r="I7601" s="2" t="s">
        <v>1121</v>
      </c>
    </row>
    <row r="7602" spans="1:9" ht="17.5" x14ac:dyDescent="0.6">
      <c r="A7602" s="2">
        <v>7601</v>
      </c>
      <c r="B7602" s="2" t="s">
        <v>4660</v>
      </c>
      <c r="C7602" s="2" t="s">
        <v>14947</v>
      </c>
      <c r="D7602" s="2" t="s">
        <v>922</v>
      </c>
      <c r="E7602" s="5" t="str">
        <f>IFERROR(INDEX(会社マスタ!$B:$B,MATCH(D7602,会社マスタ!$A:$A,0)),"")</f>
        <v>エア・ウォーター・エコロッカ(株)</v>
      </c>
      <c r="F7602" s="5" t="str">
        <f>IFERROR(INDEX(会社マスタ!$C:$C,MATCH(D7602,会社マスタ!$A:$A,0)),"")</f>
        <v xml:space="preserve">インダストリアルガスユニット </v>
      </c>
      <c r="G7602" s="2"/>
      <c r="H7602" s="2" t="s">
        <v>14948</v>
      </c>
      <c r="I7602" s="2" t="s">
        <v>1121</v>
      </c>
    </row>
    <row r="7603" spans="1:9" ht="17.5" x14ac:dyDescent="0.6">
      <c r="A7603" s="2">
        <v>7602</v>
      </c>
      <c r="B7603" s="2" t="s">
        <v>4660</v>
      </c>
      <c r="C7603" s="2" t="s">
        <v>14949</v>
      </c>
      <c r="D7603" s="2" t="s">
        <v>922</v>
      </c>
      <c r="E7603" s="5" t="str">
        <f>IFERROR(INDEX(会社マスタ!$B:$B,MATCH(D7603,会社マスタ!$A:$A,0)),"")</f>
        <v>エア・ウォーター・エコロッカ(株)</v>
      </c>
      <c r="F7603" s="5" t="str">
        <f>IFERROR(INDEX(会社マスタ!$C:$C,MATCH(D7603,会社マスタ!$A:$A,0)),"")</f>
        <v xml:space="preserve">インダストリアルガスユニット </v>
      </c>
      <c r="G7603" s="2"/>
      <c r="H7603" s="2" t="s">
        <v>14950</v>
      </c>
      <c r="I7603" s="2" t="s">
        <v>1121</v>
      </c>
    </row>
    <row r="7604" spans="1:9" ht="17.5" x14ac:dyDescent="0.6">
      <c r="A7604" s="2">
        <v>7603</v>
      </c>
      <c r="B7604" s="2" t="s">
        <v>4660</v>
      </c>
      <c r="C7604" s="2" t="s">
        <v>14951</v>
      </c>
      <c r="D7604" s="2" t="s">
        <v>922</v>
      </c>
      <c r="E7604" s="5" t="str">
        <f>IFERROR(INDEX(会社マスタ!$B:$B,MATCH(D7604,会社マスタ!$A:$A,0)),"")</f>
        <v>エア・ウォーター・エコロッカ(株)</v>
      </c>
      <c r="F7604" s="5" t="str">
        <f>IFERROR(INDEX(会社マスタ!$C:$C,MATCH(D7604,会社マスタ!$A:$A,0)),"")</f>
        <v xml:space="preserve">インダストリアルガスユニット </v>
      </c>
      <c r="G7604" s="2"/>
      <c r="H7604" s="2" t="s">
        <v>14952</v>
      </c>
      <c r="I7604" s="2" t="s">
        <v>1121</v>
      </c>
    </row>
    <row r="7605" spans="1:9" ht="17.5" x14ac:dyDescent="0.6">
      <c r="A7605" s="2">
        <v>7604</v>
      </c>
      <c r="B7605" s="2" t="s">
        <v>4660</v>
      </c>
      <c r="C7605" s="2" t="s">
        <v>14953</v>
      </c>
      <c r="D7605" s="2" t="s">
        <v>922</v>
      </c>
      <c r="E7605" s="5" t="str">
        <f>IFERROR(INDEX(会社マスタ!$B:$B,MATCH(D7605,会社マスタ!$A:$A,0)),"")</f>
        <v>エア・ウォーター・エコロッカ(株)</v>
      </c>
      <c r="F7605" s="5" t="str">
        <f>IFERROR(INDEX(会社マスタ!$C:$C,MATCH(D7605,会社マスタ!$A:$A,0)),"")</f>
        <v xml:space="preserve">インダストリアルガスユニット </v>
      </c>
      <c r="G7605" s="2"/>
      <c r="H7605" s="2" t="s">
        <v>14954</v>
      </c>
      <c r="I7605" s="2" t="s">
        <v>1121</v>
      </c>
    </row>
    <row r="7606" spans="1:9" ht="17.5" x14ac:dyDescent="0.6">
      <c r="A7606" s="2">
        <v>7605</v>
      </c>
      <c r="B7606" s="2" t="s">
        <v>4660</v>
      </c>
      <c r="C7606" s="2" t="s">
        <v>14955</v>
      </c>
      <c r="D7606" s="2" t="s">
        <v>922</v>
      </c>
      <c r="E7606" s="5" t="str">
        <f>IFERROR(INDEX(会社マスタ!$B:$B,MATCH(D7606,会社マスタ!$A:$A,0)),"")</f>
        <v>エア・ウォーター・エコロッカ(株)</v>
      </c>
      <c r="F7606" s="5" t="str">
        <f>IFERROR(INDEX(会社マスタ!$C:$C,MATCH(D7606,会社マスタ!$A:$A,0)),"")</f>
        <v xml:space="preserve">インダストリアルガスユニット </v>
      </c>
      <c r="G7606" s="2"/>
      <c r="H7606" s="2" t="s">
        <v>14956</v>
      </c>
      <c r="I7606" s="2" t="s">
        <v>1121</v>
      </c>
    </row>
    <row r="7607" spans="1:9" ht="17.5" x14ac:dyDescent="0.6">
      <c r="A7607" s="2">
        <v>7606</v>
      </c>
      <c r="B7607" s="2" t="s">
        <v>4660</v>
      </c>
      <c r="C7607" s="2" t="s">
        <v>14957</v>
      </c>
      <c r="D7607" s="2" t="s">
        <v>922</v>
      </c>
      <c r="E7607" s="5" t="str">
        <f>IFERROR(INDEX(会社マスタ!$B:$B,MATCH(D7607,会社マスタ!$A:$A,0)),"")</f>
        <v>エア・ウォーター・エコロッカ(株)</v>
      </c>
      <c r="F7607" s="5" t="str">
        <f>IFERROR(INDEX(会社マスタ!$C:$C,MATCH(D7607,会社マスタ!$A:$A,0)),"")</f>
        <v xml:space="preserve">インダストリアルガスユニット </v>
      </c>
      <c r="G7607" s="2"/>
      <c r="H7607" s="2" t="s">
        <v>14958</v>
      </c>
      <c r="I7607" s="2" t="s">
        <v>1121</v>
      </c>
    </row>
    <row r="7608" spans="1:9" ht="17.5" x14ac:dyDescent="0.6">
      <c r="A7608" s="2">
        <v>7607</v>
      </c>
      <c r="B7608" s="2" t="s">
        <v>4660</v>
      </c>
      <c r="C7608" s="2" t="s">
        <v>14959</v>
      </c>
      <c r="D7608" s="2" t="s">
        <v>922</v>
      </c>
      <c r="E7608" s="5" t="str">
        <f>IFERROR(INDEX(会社マスタ!$B:$B,MATCH(D7608,会社マスタ!$A:$A,0)),"")</f>
        <v>エア・ウォーター・エコロッカ(株)</v>
      </c>
      <c r="F7608" s="5" t="str">
        <f>IFERROR(INDEX(会社マスタ!$C:$C,MATCH(D7608,会社マスタ!$A:$A,0)),"")</f>
        <v xml:space="preserve">インダストリアルガスユニット </v>
      </c>
      <c r="G7608" s="2"/>
      <c r="H7608" s="2" t="s">
        <v>14960</v>
      </c>
      <c r="I7608" s="2" t="s">
        <v>1121</v>
      </c>
    </row>
    <row r="7609" spans="1:9" ht="17.5" x14ac:dyDescent="0.6">
      <c r="A7609" s="2">
        <v>7608</v>
      </c>
      <c r="B7609" s="2" t="s">
        <v>4660</v>
      </c>
      <c r="C7609" s="2" t="s">
        <v>14961</v>
      </c>
      <c r="D7609" s="2" t="s">
        <v>922</v>
      </c>
      <c r="E7609" s="5" t="str">
        <f>IFERROR(INDEX(会社マスタ!$B:$B,MATCH(D7609,会社マスタ!$A:$A,0)),"")</f>
        <v>エア・ウォーター・エコロッカ(株)</v>
      </c>
      <c r="F7609" s="5" t="str">
        <f>IFERROR(INDEX(会社マスタ!$C:$C,MATCH(D7609,会社マスタ!$A:$A,0)),"")</f>
        <v xml:space="preserve">インダストリアルガスユニット </v>
      </c>
      <c r="G7609" s="2"/>
      <c r="H7609" s="2" t="s">
        <v>14962</v>
      </c>
      <c r="I7609" s="2" t="s">
        <v>1121</v>
      </c>
    </row>
    <row r="7610" spans="1:9" ht="17.5" x14ac:dyDescent="0.6">
      <c r="A7610" s="2">
        <v>7609</v>
      </c>
      <c r="B7610" s="2" t="s">
        <v>4660</v>
      </c>
      <c r="C7610" s="2" t="s">
        <v>14963</v>
      </c>
      <c r="D7610" s="2" t="s">
        <v>922</v>
      </c>
      <c r="E7610" s="5" t="str">
        <f>IFERROR(INDEX(会社マスタ!$B:$B,MATCH(D7610,会社マスタ!$A:$A,0)),"")</f>
        <v>エア・ウォーター・エコロッカ(株)</v>
      </c>
      <c r="F7610" s="5" t="str">
        <f>IFERROR(INDEX(会社マスタ!$C:$C,MATCH(D7610,会社マスタ!$A:$A,0)),"")</f>
        <v xml:space="preserve">インダストリアルガスユニット </v>
      </c>
      <c r="G7610" s="2"/>
      <c r="H7610" s="2" t="s">
        <v>14964</v>
      </c>
      <c r="I7610" s="2" t="s">
        <v>1121</v>
      </c>
    </row>
    <row r="7611" spans="1:9" ht="17.5" x14ac:dyDescent="0.6">
      <c r="A7611" s="2">
        <v>7610</v>
      </c>
      <c r="B7611" s="2" t="s">
        <v>4660</v>
      </c>
      <c r="C7611" s="2" t="s">
        <v>14965</v>
      </c>
      <c r="D7611" s="2" t="s">
        <v>922</v>
      </c>
      <c r="E7611" s="5" t="str">
        <f>IFERROR(INDEX(会社マスタ!$B:$B,MATCH(D7611,会社マスタ!$A:$A,0)),"")</f>
        <v>エア・ウォーター・エコロッカ(株)</v>
      </c>
      <c r="F7611" s="5" t="str">
        <f>IFERROR(INDEX(会社マスタ!$C:$C,MATCH(D7611,会社マスタ!$A:$A,0)),"")</f>
        <v xml:space="preserve">インダストリアルガスユニット </v>
      </c>
      <c r="G7611" s="2"/>
      <c r="H7611" s="2" t="s">
        <v>14966</v>
      </c>
      <c r="I7611" s="2" t="s">
        <v>1121</v>
      </c>
    </row>
    <row r="7612" spans="1:9" ht="17.5" x14ac:dyDescent="0.6">
      <c r="A7612" s="2">
        <v>7611</v>
      </c>
      <c r="B7612" s="2" t="s">
        <v>4660</v>
      </c>
      <c r="C7612" s="2" t="s">
        <v>14967</v>
      </c>
      <c r="D7612" s="2" t="s">
        <v>922</v>
      </c>
      <c r="E7612" s="5" t="str">
        <f>IFERROR(INDEX(会社マスタ!$B:$B,MATCH(D7612,会社マスタ!$A:$A,0)),"")</f>
        <v>エア・ウォーター・エコロッカ(株)</v>
      </c>
      <c r="F7612" s="5" t="str">
        <f>IFERROR(INDEX(会社マスタ!$C:$C,MATCH(D7612,会社マスタ!$A:$A,0)),"")</f>
        <v xml:space="preserve">インダストリアルガスユニット </v>
      </c>
      <c r="G7612" s="2"/>
      <c r="H7612" s="2" t="s">
        <v>14968</v>
      </c>
      <c r="I7612" s="2" t="s">
        <v>1121</v>
      </c>
    </row>
    <row r="7613" spans="1:9" ht="17.5" x14ac:dyDescent="0.6">
      <c r="A7613" s="2">
        <v>7612</v>
      </c>
      <c r="B7613" s="2" t="s">
        <v>4660</v>
      </c>
      <c r="C7613" s="2" t="s">
        <v>14969</v>
      </c>
      <c r="D7613" s="2" t="s">
        <v>922</v>
      </c>
      <c r="E7613" s="5" t="str">
        <f>IFERROR(INDEX(会社マスタ!$B:$B,MATCH(D7613,会社マスタ!$A:$A,0)),"")</f>
        <v>エア・ウォーター・エコロッカ(株)</v>
      </c>
      <c r="F7613" s="5" t="str">
        <f>IFERROR(INDEX(会社マスタ!$C:$C,MATCH(D7613,会社マスタ!$A:$A,0)),"")</f>
        <v xml:space="preserve">インダストリアルガスユニット </v>
      </c>
      <c r="G7613" s="2"/>
      <c r="H7613" s="2" t="s">
        <v>14970</v>
      </c>
      <c r="I7613" s="2" t="s">
        <v>1121</v>
      </c>
    </row>
    <row r="7614" spans="1:9" ht="17.5" x14ac:dyDescent="0.6">
      <c r="A7614" s="2">
        <v>7613</v>
      </c>
      <c r="B7614" s="2" t="s">
        <v>4660</v>
      </c>
      <c r="C7614" s="2" t="s">
        <v>14971</v>
      </c>
      <c r="D7614" s="2" t="s">
        <v>922</v>
      </c>
      <c r="E7614" s="5" t="str">
        <f>IFERROR(INDEX(会社マスタ!$B:$B,MATCH(D7614,会社マスタ!$A:$A,0)),"")</f>
        <v>エア・ウォーター・エコロッカ(株)</v>
      </c>
      <c r="F7614" s="5" t="str">
        <f>IFERROR(INDEX(会社マスタ!$C:$C,MATCH(D7614,会社マスタ!$A:$A,0)),"")</f>
        <v xml:space="preserve">インダストリアルガスユニット </v>
      </c>
      <c r="G7614" s="2"/>
      <c r="H7614" s="2" t="s">
        <v>14972</v>
      </c>
      <c r="I7614" s="2" t="s">
        <v>1121</v>
      </c>
    </row>
    <row r="7615" spans="1:9" ht="17.5" x14ac:dyDescent="0.6">
      <c r="A7615" s="2">
        <v>7614</v>
      </c>
      <c r="B7615" s="2" t="s">
        <v>4660</v>
      </c>
      <c r="C7615" s="2" t="s">
        <v>14973</v>
      </c>
      <c r="D7615" s="2" t="s">
        <v>922</v>
      </c>
      <c r="E7615" s="5" t="str">
        <f>IFERROR(INDEX(会社マスタ!$B:$B,MATCH(D7615,会社マスタ!$A:$A,0)),"")</f>
        <v>エア・ウォーター・エコロッカ(株)</v>
      </c>
      <c r="F7615" s="5" t="str">
        <f>IFERROR(INDEX(会社マスタ!$C:$C,MATCH(D7615,会社マスタ!$A:$A,0)),"")</f>
        <v xml:space="preserve">インダストリアルガスユニット </v>
      </c>
      <c r="G7615" s="2"/>
      <c r="H7615" s="2" t="s">
        <v>14974</v>
      </c>
      <c r="I7615" s="2" t="s">
        <v>1121</v>
      </c>
    </row>
    <row r="7616" spans="1:9" ht="17.5" x14ac:dyDescent="0.6">
      <c r="A7616" s="2">
        <v>7615</v>
      </c>
      <c r="B7616" s="2" t="s">
        <v>4660</v>
      </c>
      <c r="C7616" s="2" t="s">
        <v>14975</v>
      </c>
      <c r="D7616" s="2" t="s">
        <v>922</v>
      </c>
      <c r="E7616" s="5" t="str">
        <f>IFERROR(INDEX(会社マスタ!$B:$B,MATCH(D7616,会社マスタ!$A:$A,0)),"")</f>
        <v>エア・ウォーター・エコロッカ(株)</v>
      </c>
      <c r="F7616" s="5" t="str">
        <f>IFERROR(INDEX(会社マスタ!$C:$C,MATCH(D7616,会社マスタ!$A:$A,0)),"")</f>
        <v xml:space="preserve">インダストリアルガスユニット </v>
      </c>
      <c r="G7616" s="2"/>
      <c r="H7616" s="2" t="s">
        <v>14976</v>
      </c>
      <c r="I7616" s="2" t="s">
        <v>1121</v>
      </c>
    </row>
    <row r="7617" spans="1:9" ht="17.5" x14ac:dyDescent="0.6">
      <c r="A7617" s="2">
        <v>7616</v>
      </c>
      <c r="B7617" s="2" t="s">
        <v>4660</v>
      </c>
      <c r="C7617" s="2" t="s">
        <v>14977</v>
      </c>
      <c r="D7617" s="2" t="s">
        <v>922</v>
      </c>
      <c r="E7617" s="5" t="str">
        <f>IFERROR(INDEX(会社マスタ!$B:$B,MATCH(D7617,会社マスタ!$A:$A,0)),"")</f>
        <v>エア・ウォーター・エコロッカ(株)</v>
      </c>
      <c r="F7617" s="5" t="str">
        <f>IFERROR(INDEX(会社マスタ!$C:$C,MATCH(D7617,会社マスタ!$A:$A,0)),"")</f>
        <v xml:space="preserve">インダストリアルガスユニット </v>
      </c>
      <c r="G7617" s="2"/>
      <c r="H7617" s="2" t="s">
        <v>14978</v>
      </c>
      <c r="I7617" s="2" t="s">
        <v>1121</v>
      </c>
    </row>
    <row r="7618" spans="1:9" ht="17.5" x14ac:dyDescent="0.6">
      <c r="A7618" s="2">
        <v>7617</v>
      </c>
      <c r="B7618" s="2" t="s">
        <v>4660</v>
      </c>
      <c r="C7618" s="2" t="s">
        <v>14979</v>
      </c>
      <c r="D7618" s="2" t="s">
        <v>922</v>
      </c>
      <c r="E7618" s="5" t="str">
        <f>IFERROR(INDEX(会社マスタ!$B:$B,MATCH(D7618,会社マスタ!$A:$A,0)),"")</f>
        <v>エア・ウォーター・エコロッカ(株)</v>
      </c>
      <c r="F7618" s="5" t="str">
        <f>IFERROR(INDEX(会社マスタ!$C:$C,MATCH(D7618,会社マスタ!$A:$A,0)),"")</f>
        <v xml:space="preserve">インダストリアルガスユニット </v>
      </c>
      <c r="G7618" s="2"/>
      <c r="H7618" s="2" t="s">
        <v>14980</v>
      </c>
      <c r="I7618" s="2" t="s">
        <v>1121</v>
      </c>
    </row>
    <row r="7619" spans="1:9" ht="17.5" x14ac:dyDescent="0.6">
      <c r="A7619" s="2">
        <v>7618</v>
      </c>
      <c r="B7619" s="2" t="s">
        <v>4660</v>
      </c>
      <c r="C7619" s="2" t="s">
        <v>14981</v>
      </c>
      <c r="D7619" s="2" t="s">
        <v>922</v>
      </c>
      <c r="E7619" s="5" t="str">
        <f>IFERROR(INDEX(会社マスタ!$B:$B,MATCH(D7619,会社マスタ!$A:$A,0)),"")</f>
        <v>エア・ウォーター・エコロッカ(株)</v>
      </c>
      <c r="F7619" s="5" t="str">
        <f>IFERROR(INDEX(会社マスタ!$C:$C,MATCH(D7619,会社マスタ!$A:$A,0)),"")</f>
        <v xml:space="preserve">インダストリアルガスユニット </v>
      </c>
      <c r="G7619" s="2"/>
      <c r="H7619" s="2" t="s">
        <v>14982</v>
      </c>
      <c r="I7619" s="2" t="s">
        <v>1121</v>
      </c>
    </row>
    <row r="7620" spans="1:9" ht="17.5" x14ac:dyDescent="0.6">
      <c r="A7620" s="2">
        <v>7619</v>
      </c>
      <c r="B7620" s="2" t="s">
        <v>4660</v>
      </c>
      <c r="C7620" s="2" t="s">
        <v>14983</v>
      </c>
      <c r="D7620" s="2" t="s">
        <v>922</v>
      </c>
      <c r="E7620" s="5" t="str">
        <f>IFERROR(INDEX(会社マスタ!$B:$B,MATCH(D7620,会社マスタ!$A:$A,0)),"")</f>
        <v>エア・ウォーター・エコロッカ(株)</v>
      </c>
      <c r="F7620" s="5" t="str">
        <f>IFERROR(INDEX(会社マスタ!$C:$C,MATCH(D7620,会社マスタ!$A:$A,0)),"")</f>
        <v xml:space="preserve">インダストリアルガスユニット </v>
      </c>
      <c r="G7620" s="2"/>
      <c r="H7620" s="2" t="s">
        <v>14984</v>
      </c>
      <c r="I7620" s="2" t="s">
        <v>1121</v>
      </c>
    </row>
    <row r="7621" spans="1:9" ht="17.5" x14ac:dyDescent="0.6">
      <c r="A7621" s="2">
        <v>7620</v>
      </c>
      <c r="B7621" s="2" t="s">
        <v>4660</v>
      </c>
      <c r="C7621" s="2" t="s">
        <v>14985</v>
      </c>
      <c r="D7621" s="2" t="s">
        <v>922</v>
      </c>
      <c r="E7621" s="5" t="str">
        <f>IFERROR(INDEX(会社マスタ!$B:$B,MATCH(D7621,会社マスタ!$A:$A,0)),"")</f>
        <v>エア・ウォーター・エコロッカ(株)</v>
      </c>
      <c r="F7621" s="5" t="str">
        <f>IFERROR(INDEX(会社マスタ!$C:$C,MATCH(D7621,会社マスタ!$A:$A,0)),"")</f>
        <v xml:space="preserve">インダストリアルガスユニット </v>
      </c>
      <c r="G7621" s="2"/>
      <c r="H7621" s="2" t="s">
        <v>14986</v>
      </c>
      <c r="I7621" s="2" t="s">
        <v>1121</v>
      </c>
    </row>
    <row r="7622" spans="1:9" ht="17.5" x14ac:dyDescent="0.6">
      <c r="A7622" s="2">
        <v>7621</v>
      </c>
      <c r="B7622" s="2" t="s">
        <v>4660</v>
      </c>
      <c r="C7622" s="2" t="s">
        <v>14987</v>
      </c>
      <c r="D7622" s="2" t="s">
        <v>922</v>
      </c>
      <c r="E7622" s="5" t="str">
        <f>IFERROR(INDEX(会社マスタ!$B:$B,MATCH(D7622,会社マスタ!$A:$A,0)),"")</f>
        <v>エア・ウォーター・エコロッカ(株)</v>
      </c>
      <c r="F7622" s="5" t="str">
        <f>IFERROR(INDEX(会社マスタ!$C:$C,MATCH(D7622,会社マスタ!$A:$A,0)),"")</f>
        <v xml:space="preserve">インダストリアルガスユニット </v>
      </c>
      <c r="G7622" s="2"/>
      <c r="H7622" s="2" t="s">
        <v>14988</v>
      </c>
      <c r="I7622" s="2" t="s">
        <v>1121</v>
      </c>
    </row>
    <row r="7623" spans="1:9" ht="17.5" x14ac:dyDescent="0.6">
      <c r="A7623" s="2">
        <v>7622</v>
      </c>
      <c r="B7623" s="2" t="s">
        <v>4660</v>
      </c>
      <c r="C7623" s="2" t="s">
        <v>14989</v>
      </c>
      <c r="D7623" s="2" t="s">
        <v>922</v>
      </c>
      <c r="E7623" s="5" t="str">
        <f>IFERROR(INDEX(会社マスタ!$B:$B,MATCH(D7623,会社マスタ!$A:$A,0)),"")</f>
        <v>エア・ウォーター・エコロッカ(株)</v>
      </c>
      <c r="F7623" s="5" t="str">
        <f>IFERROR(INDEX(会社マスタ!$C:$C,MATCH(D7623,会社マスタ!$A:$A,0)),"")</f>
        <v xml:space="preserve">インダストリアルガスユニット </v>
      </c>
      <c r="G7623" s="2"/>
      <c r="H7623" s="2" t="s">
        <v>14990</v>
      </c>
      <c r="I7623" s="2" t="s">
        <v>1121</v>
      </c>
    </row>
    <row r="7624" spans="1:9" ht="17.5" x14ac:dyDescent="0.6">
      <c r="A7624" s="2">
        <v>7623</v>
      </c>
      <c r="B7624" s="2" t="s">
        <v>4660</v>
      </c>
      <c r="C7624" s="2" t="s">
        <v>14991</v>
      </c>
      <c r="D7624" s="2" t="s">
        <v>922</v>
      </c>
      <c r="E7624" s="5" t="str">
        <f>IFERROR(INDEX(会社マスタ!$B:$B,MATCH(D7624,会社マスタ!$A:$A,0)),"")</f>
        <v>エア・ウォーター・エコロッカ(株)</v>
      </c>
      <c r="F7624" s="5" t="str">
        <f>IFERROR(INDEX(会社マスタ!$C:$C,MATCH(D7624,会社マスタ!$A:$A,0)),"")</f>
        <v xml:space="preserve">インダストリアルガスユニット </v>
      </c>
      <c r="G7624" s="2"/>
      <c r="H7624" s="2" t="s">
        <v>14992</v>
      </c>
      <c r="I7624" s="2" t="s">
        <v>1121</v>
      </c>
    </row>
    <row r="7625" spans="1:9" ht="17.5" x14ac:dyDescent="0.6">
      <c r="A7625" s="2">
        <v>7624</v>
      </c>
      <c r="B7625" s="2" t="s">
        <v>4660</v>
      </c>
      <c r="C7625" s="2" t="s">
        <v>14993</v>
      </c>
      <c r="D7625" s="2" t="s">
        <v>922</v>
      </c>
      <c r="E7625" s="5" t="str">
        <f>IFERROR(INDEX(会社マスタ!$B:$B,MATCH(D7625,会社マスタ!$A:$A,0)),"")</f>
        <v>エア・ウォーター・エコロッカ(株)</v>
      </c>
      <c r="F7625" s="5" t="str">
        <f>IFERROR(INDEX(会社マスタ!$C:$C,MATCH(D7625,会社マスタ!$A:$A,0)),"")</f>
        <v xml:space="preserve">インダストリアルガスユニット </v>
      </c>
      <c r="G7625" s="2"/>
      <c r="H7625" s="2" t="s">
        <v>14994</v>
      </c>
      <c r="I7625" s="2" t="s">
        <v>1121</v>
      </c>
    </row>
    <row r="7626" spans="1:9" ht="17.5" x14ac:dyDescent="0.6">
      <c r="A7626" s="2">
        <v>7625</v>
      </c>
      <c r="B7626" s="2" t="s">
        <v>4660</v>
      </c>
      <c r="C7626" s="2" t="s">
        <v>14995</v>
      </c>
      <c r="D7626" s="2" t="s">
        <v>922</v>
      </c>
      <c r="E7626" s="5" t="str">
        <f>IFERROR(INDEX(会社マスタ!$B:$B,MATCH(D7626,会社マスタ!$A:$A,0)),"")</f>
        <v>エア・ウォーター・エコロッカ(株)</v>
      </c>
      <c r="F7626" s="5" t="str">
        <f>IFERROR(INDEX(会社マスタ!$C:$C,MATCH(D7626,会社マスタ!$A:$A,0)),"")</f>
        <v xml:space="preserve">インダストリアルガスユニット </v>
      </c>
      <c r="G7626" s="2"/>
      <c r="H7626" s="2" t="s">
        <v>14996</v>
      </c>
      <c r="I7626" s="2" t="s">
        <v>1121</v>
      </c>
    </row>
    <row r="7627" spans="1:9" ht="17.5" x14ac:dyDescent="0.6">
      <c r="A7627" s="2">
        <v>7626</v>
      </c>
      <c r="B7627" s="2" t="s">
        <v>4660</v>
      </c>
      <c r="C7627" s="2" t="s">
        <v>14997</v>
      </c>
      <c r="D7627" s="2" t="s">
        <v>922</v>
      </c>
      <c r="E7627" s="5" t="str">
        <f>IFERROR(INDEX(会社マスタ!$B:$B,MATCH(D7627,会社マスタ!$A:$A,0)),"")</f>
        <v>エア・ウォーター・エコロッカ(株)</v>
      </c>
      <c r="F7627" s="5" t="str">
        <f>IFERROR(INDEX(会社マスタ!$C:$C,MATCH(D7627,会社マスタ!$A:$A,0)),"")</f>
        <v xml:space="preserve">インダストリアルガスユニット </v>
      </c>
      <c r="G7627" s="2"/>
      <c r="H7627" s="2" t="s">
        <v>14998</v>
      </c>
      <c r="I7627" s="2" t="s">
        <v>1121</v>
      </c>
    </row>
    <row r="7628" spans="1:9" ht="17.5" x14ac:dyDescent="0.6">
      <c r="A7628" s="2">
        <v>7627</v>
      </c>
      <c r="B7628" s="2" t="s">
        <v>4660</v>
      </c>
      <c r="C7628" s="2" t="s">
        <v>14999</v>
      </c>
      <c r="D7628" s="2" t="s">
        <v>922</v>
      </c>
      <c r="E7628" s="5" t="str">
        <f>IFERROR(INDEX(会社マスタ!$B:$B,MATCH(D7628,会社マスタ!$A:$A,0)),"")</f>
        <v>エア・ウォーター・エコロッカ(株)</v>
      </c>
      <c r="F7628" s="5" t="str">
        <f>IFERROR(INDEX(会社マスタ!$C:$C,MATCH(D7628,会社マスタ!$A:$A,0)),"")</f>
        <v xml:space="preserve">インダストリアルガスユニット </v>
      </c>
      <c r="G7628" s="2"/>
      <c r="H7628" s="2" t="s">
        <v>15000</v>
      </c>
      <c r="I7628" s="2" t="s">
        <v>1121</v>
      </c>
    </row>
    <row r="7629" spans="1:9" ht="17.5" x14ac:dyDescent="0.6">
      <c r="A7629" s="2">
        <v>7628</v>
      </c>
      <c r="B7629" s="2" t="s">
        <v>4660</v>
      </c>
      <c r="C7629" s="2" t="s">
        <v>15001</v>
      </c>
      <c r="D7629" s="2" t="s">
        <v>922</v>
      </c>
      <c r="E7629" s="5" t="str">
        <f>IFERROR(INDEX(会社マスタ!$B:$B,MATCH(D7629,会社マスタ!$A:$A,0)),"")</f>
        <v>エア・ウォーター・エコロッカ(株)</v>
      </c>
      <c r="F7629" s="5" t="str">
        <f>IFERROR(INDEX(会社マスタ!$C:$C,MATCH(D7629,会社マスタ!$A:$A,0)),"")</f>
        <v xml:space="preserve">インダストリアルガスユニット </v>
      </c>
      <c r="G7629" s="2"/>
      <c r="H7629" s="2" t="s">
        <v>15002</v>
      </c>
      <c r="I7629" s="2" t="s">
        <v>1121</v>
      </c>
    </row>
    <row r="7630" spans="1:9" ht="17.5" x14ac:dyDescent="0.6">
      <c r="A7630" s="2">
        <v>7629</v>
      </c>
      <c r="B7630" s="2" t="s">
        <v>4660</v>
      </c>
      <c r="C7630" s="2" t="s">
        <v>15003</v>
      </c>
      <c r="D7630" s="2" t="s">
        <v>922</v>
      </c>
      <c r="E7630" s="5" t="str">
        <f>IFERROR(INDEX(会社マスタ!$B:$B,MATCH(D7630,会社マスタ!$A:$A,0)),"")</f>
        <v>エア・ウォーター・エコロッカ(株)</v>
      </c>
      <c r="F7630" s="5" t="str">
        <f>IFERROR(INDEX(会社マスタ!$C:$C,MATCH(D7630,会社マスタ!$A:$A,0)),"")</f>
        <v xml:space="preserve">インダストリアルガスユニット </v>
      </c>
      <c r="G7630" s="2"/>
      <c r="H7630" s="2" t="s">
        <v>15004</v>
      </c>
      <c r="I7630" s="2" t="s">
        <v>1121</v>
      </c>
    </row>
    <row r="7631" spans="1:9" ht="17.5" x14ac:dyDescent="0.6">
      <c r="A7631" s="2">
        <v>7630</v>
      </c>
      <c r="B7631" s="2" t="s">
        <v>4660</v>
      </c>
      <c r="C7631" s="2" t="s">
        <v>15005</v>
      </c>
      <c r="D7631" s="2" t="s">
        <v>922</v>
      </c>
      <c r="E7631" s="5" t="str">
        <f>IFERROR(INDEX(会社マスタ!$B:$B,MATCH(D7631,会社マスタ!$A:$A,0)),"")</f>
        <v>エア・ウォーター・エコロッカ(株)</v>
      </c>
      <c r="F7631" s="5" t="str">
        <f>IFERROR(INDEX(会社マスタ!$C:$C,MATCH(D7631,会社マスタ!$A:$A,0)),"")</f>
        <v xml:space="preserve">インダストリアルガスユニット </v>
      </c>
      <c r="G7631" s="2"/>
      <c r="H7631" s="2" t="s">
        <v>15006</v>
      </c>
      <c r="I7631" s="2" t="s">
        <v>1121</v>
      </c>
    </row>
    <row r="7632" spans="1:9" ht="17.5" x14ac:dyDescent="0.6">
      <c r="A7632" s="2">
        <v>7631</v>
      </c>
      <c r="B7632" s="2" t="s">
        <v>4660</v>
      </c>
      <c r="C7632" s="2" t="s">
        <v>15007</v>
      </c>
      <c r="D7632" s="2" t="s">
        <v>922</v>
      </c>
      <c r="E7632" s="5" t="str">
        <f>IFERROR(INDEX(会社マスタ!$B:$B,MATCH(D7632,会社マスタ!$A:$A,0)),"")</f>
        <v>エア・ウォーター・エコロッカ(株)</v>
      </c>
      <c r="F7632" s="5" t="str">
        <f>IFERROR(INDEX(会社マスタ!$C:$C,MATCH(D7632,会社マスタ!$A:$A,0)),"")</f>
        <v xml:space="preserve">インダストリアルガスユニット </v>
      </c>
      <c r="G7632" s="2"/>
      <c r="H7632" s="2" t="s">
        <v>15008</v>
      </c>
      <c r="I7632" s="2" t="s">
        <v>1121</v>
      </c>
    </row>
    <row r="7633" spans="1:9" ht="17.5" x14ac:dyDescent="0.6">
      <c r="A7633" s="2">
        <v>7632</v>
      </c>
      <c r="B7633" s="2" t="s">
        <v>4660</v>
      </c>
      <c r="C7633" s="2" t="s">
        <v>15009</v>
      </c>
      <c r="D7633" s="2" t="s">
        <v>1080</v>
      </c>
      <c r="E7633" s="5" t="str">
        <f>IFERROR(INDEX(会社マスタ!$B:$B,MATCH(D7633,会社マスタ!$A:$A,0)),"")</f>
        <v>川本産業(株)</v>
      </c>
      <c r="F7633" s="5" t="str">
        <f>IFERROR(INDEX(会社マスタ!$C:$C,MATCH(D7633,会社マスタ!$A:$A,0)),"")</f>
        <v>在宅ヘルスケアユニット</v>
      </c>
      <c r="G7633" s="2"/>
      <c r="H7633" s="2" t="s">
        <v>15010</v>
      </c>
      <c r="I7633" s="2" t="s">
        <v>1121</v>
      </c>
    </row>
    <row r="7634" spans="1:9" ht="17.5" x14ac:dyDescent="0.6">
      <c r="A7634" s="2">
        <v>7633</v>
      </c>
      <c r="B7634" s="2" t="s">
        <v>4660</v>
      </c>
      <c r="C7634" s="2" t="s">
        <v>15011</v>
      </c>
      <c r="D7634" s="2" t="s">
        <v>1080</v>
      </c>
      <c r="E7634" s="5" t="str">
        <f>IFERROR(INDEX(会社マスタ!$B:$B,MATCH(D7634,会社マスタ!$A:$A,0)),"")</f>
        <v>川本産業(株)</v>
      </c>
      <c r="F7634" s="5" t="str">
        <f>IFERROR(INDEX(会社マスタ!$C:$C,MATCH(D7634,会社マスタ!$A:$A,0)),"")</f>
        <v>在宅ヘルスケアユニット</v>
      </c>
      <c r="G7634" s="2"/>
      <c r="H7634" s="2" t="s">
        <v>15012</v>
      </c>
      <c r="I7634" s="2" t="s">
        <v>1121</v>
      </c>
    </row>
    <row r="7635" spans="1:9" ht="17.5" x14ac:dyDescent="0.6">
      <c r="A7635" s="2">
        <v>7634</v>
      </c>
      <c r="B7635" s="2" t="s">
        <v>4660</v>
      </c>
      <c r="C7635" s="2" t="s">
        <v>15013</v>
      </c>
      <c r="D7635" s="2" t="s">
        <v>1080</v>
      </c>
      <c r="E7635" s="5" t="str">
        <f>IFERROR(INDEX(会社マスタ!$B:$B,MATCH(D7635,会社マスタ!$A:$A,0)),"")</f>
        <v>川本産業(株)</v>
      </c>
      <c r="F7635" s="5" t="str">
        <f>IFERROR(INDEX(会社マスタ!$C:$C,MATCH(D7635,会社マスタ!$A:$A,0)),"")</f>
        <v>在宅ヘルスケアユニット</v>
      </c>
      <c r="G7635" s="2"/>
      <c r="H7635" s="2" t="s">
        <v>15014</v>
      </c>
      <c r="I7635" s="2" t="s">
        <v>1121</v>
      </c>
    </row>
    <row r="7636" spans="1:9" ht="17.5" x14ac:dyDescent="0.6">
      <c r="A7636" s="2">
        <v>7635</v>
      </c>
      <c r="B7636" s="2" t="s">
        <v>4660</v>
      </c>
      <c r="C7636" s="2" t="s">
        <v>15015</v>
      </c>
      <c r="D7636" s="2" t="s">
        <v>1080</v>
      </c>
      <c r="E7636" s="5" t="str">
        <f>IFERROR(INDEX(会社マスタ!$B:$B,MATCH(D7636,会社マスタ!$A:$A,0)),"")</f>
        <v>川本産業(株)</v>
      </c>
      <c r="F7636" s="5" t="str">
        <f>IFERROR(INDEX(会社マスタ!$C:$C,MATCH(D7636,会社マスタ!$A:$A,0)),"")</f>
        <v>在宅ヘルスケアユニット</v>
      </c>
      <c r="G7636" s="2"/>
      <c r="H7636" s="2" t="s">
        <v>15016</v>
      </c>
      <c r="I7636" s="2" t="s">
        <v>1121</v>
      </c>
    </row>
    <row r="7637" spans="1:9" ht="17.5" x14ac:dyDescent="0.6">
      <c r="A7637" s="2">
        <v>7636</v>
      </c>
      <c r="B7637" s="2" t="s">
        <v>4660</v>
      </c>
      <c r="C7637" s="2" t="s">
        <v>15017</v>
      </c>
      <c r="D7637" s="2" t="s">
        <v>1080</v>
      </c>
      <c r="E7637" s="5" t="str">
        <f>IFERROR(INDEX(会社マスタ!$B:$B,MATCH(D7637,会社マスタ!$A:$A,0)),"")</f>
        <v>川本産業(株)</v>
      </c>
      <c r="F7637" s="5" t="str">
        <f>IFERROR(INDEX(会社マスタ!$C:$C,MATCH(D7637,会社マスタ!$A:$A,0)),"")</f>
        <v>在宅ヘルスケアユニット</v>
      </c>
      <c r="G7637" s="2"/>
      <c r="H7637" s="2" t="s">
        <v>15018</v>
      </c>
      <c r="I7637" s="2" t="s">
        <v>1121</v>
      </c>
    </row>
    <row r="7638" spans="1:9" ht="17.5" x14ac:dyDescent="0.6">
      <c r="A7638" s="2">
        <v>7637</v>
      </c>
      <c r="B7638" s="2" t="s">
        <v>4660</v>
      </c>
      <c r="C7638" s="2" t="s">
        <v>15019</v>
      </c>
      <c r="D7638" s="2" t="s">
        <v>1080</v>
      </c>
      <c r="E7638" s="5" t="str">
        <f>IFERROR(INDEX(会社マスタ!$B:$B,MATCH(D7638,会社マスタ!$A:$A,0)),"")</f>
        <v>川本産業(株)</v>
      </c>
      <c r="F7638" s="5" t="str">
        <f>IFERROR(INDEX(会社マスタ!$C:$C,MATCH(D7638,会社マスタ!$A:$A,0)),"")</f>
        <v>在宅ヘルスケアユニット</v>
      </c>
      <c r="G7638" s="2"/>
      <c r="H7638" s="2" t="s">
        <v>15020</v>
      </c>
      <c r="I7638" s="2" t="s">
        <v>1121</v>
      </c>
    </row>
    <row r="7639" spans="1:9" ht="17.5" x14ac:dyDescent="0.6">
      <c r="A7639" s="2">
        <v>7638</v>
      </c>
      <c r="B7639" s="2" t="s">
        <v>4660</v>
      </c>
      <c r="C7639" s="2" t="s">
        <v>15021</v>
      </c>
      <c r="D7639" s="2" t="s">
        <v>1080</v>
      </c>
      <c r="E7639" s="5" t="str">
        <f>IFERROR(INDEX(会社マスタ!$B:$B,MATCH(D7639,会社マスタ!$A:$A,0)),"")</f>
        <v>川本産業(株)</v>
      </c>
      <c r="F7639" s="5" t="str">
        <f>IFERROR(INDEX(会社マスタ!$C:$C,MATCH(D7639,会社マスタ!$A:$A,0)),"")</f>
        <v>在宅ヘルスケアユニット</v>
      </c>
      <c r="G7639" s="2"/>
      <c r="H7639" s="2" t="s">
        <v>15022</v>
      </c>
      <c r="I7639" s="2" t="s">
        <v>1121</v>
      </c>
    </row>
    <row r="7640" spans="1:9" ht="17.5" x14ac:dyDescent="0.6">
      <c r="A7640" s="2">
        <v>7639</v>
      </c>
      <c r="B7640" s="2" t="s">
        <v>4660</v>
      </c>
      <c r="C7640" s="2" t="s">
        <v>15023</v>
      </c>
      <c r="D7640" s="2" t="s">
        <v>1080</v>
      </c>
      <c r="E7640" s="5" t="str">
        <f>IFERROR(INDEX(会社マスタ!$B:$B,MATCH(D7640,会社マスタ!$A:$A,0)),"")</f>
        <v>川本産業(株)</v>
      </c>
      <c r="F7640" s="5" t="str">
        <f>IFERROR(INDEX(会社マスタ!$C:$C,MATCH(D7640,会社マスタ!$A:$A,0)),"")</f>
        <v>在宅ヘルスケアユニット</v>
      </c>
      <c r="G7640" s="2"/>
      <c r="H7640" s="2" t="s">
        <v>15024</v>
      </c>
      <c r="I7640" s="2" t="s">
        <v>1121</v>
      </c>
    </row>
    <row r="7641" spans="1:9" ht="17.5" x14ac:dyDescent="0.6">
      <c r="A7641" s="2">
        <v>7640</v>
      </c>
      <c r="B7641" s="2" t="s">
        <v>4660</v>
      </c>
      <c r="C7641" s="2" t="s">
        <v>15025</v>
      </c>
      <c r="D7641" s="2" t="s">
        <v>1080</v>
      </c>
      <c r="E7641" s="5" t="str">
        <f>IFERROR(INDEX(会社マスタ!$B:$B,MATCH(D7641,会社マスタ!$A:$A,0)),"")</f>
        <v>川本産業(株)</v>
      </c>
      <c r="F7641" s="5" t="str">
        <f>IFERROR(INDEX(会社マスタ!$C:$C,MATCH(D7641,会社マスタ!$A:$A,0)),"")</f>
        <v>在宅ヘルスケアユニット</v>
      </c>
      <c r="G7641" s="2"/>
      <c r="H7641" s="2" t="s">
        <v>15026</v>
      </c>
      <c r="I7641" s="2" t="s">
        <v>1121</v>
      </c>
    </row>
    <row r="7642" spans="1:9" ht="17.5" x14ac:dyDescent="0.6">
      <c r="A7642" s="2">
        <v>7641</v>
      </c>
      <c r="B7642" s="2" t="s">
        <v>4660</v>
      </c>
      <c r="C7642" s="2" t="s">
        <v>15027</v>
      </c>
      <c r="D7642" s="2" t="s">
        <v>1080</v>
      </c>
      <c r="E7642" s="5" t="str">
        <f>IFERROR(INDEX(会社マスタ!$B:$B,MATCH(D7642,会社マスタ!$A:$A,0)),"")</f>
        <v>川本産業(株)</v>
      </c>
      <c r="F7642" s="5" t="str">
        <f>IFERROR(INDEX(会社マスタ!$C:$C,MATCH(D7642,会社マスタ!$A:$A,0)),"")</f>
        <v>在宅ヘルスケアユニット</v>
      </c>
      <c r="G7642" s="2"/>
      <c r="H7642" s="2" t="s">
        <v>15028</v>
      </c>
      <c r="I7642" s="2" t="s">
        <v>1121</v>
      </c>
    </row>
    <row r="7643" spans="1:9" ht="17.5" x14ac:dyDescent="0.6">
      <c r="A7643" s="2">
        <v>7642</v>
      </c>
      <c r="B7643" s="2" t="s">
        <v>4660</v>
      </c>
      <c r="C7643" s="2" t="s">
        <v>15029</v>
      </c>
      <c r="D7643" s="2" t="s">
        <v>1080</v>
      </c>
      <c r="E7643" s="5" t="str">
        <f>IFERROR(INDEX(会社マスタ!$B:$B,MATCH(D7643,会社マスタ!$A:$A,0)),"")</f>
        <v>川本産業(株)</v>
      </c>
      <c r="F7643" s="5" t="str">
        <f>IFERROR(INDEX(会社マスタ!$C:$C,MATCH(D7643,会社マスタ!$A:$A,0)),"")</f>
        <v>在宅ヘルスケアユニット</v>
      </c>
      <c r="G7643" s="2"/>
      <c r="H7643" s="2" t="s">
        <v>15030</v>
      </c>
      <c r="I7643" s="2" t="s">
        <v>1121</v>
      </c>
    </row>
    <row r="7644" spans="1:9" ht="17.5" x14ac:dyDescent="0.6">
      <c r="A7644" s="2">
        <v>7643</v>
      </c>
      <c r="B7644" s="2" t="s">
        <v>4660</v>
      </c>
      <c r="C7644" s="2" t="s">
        <v>15031</v>
      </c>
      <c r="D7644" s="2" t="s">
        <v>1080</v>
      </c>
      <c r="E7644" s="5" t="str">
        <f>IFERROR(INDEX(会社マスタ!$B:$B,MATCH(D7644,会社マスタ!$A:$A,0)),"")</f>
        <v>川本産業(株)</v>
      </c>
      <c r="F7644" s="5" t="str">
        <f>IFERROR(INDEX(会社マスタ!$C:$C,MATCH(D7644,会社マスタ!$A:$A,0)),"")</f>
        <v>在宅ヘルスケアユニット</v>
      </c>
      <c r="G7644" s="2"/>
      <c r="H7644" s="2" t="s">
        <v>15032</v>
      </c>
      <c r="I7644" s="2" t="s">
        <v>1121</v>
      </c>
    </row>
    <row r="7645" spans="1:9" ht="17.5" x14ac:dyDescent="0.6">
      <c r="A7645" s="2">
        <v>7644</v>
      </c>
      <c r="B7645" s="2" t="s">
        <v>4660</v>
      </c>
      <c r="C7645" s="2" t="s">
        <v>15033</v>
      </c>
      <c r="D7645" s="2" t="s">
        <v>1080</v>
      </c>
      <c r="E7645" s="5" t="str">
        <f>IFERROR(INDEX(会社マスタ!$B:$B,MATCH(D7645,会社マスタ!$A:$A,0)),"")</f>
        <v>川本産業(株)</v>
      </c>
      <c r="F7645" s="5" t="str">
        <f>IFERROR(INDEX(会社マスタ!$C:$C,MATCH(D7645,会社マスタ!$A:$A,0)),"")</f>
        <v>在宅ヘルスケアユニット</v>
      </c>
      <c r="G7645" s="2"/>
      <c r="H7645" s="2" t="s">
        <v>15034</v>
      </c>
      <c r="I7645" s="2" t="s">
        <v>1121</v>
      </c>
    </row>
    <row r="7646" spans="1:9" ht="17.5" x14ac:dyDescent="0.6">
      <c r="A7646" s="2">
        <v>7645</v>
      </c>
      <c r="B7646" s="2" t="s">
        <v>4660</v>
      </c>
      <c r="C7646" s="2" t="s">
        <v>15035</v>
      </c>
      <c r="D7646" s="2" t="s">
        <v>1080</v>
      </c>
      <c r="E7646" s="5" t="str">
        <f>IFERROR(INDEX(会社マスタ!$B:$B,MATCH(D7646,会社マスタ!$A:$A,0)),"")</f>
        <v>川本産業(株)</v>
      </c>
      <c r="F7646" s="5" t="str">
        <f>IFERROR(INDEX(会社マスタ!$C:$C,MATCH(D7646,会社マスタ!$A:$A,0)),"")</f>
        <v>在宅ヘルスケアユニット</v>
      </c>
      <c r="G7646" s="2"/>
      <c r="H7646" s="2" t="s">
        <v>15036</v>
      </c>
      <c r="I7646" s="2" t="s">
        <v>1121</v>
      </c>
    </row>
    <row r="7647" spans="1:9" ht="17.5" x14ac:dyDescent="0.6">
      <c r="A7647" s="2">
        <v>7646</v>
      </c>
      <c r="B7647" s="2" t="s">
        <v>4660</v>
      </c>
      <c r="C7647" s="2" t="s">
        <v>15037</v>
      </c>
      <c r="D7647" s="2" t="s">
        <v>1080</v>
      </c>
      <c r="E7647" s="5" t="str">
        <f>IFERROR(INDEX(会社マスタ!$B:$B,MATCH(D7647,会社マスタ!$A:$A,0)),"")</f>
        <v>川本産業(株)</v>
      </c>
      <c r="F7647" s="5" t="str">
        <f>IFERROR(INDEX(会社マスタ!$C:$C,MATCH(D7647,会社マスタ!$A:$A,0)),"")</f>
        <v>在宅ヘルスケアユニット</v>
      </c>
      <c r="G7647" s="2"/>
      <c r="H7647" s="2" t="s">
        <v>15038</v>
      </c>
      <c r="I7647" s="2" t="s">
        <v>1121</v>
      </c>
    </row>
    <row r="7648" spans="1:9" ht="17.5" x14ac:dyDescent="0.6">
      <c r="A7648" s="2">
        <v>7647</v>
      </c>
      <c r="B7648" s="2" t="s">
        <v>4660</v>
      </c>
      <c r="C7648" s="2" t="s">
        <v>15039</v>
      </c>
      <c r="D7648" s="2" t="s">
        <v>1080</v>
      </c>
      <c r="E7648" s="5" t="str">
        <f>IFERROR(INDEX(会社マスタ!$B:$B,MATCH(D7648,会社マスタ!$A:$A,0)),"")</f>
        <v>川本産業(株)</v>
      </c>
      <c r="F7648" s="5" t="str">
        <f>IFERROR(INDEX(会社マスタ!$C:$C,MATCH(D7648,会社マスタ!$A:$A,0)),"")</f>
        <v>在宅ヘルスケアユニット</v>
      </c>
      <c r="G7648" s="2"/>
      <c r="H7648" s="2" t="s">
        <v>15040</v>
      </c>
      <c r="I7648" s="2" t="s">
        <v>1121</v>
      </c>
    </row>
    <row r="7649" spans="1:9" ht="17.5" x14ac:dyDescent="0.6">
      <c r="A7649" s="2">
        <v>7648</v>
      </c>
      <c r="B7649" s="2" t="s">
        <v>4660</v>
      </c>
      <c r="C7649" s="2" t="s">
        <v>15041</v>
      </c>
      <c r="D7649" s="2" t="s">
        <v>1080</v>
      </c>
      <c r="E7649" s="5" t="str">
        <f>IFERROR(INDEX(会社マスタ!$B:$B,MATCH(D7649,会社マスタ!$A:$A,0)),"")</f>
        <v>川本産業(株)</v>
      </c>
      <c r="F7649" s="5" t="str">
        <f>IFERROR(INDEX(会社マスタ!$C:$C,MATCH(D7649,会社マスタ!$A:$A,0)),"")</f>
        <v>在宅ヘルスケアユニット</v>
      </c>
      <c r="G7649" s="2"/>
      <c r="H7649" s="2" t="s">
        <v>15042</v>
      </c>
      <c r="I7649" s="2" t="s">
        <v>1121</v>
      </c>
    </row>
    <row r="7650" spans="1:9" ht="17.5" x14ac:dyDescent="0.6">
      <c r="A7650" s="2">
        <v>7649</v>
      </c>
      <c r="B7650" s="2" t="s">
        <v>4660</v>
      </c>
      <c r="C7650" s="2" t="s">
        <v>15043</v>
      </c>
      <c r="D7650" s="2" t="s">
        <v>1080</v>
      </c>
      <c r="E7650" s="5" t="str">
        <f>IFERROR(INDEX(会社マスタ!$B:$B,MATCH(D7650,会社マスタ!$A:$A,0)),"")</f>
        <v>川本産業(株)</v>
      </c>
      <c r="F7650" s="5" t="str">
        <f>IFERROR(INDEX(会社マスタ!$C:$C,MATCH(D7650,会社マスタ!$A:$A,0)),"")</f>
        <v>在宅ヘルスケアユニット</v>
      </c>
      <c r="G7650" s="2"/>
      <c r="H7650" s="2" t="s">
        <v>15044</v>
      </c>
      <c r="I7650" s="2" t="s">
        <v>1121</v>
      </c>
    </row>
    <row r="7651" spans="1:9" ht="17.5" x14ac:dyDescent="0.6">
      <c r="A7651" s="2">
        <v>7650</v>
      </c>
      <c r="B7651" s="2" t="s">
        <v>4660</v>
      </c>
      <c r="C7651" s="2" t="s">
        <v>15045</v>
      </c>
      <c r="D7651" s="2" t="s">
        <v>1080</v>
      </c>
      <c r="E7651" s="5" t="str">
        <f>IFERROR(INDEX(会社マスタ!$B:$B,MATCH(D7651,会社マスタ!$A:$A,0)),"")</f>
        <v>川本産業(株)</v>
      </c>
      <c r="F7651" s="5" t="str">
        <f>IFERROR(INDEX(会社マスタ!$C:$C,MATCH(D7651,会社マスタ!$A:$A,0)),"")</f>
        <v>在宅ヘルスケアユニット</v>
      </c>
      <c r="G7651" s="2"/>
      <c r="H7651" s="2" t="s">
        <v>15046</v>
      </c>
      <c r="I7651" s="2" t="s">
        <v>1121</v>
      </c>
    </row>
    <row r="7652" spans="1:9" ht="17.5" x14ac:dyDescent="0.6">
      <c r="A7652" s="2">
        <v>7651</v>
      </c>
      <c r="B7652" s="2" t="s">
        <v>4660</v>
      </c>
      <c r="C7652" s="2" t="s">
        <v>15047</v>
      </c>
      <c r="D7652" s="2" t="s">
        <v>1080</v>
      </c>
      <c r="E7652" s="5" t="str">
        <f>IFERROR(INDEX(会社マスタ!$B:$B,MATCH(D7652,会社マスタ!$A:$A,0)),"")</f>
        <v>川本産業(株)</v>
      </c>
      <c r="F7652" s="5" t="str">
        <f>IFERROR(INDEX(会社マスタ!$C:$C,MATCH(D7652,会社マスタ!$A:$A,0)),"")</f>
        <v>在宅ヘルスケアユニット</v>
      </c>
      <c r="G7652" s="2"/>
      <c r="H7652" s="2" t="s">
        <v>15048</v>
      </c>
      <c r="I7652" s="2" t="s">
        <v>1121</v>
      </c>
    </row>
    <row r="7653" spans="1:9" ht="17.5" x14ac:dyDescent="0.6">
      <c r="A7653" s="2">
        <v>7652</v>
      </c>
      <c r="B7653" s="2" t="s">
        <v>4660</v>
      </c>
      <c r="C7653" s="2" t="s">
        <v>15049</v>
      </c>
      <c r="D7653" s="2" t="s">
        <v>1080</v>
      </c>
      <c r="E7653" s="5" t="str">
        <f>IFERROR(INDEX(会社マスタ!$B:$B,MATCH(D7653,会社マスタ!$A:$A,0)),"")</f>
        <v>川本産業(株)</v>
      </c>
      <c r="F7653" s="5" t="str">
        <f>IFERROR(INDEX(会社マスタ!$C:$C,MATCH(D7653,会社マスタ!$A:$A,0)),"")</f>
        <v>在宅ヘルスケアユニット</v>
      </c>
      <c r="G7653" s="2"/>
      <c r="H7653" s="2" t="s">
        <v>15050</v>
      </c>
      <c r="I7653" s="2" t="s">
        <v>1121</v>
      </c>
    </row>
    <row r="7654" spans="1:9" ht="17.5" x14ac:dyDescent="0.6">
      <c r="A7654" s="2">
        <v>7653</v>
      </c>
      <c r="B7654" s="2" t="s">
        <v>4660</v>
      </c>
      <c r="C7654" s="2" t="s">
        <v>15051</v>
      </c>
      <c r="D7654" s="2" t="s">
        <v>1080</v>
      </c>
      <c r="E7654" s="5" t="str">
        <f>IFERROR(INDEX(会社マスタ!$B:$B,MATCH(D7654,会社マスタ!$A:$A,0)),"")</f>
        <v>川本産業(株)</v>
      </c>
      <c r="F7654" s="5" t="str">
        <f>IFERROR(INDEX(会社マスタ!$C:$C,MATCH(D7654,会社マスタ!$A:$A,0)),"")</f>
        <v>在宅ヘルスケアユニット</v>
      </c>
      <c r="G7654" s="2"/>
      <c r="H7654" s="2" t="s">
        <v>15052</v>
      </c>
      <c r="I7654" s="2" t="s">
        <v>1121</v>
      </c>
    </row>
    <row r="7655" spans="1:9" ht="17.5" x14ac:dyDescent="0.6">
      <c r="A7655" s="2">
        <v>7654</v>
      </c>
      <c r="B7655" s="2" t="s">
        <v>4660</v>
      </c>
      <c r="C7655" s="2" t="s">
        <v>15053</v>
      </c>
      <c r="D7655" s="2" t="s">
        <v>1080</v>
      </c>
      <c r="E7655" s="5" t="str">
        <f>IFERROR(INDEX(会社マスタ!$B:$B,MATCH(D7655,会社マスタ!$A:$A,0)),"")</f>
        <v>川本産業(株)</v>
      </c>
      <c r="F7655" s="5" t="str">
        <f>IFERROR(INDEX(会社マスタ!$C:$C,MATCH(D7655,会社マスタ!$A:$A,0)),"")</f>
        <v>在宅ヘルスケアユニット</v>
      </c>
      <c r="G7655" s="2"/>
      <c r="H7655" s="2" t="s">
        <v>15054</v>
      </c>
      <c r="I7655" s="2" t="s">
        <v>1121</v>
      </c>
    </row>
    <row r="7656" spans="1:9" ht="17.5" x14ac:dyDescent="0.6">
      <c r="A7656" s="2">
        <v>7655</v>
      </c>
      <c r="B7656" s="2" t="s">
        <v>4660</v>
      </c>
      <c r="C7656" s="2" t="s">
        <v>15055</v>
      </c>
      <c r="D7656" s="2" t="s">
        <v>1080</v>
      </c>
      <c r="E7656" s="5" t="str">
        <f>IFERROR(INDEX(会社マスタ!$B:$B,MATCH(D7656,会社マスタ!$A:$A,0)),"")</f>
        <v>川本産業(株)</v>
      </c>
      <c r="F7656" s="5" t="str">
        <f>IFERROR(INDEX(会社マスタ!$C:$C,MATCH(D7656,会社マスタ!$A:$A,0)),"")</f>
        <v>在宅ヘルスケアユニット</v>
      </c>
      <c r="G7656" s="2"/>
      <c r="H7656" s="2" t="s">
        <v>15056</v>
      </c>
      <c r="I7656" s="2" t="s">
        <v>1121</v>
      </c>
    </row>
    <row r="7657" spans="1:9" ht="17.5" x14ac:dyDescent="0.6">
      <c r="A7657" s="2">
        <v>7656</v>
      </c>
      <c r="B7657" s="2" t="s">
        <v>4660</v>
      </c>
      <c r="C7657" s="2" t="s">
        <v>15057</v>
      </c>
      <c r="D7657" s="2" t="s">
        <v>1080</v>
      </c>
      <c r="E7657" s="5" t="str">
        <f>IFERROR(INDEX(会社マスタ!$B:$B,MATCH(D7657,会社マスタ!$A:$A,0)),"")</f>
        <v>川本産業(株)</v>
      </c>
      <c r="F7657" s="5" t="str">
        <f>IFERROR(INDEX(会社マスタ!$C:$C,MATCH(D7657,会社マスタ!$A:$A,0)),"")</f>
        <v>在宅ヘルスケアユニット</v>
      </c>
      <c r="G7657" s="2"/>
      <c r="H7657" s="2" t="s">
        <v>15058</v>
      </c>
      <c r="I7657" s="2" t="s">
        <v>1121</v>
      </c>
    </row>
    <row r="7658" spans="1:9" ht="17.5" x14ac:dyDescent="0.6">
      <c r="A7658" s="2">
        <v>7657</v>
      </c>
      <c r="B7658" s="2" t="s">
        <v>4660</v>
      </c>
      <c r="C7658" s="2" t="s">
        <v>15059</v>
      </c>
      <c r="D7658" s="2" t="s">
        <v>1080</v>
      </c>
      <c r="E7658" s="5" t="str">
        <f>IFERROR(INDEX(会社マスタ!$B:$B,MATCH(D7658,会社マスタ!$A:$A,0)),"")</f>
        <v>川本産業(株)</v>
      </c>
      <c r="F7658" s="5" t="str">
        <f>IFERROR(INDEX(会社マスタ!$C:$C,MATCH(D7658,会社マスタ!$A:$A,0)),"")</f>
        <v>在宅ヘルスケアユニット</v>
      </c>
      <c r="G7658" s="2"/>
      <c r="H7658" s="2" t="s">
        <v>15060</v>
      </c>
      <c r="I7658" s="2" t="s">
        <v>1121</v>
      </c>
    </row>
    <row r="7659" spans="1:9" ht="17.5" x14ac:dyDescent="0.6">
      <c r="A7659" s="2">
        <v>7658</v>
      </c>
      <c r="B7659" s="2" t="s">
        <v>4660</v>
      </c>
      <c r="C7659" s="2" t="s">
        <v>15061</v>
      </c>
      <c r="D7659" s="2" t="s">
        <v>1080</v>
      </c>
      <c r="E7659" s="5" t="str">
        <f>IFERROR(INDEX(会社マスタ!$B:$B,MATCH(D7659,会社マスタ!$A:$A,0)),"")</f>
        <v>川本産業(株)</v>
      </c>
      <c r="F7659" s="5" t="str">
        <f>IFERROR(INDEX(会社マスタ!$C:$C,MATCH(D7659,会社マスタ!$A:$A,0)),"")</f>
        <v>在宅ヘルスケアユニット</v>
      </c>
      <c r="G7659" s="2"/>
      <c r="H7659" s="2" t="s">
        <v>15062</v>
      </c>
      <c r="I7659" s="2" t="s">
        <v>1121</v>
      </c>
    </row>
    <row r="7660" spans="1:9" ht="17.5" x14ac:dyDescent="0.6">
      <c r="A7660" s="2">
        <v>7659</v>
      </c>
      <c r="B7660" s="2" t="s">
        <v>4660</v>
      </c>
      <c r="C7660" s="2" t="s">
        <v>15063</v>
      </c>
      <c r="D7660" s="2" t="s">
        <v>1080</v>
      </c>
      <c r="E7660" s="5" t="str">
        <f>IFERROR(INDEX(会社マスタ!$B:$B,MATCH(D7660,会社マスタ!$A:$A,0)),"")</f>
        <v>川本産業(株)</v>
      </c>
      <c r="F7660" s="5" t="str">
        <f>IFERROR(INDEX(会社マスタ!$C:$C,MATCH(D7660,会社マスタ!$A:$A,0)),"")</f>
        <v>在宅ヘルスケアユニット</v>
      </c>
      <c r="G7660" s="2"/>
      <c r="H7660" s="2" t="s">
        <v>15064</v>
      </c>
      <c r="I7660" s="2" t="s">
        <v>1121</v>
      </c>
    </row>
    <row r="7661" spans="1:9" ht="17.5" x14ac:dyDescent="0.6">
      <c r="A7661" s="2">
        <v>7660</v>
      </c>
      <c r="B7661" s="2" t="s">
        <v>4660</v>
      </c>
      <c r="C7661" s="2" t="s">
        <v>15065</v>
      </c>
      <c r="D7661" s="2" t="s">
        <v>1080</v>
      </c>
      <c r="E7661" s="5" t="str">
        <f>IFERROR(INDEX(会社マスタ!$B:$B,MATCH(D7661,会社マスタ!$A:$A,0)),"")</f>
        <v>川本産業(株)</v>
      </c>
      <c r="F7661" s="5" t="str">
        <f>IFERROR(INDEX(会社マスタ!$C:$C,MATCH(D7661,会社マスタ!$A:$A,0)),"")</f>
        <v>在宅ヘルスケアユニット</v>
      </c>
      <c r="G7661" s="2"/>
      <c r="H7661" s="2" t="s">
        <v>15066</v>
      </c>
      <c r="I7661" s="2" t="s">
        <v>1121</v>
      </c>
    </row>
    <row r="7662" spans="1:9" ht="17.5" x14ac:dyDescent="0.6">
      <c r="A7662" s="2">
        <v>7661</v>
      </c>
      <c r="B7662" s="2" t="s">
        <v>4660</v>
      </c>
      <c r="C7662" s="2" t="s">
        <v>15067</v>
      </c>
      <c r="D7662" s="2" t="s">
        <v>1080</v>
      </c>
      <c r="E7662" s="5" t="str">
        <f>IFERROR(INDEX(会社マスタ!$B:$B,MATCH(D7662,会社マスタ!$A:$A,0)),"")</f>
        <v>川本産業(株)</v>
      </c>
      <c r="F7662" s="5" t="str">
        <f>IFERROR(INDEX(会社マスタ!$C:$C,MATCH(D7662,会社マスタ!$A:$A,0)),"")</f>
        <v>在宅ヘルスケアユニット</v>
      </c>
      <c r="G7662" s="2"/>
      <c r="H7662" s="2" t="s">
        <v>15068</v>
      </c>
      <c r="I7662" s="2" t="s">
        <v>1121</v>
      </c>
    </row>
    <row r="7663" spans="1:9" ht="17.5" x14ac:dyDescent="0.6">
      <c r="A7663" s="2">
        <v>7662</v>
      </c>
      <c r="B7663" s="2" t="s">
        <v>4660</v>
      </c>
      <c r="C7663" s="2" t="s">
        <v>15069</v>
      </c>
      <c r="D7663" s="2" t="s">
        <v>1080</v>
      </c>
      <c r="E7663" s="5" t="str">
        <f>IFERROR(INDEX(会社マスタ!$B:$B,MATCH(D7663,会社マスタ!$A:$A,0)),"")</f>
        <v>川本産業(株)</v>
      </c>
      <c r="F7663" s="5" t="str">
        <f>IFERROR(INDEX(会社マスタ!$C:$C,MATCH(D7663,会社マスタ!$A:$A,0)),"")</f>
        <v>在宅ヘルスケアユニット</v>
      </c>
      <c r="G7663" s="2"/>
      <c r="H7663" s="2" t="s">
        <v>15070</v>
      </c>
      <c r="I7663" s="2" t="s">
        <v>1121</v>
      </c>
    </row>
    <row r="7664" spans="1:9" ht="17.5" x14ac:dyDescent="0.6">
      <c r="A7664" s="2">
        <v>7663</v>
      </c>
      <c r="B7664" s="2" t="s">
        <v>4660</v>
      </c>
      <c r="C7664" s="2" t="s">
        <v>15071</v>
      </c>
      <c r="D7664" s="2" t="s">
        <v>1080</v>
      </c>
      <c r="E7664" s="5" t="str">
        <f>IFERROR(INDEX(会社マスタ!$B:$B,MATCH(D7664,会社マスタ!$A:$A,0)),"")</f>
        <v>川本産業(株)</v>
      </c>
      <c r="F7664" s="5" t="str">
        <f>IFERROR(INDEX(会社マスタ!$C:$C,MATCH(D7664,会社マスタ!$A:$A,0)),"")</f>
        <v>在宅ヘルスケアユニット</v>
      </c>
      <c r="G7664" s="2"/>
      <c r="H7664" s="2" t="s">
        <v>15072</v>
      </c>
      <c r="I7664" s="2" t="s">
        <v>1121</v>
      </c>
    </row>
    <row r="7665" spans="1:9" ht="17.5" x14ac:dyDescent="0.6">
      <c r="A7665" s="2">
        <v>7664</v>
      </c>
      <c r="B7665" s="2" t="s">
        <v>4660</v>
      </c>
      <c r="C7665" s="2" t="s">
        <v>15073</v>
      </c>
      <c r="D7665" s="2" t="s">
        <v>1080</v>
      </c>
      <c r="E7665" s="5" t="str">
        <f>IFERROR(INDEX(会社マスタ!$B:$B,MATCH(D7665,会社マスタ!$A:$A,0)),"")</f>
        <v>川本産業(株)</v>
      </c>
      <c r="F7665" s="5" t="str">
        <f>IFERROR(INDEX(会社マスタ!$C:$C,MATCH(D7665,会社マスタ!$A:$A,0)),"")</f>
        <v>在宅ヘルスケアユニット</v>
      </c>
      <c r="G7665" s="2"/>
      <c r="H7665" s="2" t="s">
        <v>15074</v>
      </c>
      <c r="I7665" s="2" t="s">
        <v>1121</v>
      </c>
    </row>
    <row r="7666" spans="1:9" ht="17.5" x14ac:dyDescent="0.6">
      <c r="A7666" s="2">
        <v>7665</v>
      </c>
      <c r="B7666" s="2" t="s">
        <v>4660</v>
      </c>
      <c r="C7666" s="2" t="s">
        <v>15075</v>
      </c>
      <c r="D7666" s="2" t="s">
        <v>1080</v>
      </c>
      <c r="E7666" s="5" t="str">
        <f>IFERROR(INDEX(会社マスタ!$B:$B,MATCH(D7666,会社マスタ!$A:$A,0)),"")</f>
        <v>川本産業(株)</v>
      </c>
      <c r="F7666" s="5" t="str">
        <f>IFERROR(INDEX(会社マスタ!$C:$C,MATCH(D7666,会社マスタ!$A:$A,0)),"")</f>
        <v>在宅ヘルスケアユニット</v>
      </c>
      <c r="G7666" s="2"/>
      <c r="H7666" s="2" t="s">
        <v>15076</v>
      </c>
      <c r="I7666" s="2" t="s">
        <v>1121</v>
      </c>
    </row>
    <row r="7667" spans="1:9" ht="17.5" x14ac:dyDescent="0.6">
      <c r="A7667" s="2">
        <v>7666</v>
      </c>
      <c r="B7667" s="2" t="s">
        <v>4660</v>
      </c>
      <c r="C7667" s="2" t="s">
        <v>15077</v>
      </c>
      <c r="D7667" s="2" t="s">
        <v>1080</v>
      </c>
      <c r="E7667" s="5" t="str">
        <f>IFERROR(INDEX(会社マスタ!$B:$B,MATCH(D7667,会社マスタ!$A:$A,0)),"")</f>
        <v>川本産業(株)</v>
      </c>
      <c r="F7667" s="5" t="str">
        <f>IFERROR(INDEX(会社マスタ!$C:$C,MATCH(D7667,会社マスタ!$A:$A,0)),"")</f>
        <v>在宅ヘルスケアユニット</v>
      </c>
      <c r="G7667" s="2"/>
      <c r="H7667" s="2" t="s">
        <v>15078</v>
      </c>
      <c r="I7667" s="2" t="s">
        <v>1121</v>
      </c>
    </row>
    <row r="7668" spans="1:9" ht="17.5" x14ac:dyDescent="0.6">
      <c r="A7668" s="2">
        <v>7667</v>
      </c>
      <c r="B7668" s="2" t="s">
        <v>4660</v>
      </c>
      <c r="C7668" s="2" t="s">
        <v>15079</v>
      </c>
      <c r="D7668" s="2" t="s">
        <v>1080</v>
      </c>
      <c r="E7668" s="5" t="str">
        <f>IFERROR(INDEX(会社マスタ!$B:$B,MATCH(D7668,会社マスタ!$A:$A,0)),"")</f>
        <v>川本産業(株)</v>
      </c>
      <c r="F7668" s="5" t="str">
        <f>IFERROR(INDEX(会社マスタ!$C:$C,MATCH(D7668,会社マスタ!$A:$A,0)),"")</f>
        <v>在宅ヘルスケアユニット</v>
      </c>
      <c r="G7668" s="2"/>
      <c r="H7668" s="2" t="s">
        <v>15080</v>
      </c>
      <c r="I7668" s="2" t="s">
        <v>1121</v>
      </c>
    </row>
    <row r="7669" spans="1:9" ht="17.5" x14ac:dyDescent="0.6">
      <c r="A7669" s="2">
        <v>7668</v>
      </c>
      <c r="B7669" s="2" t="s">
        <v>4660</v>
      </c>
      <c r="C7669" s="2" t="s">
        <v>15081</v>
      </c>
      <c r="D7669" s="2" t="s">
        <v>1080</v>
      </c>
      <c r="E7669" s="5" t="str">
        <f>IFERROR(INDEX(会社マスタ!$B:$B,MATCH(D7669,会社マスタ!$A:$A,0)),"")</f>
        <v>川本産業(株)</v>
      </c>
      <c r="F7669" s="5" t="str">
        <f>IFERROR(INDEX(会社マスタ!$C:$C,MATCH(D7669,会社マスタ!$A:$A,0)),"")</f>
        <v>在宅ヘルスケアユニット</v>
      </c>
      <c r="G7669" s="2"/>
      <c r="H7669" s="2" t="s">
        <v>15082</v>
      </c>
      <c r="I7669" s="2" t="s">
        <v>1121</v>
      </c>
    </row>
    <row r="7670" spans="1:9" ht="17.5" x14ac:dyDescent="0.6">
      <c r="A7670" s="2">
        <v>7669</v>
      </c>
      <c r="B7670" s="2" t="s">
        <v>4660</v>
      </c>
      <c r="C7670" s="2" t="s">
        <v>15083</v>
      </c>
      <c r="D7670" s="2" t="s">
        <v>1080</v>
      </c>
      <c r="E7670" s="5" t="str">
        <f>IFERROR(INDEX(会社マスタ!$B:$B,MATCH(D7670,会社マスタ!$A:$A,0)),"")</f>
        <v>川本産業(株)</v>
      </c>
      <c r="F7670" s="5" t="str">
        <f>IFERROR(INDEX(会社マスタ!$C:$C,MATCH(D7670,会社マスタ!$A:$A,0)),"")</f>
        <v>在宅ヘルスケアユニット</v>
      </c>
      <c r="G7670" s="2"/>
      <c r="H7670" s="2" t="s">
        <v>15084</v>
      </c>
      <c r="I7670" s="2" t="s">
        <v>1121</v>
      </c>
    </row>
    <row r="7671" spans="1:9" ht="17.5" x14ac:dyDescent="0.6">
      <c r="A7671" s="2">
        <v>7670</v>
      </c>
      <c r="B7671" s="2" t="s">
        <v>4660</v>
      </c>
      <c r="C7671" s="2" t="s">
        <v>15085</v>
      </c>
      <c r="D7671" s="2" t="s">
        <v>1080</v>
      </c>
      <c r="E7671" s="5" t="str">
        <f>IFERROR(INDEX(会社マスタ!$B:$B,MATCH(D7671,会社マスタ!$A:$A,0)),"")</f>
        <v>川本産業(株)</v>
      </c>
      <c r="F7671" s="5" t="str">
        <f>IFERROR(INDEX(会社マスタ!$C:$C,MATCH(D7671,会社マスタ!$A:$A,0)),"")</f>
        <v>在宅ヘルスケアユニット</v>
      </c>
      <c r="G7671" s="2"/>
      <c r="H7671" s="2" t="s">
        <v>15086</v>
      </c>
      <c r="I7671" s="2" t="s">
        <v>1121</v>
      </c>
    </row>
    <row r="7672" spans="1:9" ht="17.5" x14ac:dyDescent="0.6">
      <c r="A7672" s="2">
        <v>7671</v>
      </c>
      <c r="B7672" s="2" t="s">
        <v>4660</v>
      </c>
      <c r="C7672" s="2" t="s">
        <v>15087</v>
      </c>
      <c r="D7672" s="2" t="s">
        <v>1080</v>
      </c>
      <c r="E7672" s="5" t="str">
        <f>IFERROR(INDEX(会社マスタ!$B:$B,MATCH(D7672,会社マスタ!$A:$A,0)),"")</f>
        <v>川本産業(株)</v>
      </c>
      <c r="F7672" s="5" t="str">
        <f>IFERROR(INDEX(会社マスタ!$C:$C,MATCH(D7672,会社マスタ!$A:$A,0)),"")</f>
        <v>在宅ヘルスケアユニット</v>
      </c>
      <c r="G7672" s="2"/>
      <c r="H7672" s="2" t="s">
        <v>15088</v>
      </c>
      <c r="I7672" s="2" t="s">
        <v>1121</v>
      </c>
    </row>
    <row r="7673" spans="1:9" ht="17.5" x14ac:dyDescent="0.6">
      <c r="A7673" s="2">
        <v>7672</v>
      </c>
      <c r="B7673" s="2" t="s">
        <v>4660</v>
      </c>
      <c r="C7673" s="2" t="s">
        <v>15089</v>
      </c>
      <c r="D7673" s="2" t="s">
        <v>1080</v>
      </c>
      <c r="E7673" s="5" t="str">
        <f>IFERROR(INDEX(会社マスタ!$B:$B,MATCH(D7673,会社マスタ!$A:$A,0)),"")</f>
        <v>川本産業(株)</v>
      </c>
      <c r="F7673" s="5" t="str">
        <f>IFERROR(INDEX(会社マスタ!$C:$C,MATCH(D7673,会社マスタ!$A:$A,0)),"")</f>
        <v>在宅ヘルスケアユニット</v>
      </c>
      <c r="G7673" s="2"/>
      <c r="H7673" s="2" t="s">
        <v>15090</v>
      </c>
      <c r="I7673" s="2" t="s">
        <v>1121</v>
      </c>
    </row>
    <row r="7674" spans="1:9" ht="17.5" x14ac:dyDescent="0.6">
      <c r="A7674" s="2">
        <v>7673</v>
      </c>
      <c r="B7674" s="2" t="s">
        <v>4660</v>
      </c>
      <c r="C7674" s="2" t="s">
        <v>15091</v>
      </c>
      <c r="D7674" s="2" t="s">
        <v>1080</v>
      </c>
      <c r="E7674" s="5" t="str">
        <f>IFERROR(INDEX(会社マスタ!$B:$B,MATCH(D7674,会社マスタ!$A:$A,0)),"")</f>
        <v>川本産業(株)</v>
      </c>
      <c r="F7674" s="5" t="str">
        <f>IFERROR(INDEX(会社マスタ!$C:$C,MATCH(D7674,会社マスタ!$A:$A,0)),"")</f>
        <v>在宅ヘルスケアユニット</v>
      </c>
      <c r="G7674" s="2"/>
      <c r="H7674" s="2" t="s">
        <v>15092</v>
      </c>
      <c r="I7674" s="2" t="s">
        <v>1121</v>
      </c>
    </row>
    <row r="7675" spans="1:9" ht="17.5" x14ac:dyDescent="0.6">
      <c r="A7675" s="2">
        <v>7674</v>
      </c>
      <c r="B7675" s="2" t="s">
        <v>4660</v>
      </c>
      <c r="C7675" s="2" t="s">
        <v>15093</v>
      </c>
      <c r="D7675" s="2" t="s">
        <v>1080</v>
      </c>
      <c r="E7675" s="5" t="str">
        <f>IFERROR(INDEX(会社マスタ!$B:$B,MATCH(D7675,会社マスタ!$A:$A,0)),"")</f>
        <v>川本産業(株)</v>
      </c>
      <c r="F7675" s="5" t="str">
        <f>IFERROR(INDEX(会社マスタ!$C:$C,MATCH(D7675,会社マスタ!$A:$A,0)),"")</f>
        <v>在宅ヘルスケアユニット</v>
      </c>
      <c r="G7675" s="2"/>
      <c r="H7675" s="2" t="s">
        <v>15094</v>
      </c>
      <c r="I7675" s="2" t="s">
        <v>1121</v>
      </c>
    </row>
    <row r="7676" spans="1:9" ht="17.5" x14ac:dyDescent="0.6">
      <c r="A7676" s="2">
        <v>7675</v>
      </c>
      <c r="B7676" s="2" t="s">
        <v>4660</v>
      </c>
      <c r="C7676" s="2" t="s">
        <v>15095</v>
      </c>
      <c r="D7676" s="2" t="s">
        <v>1080</v>
      </c>
      <c r="E7676" s="5" t="str">
        <f>IFERROR(INDEX(会社マスタ!$B:$B,MATCH(D7676,会社マスタ!$A:$A,0)),"")</f>
        <v>川本産業(株)</v>
      </c>
      <c r="F7676" s="5" t="str">
        <f>IFERROR(INDEX(会社マスタ!$C:$C,MATCH(D7676,会社マスタ!$A:$A,0)),"")</f>
        <v>在宅ヘルスケアユニット</v>
      </c>
      <c r="G7676" s="2"/>
      <c r="H7676" s="2" t="s">
        <v>15096</v>
      </c>
      <c r="I7676" s="2" t="s">
        <v>1121</v>
      </c>
    </row>
    <row r="7677" spans="1:9" ht="17.5" x14ac:dyDescent="0.6">
      <c r="A7677" s="2">
        <v>7676</v>
      </c>
      <c r="B7677" s="2" t="s">
        <v>4660</v>
      </c>
      <c r="C7677" s="2" t="s">
        <v>15097</v>
      </c>
      <c r="D7677" s="2" t="s">
        <v>1080</v>
      </c>
      <c r="E7677" s="5" t="str">
        <f>IFERROR(INDEX(会社マスタ!$B:$B,MATCH(D7677,会社マスタ!$A:$A,0)),"")</f>
        <v>川本産業(株)</v>
      </c>
      <c r="F7677" s="5" t="str">
        <f>IFERROR(INDEX(会社マスタ!$C:$C,MATCH(D7677,会社マスタ!$A:$A,0)),"")</f>
        <v>在宅ヘルスケアユニット</v>
      </c>
      <c r="G7677" s="2"/>
      <c r="H7677" s="2" t="s">
        <v>15098</v>
      </c>
      <c r="I7677" s="2" t="s">
        <v>1121</v>
      </c>
    </row>
    <row r="7678" spans="1:9" ht="17.5" x14ac:dyDescent="0.6">
      <c r="A7678" s="2">
        <v>7677</v>
      </c>
      <c r="B7678" s="2" t="s">
        <v>4660</v>
      </c>
      <c r="C7678" s="2" t="s">
        <v>15099</v>
      </c>
      <c r="D7678" s="2" t="s">
        <v>1080</v>
      </c>
      <c r="E7678" s="5" t="str">
        <f>IFERROR(INDEX(会社マスタ!$B:$B,MATCH(D7678,会社マスタ!$A:$A,0)),"")</f>
        <v>川本産業(株)</v>
      </c>
      <c r="F7678" s="5" t="str">
        <f>IFERROR(INDEX(会社マスタ!$C:$C,MATCH(D7678,会社マスタ!$A:$A,0)),"")</f>
        <v>在宅ヘルスケアユニット</v>
      </c>
      <c r="G7678" s="2"/>
      <c r="H7678" s="2" t="s">
        <v>15100</v>
      </c>
      <c r="I7678" s="2" t="s">
        <v>1121</v>
      </c>
    </row>
    <row r="7679" spans="1:9" ht="17.5" x14ac:dyDescent="0.6">
      <c r="A7679" s="2">
        <v>7678</v>
      </c>
      <c r="B7679" s="2" t="s">
        <v>4660</v>
      </c>
      <c r="C7679" s="2" t="s">
        <v>15101</v>
      </c>
      <c r="D7679" s="2" t="s">
        <v>1080</v>
      </c>
      <c r="E7679" s="5" t="str">
        <f>IFERROR(INDEX(会社マスタ!$B:$B,MATCH(D7679,会社マスタ!$A:$A,0)),"")</f>
        <v>川本産業(株)</v>
      </c>
      <c r="F7679" s="5" t="str">
        <f>IFERROR(INDEX(会社マスタ!$C:$C,MATCH(D7679,会社マスタ!$A:$A,0)),"")</f>
        <v>在宅ヘルスケアユニット</v>
      </c>
      <c r="G7679" s="2"/>
      <c r="H7679" s="2" t="s">
        <v>15102</v>
      </c>
      <c r="I7679" s="2" t="s">
        <v>1121</v>
      </c>
    </row>
    <row r="7680" spans="1:9" ht="17.5" x14ac:dyDescent="0.6">
      <c r="A7680" s="2">
        <v>7679</v>
      </c>
      <c r="B7680" s="2" t="s">
        <v>4660</v>
      </c>
      <c r="C7680" s="2" t="s">
        <v>15103</v>
      </c>
      <c r="D7680" s="2" t="s">
        <v>1080</v>
      </c>
      <c r="E7680" s="5" t="str">
        <f>IFERROR(INDEX(会社マスタ!$B:$B,MATCH(D7680,会社マスタ!$A:$A,0)),"")</f>
        <v>川本産業(株)</v>
      </c>
      <c r="F7680" s="5" t="str">
        <f>IFERROR(INDEX(会社マスタ!$C:$C,MATCH(D7680,会社マスタ!$A:$A,0)),"")</f>
        <v>在宅ヘルスケアユニット</v>
      </c>
      <c r="G7680" s="2"/>
      <c r="H7680" s="2" t="s">
        <v>15104</v>
      </c>
      <c r="I7680" s="2" t="s">
        <v>1121</v>
      </c>
    </row>
    <row r="7681" spans="1:9" ht="17.5" x14ac:dyDescent="0.6">
      <c r="A7681" s="2">
        <v>7680</v>
      </c>
      <c r="B7681" s="2" t="s">
        <v>4660</v>
      </c>
      <c r="C7681" s="2" t="s">
        <v>15105</v>
      </c>
      <c r="D7681" s="2" t="s">
        <v>1080</v>
      </c>
      <c r="E7681" s="5" t="str">
        <f>IFERROR(INDEX(会社マスタ!$B:$B,MATCH(D7681,会社マスタ!$A:$A,0)),"")</f>
        <v>川本産業(株)</v>
      </c>
      <c r="F7681" s="5" t="str">
        <f>IFERROR(INDEX(会社マスタ!$C:$C,MATCH(D7681,会社マスタ!$A:$A,0)),"")</f>
        <v>在宅ヘルスケアユニット</v>
      </c>
      <c r="G7681" s="2"/>
      <c r="H7681" s="2" t="s">
        <v>15106</v>
      </c>
      <c r="I7681" s="2" t="s">
        <v>1121</v>
      </c>
    </row>
    <row r="7682" spans="1:9" ht="17.5" x14ac:dyDescent="0.6">
      <c r="A7682" s="2">
        <v>7681</v>
      </c>
      <c r="B7682" s="2" t="s">
        <v>4660</v>
      </c>
      <c r="C7682" s="2" t="s">
        <v>15107</v>
      </c>
      <c r="D7682" s="2" t="s">
        <v>1080</v>
      </c>
      <c r="E7682" s="5" t="str">
        <f>IFERROR(INDEX(会社マスタ!$B:$B,MATCH(D7682,会社マスタ!$A:$A,0)),"")</f>
        <v>川本産業(株)</v>
      </c>
      <c r="F7682" s="5" t="str">
        <f>IFERROR(INDEX(会社マスタ!$C:$C,MATCH(D7682,会社マスタ!$A:$A,0)),"")</f>
        <v>在宅ヘルスケアユニット</v>
      </c>
      <c r="G7682" s="2"/>
      <c r="H7682" s="2" t="s">
        <v>15108</v>
      </c>
      <c r="I7682" s="2" t="s">
        <v>1121</v>
      </c>
    </row>
    <row r="7683" spans="1:9" ht="17.5" x14ac:dyDescent="0.6">
      <c r="A7683" s="2">
        <v>7682</v>
      </c>
      <c r="B7683" s="2" t="s">
        <v>4660</v>
      </c>
      <c r="C7683" s="2" t="s">
        <v>15109</v>
      </c>
      <c r="D7683" s="2" t="s">
        <v>1080</v>
      </c>
      <c r="E7683" s="5" t="str">
        <f>IFERROR(INDEX(会社マスタ!$B:$B,MATCH(D7683,会社マスタ!$A:$A,0)),"")</f>
        <v>川本産業(株)</v>
      </c>
      <c r="F7683" s="5" t="str">
        <f>IFERROR(INDEX(会社マスタ!$C:$C,MATCH(D7683,会社マスタ!$A:$A,0)),"")</f>
        <v>在宅ヘルスケアユニット</v>
      </c>
      <c r="G7683" s="2"/>
      <c r="H7683" s="2" t="s">
        <v>15110</v>
      </c>
      <c r="I7683" s="2" t="s">
        <v>1121</v>
      </c>
    </row>
    <row r="7684" spans="1:9" ht="17.5" x14ac:dyDescent="0.6">
      <c r="A7684" s="2">
        <v>7683</v>
      </c>
      <c r="B7684" s="2" t="s">
        <v>4660</v>
      </c>
      <c r="C7684" s="2" t="s">
        <v>15111</v>
      </c>
      <c r="D7684" s="2" t="s">
        <v>1080</v>
      </c>
      <c r="E7684" s="5" t="str">
        <f>IFERROR(INDEX(会社マスタ!$B:$B,MATCH(D7684,会社マスタ!$A:$A,0)),"")</f>
        <v>川本産業(株)</v>
      </c>
      <c r="F7684" s="5" t="str">
        <f>IFERROR(INDEX(会社マスタ!$C:$C,MATCH(D7684,会社マスタ!$A:$A,0)),"")</f>
        <v>在宅ヘルスケアユニット</v>
      </c>
      <c r="G7684" s="2"/>
      <c r="H7684" s="2" t="s">
        <v>15112</v>
      </c>
      <c r="I7684" s="2" t="s">
        <v>1121</v>
      </c>
    </row>
    <row r="7685" spans="1:9" ht="17.5" x14ac:dyDescent="0.6">
      <c r="A7685" s="2">
        <v>7684</v>
      </c>
      <c r="B7685" s="2" t="s">
        <v>4660</v>
      </c>
      <c r="C7685" s="2" t="s">
        <v>15113</v>
      </c>
      <c r="D7685" s="2" t="s">
        <v>1080</v>
      </c>
      <c r="E7685" s="5" t="str">
        <f>IFERROR(INDEX(会社マスタ!$B:$B,MATCH(D7685,会社マスタ!$A:$A,0)),"")</f>
        <v>川本産業(株)</v>
      </c>
      <c r="F7685" s="5" t="str">
        <f>IFERROR(INDEX(会社マスタ!$C:$C,MATCH(D7685,会社マスタ!$A:$A,0)),"")</f>
        <v>在宅ヘルスケアユニット</v>
      </c>
      <c r="G7685" s="2"/>
      <c r="H7685" s="2" t="s">
        <v>15114</v>
      </c>
      <c r="I7685" s="2" t="s">
        <v>1121</v>
      </c>
    </row>
    <row r="7686" spans="1:9" ht="17.5" x14ac:dyDescent="0.6">
      <c r="A7686" s="2">
        <v>7685</v>
      </c>
      <c r="B7686" s="2" t="s">
        <v>4660</v>
      </c>
      <c r="C7686" s="2" t="s">
        <v>15115</v>
      </c>
      <c r="D7686" s="2" t="s">
        <v>1080</v>
      </c>
      <c r="E7686" s="5" t="str">
        <f>IFERROR(INDEX(会社マスタ!$B:$B,MATCH(D7686,会社マスタ!$A:$A,0)),"")</f>
        <v>川本産業(株)</v>
      </c>
      <c r="F7686" s="5" t="str">
        <f>IFERROR(INDEX(会社マスタ!$C:$C,MATCH(D7686,会社マスタ!$A:$A,0)),"")</f>
        <v>在宅ヘルスケアユニット</v>
      </c>
      <c r="G7686" s="2"/>
      <c r="H7686" s="2" t="s">
        <v>15116</v>
      </c>
      <c r="I7686" s="2" t="s">
        <v>1121</v>
      </c>
    </row>
    <row r="7687" spans="1:9" ht="17.5" x14ac:dyDescent="0.6">
      <c r="A7687" s="2">
        <v>7686</v>
      </c>
      <c r="B7687" s="2" t="s">
        <v>4660</v>
      </c>
      <c r="C7687" s="2" t="s">
        <v>15117</v>
      </c>
      <c r="D7687" s="2" t="s">
        <v>1080</v>
      </c>
      <c r="E7687" s="5" t="str">
        <f>IFERROR(INDEX(会社マスタ!$B:$B,MATCH(D7687,会社マスタ!$A:$A,0)),"")</f>
        <v>川本産業(株)</v>
      </c>
      <c r="F7687" s="5" t="str">
        <f>IFERROR(INDEX(会社マスタ!$C:$C,MATCH(D7687,会社マスタ!$A:$A,0)),"")</f>
        <v>在宅ヘルスケアユニット</v>
      </c>
      <c r="G7687" s="2"/>
      <c r="H7687" s="2" t="s">
        <v>15118</v>
      </c>
      <c r="I7687" s="2" t="s">
        <v>1121</v>
      </c>
    </row>
    <row r="7688" spans="1:9" ht="17.5" x14ac:dyDescent="0.6">
      <c r="A7688" s="2">
        <v>7687</v>
      </c>
      <c r="B7688" s="2" t="s">
        <v>4660</v>
      </c>
      <c r="C7688" s="2" t="s">
        <v>15119</v>
      </c>
      <c r="D7688" s="2" t="s">
        <v>1080</v>
      </c>
      <c r="E7688" s="5" t="str">
        <f>IFERROR(INDEX(会社マスタ!$B:$B,MATCH(D7688,会社マスタ!$A:$A,0)),"")</f>
        <v>川本産業(株)</v>
      </c>
      <c r="F7688" s="5" t="str">
        <f>IFERROR(INDEX(会社マスタ!$C:$C,MATCH(D7688,会社マスタ!$A:$A,0)),"")</f>
        <v>在宅ヘルスケアユニット</v>
      </c>
      <c r="G7688" s="2"/>
      <c r="H7688" s="2" t="s">
        <v>15120</v>
      </c>
      <c r="I7688" s="2" t="s">
        <v>1121</v>
      </c>
    </row>
    <row r="7689" spans="1:9" ht="17.5" x14ac:dyDescent="0.6">
      <c r="A7689" s="2">
        <v>7688</v>
      </c>
      <c r="B7689" s="2" t="s">
        <v>4660</v>
      </c>
      <c r="C7689" s="2" t="s">
        <v>15121</v>
      </c>
      <c r="D7689" s="2" t="s">
        <v>1080</v>
      </c>
      <c r="E7689" s="5" t="str">
        <f>IFERROR(INDEX(会社マスタ!$B:$B,MATCH(D7689,会社マスタ!$A:$A,0)),"")</f>
        <v>川本産業(株)</v>
      </c>
      <c r="F7689" s="5" t="str">
        <f>IFERROR(INDEX(会社マスタ!$C:$C,MATCH(D7689,会社マスタ!$A:$A,0)),"")</f>
        <v>在宅ヘルスケアユニット</v>
      </c>
      <c r="G7689" s="2"/>
      <c r="H7689" s="2" t="s">
        <v>15122</v>
      </c>
      <c r="I7689" s="2" t="s">
        <v>1121</v>
      </c>
    </row>
    <row r="7690" spans="1:9" ht="17.5" x14ac:dyDescent="0.6">
      <c r="A7690" s="2">
        <v>7689</v>
      </c>
      <c r="B7690" s="2" t="s">
        <v>4660</v>
      </c>
      <c r="C7690" s="2" t="s">
        <v>15123</v>
      </c>
      <c r="D7690" s="2" t="s">
        <v>1080</v>
      </c>
      <c r="E7690" s="5" t="str">
        <f>IFERROR(INDEX(会社マスタ!$B:$B,MATCH(D7690,会社マスタ!$A:$A,0)),"")</f>
        <v>川本産業(株)</v>
      </c>
      <c r="F7690" s="5" t="str">
        <f>IFERROR(INDEX(会社マスタ!$C:$C,MATCH(D7690,会社マスタ!$A:$A,0)),"")</f>
        <v>在宅ヘルスケアユニット</v>
      </c>
      <c r="G7690" s="2"/>
      <c r="H7690" s="2" t="s">
        <v>15124</v>
      </c>
      <c r="I7690" s="2" t="s">
        <v>1121</v>
      </c>
    </row>
    <row r="7691" spans="1:9" ht="17.5" x14ac:dyDescent="0.6">
      <c r="A7691" s="2">
        <v>7690</v>
      </c>
      <c r="B7691" s="2" t="s">
        <v>4660</v>
      </c>
      <c r="C7691" s="2" t="s">
        <v>15125</v>
      </c>
      <c r="D7691" s="2" t="s">
        <v>1080</v>
      </c>
      <c r="E7691" s="5" t="str">
        <f>IFERROR(INDEX(会社マスタ!$B:$B,MATCH(D7691,会社マスタ!$A:$A,0)),"")</f>
        <v>川本産業(株)</v>
      </c>
      <c r="F7691" s="5" t="str">
        <f>IFERROR(INDEX(会社マスタ!$C:$C,MATCH(D7691,会社マスタ!$A:$A,0)),"")</f>
        <v>在宅ヘルスケアユニット</v>
      </c>
      <c r="G7691" s="2"/>
      <c r="H7691" s="2" t="s">
        <v>15126</v>
      </c>
      <c r="I7691" s="2" t="s">
        <v>1121</v>
      </c>
    </row>
    <row r="7692" spans="1:9" ht="17.5" x14ac:dyDescent="0.6">
      <c r="A7692" s="2">
        <v>7691</v>
      </c>
      <c r="B7692" s="2" t="s">
        <v>4660</v>
      </c>
      <c r="C7692" s="2" t="s">
        <v>15127</v>
      </c>
      <c r="D7692" s="2" t="s">
        <v>1080</v>
      </c>
      <c r="E7692" s="5" t="str">
        <f>IFERROR(INDEX(会社マスタ!$B:$B,MATCH(D7692,会社マスタ!$A:$A,0)),"")</f>
        <v>川本産業(株)</v>
      </c>
      <c r="F7692" s="5" t="str">
        <f>IFERROR(INDEX(会社マスタ!$C:$C,MATCH(D7692,会社マスタ!$A:$A,0)),"")</f>
        <v>在宅ヘルスケアユニット</v>
      </c>
      <c r="G7692" s="2"/>
      <c r="H7692" s="2" t="s">
        <v>15128</v>
      </c>
      <c r="I7692" s="2" t="s">
        <v>1121</v>
      </c>
    </row>
    <row r="7693" spans="1:9" ht="17.5" x14ac:dyDescent="0.6">
      <c r="A7693" s="2">
        <v>7692</v>
      </c>
      <c r="B7693" s="2" t="s">
        <v>4660</v>
      </c>
      <c r="C7693" s="2" t="s">
        <v>15129</v>
      </c>
      <c r="D7693" s="2" t="s">
        <v>1080</v>
      </c>
      <c r="E7693" s="5" t="str">
        <f>IFERROR(INDEX(会社マスタ!$B:$B,MATCH(D7693,会社マスタ!$A:$A,0)),"")</f>
        <v>川本産業(株)</v>
      </c>
      <c r="F7693" s="5" t="str">
        <f>IFERROR(INDEX(会社マスタ!$C:$C,MATCH(D7693,会社マスタ!$A:$A,0)),"")</f>
        <v>在宅ヘルスケアユニット</v>
      </c>
      <c r="G7693" s="2"/>
      <c r="H7693" s="2" t="s">
        <v>15130</v>
      </c>
      <c r="I7693" s="2" t="s">
        <v>1121</v>
      </c>
    </row>
    <row r="7694" spans="1:9" ht="17.5" x14ac:dyDescent="0.6">
      <c r="A7694" s="2">
        <v>7693</v>
      </c>
      <c r="B7694" s="2" t="s">
        <v>4660</v>
      </c>
      <c r="C7694" s="2" t="s">
        <v>15131</v>
      </c>
      <c r="D7694" s="2" t="s">
        <v>1080</v>
      </c>
      <c r="E7694" s="5" t="str">
        <f>IFERROR(INDEX(会社マスタ!$B:$B,MATCH(D7694,会社マスタ!$A:$A,0)),"")</f>
        <v>川本産業(株)</v>
      </c>
      <c r="F7694" s="5" t="str">
        <f>IFERROR(INDEX(会社マスタ!$C:$C,MATCH(D7694,会社マスタ!$A:$A,0)),"")</f>
        <v>在宅ヘルスケアユニット</v>
      </c>
      <c r="G7694" s="2"/>
      <c r="H7694" s="2" t="s">
        <v>15132</v>
      </c>
      <c r="I7694" s="2" t="s">
        <v>1121</v>
      </c>
    </row>
    <row r="7695" spans="1:9" ht="17.5" x14ac:dyDescent="0.6">
      <c r="A7695" s="2">
        <v>7694</v>
      </c>
      <c r="B7695" s="2" t="s">
        <v>4660</v>
      </c>
      <c r="C7695" s="2" t="s">
        <v>15133</v>
      </c>
      <c r="D7695" s="2" t="s">
        <v>1080</v>
      </c>
      <c r="E7695" s="5" t="str">
        <f>IFERROR(INDEX(会社マスタ!$B:$B,MATCH(D7695,会社マスタ!$A:$A,0)),"")</f>
        <v>川本産業(株)</v>
      </c>
      <c r="F7695" s="5" t="str">
        <f>IFERROR(INDEX(会社マスタ!$C:$C,MATCH(D7695,会社マスタ!$A:$A,0)),"")</f>
        <v>在宅ヘルスケアユニット</v>
      </c>
      <c r="G7695" s="2"/>
      <c r="H7695" s="2" t="s">
        <v>15134</v>
      </c>
      <c r="I7695" s="2" t="s">
        <v>1121</v>
      </c>
    </row>
    <row r="7696" spans="1:9" ht="17.5" x14ac:dyDescent="0.6">
      <c r="A7696" s="2">
        <v>7695</v>
      </c>
      <c r="B7696" s="2" t="s">
        <v>4660</v>
      </c>
      <c r="C7696" s="2" t="s">
        <v>15135</v>
      </c>
      <c r="D7696" s="2" t="s">
        <v>1080</v>
      </c>
      <c r="E7696" s="5" t="str">
        <f>IFERROR(INDEX(会社マスタ!$B:$B,MATCH(D7696,会社マスタ!$A:$A,0)),"")</f>
        <v>川本産業(株)</v>
      </c>
      <c r="F7696" s="5" t="str">
        <f>IFERROR(INDEX(会社マスタ!$C:$C,MATCH(D7696,会社マスタ!$A:$A,0)),"")</f>
        <v>在宅ヘルスケアユニット</v>
      </c>
      <c r="G7696" s="2"/>
      <c r="H7696" s="2" t="s">
        <v>15136</v>
      </c>
      <c r="I7696" s="2" t="s">
        <v>1121</v>
      </c>
    </row>
    <row r="7697" spans="1:9" ht="17.5" x14ac:dyDescent="0.6">
      <c r="A7697" s="2">
        <v>7696</v>
      </c>
      <c r="B7697" s="2" t="s">
        <v>4660</v>
      </c>
      <c r="C7697" s="2" t="s">
        <v>15137</v>
      </c>
      <c r="D7697" s="2" t="s">
        <v>1080</v>
      </c>
      <c r="E7697" s="5" t="str">
        <f>IFERROR(INDEX(会社マスタ!$B:$B,MATCH(D7697,会社マスタ!$A:$A,0)),"")</f>
        <v>川本産業(株)</v>
      </c>
      <c r="F7697" s="5" t="str">
        <f>IFERROR(INDEX(会社マスタ!$C:$C,MATCH(D7697,会社マスタ!$A:$A,0)),"")</f>
        <v>在宅ヘルスケアユニット</v>
      </c>
      <c r="G7697" s="2"/>
      <c r="H7697" s="2" t="s">
        <v>15138</v>
      </c>
      <c r="I7697" s="2" t="s">
        <v>1121</v>
      </c>
    </row>
    <row r="7698" spans="1:9" ht="17.5" x14ac:dyDescent="0.6">
      <c r="A7698" s="2">
        <v>7697</v>
      </c>
      <c r="B7698" s="2" t="s">
        <v>4660</v>
      </c>
      <c r="C7698" s="2" t="s">
        <v>15139</v>
      </c>
      <c r="D7698" s="2" t="s">
        <v>1080</v>
      </c>
      <c r="E7698" s="5" t="str">
        <f>IFERROR(INDEX(会社マスタ!$B:$B,MATCH(D7698,会社マスタ!$A:$A,0)),"")</f>
        <v>川本産業(株)</v>
      </c>
      <c r="F7698" s="5" t="str">
        <f>IFERROR(INDEX(会社マスタ!$C:$C,MATCH(D7698,会社マスタ!$A:$A,0)),"")</f>
        <v>在宅ヘルスケアユニット</v>
      </c>
      <c r="G7698" s="2"/>
      <c r="H7698" s="2" t="s">
        <v>15140</v>
      </c>
      <c r="I7698" s="2" t="s">
        <v>1121</v>
      </c>
    </row>
    <row r="7699" spans="1:9" ht="17.5" x14ac:dyDescent="0.6">
      <c r="A7699" s="2">
        <v>7698</v>
      </c>
      <c r="B7699" s="2" t="s">
        <v>4660</v>
      </c>
      <c r="C7699" s="2" t="s">
        <v>15141</v>
      </c>
      <c r="D7699" s="2" t="s">
        <v>1080</v>
      </c>
      <c r="E7699" s="5" t="str">
        <f>IFERROR(INDEX(会社マスタ!$B:$B,MATCH(D7699,会社マスタ!$A:$A,0)),"")</f>
        <v>川本産業(株)</v>
      </c>
      <c r="F7699" s="5" t="str">
        <f>IFERROR(INDEX(会社マスタ!$C:$C,MATCH(D7699,会社マスタ!$A:$A,0)),"")</f>
        <v>在宅ヘルスケアユニット</v>
      </c>
      <c r="G7699" s="2"/>
      <c r="H7699" s="2" t="s">
        <v>15142</v>
      </c>
      <c r="I7699" s="2" t="s">
        <v>1121</v>
      </c>
    </row>
    <row r="7700" spans="1:9" ht="17.5" x14ac:dyDescent="0.6">
      <c r="A7700" s="2">
        <v>7699</v>
      </c>
      <c r="B7700" s="2" t="s">
        <v>4660</v>
      </c>
      <c r="C7700" s="2" t="s">
        <v>15143</v>
      </c>
      <c r="D7700" s="2" t="s">
        <v>1080</v>
      </c>
      <c r="E7700" s="5" t="str">
        <f>IFERROR(INDEX(会社マスタ!$B:$B,MATCH(D7700,会社マスタ!$A:$A,0)),"")</f>
        <v>川本産業(株)</v>
      </c>
      <c r="F7700" s="5" t="str">
        <f>IFERROR(INDEX(会社マスタ!$C:$C,MATCH(D7700,会社マスタ!$A:$A,0)),"")</f>
        <v>在宅ヘルスケアユニット</v>
      </c>
      <c r="G7700" s="2"/>
      <c r="H7700" s="2" t="s">
        <v>15144</v>
      </c>
      <c r="I7700" s="2" t="s">
        <v>1121</v>
      </c>
    </row>
    <row r="7701" spans="1:9" ht="17.5" x14ac:dyDescent="0.6">
      <c r="A7701" s="2">
        <v>7700</v>
      </c>
      <c r="B7701" s="2" t="s">
        <v>4660</v>
      </c>
      <c r="C7701" s="2" t="s">
        <v>15145</v>
      </c>
      <c r="D7701" s="2" t="s">
        <v>1080</v>
      </c>
      <c r="E7701" s="5" t="str">
        <f>IFERROR(INDEX(会社マスタ!$B:$B,MATCH(D7701,会社マスタ!$A:$A,0)),"")</f>
        <v>川本産業(株)</v>
      </c>
      <c r="F7701" s="5" t="str">
        <f>IFERROR(INDEX(会社マスタ!$C:$C,MATCH(D7701,会社マスタ!$A:$A,0)),"")</f>
        <v>在宅ヘルスケアユニット</v>
      </c>
      <c r="G7701" s="2"/>
      <c r="H7701" s="2" t="s">
        <v>15146</v>
      </c>
      <c r="I7701" s="2" t="s">
        <v>1121</v>
      </c>
    </row>
    <row r="7702" spans="1:9" ht="17.5" x14ac:dyDescent="0.6">
      <c r="A7702" s="2">
        <v>7701</v>
      </c>
      <c r="B7702" s="2" t="s">
        <v>4660</v>
      </c>
      <c r="C7702" s="2" t="s">
        <v>15147</v>
      </c>
      <c r="D7702" s="2" t="s">
        <v>1080</v>
      </c>
      <c r="E7702" s="5" t="str">
        <f>IFERROR(INDEX(会社マスタ!$B:$B,MATCH(D7702,会社マスタ!$A:$A,0)),"")</f>
        <v>川本産業(株)</v>
      </c>
      <c r="F7702" s="5" t="str">
        <f>IFERROR(INDEX(会社マスタ!$C:$C,MATCH(D7702,会社マスタ!$A:$A,0)),"")</f>
        <v>在宅ヘルスケアユニット</v>
      </c>
      <c r="G7702" s="2"/>
      <c r="H7702" s="2" t="s">
        <v>15148</v>
      </c>
      <c r="I7702" s="2" t="s">
        <v>1121</v>
      </c>
    </row>
    <row r="7703" spans="1:9" ht="17.5" x14ac:dyDescent="0.6">
      <c r="A7703" s="2">
        <v>7702</v>
      </c>
      <c r="B7703" s="2" t="s">
        <v>4660</v>
      </c>
      <c r="C7703" s="2" t="s">
        <v>15149</v>
      </c>
      <c r="D7703" s="2" t="s">
        <v>1080</v>
      </c>
      <c r="E7703" s="5" t="str">
        <f>IFERROR(INDEX(会社マスタ!$B:$B,MATCH(D7703,会社マスタ!$A:$A,0)),"")</f>
        <v>川本産業(株)</v>
      </c>
      <c r="F7703" s="5" t="str">
        <f>IFERROR(INDEX(会社マスタ!$C:$C,MATCH(D7703,会社マスタ!$A:$A,0)),"")</f>
        <v>在宅ヘルスケアユニット</v>
      </c>
      <c r="G7703" s="2"/>
      <c r="H7703" s="2" t="s">
        <v>15150</v>
      </c>
      <c r="I7703" s="2" t="s">
        <v>1121</v>
      </c>
    </row>
    <row r="7704" spans="1:9" ht="17.5" x14ac:dyDescent="0.6">
      <c r="A7704" s="2">
        <v>7703</v>
      </c>
      <c r="B7704" s="2" t="s">
        <v>4660</v>
      </c>
      <c r="C7704" s="2" t="s">
        <v>15151</v>
      </c>
      <c r="D7704" s="2" t="s">
        <v>1080</v>
      </c>
      <c r="E7704" s="5" t="str">
        <f>IFERROR(INDEX(会社マスタ!$B:$B,MATCH(D7704,会社マスタ!$A:$A,0)),"")</f>
        <v>川本産業(株)</v>
      </c>
      <c r="F7704" s="5" t="str">
        <f>IFERROR(INDEX(会社マスタ!$C:$C,MATCH(D7704,会社マスタ!$A:$A,0)),"")</f>
        <v>在宅ヘルスケアユニット</v>
      </c>
      <c r="G7704" s="2"/>
      <c r="H7704" s="2" t="s">
        <v>15152</v>
      </c>
      <c r="I7704" s="2" t="s">
        <v>1121</v>
      </c>
    </row>
    <row r="7705" spans="1:9" ht="17.5" x14ac:dyDescent="0.6">
      <c r="A7705" s="2">
        <v>7704</v>
      </c>
      <c r="B7705" s="2" t="s">
        <v>4660</v>
      </c>
      <c r="C7705" s="2" t="s">
        <v>15153</v>
      </c>
      <c r="D7705" s="2" t="s">
        <v>1080</v>
      </c>
      <c r="E7705" s="5" t="str">
        <f>IFERROR(INDEX(会社マスタ!$B:$B,MATCH(D7705,会社マスタ!$A:$A,0)),"")</f>
        <v>川本産業(株)</v>
      </c>
      <c r="F7705" s="5" t="str">
        <f>IFERROR(INDEX(会社マスタ!$C:$C,MATCH(D7705,会社マスタ!$A:$A,0)),"")</f>
        <v>在宅ヘルスケアユニット</v>
      </c>
      <c r="G7705" s="2"/>
      <c r="H7705" s="2" t="s">
        <v>15154</v>
      </c>
      <c r="I7705" s="2" t="s">
        <v>1121</v>
      </c>
    </row>
    <row r="7706" spans="1:9" ht="17.5" x14ac:dyDescent="0.6">
      <c r="A7706" s="2">
        <v>7705</v>
      </c>
      <c r="B7706" s="2" t="s">
        <v>4660</v>
      </c>
      <c r="C7706" s="2" t="s">
        <v>15155</v>
      </c>
      <c r="D7706" s="2" t="s">
        <v>1080</v>
      </c>
      <c r="E7706" s="5" t="str">
        <f>IFERROR(INDEX(会社マスタ!$B:$B,MATCH(D7706,会社マスタ!$A:$A,0)),"")</f>
        <v>川本産業(株)</v>
      </c>
      <c r="F7706" s="5" t="str">
        <f>IFERROR(INDEX(会社マスタ!$C:$C,MATCH(D7706,会社マスタ!$A:$A,0)),"")</f>
        <v>在宅ヘルスケアユニット</v>
      </c>
      <c r="G7706" s="2"/>
      <c r="H7706" s="2" t="s">
        <v>15156</v>
      </c>
      <c r="I7706" s="2" t="s">
        <v>1121</v>
      </c>
    </row>
    <row r="7707" spans="1:9" ht="17.5" x14ac:dyDescent="0.6">
      <c r="A7707" s="2">
        <v>7706</v>
      </c>
      <c r="B7707" s="2" t="s">
        <v>4660</v>
      </c>
      <c r="C7707" s="2" t="s">
        <v>15157</v>
      </c>
      <c r="D7707" s="2" t="s">
        <v>1080</v>
      </c>
      <c r="E7707" s="5" t="str">
        <f>IFERROR(INDEX(会社マスタ!$B:$B,MATCH(D7707,会社マスタ!$A:$A,0)),"")</f>
        <v>川本産業(株)</v>
      </c>
      <c r="F7707" s="5" t="str">
        <f>IFERROR(INDEX(会社マスタ!$C:$C,MATCH(D7707,会社マスタ!$A:$A,0)),"")</f>
        <v>在宅ヘルスケアユニット</v>
      </c>
      <c r="G7707" s="2"/>
      <c r="H7707" s="2" t="s">
        <v>15158</v>
      </c>
      <c r="I7707" s="2" t="s">
        <v>1121</v>
      </c>
    </row>
    <row r="7708" spans="1:9" ht="17.5" x14ac:dyDescent="0.6">
      <c r="A7708" s="2">
        <v>7707</v>
      </c>
      <c r="B7708" s="2" t="s">
        <v>4660</v>
      </c>
      <c r="C7708" s="2" t="s">
        <v>15159</v>
      </c>
      <c r="D7708" s="2" t="s">
        <v>1080</v>
      </c>
      <c r="E7708" s="5" t="str">
        <f>IFERROR(INDEX(会社マスタ!$B:$B,MATCH(D7708,会社マスタ!$A:$A,0)),"")</f>
        <v>川本産業(株)</v>
      </c>
      <c r="F7708" s="5" t="str">
        <f>IFERROR(INDEX(会社マスタ!$C:$C,MATCH(D7708,会社マスタ!$A:$A,0)),"")</f>
        <v>在宅ヘルスケアユニット</v>
      </c>
      <c r="G7708" s="2"/>
      <c r="H7708" s="2" t="s">
        <v>15160</v>
      </c>
      <c r="I7708" s="2" t="s">
        <v>1121</v>
      </c>
    </row>
    <row r="7709" spans="1:9" ht="17.5" x14ac:dyDescent="0.6">
      <c r="A7709" s="2">
        <v>7708</v>
      </c>
      <c r="B7709" s="2" t="s">
        <v>4660</v>
      </c>
      <c r="C7709" s="2" t="s">
        <v>15161</v>
      </c>
      <c r="D7709" s="2" t="s">
        <v>1080</v>
      </c>
      <c r="E7709" s="5" t="str">
        <f>IFERROR(INDEX(会社マスタ!$B:$B,MATCH(D7709,会社マスタ!$A:$A,0)),"")</f>
        <v>川本産業(株)</v>
      </c>
      <c r="F7709" s="5" t="str">
        <f>IFERROR(INDEX(会社マスタ!$C:$C,MATCH(D7709,会社マスタ!$A:$A,0)),"")</f>
        <v>在宅ヘルスケアユニット</v>
      </c>
      <c r="G7709" s="2"/>
      <c r="H7709" s="2" t="s">
        <v>15162</v>
      </c>
      <c r="I7709" s="2" t="s">
        <v>1121</v>
      </c>
    </row>
    <row r="7710" spans="1:9" ht="17.5" x14ac:dyDescent="0.6">
      <c r="A7710" s="2">
        <v>7709</v>
      </c>
      <c r="B7710" s="2" t="s">
        <v>4660</v>
      </c>
      <c r="C7710" s="2" t="s">
        <v>15163</v>
      </c>
      <c r="D7710" s="2" t="s">
        <v>1080</v>
      </c>
      <c r="E7710" s="5" t="str">
        <f>IFERROR(INDEX(会社マスタ!$B:$B,MATCH(D7710,会社マスタ!$A:$A,0)),"")</f>
        <v>川本産業(株)</v>
      </c>
      <c r="F7710" s="5" t="str">
        <f>IFERROR(INDEX(会社マスタ!$C:$C,MATCH(D7710,会社マスタ!$A:$A,0)),"")</f>
        <v>在宅ヘルスケアユニット</v>
      </c>
      <c r="G7710" s="2"/>
      <c r="H7710" s="2" t="s">
        <v>15164</v>
      </c>
      <c r="I7710" s="2" t="s">
        <v>1121</v>
      </c>
    </row>
    <row r="7711" spans="1:9" ht="17.5" x14ac:dyDescent="0.6">
      <c r="A7711" s="2">
        <v>7710</v>
      </c>
      <c r="B7711" s="2" t="s">
        <v>4660</v>
      </c>
      <c r="C7711" s="2" t="s">
        <v>15165</v>
      </c>
      <c r="D7711" s="2" t="s">
        <v>1080</v>
      </c>
      <c r="E7711" s="5" t="str">
        <f>IFERROR(INDEX(会社マスタ!$B:$B,MATCH(D7711,会社マスタ!$A:$A,0)),"")</f>
        <v>川本産業(株)</v>
      </c>
      <c r="F7711" s="5" t="str">
        <f>IFERROR(INDEX(会社マスタ!$C:$C,MATCH(D7711,会社マスタ!$A:$A,0)),"")</f>
        <v>在宅ヘルスケアユニット</v>
      </c>
      <c r="G7711" s="2"/>
      <c r="H7711" s="2" t="s">
        <v>15166</v>
      </c>
      <c r="I7711" s="2" t="s">
        <v>1121</v>
      </c>
    </row>
    <row r="7712" spans="1:9" ht="17.5" x14ac:dyDescent="0.6">
      <c r="A7712" s="2">
        <v>7711</v>
      </c>
      <c r="B7712" s="2" t="s">
        <v>4660</v>
      </c>
      <c r="C7712" s="2" t="s">
        <v>15167</v>
      </c>
      <c r="D7712" s="2" t="s">
        <v>1080</v>
      </c>
      <c r="E7712" s="5" t="str">
        <f>IFERROR(INDEX(会社マスタ!$B:$B,MATCH(D7712,会社マスタ!$A:$A,0)),"")</f>
        <v>川本産業(株)</v>
      </c>
      <c r="F7712" s="5" t="str">
        <f>IFERROR(INDEX(会社マスタ!$C:$C,MATCH(D7712,会社マスタ!$A:$A,0)),"")</f>
        <v>在宅ヘルスケアユニット</v>
      </c>
      <c r="G7712" s="2"/>
      <c r="H7712" s="2" t="s">
        <v>15168</v>
      </c>
      <c r="I7712" s="2" t="s">
        <v>1121</v>
      </c>
    </row>
    <row r="7713" spans="1:9" ht="17.5" x14ac:dyDescent="0.6">
      <c r="A7713" s="2">
        <v>7712</v>
      </c>
      <c r="B7713" s="2" t="s">
        <v>4660</v>
      </c>
      <c r="C7713" s="2" t="s">
        <v>15169</v>
      </c>
      <c r="D7713" s="2" t="s">
        <v>1080</v>
      </c>
      <c r="E7713" s="5" t="str">
        <f>IFERROR(INDEX(会社マスタ!$B:$B,MATCH(D7713,会社マスタ!$A:$A,0)),"")</f>
        <v>川本産業(株)</v>
      </c>
      <c r="F7713" s="5" t="str">
        <f>IFERROR(INDEX(会社マスタ!$C:$C,MATCH(D7713,会社マスタ!$A:$A,0)),"")</f>
        <v>在宅ヘルスケアユニット</v>
      </c>
      <c r="G7713" s="2"/>
      <c r="H7713" s="2" t="s">
        <v>15170</v>
      </c>
      <c r="I7713" s="2" t="s">
        <v>1121</v>
      </c>
    </row>
    <row r="7714" spans="1:9" ht="17.5" x14ac:dyDescent="0.6">
      <c r="A7714" s="2">
        <v>7713</v>
      </c>
      <c r="B7714" s="2" t="s">
        <v>4660</v>
      </c>
      <c r="C7714" s="2" t="s">
        <v>15171</v>
      </c>
      <c r="D7714" s="2" t="s">
        <v>1080</v>
      </c>
      <c r="E7714" s="5" t="str">
        <f>IFERROR(INDEX(会社マスタ!$B:$B,MATCH(D7714,会社マスタ!$A:$A,0)),"")</f>
        <v>川本産業(株)</v>
      </c>
      <c r="F7714" s="5" t="str">
        <f>IFERROR(INDEX(会社マスタ!$C:$C,MATCH(D7714,会社マスタ!$A:$A,0)),"")</f>
        <v>在宅ヘルスケアユニット</v>
      </c>
      <c r="G7714" s="2"/>
      <c r="H7714" s="2" t="s">
        <v>15172</v>
      </c>
      <c r="I7714" s="2" t="s">
        <v>1121</v>
      </c>
    </row>
    <row r="7715" spans="1:9" ht="17.5" x14ac:dyDescent="0.6">
      <c r="A7715" s="2">
        <v>7714</v>
      </c>
      <c r="B7715" s="2" t="s">
        <v>4660</v>
      </c>
      <c r="C7715" s="2" t="s">
        <v>15173</v>
      </c>
      <c r="D7715" s="2" t="s">
        <v>1080</v>
      </c>
      <c r="E7715" s="5" t="str">
        <f>IFERROR(INDEX(会社マスタ!$B:$B,MATCH(D7715,会社マスタ!$A:$A,0)),"")</f>
        <v>川本産業(株)</v>
      </c>
      <c r="F7715" s="5" t="str">
        <f>IFERROR(INDEX(会社マスタ!$C:$C,MATCH(D7715,会社マスタ!$A:$A,0)),"")</f>
        <v>在宅ヘルスケアユニット</v>
      </c>
      <c r="G7715" s="2"/>
      <c r="H7715" s="2" t="s">
        <v>15174</v>
      </c>
      <c r="I7715" s="2" t="s">
        <v>1121</v>
      </c>
    </row>
    <row r="7716" spans="1:9" ht="17.5" x14ac:dyDescent="0.6">
      <c r="A7716" s="2">
        <v>7715</v>
      </c>
      <c r="B7716" s="2" t="s">
        <v>4660</v>
      </c>
      <c r="C7716" s="2" t="s">
        <v>15175</v>
      </c>
      <c r="D7716" s="2" t="s">
        <v>1080</v>
      </c>
      <c r="E7716" s="5" t="str">
        <f>IFERROR(INDEX(会社マスタ!$B:$B,MATCH(D7716,会社マスタ!$A:$A,0)),"")</f>
        <v>川本産業(株)</v>
      </c>
      <c r="F7716" s="5" t="str">
        <f>IFERROR(INDEX(会社マスタ!$C:$C,MATCH(D7716,会社マスタ!$A:$A,0)),"")</f>
        <v>在宅ヘルスケアユニット</v>
      </c>
      <c r="G7716" s="2"/>
      <c r="H7716" s="2" t="s">
        <v>15176</v>
      </c>
      <c r="I7716" s="2" t="s">
        <v>1121</v>
      </c>
    </row>
    <row r="7717" spans="1:9" ht="17.5" x14ac:dyDescent="0.6">
      <c r="A7717" s="2">
        <v>7716</v>
      </c>
      <c r="B7717" s="2" t="s">
        <v>4660</v>
      </c>
      <c r="C7717" s="2" t="s">
        <v>15177</v>
      </c>
      <c r="D7717" s="2" t="s">
        <v>1080</v>
      </c>
      <c r="E7717" s="5" t="str">
        <f>IFERROR(INDEX(会社マスタ!$B:$B,MATCH(D7717,会社マスタ!$A:$A,0)),"")</f>
        <v>川本産業(株)</v>
      </c>
      <c r="F7717" s="5" t="str">
        <f>IFERROR(INDEX(会社マスタ!$C:$C,MATCH(D7717,会社マスタ!$A:$A,0)),"")</f>
        <v>在宅ヘルスケアユニット</v>
      </c>
      <c r="G7717" s="2"/>
      <c r="H7717" s="2" t="s">
        <v>15178</v>
      </c>
      <c r="I7717" s="2" t="s">
        <v>1121</v>
      </c>
    </row>
    <row r="7718" spans="1:9" ht="17.5" x14ac:dyDescent="0.6">
      <c r="A7718" s="2">
        <v>7717</v>
      </c>
      <c r="B7718" s="2" t="s">
        <v>4660</v>
      </c>
      <c r="C7718" s="2" t="s">
        <v>15179</v>
      </c>
      <c r="D7718" s="2" t="s">
        <v>1080</v>
      </c>
      <c r="E7718" s="5" t="str">
        <f>IFERROR(INDEX(会社マスタ!$B:$B,MATCH(D7718,会社マスタ!$A:$A,0)),"")</f>
        <v>川本産業(株)</v>
      </c>
      <c r="F7718" s="5" t="str">
        <f>IFERROR(INDEX(会社マスタ!$C:$C,MATCH(D7718,会社マスタ!$A:$A,0)),"")</f>
        <v>在宅ヘルスケアユニット</v>
      </c>
      <c r="G7718" s="2"/>
      <c r="H7718" s="2" t="s">
        <v>15180</v>
      </c>
      <c r="I7718" s="2" t="s">
        <v>1121</v>
      </c>
    </row>
    <row r="7719" spans="1:9" ht="17.5" x14ac:dyDescent="0.6">
      <c r="A7719" s="2">
        <v>7718</v>
      </c>
      <c r="B7719" s="2" t="s">
        <v>4660</v>
      </c>
      <c r="C7719" s="2" t="s">
        <v>15181</v>
      </c>
      <c r="D7719" s="2" t="s">
        <v>1080</v>
      </c>
      <c r="E7719" s="5" t="str">
        <f>IFERROR(INDEX(会社マスタ!$B:$B,MATCH(D7719,会社マスタ!$A:$A,0)),"")</f>
        <v>川本産業(株)</v>
      </c>
      <c r="F7719" s="5" t="str">
        <f>IFERROR(INDEX(会社マスタ!$C:$C,MATCH(D7719,会社マスタ!$A:$A,0)),"")</f>
        <v>在宅ヘルスケアユニット</v>
      </c>
      <c r="G7719" s="2"/>
      <c r="H7719" s="2" t="s">
        <v>15182</v>
      </c>
      <c r="I7719" s="2" t="s">
        <v>1121</v>
      </c>
    </row>
    <row r="7720" spans="1:9" ht="17.5" x14ac:dyDescent="0.6">
      <c r="A7720" s="2">
        <v>7719</v>
      </c>
      <c r="B7720" s="2" t="s">
        <v>4660</v>
      </c>
      <c r="C7720" s="2" t="s">
        <v>15183</v>
      </c>
      <c r="D7720" s="2" t="s">
        <v>1080</v>
      </c>
      <c r="E7720" s="5" t="str">
        <f>IFERROR(INDEX(会社マスタ!$B:$B,MATCH(D7720,会社マスタ!$A:$A,0)),"")</f>
        <v>川本産業(株)</v>
      </c>
      <c r="F7720" s="5" t="str">
        <f>IFERROR(INDEX(会社マスタ!$C:$C,MATCH(D7720,会社マスタ!$A:$A,0)),"")</f>
        <v>在宅ヘルスケアユニット</v>
      </c>
      <c r="G7720" s="2"/>
      <c r="H7720" s="2" t="s">
        <v>15184</v>
      </c>
      <c r="I7720" s="2" t="s">
        <v>1121</v>
      </c>
    </row>
    <row r="7721" spans="1:9" ht="17.5" x14ac:dyDescent="0.6">
      <c r="A7721" s="2">
        <v>7720</v>
      </c>
      <c r="B7721" s="2" t="s">
        <v>4660</v>
      </c>
      <c r="C7721" s="2" t="s">
        <v>15185</v>
      </c>
      <c r="D7721" s="2" t="s">
        <v>1080</v>
      </c>
      <c r="E7721" s="5" t="str">
        <f>IFERROR(INDEX(会社マスタ!$B:$B,MATCH(D7721,会社マスタ!$A:$A,0)),"")</f>
        <v>川本産業(株)</v>
      </c>
      <c r="F7721" s="5" t="str">
        <f>IFERROR(INDEX(会社マスタ!$C:$C,MATCH(D7721,会社マスタ!$A:$A,0)),"")</f>
        <v>在宅ヘルスケアユニット</v>
      </c>
      <c r="G7721" s="2"/>
      <c r="H7721" s="2" t="s">
        <v>15186</v>
      </c>
      <c r="I7721" s="2" t="s">
        <v>1121</v>
      </c>
    </row>
    <row r="7722" spans="1:9" ht="17.5" x14ac:dyDescent="0.6">
      <c r="A7722" s="2">
        <v>7721</v>
      </c>
      <c r="B7722" s="2" t="s">
        <v>4660</v>
      </c>
      <c r="C7722" s="2" t="s">
        <v>15187</v>
      </c>
      <c r="D7722" s="2" t="s">
        <v>1080</v>
      </c>
      <c r="E7722" s="5" t="str">
        <f>IFERROR(INDEX(会社マスタ!$B:$B,MATCH(D7722,会社マスタ!$A:$A,0)),"")</f>
        <v>川本産業(株)</v>
      </c>
      <c r="F7722" s="5" t="str">
        <f>IFERROR(INDEX(会社マスタ!$C:$C,MATCH(D7722,会社マスタ!$A:$A,0)),"")</f>
        <v>在宅ヘルスケアユニット</v>
      </c>
      <c r="G7722" s="2"/>
      <c r="H7722" s="2" t="s">
        <v>15188</v>
      </c>
      <c r="I7722" s="2" t="s">
        <v>1121</v>
      </c>
    </row>
    <row r="7723" spans="1:9" ht="17.5" x14ac:dyDescent="0.6">
      <c r="A7723" s="2">
        <v>7722</v>
      </c>
      <c r="B7723" s="2" t="s">
        <v>4660</v>
      </c>
      <c r="C7723" s="2" t="s">
        <v>15189</v>
      </c>
      <c r="D7723" s="2" t="s">
        <v>1080</v>
      </c>
      <c r="E7723" s="5" t="str">
        <f>IFERROR(INDEX(会社マスタ!$B:$B,MATCH(D7723,会社マスタ!$A:$A,0)),"")</f>
        <v>川本産業(株)</v>
      </c>
      <c r="F7723" s="5" t="str">
        <f>IFERROR(INDEX(会社マスタ!$C:$C,MATCH(D7723,会社マスタ!$A:$A,0)),"")</f>
        <v>在宅ヘルスケアユニット</v>
      </c>
      <c r="G7723" s="2"/>
      <c r="H7723" s="2" t="s">
        <v>15190</v>
      </c>
      <c r="I7723" s="2" t="s">
        <v>1121</v>
      </c>
    </row>
    <row r="7724" spans="1:9" ht="17.5" x14ac:dyDescent="0.6">
      <c r="A7724" s="2">
        <v>7723</v>
      </c>
      <c r="B7724" s="2" t="s">
        <v>4660</v>
      </c>
      <c r="C7724" s="2" t="s">
        <v>15191</v>
      </c>
      <c r="D7724" s="2" t="s">
        <v>1080</v>
      </c>
      <c r="E7724" s="5" t="str">
        <f>IFERROR(INDEX(会社マスタ!$B:$B,MATCH(D7724,会社マスタ!$A:$A,0)),"")</f>
        <v>川本産業(株)</v>
      </c>
      <c r="F7724" s="5" t="str">
        <f>IFERROR(INDEX(会社マスタ!$C:$C,MATCH(D7724,会社マスタ!$A:$A,0)),"")</f>
        <v>在宅ヘルスケアユニット</v>
      </c>
      <c r="G7724" s="2"/>
      <c r="H7724" s="2" t="s">
        <v>15192</v>
      </c>
      <c r="I7724" s="2" t="s">
        <v>1121</v>
      </c>
    </row>
    <row r="7725" spans="1:9" ht="17.5" x14ac:dyDescent="0.6">
      <c r="A7725" s="2">
        <v>7724</v>
      </c>
      <c r="B7725" s="2" t="s">
        <v>4660</v>
      </c>
      <c r="C7725" s="2" t="s">
        <v>15193</v>
      </c>
      <c r="D7725" s="2" t="s">
        <v>1080</v>
      </c>
      <c r="E7725" s="5" t="str">
        <f>IFERROR(INDEX(会社マスタ!$B:$B,MATCH(D7725,会社マスタ!$A:$A,0)),"")</f>
        <v>川本産業(株)</v>
      </c>
      <c r="F7725" s="5" t="str">
        <f>IFERROR(INDEX(会社マスタ!$C:$C,MATCH(D7725,会社マスタ!$A:$A,0)),"")</f>
        <v>在宅ヘルスケアユニット</v>
      </c>
      <c r="G7725" s="2"/>
      <c r="H7725" s="2" t="s">
        <v>15194</v>
      </c>
      <c r="I7725" s="2" t="s">
        <v>1121</v>
      </c>
    </row>
    <row r="7726" spans="1:9" ht="17.5" x14ac:dyDescent="0.6">
      <c r="A7726" s="2">
        <v>7725</v>
      </c>
      <c r="B7726" s="2" t="s">
        <v>4660</v>
      </c>
      <c r="C7726" s="2" t="s">
        <v>15195</v>
      </c>
      <c r="D7726" s="2" t="s">
        <v>1080</v>
      </c>
      <c r="E7726" s="5" t="str">
        <f>IFERROR(INDEX(会社マスタ!$B:$B,MATCH(D7726,会社マスタ!$A:$A,0)),"")</f>
        <v>川本産業(株)</v>
      </c>
      <c r="F7726" s="5" t="str">
        <f>IFERROR(INDEX(会社マスタ!$C:$C,MATCH(D7726,会社マスタ!$A:$A,0)),"")</f>
        <v>在宅ヘルスケアユニット</v>
      </c>
      <c r="G7726" s="2"/>
      <c r="H7726" s="2" t="s">
        <v>15196</v>
      </c>
      <c r="I7726" s="2" t="s">
        <v>1121</v>
      </c>
    </row>
    <row r="7727" spans="1:9" ht="17.5" x14ac:dyDescent="0.6">
      <c r="A7727" s="2">
        <v>7726</v>
      </c>
      <c r="B7727" s="2" t="s">
        <v>4660</v>
      </c>
      <c r="C7727" s="2" t="s">
        <v>15197</v>
      </c>
      <c r="D7727" s="2" t="s">
        <v>1080</v>
      </c>
      <c r="E7727" s="5" t="str">
        <f>IFERROR(INDEX(会社マスタ!$B:$B,MATCH(D7727,会社マスタ!$A:$A,0)),"")</f>
        <v>川本産業(株)</v>
      </c>
      <c r="F7727" s="5" t="str">
        <f>IFERROR(INDEX(会社マスタ!$C:$C,MATCH(D7727,会社マスタ!$A:$A,0)),"")</f>
        <v>在宅ヘルスケアユニット</v>
      </c>
      <c r="G7727" s="2"/>
      <c r="H7727" s="2" t="s">
        <v>15198</v>
      </c>
      <c r="I7727" s="2" t="s">
        <v>1121</v>
      </c>
    </row>
    <row r="7728" spans="1:9" ht="17.5" x14ac:dyDescent="0.6">
      <c r="A7728" s="2">
        <v>7727</v>
      </c>
      <c r="B7728" s="2" t="s">
        <v>4660</v>
      </c>
      <c r="C7728" s="2" t="s">
        <v>15199</v>
      </c>
      <c r="D7728" s="2" t="s">
        <v>1080</v>
      </c>
      <c r="E7728" s="5" t="str">
        <f>IFERROR(INDEX(会社マスタ!$B:$B,MATCH(D7728,会社マスタ!$A:$A,0)),"")</f>
        <v>川本産業(株)</v>
      </c>
      <c r="F7728" s="5" t="str">
        <f>IFERROR(INDEX(会社マスタ!$C:$C,MATCH(D7728,会社マスタ!$A:$A,0)),"")</f>
        <v>在宅ヘルスケアユニット</v>
      </c>
      <c r="G7728" s="2"/>
      <c r="H7728" s="2" t="s">
        <v>15200</v>
      </c>
      <c r="I7728" s="2" t="s">
        <v>1121</v>
      </c>
    </row>
    <row r="7729" spans="1:9" ht="17.5" x14ac:dyDescent="0.6">
      <c r="A7729" s="2">
        <v>7728</v>
      </c>
      <c r="B7729" s="2" t="s">
        <v>4660</v>
      </c>
      <c r="C7729" s="2" t="s">
        <v>15201</v>
      </c>
      <c r="D7729" s="2" t="s">
        <v>1080</v>
      </c>
      <c r="E7729" s="5" t="str">
        <f>IFERROR(INDEX(会社マスタ!$B:$B,MATCH(D7729,会社マスタ!$A:$A,0)),"")</f>
        <v>川本産業(株)</v>
      </c>
      <c r="F7729" s="5" t="str">
        <f>IFERROR(INDEX(会社マスタ!$C:$C,MATCH(D7729,会社マスタ!$A:$A,0)),"")</f>
        <v>在宅ヘルスケアユニット</v>
      </c>
      <c r="G7729" s="2"/>
      <c r="H7729" s="2" t="s">
        <v>15202</v>
      </c>
      <c r="I7729" s="2" t="s">
        <v>1121</v>
      </c>
    </row>
    <row r="7730" spans="1:9" ht="17.5" x14ac:dyDescent="0.6">
      <c r="A7730" s="2">
        <v>7729</v>
      </c>
      <c r="B7730" s="2" t="s">
        <v>4660</v>
      </c>
      <c r="C7730" s="2" t="s">
        <v>15203</v>
      </c>
      <c r="D7730" s="2" t="s">
        <v>1080</v>
      </c>
      <c r="E7730" s="5" t="str">
        <f>IFERROR(INDEX(会社マスタ!$B:$B,MATCH(D7730,会社マスタ!$A:$A,0)),"")</f>
        <v>川本産業(株)</v>
      </c>
      <c r="F7730" s="5" t="str">
        <f>IFERROR(INDEX(会社マスタ!$C:$C,MATCH(D7730,会社マスタ!$A:$A,0)),"")</f>
        <v>在宅ヘルスケアユニット</v>
      </c>
      <c r="G7730" s="2"/>
      <c r="H7730" s="2" t="s">
        <v>15204</v>
      </c>
      <c r="I7730" s="2" t="s">
        <v>1121</v>
      </c>
    </row>
    <row r="7731" spans="1:9" ht="17.5" x14ac:dyDescent="0.6">
      <c r="A7731" s="2">
        <v>7730</v>
      </c>
      <c r="B7731" s="2" t="s">
        <v>4660</v>
      </c>
      <c r="C7731" s="2" t="s">
        <v>15205</v>
      </c>
      <c r="D7731" s="2" t="s">
        <v>1080</v>
      </c>
      <c r="E7731" s="5" t="str">
        <f>IFERROR(INDEX(会社マスタ!$B:$B,MATCH(D7731,会社マスタ!$A:$A,0)),"")</f>
        <v>川本産業(株)</v>
      </c>
      <c r="F7731" s="5" t="str">
        <f>IFERROR(INDEX(会社マスタ!$C:$C,MATCH(D7731,会社マスタ!$A:$A,0)),"")</f>
        <v>在宅ヘルスケアユニット</v>
      </c>
      <c r="G7731" s="2"/>
      <c r="H7731" s="2" t="s">
        <v>15206</v>
      </c>
      <c r="I7731" s="2" t="s">
        <v>1121</v>
      </c>
    </row>
    <row r="7732" spans="1:9" ht="17.5" x14ac:dyDescent="0.6">
      <c r="A7732" s="2">
        <v>7731</v>
      </c>
      <c r="B7732" s="2" t="s">
        <v>4660</v>
      </c>
      <c r="C7732" s="2" t="s">
        <v>15207</v>
      </c>
      <c r="D7732" s="2" t="s">
        <v>1080</v>
      </c>
      <c r="E7732" s="5" t="str">
        <f>IFERROR(INDEX(会社マスタ!$B:$B,MATCH(D7732,会社マスタ!$A:$A,0)),"")</f>
        <v>川本産業(株)</v>
      </c>
      <c r="F7732" s="5" t="str">
        <f>IFERROR(INDEX(会社マスタ!$C:$C,MATCH(D7732,会社マスタ!$A:$A,0)),"")</f>
        <v>在宅ヘルスケアユニット</v>
      </c>
      <c r="G7732" s="2"/>
      <c r="H7732" s="2" t="s">
        <v>15208</v>
      </c>
      <c r="I7732" s="2" t="s">
        <v>1121</v>
      </c>
    </row>
    <row r="7733" spans="1:9" ht="17.5" x14ac:dyDescent="0.6">
      <c r="A7733" s="2">
        <v>7732</v>
      </c>
      <c r="B7733" s="2" t="s">
        <v>4660</v>
      </c>
      <c r="C7733" s="2" t="s">
        <v>15209</v>
      </c>
      <c r="D7733" s="2" t="s">
        <v>1080</v>
      </c>
      <c r="E7733" s="5" t="str">
        <f>IFERROR(INDEX(会社マスタ!$B:$B,MATCH(D7733,会社マスタ!$A:$A,0)),"")</f>
        <v>川本産業(株)</v>
      </c>
      <c r="F7733" s="5" t="str">
        <f>IFERROR(INDEX(会社マスタ!$C:$C,MATCH(D7733,会社マスタ!$A:$A,0)),"")</f>
        <v>在宅ヘルスケアユニット</v>
      </c>
      <c r="G7733" s="2"/>
      <c r="H7733" s="2" t="s">
        <v>15210</v>
      </c>
      <c r="I7733" s="2" t="s">
        <v>1121</v>
      </c>
    </row>
    <row r="7734" spans="1:9" ht="17.5" x14ac:dyDescent="0.6">
      <c r="A7734" s="2">
        <v>7733</v>
      </c>
      <c r="B7734" s="2" t="s">
        <v>4660</v>
      </c>
      <c r="C7734" s="2" t="s">
        <v>15211</v>
      </c>
      <c r="D7734" s="2" t="s">
        <v>1080</v>
      </c>
      <c r="E7734" s="5" t="str">
        <f>IFERROR(INDEX(会社マスタ!$B:$B,MATCH(D7734,会社マスタ!$A:$A,0)),"")</f>
        <v>川本産業(株)</v>
      </c>
      <c r="F7734" s="5" t="str">
        <f>IFERROR(INDEX(会社マスタ!$C:$C,MATCH(D7734,会社マスタ!$A:$A,0)),"")</f>
        <v>在宅ヘルスケアユニット</v>
      </c>
      <c r="G7734" s="2"/>
      <c r="H7734" s="2" t="s">
        <v>15212</v>
      </c>
      <c r="I7734" s="2" t="s">
        <v>1121</v>
      </c>
    </row>
    <row r="7735" spans="1:9" ht="17.5" x14ac:dyDescent="0.6">
      <c r="A7735" s="2">
        <v>7734</v>
      </c>
      <c r="B7735" s="2" t="s">
        <v>4660</v>
      </c>
      <c r="C7735" s="2" t="s">
        <v>15213</v>
      </c>
      <c r="D7735" s="2" t="s">
        <v>1080</v>
      </c>
      <c r="E7735" s="5" t="str">
        <f>IFERROR(INDEX(会社マスタ!$B:$B,MATCH(D7735,会社マスタ!$A:$A,0)),"")</f>
        <v>川本産業(株)</v>
      </c>
      <c r="F7735" s="5" t="str">
        <f>IFERROR(INDEX(会社マスタ!$C:$C,MATCH(D7735,会社マスタ!$A:$A,0)),"")</f>
        <v>在宅ヘルスケアユニット</v>
      </c>
      <c r="G7735" s="2"/>
      <c r="H7735" s="2" t="s">
        <v>15214</v>
      </c>
      <c r="I7735" s="2" t="s">
        <v>1121</v>
      </c>
    </row>
    <row r="7736" spans="1:9" ht="17.5" x14ac:dyDescent="0.6">
      <c r="A7736" s="2">
        <v>7735</v>
      </c>
      <c r="B7736" s="2" t="s">
        <v>4660</v>
      </c>
      <c r="C7736" s="2" t="s">
        <v>15215</v>
      </c>
      <c r="D7736" s="2" t="s">
        <v>1080</v>
      </c>
      <c r="E7736" s="5" t="str">
        <f>IFERROR(INDEX(会社マスタ!$B:$B,MATCH(D7736,会社マスタ!$A:$A,0)),"")</f>
        <v>川本産業(株)</v>
      </c>
      <c r="F7736" s="5" t="str">
        <f>IFERROR(INDEX(会社マスタ!$C:$C,MATCH(D7736,会社マスタ!$A:$A,0)),"")</f>
        <v>在宅ヘルスケアユニット</v>
      </c>
      <c r="G7736" s="2"/>
      <c r="H7736" s="2" t="s">
        <v>15216</v>
      </c>
      <c r="I7736" s="2" t="s">
        <v>1121</v>
      </c>
    </row>
    <row r="7737" spans="1:9" ht="17.5" x14ac:dyDescent="0.6">
      <c r="A7737" s="2">
        <v>7736</v>
      </c>
      <c r="B7737" s="2" t="s">
        <v>4660</v>
      </c>
      <c r="C7737" s="2" t="s">
        <v>15217</v>
      </c>
      <c r="D7737" s="2" t="s">
        <v>1080</v>
      </c>
      <c r="E7737" s="5" t="str">
        <f>IFERROR(INDEX(会社マスタ!$B:$B,MATCH(D7737,会社マスタ!$A:$A,0)),"")</f>
        <v>川本産業(株)</v>
      </c>
      <c r="F7737" s="5" t="str">
        <f>IFERROR(INDEX(会社マスタ!$C:$C,MATCH(D7737,会社マスタ!$A:$A,0)),"")</f>
        <v>在宅ヘルスケアユニット</v>
      </c>
      <c r="G7737" s="2"/>
      <c r="H7737" s="2" t="s">
        <v>15218</v>
      </c>
      <c r="I7737" s="2" t="s">
        <v>1121</v>
      </c>
    </row>
    <row r="7738" spans="1:9" ht="17.5" x14ac:dyDescent="0.6">
      <c r="A7738" s="2">
        <v>7737</v>
      </c>
      <c r="B7738" s="2" t="s">
        <v>4660</v>
      </c>
      <c r="C7738" s="2" t="s">
        <v>15219</v>
      </c>
      <c r="D7738" s="2" t="s">
        <v>1080</v>
      </c>
      <c r="E7738" s="5" t="str">
        <f>IFERROR(INDEX(会社マスタ!$B:$B,MATCH(D7738,会社マスタ!$A:$A,0)),"")</f>
        <v>川本産業(株)</v>
      </c>
      <c r="F7738" s="5" t="str">
        <f>IFERROR(INDEX(会社マスタ!$C:$C,MATCH(D7738,会社マスタ!$A:$A,0)),"")</f>
        <v>在宅ヘルスケアユニット</v>
      </c>
      <c r="G7738" s="2"/>
      <c r="H7738" s="2" t="s">
        <v>15220</v>
      </c>
      <c r="I7738" s="2" t="s">
        <v>1121</v>
      </c>
    </row>
    <row r="7739" spans="1:9" ht="17.5" x14ac:dyDescent="0.6">
      <c r="A7739" s="2">
        <v>7738</v>
      </c>
      <c r="B7739" s="2" t="s">
        <v>4660</v>
      </c>
      <c r="C7739" s="2" t="s">
        <v>15221</v>
      </c>
      <c r="D7739" s="2" t="s">
        <v>1080</v>
      </c>
      <c r="E7739" s="5" t="str">
        <f>IFERROR(INDEX(会社マスタ!$B:$B,MATCH(D7739,会社マスタ!$A:$A,0)),"")</f>
        <v>川本産業(株)</v>
      </c>
      <c r="F7739" s="5" t="str">
        <f>IFERROR(INDEX(会社マスタ!$C:$C,MATCH(D7739,会社マスタ!$A:$A,0)),"")</f>
        <v>在宅ヘルスケアユニット</v>
      </c>
      <c r="G7739" s="2"/>
      <c r="H7739" s="2" t="s">
        <v>15222</v>
      </c>
      <c r="I7739" s="2" t="s">
        <v>1121</v>
      </c>
    </row>
    <row r="7740" spans="1:9" ht="17.5" x14ac:dyDescent="0.6">
      <c r="A7740" s="2">
        <v>7739</v>
      </c>
      <c r="B7740" s="2" t="s">
        <v>4660</v>
      </c>
      <c r="C7740" s="2" t="s">
        <v>15223</v>
      </c>
      <c r="D7740" s="2" t="s">
        <v>1080</v>
      </c>
      <c r="E7740" s="5" t="str">
        <f>IFERROR(INDEX(会社マスタ!$B:$B,MATCH(D7740,会社マスタ!$A:$A,0)),"")</f>
        <v>川本産業(株)</v>
      </c>
      <c r="F7740" s="5" t="str">
        <f>IFERROR(INDEX(会社マスタ!$C:$C,MATCH(D7740,会社マスタ!$A:$A,0)),"")</f>
        <v>在宅ヘルスケアユニット</v>
      </c>
      <c r="G7740" s="2"/>
      <c r="H7740" s="2" t="s">
        <v>15224</v>
      </c>
      <c r="I7740" s="2" t="s">
        <v>1121</v>
      </c>
    </row>
    <row r="7741" spans="1:9" ht="17.5" x14ac:dyDescent="0.6">
      <c r="A7741" s="2">
        <v>7740</v>
      </c>
      <c r="B7741" s="2" t="s">
        <v>4660</v>
      </c>
      <c r="C7741" s="2" t="s">
        <v>15225</v>
      </c>
      <c r="D7741" s="2" t="s">
        <v>1080</v>
      </c>
      <c r="E7741" s="5" t="str">
        <f>IFERROR(INDEX(会社マスタ!$B:$B,MATCH(D7741,会社マスタ!$A:$A,0)),"")</f>
        <v>川本産業(株)</v>
      </c>
      <c r="F7741" s="5" t="str">
        <f>IFERROR(INDEX(会社マスタ!$C:$C,MATCH(D7741,会社マスタ!$A:$A,0)),"")</f>
        <v>在宅ヘルスケアユニット</v>
      </c>
      <c r="G7741" s="2"/>
      <c r="H7741" s="2" t="s">
        <v>15226</v>
      </c>
      <c r="I7741" s="2" t="s">
        <v>1121</v>
      </c>
    </row>
    <row r="7742" spans="1:9" ht="17.5" x14ac:dyDescent="0.6">
      <c r="A7742" s="2">
        <v>7741</v>
      </c>
      <c r="B7742" s="2" t="s">
        <v>4660</v>
      </c>
      <c r="C7742" s="2" t="s">
        <v>15227</v>
      </c>
      <c r="D7742" s="2" t="s">
        <v>1080</v>
      </c>
      <c r="E7742" s="5" t="str">
        <f>IFERROR(INDEX(会社マスタ!$B:$B,MATCH(D7742,会社マスタ!$A:$A,0)),"")</f>
        <v>川本産業(株)</v>
      </c>
      <c r="F7742" s="5" t="str">
        <f>IFERROR(INDEX(会社マスタ!$C:$C,MATCH(D7742,会社マスタ!$A:$A,0)),"")</f>
        <v>在宅ヘルスケアユニット</v>
      </c>
      <c r="G7742" s="2"/>
      <c r="H7742" s="2" t="s">
        <v>15228</v>
      </c>
      <c r="I7742" s="2" t="s">
        <v>1121</v>
      </c>
    </row>
    <row r="7743" spans="1:9" ht="17.5" x14ac:dyDescent="0.6">
      <c r="A7743" s="2">
        <v>7742</v>
      </c>
      <c r="B7743" s="2" t="s">
        <v>4660</v>
      </c>
      <c r="C7743" s="2" t="s">
        <v>15229</v>
      </c>
      <c r="D7743" s="2" t="s">
        <v>1080</v>
      </c>
      <c r="E7743" s="5" t="str">
        <f>IFERROR(INDEX(会社マスタ!$B:$B,MATCH(D7743,会社マスタ!$A:$A,0)),"")</f>
        <v>川本産業(株)</v>
      </c>
      <c r="F7743" s="5" t="str">
        <f>IFERROR(INDEX(会社マスタ!$C:$C,MATCH(D7743,会社マスタ!$A:$A,0)),"")</f>
        <v>在宅ヘルスケアユニット</v>
      </c>
      <c r="G7743" s="2"/>
      <c r="H7743" s="2" t="s">
        <v>15230</v>
      </c>
      <c r="I7743" s="2" t="s">
        <v>1121</v>
      </c>
    </row>
    <row r="7744" spans="1:9" ht="17.5" x14ac:dyDescent="0.6">
      <c r="A7744" s="2">
        <v>7743</v>
      </c>
      <c r="B7744" s="2" t="s">
        <v>4660</v>
      </c>
      <c r="C7744" s="2" t="s">
        <v>15231</v>
      </c>
      <c r="D7744" s="2" t="s">
        <v>1080</v>
      </c>
      <c r="E7744" s="5" t="str">
        <f>IFERROR(INDEX(会社マスタ!$B:$B,MATCH(D7744,会社マスタ!$A:$A,0)),"")</f>
        <v>川本産業(株)</v>
      </c>
      <c r="F7744" s="5" t="str">
        <f>IFERROR(INDEX(会社マスタ!$C:$C,MATCH(D7744,会社マスタ!$A:$A,0)),"")</f>
        <v>在宅ヘルスケアユニット</v>
      </c>
      <c r="G7744" s="2"/>
      <c r="H7744" s="2" t="s">
        <v>15232</v>
      </c>
      <c r="I7744" s="2" t="s">
        <v>1121</v>
      </c>
    </row>
    <row r="7745" spans="1:9" ht="17.5" x14ac:dyDescent="0.6">
      <c r="A7745" s="2">
        <v>7744</v>
      </c>
      <c r="B7745" s="2" t="s">
        <v>4660</v>
      </c>
      <c r="C7745" s="2" t="s">
        <v>15233</v>
      </c>
      <c r="D7745" s="2" t="s">
        <v>1080</v>
      </c>
      <c r="E7745" s="5" t="str">
        <f>IFERROR(INDEX(会社マスタ!$B:$B,MATCH(D7745,会社マスタ!$A:$A,0)),"")</f>
        <v>川本産業(株)</v>
      </c>
      <c r="F7745" s="5" t="str">
        <f>IFERROR(INDEX(会社マスタ!$C:$C,MATCH(D7745,会社マスタ!$A:$A,0)),"")</f>
        <v>在宅ヘルスケアユニット</v>
      </c>
      <c r="G7745" s="2"/>
      <c r="H7745" s="2" t="s">
        <v>15234</v>
      </c>
      <c r="I7745" s="2" t="s">
        <v>1121</v>
      </c>
    </row>
    <row r="7746" spans="1:9" ht="17.5" x14ac:dyDescent="0.6">
      <c r="A7746" s="2">
        <v>7745</v>
      </c>
      <c r="B7746" s="2" t="s">
        <v>4660</v>
      </c>
      <c r="C7746" s="2" t="s">
        <v>15235</v>
      </c>
      <c r="D7746" s="2" t="s">
        <v>1080</v>
      </c>
      <c r="E7746" s="5" t="str">
        <f>IFERROR(INDEX(会社マスタ!$B:$B,MATCH(D7746,会社マスタ!$A:$A,0)),"")</f>
        <v>川本産業(株)</v>
      </c>
      <c r="F7746" s="5" t="str">
        <f>IFERROR(INDEX(会社マスタ!$C:$C,MATCH(D7746,会社マスタ!$A:$A,0)),"")</f>
        <v>在宅ヘルスケアユニット</v>
      </c>
      <c r="G7746" s="2"/>
      <c r="H7746" s="2" t="s">
        <v>15236</v>
      </c>
      <c r="I7746" s="2" t="s">
        <v>1121</v>
      </c>
    </row>
    <row r="7747" spans="1:9" ht="17.5" x14ac:dyDescent="0.6">
      <c r="A7747" s="2">
        <v>7746</v>
      </c>
      <c r="B7747" s="2" t="s">
        <v>4660</v>
      </c>
      <c r="C7747" s="2" t="s">
        <v>15237</v>
      </c>
      <c r="D7747" s="2" t="s">
        <v>1080</v>
      </c>
      <c r="E7747" s="5" t="str">
        <f>IFERROR(INDEX(会社マスタ!$B:$B,MATCH(D7747,会社マスタ!$A:$A,0)),"")</f>
        <v>川本産業(株)</v>
      </c>
      <c r="F7747" s="5" t="str">
        <f>IFERROR(INDEX(会社マスタ!$C:$C,MATCH(D7747,会社マスタ!$A:$A,0)),"")</f>
        <v>在宅ヘルスケアユニット</v>
      </c>
      <c r="G7747" s="2"/>
      <c r="H7747" s="2" t="s">
        <v>15238</v>
      </c>
      <c r="I7747" s="2" t="s">
        <v>1121</v>
      </c>
    </row>
    <row r="7748" spans="1:9" ht="17.5" x14ac:dyDescent="0.6">
      <c r="A7748" s="2">
        <v>7747</v>
      </c>
      <c r="B7748" s="2" t="s">
        <v>4660</v>
      </c>
      <c r="C7748" s="2" t="s">
        <v>15239</v>
      </c>
      <c r="D7748" s="2" t="s">
        <v>1080</v>
      </c>
      <c r="E7748" s="5" t="str">
        <f>IFERROR(INDEX(会社マスタ!$B:$B,MATCH(D7748,会社マスタ!$A:$A,0)),"")</f>
        <v>川本産業(株)</v>
      </c>
      <c r="F7748" s="5" t="str">
        <f>IFERROR(INDEX(会社マスタ!$C:$C,MATCH(D7748,会社マスタ!$A:$A,0)),"")</f>
        <v>在宅ヘルスケアユニット</v>
      </c>
      <c r="G7748" s="2"/>
      <c r="H7748" s="2" t="s">
        <v>15240</v>
      </c>
      <c r="I7748" s="2" t="s">
        <v>1121</v>
      </c>
    </row>
    <row r="7749" spans="1:9" ht="17.5" x14ac:dyDescent="0.6">
      <c r="A7749" s="2">
        <v>7748</v>
      </c>
      <c r="B7749" s="2" t="s">
        <v>4660</v>
      </c>
      <c r="C7749" s="2" t="s">
        <v>15241</v>
      </c>
      <c r="D7749" s="2" t="s">
        <v>1080</v>
      </c>
      <c r="E7749" s="5" t="str">
        <f>IFERROR(INDEX(会社マスタ!$B:$B,MATCH(D7749,会社マスタ!$A:$A,0)),"")</f>
        <v>川本産業(株)</v>
      </c>
      <c r="F7749" s="5" t="str">
        <f>IFERROR(INDEX(会社マスタ!$C:$C,MATCH(D7749,会社マスタ!$A:$A,0)),"")</f>
        <v>在宅ヘルスケアユニット</v>
      </c>
      <c r="G7749" s="2"/>
      <c r="H7749" s="2" t="s">
        <v>15242</v>
      </c>
      <c r="I7749" s="2" t="s">
        <v>1121</v>
      </c>
    </row>
    <row r="7750" spans="1:9" ht="17.5" x14ac:dyDescent="0.6">
      <c r="A7750" s="2">
        <v>7749</v>
      </c>
      <c r="B7750" s="2" t="s">
        <v>4660</v>
      </c>
      <c r="C7750" s="2" t="s">
        <v>15243</v>
      </c>
      <c r="D7750" s="2" t="s">
        <v>1080</v>
      </c>
      <c r="E7750" s="5" t="str">
        <f>IFERROR(INDEX(会社マスタ!$B:$B,MATCH(D7750,会社マスタ!$A:$A,0)),"")</f>
        <v>川本産業(株)</v>
      </c>
      <c r="F7750" s="5" t="str">
        <f>IFERROR(INDEX(会社マスタ!$C:$C,MATCH(D7750,会社マスタ!$A:$A,0)),"")</f>
        <v>在宅ヘルスケアユニット</v>
      </c>
      <c r="G7750" s="2"/>
      <c r="H7750" s="2" t="s">
        <v>15244</v>
      </c>
      <c r="I7750" s="2" t="s">
        <v>1121</v>
      </c>
    </row>
    <row r="7751" spans="1:9" ht="17.5" x14ac:dyDescent="0.6">
      <c r="A7751" s="2">
        <v>7750</v>
      </c>
      <c r="B7751" s="2" t="s">
        <v>4660</v>
      </c>
      <c r="C7751" s="2" t="s">
        <v>15245</v>
      </c>
      <c r="D7751" s="2" t="s">
        <v>1080</v>
      </c>
      <c r="E7751" s="5" t="str">
        <f>IFERROR(INDEX(会社マスタ!$B:$B,MATCH(D7751,会社マスタ!$A:$A,0)),"")</f>
        <v>川本産業(株)</v>
      </c>
      <c r="F7751" s="5" t="str">
        <f>IFERROR(INDEX(会社マスタ!$C:$C,MATCH(D7751,会社マスタ!$A:$A,0)),"")</f>
        <v>在宅ヘルスケアユニット</v>
      </c>
      <c r="G7751" s="2"/>
      <c r="H7751" s="2" t="s">
        <v>15246</v>
      </c>
      <c r="I7751" s="2" t="s">
        <v>1121</v>
      </c>
    </row>
    <row r="7752" spans="1:9" ht="17.5" x14ac:dyDescent="0.6">
      <c r="A7752" s="2">
        <v>7751</v>
      </c>
      <c r="B7752" s="2" t="s">
        <v>4660</v>
      </c>
      <c r="C7752" s="2" t="s">
        <v>15247</v>
      </c>
      <c r="D7752" s="2" t="s">
        <v>1080</v>
      </c>
      <c r="E7752" s="5" t="str">
        <f>IFERROR(INDEX(会社マスタ!$B:$B,MATCH(D7752,会社マスタ!$A:$A,0)),"")</f>
        <v>川本産業(株)</v>
      </c>
      <c r="F7752" s="5" t="str">
        <f>IFERROR(INDEX(会社マスタ!$C:$C,MATCH(D7752,会社マスタ!$A:$A,0)),"")</f>
        <v>在宅ヘルスケアユニット</v>
      </c>
      <c r="G7752" s="2"/>
      <c r="H7752" s="2" t="s">
        <v>15248</v>
      </c>
      <c r="I7752" s="2" t="s">
        <v>1121</v>
      </c>
    </row>
    <row r="7753" spans="1:9" ht="17.5" x14ac:dyDescent="0.6">
      <c r="A7753" s="2">
        <v>7752</v>
      </c>
      <c r="B7753" s="2" t="s">
        <v>4660</v>
      </c>
      <c r="C7753" s="2" t="s">
        <v>15249</v>
      </c>
      <c r="D7753" s="2" t="s">
        <v>1080</v>
      </c>
      <c r="E7753" s="5" t="str">
        <f>IFERROR(INDEX(会社マスタ!$B:$B,MATCH(D7753,会社マスタ!$A:$A,0)),"")</f>
        <v>川本産業(株)</v>
      </c>
      <c r="F7753" s="5" t="str">
        <f>IFERROR(INDEX(会社マスタ!$C:$C,MATCH(D7753,会社マスタ!$A:$A,0)),"")</f>
        <v>在宅ヘルスケアユニット</v>
      </c>
      <c r="G7753" s="2"/>
      <c r="H7753" s="2" t="s">
        <v>15250</v>
      </c>
      <c r="I7753" s="2" t="s">
        <v>1121</v>
      </c>
    </row>
    <row r="7754" spans="1:9" ht="17.5" x14ac:dyDescent="0.6">
      <c r="A7754" s="2">
        <v>7753</v>
      </c>
      <c r="B7754" s="2" t="s">
        <v>4660</v>
      </c>
      <c r="C7754" s="2" t="s">
        <v>15251</v>
      </c>
      <c r="D7754" s="2" t="s">
        <v>1080</v>
      </c>
      <c r="E7754" s="5" t="str">
        <f>IFERROR(INDEX(会社マスタ!$B:$B,MATCH(D7754,会社マスタ!$A:$A,0)),"")</f>
        <v>川本産業(株)</v>
      </c>
      <c r="F7754" s="5" t="str">
        <f>IFERROR(INDEX(会社マスタ!$C:$C,MATCH(D7754,会社マスタ!$A:$A,0)),"")</f>
        <v>在宅ヘルスケアユニット</v>
      </c>
      <c r="G7754" s="2"/>
      <c r="H7754" s="2" t="s">
        <v>15252</v>
      </c>
      <c r="I7754" s="2" t="s">
        <v>1121</v>
      </c>
    </row>
    <row r="7755" spans="1:9" ht="17.5" x14ac:dyDescent="0.6">
      <c r="A7755" s="2">
        <v>7754</v>
      </c>
      <c r="B7755" s="2" t="s">
        <v>4660</v>
      </c>
      <c r="C7755" s="2" t="s">
        <v>15253</v>
      </c>
      <c r="D7755" s="2" t="s">
        <v>1080</v>
      </c>
      <c r="E7755" s="5" t="str">
        <f>IFERROR(INDEX(会社マスタ!$B:$B,MATCH(D7755,会社マスタ!$A:$A,0)),"")</f>
        <v>川本産業(株)</v>
      </c>
      <c r="F7755" s="5" t="str">
        <f>IFERROR(INDEX(会社マスタ!$C:$C,MATCH(D7755,会社マスタ!$A:$A,0)),"")</f>
        <v>在宅ヘルスケアユニット</v>
      </c>
      <c r="G7755" s="2"/>
      <c r="H7755" s="2" t="s">
        <v>15254</v>
      </c>
      <c r="I7755" s="2" t="s">
        <v>1121</v>
      </c>
    </row>
    <row r="7756" spans="1:9" ht="17.5" x14ac:dyDescent="0.6">
      <c r="A7756" s="2">
        <v>7755</v>
      </c>
      <c r="B7756" s="2" t="s">
        <v>4660</v>
      </c>
      <c r="C7756" s="2" t="s">
        <v>15255</v>
      </c>
      <c r="D7756" s="2" t="s">
        <v>1080</v>
      </c>
      <c r="E7756" s="5" t="str">
        <f>IFERROR(INDEX(会社マスタ!$B:$B,MATCH(D7756,会社マスタ!$A:$A,0)),"")</f>
        <v>川本産業(株)</v>
      </c>
      <c r="F7756" s="5" t="str">
        <f>IFERROR(INDEX(会社マスタ!$C:$C,MATCH(D7756,会社マスタ!$A:$A,0)),"")</f>
        <v>在宅ヘルスケアユニット</v>
      </c>
      <c r="G7756" s="2"/>
      <c r="H7756" s="2" t="s">
        <v>15256</v>
      </c>
      <c r="I7756" s="2" t="s">
        <v>1121</v>
      </c>
    </row>
    <row r="7757" spans="1:9" ht="17.5" x14ac:dyDescent="0.6">
      <c r="A7757" s="2">
        <v>7756</v>
      </c>
      <c r="B7757" s="2" t="s">
        <v>4660</v>
      </c>
      <c r="C7757" s="2" t="s">
        <v>15257</v>
      </c>
      <c r="D7757" s="2" t="s">
        <v>1080</v>
      </c>
      <c r="E7757" s="5" t="str">
        <f>IFERROR(INDEX(会社マスタ!$B:$B,MATCH(D7757,会社マスタ!$A:$A,0)),"")</f>
        <v>川本産業(株)</v>
      </c>
      <c r="F7757" s="5" t="str">
        <f>IFERROR(INDEX(会社マスタ!$C:$C,MATCH(D7757,会社マスタ!$A:$A,0)),"")</f>
        <v>在宅ヘルスケアユニット</v>
      </c>
      <c r="G7757" s="2"/>
      <c r="H7757" s="2" t="s">
        <v>15258</v>
      </c>
      <c r="I7757" s="2" t="s">
        <v>1121</v>
      </c>
    </row>
    <row r="7758" spans="1:9" ht="17.5" x14ac:dyDescent="0.6">
      <c r="A7758" s="2">
        <v>7757</v>
      </c>
      <c r="B7758" s="2" t="s">
        <v>4660</v>
      </c>
      <c r="C7758" s="2" t="s">
        <v>15259</v>
      </c>
      <c r="D7758" s="2" t="s">
        <v>1080</v>
      </c>
      <c r="E7758" s="5" t="str">
        <f>IFERROR(INDEX(会社マスタ!$B:$B,MATCH(D7758,会社マスタ!$A:$A,0)),"")</f>
        <v>川本産業(株)</v>
      </c>
      <c r="F7758" s="5" t="str">
        <f>IFERROR(INDEX(会社マスタ!$C:$C,MATCH(D7758,会社マスタ!$A:$A,0)),"")</f>
        <v>在宅ヘルスケアユニット</v>
      </c>
      <c r="G7758" s="2"/>
      <c r="H7758" s="2" t="s">
        <v>15260</v>
      </c>
      <c r="I7758" s="2" t="s">
        <v>1121</v>
      </c>
    </row>
    <row r="7759" spans="1:9" ht="17.5" x14ac:dyDescent="0.6">
      <c r="A7759" s="2">
        <v>7758</v>
      </c>
      <c r="B7759" s="2" t="s">
        <v>4660</v>
      </c>
      <c r="C7759" s="2" t="s">
        <v>15261</v>
      </c>
      <c r="D7759" s="2" t="s">
        <v>1080</v>
      </c>
      <c r="E7759" s="5" t="str">
        <f>IFERROR(INDEX(会社マスタ!$B:$B,MATCH(D7759,会社マスタ!$A:$A,0)),"")</f>
        <v>川本産業(株)</v>
      </c>
      <c r="F7759" s="5" t="str">
        <f>IFERROR(INDEX(会社マスタ!$C:$C,MATCH(D7759,会社マスタ!$A:$A,0)),"")</f>
        <v>在宅ヘルスケアユニット</v>
      </c>
      <c r="G7759" s="2"/>
      <c r="H7759" s="2" t="s">
        <v>15262</v>
      </c>
      <c r="I7759" s="2" t="s">
        <v>1121</v>
      </c>
    </row>
    <row r="7760" spans="1:9" ht="17.5" x14ac:dyDescent="0.6">
      <c r="A7760" s="2">
        <v>7759</v>
      </c>
      <c r="B7760" s="2" t="s">
        <v>4660</v>
      </c>
      <c r="C7760" s="2" t="s">
        <v>15263</v>
      </c>
      <c r="D7760" s="2" t="s">
        <v>1080</v>
      </c>
      <c r="E7760" s="5" t="str">
        <f>IFERROR(INDEX(会社マスタ!$B:$B,MATCH(D7760,会社マスタ!$A:$A,0)),"")</f>
        <v>川本産業(株)</v>
      </c>
      <c r="F7760" s="5" t="str">
        <f>IFERROR(INDEX(会社マスタ!$C:$C,MATCH(D7760,会社マスタ!$A:$A,0)),"")</f>
        <v>在宅ヘルスケアユニット</v>
      </c>
      <c r="G7760" s="2"/>
      <c r="H7760" s="2" t="s">
        <v>15264</v>
      </c>
      <c r="I7760" s="2" t="s">
        <v>1121</v>
      </c>
    </row>
    <row r="7761" spans="1:9" ht="17.5" x14ac:dyDescent="0.6">
      <c r="A7761" s="2">
        <v>7760</v>
      </c>
      <c r="B7761" s="2" t="s">
        <v>4660</v>
      </c>
      <c r="C7761" s="2" t="s">
        <v>15265</v>
      </c>
      <c r="D7761" s="2" t="s">
        <v>1080</v>
      </c>
      <c r="E7761" s="5" t="str">
        <f>IFERROR(INDEX(会社マスタ!$B:$B,MATCH(D7761,会社マスタ!$A:$A,0)),"")</f>
        <v>川本産業(株)</v>
      </c>
      <c r="F7761" s="5" t="str">
        <f>IFERROR(INDEX(会社マスタ!$C:$C,MATCH(D7761,会社マスタ!$A:$A,0)),"")</f>
        <v>在宅ヘルスケアユニット</v>
      </c>
      <c r="G7761" s="2"/>
      <c r="H7761" s="2" t="s">
        <v>15266</v>
      </c>
      <c r="I7761" s="2" t="s">
        <v>1121</v>
      </c>
    </row>
    <row r="7762" spans="1:9" ht="17.5" x14ac:dyDescent="0.6">
      <c r="A7762" s="2">
        <v>7761</v>
      </c>
      <c r="B7762" s="2" t="s">
        <v>4660</v>
      </c>
      <c r="C7762" s="2" t="s">
        <v>15267</v>
      </c>
      <c r="D7762" s="2" t="s">
        <v>1080</v>
      </c>
      <c r="E7762" s="5" t="str">
        <f>IFERROR(INDEX(会社マスタ!$B:$B,MATCH(D7762,会社マスタ!$A:$A,0)),"")</f>
        <v>川本産業(株)</v>
      </c>
      <c r="F7762" s="5" t="str">
        <f>IFERROR(INDEX(会社マスタ!$C:$C,MATCH(D7762,会社マスタ!$A:$A,0)),"")</f>
        <v>在宅ヘルスケアユニット</v>
      </c>
      <c r="G7762" s="2"/>
      <c r="H7762" s="2" t="s">
        <v>15268</v>
      </c>
      <c r="I7762" s="2" t="s">
        <v>1121</v>
      </c>
    </row>
    <row r="7763" spans="1:9" ht="17.5" x14ac:dyDescent="0.6">
      <c r="A7763" s="2">
        <v>7762</v>
      </c>
      <c r="B7763" s="2" t="s">
        <v>4660</v>
      </c>
      <c r="C7763" s="2" t="s">
        <v>15269</v>
      </c>
      <c r="D7763" s="2" t="s">
        <v>1080</v>
      </c>
      <c r="E7763" s="5" t="str">
        <f>IFERROR(INDEX(会社マスタ!$B:$B,MATCH(D7763,会社マスタ!$A:$A,0)),"")</f>
        <v>川本産業(株)</v>
      </c>
      <c r="F7763" s="5" t="str">
        <f>IFERROR(INDEX(会社マスタ!$C:$C,MATCH(D7763,会社マスタ!$A:$A,0)),"")</f>
        <v>在宅ヘルスケアユニット</v>
      </c>
      <c r="G7763" s="2"/>
      <c r="H7763" s="2" t="s">
        <v>15270</v>
      </c>
      <c r="I7763" s="2" t="s">
        <v>1121</v>
      </c>
    </row>
    <row r="7764" spans="1:9" ht="17.5" x14ac:dyDescent="0.6">
      <c r="A7764" s="2">
        <v>7763</v>
      </c>
      <c r="B7764" s="2" t="s">
        <v>4660</v>
      </c>
      <c r="C7764" s="2" t="s">
        <v>15271</v>
      </c>
      <c r="D7764" s="2" t="s">
        <v>1080</v>
      </c>
      <c r="E7764" s="5" t="str">
        <f>IFERROR(INDEX(会社マスタ!$B:$B,MATCH(D7764,会社マスタ!$A:$A,0)),"")</f>
        <v>川本産業(株)</v>
      </c>
      <c r="F7764" s="5" t="str">
        <f>IFERROR(INDEX(会社マスタ!$C:$C,MATCH(D7764,会社マスタ!$A:$A,0)),"")</f>
        <v>在宅ヘルスケアユニット</v>
      </c>
      <c r="G7764" s="2"/>
      <c r="H7764" s="2" t="s">
        <v>15272</v>
      </c>
      <c r="I7764" s="2" t="s">
        <v>1121</v>
      </c>
    </row>
    <row r="7765" spans="1:9" ht="17.5" x14ac:dyDescent="0.6">
      <c r="A7765" s="2">
        <v>7764</v>
      </c>
      <c r="B7765" s="2" t="s">
        <v>4660</v>
      </c>
      <c r="C7765" s="2" t="s">
        <v>15273</v>
      </c>
      <c r="D7765" s="2" t="s">
        <v>1080</v>
      </c>
      <c r="E7765" s="5" t="str">
        <f>IFERROR(INDEX(会社マスタ!$B:$B,MATCH(D7765,会社マスタ!$A:$A,0)),"")</f>
        <v>川本産業(株)</v>
      </c>
      <c r="F7765" s="5" t="str">
        <f>IFERROR(INDEX(会社マスタ!$C:$C,MATCH(D7765,会社マスタ!$A:$A,0)),"")</f>
        <v>在宅ヘルスケアユニット</v>
      </c>
      <c r="G7765" s="2"/>
      <c r="H7765" s="2" t="s">
        <v>15274</v>
      </c>
      <c r="I7765" s="2" t="s">
        <v>1121</v>
      </c>
    </row>
    <row r="7766" spans="1:9" ht="17.5" x14ac:dyDescent="0.6">
      <c r="A7766" s="2">
        <v>7765</v>
      </c>
      <c r="B7766" s="2" t="s">
        <v>4660</v>
      </c>
      <c r="C7766" s="2" t="s">
        <v>15275</v>
      </c>
      <c r="D7766" s="2" t="s">
        <v>1080</v>
      </c>
      <c r="E7766" s="5" t="str">
        <f>IFERROR(INDEX(会社マスタ!$B:$B,MATCH(D7766,会社マスタ!$A:$A,0)),"")</f>
        <v>川本産業(株)</v>
      </c>
      <c r="F7766" s="5" t="str">
        <f>IFERROR(INDEX(会社マスタ!$C:$C,MATCH(D7766,会社マスタ!$A:$A,0)),"")</f>
        <v>在宅ヘルスケアユニット</v>
      </c>
      <c r="G7766" s="2"/>
      <c r="H7766" s="2" t="s">
        <v>15276</v>
      </c>
      <c r="I7766" s="2" t="s">
        <v>1121</v>
      </c>
    </row>
    <row r="7767" spans="1:9" ht="17.5" x14ac:dyDescent="0.6">
      <c r="A7767" s="2">
        <v>7766</v>
      </c>
      <c r="B7767" s="2" t="s">
        <v>4660</v>
      </c>
      <c r="C7767" s="2" t="s">
        <v>15277</v>
      </c>
      <c r="D7767" s="2" t="s">
        <v>1080</v>
      </c>
      <c r="E7767" s="5" t="str">
        <f>IFERROR(INDEX(会社マスタ!$B:$B,MATCH(D7767,会社マスタ!$A:$A,0)),"")</f>
        <v>川本産業(株)</v>
      </c>
      <c r="F7767" s="5" t="str">
        <f>IFERROR(INDEX(会社マスタ!$C:$C,MATCH(D7767,会社マスタ!$A:$A,0)),"")</f>
        <v>在宅ヘルスケアユニット</v>
      </c>
      <c r="G7767" s="2"/>
      <c r="H7767" s="2" t="s">
        <v>15278</v>
      </c>
      <c r="I7767" s="2" t="s">
        <v>1121</v>
      </c>
    </row>
    <row r="7768" spans="1:9" ht="17.5" x14ac:dyDescent="0.6">
      <c r="A7768" s="2">
        <v>7767</v>
      </c>
      <c r="B7768" s="2" t="s">
        <v>4660</v>
      </c>
      <c r="C7768" s="2" t="s">
        <v>15279</v>
      </c>
      <c r="D7768" s="2" t="s">
        <v>1080</v>
      </c>
      <c r="E7768" s="5" t="str">
        <f>IFERROR(INDEX(会社マスタ!$B:$B,MATCH(D7768,会社マスタ!$A:$A,0)),"")</f>
        <v>川本産業(株)</v>
      </c>
      <c r="F7768" s="5" t="str">
        <f>IFERROR(INDEX(会社マスタ!$C:$C,MATCH(D7768,会社マスタ!$A:$A,0)),"")</f>
        <v>在宅ヘルスケアユニット</v>
      </c>
      <c r="G7768" s="2"/>
      <c r="H7768" s="2" t="s">
        <v>15280</v>
      </c>
      <c r="I7768" s="2" t="s">
        <v>1121</v>
      </c>
    </row>
    <row r="7769" spans="1:9" ht="17.5" x14ac:dyDescent="0.6">
      <c r="A7769" s="2">
        <v>7768</v>
      </c>
      <c r="B7769" s="2" t="s">
        <v>4660</v>
      </c>
      <c r="C7769" s="2" t="s">
        <v>15281</v>
      </c>
      <c r="D7769" s="2" t="s">
        <v>1080</v>
      </c>
      <c r="E7769" s="5" t="str">
        <f>IFERROR(INDEX(会社マスタ!$B:$B,MATCH(D7769,会社マスタ!$A:$A,0)),"")</f>
        <v>川本産業(株)</v>
      </c>
      <c r="F7769" s="5" t="str">
        <f>IFERROR(INDEX(会社マスタ!$C:$C,MATCH(D7769,会社マスタ!$A:$A,0)),"")</f>
        <v>在宅ヘルスケアユニット</v>
      </c>
      <c r="G7769" s="2"/>
      <c r="H7769" s="2" t="s">
        <v>15282</v>
      </c>
      <c r="I7769" s="2" t="s">
        <v>1121</v>
      </c>
    </row>
    <row r="7770" spans="1:9" ht="17.5" x14ac:dyDescent="0.6">
      <c r="A7770" s="2">
        <v>7769</v>
      </c>
      <c r="B7770" s="2" t="s">
        <v>4660</v>
      </c>
      <c r="C7770" s="2" t="s">
        <v>15283</v>
      </c>
      <c r="D7770" s="2" t="s">
        <v>1080</v>
      </c>
      <c r="E7770" s="5" t="str">
        <f>IFERROR(INDEX(会社マスタ!$B:$B,MATCH(D7770,会社マスタ!$A:$A,0)),"")</f>
        <v>川本産業(株)</v>
      </c>
      <c r="F7770" s="5" t="str">
        <f>IFERROR(INDEX(会社マスタ!$C:$C,MATCH(D7770,会社マスタ!$A:$A,0)),"")</f>
        <v>在宅ヘルスケアユニット</v>
      </c>
      <c r="G7770" s="2"/>
      <c r="H7770" s="2" t="s">
        <v>15284</v>
      </c>
      <c r="I7770" s="2" t="s">
        <v>1121</v>
      </c>
    </row>
    <row r="7771" spans="1:9" ht="17.5" x14ac:dyDescent="0.6">
      <c r="A7771" s="2">
        <v>7770</v>
      </c>
      <c r="B7771" s="2" t="s">
        <v>4660</v>
      </c>
      <c r="C7771" s="2" t="s">
        <v>15285</v>
      </c>
      <c r="D7771" s="2" t="s">
        <v>1080</v>
      </c>
      <c r="E7771" s="5" t="str">
        <f>IFERROR(INDEX(会社マスタ!$B:$B,MATCH(D7771,会社マスタ!$A:$A,0)),"")</f>
        <v>川本産業(株)</v>
      </c>
      <c r="F7771" s="5" t="str">
        <f>IFERROR(INDEX(会社マスタ!$C:$C,MATCH(D7771,会社マスタ!$A:$A,0)),"")</f>
        <v>在宅ヘルスケアユニット</v>
      </c>
      <c r="G7771" s="2"/>
      <c r="H7771" s="2" t="s">
        <v>15286</v>
      </c>
      <c r="I7771" s="2" t="s">
        <v>1121</v>
      </c>
    </row>
    <row r="7772" spans="1:9" ht="17.5" x14ac:dyDescent="0.6">
      <c r="A7772" s="2">
        <v>7771</v>
      </c>
      <c r="B7772" s="2" t="s">
        <v>4660</v>
      </c>
      <c r="C7772" s="2" t="s">
        <v>15287</v>
      </c>
      <c r="D7772" s="2" t="s">
        <v>1080</v>
      </c>
      <c r="E7772" s="5" t="str">
        <f>IFERROR(INDEX(会社マスタ!$B:$B,MATCH(D7772,会社マスタ!$A:$A,0)),"")</f>
        <v>川本産業(株)</v>
      </c>
      <c r="F7772" s="5" t="str">
        <f>IFERROR(INDEX(会社マスタ!$C:$C,MATCH(D7772,会社マスタ!$A:$A,0)),"")</f>
        <v>在宅ヘルスケアユニット</v>
      </c>
      <c r="G7772" s="2"/>
      <c r="H7772" s="2" t="s">
        <v>15288</v>
      </c>
      <c r="I7772" s="2" t="s">
        <v>1121</v>
      </c>
    </row>
    <row r="7773" spans="1:9" ht="17.5" x14ac:dyDescent="0.6">
      <c r="A7773" s="2">
        <v>7772</v>
      </c>
      <c r="B7773" s="2" t="s">
        <v>4660</v>
      </c>
      <c r="C7773" s="2" t="s">
        <v>15289</v>
      </c>
      <c r="D7773" s="2" t="s">
        <v>1080</v>
      </c>
      <c r="E7773" s="5" t="str">
        <f>IFERROR(INDEX(会社マスタ!$B:$B,MATCH(D7773,会社マスタ!$A:$A,0)),"")</f>
        <v>川本産業(株)</v>
      </c>
      <c r="F7773" s="5" t="str">
        <f>IFERROR(INDEX(会社マスタ!$C:$C,MATCH(D7773,会社マスタ!$A:$A,0)),"")</f>
        <v>在宅ヘルスケアユニット</v>
      </c>
      <c r="G7773" s="2"/>
      <c r="H7773" s="2" t="s">
        <v>15290</v>
      </c>
      <c r="I7773" s="2" t="s">
        <v>1121</v>
      </c>
    </row>
    <row r="7774" spans="1:9" ht="17.5" x14ac:dyDescent="0.6">
      <c r="A7774" s="2">
        <v>7773</v>
      </c>
      <c r="B7774" s="2" t="s">
        <v>4660</v>
      </c>
      <c r="C7774" s="2" t="s">
        <v>15291</v>
      </c>
      <c r="D7774" s="2" t="s">
        <v>1080</v>
      </c>
      <c r="E7774" s="5" t="str">
        <f>IFERROR(INDEX(会社マスタ!$B:$B,MATCH(D7774,会社マスタ!$A:$A,0)),"")</f>
        <v>川本産業(株)</v>
      </c>
      <c r="F7774" s="5" t="str">
        <f>IFERROR(INDEX(会社マスタ!$C:$C,MATCH(D7774,会社マスタ!$A:$A,0)),"")</f>
        <v>在宅ヘルスケアユニット</v>
      </c>
      <c r="G7774" s="2"/>
      <c r="H7774" s="2" t="s">
        <v>15292</v>
      </c>
      <c r="I7774" s="2" t="s">
        <v>1121</v>
      </c>
    </row>
    <row r="7775" spans="1:9" ht="17.5" x14ac:dyDescent="0.6">
      <c r="A7775" s="2">
        <v>7774</v>
      </c>
      <c r="B7775" s="2" t="s">
        <v>4660</v>
      </c>
      <c r="C7775" s="2" t="s">
        <v>15293</v>
      </c>
      <c r="D7775" s="2" t="s">
        <v>1080</v>
      </c>
      <c r="E7775" s="5" t="str">
        <f>IFERROR(INDEX(会社マスタ!$B:$B,MATCH(D7775,会社マスタ!$A:$A,0)),"")</f>
        <v>川本産業(株)</v>
      </c>
      <c r="F7775" s="5" t="str">
        <f>IFERROR(INDEX(会社マスタ!$C:$C,MATCH(D7775,会社マスタ!$A:$A,0)),"")</f>
        <v>在宅ヘルスケアユニット</v>
      </c>
      <c r="G7775" s="2"/>
      <c r="H7775" s="2" t="s">
        <v>15294</v>
      </c>
      <c r="I7775" s="2" t="s">
        <v>1121</v>
      </c>
    </row>
    <row r="7776" spans="1:9" ht="17.5" x14ac:dyDescent="0.6">
      <c r="A7776" s="2">
        <v>7775</v>
      </c>
      <c r="B7776" s="2" t="s">
        <v>4660</v>
      </c>
      <c r="C7776" s="2" t="s">
        <v>15295</v>
      </c>
      <c r="D7776" s="2" t="s">
        <v>1080</v>
      </c>
      <c r="E7776" s="5" t="str">
        <f>IFERROR(INDEX(会社マスタ!$B:$B,MATCH(D7776,会社マスタ!$A:$A,0)),"")</f>
        <v>川本産業(株)</v>
      </c>
      <c r="F7776" s="5" t="str">
        <f>IFERROR(INDEX(会社マスタ!$C:$C,MATCH(D7776,会社マスタ!$A:$A,0)),"")</f>
        <v>在宅ヘルスケアユニット</v>
      </c>
      <c r="G7776" s="2"/>
      <c r="H7776" s="2" t="s">
        <v>15296</v>
      </c>
      <c r="I7776" s="2" t="s">
        <v>1121</v>
      </c>
    </row>
    <row r="7777" spans="1:9" ht="17.5" x14ac:dyDescent="0.6">
      <c r="A7777" s="2">
        <v>7776</v>
      </c>
      <c r="B7777" s="2" t="s">
        <v>4660</v>
      </c>
      <c r="C7777" s="2" t="s">
        <v>15297</v>
      </c>
      <c r="D7777" s="2" t="s">
        <v>1080</v>
      </c>
      <c r="E7777" s="5" t="str">
        <f>IFERROR(INDEX(会社マスタ!$B:$B,MATCH(D7777,会社マスタ!$A:$A,0)),"")</f>
        <v>川本産業(株)</v>
      </c>
      <c r="F7777" s="5" t="str">
        <f>IFERROR(INDEX(会社マスタ!$C:$C,MATCH(D7777,会社マスタ!$A:$A,0)),"")</f>
        <v>在宅ヘルスケアユニット</v>
      </c>
      <c r="G7777" s="2"/>
      <c r="H7777" s="2" t="s">
        <v>15298</v>
      </c>
      <c r="I7777" s="2" t="s">
        <v>1121</v>
      </c>
    </row>
    <row r="7778" spans="1:9" ht="17.5" x14ac:dyDescent="0.6">
      <c r="A7778" s="2">
        <v>7777</v>
      </c>
      <c r="B7778" s="2" t="s">
        <v>4660</v>
      </c>
      <c r="C7778" s="2" t="s">
        <v>15299</v>
      </c>
      <c r="D7778" s="2" t="s">
        <v>1080</v>
      </c>
      <c r="E7778" s="5" t="str">
        <f>IFERROR(INDEX(会社マスタ!$B:$B,MATCH(D7778,会社マスタ!$A:$A,0)),"")</f>
        <v>川本産業(株)</v>
      </c>
      <c r="F7778" s="5" t="str">
        <f>IFERROR(INDEX(会社マスタ!$C:$C,MATCH(D7778,会社マスタ!$A:$A,0)),"")</f>
        <v>在宅ヘルスケアユニット</v>
      </c>
      <c r="G7778" s="2"/>
      <c r="H7778" s="2" t="s">
        <v>15300</v>
      </c>
      <c r="I7778" s="2" t="s">
        <v>1121</v>
      </c>
    </row>
    <row r="7779" spans="1:9" ht="17.5" x14ac:dyDescent="0.6">
      <c r="A7779" s="2">
        <v>7778</v>
      </c>
      <c r="B7779" s="2" t="s">
        <v>4660</v>
      </c>
      <c r="C7779" s="2" t="s">
        <v>15301</v>
      </c>
      <c r="D7779" s="2" t="s">
        <v>1080</v>
      </c>
      <c r="E7779" s="5" t="str">
        <f>IFERROR(INDEX(会社マスタ!$B:$B,MATCH(D7779,会社マスタ!$A:$A,0)),"")</f>
        <v>川本産業(株)</v>
      </c>
      <c r="F7779" s="5" t="str">
        <f>IFERROR(INDEX(会社マスタ!$C:$C,MATCH(D7779,会社マスタ!$A:$A,0)),"")</f>
        <v>在宅ヘルスケアユニット</v>
      </c>
      <c r="G7779" s="2"/>
      <c r="H7779" s="2" t="s">
        <v>15302</v>
      </c>
      <c r="I7779" s="2" t="s">
        <v>1121</v>
      </c>
    </row>
    <row r="7780" spans="1:9" ht="17.5" x14ac:dyDescent="0.6">
      <c r="A7780" s="2">
        <v>7779</v>
      </c>
      <c r="B7780" s="2" t="s">
        <v>4660</v>
      </c>
      <c r="C7780" s="2" t="s">
        <v>15303</v>
      </c>
      <c r="D7780" s="2" t="s">
        <v>1080</v>
      </c>
      <c r="E7780" s="5" t="str">
        <f>IFERROR(INDEX(会社マスタ!$B:$B,MATCH(D7780,会社マスタ!$A:$A,0)),"")</f>
        <v>川本産業(株)</v>
      </c>
      <c r="F7780" s="5" t="str">
        <f>IFERROR(INDEX(会社マスタ!$C:$C,MATCH(D7780,会社マスタ!$A:$A,0)),"")</f>
        <v>在宅ヘルスケアユニット</v>
      </c>
      <c r="G7780" s="2"/>
      <c r="H7780" s="2" t="s">
        <v>15304</v>
      </c>
      <c r="I7780" s="2" t="s">
        <v>1121</v>
      </c>
    </row>
    <row r="7781" spans="1:9" ht="17.5" x14ac:dyDescent="0.6">
      <c r="A7781" s="2">
        <v>7780</v>
      </c>
      <c r="B7781" s="2" t="s">
        <v>4660</v>
      </c>
      <c r="C7781" s="2" t="s">
        <v>15305</v>
      </c>
      <c r="D7781" s="2" t="s">
        <v>1080</v>
      </c>
      <c r="E7781" s="5" t="str">
        <f>IFERROR(INDEX(会社マスタ!$B:$B,MATCH(D7781,会社マスタ!$A:$A,0)),"")</f>
        <v>川本産業(株)</v>
      </c>
      <c r="F7781" s="5" t="str">
        <f>IFERROR(INDEX(会社マスタ!$C:$C,MATCH(D7781,会社マスタ!$A:$A,0)),"")</f>
        <v>在宅ヘルスケアユニット</v>
      </c>
      <c r="G7781" s="2"/>
      <c r="H7781" s="2" t="s">
        <v>15306</v>
      </c>
      <c r="I7781" s="2" t="s">
        <v>1121</v>
      </c>
    </row>
    <row r="7782" spans="1:9" ht="17.5" x14ac:dyDescent="0.6">
      <c r="A7782" s="2">
        <v>7781</v>
      </c>
      <c r="B7782" s="2" t="s">
        <v>4660</v>
      </c>
      <c r="C7782" s="2" t="s">
        <v>15307</v>
      </c>
      <c r="D7782" s="2" t="s">
        <v>1080</v>
      </c>
      <c r="E7782" s="5" t="str">
        <f>IFERROR(INDEX(会社マスタ!$B:$B,MATCH(D7782,会社マスタ!$A:$A,0)),"")</f>
        <v>川本産業(株)</v>
      </c>
      <c r="F7782" s="5" t="str">
        <f>IFERROR(INDEX(会社マスタ!$C:$C,MATCH(D7782,会社マスタ!$A:$A,0)),"")</f>
        <v>在宅ヘルスケアユニット</v>
      </c>
      <c r="G7782" s="2"/>
      <c r="H7782" s="2" t="s">
        <v>15308</v>
      </c>
      <c r="I7782" s="2" t="s">
        <v>1121</v>
      </c>
    </row>
    <row r="7783" spans="1:9" ht="17.5" x14ac:dyDescent="0.6">
      <c r="A7783" s="2">
        <v>7782</v>
      </c>
      <c r="B7783" s="2" t="s">
        <v>4660</v>
      </c>
      <c r="C7783" s="2" t="s">
        <v>15309</v>
      </c>
      <c r="D7783" s="2" t="s">
        <v>1080</v>
      </c>
      <c r="E7783" s="5" t="str">
        <f>IFERROR(INDEX(会社マスタ!$B:$B,MATCH(D7783,会社マスタ!$A:$A,0)),"")</f>
        <v>川本産業(株)</v>
      </c>
      <c r="F7783" s="5" t="str">
        <f>IFERROR(INDEX(会社マスタ!$C:$C,MATCH(D7783,会社マスタ!$A:$A,0)),"")</f>
        <v>在宅ヘルスケアユニット</v>
      </c>
      <c r="G7783" s="2"/>
      <c r="H7783" s="2" t="s">
        <v>15310</v>
      </c>
      <c r="I7783" s="2" t="s">
        <v>1121</v>
      </c>
    </row>
    <row r="7784" spans="1:9" ht="17.5" x14ac:dyDescent="0.6">
      <c r="A7784" s="2">
        <v>7783</v>
      </c>
      <c r="B7784" s="2" t="s">
        <v>4660</v>
      </c>
      <c r="C7784" s="2" t="s">
        <v>15311</v>
      </c>
      <c r="D7784" s="2" t="s">
        <v>1080</v>
      </c>
      <c r="E7784" s="5" t="str">
        <f>IFERROR(INDEX(会社マスタ!$B:$B,MATCH(D7784,会社マスタ!$A:$A,0)),"")</f>
        <v>川本産業(株)</v>
      </c>
      <c r="F7784" s="5" t="str">
        <f>IFERROR(INDEX(会社マスタ!$C:$C,MATCH(D7784,会社マスタ!$A:$A,0)),"")</f>
        <v>在宅ヘルスケアユニット</v>
      </c>
      <c r="G7784" s="2"/>
      <c r="H7784" s="2" t="s">
        <v>15312</v>
      </c>
      <c r="I7784" s="2" t="s">
        <v>1121</v>
      </c>
    </row>
    <row r="7785" spans="1:9" ht="17.5" x14ac:dyDescent="0.6">
      <c r="A7785" s="2">
        <v>7784</v>
      </c>
      <c r="B7785" s="2" t="s">
        <v>4660</v>
      </c>
      <c r="C7785" s="2" t="s">
        <v>15313</v>
      </c>
      <c r="D7785" s="2" t="s">
        <v>1080</v>
      </c>
      <c r="E7785" s="5" t="str">
        <f>IFERROR(INDEX(会社マスタ!$B:$B,MATCH(D7785,会社マスタ!$A:$A,0)),"")</f>
        <v>川本産業(株)</v>
      </c>
      <c r="F7785" s="5" t="str">
        <f>IFERROR(INDEX(会社マスタ!$C:$C,MATCH(D7785,会社マスタ!$A:$A,0)),"")</f>
        <v>在宅ヘルスケアユニット</v>
      </c>
      <c r="G7785" s="2"/>
      <c r="H7785" s="2" t="s">
        <v>15314</v>
      </c>
      <c r="I7785" s="2" t="s">
        <v>1121</v>
      </c>
    </row>
    <row r="7786" spans="1:9" ht="17.5" x14ac:dyDescent="0.6">
      <c r="A7786" s="2">
        <v>7785</v>
      </c>
      <c r="B7786" s="2" t="s">
        <v>4660</v>
      </c>
      <c r="C7786" s="2" t="s">
        <v>15315</v>
      </c>
      <c r="D7786" s="2" t="s">
        <v>1080</v>
      </c>
      <c r="E7786" s="5" t="str">
        <f>IFERROR(INDEX(会社マスタ!$B:$B,MATCH(D7786,会社マスタ!$A:$A,0)),"")</f>
        <v>川本産業(株)</v>
      </c>
      <c r="F7786" s="5" t="str">
        <f>IFERROR(INDEX(会社マスタ!$C:$C,MATCH(D7786,会社マスタ!$A:$A,0)),"")</f>
        <v>在宅ヘルスケアユニット</v>
      </c>
      <c r="G7786" s="2"/>
      <c r="H7786" s="2" t="s">
        <v>15316</v>
      </c>
      <c r="I7786" s="2" t="s">
        <v>1121</v>
      </c>
    </row>
    <row r="7787" spans="1:9" ht="17.5" x14ac:dyDescent="0.6">
      <c r="A7787" s="2">
        <v>7786</v>
      </c>
      <c r="B7787" s="2" t="s">
        <v>4660</v>
      </c>
      <c r="C7787" s="2" t="s">
        <v>15317</v>
      </c>
      <c r="D7787" s="2" t="s">
        <v>1080</v>
      </c>
      <c r="E7787" s="5" t="str">
        <f>IFERROR(INDEX(会社マスタ!$B:$B,MATCH(D7787,会社マスタ!$A:$A,0)),"")</f>
        <v>川本産業(株)</v>
      </c>
      <c r="F7787" s="5" t="str">
        <f>IFERROR(INDEX(会社マスタ!$C:$C,MATCH(D7787,会社マスタ!$A:$A,0)),"")</f>
        <v>在宅ヘルスケアユニット</v>
      </c>
      <c r="G7787" s="2"/>
      <c r="H7787" s="2" t="s">
        <v>15318</v>
      </c>
      <c r="I7787" s="2" t="s">
        <v>1121</v>
      </c>
    </row>
    <row r="7788" spans="1:9" ht="17.5" x14ac:dyDescent="0.6">
      <c r="A7788" s="2">
        <v>7787</v>
      </c>
      <c r="B7788" s="2" t="s">
        <v>4660</v>
      </c>
      <c r="C7788" s="2" t="s">
        <v>15319</v>
      </c>
      <c r="D7788" s="2" t="s">
        <v>1080</v>
      </c>
      <c r="E7788" s="5" t="str">
        <f>IFERROR(INDEX(会社マスタ!$B:$B,MATCH(D7788,会社マスタ!$A:$A,0)),"")</f>
        <v>川本産業(株)</v>
      </c>
      <c r="F7788" s="5" t="str">
        <f>IFERROR(INDEX(会社マスタ!$C:$C,MATCH(D7788,会社マスタ!$A:$A,0)),"")</f>
        <v>在宅ヘルスケアユニット</v>
      </c>
      <c r="G7788" s="2"/>
      <c r="H7788" s="2" t="s">
        <v>15320</v>
      </c>
      <c r="I7788" s="2" t="s">
        <v>1121</v>
      </c>
    </row>
    <row r="7789" spans="1:9" ht="17.5" x14ac:dyDescent="0.6">
      <c r="A7789" s="2">
        <v>7788</v>
      </c>
      <c r="B7789" s="2" t="s">
        <v>4660</v>
      </c>
      <c r="C7789" s="2" t="s">
        <v>15321</v>
      </c>
      <c r="D7789" s="2" t="s">
        <v>1080</v>
      </c>
      <c r="E7789" s="5" t="str">
        <f>IFERROR(INDEX(会社マスタ!$B:$B,MATCH(D7789,会社マスタ!$A:$A,0)),"")</f>
        <v>川本産業(株)</v>
      </c>
      <c r="F7789" s="5" t="str">
        <f>IFERROR(INDEX(会社マスタ!$C:$C,MATCH(D7789,会社マスタ!$A:$A,0)),"")</f>
        <v>在宅ヘルスケアユニット</v>
      </c>
      <c r="G7789" s="2"/>
      <c r="H7789" s="2" t="s">
        <v>15322</v>
      </c>
      <c r="I7789" s="2" t="s">
        <v>1121</v>
      </c>
    </row>
    <row r="7790" spans="1:9" ht="17.5" x14ac:dyDescent="0.6">
      <c r="A7790" s="2">
        <v>7789</v>
      </c>
      <c r="B7790" s="2" t="s">
        <v>4660</v>
      </c>
      <c r="C7790" s="2" t="s">
        <v>15323</v>
      </c>
      <c r="D7790" s="2" t="s">
        <v>1080</v>
      </c>
      <c r="E7790" s="5" t="str">
        <f>IFERROR(INDEX(会社マスタ!$B:$B,MATCH(D7790,会社マスタ!$A:$A,0)),"")</f>
        <v>川本産業(株)</v>
      </c>
      <c r="F7790" s="5" t="str">
        <f>IFERROR(INDEX(会社マスタ!$C:$C,MATCH(D7790,会社マスタ!$A:$A,0)),"")</f>
        <v>在宅ヘルスケアユニット</v>
      </c>
      <c r="G7790" s="2"/>
      <c r="H7790" s="2" t="s">
        <v>15324</v>
      </c>
      <c r="I7790" s="2" t="s">
        <v>1121</v>
      </c>
    </row>
    <row r="7791" spans="1:9" ht="17.5" x14ac:dyDescent="0.6">
      <c r="A7791" s="2">
        <v>7790</v>
      </c>
      <c r="B7791" s="2" t="s">
        <v>4660</v>
      </c>
      <c r="C7791" s="2" t="s">
        <v>15325</v>
      </c>
      <c r="D7791" s="2" t="s">
        <v>1080</v>
      </c>
      <c r="E7791" s="5" t="str">
        <f>IFERROR(INDEX(会社マスタ!$B:$B,MATCH(D7791,会社マスタ!$A:$A,0)),"")</f>
        <v>川本産業(株)</v>
      </c>
      <c r="F7791" s="5" t="str">
        <f>IFERROR(INDEX(会社マスタ!$C:$C,MATCH(D7791,会社マスタ!$A:$A,0)),"")</f>
        <v>在宅ヘルスケアユニット</v>
      </c>
      <c r="G7791" s="2"/>
      <c r="H7791" s="2" t="s">
        <v>15326</v>
      </c>
      <c r="I7791" s="2" t="s">
        <v>1121</v>
      </c>
    </row>
    <row r="7792" spans="1:9" ht="17.5" x14ac:dyDescent="0.6">
      <c r="A7792" s="2">
        <v>7791</v>
      </c>
      <c r="B7792" s="2" t="s">
        <v>4660</v>
      </c>
      <c r="C7792" s="2" t="s">
        <v>15327</v>
      </c>
      <c r="D7792" s="2" t="s">
        <v>1080</v>
      </c>
      <c r="E7792" s="5" t="str">
        <f>IFERROR(INDEX(会社マスタ!$B:$B,MATCH(D7792,会社マスタ!$A:$A,0)),"")</f>
        <v>川本産業(株)</v>
      </c>
      <c r="F7792" s="5" t="str">
        <f>IFERROR(INDEX(会社マスタ!$C:$C,MATCH(D7792,会社マスタ!$A:$A,0)),"")</f>
        <v>在宅ヘルスケアユニット</v>
      </c>
      <c r="G7792" s="2"/>
      <c r="H7792" s="2" t="s">
        <v>15328</v>
      </c>
      <c r="I7792" s="2" t="s">
        <v>1121</v>
      </c>
    </row>
    <row r="7793" spans="1:9" ht="17.5" x14ac:dyDescent="0.6">
      <c r="A7793" s="2">
        <v>7792</v>
      </c>
      <c r="B7793" s="2" t="s">
        <v>4660</v>
      </c>
      <c r="C7793" s="2" t="s">
        <v>15329</v>
      </c>
      <c r="D7793" s="2" t="s">
        <v>1080</v>
      </c>
      <c r="E7793" s="5" t="str">
        <f>IFERROR(INDEX(会社マスタ!$B:$B,MATCH(D7793,会社マスタ!$A:$A,0)),"")</f>
        <v>川本産業(株)</v>
      </c>
      <c r="F7793" s="5" t="str">
        <f>IFERROR(INDEX(会社マスタ!$C:$C,MATCH(D7793,会社マスタ!$A:$A,0)),"")</f>
        <v>在宅ヘルスケアユニット</v>
      </c>
      <c r="G7793" s="2"/>
      <c r="H7793" s="2" t="s">
        <v>15330</v>
      </c>
      <c r="I7793" s="2" t="s">
        <v>1121</v>
      </c>
    </row>
    <row r="7794" spans="1:9" ht="17.5" x14ac:dyDescent="0.6">
      <c r="A7794" s="2">
        <v>7793</v>
      </c>
      <c r="B7794" s="2" t="s">
        <v>4660</v>
      </c>
      <c r="C7794" s="2" t="s">
        <v>15331</v>
      </c>
      <c r="D7794" s="2" t="s">
        <v>1080</v>
      </c>
      <c r="E7794" s="5" t="str">
        <f>IFERROR(INDEX(会社マスタ!$B:$B,MATCH(D7794,会社マスタ!$A:$A,0)),"")</f>
        <v>川本産業(株)</v>
      </c>
      <c r="F7794" s="5" t="str">
        <f>IFERROR(INDEX(会社マスタ!$C:$C,MATCH(D7794,会社マスタ!$A:$A,0)),"")</f>
        <v>在宅ヘルスケアユニット</v>
      </c>
      <c r="G7794" s="2"/>
      <c r="H7794" s="2" t="s">
        <v>15332</v>
      </c>
      <c r="I7794" s="2" t="s">
        <v>1121</v>
      </c>
    </row>
    <row r="7795" spans="1:9" ht="17.5" x14ac:dyDescent="0.6">
      <c r="A7795" s="2">
        <v>7794</v>
      </c>
      <c r="B7795" s="2" t="s">
        <v>4660</v>
      </c>
      <c r="C7795" s="2" t="s">
        <v>15333</v>
      </c>
      <c r="D7795" s="2" t="s">
        <v>1080</v>
      </c>
      <c r="E7795" s="5" t="str">
        <f>IFERROR(INDEX(会社マスタ!$B:$B,MATCH(D7795,会社マスタ!$A:$A,0)),"")</f>
        <v>川本産業(株)</v>
      </c>
      <c r="F7795" s="5" t="str">
        <f>IFERROR(INDEX(会社マスタ!$C:$C,MATCH(D7795,会社マスタ!$A:$A,0)),"")</f>
        <v>在宅ヘルスケアユニット</v>
      </c>
      <c r="G7795" s="2"/>
      <c r="H7795" s="2" t="s">
        <v>15334</v>
      </c>
      <c r="I7795" s="2" t="s">
        <v>1121</v>
      </c>
    </row>
    <row r="7796" spans="1:9" ht="17.5" x14ac:dyDescent="0.6">
      <c r="A7796" s="2">
        <v>7795</v>
      </c>
      <c r="B7796" s="2" t="s">
        <v>4660</v>
      </c>
      <c r="C7796" s="2" t="s">
        <v>15335</v>
      </c>
      <c r="D7796" s="2" t="s">
        <v>1080</v>
      </c>
      <c r="E7796" s="5" t="str">
        <f>IFERROR(INDEX(会社マスタ!$B:$B,MATCH(D7796,会社マスタ!$A:$A,0)),"")</f>
        <v>川本産業(株)</v>
      </c>
      <c r="F7796" s="5" t="str">
        <f>IFERROR(INDEX(会社マスタ!$C:$C,MATCH(D7796,会社マスタ!$A:$A,0)),"")</f>
        <v>在宅ヘルスケアユニット</v>
      </c>
      <c r="G7796" s="2"/>
      <c r="H7796" s="2" t="s">
        <v>15336</v>
      </c>
      <c r="I7796" s="2" t="s">
        <v>1121</v>
      </c>
    </row>
    <row r="7797" spans="1:9" ht="17.5" x14ac:dyDescent="0.6">
      <c r="A7797" s="2">
        <v>7796</v>
      </c>
      <c r="B7797" s="2" t="s">
        <v>4660</v>
      </c>
      <c r="C7797" s="2" t="s">
        <v>15337</v>
      </c>
      <c r="D7797" s="2" t="s">
        <v>1080</v>
      </c>
      <c r="E7797" s="5" t="str">
        <f>IFERROR(INDEX(会社マスタ!$B:$B,MATCH(D7797,会社マスタ!$A:$A,0)),"")</f>
        <v>川本産業(株)</v>
      </c>
      <c r="F7797" s="5" t="str">
        <f>IFERROR(INDEX(会社マスタ!$C:$C,MATCH(D7797,会社マスタ!$A:$A,0)),"")</f>
        <v>在宅ヘルスケアユニット</v>
      </c>
      <c r="G7797" s="2"/>
      <c r="H7797" s="2" t="s">
        <v>15338</v>
      </c>
      <c r="I7797" s="2" t="s">
        <v>1121</v>
      </c>
    </row>
    <row r="7798" spans="1:9" ht="17.5" x14ac:dyDescent="0.6">
      <c r="A7798" s="2">
        <v>7797</v>
      </c>
      <c r="B7798" s="2" t="s">
        <v>4660</v>
      </c>
      <c r="C7798" s="2" t="s">
        <v>15339</v>
      </c>
      <c r="D7798" s="2" t="s">
        <v>1080</v>
      </c>
      <c r="E7798" s="5" t="str">
        <f>IFERROR(INDEX(会社マスタ!$B:$B,MATCH(D7798,会社マスタ!$A:$A,0)),"")</f>
        <v>川本産業(株)</v>
      </c>
      <c r="F7798" s="5" t="str">
        <f>IFERROR(INDEX(会社マスタ!$C:$C,MATCH(D7798,会社マスタ!$A:$A,0)),"")</f>
        <v>在宅ヘルスケアユニット</v>
      </c>
      <c r="G7798" s="2"/>
      <c r="H7798" s="2" t="s">
        <v>15340</v>
      </c>
      <c r="I7798" s="2" t="s">
        <v>1121</v>
      </c>
    </row>
    <row r="7799" spans="1:9" ht="17.5" x14ac:dyDescent="0.6">
      <c r="A7799" s="2">
        <v>7798</v>
      </c>
      <c r="B7799" s="2" t="s">
        <v>4660</v>
      </c>
      <c r="C7799" s="2" t="s">
        <v>15341</v>
      </c>
      <c r="D7799" s="2" t="s">
        <v>1080</v>
      </c>
      <c r="E7799" s="5" t="str">
        <f>IFERROR(INDEX(会社マスタ!$B:$B,MATCH(D7799,会社マスタ!$A:$A,0)),"")</f>
        <v>川本産業(株)</v>
      </c>
      <c r="F7799" s="5" t="str">
        <f>IFERROR(INDEX(会社マスタ!$C:$C,MATCH(D7799,会社マスタ!$A:$A,0)),"")</f>
        <v>在宅ヘルスケアユニット</v>
      </c>
      <c r="G7799" s="2"/>
      <c r="H7799" s="2" t="s">
        <v>15342</v>
      </c>
      <c r="I7799" s="2" t="s">
        <v>1121</v>
      </c>
    </row>
    <row r="7800" spans="1:9" ht="17.5" x14ac:dyDescent="0.6">
      <c r="A7800" s="2">
        <v>7799</v>
      </c>
      <c r="B7800" s="2" t="s">
        <v>4660</v>
      </c>
      <c r="C7800" s="2" t="s">
        <v>15343</v>
      </c>
      <c r="D7800" s="2" t="s">
        <v>1080</v>
      </c>
      <c r="E7800" s="5" t="str">
        <f>IFERROR(INDEX(会社マスタ!$B:$B,MATCH(D7800,会社マスタ!$A:$A,0)),"")</f>
        <v>川本産業(株)</v>
      </c>
      <c r="F7800" s="5" t="str">
        <f>IFERROR(INDEX(会社マスタ!$C:$C,MATCH(D7800,会社マスタ!$A:$A,0)),"")</f>
        <v>在宅ヘルスケアユニット</v>
      </c>
      <c r="G7800" s="2"/>
      <c r="H7800" s="2" t="s">
        <v>15344</v>
      </c>
      <c r="I7800" s="2" t="s">
        <v>1121</v>
      </c>
    </row>
    <row r="7801" spans="1:9" ht="17.5" x14ac:dyDescent="0.6">
      <c r="A7801" s="2">
        <v>7800</v>
      </c>
      <c r="B7801" s="2" t="s">
        <v>4660</v>
      </c>
      <c r="C7801" s="2" t="s">
        <v>15345</v>
      </c>
      <c r="D7801" s="2" t="s">
        <v>1080</v>
      </c>
      <c r="E7801" s="5" t="str">
        <f>IFERROR(INDEX(会社マスタ!$B:$B,MATCH(D7801,会社マスタ!$A:$A,0)),"")</f>
        <v>川本産業(株)</v>
      </c>
      <c r="F7801" s="5" t="str">
        <f>IFERROR(INDEX(会社マスタ!$C:$C,MATCH(D7801,会社マスタ!$A:$A,0)),"")</f>
        <v>在宅ヘルスケアユニット</v>
      </c>
      <c r="G7801" s="2"/>
      <c r="H7801" s="2" t="s">
        <v>15346</v>
      </c>
      <c r="I7801" s="2" t="s">
        <v>1121</v>
      </c>
    </row>
    <row r="7802" spans="1:9" ht="17.5" x14ac:dyDescent="0.6">
      <c r="A7802" s="2">
        <v>7801</v>
      </c>
      <c r="B7802" s="2" t="s">
        <v>4660</v>
      </c>
      <c r="C7802" s="2" t="s">
        <v>15347</v>
      </c>
      <c r="D7802" s="2" t="s">
        <v>1080</v>
      </c>
      <c r="E7802" s="5" t="str">
        <f>IFERROR(INDEX(会社マスタ!$B:$B,MATCH(D7802,会社マスタ!$A:$A,0)),"")</f>
        <v>川本産業(株)</v>
      </c>
      <c r="F7802" s="5" t="str">
        <f>IFERROR(INDEX(会社マスタ!$C:$C,MATCH(D7802,会社マスタ!$A:$A,0)),"")</f>
        <v>在宅ヘルスケアユニット</v>
      </c>
      <c r="G7802" s="2"/>
      <c r="H7802" s="2" t="s">
        <v>15348</v>
      </c>
      <c r="I7802" s="2" t="s">
        <v>1121</v>
      </c>
    </row>
    <row r="7803" spans="1:9" ht="17.5" x14ac:dyDescent="0.6">
      <c r="A7803" s="2">
        <v>7802</v>
      </c>
      <c r="B7803" s="2" t="s">
        <v>4660</v>
      </c>
      <c r="C7803" s="2" t="s">
        <v>15349</v>
      </c>
      <c r="D7803" s="2" t="s">
        <v>1080</v>
      </c>
      <c r="E7803" s="5" t="str">
        <f>IFERROR(INDEX(会社マスタ!$B:$B,MATCH(D7803,会社マスタ!$A:$A,0)),"")</f>
        <v>川本産業(株)</v>
      </c>
      <c r="F7803" s="5" t="str">
        <f>IFERROR(INDEX(会社マスタ!$C:$C,MATCH(D7803,会社マスタ!$A:$A,0)),"")</f>
        <v>在宅ヘルスケアユニット</v>
      </c>
      <c r="G7803" s="2"/>
      <c r="H7803" s="2" t="s">
        <v>15350</v>
      </c>
      <c r="I7803" s="2" t="s">
        <v>1121</v>
      </c>
    </row>
    <row r="7804" spans="1:9" ht="17.5" x14ac:dyDescent="0.6">
      <c r="A7804" s="2">
        <v>7803</v>
      </c>
      <c r="B7804" s="2" t="s">
        <v>4660</v>
      </c>
      <c r="C7804" s="2" t="s">
        <v>15351</v>
      </c>
      <c r="D7804" s="2" t="s">
        <v>1080</v>
      </c>
      <c r="E7804" s="5" t="str">
        <f>IFERROR(INDEX(会社マスタ!$B:$B,MATCH(D7804,会社マスタ!$A:$A,0)),"")</f>
        <v>川本産業(株)</v>
      </c>
      <c r="F7804" s="5" t="str">
        <f>IFERROR(INDEX(会社マスタ!$C:$C,MATCH(D7804,会社マスタ!$A:$A,0)),"")</f>
        <v>在宅ヘルスケアユニット</v>
      </c>
      <c r="G7804" s="2"/>
      <c r="H7804" s="2" t="s">
        <v>15352</v>
      </c>
      <c r="I7804" s="2" t="s">
        <v>1121</v>
      </c>
    </row>
    <row r="7805" spans="1:9" ht="17.5" x14ac:dyDescent="0.6">
      <c r="A7805" s="2">
        <v>7804</v>
      </c>
      <c r="B7805" s="2" t="s">
        <v>4660</v>
      </c>
      <c r="C7805" s="2" t="s">
        <v>15353</v>
      </c>
      <c r="D7805" s="2" t="s">
        <v>1080</v>
      </c>
      <c r="E7805" s="5" t="str">
        <f>IFERROR(INDEX(会社マスタ!$B:$B,MATCH(D7805,会社マスタ!$A:$A,0)),"")</f>
        <v>川本産業(株)</v>
      </c>
      <c r="F7805" s="5" t="str">
        <f>IFERROR(INDEX(会社マスタ!$C:$C,MATCH(D7805,会社マスタ!$A:$A,0)),"")</f>
        <v>在宅ヘルスケアユニット</v>
      </c>
      <c r="G7805" s="2"/>
      <c r="H7805" s="2" t="s">
        <v>15354</v>
      </c>
      <c r="I7805" s="2" t="s">
        <v>1121</v>
      </c>
    </row>
    <row r="7806" spans="1:9" ht="17.5" x14ac:dyDescent="0.6">
      <c r="A7806" s="2">
        <v>7805</v>
      </c>
      <c r="B7806" s="2" t="s">
        <v>4660</v>
      </c>
      <c r="C7806" s="2" t="s">
        <v>15355</v>
      </c>
      <c r="D7806" s="2" t="s">
        <v>1080</v>
      </c>
      <c r="E7806" s="5" t="str">
        <f>IFERROR(INDEX(会社マスタ!$B:$B,MATCH(D7806,会社マスタ!$A:$A,0)),"")</f>
        <v>川本産業(株)</v>
      </c>
      <c r="F7806" s="5" t="str">
        <f>IFERROR(INDEX(会社マスタ!$C:$C,MATCH(D7806,会社マスタ!$A:$A,0)),"")</f>
        <v>在宅ヘルスケアユニット</v>
      </c>
      <c r="G7806" s="2"/>
      <c r="H7806" s="2" t="s">
        <v>15356</v>
      </c>
      <c r="I7806" s="2" t="s">
        <v>1121</v>
      </c>
    </row>
    <row r="7807" spans="1:9" ht="17.5" x14ac:dyDescent="0.6">
      <c r="A7807" s="2">
        <v>7806</v>
      </c>
      <c r="B7807" s="2" t="s">
        <v>4660</v>
      </c>
      <c r="C7807" s="2" t="s">
        <v>15357</v>
      </c>
      <c r="D7807" s="2" t="s">
        <v>1080</v>
      </c>
      <c r="E7807" s="5" t="str">
        <f>IFERROR(INDEX(会社マスタ!$B:$B,MATCH(D7807,会社マスタ!$A:$A,0)),"")</f>
        <v>川本産業(株)</v>
      </c>
      <c r="F7807" s="5" t="str">
        <f>IFERROR(INDEX(会社マスタ!$C:$C,MATCH(D7807,会社マスタ!$A:$A,0)),"")</f>
        <v>在宅ヘルスケアユニット</v>
      </c>
      <c r="G7807" s="2"/>
      <c r="H7807" s="2" t="s">
        <v>15358</v>
      </c>
      <c r="I7807" s="2" t="s">
        <v>1121</v>
      </c>
    </row>
    <row r="7808" spans="1:9" ht="17.5" x14ac:dyDescent="0.6">
      <c r="A7808" s="2">
        <v>7807</v>
      </c>
      <c r="B7808" s="2" t="s">
        <v>4660</v>
      </c>
      <c r="C7808" s="2" t="s">
        <v>15359</v>
      </c>
      <c r="D7808" s="2" t="s">
        <v>1080</v>
      </c>
      <c r="E7808" s="5" t="str">
        <f>IFERROR(INDEX(会社マスタ!$B:$B,MATCH(D7808,会社マスタ!$A:$A,0)),"")</f>
        <v>川本産業(株)</v>
      </c>
      <c r="F7808" s="5" t="str">
        <f>IFERROR(INDEX(会社マスタ!$C:$C,MATCH(D7808,会社マスタ!$A:$A,0)),"")</f>
        <v>在宅ヘルスケアユニット</v>
      </c>
      <c r="G7808" s="2"/>
      <c r="H7808" s="2" t="s">
        <v>15360</v>
      </c>
      <c r="I7808" s="2" t="s">
        <v>1121</v>
      </c>
    </row>
    <row r="7809" spans="1:9" ht="17.5" x14ac:dyDescent="0.6">
      <c r="A7809" s="2">
        <v>7808</v>
      </c>
      <c r="B7809" s="2" t="s">
        <v>4660</v>
      </c>
      <c r="C7809" s="2" t="s">
        <v>15361</v>
      </c>
      <c r="D7809" s="2" t="s">
        <v>1095</v>
      </c>
      <c r="E7809" s="5" t="str">
        <f>IFERROR(INDEX(会社マスタ!$B:$B,MATCH(D7809,会社マスタ!$A:$A,0)),"")</f>
        <v>エア・ウォーター・リンク(株)</v>
      </c>
      <c r="F7809" s="5" t="str">
        <f>IFERROR(INDEX(会社マスタ!$C:$C,MATCH(D7809,会社マスタ!$A:$A,0)),"")</f>
        <v xml:space="preserve">メディカルプロダクツユニット </v>
      </c>
      <c r="G7809" s="2"/>
      <c r="H7809" s="2" t="s">
        <v>15362</v>
      </c>
      <c r="I7809" s="2" t="s">
        <v>1121</v>
      </c>
    </row>
    <row r="7810" spans="1:9" ht="17.5" x14ac:dyDescent="0.6">
      <c r="A7810" s="2">
        <v>7809</v>
      </c>
      <c r="B7810" s="2" t="s">
        <v>4660</v>
      </c>
      <c r="C7810" s="2" t="s">
        <v>15363</v>
      </c>
      <c r="D7810" s="2" t="s">
        <v>1095</v>
      </c>
      <c r="E7810" s="5" t="str">
        <f>IFERROR(INDEX(会社マスタ!$B:$B,MATCH(D7810,会社マスタ!$A:$A,0)),"")</f>
        <v>エア・ウォーター・リンク(株)</v>
      </c>
      <c r="F7810" s="5" t="str">
        <f>IFERROR(INDEX(会社マスタ!$C:$C,MATCH(D7810,会社マスタ!$A:$A,0)),"")</f>
        <v xml:space="preserve">メディカルプロダクツユニット </v>
      </c>
      <c r="G7810" s="2"/>
      <c r="H7810" s="2" t="s">
        <v>15364</v>
      </c>
      <c r="I7810" s="2" t="s">
        <v>1121</v>
      </c>
    </row>
    <row r="7811" spans="1:9" ht="17.5" x14ac:dyDescent="0.6">
      <c r="A7811" s="2">
        <v>7810</v>
      </c>
      <c r="B7811" s="2" t="s">
        <v>4660</v>
      </c>
      <c r="C7811" s="2" t="s">
        <v>15365</v>
      </c>
      <c r="D7811" s="2" t="s">
        <v>1095</v>
      </c>
      <c r="E7811" s="5" t="str">
        <f>IFERROR(INDEX(会社マスタ!$B:$B,MATCH(D7811,会社マスタ!$A:$A,0)),"")</f>
        <v>エア・ウォーター・リンク(株)</v>
      </c>
      <c r="F7811" s="5" t="str">
        <f>IFERROR(INDEX(会社マスタ!$C:$C,MATCH(D7811,会社マスタ!$A:$A,0)),"")</f>
        <v xml:space="preserve">メディカルプロダクツユニット </v>
      </c>
      <c r="G7811" s="2"/>
      <c r="H7811" s="2" t="s">
        <v>15366</v>
      </c>
      <c r="I7811" s="2" t="s">
        <v>1121</v>
      </c>
    </row>
    <row r="7812" spans="1:9" ht="17.5" x14ac:dyDescent="0.6">
      <c r="A7812" s="2">
        <v>7811</v>
      </c>
      <c r="B7812" s="2" t="s">
        <v>4660</v>
      </c>
      <c r="C7812" s="2" t="s">
        <v>15367</v>
      </c>
      <c r="D7812" s="2" t="s">
        <v>1095</v>
      </c>
      <c r="E7812" s="5" t="str">
        <f>IFERROR(INDEX(会社マスタ!$B:$B,MATCH(D7812,会社マスタ!$A:$A,0)),"")</f>
        <v>エア・ウォーター・リンク(株)</v>
      </c>
      <c r="F7812" s="5" t="str">
        <f>IFERROR(INDEX(会社マスタ!$C:$C,MATCH(D7812,会社マスタ!$A:$A,0)),"")</f>
        <v xml:space="preserve">メディカルプロダクツユニット </v>
      </c>
      <c r="G7812" s="2"/>
      <c r="H7812" s="2" t="s">
        <v>15368</v>
      </c>
      <c r="I7812" s="2" t="s">
        <v>1121</v>
      </c>
    </row>
    <row r="7813" spans="1:9" ht="17.5" x14ac:dyDescent="0.6">
      <c r="A7813" s="2">
        <v>7812</v>
      </c>
      <c r="B7813" s="2" t="s">
        <v>4660</v>
      </c>
      <c r="C7813" s="2" t="s">
        <v>15369</v>
      </c>
      <c r="D7813" s="2" t="s">
        <v>1095</v>
      </c>
      <c r="E7813" s="5" t="str">
        <f>IFERROR(INDEX(会社マスタ!$B:$B,MATCH(D7813,会社マスタ!$A:$A,0)),"")</f>
        <v>エア・ウォーター・リンク(株)</v>
      </c>
      <c r="F7813" s="5" t="str">
        <f>IFERROR(INDEX(会社マスタ!$C:$C,MATCH(D7813,会社マスタ!$A:$A,0)),"")</f>
        <v xml:space="preserve">メディカルプロダクツユニット </v>
      </c>
      <c r="G7813" s="2"/>
      <c r="H7813" s="2" t="s">
        <v>15370</v>
      </c>
      <c r="I7813" s="2" t="s">
        <v>1121</v>
      </c>
    </row>
    <row r="7814" spans="1:9" ht="17.5" x14ac:dyDescent="0.6">
      <c r="A7814" s="2">
        <v>7813</v>
      </c>
      <c r="B7814" s="2" t="s">
        <v>4660</v>
      </c>
      <c r="C7814" s="2" t="s">
        <v>15371</v>
      </c>
      <c r="D7814" s="2" t="s">
        <v>1095</v>
      </c>
      <c r="E7814" s="5" t="str">
        <f>IFERROR(INDEX(会社マスタ!$B:$B,MATCH(D7814,会社マスタ!$A:$A,0)),"")</f>
        <v>エア・ウォーター・リンク(株)</v>
      </c>
      <c r="F7814" s="5" t="str">
        <f>IFERROR(INDEX(会社マスタ!$C:$C,MATCH(D7814,会社マスタ!$A:$A,0)),"")</f>
        <v xml:space="preserve">メディカルプロダクツユニット </v>
      </c>
      <c r="G7814" s="2"/>
      <c r="H7814" s="2" t="s">
        <v>15366</v>
      </c>
      <c r="I7814" s="2" t="s">
        <v>1121</v>
      </c>
    </row>
    <row r="7815" spans="1:9" ht="17.5" x14ac:dyDescent="0.6">
      <c r="A7815" s="2">
        <v>7814</v>
      </c>
      <c r="B7815" s="2" t="s">
        <v>4660</v>
      </c>
      <c r="C7815" s="2" t="s">
        <v>15372</v>
      </c>
      <c r="D7815" s="2" t="s">
        <v>1095</v>
      </c>
      <c r="E7815" s="5" t="str">
        <f>IFERROR(INDEX(会社マスタ!$B:$B,MATCH(D7815,会社マスタ!$A:$A,0)),"")</f>
        <v>エア・ウォーター・リンク(株)</v>
      </c>
      <c r="F7815" s="5" t="str">
        <f>IFERROR(INDEX(会社マスタ!$C:$C,MATCH(D7815,会社マスタ!$A:$A,0)),"")</f>
        <v xml:space="preserve">メディカルプロダクツユニット </v>
      </c>
      <c r="G7815" s="2"/>
      <c r="H7815" s="2" t="s">
        <v>15366</v>
      </c>
      <c r="I7815" s="2" t="s">
        <v>1121</v>
      </c>
    </row>
    <row r="7816" spans="1:9" ht="17.5" x14ac:dyDescent="0.6">
      <c r="A7816" s="2">
        <v>7815</v>
      </c>
      <c r="B7816" s="2" t="s">
        <v>4660</v>
      </c>
      <c r="C7816" s="2" t="s">
        <v>15373</v>
      </c>
      <c r="D7816" s="2" t="s">
        <v>1095</v>
      </c>
      <c r="E7816" s="5" t="str">
        <f>IFERROR(INDEX(会社マスタ!$B:$B,MATCH(D7816,会社マスタ!$A:$A,0)),"")</f>
        <v>エア・ウォーター・リンク(株)</v>
      </c>
      <c r="F7816" s="5" t="str">
        <f>IFERROR(INDEX(会社マスタ!$C:$C,MATCH(D7816,会社マスタ!$A:$A,0)),"")</f>
        <v xml:space="preserve">メディカルプロダクツユニット </v>
      </c>
      <c r="G7816" s="2"/>
      <c r="H7816" s="2" t="s">
        <v>15374</v>
      </c>
      <c r="I7816" s="2" t="s">
        <v>1121</v>
      </c>
    </row>
    <row r="7817" spans="1:9" ht="17.5" x14ac:dyDescent="0.6">
      <c r="A7817" s="2">
        <v>7816</v>
      </c>
      <c r="B7817" s="2" t="s">
        <v>4660</v>
      </c>
      <c r="C7817" s="2" t="s">
        <v>15375</v>
      </c>
      <c r="D7817" s="2" t="s">
        <v>1095</v>
      </c>
      <c r="E7817" s="5" t="str">
        <f>IFERROR(INDEX(会社マスタ!$B:$B,MATCH(D7817,会社マスタ!$A:$A,0)),"")</f>
        <v>エア・ウォーター・リンク(株)</v>
      </c>
      <c r="F7817" s="5" t="str">
        <f>IFERROR(INDEX(会社マスタ!$C:$C,MATCH(D7817,会社マスタ!$A:$A,0)),"")</f>
        <v xml:space="preserve">メディカルプロダクツユニット </v>
      </c>
      <c r="G7817" s="2"/>
      <c r="H7817" s="2" t="s">
        <v>15376</v>
      </c>
      <c r="I7817" s="2" t="s">
        <v>1121</v>
      </c>
    </row>
    <row r="7818" spans="1:9" ht="17.5" x14ac:dyDescent="0.6">
      <c r="A7818" s="2">
        <v>7817</v>
      </c>
      <c r="B7818" s="2" t="s">
        <v>4660</v>
      </c>
      <c r="C7818" s="2" t="s">
        <v>15377</v>
      </c>
      <c r="D7818" s="2" t="s">
        <v>1095</v>
      </c>
      <c r="E7818" s="5" t="str">
        <f>IFERROR(INDEX(会社マスタ!$B:$B,MATCH(D7818,会社マスタ!$A:$A,0)),"")</f>
        <v>エア・ウォーター・リンク(株)</v>
      </c>
      <c r="F7818" s="5" t="str">
        <f>IFERROR(INDEX(会社マスタ!$C:$C,MATCH(D7818,会社マスタ!$A:$A,0)),"")</f>
        <v xml:space="preserve">メディカルプロダクツユニット </v>
      </c>
      <c r="G7818" s="2"/>
      <c r="H7818" s="2" t="s">
        <v>15378</v>
      </c>
      <c r="I7818" s="2" t="s">
        <v>1121</v>
      </c>
    </row>
    <row r="7819" spans="1:9" ht="17.5" x14ac:dyDescent="0.6">
      <c r="A7819" s="2">
        <v>7818</v>
      </c>
      <c r="B7819" s="2" t="s">
        <v>4660</v>
      </c>
      <c r="C7819" s="2" t="s">
        <v>15379</v>
      </c>
      <c r="D7819" s="2" t="s">
        <v>1095</v>
      </c>
      <c r="E7819" s="5" t="str">
        <f>IFERROR(INDEX(会社マスタ!$B:$B,MATCH(D7819,会社マスタ!$A:$A,0)),"")</f>
        <v>エア・ウォーター・リンク(株)</v>
      </c>
      <c r="F7819" s="5" t="str">
        <f>IFERROR(INDEX(会社マスタ!$C:$C,MATCH(D7819,会社マスタ!$A:$A,0)),"")</f>
        <v xml:space="preserve">メディカルプロダクツユニット </v>
      </c>
      <c r="G7819" s="2"/>
      <c r="H7819" s="2" t="s">
        <v>15380</v>
      </c>
      <c r="I7819" s="2" t="s">
        <v>1121</v>
      </c>
    </row>
    <row r="7820" spans="1:9" ht="17.5" x14ac:dyDescent="0.6">
      <c r="A7820" s="2">
        <v>7819</v>
      </c>
      <c r="B7820" s="2" t="s">
        <v>4660</v>
      </c>
      <c r="C7820" s="2" t="s">
        <v>15381</v>
      </c>
      <c r="D7820" s="2" t="s">
        <v>1095</v>
      </c>
      <c r="E7820" s="5" t="str">
        <f>IFERROR(INDEX(会社マスタ!$B:$B,MATCH(D7820,会社マスタ!$A:$A,0)),"")</f>
        <v>エア・ウォーター・リンク(株)</v>
      </c>
      <c r="F7820" s="5" t="str">
        <f>IFERROR(INDEX(会社マスタ!$C:$C,MATCH(D7820,会社マスタ!$A:$A,0)),"")</f>
        <v xml:space="preserve">メディカルプロダクツユニット </v>
      </c>
      <c r="G7820" s="2"/>
      <c r="H7820" s="2" t="s">
        <v>15382</v>
      </c>
      <c r="I7820" s="2" t="s">
        <v>1121</v>
      </c>
    </row>
    <row r="7821" spans="1:9" ht="17.5" x14ac:dyDescent="0.6">
      <c r="A7821" s="2">
        <v>7820</v>
      </c>
      <c r="B7821" s="2" t="s">
        <v>4660</v>
      </c>
      <c r="C7821" s="2" t="s">
        <v>15383</v>
      </c>
      <c r="D7821" s="2" t="s">
        <v>1095</v>
      </c>
      <c r="E7821" s="5" t="str">
        <f>IFERROR(INDEX(会社マスタ!$B:$B,MATCH(D7821,会社マスタ!$A:$A,0)),"")</f>
        <v>エア・ウォーター・リンク(株)</v>
      </c>
      <c r="F7821" s="5" t="str">
        <f>IFERROR(INDEX(会社マスタ!$C:$C,MATCH(D7821,会社マスタ!$A:$A,0)),"")</f>
        <v xml:space="preserve">メディカルプロダクツユニット </v>
      </c>
      <c r="G7821" s="2"/>
      <c r="H7821" s="2" t="s">
        <v>15384</v>
      </c>
      <c r="I7821" s="2" t="s">
        <v>1121</v>
      </c>
    </row>
    <row r="7822" spans="1:9" ht="17.5" x14ac:dyDescent="0.6">
      <c r="A7822" s="2">
        <v>7821</v>
      </c>
      <c r="B7822" s="2" t="s">
        <v>4660</v>
      </c>
      <c r="C7822" s="2" t="s">
        <v>15385</v>
      </c>
      <c r="D7822" s="2" t="s">
        <v>1095</v>
      </c>
      <c r="E7822" s="5" t="str">
        <f>IFERROR(INDEX(会社マスタ!$B:$B,MATCH(D7822,会社マスタ!$A:$A,0)),"")</f>
        <v>エア・ウォーター・リンク(株)</v>
      </c>
      <c r="F7822" s="5" t="str">
        <f>IFERROR(INDEX(会社マスタ!$C:$C,MATCH(D7822,会社マスタ!$A:$A,0)),"")</f>
        <v xml:space="preserve">メディカルプロダクツユニット </v>
      </c>
      <c r="G7822" s="2"/>
      <c r="H7822" s="2" t="s">
        <v>15386</v>
      </c>
      <c r="I7822" s="2" t="s">
        <v>1121</v>
      </c>
    </row>
    <row r="7823" spans="1:9" ht="17.5" x14ac:dyDescent="0.6">
      <c r="A7823" s="2">
        <v>7822</v>
      </c>
      <c r="B7823" s="2" t="s">
        <v>4660</v>
      </c>
      <c r="C7823" s="2" t="s">
        <v>15387</v>
      </c>
      <c r="D7823" s="2" t="s">
        <v>1095</v>
      </c>
      <c r="E7823" s="5" t="str">
        <f>IFERROR(INDEX(会社マスタ!$B:$B,MATCH(D7823,会社マスタ!$A:$A,0)),"")</f>
        <v>エア・ウォーター・リンク(株)</v>
      </c>
      <c r="F7823" s="5" t="str">
        <f>IFERROR(INDEX(会社マスタ!$C:$C,MATCH(D7823,会社マスタ!$A:$A,0)),"")</f>
        <v xml:space="preserve">メディカルプロダクツユニット </v>
      </c>
      <c r="G7823" s="2"/>
      <c r="H7823" s="2" t="s">
        <v>15388</v>
      </c>
      <c r="I7823" s="2" t="s">
        <v>1121</v>
      </c>
    </row>
    <row r="7824" spans="1:9" ht="17.5" x14ac:dyDescent="0.6">
      <c r="A7824" s="2">
        <v>7823</v>
      </c>
      <c r="B7824" s="2" t="s">
        <v>4660</v>
      </c>
      <c r="C7824" s="2" t="s">
        <v>15389</v>
      </c>
      <c r="D7824" s="2" t="s">
        <v>1095</v>
      </c>
      <c r="E7824" s="5" t="str">
        <f>IFERROR(INDEX(会社マスタ!$B:$B,MATCH(D7824,会社マスタ!$A:$A,0)),"")</f>
        <v>エア・ウォーター・リンク(株)</v>
      </c>
      <c r="F7824" s="5" t="str">
        <f>IFERROR(INDEX(会社マスタ!$C:$C,MATCH(D7824,会社マスタ!$A:$A,0)),"")</f>
        <v xml:space="preserve">メディカルプロダクツユニット </v>
      </c>
      <c r="G7824" s="2"/>
      <c r="H7824" s="2" t="s">
        <v>15390</v>
      </c>
      <c r="I7824" s="2" t="s">
        <v>1121</v>
      </c>
    </row>
    <row r="7825" spans="1:9" ht="17.5" x14ac:dyDescent="0.6">
      <c r="A7825" s="2">
        <v>7824</v>
      </c>
      <c r="B7825" s="2" t="s">
        <v>4660</v>
      </c>
      <c r="C7825" s="2" t="s">
        <v>15391</v>
      </c>
      <c r="D7825" s="2" t="s">
        <v>1095</v>
      </c>
      <c r="E7825" s="5" t="str">
        <f>IFERROR(INDEX(会社マスタ!$B:$B,MATCH(D7825,会社マスタ!$A:$A,0)),"")</f>
        <v>エア・ウォーター・リンク(株)</v>
      </c>
      <c r="F7825" s="5" t="str">
        <f>IFERROR(INDEX(会社マスタ!$C:$C,MATCH(D7825,会社マスタ!$A:$A,0)),"")</f>
        <v xml:space="preserve">メディカルプロダクツユニット </v>
      </c>
      <c r="G7825" s="2"/>
      <c r="H7825" s="2" t="s">
        <v>15392</v>
      </c>
      <c r="I7825" s="2" t="s">
        <v>1121</v>
      </c>
    </row>
    <row r="7826" spans="1:9" ht="17.5" x14ac:dyDescent="0.6">
      <c r="A7826" s="2">
        <v>7825</v>
      </c>
      <c r="B7826" s="2" t="s">
        <v>4660</v>
      </c>
      <c r="C7826" s="2" t="s">
        <v>15393</v>
      </c>
      <c r="D7826" s="2" t="s">
        <v>1095</v>
      </c>
      <c r="E7826" s="5" t="str">
        <f>IFERROR(INDEX(会社マスタ!$B:$B,MATCH(D7826,会社マスタ!$A:$A,0)),"")</f>
        <v>エア・ウォーター・リンク(株)</v>
      </c>
      <c r="F7826" s="5" t="str">
        <f>IFERROR(INDEX(会社マスタ!$C:$C,MATCH(D7826,会社マスタ!$A:$A,0)),"")</f>
        <v xml:space="preserve">メディカルプロダクツユニット </v>
      </c>
      <c r="G7826" s="2"/>
      <c r="H7826" s="2" t="s">
        <v>15394</v>
      </c>
      <c r="I7826" s="2" t="s">
        <v>1121</v>
      </c>
    </row>
    <row r="7827" spans="1:9" ht="17.5" x14ac:dyDescent="0.6">
      <c r="A7827" s="2">
        <v>7826</v>
      </c>
      <c r="B7827" s="2" t="s">
        <v>4660</v>
      </c>
      <c r="C7827" s="2" t="s">
        <v>15395</v>
      </c>
      <c r="D7827" s="2" t="s">
        <v>1095</v>
      </c>
      <c r="E7827" s="5" t="str">
        <f>IFERROR(INDEX(会社マスタ!$B:$B,MATCH(D7827,会社マスタ!$A:$A,0)),"")</f>
        <v>エア・ウォーター・リンク(株)</v>
      </c>
      <c r="F7827" s="5" t="str">
        <f>IFERROR(INDEX(会社マスタ!$C:$C,MATCH(D7827,会社マスタ!$A:$A,0)),"")</f>
        <v xml:space="preserve">メディカルプロダクツユニット </v>
      </c>
      <c r="G7827" s="2"/>
      <c r="H7827" s="2" t="s">
        <v>15396</v>
      </c>
      <c r="I7827" s="2" t="s">
        <v>1121</v>
      </c>
    </row>
    <row r="7828" spans="1:9" ht="17.5" x14ac:dyDescent="0.6">
      <c r="A7828" s="2">
        <v>7827</v>
      </c>
      <c r="B7828" s="2" t="s">
        <v>4660</v>
      </c>
      <c r="C7828" s="2" t="s">
        <v>15397</v>
      </c>
      <c r="D7828" s="2" t="s">
        <v>1095</v>
      </c>
      <c r="E7828" s="5" t="str">
        <f>IFERROR(INDEX(会社マスタ!$B:$B,MATCH(D7828,会社マスタ!$A:$A,0)),"")</f>
        <v>エア・ウォーター・リンク(株)</v>
      </c>
      <c r="F7828" s="5" t="str">
        <f>IFERROR(INDEX(会社マスタ!$C:$C,MATCH(D7828,会社マスタ!$A:$A,0)),"")</f>
        <v xml:space="preserve">メディカルプロダクツユニット </v>
      </c>
      <c r="G7828" s="2"/>
      <c r="H7828" s="2" t="s">
        <v>15398</v>
      </c>
      <c r="I7828" s="2" t="s">
        <v>1121</v>
      </c>
    </row>
    <row r="7829" spans="1:9" ht="17.5" x14ac:dyDescent="0.6">
      <c r="A7829" s="2">
        <v>7828</v>
      </c>
      <c r="B7829" s="2" t="s">
        <v>4660</v>
      </c>
      <c r="C7829" s="2" t="s">
        <v>15399</v>
      </c>
      <c r="D7829" s="2" t="s">
        <v>1095</v>
      </c>
      <c r="E7829" s="5" t="str">
        <f>IFERROR(INDEX(会社マスタ!$B:$B,MATCH(D7829,会社マスタ!$A:$A,0)),"")</f>
        <v>エア・ウォーター・リンク(株)</v>
      </c>
      <c r="F7829" s="5" t="str">
        <f>IFERROR(INDEX(会社マスタ!$C:$C,MATCH(D7829,会社マスタ!$A:$A,0)),"")</f>
        <v xml:space="preserve">メディカルプロダクツユニット </v>
      </c>
      <c r="G7829" s="2"/>
      <c r="H7829" s="2" t="s">
        <v>15400</v>
      </c>
      <c r="I7829" s="2" t="s">
        <v>1121</v>
      </c>
    </row>
    <row r="7830" spans="1:9" ht="17.5" x14ac:dyDescent="0.6">
      <c r="A7830" s="2">
        <v>7829</v>
      </c>
      <c r="B7830" s="2" t="s">
        <v>4660</v>
      </c>
      <c r="C7830" s="2" t="s">
        <v>15401</v>
      </c>
      <c r="D7830" s="2" t="s">
        <v>1095</v>
      </c>
      <c r="E7830" s="5" t="str">
        <f>IFERROR(INDEX(会社マスタ!$B:$B,MATCH(D7830,会社マスタ!$A:$A,0)),"")</f>
        <v>エア・ウォーター・リンク(株)</v>
      </c>
      <c r="F7830" s="5" t="str">
        <f>IFERROR(INDEX(会社マスタ!$C:$C,MATCH(D7830,会社マスタ!$A:$A,0)),"")</f>
        <v xml:space="preserve">メディカルプロダクツユニット </v>
      </c>
      <c r="G7830" s="2"/>
      <c r="H7830" s="2" t="s">
        <v>15402</v>
      </c>
      <c r="I7830" s="2" t="s">
        <v>1121</v>
      </c>
    </row>
    <row r="7831" spans="1:9" ht="17.5" x14ac:dyDescent="0.6">
      <c r="A7831" s="2">
        <v>7830</v>
      </c>
      <c r="B7831" s="2" t="s">
        <v>4660</v>
      </c>
      <c r="C7831" s="2" t="s">
        <v>15403</v>
      </c>
      <c r="D7831" s="2" t="s">
        <v>1095</v>
      </c>
      <c r="E7831" s="5" t="str">
        <f>IFERROR(INDEX(会社マスタ!$B:$B,MATCH(D7831,会社マスタ!$A:$A,0)),"")</f>
        <v>エア・ウォーター・リンク(株)</v>
      </c>
      <c r="F7831" s="5" t="str">
        <f>IFERROR(INDEX(会社マスタ!$C:$C,MATCH(D7831,会社マスタ!$A:$A,0)),"")</f>
        <v xml:space="preserve">メディカルプロダクツユニット </v>
      </c>
      <c r="G7831" s="2"/>
      <c r="H7831" s="2" t="s">
        <v>15404</v>
      </c>
      <c r="I7831" s="2" t="s">
        <v>1121</v>
      </c>
    </row>
    <row r="7832" spans="1:9" ht="17.5" x14ac:dyDescent="0.6">
      <c r="A7832" s="2">
        <v>7831</v>
      </c>
      <c r="B7832" s="2" t="s">
        <v>4660</v>
      </c>
      <c r="C7832" s="2" t="s">
        <v>15405</v>
      </c>
      <c r="D7832" s="2" t="s">
        <v>1095</v>
      </c>
      <c r="E7832" s="5" t="str">
        <f>IFERROR(INDEX(会社マスタ!$B:$B,MATCH(D7832,会社マスタ!$A:$A,0)),"")</f>
        <v>エア・ウォーター・リンク(株)</v>
      </c>
      <c r="F7832" s="5" t="str">
        <f>IFERROR(INDEX(会社マスタ!$C:$C,MATCH(D7832,会社マスタ!$A:$A,0)),"")</f>
        <v xml:space="preserve">メディカルプロダクツユニット </v>
      </c>
      <c r="G7832" s="2"/>
      <c r="H7832" s="2" t="s">
        <v>15406</v>
      </c>
      <c r="I7832" s="2" t="s">
        <v>1121</v>
      </c>
    </row>
    <row r="7833" spans="1:9" ht="17.5" x14ac:dyDescent="0.6">
      <c r="A7833" s="2">
        <v>7832</v>
      </c>
      <c r="B7833" s="2" t="s">
        <v>4660</v>
      </c>
      <c r="C7833" s="2" t="s">
        <v>15407</v>
      </c>
      <c r="D7833" s="2" t="s">
        <v>1095</v>
      </c>
      <c r="E7833" s="5" t="str">
        <f>IFERROR(INDEX(会社マスタ!$B:$B,MATCH(D7833,会社マスタ!$A:$A,0)),"")</f>
        <v>エア・ウォーター・リンク(株)</v>
      </c>
      <c r="F7833" s="5" t="str">
        <f>IFERROR(INDEX(会社マスタ!$C:$C,MATCH(D7833,会社マスタ!$A:$A,0)),"")</f>
        <v xml:space="preserve">メディカルプロダクツユニット </v>
      </c>
      <c r="G7833" s="2"/>
      <c r="H7833" s="2" t="s">
        <v>15408</v>
      </c>
      <c r="I7833" s="2" t="s">
        <v>1121</v>
      </c>
    </row>
    <row r="7834" spans="1:9" ht="17.5" x14ac:dyDescent="0.6">
      <c r="A7834" s="2">
        <v>7833</v>
      </c>
      <c r="B7834" s="2" t="s">
        <v>4660</v>
      </c>
      <c r="C7834" s="2" t="s">
        <v>15409</v>
      </c>
      <c r="D7834" s="2" t="s">
        <v>1095</v>
      </c>
      <c r="E7834" s="5" t="str">
        <f>IFERROR(INDEX(会社マスタ!$B:$B,MATCH(D7834,会社マスタ!$A:$A,0)),"")</f>
        <v>エア・ウォーター・リンク(株)</v>
      </c>
      <c r="F7834" s="5" t="str">
        <f>IFERROR(INDEX(会社マスタ!$C:$C,MATCH(D7834,会社マスタ!$A:$A,0)),"")</f>
        <v xml:space="preserve">メディカルプロダクツユニット </v>
      </c>
      <c r="G7834" s="2"/>
      <c r="H7834" s="2" t="s">
        <v>15410</v>
      </c>
      <c r="I7834" s="2" t="s">
        <v>1121</v>
      </c>
    </row>
    <row r="7835" spans="1:9" ht="17.5" x14ac:dyDescent="0.6">
      <c r="A7835" s="2">
        <v>7834</v>
      </c>
      <c r="B7835" s="2" t="s">
        <v>4660</v>
      </c>
      <c r="C7835" s="2" t="s">
        <v>15411</v>
      </c>
      <c r="D7835" s="2" t="s">
        <v>1095</v>
      </c>
      <c r="E7835" s="5" t="str">
        <f>IFERROR(INDEX(会社マスタ!$B:$B,MATCH(D7835,会社マスタ!$A:$A,0)),"")</f>
        <v>エア・ウォーター・リンク(株)</v>
      </c>
      <c r="F7835" s="5" t="str">
        <f>IFERROR(INDEX(会社マスタ!$C:$C,MATCH(D7835,会社マスタ!$A:$A,0)),"")</f>
        <v xml:space="preserve">メディカルプロダクツユニット </v>
      </c>
      <c r="G7835" s="2"/>
      <c r="H7835" s="2" t="s">
        <v>15412</v>
      </c>
      <c r="I7835" s="2" t="s">
        <v>1121</v>
      </c>
    </row>
    <row r="7836" spans="1:9" ht="17.5" x14ac:dyDescent="0.6">
      <c r="A7836" s="2">
        <v>7835</v>
      </c>
      <c r="B7836" s="2" t="s">
        <v>4660</v>
      </c>
      <c r="C7836" s="2" t="s">
        <v>15413</v>
      </c>
      <c r="D7836" s="2" t="s">
        <v>1095</v>
      </c>
      <c r="E7836" s="5" t="str">
        <f>IFERROR(INDEX(会社マスタ!$B:$B,MATCH(D7836,会社マスタ!$A:$A,0)),"")</f>
        <v>エア・ウォーター・リンク(株)</v>
      </c>
      <c r="F7836" s="5" t="str">
        <f>IFERROR(INDEX(会社マスタ!$C:$C,MATCH(D7836,会社マスタ!$A:$A,0)),"")</f>
        <v xml:space="preserve">メディカルプロダクツユニット </v>
      </c>
      <c r="G7836" s="2"/>
      <c r="H7836" s="2" t="s">
        <v>15414</v>
      </c>
      <c r="I7836" s="2" t="s">
        <v>1121</v>
      </c>
    </row>
    <row r="7837" spans="1:9" ht="17.5" x14ac:dyDescent="0.6">
      <c r="A7837" s="2">
        <v>7836</v>
      </c>
      <c r="B7837" s="2" t="s">
        <v>4660</v>
      </c>
      <c r="C7837" s="2" t="s">
        <v>15415</v>
      </c>
      <c r="D7837" s="2" t="s">
        <v>1095</v>
      </c>
      <c r="E7837" s="5" t="str">
        <f>IFERROR(INDEX(会社マスタ!$B:$B,MATCH(D7837,会社マスタ!$A:$A,0)),"")</f>
        <v>エア・ウォーター・リンク(株)</v>
      </c>
      <c r="F7837" s="5" t="str">
        <f>IFERROR(INDEX(会社マスタ!$C:$C,MATCH(D7837,会社マスタ!$A:$A,0)),"")</f>
        <v xml:space="preserve">メディカルプロダクツユニット </v>
      </c>
      <c r="G7837" s="2"/>
      <c r="H7837" s="2" t="s">
        <v>15416</v>
      </c>
      <c r="I7837" s="2" t="s">
        <v>1121</v>
      </c>
    </row>
    <row r="7838" spans="1:9" ht="17.5" x14ac:dyDescent="0.6">
      <c r="A7838" s="2">
        <v>7837</v>
      </c>
      <c r="B7838" s="2" t="s">
        <v>4660</v>
      </c>
      <c r="C7838" s="2" t="s">
        <v>15417</v>
      </c>
      <c r="D7838" s="2" t="s">
        <v>1095</v>
      </c>
      <c r="E7838" s="5" t="str">
        <f>IFERROR(INDEX(会社マスタ!$B:$B,MATCH(D7838,会社マスタ!$A:$A,0)),"")</f>
        <v>エア・ウォーター・リンク(株)</v>
      </c>
      <c r="F7838" s="5" t="str">
        <f>IFERROR(INDEX(会社マスタ!$C:$C,MATCH(D7838,会社マスタ!$A:$A,0)),"")</f>
        <v xml:space="preserve">メディカルプロダクツユニット </v>
      </c>
      <c r="G7838" s="2"/>
      <c r="H7838" s="2" t="s">
        <v>15418</v>
      </c>
      <c r="I7838" s="2" t="s">
        <v>1121</v>
      </c>
    </row>
    <row r="7839" spans="1:9" ht="17.5" x14ac:dyDescent="0.6">
      <c r="A7839" s="2">
        <v>7838</v>
      </c>
      <c r="B7839" s="2" t="s">
        <v>4660</v>
      </c>
      <c r="C7839" s="2" t="s">
        <v>15419</v>
      </c>
      <c r="D7839" s="2" t="s">
        <v>1095</v>
      </c>
      <c r="E7839" s="5" t="str">
        <f>IFERROR(INDEX(会社マスタ!$B:$B,MATCH(D7839,会社マスタ!$A:$A,0)),"")</f>
        <v>エア・ウォーター・リンク(株)</v>
      </c>
      <c r="F7839" s="5" t="str">
        <f>IFERROR(INDEX(会社マスタ!$C:$C,MATCH(D7839,会社マスタ!$A:$A,0)),"")</f>
        <v xml:space="preserve">メディカルプロダクツユニット </v>
      </c>
      <c r="G7839" s="2"/>
      <c r="H7839" s="2" t="s">
        <v>15420</v>
      </c>
      <c r="I7839" s="2" t="s">
        <v>1121</v>
      </c>
    </row>
    <row r="7840" spans="1:9" ht="17.5" x14ac:dyDescent="0.6">
      <c r="A7840" s="2">
        <v>7839</v>
      </c>
      <c r="B7840" s="2" t="s">
        <v>4660</v>
      </c>
      <c r="C7840" s="2" t="s">
        <v>15421</v>
      </c>
      <c r="D7840" s="2" t="s">
        <v>1095</v>
      </c>
      <c r="E7840" s="5" t="str">
        <f>IFERROR(INDEX(会社マスタ!$B:$B,MATCH(D7840,会社マスタ!$A:$A,0)),"")</f>
        <v>エア・ウォーター・リンク(株)</v>
      </c>
      <c r="F7840" s="5" t="str">
        <f>IFERROR(INDEX(会社マスタ!$C:$C,MATCH(D7840,会社マスタ!$A:$A,0)),"")</f>
        <v xml:space="preserve">メディカルプロダクツユニット </v>
      </c>
      <c r="G7840" s="2"/>
      <c r="H7840" s="2" t="s">
        <v>15422</v>
      </c>
      <c r="I7840" s="2" t="s">
        <v>1121</v>
      </c>
    </row>
    <row r="7841" spans="1:9" ht="17.5" x14ac:dyDescent="0.6">
      <c r="A7841" s="2">
        <v>7840</v>
      </c>
      <c r="B7841" s="2" t="s">
        <v>4660</v>
      </c>
      <c r="C7841" s="2" t="s">
        <v>15423</v>
      </c>
      <c r="D7841" s="2" t="s">
        <v>1095</v>
      </c>
      <c r="E7841" s="5" t="str">
        <f>IFERROR(INDEX(会社マスタ!$B:$B,MATCH(D7841,会社マスタ!$A:$A,0)),"")</f>
        <v>エア・ウォーター・リンク(株)</v>
      </c>
      <c r="F7841" s="5" t="str">
        <f>IFERROR(INDEX(会社マスタ!$C:$C,MATCH(D7841,会社マスタ!$A:$A,0)),"")</f>
        <v xml:space="preserve">メディカルプロダクツユニット </v>
      </c>
      <c r="G7841" s="2"/>
      <c r="H7841" s="2" t="s">
        <v>15424</v>
      </c>
      <c r="I7841" s="2" t="s">
        <v>1121</v>
      </c>
    </row>
    <row r="7842" spans="1:9" ht="17.5" x14ac:dyDescent="0.6">
      <c r="A7842" s="2">
        <v>7841</v>
      </c>
      <c r="B7842" s="2" t="s">
        <v>4660</v>
      </c>
      <c r="C7842" s="2" t="s">
        <v>15425</v>
      </c>
      <c r="D7842" s="2" t="s">
        <v>1095</v>
      </c>
      <c r="E7842" s="5" t="str">
        <f>IFERROR(INDEX(会社マスタ!$B:$B,MATCH(D7842,会社マスタ!$A:$A,0)),"")</f>
        <v>エア・ウォーター・リンク(株)</v>
      </c>
      <c r="F7842" s="5" t="str">
        <f>IFERROR(INDEX(会社マスタ!$C:$C,MATCH(D7842,会社マスタ!$A:$A,0)),"")</f>
        <v xml:space="preserve">メディカルプロダクツユニット </v>
      </c>
      <c r="G7842" s="2"/>
      <c r="H7842" s="2" t="s">
        <v>15426</v>
      </c>
      <c r="I7842" s="2" t="s">
        <v>1121</v>
      </c>
    </row>
    <row r="7843" spans="1:9" ht="17.5" x14ac:dyDescent="0.6">
      <c r="A7843" s="2">
        <v>7842</v>
      </c>
      <c r="B7843" s="2" t="s">
        <v>4660</v>
      </c>
      <c r="C7843" s="2" t="s">
        <v>15427</v>
      </c>
      <c r="D7843" s="2" t="s">
        <v>1095</v>
      </c>
      <c r="E7843" s="5" t="str">
        <f>IFERROR(INDEX(会社マスタ!$B:$B,MATCH(D7843,会社マスタ!$A:$A,0)),"")</f>
        <v>エア・ウォーター・リンク(株)</v>
      </c>
      <c r="F7843" s="5" t="str">
        <f>IFERROR(INDEX(会社マスタ!$C:$C,MATCH(D7843,会社マスタ!$A:$A,0)),"")</f>
        <v xml:space="preserve">メディカルプロダクツユニット </v>
      </c>
      <c r="G7843" s="2"/>
      <c r="H7843" s="2" t="s">
        <v>15428</v>
      </c>
      <c r="I7843" s="2" t="s">
        <v>1121</v>
      </c>
    </row>
    <row r="7844" spans="1:9" ht="17.5" x14ac:dyDescent="0.6">
      <c r="A7844" s="2">
        <v>7843</v>
      </c>
      <c r="B7844" s="2" t="s">
        <v>4660</v>
      </c>
      <c r="C7844" s="2" t="s">
        <v>15429</v>
      </c>
      <c r="D7844" s="2" t="s">
        <v>1095</v>
      </c>
      <c r="E7844" s="5" t="str">
        <f>IFERROR(INDEX(会社マスタ!$B:$B,MATCH(D7844,会社マスタ!$A:$A,0)),"")</f>
        <v>エア・ウォーター・リンク(株)</v>
      </c>
      <c r="F7844" s="5" t="str">
        <f>IFERROR(INDEX(会社マスタ!$C:$C,MATCH(D7844,会社マスタ!$A:$A,0)),"")</f>
        <v xml:space="preserve">メディカルプロダクツユニット </v>
      </c>
      <c r="G7844" s="2"/>
      <c r="H7844" s="2" t="s">
        <v>15430</v>
      </c>
      <c r="I7844" s="2" t="s">
        <v>1121</v>
      </c>
    </row>
    <row r="7845" spans="1:9" ht="17.5" x14ac:dyDescent="0.6">
      <c r="A7845" s="2">
        <v>7844</v>
      </c>
      <c r="B7845" s="2" t="s">
        <v>4660</v>
      </c>
      <c r="C7845" s="2" t="s">
        <v>15431</v>
      </c>
      <c r="D7845" s="2" t="s">
        <v>1095</v>
      </c>
      <c r="E7845" s="5" t="str">
        <f>IFERROR(INDEX(会社マスタ!$B:$B,MATCH(D7845,会社マスタ!$A:$A,0)),"")</f>
        <v>エア・ウォーター・リンク(株)</v>
      </c>
      <c r="F7845" s="5" t="str">
        <f>IFERROR(INDEX(会社マスタ!$C:$C,MATCH(D7845,会社マスタ!$A:$A,0)),"")</f>
        <v xml:space="preserve">メディカルプロダクツユニット </v>
      </c>
      <c r="G7845" s="2"/>
      <c r="H7845" s="2" t="s">
        <v>15432</v>
      </c>
      <c r="I7845" s="2" t="s">
        <v>1121</v>
      </c>
    </row>
    <row r="7846" spans="1:9" ht="17.5" x14ac:dyDescent="0.6">
      <c r="A7846" s="2">
        <v>7845</v>
      </c>
      <c r="B7846" s="2" t="s">
        <v>4660</v>
      </c>
      <c r="C7846" s="2" t="s">
        <v>15433</v>
      </c>
      <c r="D7846" s="2" t="s">
        <v>1095</v>
      </c>
      <c r="E7846" s="5" t="str">
        <f>IFERROR(INDEX(会社マスタ!$B:$B,MATCH(D7846,会社マスタ!$A:$A,0)),"")</f>
        <v>エア・ウォーター・リンク(株)</v>
      </c>
      <c r="F7846" s="5" t="str">
        <f>IFERROR(INDEX(会社マスタ!$C:$C,MATCH(D7846,会社マスタ!$A:$A,0)),"")</f>
        <v xml:space="preserve">メディカルプロダクツユニット </v>
      </c>
      <c r="G7846" s="2"/>
      <c r="H7846" s="2" t="s">
        <v>15434</v>
      </c>
      <c r="I7846" s="2" t="s">
        <v>1121</v>
      </c>
    </row>
    <row r="7847" spans="1:9" ht="17.5" x14ac:dyDescent="0.6">
      <c r="A7847" s="2">
        <v>7846</v>
      </c>
      <c r="B7847" s="2" t="s">
        <v>4660</v>
      </c>
      <c r="C7847" s="2" t="s">
        <v>15435</v>
      </c>
      <c r="D7847" s="2" t="s">
        <v>1095</v>
      </c>
      <c r="E7847" s="5" t="str">
        <f>IFERROR(INDEX(会社マスタ!$B:$B,MATCH(D7847,会社マスタ!$A:$A,0)),"")</f>
        <v>エア・ウォーター・リンク(株)</v>
      </c>
      <c r="F7847" s="5" t="str">
        <f>IFERROR(INDEX(会社マスタ!$C:$C,MATCH(D7847,会社マスタ!$A:$A,0)),"")</f>
        <v xml:space="preserve">メディカルプロダクツユニット </v>
      </c>
      <c r="G7847" s="2"/>
      <c r="H7847" s="2" t="s">
        <v>15436</v>
      </c>
      <c r="I7847" s="2" t="s">
        <v>1121</v>
      </c>
    </row>
    <row r="7848" spans="1:9" ht="17.5" x14ac:dyDescent="0.6">
      <c r="A7848" s="2">
        <v>7847</v>
      </c>
      <c r="B7848" s="2" t="s">
        <v>4660</v>
      </c>
      <c r="C7848" s="2" t="s">
        <v>15437</v>
      </c>
      <c r="D7848" s="2" t="s">
        <v>1095</v>
      </c>
      <c r="E7848" s="5" t="str">
        <f>IFERROR(INDEX(会社マスタ!$B:$B,MATCH(D7848,会社マスタ!$A:$A,0)),"")</f>
        <v>エア・ウォーター・リンク(株)</v>
      </c>
      <c r="F7848" s="5" t="str">
        <f>IFERROR(INDEX(会社マスタ!$C:$C,MATCH(D7848,会社マスタ!$A:$A,0)),"")</f>
        <v xml:space="preserve">メディカルプロダクツユニット </v>
      </c>
      <c r="G7848" s="2"/>
      <c r="H7848" s="2" t="s">
        <v>15438</v>
      </c>
      <c r="I7848" s="2" t="s">
        <v>1121</v>
      </c>
    </row>
    <row r="7849" spans="1:9" ht="17.5" x14ac:dyDescent="0.6">
      <c r="A7849" s="2">
        <v>7848</v>
      </c>
      <c r="B7849" s="2" t="s">
        <v>4660</v>
      </c>
      <c r="C7849" s="2" t="s">
        <v>15439</v>
      </c>
      <c r="D7849" s="2" t="s">
        <v>1095</v>
      </c>
      <c r="E7849" s="5" t="str">
        <f>IFERROR(INDEX(会社マスタ!$B:$B,MATCH(D7849,会社マスタ!$A:$A,0)),"")</f>
        <v>エア・ウォーター・リンク(株)</v>
      </c>
      <c r="F7849" s="5" t="str">
        <f>IFERROR(INDEX(会社マスタ!$C:$C,MATCH(D7849,会社マスタ!$A:$A,0)),"")</f>
        <v xml:space="preserve">メディカルプロダクツユニット </v>
      </c>
      <c r="G7849" s="2"/>
      <c r="H7849" s="2" t="s">
        <v>15440</v>
      </c>
      <c r="I7849" s="2" t="s">
        <v>1121</v>
      </c>
    </row>
    <row r="7850" spans="1:9" ht="17.5" x14ac:dyDescent="0.6">
      <c r="A7850" s="2">
        <v>7849</v>
      </c>
      <c r="B7850" s="2" t="s">
        <v>4660</v>
      </c>
      <c r="C7850" s="2" t="s">
        <v>15441</v>
      </c>
      <c r="D7850" s="2" t="s">
        <v>1095</v>
      </c>
      <c r="E7850" s="5" t="str">
        <f>IFERROR(INDEX(会社マスタ!$B:$B,MATCH(D7850,会社マスタ!$A:$A,0)),"")</f>
        <v>エア・ウォーター・リンク(株)</v>
      </c>
      <c r="F7850" s="5" t="str">
        <f>IFERROR(INDEX(会社マスタ!$C:$C,MATCH(D7850,会社マスタ!$A:$A,0)),"")</f>
        <v xml:space="preserve">メディカルプロダクツユニット </v>
      </c>
      <c r="G7850" s="2"/>
      <c r="H7850" s="2" t="s">
        <v>15442</v>
      </c>
      <c r="I7850" s="2" t="s">
        <v>1121</v>
      </c>
    </row>
    <row r="7851" spans="1:9" ht="17.5" x14ac:dyDescent="0.6">
      <c r="A7851" s="2">
        <v>7850</v>
      </c>
      <c r="B7851" s="2" t="s">
        <v>4660</v>
      </c>
      <c r="C7851" s="2" t="s">
        <v>15443</v>
      </c>
      <c r="D7851" s="2" t="s">
        <v>1095</v>
      </c>
      <c r="E7851" s="5" t="str">
        <f>IFERROR(INDEX(会社マスタ!$B:$B,MATCH(D7851,会社マスタ!$A:$A,0)),"")</f>
        <v>エア・ウォーター・リンク(株)</v>
      </c>
      <c r="F7851" s="5" t="str">
        <f>IFERROR(INDEX(会社マスタ!$C:$C,MATCH(D7851,会社マスタ!$A:$A,0)),"")</f>
        <v xml:space="preserve">メディカルプロダクツユニット </v>
      </c>
      <c r="G7851" s="2"/>
      <c r="H7851" s="2" t="s">
        <v>15444</v>
      </c>
      <c r="I7851" s="2" t="s">
        <v>1121</v>
      </c>
    </row>
    <row r="7852" spans="1:9" ht="17.5" x14ac:dyDescent="0.6">
      <c r="A7852" s="2">
        <v>7851</v>
      </c>
      <c r="B7852" s="2" t="s">
        <v>4660</v>
      </c>
      <c r="C7852" s="2" t="s">
        <v>15445</v>
      </c>
      <c r="D7852" s="2" t="s">
        <v>1095</v>
      </c>
      <c r="E7852" s="5" t="str">
        <f>IFERROR(INDEX(会社マスタ!$B:$B,MATCH(D7852,会社マスタ!$A:$A,0)),"")</f>
        <v>エア・ウォーター・リンク(株)</v>
      </c>
      <c r="F7852" s="5" t="str">
        <f>IFERROR(INDEX(会社マスタ!$C:$C,MATCH(D7852,会社マスタ!$A:$A,0)),"")</f>
        <v xml:space="preserve">メディカルプロダクツユニット </v>
      </c>
      <c r="G7852" s="2"/>
      <c r="H7852" s="2" t="s">
        <v>15446</v>
      </c>
      <c r="I7852" s="2" t="s">
        <v>1121</v>
      </c>
    </row>
    <row r="7853" spans="1:9" ht="17.5" x14ac:dyDescent="0.6">
      <c r="A7853" s="2">
        <v>7852</v>
      </c>
      <c r="B7853" s="2" t="s">
        <v>4660</v>
      </c>
      <c r="C7853" s="2" t="s">
        <v>15447</v>
      </c>
      <c r="D7853" s="2" t="s">
        <v>1095</v>
      </c>
      <c r="E7853" s="5" t="str">
        <f>IFERROR(INDEX(会社マスタ!$B:$B,MATCH(D7853,会社マスタ!$A:$A,0)),"")</f>
        <v>エア・ウォーター・リンク(株)</v>
      </c>
      <c r="F7853" s="5" t="str">
        <f>IFERROR(INDEX(会社マスタ!$C:$C,MATCH(D7853,会社マスタ!$A:$A,0)),"")</f>
        <v xml:space="preserve">メディカルプロダクツユニット </v>
      </c>
      <c r="G7853" s="2"/>
      <c r="H7853" s="2" t="s">
        <v>15448</v>
      </c>
      <c r="I7853" s="2" t="s">
        <v>1121</v>
      </c>
    </row>
    <row r="7854" spans="1:9" ht="17.5" x14ac:dyDescent="0.6">
      <c r="A7854" s="2">
        <v>7853</v>
      </c>
      <c r="B7854" s="2" t="s">
        <v>4660</v>
      </c>
      <c r="C7854" s="2" t="s">
        <v>15449</v>
      </c>
      <c r="D7854" s="2" t="s">
        <v>1095</v>
      </c>
      <c r="E7854" s="5" t="str">
        <f>IFERROR(INDEX(会社マスタ!$B:$B,MATCH(D7854,会社マスタ!$A:$A,0)),"")</f>
        <v>エア・ウォーター・リンク(株)</v>
      </c>
      <c r="F7854" s="5" t="str">
        <f>IFERROR(INDEX(会社マスタ!$C:$C,MATCH(D7854,会社マスタ!$A:$A,0)),"")</f>
        <v xml:space="preserve">メディカルプロダクツユニット </v>
      </c>
      <c r="G7854" s="2"/>
      <c r="H7854" s="2" t="s">
        <v>15450</v>
      </c>
      <c r="I7854" s="2" t="s">
        <v>1121</v>
      </c>
    </row>
    <row r="7855" spans="1:9" ht="17.5" x14ac:dyDescent="0.6">
      <c r="A7855" s="2">
        <v>7854</v>
      </c>
      <c r="B7855" s="2" t="s">
        <v>4660</v>
      </c>
      <c r="C7855" s="2" t="s">
        <v>15451</v>
      </c>
      <c r="D7855" s="2" t="s">
        <v>1095</v>
      </c>
      <c r="E7855" s="5" t="str">
        <f>IFERROR(INDEX(会社マスタ!$B:$B,MATCH(D7855,会社マスタ!$A:$A,0)),"")</f>
        <v>エア・ウォーター・リンク(株)</v>
      </c>
      <c r="F7855" s="5" t="str">
        <f>IFERROR(INDEX(会社マスタ!$C:$C,MATCH(D7855,会社マスタ!$A:$A,0)),"")</f>
        <v xml:space="preserve">メディカルプロダクツユニット </v>
      </c>
      <c r="G7855" s="2"/>
      <c r="H7855" s="2" t="s">
        <v>15452</v>
      </c>
      <c r="I7855" s="2" t="s">
        <v>1121</v>
      </c>
    </row>
    <row r="7856" spans="1:9" ht="17.5" x14ac:dyDescent="0.6">
      <c r="A7856" s="2">
        <v>7855</v>
      </c>
      <c r="B7856" s="2" t="s">
        <v>4660</v>
      </c>
      <c r="C7856" s="2" t="s">
        <v>15453</v>
      </c>
      <c r="D7856" s="2" t="s">
        <v>1095</v>
      </c>
      <c r="E7856" s="5" t="str">
        <f>IFERROR(INDEX(会社マスタ!$B:$B,MATCH(D7856,会社マスタ!$A:$A,0)),"")</f>
        <v>エア・ウォーター・リンク(株)</v>
      </c>
      <c r="F7856" s="5" t="str">
        <f>IFERROR(INDEX(会社マスタ!$C:$C,MATCH(D7856,会社マスタ!$A:$A,0)),"")</f>
        <v xml:space="preserve">メディカルプロダクツユニット </v>
      </c>
      <c r="G7856" s="2"/>
      <c r="H7856" s="2" t="s">
        <v>15454</v>
      </c>
      <c r="I7856" s="2" t="s">
        <v>1121</v>
      </c>
    </row>
    <row r="7857" spans="1:9" ht="17.5" x14ac:dyDescent="0.6">
      <c r="A7857" s="2">
        <v>7856</v>
      </c>
      <c r="B7857" s="2" t="s">
        <v>4660</v>
      </c>
      <c r="C7857" s="2" t="s">
        <v>15455</v>
      </c>
      <c r="D7857" s="2" t="s">
        <v>1095</v>
      </c>
      <c r="E7857" s="5" t="str">
        <f>IFERROR(INDEX(会社マスタ!$B:$B,MATCH(D7857,会社マスタ!$A:$A,0)),"")</f>
        <v>エア・ウォーター・リンク(株)</v>
      </c>
      <c r="F7857" s="5" t="str">
        <f>IFERROR(INDEX(会社マスタ!$C:$C,MATCH(D7857,会社マスタ!$A:$A,0)),"")</f>
        <v xml:space="preserve">メディカルプロダクツユニット </v>
      </c>
      <c r="G7857" s="2"/>
      <c r="H7857" s="2" t="s">
        <v>15456</v>
      </c>
      <c r="I7857" s="2" t="s">
        <v>1121</v>
      </c>
    </row>
    <row r="7858" spans="1:9" ht="17.5" x14ac:dyDescent="0.6">
      <c r="A7858" s="2">
        <v>7857</v>
      </c>
      <c r="B7858" s="2" t="s">
        <v>4660</v>
      </c>
      <c r="C7858" s="2" t="s">
        <v>15457</v>
      </c>
      <c r="D7858" s="2" t="s">
        <v>1095</v>
      </c>
      <c r="E7858" s="5" t="str">
        <f>IFERROR(INDEX(会社マスタ!$B:$B,MATCH(D7858,会社マスタ!$A:$A,0)),"")</f>
        <v>エア・ウォーター・リンク(株)</v>
      </c>
      <c r="F7858" s="5" t="str">
        <f>IFERROR(INDEX(会社マスタ!$C:$C,MATCH(D7858,会社マスタ!$A:$A,0)),"")</f>
        <v xml:space="preserve">メディカルプロダクツユニット </v>
      </c>
      <c r="G7858" s="2"/>
      <c r="H7858" s="2" t="s">
        <v>15458</v>
      </c>
      <c r="I7858" s="2" t="s">
        <v>1121</v>
      </c>
    </row>
    <row r="7859" spans="1:9" ht="17.5" x14ac:dyDescent="0.6">
      <c r="A7859" s="2">
        <v>7858</v>
      </c>
      <c r="B7859" s="2" t="s">
        <v>4660</v>
      </c>
      <c r="C7859" s="2" t="s">
        <v>15459</v>
      </c>
      <c r="D7859" s="2" t="s">
        <v>1095</v>
      </c>
      <c r="E7859" s="5" t="str">
        <f>IFERROR(INDEX(会社マスタ!$B:$B,MATCH(D7859,会社マスタ!$A:$A,0)),"")</f>
        <v>エア・ウォーター・リンク(株)</v>
      </c>
      <c r="F7859" s="5" t="str">
        <f>IFERROR(INDEX(会社マスタ!$C:$C,MATCH(D7859,会社マスタ!$A:$A,0)),"")</f>
        <v xml:space="preserve">メディカルプロダクツユニット </v>
      </c>
      <c r="G7859" s="2"/>
      <c r="H7859" s="2" t="s">
        <v>15460</v>
      </c>
      <c r="I7859" s="2" t="s">
        <v>1121</v>
      </c>
    </row>
    <row r="7860" spans="1:9" ht="17.5" x14ac:dyDescent="0.6">
      <c r="A7860" s="2">
        <v>7859</v>
      </c>
      <c r="B7860" s="2" t="s">
        <v>4660</v>
      </c>
      <c r="C7860" s="2" t="s">
        <v>15461</v>
      </c>
      <c r="D7860" s="2" t="s">
        <v>1095</v>
      </c>
      <c r="E7860" s="5" t="str">
        <f>IFERROR(INDEX(会社マスタ!$B:$B,MATCH(D7860,会社マスタ!$A:$A,0)),"")</f>
        <v>エア・ウォーター・リンク(株)</v>
      </c>
      <c r="F7860" s="5" t="str">
        <f>IFERROR(INDEX(会社マスタ!$C:$C,MATCH(D7860,会社マスタ!$A:$A,0)),"")</f>
        <v xml:space="preserve">メディカルプロダクツユニット </v>
      </c>
      <c r="G7860" s="2"/>
      <c r="H7860" s="2" t="s">
        <v>15462</v>
      </c>
      <c r="I7860" s="2" t="s">
        <v>1121</v>
      </c>
    </row>
    <row r="7861" spans="1:9" ht="17.5" x14ac:dyDescent="0.6">
      <c r="A7861" s="2">
        <v>7860</v>
      </c>
      <c r="B7861" s="2" t="s">
        <v>4660</v>
      </c>
      <c r="C7861" s="2" t="s">
        <v>15463</v>
      </c>
      <c r="D7861" s="2" t="s">
        <v>1095</v>
      </c>
      <c r="E7861" s="5" t="str">
        <f>IFERROR(INDEX(会社マスタ!$B:$B,MATCH(D7861,会社マスタ!$A:$A,0)),"")</f>
        <v>エア・ウォーター・リンク(株)</v>
      </c>
      <c r="F7861" s="5" t="str">
        <f>IFERROR(INDEX(会社マスタ!$C:$C,MATCH(D7861,会社マスタ!$A:$A,0)),"")</f>
        <v xml:space="preserve">メディカルプロダクツユニット </v>
      </c>
      <c r="G7861" s="2"/>
      <c r="H7861" s="2" t="s">
        <v>15464</v>
      </c>
      <c r="I7861" s="2" t="s">
        <v>1121</v>
      </c>
    </row>
    <row r="7862" spans="1:9" ht="17.5" x14ac:dyDescent="0.6">
      <c r="A7862" s="2">
        <v>7861</v>
      </c>
      <c r="B7862" s="2" t="s">
        <v>4660</v>
      </c>
      <c r="C7862" s="2" t="s">
        <v>15465</v>
      </c>
      <c r="D7862" s="2" t="s">
        <v>1095</v>
      </c>
      <c r="E7862" s="5" t="str">
        <f>IFERROR(INDEX(会社マスタ!$B:$B,MATCH(D7862,会社マスタ!$A:$A,0)),"")</f>
        <v>エア・ウォーター・リンク(株)</v>
      </c>
      <c r="F7862" s="5" t="str">
        <f>IFERROR(INDEX(会社マスタ!$C:$C,MATCH(D7862,会社マスタ!$A:$A,0)),"")</f>
        <v xml:space="preserve">メディカルプロダクツユニット </v>
      </c>
      <c r="G7862" s="2"/>
      <c r="H7862" s="2" t="s">
        <v>15466</v>
      </c>
      <c r="I7862" s="2" t="s">
        <v>1121</v>
      </c>
    </row>
    <row r="7863" spans="1:9" ht="17.5" x14ac:dyDescent="0.6">
      <c r="A7863" s="2">
        <v>7862</v>
      </c>
      <c r="B7863" s="2" t="s">
        <v>4660</v>
      </c>
      <c r="C7863" s="2" t="s">
        <v>15467</v>
      </c>
      <c r="D7863" s="2" t="s">
        <v>1095</v>
      </c>
      <c r="E7863" s="5" t="str">
        <f>IFERROR(INDEX(会社マスタ!$B:$B,MATCH(D7863,会社マスタ!$A:$A,0)),"")</f>
        <v>エア・ウォーター・リンク(株)</v>
      </c>
      <c r="F7863" s="5" t="str">
        <f>IFERROR(INDEX(会社マスタ!$C:$C,MATCH(D7863,会社マスタ!$A:$A,0)),"")</f>
        <v xml:space="preserve">メディカルプロダクツユニット </v>
      </c>
      <c r="G7863" s="2"/>
      <c r="H7863" s="2" t="s">
        <v>15468</v>
      </c>
      <c r="I7863" s="2" t="s">
        <v>1121</v>
      </c>
    </row>
    <row r="7864" spans="1:9" ht="17.5" x14ac:dyDescent="0.6">
      <c r="A7864" s="2">
        <v>7863</v>
      </c>
      <c r="B7864" s="2" t="s">
        <v>4660</v>
      </c>
      <c r="C7864" s="2" t="s">
        <v>15469</v>
      </c>
      <c r="D7864" s="2" t="s">
        <v>1095</v>
      </c>
      <c r="E7864" s="5" t="str">
        <f>IFERROR(INDEX(会社マスタ!$B:$B,MATCH(D7864,会社マスタ!$A:$A,0)),"")</f>
        <v>エア・ウォーター・リンク(株)</v>
      </c>
      <c r="F7864" s="5" t="str">
        <f>IFERROR(INDEX(会社マスタ!$C:$C,MATCH(D7864,会社マスタ!$A:$A,0)),"")</f>
        <v xml:space="preserve">メディカルプロダクツユニット </v>
      </c>
      <c r="G7864" s="2"/>
      <c r="H7864" s="2" t="s">
        <v>15470</v>
      </c>
      <c r="I7864" s="2" t="s">
        <v>1121</v>
      </c>
    </row>
    <row r="7865" spans="1:9" ht="17.5" x14ac:dyDescent="0.6">
      <c r="A7865" s="2">
        <v>7864</v>
      </c>
      <c r="B7865" s="2" t="s">
        <v>4660</v>
      </c>
      <c r="C7865" s="2" t="s">
        <v>15471</v>
      </c>
      <c r="D7865" s="2" t="s">
        <v>1095</v>
      </c>
      <c r="E7865" s="5" t="str">
        <f>IFERROR(INDEX(会社マスタ!$B:$B,MATCH(D7865,会社マスタ!$A:$A,0)),"")</f>
        <v>エア・ウォーター・リンク(株)</v>
      </c>
      <c r="F7865" s="5" t="str">
        <f>IFERROR(INDEX(会社マスタ!$C:$C,MATCH(D7865,会社マスタ!$A:$A,0)),"")</f>
        <v xml:space="preserve">メディカルプロダクツユニット </v>
      </c>
      <c r="G7865" s="2"/>
      <c r="H7865" s="2" t="s">
        <v>15472</v>
      </c>
      <c r="I7865" s="2" t="s">
        <v>1121</v>
      </c>
    </row>
    <row r="7866" spans="1:9" ht="17.5" x14ac:dyDescent="0.6">
      <c r="A7866" s="2">
        <v>7865</v>
      </c>
      <c r="B7866" s="2" t="s">
        <v>4660</v>
      </c>
      <c r="C7866" s="2" t="s">
        <v>15473</v>
      </c>
      <c r="D7866" s="2" t="s">
        <v>1095</v>
      </c>
      <c r="E7866" s="5" t="str">
        <f>IFERROR(INDEX(会社マスタ!$B:$B,MATCH(D7866,会社マスタ!$A:$A,0)),"")</f>
        <v>エア・ウォーター・リンク(株)</v>
      </c>
      <c r="F7866" s="5" t="str">
        <f>IFERROR(INDEX(会社マスタ!$C:$C,MATCH(D7866,会社マスタ!$A:$A,0)),"")</f>
        <v xml:space="preserve">メディカルプロダクツユニット </v>
      </c>
      <c r="G7866" s="2"/>
      <c r="H7866" s="2" t="s">
        <v>15474</v>
      </c>
      <c r="I7866" s="2" t="s">
        <v>1121</v>
      </c>
    </row>
    <row r="7867" spans="1:9" ht="17.5" x14ac:dyDescent="0.6">
      <c r="A7867" s="2">
        <v>7866</v>
      </c>
      <c r="B7867" s="2" t="s">
        <v>4660</v>
      </c>
      <c r="C7867" s="2" t="s">
        <v>15475</v>
      </c>
      <c r="D7867" s="2" t="s">
        <v>15476</v>
      </c>
      <c r="E7867" s="5" t="str">
        <f>IFERROR(INDEX(会社マスタ!$B:$B,MATCH(D7867,会社マスタ!$A:$A,0)),"")</f>
        <v/>
      </c>
      <c r="F7867" s="5" t="str">
        <f>IFERROR(INDEX(会社マスタ!$C:$C,MATCH(D7867,会社マスタ!$A:$A,0)),"")</f>
        <v/>
      </c>
      <c r="G7867" s="2"/>
      <c r="H7867" s="2" t="s">
        <v>15477</v>
      </c>
      <c r="I7867" s="2" t="s">
        <v>1121</v>
      </c>
    </row>
    <row r="7868" spans="1:9" ht="17.5" x14ac:dyDescent="0.6">
      <c r="A7868" s="2">
        <v>7867</v>
      </c>
      <c r="B7868" s="2" t="s">
        <v>4660</v>
      </c>
      <c r="C7868" s="2" t="s">
        <v>15478</v>
      </c>
      <c r="D7868" s="2" t="s">
        <v>1095</v>
      </c>
      <c r="E7868" s="5" t="str">
        <f>IFERROR(INDEX(会社マスタ!$B:$B,MATCH(D7868,会社マスタ!$A:$A,0)),"")</f>
        <v>エア・ウォーター・リンク(株)</v>
      </c>
      <c r="F7868" s="5" t="str">
        <f>IFERROR(INDEX(会社マスタ!$C:$C,MATCH(D7868,会社マスタ!$A:$A,0)),"")</f>
        <v xml:space="preserve">メディカルプロダクツユニット </v>
      </c>
      <c r="G7868" s="2"/>
      <c r="H7868" s="2" t="s">
        <v>15479</v>
      </c>
      <c r="I7868" s="2" t="s">
        <v>1121</v>
      </c>
    </row>
    <row r="7869" spans="1:9" ht="17.5" x14ac:dyDescent="0.6">
      <c r="A7869" s="2">
        <v>7868</v>
      </c>
      <c r="B7869" s="2" t="s">
        <v>4660</v>
      </c>
      <c r="C7869" s="2" t="s">
        <v>15480</v>
      </c>
      <c r="D7869" s="2" t="s">
        <v>1095</v>
      </c>
      <c r="E7869" s="5" t="str">
        <f>IFERROR(INDEX(会社マスタ!$B:$B,MATCH(D7869,会社マスタ!$A:$A,0)),"")</f>
        <v>エア・ウォーター・リンク(株)</v>
      </c>
      <c r="F7869" s="5" t="str">
        <f>IFERROR(INDEX(会社マスタ!$C:$C,MATCH(D7869,会社マスタ!$A:$A,0)),"")</f>
        <v xml:space="preserve">メディカルプロダクツユニット </v>
      </c>
      <c r="G7869" s="2"/>
      <c r="H7869" s="2" t="s">
        <v>15481</v>
      </c>
      <c r="I7869" s="2" t="s">
        <v>1121</v>
      </c>
    </row>
    <row r="7870" spans="1:9" ht="17.5" x14ac:dyDescent="0.6">
      <c r="A7870" s="2">
        <v>7869</v>
      </c>
      <c r="B7870" s="2" t="s">
        <v>4660</v>
      </c>
      <c r="C7870" s="2" t="s">
        <v>15482</v>
      </c>
      <c r="D7870" s="2" t="s">
        <v>1095</v>
      </c>
      <c r="E7870" s="5" t="str">
        <f>IFERROR(INDEX(会社マスタ!$B:$B,MATCH(D7870,会社マスタ!$A:$A,0)),"")</f>
        <v>エア・ウォーター・リンク(株)</v>
      </c>
      <c r="F7870" s="5" t="str">
        <f>IFERROR(INDEX(会社マスタ!$C:$C,MATCH(D7870,会社マスタ!$A:$A,0)),"")</f>
        <v xml:space="preserve">メディカルプロダクツユニット </v>
      </c>
      <c r="G7870" s="2"/>
      <c r="H7870" s="2" t="s">
        <v>15483</v>
      </c>
      <c r="I7870" s="2" t="s">
        <v>1121</v>
      </c>
    </row>
    <row r="7871" spans="1:9" ht="17.5" x14ac:dyDescent="0.6">
      <c r="A7871" s="2">
        <v>7870</v>
      </c>
      <c r="B7871" s="2" t="s">
        <v>4660</v>
      </c>
      <c r="C7871" s="2" t="s">
        <v>15484</v>
      </c>
      <c r="D7871" s="2" t="s">
        <v>1095</v>
      </c>
      <c r="E7871" s="5" t="str">
        <f>IFERROR(INDEX(会社マスタ!$B:$B,MATCH(D7871,会社マスタ!$A:$A,0)),"")</f>
        <v>エア・ウォーター・リンク(株)</v>
      </c>
      <c r="F7871" s="5" t="str">
        <f>IFERROR(INDEX(会社マスタ!$C:$C,MATCH(D7871,会社マスタ!$A:$A,0)),"")</f>
        <v xml:space="preserve">メディカルプロダクツユニット </v>
      </c>
      <c r="G7871" s="2"/>
      <c r="H7871" s="2" t="s">
        <v>15485</v>
      </c>
      <c r="I7871" s="2" t="s">
        <v>1121</v>
      </c>
    </row>
    <row r="7872" spans="1:9" ht="17.5" x14ac:dyDescent="0.6">
      <c r="A7872" s="2">
        <v>7871</v>
      </c>
      <c r="B7872" s="2" t="s">
        <v>4660</v>
      </c>
      <c r="C7872" s="2" t="s">
        <v>15486</v>
      </c>
      <c r="D7872" s="2" t="s">
        <v>1095</v>
      </c>
      <c r="E7872" s="5" t="str">
        <f>IFERROR(INDEX(会社マスタ!$B:$B,MATCH(D7872,会社マスタ!$A:$A,0)),"")</f>
        <v>エア・ウォーター・リンク(株)</v>
      </c>
      <c r="F7872" s="5" t="str">
        <f>IFERROR(INDEX(会社マスタ!$C:$C,MATCH(D7872,会社マスタ!$A:$A,0)),"")</f>
        <v xml:space="preserve">メディカルプロダクツユニット </v>
      </c>
      <c r="G7872" s="2"/>
      <c r="H7872" s="2" t="s">
        <v>15487</v>
      </c>
      <c r="I7872" s="2" t="s">
        <v>1121</v>
      </c>
    </row>
    <row r="7873" spans="1:9" ht="17.5" x14ac:dyDescent="0.6">
      <c r="A7873" s="2">
        <v>7872</v>
      </c>
      <c r="B7873" s="2" t="s">
        <v>4660</v>
      </c>
      <c r="C7873" s="2" t="s">
        <v>15488</v>
      </c>
      <c r="D7873" s="2" t="s">
        <v>1095</v>
      </c>
      <c r="E7873" s="5" t="str">
        <f>IFERROR(INDEX(会社マスタ!$B:$B,MATCH(D7873,会社マスタ!$A:$A,0)),"")</f>
        <v>エア・ウォーター・リンク(株)</v>
      </c>
      <c r="F7873" s="5" t="str">
        <f>IFERROR(INDEX(会社マスタ!$C:$C,MATCH(D7873,会社マスタ!$A:$A,0)),"")</f>
        <v xml:space="preserve">メディカルプロダクツユニット </v>
      </c>
      <c r="G7873" s="2"/>
      <c r="H7873" s="2" t="s">
        <v>15489</v>
      </c>
      <c r="I7873" s="2" t="s">
        <v>1121</v>
      </c>
    </row>
    <row r="7874" spans="1:9" ht="17.5" x14ac:dyDescent="0.6">
      <c r="A7874" s="2">
        <v>7873</v>
      </c>
      <c r="B7874" s="2" t="s">
        <v>4660</v>
      </c>
      <c r="C7874" s="2" t="s">
        <v>15490</v>
      </c>
      <c r="D7874" s="2" t="s">
        <v>1095</v>
      </c>
      <c r="E7874" s="5" t="str">
        <f>IFERROR(INDEX(会社マスタ!$B:$B,MATCH(D7874,会社マスタ!$A:$A,0)),"")</f>
        <v>エア・ウォーター・リンク(株)</v>
      </c>
      <c r="F7874" s="5" t="str">
        <f>IFERROR(INDEX(会社マスタ!$C:$C,MATCH(D7874,会社マスタ!$A:$A,0)),"")</f>
        <v xml:space="preserve">メディカルプロダクツユニット </v>
      </c>
      <c r="G7874" s="2"/>
      <c r="H7874" s="2" t="s">
        <v>15491</v>
      </c>
      <c r="I7874" s="2" t="s">
        <v>1121</v>
      </c>
    </row>
    <row r="7875" spans="1:9" ht="17.5" x14ac:dyDescent="0.6">
      <c r="A7875" s="2">
        <v>7874</v>
      </c>
      <c r="B7875" s="2" t="s">
        <v>4660</v>
      </c>
      <c r="C7875" s="2" t="s">
        <v>15492</v>
      </c>
      <c r="D7875" s="2" t="s">
        <v>1095</v>
      </c>
      <c r="E7875" s="5" t="str">
        <f>IFERROR(INDEX(会社マスタ!$B:$B,MATCH(D7875,会社マスタ!$A:$A,0)),"")</f>
        <v>エア・ウォーター・リンク(株)</v>
      </c>
      <c r="F7875" s="5" t="str">
        <f>IFERROR(INDEX(会社マスタ!$C:$C,MATCH(D7875,会社マスタ!$A:$A,0)),"")</f>
        <v xml:space="preserve">メディカルプロダクツユニット </v>
      </c>
      <c r="G7875" s="2"/>
      <c r="H7875" s="2" t="s">
        <v>15493</v>
      </c>
      <c r="I7875" s="2" t="s">
        <v>1121</v>
      </c>
    </row>
    <row r="7876" spans="1:9" ht="17.5" x14ac:dyDescent="0.6">
      <c r="A7876" s="2">
        <v>7875</v>
      </c>
      <c r="B7876" s="2" t="s">
        <v>4660</v>
      </c>
      <c r="C7876" s="2" t="s">
        <v>15494</v>
      </c>
      <c r="D7876" s="2" t="s">
        <v>1095</v>
      </c>
      <c r="E7876" s="5" t="str">
        <f>IFERROR(INDEX(会社マスタ!$B:$B,MATCH(D7876,会社マスタ!$A:$A,0)),"")</f>
        <v>エア・ウォーター・リンク(株)</v>
      </c>
      <c r="F7876" s="5" t="str">
        <f>IFERROR(INDEX(会社マスタ!$C:$C,MATCH(D7876,会社マスタ!$A:$A,0)),"")</f>
        <v xml:space="preserve">メディカルプロダクツユニット </v>
      </c>
      <c r="G7876" s="2"/>
      <c r="H7876" s="2" t="s">
        <v>15495</v>
      </c>
      <c r="I7876" s="2" t="s">
        <v>1121</v>
      </c>
    </row>
    <row r="7877" spans="1:9" ht="17.5" x14ac:dyDescent="0.6">
      <c r="A7877" s="2">
        <v>7876</v>
      </c>
      <c r="B7877" s="2" t="s">
        <v>4660</v>
      </c>
      <c r="C7877" s="2" t="s">
        <v>15496</v>
      </c>
      <c r="D7877" s="2" t="s">
        <v>1095</v>
      </c>
      <c r="E7877" s="5" t="str">
        <f>IFERROR(INDEX(会社マスタ!$B:$B,MATCH(D7877,会社マスタ!$A:$A,0)),"")</f>
        <v>エア・ウォーター・リンク(株)</v>
      </c>
      <c r="F7877" s="5" t="str">
        <f>IFERROR(INDEX(会社マスタ!$C:$C,MATCH(D7877,会社マスタ!$A:$A,0)),"")</f>
        <v xml:space="preserve">メディカルプロダクツユニット </v>
      </c>
      <c r="G7877" s="2"/>
      <c r="H7877" s="2" t="s">
        <v>15497</v>
      </c>
      <c r="I7877" s="2" t="s">
        <v>1121</v>
      </c>
    </row>
    <row r="7878" spans="1:9" ht="17.5" x14ac:dyDescent="0.6">
      <c r="A7878" s="2">
        <v>7877</v>
      </c>
      <c r="B7878" s="2" t="s">
        <v>4660</v>
      </c>
      <c r="C7878" s="2" t="s">
        <v>15498</v>
      </c>
      <c r="D7878" s="2" t="s">
        <v>1095</v>
      </c>
      <c r="E7878" s="5" t="str">
        <f>IFERROR(INDEX(会社マスタ!$B:$B,MATCH(D7878,会社マスタ!$A:$A,0)),"")</f>
        <v>エア・ウォーター・リンク(株)</v>
      </c>
      <c r="F7878" s="5" t="str">
        <f>IFERROR(INDEX(会社マスタ!$C:$C,MATCH(D7878,会社マスタ!$A:$A,0)),"")</f>
        <v xml:space="preserve">メディカルプロダクツユニット </v>
      </c>
      <c r="G7878" s="2"/>
      <c r="H7878" s="2" t="s">
        <v>15499</v>
      </c>
      <c r="I7878" s="2" t="s">
        <v>1121</v>
      </c>
    </row>
    <row r="7879" spans="1:9" ht="17.5" x14ac:dyDescent="0.6">
      <c r="A7879" s="2">
        <v>7878</v>
      </c>
      <c r="B7879" s="2" t="s">
        <v>4660</v>
      </c>
      <c r="C7879" s="2" t="s">
        <v>15500</v>
      </c>
      <c r="D7879" s="2" t="s">
        <v>1095</v>
      </c>
      <c r="E7879" s="5" t="str">
        <f>IFERROR(INDEX(会社マスタ!$B:$B,MATCH(D7879,会社マスタ!$A:$A,0)),"")</f>
        <v>エア・ウォーター・リンク(株)</v>
      </c>
      <c r="F7879" s="5" t="str">
        <f>IFERROR(INDEX(会社マスタ!$C:$C,MATCH(D7879,会社マスタ!$A:$A,0)),"")</f>
        <v xml:space="preserve">メディカルプロダクツユニット </v>
      </c>
      <c r="G7879" s="2"/>
      <c r="H7879" s="2" t="s">
        <v>15501</v>
      </c>
      <c r="I7879" s="2" t="s">
        <v>1121</v>
      </c>
    </row>
    <row r="7880" spans="1:9" ht="17.5" x14ac:dyDescent="0.6">
      <c r="A7880" s="2">
        <v>7879</v>
      </c>
      <c r="B7880" s="2" t="s">
        <v>4660</v>
      </c>
      <c r="C7880" s="2" t="s">
        <v>15502</v>
      </c>
      <c r="D7880" s="2" t="s">
        <v>1095</v>
      </c>
      <c r="E7880" s="5" t="str">
        <f>IFERROR(INDEX(会社マスタ!$B:$B,MATCH(D7880,会社マスタ!$A:$A,0)),"")</f>
        <v>エア・ウォーター・リンク(株)</v>
      </c>
      <c r="F7880" s="5" t="str">
        <f>IFERROR(INDEX(会社マスタ!$C:$C,MATCH(D7880,会社マスタ!$A:$A,0)),"")</f>
        <v xml:space="preserve">メディカルプロダクツユニット </v>
      </c>
      <c r="G7880" s="2"/>
      <c r="H7880" s="2" t="s">
        <v>15503</v>
      </c>
      <c r="I7880" s="2" t="s">
        <v>1121</v>
      </c>
    </row>
    <row r="7881" spans="1:9" ht="17.5" x14ac:dyDescent="0.6">
      <c r="A7881" s="2">
        <v>7880</v>
      </c>
      <c r="B7881" s="2" t="s">
        <v>4660</v>
      </c>
      <c r="C7881" s="2" t="s">
        <v>15504</v>
      </c>
      <c r="D7881" s="2" t="s">
        <v>1095</v>
      </c>
      <c r="E7881" s="5" t="str">
        <f>IFERROR(INDEX(会社マスタ!$B:$B,MATCH(D7881,会社マスタ!$A:$A,0)),"")</f>
        <v>エア・ウォーター・リンク(株)</v>
      </c>
      <c r="F7881" s="5" t="str">
        <f>IFERROR(INDEX(会社マスタ!$C:$C,MATCH(D7881,会社マスタ!$A:$A,0)),"")</f>
        <v xml:space="preserve">メディカルプロダクツユニット </v>
      </c>
      <c r="G7881" s="2"/>
      <c r="H7881" s="2" t="s">
        <v>15505</v>
      </c>
      <c r="I7881" s="2" t="s">
        <v>1121</v>
      </c>
    </row>
    <row r="7882" spans="1:9" ht="17.5" x14ac:dyDescent="0.6">
      <c r="A7882" s="2">
        <v>7881</v>
      </c>
      <c r="B7882" s="2" t="s">
        <v>4660</v>
      </c>
      <c r="C7882" s="2" t="s">
        <v>15506</v>
      </c>
      <c r="D7882" s="2" t="s">
        <v>1095</v>
      </c>
      <c r="E7882" s="5" t="str">
        <f>IFERROR(INDEX(会社マスタ!$B:$B,MATCH(D7882,会社マスタ!$A:$A,0)),"")</f>
        <v>エア・ウォーター・リンク(株)</v>
      </c>
      <c r="F7882" s="5" t="str">
        <f>IFERROR(INDEX(会社マスタ!$C:$C,MATCH(D7882,会社マスタ!$A:$A,0)),"")</f>
        <v xml:space="preserve">メディカルプロダクツユニット </v>
      </c>
      <c r="G7882" s="2"/>
      <c r="H7882" s="2" t="s">
        <v>15507</v>
      </c>
      <c r="I7882" s="2" t="s">
        <v>1121</v>
      </c>
    </row>
    <row r="7883" spans="1:9" ht="17.5" x14ac:dyDescent="0.6">
      <c r="A7883" s="2">
        <v>7882</v>
      </c>
      <c r="B7883" s="2" t="s">
        <v>4660</v>
      </c>
      <c r="C7883" s="2" t="s">
        <v>15508</v>
      </c>
      <c r="D7883" s="2" t="s">
        <v>1095</v>
      </c>
      <c r="E7883" s="5" t="str">
        <f>IFERROR(INDEX(会社マスタ!$B:$B,MATCH(D7883,会社マスタ!$A:$A,0)),"")</f>
        <v>エア・ウォーター・リンク(株)</v>
      </c>
      <c r="F7883" s="5" t="str">
        <f>IFERROR(INDEX(会社マスタ!$C:$C,MATCH(D7883,会社マスタ!$A:$A,0)),"")</f>
        <v xml:space="preserve">メディカルプロダクツユニット </v>
      </c>
      <c r="G7883" s="2"/>
      <c r="H7883" s="2" t="s">
        <v>15509</v>
      </c>
      <c r="I7883" s="2" t="s">
        <v>1121</v>
      </c>
    </row>
    <row r="7884" spans="1:9" ht="17.5" x14ac:dyDescent="0.6">
      <c r="A7884" s="2">
        <v>7883</v>
      </c>
      <c r="B7884" s="2" t="s">
        <v>4660</v>
      </c>
      <c r="C7884" s="2" t="s">
        <v>15510</v>
      </c>
      <c r="D7884" s="2" t="s">
        <v>1095</v>
      </c>
      <c r="E7884" s="5" t="str">
        <f>IFERROR(INDEX(会社マスタ!$B:$B,MATCH(D7884,会社マスタ!$A:$A,0)),"")</f>
        <v>エア・ウォーター・リンク(株)</v>
      </c>
      <c r="F7884" s="5" t="str">
        <f>IFERROR(INDEX(会社マスタ!$C:$C,MATCH(D7884,会社マスタ!$A:$A,0)),"")</f>
        <v xml:space="preserve">メディカルプロダクツユニット </v>
      </c>
      <c r="G7884" s="2"/>
      <c r="H7884" s="2" t="s">
        <v>15511</v>
      </c>
      <c r="I7884" s="2" t="s">
        <v>1121</v>
      </c>
    </row>
    <row r="7885" spans="1:9" ht="17.5" x14ac:dyDescent="0.6">
      <c r="A7885" s="2">
        <v>7884</v>
      </c>
      <c r="B7885" s="2" t="s">
        <v>4660</v>
      </c>
      <c r="C7885" s="2" t="s">
        <v>15512</v>
      </c>
      <c r="D7885" s="2" t="s">
        <v>1095</v>
      </c>
      <c r="E7885" s="5" t="str">
        <f>IFERROR(INDEX(会社マスタ!$B:$B,MATCH(D7885,会社マスタ!$A:$A,0)),"")</f>
        <v>エア・ウォーター・リンク(株)</v>
      </c>
      <c r="F7885" s="5" t="str">
        <f>IFERROR(INDEX(会社マスタ!$C:$C,MATCH(D7885,会社マスタ!$A:$A,0)),"")</f>
        <v xml:space="preserve">メディカルプロダクツユニット </v>
      </c>
      <c r="G7885" s="2"/>
      <c r="H7885" s="2" t="s">
        <v>15513</v>
      </c>
      <c r="I7885" s="2" t="s">
        <v>1121</v>
      </c>
    </row>
    <row r="7886" spans="1:9" ht="17.5" x14ac:dyDescent="0.6">
      <c r="A7886" s="2">
        <v>7885</v>
      </c>
      <c r="B7886" s="2" t="s">
        <v>4660</v>
      </c>
      <c r="C7886" s="2" t="s">
        <v>15514</v>
      </c>
      <c r="D7886" s="2" t="s">
        <v>1095</v>
      </c>
      <c r="E7886" s="5" t="str">
        <f>IFERROR(INDEX(会社マスタ!$B:$B,MATCH(D7886,会社マスタ!$A:$A,0)),"")</f>
        <v>エア・ウォーター・リンク(株)</v>
      </c>
      <c r="F7886" s="5" t="str">
        <f>IFERROR(INDEX(会社マスタ!$C:$C,MATCH(D7886,会社マスタ!$A:$A,0)),"")</f>
        <v xml:space="preserve">メディカルプロダクツユニット </v>
      </c>
      <c r="G7886" s="2"/>
      <c r="H7886" s="2" t="s">
        <v>15515</v>
      </c>
      <c r="I7886" s="2" t="s">
        <v>1121</v>
      </c>
    </row>
    <row r="7887" spans="1:9" ht="17.5" x14ac:dyDescent="0.6">
      <c r="A7887" s="2">
        <v>7886</v>
      </c>
      <c r="B7887" s="2" t="s">
        <v>4660</v>
      </c>
      <c r="C7887" s="2" t="s">
        <v>15516</v>
      </c>
      <c r="D7887" s="2" t="s">
        <v>1095</v>
      </c>
      <c r="E7887" s="5" t="str">
        <f>IFERROR(INDEX(会社マスタ!$B:$B,MATCH(D7887,会社マスタ!$A:$A,0)),"")</f>
        <v>エア・ウォーター・リンク(株)</v>
      </c>
      <c r="F7887" s="5" t="str">
        <f>IFERROR(INDEX(会社マスタ!$C:$C,MATCH(D7887,会社マスタ!$A:$A,0)),"")</f>
        <v xml:space="preserve">メディカルプロダクツユニット </v>
      </c>
      <c r="G7887" s="2"/>
      <c r="H7887" s="2" t="s">
        <v>15517</v>
      </c>
      <c r="I7887" s="2" t="s">
        <v>1121</v>
      </c>
    </row>
    <row r="7888" spans="1:9" ht="17.5" x14ac:dyDescent="0.6">
      <c r="A7888" s="2">
        <v>7887</v>
      </c>
      <c r="B7888" s="2" t="s">
        <v>4660</v>
      </c>
      <c r="C7888" s="2" t="s">
        <v>15518</v>
      </c>
      <c r="D7888" s="2" t="s">
        <v>1095</v>
      </c>
      <c r="E7888" s="5" t="str">
        <f>IFERROR(INDEX(会社マスタ!$B:$B,MATCH(D7888,会社マスタ!$A:$A,0)),"")</f>
        <v>エア・ウォーター・リンク(株)</v>
      </c>
      <c r="F7888" s="5" t="str">
        <f>IFERROR(INDEX(会社マスタ!$C:$C,MATCH(D7888,会社マスタ!$A:$A,0)),"")</f>
        <v xml:space="preserve">メディカルプロダクツユニット </v>
      </c>
      <c r="G7888" s="2"/>
      <c r="H7888" s="2" t="s">
        <v>15519</v>
      </c>
      <c r="I7888" s="2" t="s">
        <v>1121</v>
      </c>
    </row>
    <row r="7889" spans="1:9" ht="17.5" x14ac:dyDescent="0.6">
      <c r="A7889" s="2">
        <v>7888</v>
      </c>
      <c r="B7889" s="2" t="s">
        <v>4660</v>
      </c>
      <c r="C7889" s="2" t="s">
        <v>15520</v>
      </c>
      <c r="D7889" s="2" t="s">
        <v>1095</v>
      </c>
      <c r="E7889" s="5" t="str">
        <f>IFERROR(INDEX(会社マスタ!$B:$B,MATCH(D7889,会社マスタ!$A:$A,0)),"")</f>
        <v>エア・ウォーター・リンク(株)</v>
      </c>
      <c r="F7889" s="5" t="str">
        <f>IFERROR(INDEX(会社マスタ!$C:$C,MATCH(D7889,会社マスタ!$A:$A,0)),"")</f>
        <v xml:space="preserve">メディカルプロダクツユニット </v>
      </c>
      <c r="G7889" s="2"/>
      <c r="H7889" s="2" t="s">
        <v>15521</v>
      </c>
      <c r="I7889" s="2" t="s">
        <v>1121</v>
      </c>
    </row>
    <row r="7890" spans="1:9" ht="17.5" x14ac:dyDescent="0.6">
      <c r="A7890" s="2">
        <v>7889</v>
      </c>
      <c r="B7890" s="2" t="s">
        <v>4660</v>
      </c>
      <c r="C7890" s="2" t="s">
        <v>15522</v>
      </c>
      <c r="D7890" s="2" t="s">
        <v>1095</v>
      </c>
      <c r="E7890" s="5" t="str">
        <f>IFERROR(INDEX(会社マスタ!$B:$B,MATCH(D7890,会社マスタ!$A:$A,0)),"")</f>
        <v>エア・ウォーター・リンク(株)</v>
      </c>
      <c r="F7890" s="5" t="str">
        <f>IFERROR(INDEX(会社マスタ!$C:$C,MATCH(D7890,会社マスタ!$A:$A,0)),"")</f>
        <v xml:space="preserve">メディカルプロダクツユニット </v>
      </c>
      <c r="G7890" s="2"/>
      <c r="H7890" s="2" t="s">
        <v>15523</v>
      </c>
      <c r="I7890" s="2" t="s">
        <v>1121</v>
      </c>
    </row>
    <row r="7891" spans="1:9" ht="17.5" x14ac:dyDescent="0.6">
      <c r="A7891" s="2">
        <v>7890</v>
      </c>
      <c r="B7891" s="2" t="s">
        <v>4660</v>
      </c>
      <c r="C7891" s="2" t="s">
        <v>15524</v>
      </c>
      <c r="D7891" s="2" t="s">
        <v>1095</v>
      </c>
      <c r="E7891" s="5" t="str">
        <f>IFERROR(INDEX(会社マスタ!$B:$B,MATCH(D7891,会社マスタ!$A:$A,0)),"")</f>
        <v>エア・ウォーター・リンク(株)</v>
      </c>
      <c r="F7891" s="5" t="str">
        <f>IFERROR(INDEX(会社マスタ!$C:$C,MATCH(D7891,会社マスタ!$A:$A,0)),"")</f>
        <v xml:space="preserve">メディカルプロダクツユニット </v>
      </c>
      <c r="G7891" s="2"/>
      <c r="H7891" s="2"/>
      <c r="I7891" s="2" t="s">
        <v>1121</v>
      </c>
    </row>
    <row r="7892" spans="1:9" ht="17.5" x14ac:dyDescent="0.6">
      <c r="A7892" s="2">
        <v>7891</v>
      </c>
      <c r="B7892" s="2" t="s">
        <v>4660</v>
      </c>
      <c r="C7892" s="2" t="s">
        <v>15525</v>
      </c>
      <c r="D7892" s="2" t="s">
        <v>1095</v>
      </c>
      <c r="E7892" s="5" t="str">
        <f>IFERROR(INDEX(会社マスタ!$B:$B,MATCH(D7892,会社マスタ!$A:$A,0)),"")</f>
        <v>エア・ウォーター・リンク(株)</v>
      </c>
      <c r="F7892" s="5" t="str">
        <f>IFERROR(INDEX(会社マスタ!$C:$C,MATCH(D7892,会社マスタ!$A:$A,0)),"")</f>
        <v xml:space="preserve">メディカルプロダクツユニット </v>
      </c>
      <c r="G7892" s="2"/>
      <c r="H7892" s="2"/>
      <c r="I7892" s="2" t="s">
        <v>1121</v>
      </c>
    </row>
    <row r="7893" spans="1:9" ht="17.5" x14ac:dyDescent="0.6">
      <c r="A7893" s="2">
        <v>7892</v>
      </c>
      <c r="B7893" s="2" t="s">
        <v>4660</v>
      </c>
      <c r="C7893" s="2" t="s">
        <v>15526</v>
      </c>
      <c r="D7893" s="2" t="s">
        <v>550</v>
      </c>
      <c r="E7893" s="5" t="str">
        <f>IFERROR(INDEX(会社マスタ!$B:$B,MATCH(D7893,会社マスタ!$A:$A,0)),"")</f>
        <v>(株)松尾ホールディングス</v>
      </c>
      <c r="F7893" s="5" t="str">
        <f>IFERROR(INDEX(会社マスタ!$C:$C,MATCH(D7893,会社マスタ!$A:$A,0)),"")</f>
        <v>連結管理室</v>
      </c>
      <c r="G7893" s="2"/>
      <c r="H7893" s="2" t="s">
        <v>15527</v>
      </c>
      <c r="I7893" s="2" t="s">
        <v>1121</v>
      </c>
    </row>
    <row r="7894" spans="1:9" ht="17.5" x14ac:dyDescent="0.6">
      <c r="A7894" s="2">
        <v>7893</v>
      </c>
      <c r="B7894" s="2" t="s">
        <v>4660</v>
      </c>
      <c r="C7894" s="2" t="s">
        <v>15528</v>
      </c>
      <c r="D7894" s="2" t="s">
        <v>550</v>
      </c>
      <c r="E7894" s="5" t="str">
        <f>IFERROR(INDEX(会社マスタ!$B:$B,MATCH(D7894,会社マスタ!$A:$A,0)),"")</f>
        <v>(株)松尾ホールディングス</v>
      </c>
      <c r="F7894" s="5" t="str">
        <f>IFERROR(INDEX(会社マスタ!$C:$C,MATCH(D7894,会社マスタ!$A:$A,0)),"")</f>
        <v>連結管理室</v>
      </c>
      <c r="G7894" s="2"/>
      <c r="H7894" s="2" t="s">
        <v>15529</v>
      </c>
      <c r="I7894" s="2" t="s">
        <v>1121</v>
      </c>
    </row>
    <row r="7895" spans="1:9" ht="17.5" x14ac:dyDescent="0.6">
      <c r="A7895" s="2">
        <v>7894</v>
      </c>
      <c r="B7895" s="2" t="s">
        <v>4660</v>
      </c>
      <c r="C7895" s="2" t="s">
        <v>15530</v>
      </c>
      <c r="D7895" s="2" t="s">
        <v>550</v>
      </c>
      <c r="E7895" s="5" t="str">
        <f>IFERROR(INDEX(会社マスタ!$B:$B,MATCH(D7895,会社マスタ!$A:$A,0)),"")</f>
        <v>(株)松尾ホールディングス</v>
      </c>
      <c r="F7895" s="5" t="str">
        <f>IFERROR(INDEX(会社マスタ!$C:$C,MATCH(D7895,会社マスタ!$A:$A,0)),"")</f>
        <v>連結管理室</v>
      </c>
      <c r="G7895" s="2"/>
      <c r="H7895" s="2" t="s">
        <v>15531</v>
      </c>
      <c r="I7895" s="2" t="s">
        <v>1121</v>
      </c>
    </row>
    <row r="7896" spans="1:9" ht="17.5" x14ac:dyDescent="0.6">
      <c r="A7896" s="2">
        <v>7895</v>
      </c>
      <c r="B7896" s="2" t="s">
        <v>4660</v>
      </c>
      <c r="C7896" s="2" t="s">
        <v>15532</v>
      </c>
      <c r="D7896" s="2" t="s">
        <v>550</v>
      </c>
      <c r="E7896" s="5" t="str">
        <f>IFERROR(INDEX(会社マスタ!$B:$B,MATCH(D7896,会社マスタ!$A:$A,0)),"")</f>
        <v>(株)松尾ホールディングス</v>
      </c>
      <c r="F7896" s="5" t="str">
        <f>IFERROR(INDEX(会社マスタ!$C:$C,MATCH(D7896,会社マスタ!$A:$A,0)),"")</f>
        <v>連結管理室</v>
      </c>
      <c r="G7896" s="2"/>
      <c r="H7896" s="2" t="s">
        <v>15533</v>
      </c>
      <c r="I7896" s="2" t="s">
        <v>1121</v>
      </c>
    </row>
    <row r="7897" spans="1:9" ht="17.5" x14ac:dyDescent="0.6">
      <c r="A7897" s="2">
        <v>7896</v>
      </c>
      <c r="B7897" s="2" t="s">
        <v>4660</v>
      </c>
      <c r="C7897" s="2" t="s">
        <v>15534</v>
      </c>
      <c r="D7897" s="2" t="s">
        <v>550</v>
      </c>
      <c r="E7897" s="5" t="str">
        <f>IFERROR(INDEX(会社マスタ!$B:$B,MATCH(D7897,会社マスタ!$A:$A,0)),"")</f>
        <v>(株)松尾ホールディングス</v>
      </c>
      <c r="F7897" s="5" t="str">
        <f>IFERROR(INDEX(会社マスタ!$C:$C,MATCH(D7897,会社マスタ!$A:$A,0)),"")</f>
        <v>連結管理室</v>
      </c>
      <c r="G7897" s="2"/>
      <c r="H7897" s="2" t="s">
        <v>15535</v>
      </c>
      <c r="I7897" s="2" t="s">
        <v>1121</v>
      </c>
    </row>
    <row r="7898" spans="1:9" ht="17.5" x14ac:dyDescent="0.6">
      <c r="A7898" s="2">
        <v>7897</v>
      </c>
      <c r="B7898" s="2" t="s">
        <v>4660</v>
      </c>
      <c r="C7898" s="2" t="s">
        <v>15536</v>
      </c>
      <c r="D7898" s="2" t="s">
        <v>550</v>
      </c>
      <c r="E7898" s="5" t="str">
        <f>IFERROR(INDEX(会社マスタ!$B:$B,MATCH(D7898,会社マスタ!$A:$A,0)),"")</f>
        <v>(株)松尾ホールディングス</v>
      </c>
      <c r="F7898" s="5" t="str">
        <f>IFERROR(INDEX(会社マスタ!$C:$C,MATCH(D7898,会社マスタ!$A:$A,0)),"")</f>
        <v>連結管理室</v>
      </c>
      <c r="G7898" s="2"/>
      <c r="H7898" s="2" t="s">
        <v>15537</v>
      </c>
      <c r="I7898" s="2" t="s">
        <v>1121</v>
      </c>
    </row>
    <row r="7899" spans="1:9" ht="17.5" x14ac:dyDescent="0.6">
      <c r="A7899" s="2">
        <v>7898</v>
      </c>
      <c r="B7899" s="2" t="s">
        <v>4660</v>
      </c>
      <c r="C7899" s="2" t="s">
        <v>15538</v>
      </c>
      <c r="D7899" s="2" t="s">
        <v>550</v>
      </c>
      <c r="E7899" s="5" t="str">
        <f>IFERROR(INDEX(会社マスタ!$B:$B,MATCH(D7899,会社マスタ!$A:$A,0)),"")</f>
        <v>(株)松尾ホールディングス</v>
      </c>
      <c r="F7899" s="5" t="str">
        <f>IFERROR(INDEX(会社マスタ!$C:$C,MATCH(D7899,会社マスタ!$A:$A,0)),"")</f>
        <v>連結管理室</v>
      </c>
      <c r="G7899" s="2"/>
      <c r="H7899" s="2" t="s">
        <v>15539</v>
      </c>
      <c r="I7899" s="2" t="s">
        <v>1121</v>
      </c>
    </row>
    <row r="7900" spans="1:9" ht="17.5" x14ac:dyDescent="0.6">
      <c r="A7900" s="2">
        <v>7899</v>
      </c>
      <c r="B7900" s="2" t="s">
        <v>4660</v>
      </c>
      <c r="C7900" s="2" t="s">
        <v>15540</v>
      </c>
      <c r="D7900" s="2" t="s">
        <v>550</v>
      </c>
      <c r="E7900" s="5" t="str">
        <f>IFERROR(INDEX(会社マスタ!$B:$B,MATCH(D7900,会社マスタ!$A:$A,0)),"")</f>
        <v>(株)松尾ホールディングス</v>
      </c>
      <c r="F7900" s="5" t="str">
        <f>IFERROR(INDEX(会社マスタ!$C:$C,MATCH(D7900,会社マスタ!$A:$A,0)),"")</f>
        <v>連結管理室</v>
      </c>
      <c r="G7900" s="2"/>
      <c r="H7900" s="2" t="s">
        <v>15541</v>
      </c>
      <c r="I7900" s="2" t="s">
        <v>1121</v>
      </c>
    </row>
    <row r="7901" spans="1:9" ht="17.5" x14ac:dyDescent="0.6">
      <c r="A7901" s="2">
        <v>7900</v>
      </c>
      <c r="B7901" s="2" t="s">
        <v>4660</v>
      </c>
      <c r="C7901" s="2" t="s">
        <v>15542</v>
      </c>
      <c r="D7901" s="2" t="s">
        <v>550</v>
      </c>
      <c r="E7901" s="5" t="str">
        <f>IFERROR(INDEX(会社マスタ!$B:$B,MATCH(D7901,会社マスタ!$A:$A,0)),"")</f>
        <v>(株)松尾ホールディングス</v>
      </c>
      <c r="F7901" s="5" t="str">
        <f>IFERROR(INDEX(会社マスタ!$C:$C,MATCH(D7901,会社マスタ!$A:$A,0)),"")</f>
        <v>連結管理室</v>
      </c>
      <c r="G7901" s="2"/>
      <c r="H7901" s="2" t="s">
        <v>15543</v>
      </c>
      <c r="I7901" s="2" t="s">
        <v>1121</v>
      </c>
    </row>
    <row r="7902" spans="1:9" ht="17.5" x14ac:dyDescent="0.6">
      <c r="A7902" s="2">
        <v>7901</v>
      </c>
      <c r="B7902" s="2" t="s">
        <v>4660</v>
      </c>
      <c r="C7902" s="2" t="s">
        <v>15544</v>
      </c>
      <c r="D7902" s="2" t="s">
        <v>550</v>
      </c>
      <c r="E7902" s="5" t="str">
        <f>IFERROR(INDEX(会社マスタ!$B:$B,MATCH(D7902,会社マスタ!$A:$A,0)),"")</f>
        <v>(株)松尾ホールディングス</v>
      </c>
      <c r="F7902" s="5" t="str">
        <f>IFERROR(INDEX(会社マスタ!$C:$C,MATCH(D7902,会社マスタ!$A:$A,0)),"")</f>
        <v>連結管理室</v>
      </c>
      <c r="G7902" s="2"/>
      <c r="H7902" s="2" t="s">
        <v>15545</v>
      </c>
      <c r="I7902" s="2" t="s">
        <v>1121</v>
      </c>
    </row>
    <row r="7903" spans="1:9" ht="17.5" x14ac:dyDescent="0.6">
      <c r="A7903" s="2">
        <v>7902</v>
      </c>
      <c r="B7903" s="2" t="s">
        <v>4660</v>
      </c>
      <c r="C7903" s="2" t="s">
        <v>15546</v>
      </c>
      <c r="D7903" s="2" t="s">
        <v>550</v>
      </c>
      <c r="E7903" s="5" t="str">
        <f>IFERROR(INDEX(会社マスタ!$B:$B,MATCH(D7903,会社マスタ!$A:$A,0)),"")</f>
        <v>(株)松尾ホールディングス</v>
      </c>
      <c r="F7903" s="5" t="str">
        <f>IFERROR(INDEX(会社マスタ!$C:$C,MATCH(D7903,会社マスタ!$A:$A,0)),"")</f>
        <v>連結管理室</v>
      </c>
      <c r="G7903" s="2"/>
      <c r="H7903" s="2" t="s">
        <v>15547</v>
      </c>
      <c r="I7903" s="2" t="s">
        <v>1121</v>
      </c>
    </row>
    <row r="7904" spans="1:9" ht="17.5" x14ac:dyDescent="0.6">
      <c r="A7904" s="2">
        <v>7903</v>
      </c>
      <c r="B7904" s="2" t="s">
        <v>4660</v>
      </c>
      <c r="C7904" s="2" t="s">
        <v>15548</v>
      </c>
      <c r="D7904" s="2" t="s">
        <v>550</v>
      </c>
      <c r="E7904" s="5" t="str">
        <f>IFERROR(INDEX(会社マスタ!$B:$B,MATCH(D7904,会社マスタ!$A:$A,0)),"")</f>
        <v>(株)松尾ホールディングス</v>
      </c>
      <c r="F7904" s="5" t="str">
        <f>IFERROR(INDEX(会社マスタ!$C:$C,MATCH(D7904,会社マスタ!$A:$A,0)),"")</f>
        <v>連結管理室</v>
      </c>
      <c r="G7904" s="2"/>
      <c r="H7904" s="2" t="s">
        <v>15549</v>
      </c>
      <c r="I7904" s="2" t="s">
        <v>1121</v>
      </c>
    </row>
    <row r="7905" spans="1:9" ht="17.5" x14ac:dyDescent="0.6">
      <c r="A7905" s="2">
        <v>7904</v>
      </c>
      <c r="B7905" s="2" t="s">
        <v>4660</v>
      </c>
      <c r="C7905" s="2" t="s">
        <v>15550</v>
      </c>
      <c r="D7905" s="2" t="s">
        <v>550</v>
      </c>
      <c r="E7905" s="5" t="str">
        <f>IFERROR(INDEX(会社マスタ!$B:$B,MATCH(D7905,会社マスタ!$A:$A,0)),"")</f>
        <v>(株)松尾ホールディングス</v>
      </c>
      <c r="F7905" s="5" t="str">
        <f>IFERROR(INDEX(会社マスタ!$C:$C,MATCH(D7905,会社マスタ!$A:$A,0)),"")</f>
        <v>連結管理室</v>
      </c>
      <c r="G7905" s="2"/>
      <c r="H7905" s="2" t="s">
        <v>15551</v>
      </c>
      <c r="I7905" s="2" t="s">
        <v>1121</v>
      </c>
    </row>
    <row r="7906" spans="1:9" ht="17.5" x14ac:dyDescent="0.6">
      <c r="A7906" s="2">
        <v>7905</v>
      </c>
      <c r="B7906" s="2" t="s">
        <v>4660</v>
      </c>
      <c r="C7906" s="2" t="s">
        <v>15552</v>
      </c>
      <c r="D7906" s="2" t="s">
        <v>550</v>
      </c>
      <c r="E7906" s="5" t="str">
        <f>IFERROR(INDEX(会社マスタ!$B:$B,MATCH(D7906,会社マスタ!$A:$A,0)),"")</f>
        <v>(株)松尾ホールディングス</v>
      </c>
      <c r="F7906" s="5" t="str">
        <f>IFERROR(INDEX(会社マスタ!$C:$C,MATCH(D7906,会社マスタ!$A:$A,0)),"")</f>
        <v>連結管理室</v>
      </c>
      <c r="G7906" s="2"/>
      <c r="H7906" s="2" t="s">
        <v>15553</v>
      </c>
      <c r="I7906" s="2" t="s">
        <v>1121</v>
      </c>
    </row>
    <row r="7907" spans="1:9" ht="17.5" x14ac:dyDescent="0.6">
      <c r="A7907" s="2">
        <v>7906</v>
      </c>
      <c r="B7907" s="2" t="s">
        <v>4660</v>
      </c>
      <c r="C7907" s="2" t="s">
        <v>15554</v>
      </c>
      <c r="D7907" s="2" t="s">
        <v>550</v>
      </c>
      <c r="E7907" s="5" t="str">
        <f>IFERROR(INDEX(会社マスタ!$B:$B,MATCH(D7907,会社マスタ!$A:$A,0)),"")</f>
        <v>(株)松尾ホールディングス</v>
      </c>
      <c r="F7907" s="5" t="str">
        <f>IFERROR(INDEX(会社マスタ!$C:$C,MATCH(D7907,会社マスタ!$A:$A,0)),"")</f>
        <v>連結管理室</v>
      </c>
      <c r="G7907" s="2"/>
      <c r="H7907" s="2" t="s">
        <v>15555</v>
      </c>
      <c r="I7907" s="2" t="s">
        <v>1121</v>
      </c>
    </row>
    <row r="7908" spans="1:9" ht="17.5" x14ac:dyDescent="0.6">
      <c r="A7908" s="2">
        <v>7907</v>
      </c>
      <c r="B7908" s="2" t="s">
        <v>4660</v>
      </c>
      <c r="C7908" s="2" t="s">
        <v>15556</v>
      </c>
      <c r="D7908" s="2" t="s">
        <v>550</v>
      </c>
      <c r="E7908" s="5" t="str">
        <f>IFERROR(INDEX(会社マスタ!$B:$B,MATCH(D7908,会社マスタ!$A:$A,0)),"")</f>
        <v>(株)松尾ホールディングス</v>
      </c>
      <c r="F7908" s="5" t="str">
        <f>IFERROR(INDEX(会社マスタ!$C:$C,MATCH(D7908,会社マスタ!$A:$A,0)),"")</f>
        <v>連結管理室</v>
      </c>
      <c r="G7908" s="2"/>
      <c r="H7908" s="2" t="s">
        <v>15557</v>
      </c>
      <c r="I7908" s="2" t="s">
        <v>1121</v>
      </c>
    </row>
    <row r="7909" spans="1:9" ht="17.5" x14ac:dyDescent="0.6">
      <c r="A7909" s="2">
        <v>7908</v>
      </c>
      <c r="B7909" s="2" t="s">
        <v>4660</v>
      </c>
      <c r="C7909" s="2" t="s">
        <v>15558</v>
      </c>
      <c r="D7909" s="2" t="s">
        <v>550</v>
      </c>
      <c r="E7909" s="5" t="str">
        <f>IFERROR(INDEX(会社マスタ!$B:$B,MATCH(D7909,会社マスタ!$A:$A,0)),"")</f>
        <v>(株)松尾ホールディングス</v>
      </c>
      <c r="F7909" s="5" t="str">
        <f>IFERROR(INDEX(会社マスタ!$C:$C,MATCH(D7909,会社マスタ!$A:$A,0)),"")</f>
        <v>連結管理室</v>
      </c>
      <c r="G7909" s="2"/>
      <c r="H7909" s="2" t="s">
        <v>15559</v>
      </c>
      <c r="I7909" s="2" t="s">
        <v>1121</v>
      </c>
    </row>
    <row r="7910" spans="1:9" ht="17.5" x14ac:dyDescent="0.6">
      <c r="A7910" s="2">
        <v>7909</v>
      </c>
      <c r="B7910" s="2" t="s">
        <v>4660</v>
      </c>
      <c r="C7910" s="2" t="s">
        <v>15560</v>
      </c>
      <c r="D7910" s="2" t="s">
        <v>550</v>
      </c>
      <c r="E7910" s="5" t="str">
        <f>IFERROR(INDEX(会社マスタ!$B:$B,MATCH(D7910,会社マスタ!$A:$A,0)),"")</f>
        <v>(株)松尾ホールディングス</v>
      </c>
      <c r="F7910" s="5" t="str">
        <f>IFERROR(INDEX(会社マスタ!$C:$C,MATCH(D7910,会社マスタ!$A:$A,0)),"")</f>
        <v>連結管理室</v>
      </c>
      <c r="G7910" s="2"/>
      <c r="H7910" s="2" t="s">
        <v>15561</v>
      </c>
      <c r="I7910" s="2" t="s">
        <v>1121</v>
      </c>
    </row>
    <row r="7911" spans="1:9" ht="17.5" x14ac:dyDescent="0.6">
      <c r="A7911" s="2">
        <v>7910</v>
      </c>
      <c r="B7911" s="2" t="s">
        <v>4660</v>
      </c>
      <c r="C7911" s="2" t="s">
        <v>15562</v>
      </c>
      <c r="D7911" s="2" t="s">
        <v>550</v>
      </c>
      <c r="E7911" s="5" t="str">
        <f>IFERROR(INDEX(会社マスタ!$B:$B,MATCH(D7911,会社マスタ!$A:$A,0)),"")</f>
        <v>(株)松尾ホールディングス</v>
      </c>
      <c r="F7911" s="5" t="str">
        <f>IFERROR(INDEX(会社マスタ!$C:$C,MATCH(D7911,会社マスタ!$A:$A,0)),"")</f>
        <v>連結管理室</v>
      </c>
      <c r="G7911" s="2"/>
      <c r="H7911" s="2" t="s">
        <v>15563</v>
      </c>
      <c r="I7911" s="2" t="s">
        <v>1121</v>
      </c>
    </row>
    <row r="7912" spans="1:9" ht="17.5" x14ac:dyDescent="0.6">
      <c r="A7912" s="2">
        <v>7911</v>
      </c>
      <c r="B7912" s="2" t="s">
        <v>4660</v>
      </c>
      <c r="C7912" s="2" t="s">
        <v>15564</v>
      </c>
      <c r="D7912" s="2" t="s">
        <v>550</v>
      </c>
      <c r="E7912" s="5" t="str">
        <f>IFERROR(INDEX(会社マスタ!$B:$B,MATCH(D7912,会社マスタ!$A:$A,0)),"")</f>
        <v>(株)松尾ホールディングス</v>
      </c>
      <c r="F7912" s="5" t="str">
        <f>IFERROR(INDEX(会社マスタ!$C:$C,MATCH(D7912,会社マスタ!$A:$A,0)),"")</f>
        <v>連結管理室</v>
      </c>
      <c r="G7912" s="2"/>
      <c r="H7912" s="2" t="s">
        <v>15565</v>
      </c>
      <c r="I7912" s="2" t="s">
        <v>1121</v>
      </c>
    </row>
    <row r="7913" spans="1:9" ht="17.5" x14ac:dyDescent="0.6">
      <c r="A7913" s="2">
        <v>7912</v>
      </c>
      <c r="B7913" s="2" t="s">
        <v>4660</v>
      </c>
      <c r="C7913" s="2" t="s">
        <v>15566</v>
      </c>
      <c r="D7913" s="2" t="s">
        <v>550</v>
      </c>
      <c r="E7913" s="5" t="str">
        <f>IFERROR(INDEX(会社マスタ!$B:$B,MATCH(D7913,会社マスタ!$A:$A,0)),"")</f>
        <v>(株)松尾ホールディングス</v>
      </c>
      <c r="F7913" s="5" t="str">
        <f>IFERROR(INDEX(会社マスタ!$C:$C,MATCH(D7913,会社マスタ!$A:$A,0)),"")</f>
        <v>連結管理室</v>
      </c>
      <c r="G7913" s="2"/>
      <c r="H7913" s="2" t="s">
        <v>15567</v>
      </c>
      <c r="I7913" s="2" t="s">
        <v>1121</v>
      </c>
    </row>
    <row r="7914" spans="1:9" ht="17.5" x14ac:dyDescent="0.6">
      <c r="A7914" s="2">
        <v>7913</v>
      </c>
      <c r="B7914" s="2" t="s">
        <v>4660</v>
      </c>
      <c r="C7914" s="2" t="s">
        <v>15568</v>
      </c>
      <c r="D7914" s="2" t="s">
        <v>550</v>
      </c>
      <c r="E7914" s="5" t="str">
        <f>IFERROR(INDEX(会社マスタ!$B:$B,MATCH(D7914,会社マスタ!$A:$A,0)),"")</f>
        <v>(株)松尾ホールディングス</v>
      </c>
      <c r="F7914" s="5" t="str">
        <f>IFERROR(INDEX(会社マスタ!$C:$C,MATCH(D7914,会社マスタ!$A:$A,0)),"")</f>
        <v>連結管理室</v>
      </c>
      <c r="G7914" s="2"/>
      <c r="H7914" s="2" t="s">
        <v>15569</v>
      </c>
      <c r="I7914" s="2" t="s">
        <v>1121</v>
      </c>
    </row>
    <row r="7915" spans="1:9" ht="17.5" x14ac:dyDescent="0.6">
      <c r="A7915" s="2">
        <v>7914</v>
      </c>
      <c r="B7915" s="2" t="s">
        <v>4660</v>
      </c>
      <c r="C7915" s="2" t="s">
        <v>15570</v>
      </c>
      <c r="D7915" s="2" t="s">
        <v>550</v>
      </c>
      <c r="E7915" s="5" t="str">
        <f>IFERROR(INDEX(会社マスタ!$B:$B,MATCH(D7915,会社マスタ!$A:$A,0)),"")</f>
        <v>(株)松尾ホールディングス</v>
      </c>
      <c r="F7915" s="5" t="str">
        <f>IFERROR(INDEX(会社マスタ!$C:$C,MATCH(D7915,会社マスタ!$A:$A,0)),"")</f>
        <v>連結管理室</v>
      </c>
      <c r="G7915" s="2"/>
      <c r="H7915" s="2" t="s">
        <v>15571</v>
      </c>
      <c r="I7915" s="2" t="s">
        <v>1121</v>
      </c>
    </row>
    <row r="7916" spans="1:9" ht="17.5" x14ac:dyDescent="0.6">
      <c r="A7916" s="2">
        <v>7915</v>
      </c>
      <c r="B7916" s="2" t="s">
        <v>4660</v>
      </c>
      <c r="C7916" s="2" t="s">
        <v>15572</v>
      </c>
      <c r="D7916" s="2" t="s">
        <v>550</v>
      </c>
      <c r="E7916" s="5" t="str">
        <f>IFERROR(INDEX(会社マスタ!$B:$B,MATCH(D7916,会社マスタ!$A:$A,0)),"")</f>
        <v>(株)松尾ホールディングス</v>
      </c>
      <c r="F7916" s="5" t="str">
        <f>IFERROR(INDEX(会社マスタ!$C:$C,MATCH(D7916,会社マスタ!$A:$A,0)),"")</f>
        <v>連結管理室</v>
      </c>
      <c r="G7916" s="2"/>
      <c r="H7916" s="2" t="s">
        <v>15573</v>
      </c>
      <c r="I7916" s="2" t="s">
        <v>1121</v>
      </c>
    </row>
    <row r="7917" spans="1:9" ht="17.5" x14ac:dyDescent="0.6">
      <c r="A7917" s="2">
        <v>7916</v>
      </c>
      <c r="B7917" s="2" t="s">
        <v>4660</v>
      </c>
      <c r="C7917" s="2" t="s">
        <v>15574</v>
      </c>
      <c r="D7917" s="2" t="s">
        <v>550</v>
      </c>
      <c r="E7917" s="5" t="str">
        <f>IFERROR(INDEX(会社マスタ!$B:$B,MATCH(D7917,会社マスタ!$A:$A,0)),"")</f>
        <v>(株)松尾ホールディングス</v>
      </c>
      <c r="F7917" s="5" t="str">
        <f>IFERROR(INDEX(会社マスタ!$C:$C,MATCH(D7917,会社マスタ!$A:$A,0)),"")</f>
        <v>連結管理室</v>
      </c>
      <c r="G7917" s="2"/>
      <c r="H7917" s="2" t="s">
        <v>15575</v>
      </c>
      <c r="I7917" s="2" t="s">
        <v>1121</v>
      </c>
    </row>
    <row r="7918" spans="1:9" ht="17.5" x14ac:dyDescent="0.6">
      <c r="A7918" s="2">
        <v>7917</v>
      </c>
      <c r="B7918" s="2" t="s">
        <v>4660</v>
      </c>
      <c r="C7918" s="2" t="s">
        <v>15576</v>
      </c>
      <c r="D7918" s="2" t="s">
        <v>550</v>
      </c>
      <c r="E7918" s="5" t="str">
        <f>IFERROR(INDEX(会社マスタ!$B:$B,MATCH(D7918,会社マスタ!$A:$A,0)),"")</f>
        <v>(株)松尾ホールディングス</v>
      </c>
      <c r="F7918" s="5" t="str">
        <f>IFERROR(INDEX(会社マスタ!$C:$C,MATCH(D7918,会社マスタ!$A:$A,0)),"")</f>
        <v>連結管理室</v>
      </c>
      <c r="G7918" s="2"/>
      <c r="H7918" s="2" t="s">
        <v>15577</v>
      </c>
      <c r="I7918" s="2" t="s">
        <v>1121</v>
      </c>
    </row>
    <row r="7919" spans="1:9" ht="17.5" x14ac:dyDescent="0.6">
      <c r="A7919" s="2">
        <v>7918</v>
      </c>
      <c r="B7919" s="2" t="s">
        <v>4660</v>
      </c>
      <c r="C7919" s="2" t="s">
        <v>15578</v>
      </c>
      <c r="D7919" s="2" t="s">
        <v>550</v>
      </c>
      <c r="E7919" s="5" t="str">
        <f>IFERROR(INDEX(会社マスタ!$B:$B,MATCH(D7919,会社マスタ!$A:$A,0)),"")</f>
        <v>(株)松尾ホールディングス</v>
      </c>
      <c r="F7919" s="5" t="str">
        <f>IFERROR(INDEX(会社マスタ!$C:$C,MATCH(D7919,会社マスタ!$A:$A,0)),"")</f>
        <v>連結管理室</v>
      </c>
      <c r="G7919" s="2"/>
      <c r="H7919" s="2" t="s">
        <v>15579</v>
      </c>
      <c r="I7919" s="2" t="s">
        <v>1121</v>
      </c>
    </row>
    <row r="7920" spans="1:9" ht="17.5" x14ac:dyDescent="0.6">
      <c r="A7920" s="2">
        <v>7919</v>
      </c>
      <c r="B7920" s="2" t="s">
        <v>4660</v>
      </c>
      <c r="C7920" s="2" t="s">
        <v>15580</v>
      </c>
      <c r="D7920" s="2" t="s">
        <v>550</v>
      </c>
      <c r="E7920" s="5" t="str">
        <f>IFERROR(INDEX(会社マスタ!$B:$B,MATCH(D7920,会社マスタ!$A:$A,0)),"")</f>
        <v>(株)松尾ホールディングス</v>
      </c>
      <c r="F7920" s="5" t="str">
        <f>IFERROR(INDEX(会社マスタ!$C:$C,MATCH(D7920,会社マスタ!$A:$A,0)),"")</f>
        <v>連結管理室</v>
      </c>
      <c r="G7920" s="2"/>
      <c r="H7920" s="2" t="s">
        <v>15581</v>
      </c>
      <c r="I7920" s="2" t="s">
        <v>1121</v>
      </c>
    </row>
    <row r="7921" spans="1:9" ht="17.5" x14ac:dyDescent="0.6">
      <c r="A7921" s="2">
        <v>7920</v>
      </c>
      <c r="B7921" s="2" t="s">
        <v>4660</v>
      </c>
      <c r="C7921" s="2" t="s">
        <v>15582</v>
      </c>
      <c r="D7921" s="2" t="s">
        <v>550</v>
      </c>
      <c r="E7921" s="5" t="str">
        <f>IFERROR(INDEX(会社マスタ!$B:$B,MATCH(D7921,会社マスタ!$A:$A,0)),"")</f>
        <v>(株)松尾ホールディングス</v>
      </c>
      <c r="F7921" s="5" t="str">
        <f>IFERROR(INDEX(会社マスタ!$C:$C,MATCH(D7921,会社マスタ!$A:$A,0)),"")</f>
        <v>連結管理室</v>
      </c>
      <c r="G7921" s="2"/>
      <c r="H7921" s="2" t="s">
        <v>15583</v>
      </c>
      <c r="I7921" s="2" t="s">
        <v>1121</v>
      </c>
    </row>
    <row r="7922" spans="1:9" ht="17.5" x14ac:dyDescent="0.6">
      <c r="A7922" s="2">
        <v>7921</v>
      </c>
      <c r="B7922" s="2" t="s">
        <v>4660</v>
      </c>
      <c r="C7922" s="2" t="s">
        <v>15584</v>
      </c>
      <c r="D7922" s="2" t="s">
        <v>550</v>
      </c>
      <c r="E7922" s="5" t="str">
        <f>IFERROR(INDEX(会社マスタ!$B:$B,MATCH(D7922,会社マスタ!$A:$A,0)),"")</f>
        <v>(株)松尾ホールディングス</v>
      </c>
      <c r="F7922" s="5" t="str">
        <f>IFERROR(INDEX(会社マスタ!$C:$C,MATCH(D7922,会社マスタ!$A:$A,0)),"")</f>
        <v>連結管理室</v>
      </c>
      <c r="G7922" s="2"/>
      <c r="H7922" s="2" t="s">
        <v>15585</v>
      </c>
      <c r="I7922" s="2" t="s">
        <v>1121</v>
      </c>
    </row>
    <row r="7923" spans="1:9" ht="17.5" x14ac:dyDescent="0.6">
      <c r="A7923" s="2">
        <v>7922</v>
      </c>
      <c r="B7923" s="2" t="s">
        <v>4660</v>
      </c>
      <c r="C7923" s="2" t="s">
        <v>15586</v>
      </c>
      <c r="D7923" s="2" t="s">
        <v>550</v>
      </c>
      <c r="E7923" s="5" t="str">
        <f>IFERROR(INDEX(会社マスタ!$B:$B,MATCH(D7923,会社マスタ!$A:$A,0)),"")</f>
        <v>(株)松尾ホールディングス</v>
      </c>
      <c r="F7923" s="5" t="str">
        <f>IFERROR(INDEX(会社マスタ!$C:$C,MATCH(D7923,会社マスタ!$A:$A,0)),"")</f>
        <v>連結管理室</v>
      </c>
      <c r="G7923" s="2"/>
      <c r="H7923" s="2" t="s">
        <v>15587</v>
      </c>
      <c r="I7923" s="2" t="s">
        <v>1121</v>
      </c>
    </row>
    <row r="7924" spans="1:9" ht="17.5" x14ac:dyDescent="0.6">
      <c r="A7924" s="2">
        <v>7923</v>
      </c>
      <c r="B7924" s="2" t="s">
        <v>4660</v>
      </c>
      <c r="C7924" s="2" t="s">
        <v>15588</v>
      </c>
      <c r="D7924" s="2" t="s">
        <v>550</v>
      </c>
      <c r="E7924" s="5" t="str">
        <f>IFERROR(INDEX(会社マスタ!$B:$B,MATCH(D7924,会社マスタ!$A:$A,0)),"")</f>
        <v>(株)松尾ホールディングス</v>
      </c>
      <c r="F7924" s="5" t="str">
        <f>IFERROR(INDEX(会社マスタ!$C:$C,MATCH(D7924,会社マスタ!$A:$A,0)),"")</f>
        <v>連結管理室</v>
      </c>
      <c r="G7924" s="2"/>
      <c r="H7924" s="2" t="s">
        <v>15589</v>
      </c>
      <c r="I7924" s="2" t="s">
        <v>1121</v>
      </c>
    </row>
    <row r="7925" spans="1:9" ht="17.5" x14ac:dyDescent="0.6">
      <c r="A7925" s="2">
        <v>7924</v>
      </c>
      <c r="B7925" s="2" t="s">
        <v>4660</v>
      </c>
      <c r="C7925" s="2" t="s">
        <v>15590</v>
      </c>
      <c r="D7925" s="2" t="s">
        <v>550</v>
      </c>
      <c r="E7925" s="5" t="str">
        <f>IFERROR(INDEX(会社マスタ!$B:$B,MATCH(D7925,会社マスタ!$A:$A,0)),"")</f>
        <v>(株)松尾ホールディングス</v>
      </c>
      <c r="F7925" s="5" t="str">
        <f>IFERROR(INDEX(会社マスタ!$C:$C,MATCH(D7925,会社マスタ!$A:$A,0)),"")</f>
        <v>連結管理室</v>
      </c>
      <c r="G7925" s="2"/>
      <c r="H7925" s="2" t="s">
        <v>15591</v>
      </c>
      <c r="I7925" s="2" t="s">
        <v>1121</v>
      </c>
    </row>
    <row r="7926" spans="1:9" ht="17.5" x14ac:dyDescent="0.6">
      <c r="A7926" s="2">
        <v>7925</v>
      </c>
      <c r="B7926" s="2" t="s">
        <v>4660</v>
      </c>
      <c r="C7926" s="2" t="s">
        <v>15592</v>
      </c>
      <c r="D7926" s="2" t="s">
        <v>550</v>
      </c>
      <c r="E7926" s="5" t="str">
        <f>IFERROR(INDEX(会社マスタ!$B:$B,MATCH(D7926,会社マスタ!$A:$A,0)),"")</f>
        <v>(株)松尾ホールディングス</v>
      </c>
      <c r="F7926" s="5" t="str">
        <f>IFERROR(INDEX(会社マスタ!$C:$C,MATCH(D7926,会社マスタ!$A:$A,0)),"")</f>
        <v>連結管理室</v>
      </c>
      <c r="G7926" s="2"/>
      <c r="H7926" s="2" t="s">
        <v>15593</v>
      </c>
      <c r="I7926" s="2" t="s">
        <v>1121</v>
      </c>
    </row>
    <row r="7927" spans="1:9" ht="17.5" x14ac:dyDescent="0.6">
      <c r="A7927" s="2">
        <v>7926</v>
      </c>
      <c r="B7927" s="2" t="s">
        <v>4660</v>
      </c>
      <c r="C7927" s="2" t="s">
        <v>15594</v>
      </c>
      <c r="D7927" s="2" t="s">
        <v>550</v>
      </c>
      <c r="E7927" s="5" t="str">
        <f>IFERROR(INDEX(会社マスタ!$B:$B,MATCH(D7927,会社マスタ!$A:$A,0)),"")</f>
        <v>(株)松尾ホールディングス</v>
      </c>
      <c r="F7927" s="5" t="str">
        <f>IFERROR(INDEX(会社マスタ!$C:$C,MATCH(D7927,会社マスタ!$A:$A,0)),"")</f>
        <v>連結管理室</v>
      </c>
      <c r="G7927" s="2"/>
      <c r="H7927" s="2" t="s">
        <v>15595</v>
      </c>
      <c r="I7927" s="2" t="s">
        <v>1121</v>
      </c>
    </row>
    <row r="7928" spans="1:9" ht="17.5" x14ac:dyDescent="0.6">
      <c r="A7928" s="2">
        <v>7927</v>
      </c>
      <c r="B7928" s="2" t="s">
        <v>4660</v>
      </c>
      <c r="C7928" s="2" t="s">
        <v>15596</v>
      </c>
      <c r="D7928" s="2" t="s">
        <v>550</v>
      </c>
      <c r="E7928" s="5" t="str">
        <f>IFERROR(INDEX(会社マスタ!$B:$B,MATCH(D7928,会社マスタ!$A:$A,0)),"")</f>
        <v>(株)松尾ホールディングス</v>
      </c>
      <c r="F7928" s="5" t="str">
        <f>IFERROR(INDEX(会社マスタ!$C:$C,MATCH(D7928,会社マスタ!$A:$A,0)),"")</f>
        <v>連結管理室</v>
      </c>
      <c r="G7928" s="2"/>
      <c r="H7928" s="2" t="s">
        <v>15597</v>
      </c>
      <c r="I7928" s="2" t="s">
        <v>1121</v>
      </c>
    </row>
    <row r="7929" spans="1:9" ht="17.5" x14ac:dyDescent="0.6">
      <c r="A7929" s="2">
        <v>7928</v>
      </c>
      <c r="B7929" s="2" t="s">
        <v>4660</v>
      </c>
      <c r="C7929" s="2" t="s">
        <v>15598</v>
      </c>
      <c r="D7929" s="2" t="s">
        <v>550</v>
      </c>
      <c r="E7929" s="5" t="str">
        <f>IFERROR(INDEX(会社マスタ!$B:$B,MATCH(D7929,会社マスタ!$A:$A,0)),"")</f>
        <v>(株)松尾ホールディングス</v>
      </c>
      <c r="F7929" s="5" t="str">
        <f>IFERROR(INDEX(会社マスタ!$C:$C,MATCH(D7929,会社マスタ!$A:$A,0)),"")</f>
        <v>連結管理室</v>
      </c>
      <c r="G7929" s="2"/>
      <c r="H7929" s="2" t="s">
        <v>15599</v>
      </c>
      <c r="I7929" s="2" t="s">
        <v>1121</v>
      </c>
    </row>
    <row r="7930" spans="1:9" ht="17.5" x14ac:dyDescent="0.6">
      <c r="A7930" s="2">
        <v>7929</v>
      </c>
      <c r="B7930" s="2" t="s">
        <v>4660</v>
      </c>
      <c r="C7930" s="2" t="s">
        <v>15600</v>
      </c>
      <c r="D7930" s="2" t="s">
        <v>550</v>
      </c>
      <c r="E7930" s="5" t="str">
        <f>IFERROR(INDEX(会社マスタ!$B:$B,MATCH(D7930,会社マスタ!$A:$A,0)),"")</f>
        <v>(株)松尾ホールディングス</v>
      </c>
      <c r="F7930" s="5" t="str">
        <f>IFERROR(INDEX(会社マスタ!$C:$C,MATCH(D7930,会社マスタ!$A:$A,0)),"")</f>
        <v>連結管理室</v>
      </c>
      <c r="G7930" s="2"/>
      <c r="H7930" s="2" t="s">
        <v>15601</v>
      </c>
      <c r="I7930" s="2" t="s">
        <v>1121</v>
      </c>
    </row>
    <row r="7931" spans="1:9" ht="17.5" x14ac:dyDescent="0.6">
      <c r="A7931" s="2">
        <v>7930</v>
      </c>
      <c r="B7931" s="2" t="s">
        <v>4660</v>
      </c>
      <c r="C7931" s="2" t="s">
        <v>15602</v>
      </c>
      <c r="D7931" s="2" t="s">
        <v>550</v>
      </c>
      <c r="E7931" s="5" t="str">
        <f>IFERROR(INDEX(会社マスタ!$B:$B,MATCH(D7931,会社マスタ!$A:$A,0)),"")</f>
        <v>(株)松尾ホールディングス</v>
      </c>
      <c r="F7931" s="5" t="str">
        <f>IFERROR(INDEX(会社マスタ!$C:$C,MATCH(D7931,会社マスタ!$A:$A,0)),"")</f>
        <v>連結管理室</v>
      </c>
      <c r="G7931" s="2"/>
      <c r="H7931" s="2" t="s">
        <v>15603</v>
      </c>
      <c r="I7931" s="2" t="s">
        <v>1121</v>
      </c>
    </row>
    <row r="7932" spans="1:9" ht="17.5" x14ac:dyDescent="0.6">
      <c r="A7932" s="2">
        <v>7931</v>
      </c>
      <c r="B7932" s="2" t="s">
        <v>4660</v>
      </c>
      <c r="C7932" s="2" t="s">
        <v>15604</v>
      </c>
      <c r="D7932" s="2" t="s">
        <v>550</v>
      </c>
      <c r="E7932" s="5" t="str">
        <f>IFERROR(INDEX(会社マスタ!$B:$B,MATCH(D7932,会社マスタ!$A:$A,0)),"")</f>
        <v>(株)松尾ホールディングス</v>
      </c>
      <c r="F7932" s="5" t="str">
        <f>IFERROR(INDEX(会社マスタ!$C:$C,MATCH(D7932,会社マスタ!$A:$A,0)),"")</f>
        <v>連結管理室</v>
      </c>
      <c r="G7932" s="2"/>
      <c r="H7932" s="2" t="s">
        <v>15605</v>
      </c>
      <c r="I7932" s="2" t="s">
        <v>1121</v>
      </c>
    </row>
    <row r="7933" spans="1:9" ht="17.5" x14ac:dyDescent="0.6">
      <c r="A7933" s="2">
        <v>7932</v>
      </c>
      <c r="B7933" s="2" t="s">
        <v>4660</v>
      </c>
      <c r="C7933" s="2" t="s">
        <v>15606</v>
      </c>
      <c r="D7933" s="2" t="s">
        <v>550</v>
      </c>
      <c r="E7933" s="5" t="str">
        <f>IFERROR(INDEX(会社マスタ!$B:$B,MATCH(D7933,会社マスタ!$A:$A,0)),"")</f>
        <v>(株)松尾ホールディングス</v>
      </c>
      <c r="F7933" s="5" t="str">
        <f>IFERROR(INDEX(会社マスタ!$C:$C,MATCH(D7933,会社マスタ!$A:$A,0)),"")</f>
        <v>連結管理室</v>
      </c>
      <c r="G7933" s="2"/>
      <c r="H7933" s="2" t="s">
        <v>15607</v>
      </c>
      <c r="I7933" s="2" t="s">
        <v>1121</v>
      </c>
    </row>
    <row r="7934" spans="1:9" ht="17.5" x14ac:dyDescent="0.6">
      <c r="A7934" s="2">
        <v>7933</v>
      </c>
      <c r="B7934" s="2" t="s">
        <v>4660</v>
      </c>
      <c r="C7934" s="2" t="s">
        <v>15608</v>
      </c>
      <c r="D7934" s="2" t="s">
        <v>550</v>
      </c>
      <c r="E7934" s="5" t="str">
        <f>IFERROR(INDEX(会社マスタ!$B:$B,MATCH(D7934,会社マスタ!$A:$A,0)),"")</f>
        <v>(株)松尾ホールディングス</v>
      </c>
      <c r="F7934" s="5" t="str">
        <f>IFERROR(INDEX(会社マスタ!$C:$C,MATCH(D7934,会社マスタ!$A:$A,0)),"")</f>
        <v>連結管理室</v>
      </c>
      <c r="G7934" s="2"/>
      <c r="H7934" s="2" t="s">
        <v>15609</v>
      </c>
      <c r="I7934" s="2" t="s">
        <v>1121</v>
      </c>
    </row>
    <row r="7935" spans="1:9" ht="17.5" x14ac:dyDescent="0.6">
      <c r="A7935" s="2">
        <v>7934</v>
      </c>
      <c r="B7935" s="2" t="s">
        <v>4660</v>
      </c>
      <c r="C7935" s="2" t="s">
        <v>15610</v>
      </c>
      <c r="D7935" s="2" t="s">
        <v>550</v>
      </c>
      <c r="E7935" s="5" t="str">
        <f>IFERROR(INDEX(会社マスタ!$B:$B,MATCH(D7935,会社マスタ!$A:$A,0)),"")</f>
        <v>(株)松尾ホールディングス</v>
      </c>
      <c r="F7935" s="5" t="str">
        <f>IFERROR(INDEX(会社マスタ!$C:$C,MATCH(D7935,会社マスタ!$A:$A,0)),"")</f>
        <v>連結管理室</v>
      </c>
      <c r="G7935" s="2"/>
      <c r="H7935" s="2" t="s">
        <v>15611</v>
      </c>
      <c r="I7935" s="2" t="s">
        <v>1121</v>
      </c>
    </row>
    <row r="7936" spans="1:9" ht="17.5" x14ac:dyDescent="0.6">
      <c r="A7936" s="2">
        <v>7935</v>
      </c>
      <c r="B7936" s="2" t="s">
        <v>4660</v>
      </c>
      <c r="C7936" s="2" t="s">
        <v>15612</v>
      </c>
      <c r="D7936" s="2" t="s">
        <v>550</v>
      </c>
      <c r="E7936" s="5" t="str">
        <f>IFERROR(INDEX(会社マスタ!$B:$B,MATCH(D7936,会社マスタ!$A:$A,0)),"")</f>
        <v>(株)松尾ホールディングス</v>
      </c>
      <c r="F7936" s="5" t="str">
        <f>IFERROR(INDEX(会社マスタ!$C:$C,MATCH(D7936,会社マスタ!$A:$A,0)),"")</f>
        <v>連結管理室</v>
      </c>
      <c r="G7936" s="2"/>
      <c r="H7936" s="2" t="s">
        <v>15613</v>
      </c>
      <c r="I7936" s="2" t="s">
        <v>1121</v>
      </c>
    </row>
    <row r="7937" spans="1:9" ht="17.5" x14ac:dyDescent="0.6">
      <c r="A7937" s="2">
        <v>7936</v>
      </c>
      <c r="B7937" s="2" t="s">
        <v>4660</v>
      </c>
      <c r="C7937" s="2" t="s">
        <v>15614</v>
      </c>
      <c r="D7937" s="2" t="s">
        <v>550</v>
      </c>
      <c r="E7937" s="5" t="str">
        <f>IFERROR(INDEX(会社マスタ!$B:$B,MATCH(D7937,会社マスタ!$A:$A,0)),"")</f>
        <v>(株)松尾ホールディングス</v>
      </c>
      <c r="F7937" s="5" t="str">
        <f>IFERROR(INDEX(会社マスタ!$C:$C,MATCH(D7937,会社マスタ!$A:$A,0)),"")</f>
        <v>連結管理室</v>
      </c>
      <c r="G7937" s="2"/>
      <c r="H7937" s="2" t="s">
        <v>15615</v>
      </c>
      <c r="I7937" s="2" t="s">
        <v>1121</v>
      </c>
    </row>
    <row r="7938" spans="1:9" ht="17.5" x14ac:dyDescent="0.6">
      <c r="A7938" s="2">
        <v>7937</v>
      </c>
      <c r="B7938" s="2" t="s">
        <v>4660</v>
      </c>
      <c r="C7938" s="2" t="s">
        <v>15616</v>
      </c>
      <c r="D7938" s="2" t="s">
        <v>550</v>
      </c>
      <c r="E7938" s="5" t="str">
        <f>IFERROR(INDEX(会社マスタ!$B:$B,MATCH(D7938,会社マスタ!$A:$A,0)),"")</f>
        <v>(株)松尾ホールディングス</v>
      </c>
      <c r="F7938" s="5" t="str">
        <f>IFERROR(INDEX(会社マスタ!$C:$C,MATCH(D7938,会社マスタ!$A:$A,0)),"")</f>
        <v>連結管理室</v>
      </c>
      <c r="G7938" s="2"/>
      <c r="H7938" s="2" t="s">
        <v>15617</v>
      </c>
      <c r="I7938" s="2" t="s">
        <v>1121</v>
      </c>
    </row>
    <row r="7939" spans="1:9" ht="17.5" x14ac:dyDescent="0.6">
      <c r="A7939" s="2">
        <v>7938</v>
      </c>
      <c r="B7939" s="2" t="s">
        <v>4660</v>
      </c>
      <c r="C7939" s="2" t="s">
        <v>15618</v>
      </c>
      <c r="D7939" s="2" t="s">
        <v>550</v>
      </c>
      <c r="E7939" s="5" t="str">
        <f>IFERROR(INDEX(会社マスタ!$B:$B,MATCH(D7939,会社マスタ!$A:$A,0)),"")</f>
        <v>(株)松尾ホールディングス</v>
      </c>
      <c r="F7939" s="5" t="str">
        <f>IFERROR(INDEX(会社マスタ!$C:$C,MATCH(D7939,会社マスタ!$A:$A,0)),"")</f>
        <v>連結管理室</v>
      </c>
      <c r="G7939" s="2"/>
      <c r="H7939" s="2" t="s">
        <v>15619</v>
      </c>
      <c r="I7939" s="2" t="s">
        <v>1121</v>
      </c>
    </row>
    <row r="7940" spans="1:9" ht="17.5" x14ac:dyDescent="0.6">
      <c r="A7940" s="2">
        <v>7939</v>
      </c>
      <c r="B7940" s="2" t="s">
        <v>4660</v>
      </c>
      <c r="C7940" s="2" t="s">
        <v>15620</v>
      </c>
      <c r="D7940" s="2" t="s">
        <v>550</v>
      </c>
      <c r="E7940" s="5" t="str">
        <f>IFERROR(INDEX(会社マスタ!$B:$B,MATCH(D7940,会社マスタ!$A:$A,0)),"")</f>
        <v>(株)松尾ホールディングス</v>
      </c>
      <c r="F7940" s="5" t="str">
        <f>IFERROR(INDEX(会社マスタ!$C:$C,MATCH(D7940,会社マスタ!$A:$A,0)),"")</f>
        <v>連結管理室</v>
      </c>
      <c r="G7940" s="2"/>
      <c r="H7940" s="2" t="s">
        <v>15621</v>
      </c>
      <c r="I7940" s="2" t="s">
        <v>1121</v>
      </c>
    </row>
    <row r="7941" spans="1:9" ht="17.5" x14ac:dyDescent="0.6">
      <c r="A7941" s="2">
        <v>7940</v>
      </c>
      <c r="B7941" s="2" t="s">
        <v>4660</v>
      </c>
      <c r="C7941" s="2" t="s">
        <v>15622</v>
      </c>
      <c r="D7941" s="2" t="s">
        <v>550</v>
      </c>
      <c r="E7941" s="5" t="str">
        <f>IFERROR(INDEX(会社マスタ!$B:$B,MATCH(D7941,会社マスタ!$A:$A,0)),"")</f>
        <v>(株)松尾ホールディングス</v>
      </c>
      <c r="F7941" s="5" t="str">
        <f>IFERROR(INDEX(会社マスタ!$C:$C,MATCH(D7941,会社マスタ!$A:$A,0)),"")</f>
        <v>連結管理室</v>
      </c>
      <c r="G7941" s="2"/>
      <c r="H7941" s="2" t="s">
        <v>15623</v>
      </c>
      <c r="I7941" s="2" t="s">
        <v>1121</v>
      </c>
    </row>
    <row r="7942" spans="1:9" ht="17.5" x14ac:dyDescent="0.6">
      <c r="A7942" s="2">
        <v>7941</v>
      </c>
      <c r="B7942" s="2" t="s">
        <v>4660</v>
      </c>
      <c r="C7942" s="2" t="s">
        <v>15624</v>
      </c>
      <c r="D7942" s="2" t="s">
        <v>550</v>
      </c>
      <c r="E7942" s="5" t="str">
        <f>IFERROR(INDEX(会社マスタ!$B:$B,MATCH(D7942,会社マスタ!$A:$A,0)),"")</f>
        <v>(株)松尾ホールディングス</v>
      </c>
      <c r="F7942" s="5" t="str">
        <f>IFERROR(INDEX(会社マスタ!$C:$C,MATCH(D7942,会社マスタ!$A:$A,0)),"")</f>
        <v>連結管理室</v>
      </c>
      <c r="G7942" s="2"/>
      <c r="H7942" s="2" t="s">
        <v>15625</v>
      </c>
      <c r="I7942" s="2" t="s">
        <v>1121</v>
      </c>
    </row>
    <row r="7943" spans="1:9" ht="17.5" x14ac:dyDescent="0.6">
      <c r="A7943" s="2">
        <v>7942</v>
      </c>
      <c r="B7943" s="2" t="s">
        <v>4660</v>
      </c>
      <c r="C7943" s="2" t="s">
        <v>15626</v>
      </c>
      <c r="D7943" s="2" t="s">
        <v>550</v>
      </c>
      <c r="E7943" s="5" t="str">
        <f>IFERROR(INDEX(会社マスタ!$B:$B,MATCH(D7943,会社マスタ!$A:$A,0)),"")</f>
        <v>(株)松尾ホールディングス</v>
      </c>
      <c r="F7943" s="5" t="str">
        <f>IFERROR(INDEX(会社マスタ!$C:$C,MATCH(D7943,会社マスタ!$A:$A,0)),"")</f>
        <v>連結管理室</v>
      </c>
      <c r="G7943" s="2"/>
      <c r="H7943" s="2" t="s">
        <v>15627</v>
      </c>
      <c r="I7943" s="2" t="s">
        <v>1121</v>
      </c>
    </row>
    <row r="7944" spans="1:9" ht="17.5" x14ac:dyDescent="0.6">
      <c r="A7944" s="2">
        <v>7943</v>
      </c>
      <c r="B7944" s="2" t="s">
        <v>4660</v>
      </c>
      <c r="C7944" s="2" t="s">
        <v>15628</v>
      </c>
      <c r="D7944" s="2" t="s">
        <v>550</v>
      </c>
      <c r="E7944" s="5" t="str">
        <f>IFERROR(INDEX(会社マスタ!$B:$B,MATCH(D7944,会社マスタ!$A:$A,0)),"")</f>
        <v>(株)松尾ホールディングス</v>
      </c>
      <c r="F7944" s="5" t="str">
        <f>IFERROR(INDEX(会社マスタ!$C:$C,MATCH(D7944,会社マスタ!$A:$A,0)),"")</f>
        <v>連結管理室</v>
      </c>
      <c r="G7944" s="2"/>
      <c r="H7944" s="2" t="s">
        <v>15629</v>
      </c>
      <c r="I7944" s="2" t="s">
        <v>1121</v>
      </c>
    </row>
    <row r="7945" spans="1:9" ht="17.5" x14ac:dyDescent="0.6">
      <c r="A7945" s="2">
        <v>7944</v>
      </c>
      <c r="B7945" s="2" t="s">
        <v>4660</v>
      </c>
      <c r="C7945" s="2" t="s">
        <v>15630</v>
      </c>
      <c r="D7945" s="2" t="s">
        <v>550</v>
      </c>
      <c r="E7945" s="5" t="str">
        <f>IFERROR(INDEX(会社マスタ!$B:$B,MATCH(D7945,会社マスタ!$A:$A,0)),"")</f>
        <v>(株)松尾ホールディングス</v>
      </c>
      <c r="F7945" s="5" t="str">
        <f>IFERROR(INDEX(会社マスタ!$C:$C,MATCH(D7945,会社マスタ!$A:$A,0)),"")</f>
        <v>連結管理室</v>
      </c>
      <c r="G7945" s="2"/>
      <c r="H7945" s="2" t="s">
        <v>15631</v>
      </c>
      <c r="I7945" s="2" t="s">
        <v>1121</v>
      </c>
    </row>
    <row r="7946" spans="1:9" ht="17.5" x14ac:dyDescent="0.6">
      <c r="A7946" s="2">
        <v>7945</v>
      </c>
      <c r="B7946" s="2" t="s">
        <v>4660</v>
      </c>
      <c r="C7946" s="2" t="s">
        <v>15632</v>
      </c>
      <c r="D7946" s="2" t="s">
        <v>550</v>
      </c>
      <c r="E7946" s="5" t="str">
        <f>IFERROR(INDEX(会社マスタ!$B:$B,MATCH(D7946,会社マスタ!$A:$A,0)),"")</f>
        <v>(株)松尾ホールディングス</v>
      </c>
      <c r="F7946" s="5" t="str">
        <f>IFERROR(INDEX(会社マスタ!$C:$C,MATCH(D7946,会社マスタ!$A:$A,0)),"")</f>
        <v>連結管理室</v>
      </c>
      <c r="G7946" s="2"/>
      <c r="H7946" s="2" t="s">
        <v>15633</v>
      </c>
      <c r="I7946" s="2" t="s">
        <v>1121</v>
      </c>
    </row>
    <row r="7947" spans="1:9" ht="17.5" x14ac:dyDescent="0.6">
      <c r="A7947" s="2">
        <v>7946</v>
      </c>
      <c r="B7947" s="2" t="s">
        <v>4660</v>
      </c>
      <c r="C7947" s="2" t="s">
        <v>15634</v>
      </c>
      <c r="D7947" s="2" t="s">
        <v>550</v>
      </c>
      <c r="E7947" s="5" t="str">
        <f>IFERROR(INDEX(会社マスタ!$B:$B,MATCH(D7947,会社マスタ!$A:$A,0)),"")</f>
        <v>(株)松尾ホールディングス</v>
      </c>
      <c r="F7947" s="5" t="str">
        <f>IFERROR(INDEX(会社マスタ!$C:$C,MATCH(D7947,会社マスタ!$A:$A,0)),"")</f>
        <v>連結管理室</v>
      </c>
      <c r="G7947" s="2"/>
      <c r="H7947" s="2" t="s">
        <v>15635</v>
      </c>
      <c r="I7947" s="2" t="s">
        <v>1121</v>
      </c>
    </row>
    <row r="7948" spans="1:9" ht="17.5" x14ac:dyDescent="0.6">
      <c r="A7948" s="2">
        <v>7947</v>
      </c>
      <c r="B7948" s="2" t="s">
        <v>4660</v>
      </c>
      <c r="C7948" s="2" t="s">
        <v>15636</v>
      </c>
      <c r="D7948" s="2" t="s">
        <v>550</v>
      </c>
      <c r="E7948" s="5" t="str">
        <f>IFERROR(INDEX(会社マスタ!$B:$B,MATCH(D7948,会社マスタ!$A:$A,0)),"")</f>
        <v>(株)松尾ホールディングス</v>
      </c>
      <c r="F7948" s="5" t="str">
        <f>IFERROR(INDEX(会社マスタ!$C:$C,MATCH(D7948,会社マスタ!$A:$A,0)),"")</f>
        <v>連結管理室</v>
      </c>
      <c r="G7948" s="2"/>
      <c r="H7948" s="2" t="s">
        <v>15637</v>
      </c>
      <c r="I7948" s="2" t="s">
        <v>1121</v>
      </c>
    </row>
    <row r="7949" spans="1:9" ht="17.5" x14ac:dyDescent="0.6">
      <c r="A7949" s="2">
        <v>7948</v>
      </c>
      <c r="B7949" s="2" t="s">
        <v>4660</v>
      </c>
      <c r="C7949" s="2" t="s">
        <v>15638</v>
      </c>
      <c r="D7949" s="2" t="s">
        <v>550</v>
      </c>
      <c r="E7949" s="5" t="str">
        <f>IFERROR(INDEX(会社マスタ!$B:$B,MATCH(D7949,会社マスタ!$A:$A,0)),"")</f>
        <v>(株)松尾ホールディングス</v>
      </c>
      <c r="F7949" s="5" t="str">
        <f>IFERROR(INDEX(会社マスタ!$C:$C,MATCH(D7949,会社マスタ!$A:$A,0)),"")</f>
        <v>連結管理室</v>
      </c>
      <c r="G7949" s="2"/>
      <c r="H7949" s="2" t="s">
        <v>15639</v>
      </c>
      <c r="I7949" s="2" t="s">
        <v>1121</v>
      </c>
    </row>
    <row r="7950" spans="1:9" ht="17.5" x14ac:dyDescent="0.6">
      <c r="A7950" s="2">
        <v>7949</v>
      </c>
      <c r="B7950" s="2" t="s">
        <v>4660</v>
      </c>
      <c r="C7950" s="2" t="s">
        <v>15640</v>
      </c>
      <c r="D7950" s="2" t="s">
        <v>550</v>
      </c>
      <c r="E7950" s="5" t="str">
        <f>IFERROR(INDEX(会社マスタ!$B:$B,MATCH(D7950,会社マスタ!$A:$A,0)),"")</f>
        <v>(株)松尾ホールディングス</v>
      </c>
      <c r="F7950" s="5" t="str">
        <f>IFERROR(INDEX(会社マスタ!$C:$C,MATCH(D7950,会社マスタ!$A:$A,0)),"")</f>
        <v>連結管理室</v>
      </c>
      <c r="G7950" s="2"/>
      <c r="H7950" s="2" t="s">
        <v>15641</v>
      </c>
      <c r="I7950" s="2" t="s">
        <v>1121</v>
      </c>
    </row>
    <row r="7951" spans="1:9" ht="17.5" x14ac:dyDescent="0.6">
      <c r="A7951" s="2">
        <v>7950</v>
      </c>
      <c r="B7951" s="2" t="s">
        <v>4660</v>
      </c>
      <c r="C7951" s="2" t="s">
        <v>15642</v>
      </c>
      <c r="D7951" s="2" t="s">
        <v>550</v>
      </c>
      <c r="E7951" s="5" t="str">
        <f>IFERROR(INDEX(会社マスタ!$B:$B,MATCH(D7951,会社マスタ!$A:$A,0)),"")</f>
        <v>(株)松尾ホールディングス</v>
      </c>
      <c r="F7951" s="5" t="str">
        <f>IFERROR(INDEX(会社マスタ!$C:$C,MATCH(D7951,会社マスタ!$A:$A,0)),"")</f>
        <v>連結管理室</v>
      </c>
      <c r="G7951" s="2"/>
      <c r="H7951" s="2" t="s">
        <v>15643</v>
      </c>
      <c r="I7951" s="2" t="s">
        <v>1121</v>
      </c>
    </row>
    <row r="7952" spans="1:9" ht="17.5" x14ac:dyDescent="0.6">
      <c r="A7952" s="2">
        <v>7951</v>
      </c>
      <c r="B7952" s="2" t="s">
        <v>4660</v>
      </c>
      <c r="C7952" s="2" t="s">
        <v>15644</v>
      </c>
      <c r="D7952" s="2" t="s">
        <v>550</v>
      </c>
      <c r="E7952" s="5" t="str">
        <f>IFERROR(INDEX(会社マスタ!$B:$B,MATCH(D7952,会社マスタ!$A:$A,0)),"")</f>
        <v>(株)松尾ホールディングス</v>
      </c>
      <c r="F7952" s="5" t="str">
        <f>IFERROR(INDEX(会社マスタ!$C:$C,MATCH(D7952,会社マスタ!$A:$A,0)),"")</f>
        <v>連結管理室</v>
      </c>
      <c r="G7952" s="2"/>
      <c r="H7952" s="2" t="s">
        <v>15645</v>
      </c>
      <c r="I7952" s="2" t="s">
        <v>1121</v>
      </c>
    </row>
    <row r="7953" spans="1:9" ht="17.5" x14ac:dyDescent="0.6">
      <c r="A7953" s="2">
        <v>7952</v>
      </c>
      <c r="B7953" s="2" t="s">
        <v>4660</v>
      </c>
      <c r="C7953" s="2" t="s">
        <v>15646</v>
      </c>
      <c r="D7953" s="2" t="s">
        <v>550</v>
      </c>
      <c r="E7953" s="5" t="str">
        <f>IFERROR(INDEX(会社マスタ!$B:$B,MATCH(D7953,会社マスタ!$A:$A,0)),"")</f>
        <v>(株)松尾ホールディングス</v>
      </c>
      <c r="F7953" s="5" t="str">
        <f>IFERROR(INDEX(会社マスタ!$C:$C,MATCH(D7953,会社マスタ!$A:$A,0)),"")</f>
        <v>連結管理室</v>
      </c>
      <c r="G7953" s="2"/>
      <c r="H7953" s="2" t="s">
        <v>15647</v>
      </c>
      <c r="I7953" s="2" t="s">
        <v>1121</v>
      </c>
    </row>
    <row r="7954" spans="1:9" ht="17.5" x14ac:dyDescent="0.6">
      <c r="A7954" s="2">
        <v>7953</v>
      </c>
      <c r="B7954" s="2" t="s">
        <v>4660</v>
      </c>
      <c r="C7954" s="2" t="s">
        <v>15648</v>
      </c>
      <c r="D7954" s="2" t="s">
        <v>550</v>
      </c>
      <c r="E7954" s="5" t="str">
        <f>IFERROR(INDEX(会社マスタ!$B:$B,MATCH(D7954,会社マスタ!$A:$A,0)),"")</f>
        <v>(株)松尾ホールディングス</v>
      </c>
      <c r="F7954" s="5" t="str">
        <f>IFERROR(INDEX(会社マスタ!$C:$C,MATCH(D7954,会社マスタ!$A:$A,0)),"")</f>
        <v>連結管理室</v>
      </c>
      <c r="G7954" s="2"/>
      <c r="H7954" s="2" t="s">
        <v>15649</v>
      </c>
      <c r="I7954" s="2" t="s">
        <v>1121</v>
      </c>
    </row>
    <row r="7955" spans="1:9" ht="17.5" x14ac:dyDescent="0.6">
      <c r="A7955" s="2">
        <v>7954</v>
      </c>
      <c r="B7955" s="2" t="s">
        <v>4660</v>
      </c>
      <c r="C7955" s="2" t="s">
        <v>15650</v>
      </c>
      <c r="D7955" s="2" t="s">
        <v>550</v>
      </c>
      <c r="E7955" s="5" t="str">
        <f>IFERROR(INDEX(会社マスタ!$B:$B,MATCH(D7955,会社マスタ!$A:$A,0)),"")</f>
        <v>(株)松尾ホールディングス</v>
      </c>
      <c r="F7955" s="5" t="str">
        <f>IFERROR(INDEX(会社マスタ!$C:$C,MATCH(D7955,会社マスタ!$A:$A,0)),"")</f>
        <v>連結管理室</v>
      </c>
      <c r="G7955" s="2"/>
      <c r="H7955" s="2" t="s">
        <v>15651</v>
      </c>
      <c r="I7955" s="2" t="s">
        <v>1121</v>
      </c>
    </row>
    <row r="7956" spans="1:9" ht="17.5" x14ac:dyDescent="0.6">
      <c r="A7956" s="2">
        <v>7955</v>
      </c>
      <c r="B7956" s="2" t="s">
        <v>4660</v>
      </c>
      <c r="C7956" s="2" t="s">
        <v>15652</v>
      </c>
      <c r="D7956" s="2" t="s">
        <v>550</v>
      </c>
      <c r="E7956" s="5" t="str">
        <f>IFERROR(INDEX(会社マスタ!$B:$B,MATCH(D7956,会社マスタ!$A:$A,0)),"")</f>
        <v>(株)松尾ホールディングス</v>
      </c>
      <c r="F7956" s="5" t="str">
        <f>IFERROR(INDEX(会社マスタ!$C:$C,MATCH(D7956,会社マスタ!$A:$A,0)),"")</f>
        <v>連結管理室</v>
      </c>
      <c r="G7956" s="2"/>
      <c r="H7956" s="2" t="s">
        <v>15653</v>
      </c>
      <c r="I7956" s="2" t="s">
        <v>1121</v>
      </c>
    </row>
    <row r="7957" spans="1:9" ht="17.5" x14ac:dyDescent="0.6">
      <c r="A7957" s="2">
        <v>7956</v>
      </c>
      <c r="B7957" s="2" t="s">
        <v>4660</v>
      </c>
      <c r="C7957" s="2" t="s">
        <v>15654</v>
      </c>
      <c r="D7957" s="2" t="s">
        <v>550</v>
      </c>
      <c r="E7957" s="5" t="str">
        <f>IFERROR(INDEX(会社マスタ!$B:$B,MATCH(D7957,会社マスタ!$A:$A,0)),"")</f>
        <v>(株)松尾ホールディングス</v>
      </c>
      <c r="F7957" s="5" t="str">
        <f>IFERROR(INDEX(会社マスタ!$C:$C,MATCH(D7957,会社マスタ!$A:$A,0)),"")</f>
        <v>連結管理室</v>
      </c>
      <c r="G7957" s="2"/>
      <c r="H7957" s="2" t="s">
        <v>15655</v>
      </c>
      <c r="I7957" s="2" t="s">
        <v>1121</v>
      </c>
    </row>
    <row r="7958" spans="1:9" ht="17.5" x14ac:dyDescent="0.6">
      <c r="A7958" s="2">
        <v>7957</v>
      </c>
      <c r="B7958" s="2" t="s">
        <v>4660</v>
      </c>
      <c r="C7958" s="2" t="s">
        <v>15656</v>
      </c>
      <c r="D7958" s="2" t="s">
        <v>550</v>
      </c>
      <c r="E7958" s="5" t="str">
        <f>IFERROR(INDEX(会社マスタ!$B:$B,MATCH(D7958,会社マスタ!$A:$A,0)),"")</f>
        <v>(株)松尾ホールディングス</v>
      </c>
      <c r="F7958" s="5" t="str">
        <f>IFERROR(INDEX(会社マスタ!$C:$C,MATCH(D7958,会社マスタ!$A:$A,0)),"")</f>
        <v>連結管理室</v>
      </c>
      <c r="G7958" s="2"/>
      <c r="H7958" s="2" t="s">
        <v>15657</v>
      </c>
      <c r="I7958" s="2" t="s">
        <v>1121</v>
      </c>
    </row>
    <row r="7959" spans="1:9" ht="17.5" x14ac:dyDescent="0.6">
      <c r="A7959" s="2">
        <v>7958</v>
      </c>
      <c r="B7959" s="2" t="s">
        <v>4660</v>
      </c>
      <c r="C7959" s="2" t="s">
        <v>15658</v>
      </c>
      <c r="D7959" s="2" t="s">
        <v>550</v>
      </c>
      <c r="E7959" s="5" t="str">
        <f>IFERROR(INDEX(会社マスタ!$B:$B,MATCH(D7959,会社マスタ!$A:$A,0)),"")</f>
        <v>(株)松尾ホールディングス</v>
      </c>
      <c r="F7959" s="5" t="str">
        <f>IFERROR(INDEX(会社マスタ!$C:$C,MATCH(D7959,会社マスタ!$A:$A,0)),"")</f>
        <v>連結管理室</v>
      </c>
      <c r="G7959" s="2"/>
      <c r="H7959" s="2" t="s">
        <v>15659</v>
      </c>
      <c r="I7959" s="2" t="s">
        <v>1121</v>
      </c>
    </row>
    <row r="7960" spans="1:9" ht="17.5" x14ac:dyDescent="0.6">
      <c r="A7960" s="2">
        <v>7959</v>
      </c>
      <c r="B7960" s="2" t="s">
        <v>4660</v>
      </c>
      <c r="C7960" s="2" t="s">
        <v>15660</v>
      </c>
      <c r="D7960" s="2" t="s">
        <v>550</v>
      </c>
      <c r="E7960" s="5" t="str">
        <f>IFERROR(INDEX(会社マスタ!$B:$B,MATCH(D7960,会社マスタ!$A:$A,0)),"")</f>
        <v>(株)松尾ホールディングス</v>
      </c>
      <c r="F7960" s="5" t="str">
        <f>IFERROR(INDEX(会社マスタ!$C:$C,MATCH(D7960,会社マスタ!$A:$A,0)),"")</f>
        <v>連結管理室</v>
      </c>
      <c r="G7960" s="2"/>
      <c r="H7960" s="2" t="s">
        <v>15661</v>
      </c>
      <c r="I7960" s="2" t="s">
        <v>1121</v>
      </c>
    </row>
    <row r="7961" spans="1:9" ht="17.5" x14ac:dyDescent="0.6">
      <c r="A7961" s="2">
        <v>7960</v>
      </c>
      <c r="B7961" s="2" t="s">
        <v>4660</v>
      </c>
      <c r="C7961" s="2" t="s">
        <v>15662</v>
      </c>
      <c r="D7961" s="2" t="s">
        <v>550</v>
      </c>
      <c r="E7961" s="5" t="str">
        <f>IFERROR(INDEX(会社マスタ!$B:$B,MATCH(D7961,会社マスタ!$A:$A,0)),"")</f>
        <v>(株)松尾ホールディングス</v>
      </c>
      <c r="F7961" s="5" t="str">
        <f>IFERROR(INDEX(会社マスタ!$C:$C,MATCH(D7961,会社マスタ!$A:$A,0)),"")</f>
        <v>連結管理室</v>
      </c>
      <c r="G7961" s="2"/>
      <c r="H7961" s="2" t="s">
        <v>15663</v>
      </c>
      <c r="I7961" s="2" t="s">
        <v>1121</v>
      </c>
    </row>
    <row r="7962" spans="1:9" ht="17.5" x14ac:dyDescent="0.6">
      <c r="A7962" s="2">
        <v>7961</v>
      </c>
      <c r="B7962" s="2" t="s">
        <v>4660</v>
      </c>
      <c r="C7962" s="2" t="s">
        <v>15664</v>
      </c>
      <c r="D7962" s="2" t="s">
        <v>550</v>
      </c>
      <c r="E7962" s="5" t="str">
        <f>IFERROR(INDEX(会社マスタ!$B:$B,MATCH(D7962,会社マスタ!$A:$A,0)),"")</f>
        <v>(株)松尾ホールディングス</v>
      </c>
      <c r="F7962" s="5" t="str">
        <f>IFERROR(INDEX(会社マスタ!$C:$C,MATCH(D7962,会社マスタ!$A:$A,0)),"")</f>
        <v>連結管理室</v>
      </c>
      <c r="G7962" s="2"/>
      <c r="H7962" s="2" t="s">
        <v>15665</v>
      </c>
      <c r="I7962" s="2" t="s">
        <v>1121</v>
      </c>
    </row>
    <row r="7963" spans="1:9" ht="17.5" x14ac:dyDescent="0.6">
      <c r="A7963" s="2">
        <v>7962</v>
      </c>
      <c r="B7963" s="2" t="s">
        <v>4660</v>
      </c>
      <c r="C7963" s="2" t="s">
        <v>15666</v>
      </c>
      <c r="D7963" s="2" t="s">
        <v>550</v>
      </c>
      <c r="E7963" s="5" t="str">
        <f>IFERROR(INDEX(会社マスタ!$B:$B,MATCH(D7963,会社マスタ!$A:$A,0)),"")</f>
        <v>(株)松尾ホールディングス</v>
      </c>
      <c r="F7963" s="5" t="str">
        <f>IFERROR(INDEX(会社マスタ!$C:$C,MATCH(D7963,会社マスタ!$A:$A,0)),"")</f>
        <v>連結管理室</v>
      </c>
      <c r="G7963" s="2"/>
      <c r="H7963" s="2" t="s">
        <v>15667</v>
      </c>
      <c r="I7963" s="2" t="s">
        <v>1121</v>
      </c>
    </row>
    <row r="7964" spans="1:9" ht="17.5" x14ac:dyDescent="0.6">
      <c r="A7964" s="2">
        <v>7963</v>
      </c>
      <c r="B7964" s="2" t="s">
        <v>4660</v>
      </c>
      <c r="C7964" s="2" t="s">
        <v>15668</v>
      </c>
      <c r="D7964" s="2" t="s">
        <v>550</v>
      </c>
      <c r="E7964" s="5" t="str">
        <f>IFERROR(INDEX(会社マスタ!$B:$B,MATCH(D7964,会社マスタ!$A:$A,0)),"")</f>
        <v>(株)松尾ホールディングス</v>
      </c>
      <c r="F7964" s="5" t="str">
        <f>IFERROR(INDEX(会社マスタ!$C:$C,MATCH(D7964,会社マスタ!$A:$A,0)),"")</f>
        <v>連結管理室</v>
      </c>
      <c r="G7964" s="2"/>
      <c r="H7964" s="2" t="s">
        <v>15669</v>
      </c>
      <c r="I7964" s="2" t="s">
        <v>1121</v>
      </c>
    </row>
    <row r="7965" spans="1:9" ht="17.5" x14ac:dyDescent="0.6">
      <c r="A7965" s="2">
        <v>7964</v>
      </c>
      <c r="B7965" s="2" t="s">
        <v>4660</v>
      </c>
      <c r="C7965" s="2" t="s">
        <v>15670</v>
      </c>
      <c r="D7965" s="2" t="s">
        <v>550</v>
      </c>
      <c r="E7965" s="5" t="str">
        <f>IFERROR(INDEX(会社マスタ!$B:$B,MATCH(D7965,会社マスタ!$A:$A,0)),"")</f>
        <v>(株)松尾ホールディングス</v>
      </c>
      <c r="F7965" s="5" t="str">
        <f>IFERROR(INDEX(会社マスタ!$C:$C,MATCH(D7965,会社マスタ!$A:$A,0)),"")</f>
        <v>連結管理室</v>
      </c>
      <c r="G7965" s="2"/>
      <c r="H7965" s="2" t="s">
        <v>15671</v>
      </c>
      <c r="I7965" s="2" t="s">
        <v>1121</v>
      </c>
    </row>
    <row r="7966" spans="1:9" ht="17.5" x14ac:dyDescent="0.6">
      <c r="A7966" s="2">
        <v>7965</v>
      </c>
      <c r="B7966" s="2" t="s">
        <v>4660</v>
      </c>
      <c r="C7966" s="2" t="s">
        <v>15672</v>
      </c>
      <c r="D7966" s="2" t="s">
        <v>550</v>
      </c>
      <c r="E7966" s="5" t="str">
        <f>IFERROR(INDEX(会社マスタ!$B:$B,MATCH(D7966,会社マスタ!$A:$A,0)),"")</f>
        <v>(株)松尾ホールディングス</v>
      </c>
      <c r="F7966" s="5" t="str">
        <f>IFERROR(INDEX(会社マスタ!$C:$C,MATCH(D7966,会社マスタ!$A:$A,0)),"")</f>
        <v>連結管理室</v>
      </c>
      <c r="G7966" s="2"/>
      <c r="H7966" s="2" t="s">
        <v>15673</v>
      </c>
      <c r="I7966" s="2" t="s">
        <v>1121</v>
      </c>
    </row>
    <row r="7967" spans="1:9" ht="17.5" x14ac:dyDescent="0.6">
      <c r="A7967" s="2">
        <v>7966</v>
      </c>
      <c r="B7967" s="2" t="s">
        <v>4660</v>
      </c>
      <c r="C7967" s="2" t="s">
        <v>15674</v>
      </c>
      <c r="D7967" s="2" t="s">
        <v>550</v>
      </c>
      <c r="E7967" s="5" t="str">
        <f>IFERROR(INDEX(会社マスタ!$B:$B,MATCH(D7967,会社マスタ!$A:$A,0)),"")</f>
        <v>(株)松尾ホールディングス</v>
      </c>
      <c r="F7967" s="5" t="str">
        <f>IFERROR(INDEX(会社マスタ!$C:$C,MATCH(D7967,会社マスタ!$A:$A,0)),"")</f>
        <v>連結管理室</v>
      </c>
      <c r="G7967" s="2"/>
      <c r="H7967" s="2" t="s">
        <v>15675</v>
      </c>
      <c r="I7967" s="2" t="s">
        <v>1121</v>
      </c>
    </row>
    <row r="7968" spans="1:9" ht="17.5" x14ac:dyDescent="0.6">
      <c r="A7968" s="2">
        <v>7967</v>
      </c>
      <c r="B7968" s="2" t="s">
        <v>4660</v>
      </c>
      <c r="C7968" s="2" t="s">
        <v>15676</v>
      </c>
      <c r="D7968" s="2" t="s">
        <v>550</v>
      </c>
      <c r="E7968" s="5" t="str">
        <f>IFERROR(INDEX(会社マスタ!$B:$B,MATCH(D7968,会社マスタ!$A:$A,0)),"")</f>
        <v>(株)松尾ホールディングス</v>
      </c>
      <c r="F7968" s="5" t="str">
        <f>IFERROR(INDEX(会社マスタ!$C:$C,MATCH(D7968,会社マスタ!$A:$A,0)),"")</f>
        <v>連結管理室</v>
      </c>
      <c r="G7968" s="2"/>
      <c r="H7968" s="2" t="s">
        <v>15677</v>
      </c>
      <c r="I7968" s="2" t="s">
        <v>1121</v>
      </c>
    </row>
    <row r="7969" spans="1:9" ht="17.5" x14ac:dyDescent="0.6">
      <c r="A7969" s="2">
        <v>7968</v>
      </c>
      <c r="B7969" s="2" t="s">
        <v>4660</v>
      </c>
      <c r="C7969" s="2" t="s">
        <v>15678</v>
      </c>
      <c r="D7969" s="2" t="s">
        <v>550</v>
      </c>
      <c r="E7969" s="5" t="str">
        <f>IFERROR(INDEX(会社マスタ!$B:$B,MATCH(D7969,会社マスタ!$A:$A,0)),"")</f>
        <v>(株)松尾ホールディングス</v>
      </c>
      <c r="F7969" s="5" t="str">
        <f>IFERROR(INDEX(会社マスタ!$C:$C,MATCH(D7969,会社マスタ!$A:$A,0)),"")</f>
        <v>連結管理室</v>
      </c>
      <c r="G7969" s="2"/>
      <c r="H7969" s="2" t="s">
        <v>15679</v>
      </c>
      <c r="I7969" s="2" t="s">
        <v>1121</v>
      </c>
    </row>
    <row r="7970" spans="1:9" ht="17.5" x14ac:dyDescent="0.6">
      <c r="A7970" s="2">
        <v>7969</v>
      </c>
      <c r="B7970" s="2" t="s">
        <v>4660</v>
      </c>
      <c r="C7970" s="2" t="s">
        <v>15680</v>
      </c>
      <c r="D7970" s="2" t="s">
        <v>550</v>
      </c>
      <c r="E7970" s="5" t="str">
        <f>IFERROR(INDEX(会社マスタ!$B:$B,MATCH(D7970,会社マスタ!$A:$A,0)),"")</f>
        <v>(株)松尾ホールディングス</v>
      </c>
      <c r="F7970" s="5" t="str">
        <f>IFERROR(INDEX(会社マスタ!$C:$C,MATCH(D7970,会社マスタ!$A:$A,0)),"")</f>
        <v>連結管理室</v>
      </c>
      <c r="G7970" s="2"/>
      <c r="H7970" s="2" t="s">
        <v>15681</v>
      </c>
      <c r="I7970" s="2" t="s">
        <v>1121</v>
      </c>
    </row>
    <row r="7971" spans="1:9" ht="17.5" x14ac:dyDescent="0.6">
      <c r="A7971" s="2">
        <v>7970</v>
      </c>
      <c r="B7971" s="2" t="s">
        <v>4660</v>
      </c>
      <c r="C7971" s="2" t="s">
        <v>15682</v>
      </c>
      <c r="D7971" s="2" t="s">
        <v>550</v>
      </c>
      <c r="E7971" s="5" t="str">
        <f>IFERROR(INDEX(会社マスタ!$B:$B,MATCH(D7971,会社マスタ!$A:$A,0)),"")</f>
        <v>(株)松尾ホールディングス</v>
      </c>
      <c r="F7971" s="5" t="str">
        <f>IFERROR(INDEX(会社マスタ!$C:$C,MATCH(D7971,会社マスタ!$A:$A,0)),"")</f>
        <v>連結管理室</v>
      </c>
      <c r="G7971" s="2"/>
      <c r="H7971" s="2" t="s">
        <v>15683</v>
      </c>
      <c r="I7971" s="2" t="s">
        <v>1121</v>
      </c>
    </row>
    <row r="7972" spans="1:9" ht="17.5" x14ac:dyDescent="0.6">
      <c r="A7972" s="2">
        <v>7971</v>
      </c>
      <c r="B7972" s="2" t="s">
        <v>4660</v>
      </c>
      <c r="C7972" s="2" t="s">
        <v>15684</v>
      </c>
      <c r="D7972" s="2" t="s">
        <v>550</v>
      </c>
      <c r="E7972" s="5" t="str">
        <f>IFERROR(INDEX(会社マスタ!$B:$B,MATCH(D7972,会社マスタ!$A:$A,0)),"")</f>
        <v>(株)松尾ホールディングス</v>
      </c>
      <c r="F7972" s="5" t="str">
        <f>IFERROR(INDEX(会社マスタ!$C:$C,MATCH(D7972,会社マスタ!$A:$A,0)),"")</f>
        <v>連結管理室</v>
      </c>
      <c r="G7972" s="2"/>
      <c r="H7972" s="2" t="s">
        <v>15685</v>
      </c>
      <c r="I7972" s="2" t="s">
        <v>1121</v>
      </c>
    </row>
    <row r="7973" spans="1:9" ht="17.5" x14ac:dyDescent="0.6">
      <c r="A7973" s="2">
        <v>7972</v>
      </c>
      <c r="B7973" s="2" t="s">
        <v>4660</v>
      </c>
      <c r="C7973" s="2" t="s">
        <v>15686</v>
      </c>
      <c r="D7973" s="2" t="s">
        <v>550</v>
      </c>
      <c r="E7973" s="5" t="str">
        <f>IFERROR(INDEX(会社マスタ!$B:$B,MATCH(D7973,会社マスタ!$A:$A,0)),"")</f>
        <v>(株)松尾ホールディングス</v>
      </c>
      <c r="F7973" s="5" t="str">
        <f>IFERROR(INDEX(会社マスタ!$C:$C,MATCH(D7973,会社マスタ!$A:$A,0)),"")</f>
        <v>連結管理室</v>
      </c>
      <c r="G7973" s="2"/>
      <c r="H7973" s="2" t="s">
        <v>15687</v>
      </c>
      <c r="I7973" s="2" t="s">
        <v>1121</v>
      </c>
    </row>
    <row r="7974" spans="1:9" ht="17.5" x14ac:dyDescent="0.6">
      <c r="A7974" s="2">
        <v>7973</v>
      </c>
      <c r="B7974" s="2" t="s">
        <v>4660</v>
      </c>
      <c r="C7974" s="2" t="s">
        <v>15688</v>
      </c>
      <c r="D7974" s="2" t="s">
        <v>550</v>
      </c>
      <c r="E7974" s="5" t="str">
        <f>IFERROR(INDEX(会社マスタ!$B:$B,MATCH(D7974,会社マスタ!$A:$A,0)),"")</f>
        <v>(株)松尾ホールディングス</v>
      </c>
      <c r="F7974" s="5" t="str">
        <f>IFERROR(INDEX(会社マスタ!$C:$C,MATCH(D7974,会社マスタ!$A:$A,0)),"")</f>
        <v>連結管理室</v>
      </c>
      <c r="G7974" s="2"/>
      <c r="H7974" s="2" t="s">
        <v>15689</v>
      </c>
      <c r="I7974" s="2" t="s">
        <v>1121</v>
      </c>
    </row>
    <row r="7975" spans="1:9" ht="17.5" x14ac:dyDescent="0.6">
      <c r="A7975" s="2">
        <v>7974</v>
      </c>
      <c r="B7975" s="2" t="s">
        <v>4660</v>
      </c>
      <c r="C7975" s="2" t="s">
        <v>15690</v>
      </c>
      <c r="D7975" s="2" t="s">
        <v>550</v>
      </c>
      <c r="E7975" s="5" t="str">
        <f>IFERROR(INDEX(会社マスタ!$B:$B,MATCH(D7975,会社マスタ!$A:$A,0)),"")</f>
        <v>(株)松尾ホールディングス</v>
      </c>
      <c r="F7975" s="5" t="str">
        <f>IFERROR(INDEX(会社マスタ!$C:$C,MATCH(D7975,会社マスタ!$A:$A,0)),"")</f>
        <v>連結管理室</v>
      </c>
      <c r="G7975" s="2"/>
      <c r="H7975" s="2" t="s">
        <v>15691</v>
      </c>
      <c r="I7975" s="2" t="s">
        <v>1121</v>
      </c>
    </row>
    <row r="7976" spans="1:9" ht="17.5" x14ac:dyDescent="0.6">
      <c r="A7976" s="2">
        <v>7975</v>
      </c>
      <c r="B7976" s="2" t="s">
        <v>4660</v>
      </c>
      <c r="C7976" s="2" t="s">
        <v>15692</v>
      </c>
      <c r="D7976" s="2" t="s">
        <v>550</v>
      </c>
      <c r="E7976" s="5" t="str">
        <f>IFERROR(INDEX(会社マスタ!$B:$B,MATCH(D7976,会社マスタ!$A:$A,0)),"")</f>
        <v>(株)松尾ホールディングス</v>
      </c>
      <c r="F7976" s="5" t="str">
        <f>IFERROR(INDEX(会社マスタ!$C:$C,MATCH(D7976,会社マスタ!$A:$A,0)),"")</f>
        <v>連結管理室</v>
      </c>
      <c r="G7976" s="2"/>
      <c r="H7976" s="2" t="s">
        <v>15693</v>
      </c>
      <c r="I7976" s="2" t="s">
        <v>1121</v>
      </c>
    </row>
    <row r="7977" spans="1:9" ht="17.5" x14ac:dyDescent="0.6">
      <c r="A7977" s="2">
        <v>7976</v>
      </c>
      <c r="B7977" s="2" t="s">
        <v>4660</v>
      </c>
      <c r="C7977" s="2" t="s">
        <v>15694</v>
      </c>
      <c r="D7977" s="2" t="s">
        <v>550</v>
      </c>
      <c r="E7977" s="5" t="str">
        <f>IFERROR(INDEX(会社マスタ!$B:$B,MATCH(D7977,会社マスタ!$A:$A,0)),"")</f>
        <v>(株)松尾ホールディングス</v>
      </c>
      <c r="F7977" s="5" t="str">
        <f>IFERROR(INDEX(会社マスタ!$C:$C,MATCH(D7977,会社マスタ!$A:$A,0)),"")</f>
        <v>連結管理室</v>
      </c>
      <c r="G7977" s="2"/>
      <c r="H7977" s="2" t="s">
        <v>15695</v>
      </c>
      <c r="I7977" s="2" t="s">
        <v>1121</v>
      </c>
    </row>
    <row r="7978" spans="1:9" ht="17.5" x14ac:dyDescent="0.6">
      <c r="A7978" s="2">
        <v>7977</v>
      </c>
      <c r="B7978" s="2" t="s">
        <v>4660</v>
      </c>
      <c r="C7978" s="2" t="s">
        <v>15696</v>
      </c>
      <c r="D7978" s="2" t="s">
        <v>550</v>
      </c>
      <c r="E7978" s="5" t="str">
        <f>IFERROR(INDEX(会社マスタ!$B:$B,MATCH(D7978,会社マスタ!$A:$A,0)),"")</f>
        <v>(株)松尾ホールディングス</v>
      </c>
      <c r="F7978" s="5" t="str">
        <f>IFERROR(INDEX(会社マスタ!$C:$C,MATCH(D7978,会社マスタ!$A:$A,0)),"")</f>
        <v>連結管理室</v>
      </c>
      <c r="G7978" s="2"/>
      <c r="H7978" s="2" t="s">
        <v>15697</v>
      </c>
      <c r="I7978" s="2" t="s">
        <v>1121</v>
      </c>
    </row>
    <row r="7979" spans="1:9" ht="17.5" x14ac:dyDescent="0.6">
      <c r="A7979" s="2">
        <v>7978</v>
      </c>
      <c r="B7979" s="2" t="s">
        <v>4660</v>
      </c>
      <c r="C7979" s="2" t="s">
        <v>15698</v>
      </c>
      <c r="D7979" s="2" t="s">
        <v>550</v>
      </c>
      <c r="E7979" s="5" t="str">
        <f>IFERROR(INDEX(会社マスタ!$B:$B,MATCH(D7979,会社マスタ!$A:$A,0)),"")</f>
        <v>(株)松尾ホールディングス</v>
      </c>
      <c r="F7979" s="5" t="str">
        <f>IFERROR(INDEX(会社マスタ!$C:$C,MATCH(D7979,会社マスタ!$A:$A,0)),"")</f>
        <v>連結管理室</v>
      </c>
      <c r="G7979" s="2"/>
      <c r="H7979" s="2" t="s">
        <v>15699</v>
      </c>
      <c r="I7979" s="2" t="s">
        <v>1121</v>
      </c>
    </row>
    <row r="7980" spans="1:9" ht="17.5" x14ac:dyDescent="0.6">
      <c r="A7980" s="2">
        <v>7979</v>
      </c>
      <c r="B7980" s="2" t="s">
        <v>4660</v>
      </c>
      <c r="C7980" s="2" t="s">
        <v>15700</v>
      </c>
      <c r="D7980" s="2" t="s">
        <v>550</v>
      </c>
      <c r="E7980" s="5" t="str">
        <f>IFERROR(INDEX(会社マスタ!$B:$B,MATCH(D7980,会社マスタ!$A:$A,0)),"")</f>
        <v>(株)松尾ホールディングス</v>
      </c>
      <c r="F7980" s="5" t="str">
        <f>IFERROR(INDEX(会社マスタ!$C:$C,MATCH(D7980,会社マスタ!$A:$A,0)),"")</f>
        <v>連結管理室</v>
      </c>
      <c r="G7980" s="2"/>
      <c r="H7980" s="2" t="s">
        <v>15701</v>
      </c>
      <c r="I7980" s="2" t="s">
        <v>1121</v>
      </c>
    </row>
    <row r="7981" spans="1:9" ht="17.5" x14ac:dyDescent="0.6">
      <c r="A7981" s="2">
        <v>7980</v>
      </c>
      <c r="B7981" s="2" t="s">
        <v>4660</v>
      </c>
      <c r="C7981" s="2" t="s">
        <v>15702</v>
      </c>
      <c r="D7981" s="2" t="s">
        <v>550</v>
      </c>
      <c r="E7981" s="5" t="str">
        <f>IFERROR(INDEX(会社マスタ!$B:$B,MATCH(D7981,会社マスタ!$A:$A,0)),"")</f>
        <v>(株)松尾ホールディングス</v>
      </c>
      <c r="F7981" s="5" t="str">
        <f>IFERROR(INDEX(会社マスタ!$C:$C,MATCH(D7981,会社マスタ!$A:$A,0)),"")</f>
        <v>連結管理室</v>
      </c>
      <c r="G7981" s="2"/>
      <c r="H7981" s="2" t="s">
        <v>15703</v>
      </c>
      <c r="I7981" s="2" t="s">
        <v>1121</v>
      </c>
    </row>
    <row r="7982" spans="1:9" ht="17.5" x14ac:dyDescent="0.6">
      <c r="A7982" s="2">
        <v>7981</v>
      </c>
      <c r="B7982" s="2" t="s">
        <v>4660</v>
      </c>
      <c r="C7982" s="2" t="s">
        <v>15704</v>
      </c>
      <c r="D7982" s="2" t="s">
        <v>550</v>
      </c>
      <c r="E7982" s="5" t="str">
        <f>IFERROR(INDEX(会社マスタ!$B:$B,MATCH(D7982,会社マスタ!$A:$A,0)),"")</f>
        <v>(株)松尾ホールディングス</v>
      </c>
      <c r="F7982" s="5" t="str">
        <f>IFERROR(INDEX(会社マスタ!$C:$C,MATCH(D7982,会社マスタ!$A:$A,0)),"")</f>
        <v>連結管理室</v>
      </c>
      <c r="G7982" s="2"/>
      <c r="H7982" s="2" t="s">
        <v>15705</v>
      </c>
      <c r="I7982" s="2" t="s">
        <v>1121</v>
      </c>
    </row>
    <row r="7983" spans="1:9" ht="17.5" x14ac:dyDescent="0.6">
      <c r="A7983" s="2">
        <v>7982</v>
      </c>
      <c r="B7983" s="2" t="s">
        <v>4660</v>
      </c>
      <c r="C7983" s="2" t="s">
        <v>15706</v>
      </c>
      <c r="D7983" s="2" t="s">
        <v>550</v>
      </c>
      <c r="E7983" s="5" t="str">
        <f>IFERROR(INDEX(会社マスタ!$B:$B,MATCH(D7983,会社マスタ!$A:$A,0)),"")</f>
        <v>(株)松尾ホールディングス</v>
      </c>
      <c r="F7983" s="5" t="str">
        <f>IFERROR(INDEX(会社マスタ!$C:$C,MATCH(D7983,会社マスタ!$A:$A,0)),"")</f>
        <v>連結管理室</v>
      </c>
      <c r="G7983" s="2"/>
      <c r="H7983" s="2" t="s">
        <v>15707</v>
      </c>
      <c r="I7983" s="2" t="s">
        <v>1121</v>
      </c>
    </row>
    <row r="7984" spans="1:9" ht="17.5" x14ac:dyDescent="0.6">
      <c r="A7984" s="2">
        <v>7983</v>
      </c>
      <c r="B7984" s="2" t="s">
        <v>4660</v>
      </c>
      <c r="C7984" s="2" t="s">
        <v>15708</v>
      </c>
      <c r="D7984" s="2" t="s">
        <v>550</v>
      </c>
      <c r="E7984" s="5" t="str">
        <f>IFERROR(INDEX(会社マスタ!$B:$B,MATCH(D7984,会社マスタ!$A:$A,0)),"")</f>
        <v>(株)松尾ホールディングス</v>
      </c>
      <c r="F7984" s="5" t="str">
        <f>IFERROR(INDEX(会社マスタ!$C:$C,MATCH(D7984,会社マスタ!$A:$A,0)),"")</f>
        <v>連結管理室</v>
      </c>
      <c r="G7984" s="2"/>
      <c r="H7984" s="2" t="s">
        <v>15709</v>
      </c>
      <c r="I7984" s="2" t="s">
        <v>1121</v>
      </c>
    </row>
    <row r="7985" spans="1:9" ht="17.5" x14ac:dyDescent="0.6">
      <c r="A7985" s="2">
        <v>7984</v>
      </c>
      <c r="B7985" s="2" t="s">
        <v>4660</v>
      </c>
      <c r="C7985" s="2" t="s">
        <v>15710</v>
      </c>
      <c r="D7985" s="2" t="s">
        <v>550</v>
      </c>
      <c r="E7985" s="5" t="str">
        <f>IFERROR(INDEX(会社マスタ!$B:$B,MATCH(D7985,会社マスタ!$A:$A,0)),"")</f>
        <v>(株)松尾ホールディングス</v>
      </c>
      <c r="F7985" s="5" t="str">
        <f>IFERROR(INDEX(会社マスタ!$C:$C,MATCH(D7985,会社マスタ!$A:$A,0)),"")</f>
        <v>連結管理室</v>
      </c>
      <c r="G7985" s="2"/>
      <c r="H7985" s="2" t="s">
        <v>15711</v>
      </c>
      <c r="I7985" s="2" t="s">
        <v>1121</v>
      </c>
    </row>
    <row r="7986" spans="1:9" ht="17.5" x14ac:dyDescent="0.6">
      <c r="A7986" s="2">
        <v>7985</v>
      </c>
      <c r="B7986" s="2" t="s">
        <v>4660</v>
      </c>
      <c r="C7986" s="2" t="s">
        <v>15712</v>
      </c>
      <c r="D7986" s="2" t="s">
        <v>550</v>
      </c>
      <c r="E7986" s="5" t="str">
        <f>IFERROR(INDEX(会社マスタ!$B:$B,MATCH(D7986,会社マスタ!$A:$A,0)),"")</f>
        <v>(株)松尾ホールディングス</v>
      </c>
      <c r="F7986" s="5" t="str">
        <f>IFERROR(INDEX(会社マスタ!$C:$C,MATCH(D7986,会社マスタ!$A:$A,0)),"")</f>
        <v>連結管理室</v>
      </c>
      <c r="G7986" s="2"/>
      <c r="H7986" s="2" t="s">
        <v>15713</v>
      </c>
      <c r="I7986" s="2" t="s">
        <v>1121</v>
      </c>
    </row>
    <row r="7987" spans="1:9" ht="17.5" x14ac:dyDescent="0.6">
      <c r="A7987" s="2">
        <v>7986</v>
      </c>
      <c r="B7987" s="2" t="s">
        <v>4660</v>
      </c>
      <c r="C7987" s="2" t="s">
        <v>15714</v>
      </c>
      <c r="D7987" s="2" t="s">
        <v>550</v>
      </c>
      <c r="E7987" s="5" t="str">
        <f>IFERROR(INDEX(会社マスタ!$B:$B,MATCH(D7987,会社マスタ!$A:$A,0)),"")</f>
        <v>(株)松尾ホールディングス</v>
      </c>
      <c r="F7987" s="5" t="str">
        <f>IFERROR(INDEX(会社マスタ!$C:$C,MATCH(D7987,会社マスタ!$A:$A,0)),"")</f>
        <v>連結管理室</v>
      </c>
      <c r="G7987" s="2"/>
      <c r="H7987" s="2" t="s">
        <v>15715</v>
      </c>
      <c r="I7987" s="2" t="s">
        <v>1121</v>
      </c>
    </row>
    <row r="7988" spans="1:9" ht="17.5" x14ac:dyDescent="0.6">
      <c r="A7988" s="2">
        <v>7987</v>
      </c>
      <c r="B7988" s="2" t="s">
        <v>4660</v>
      </c>
      <c r="C7988" s="2" t="s">
        <v>15716</v>
      </c>
      <c r="D7988" s="2" t="s">
        <v>550</v>
      </c>
      <c r="E7988" s="5" t="str">
        <f>IFERROR(INDEX(会社マスタ!$B:$B,MATCH(D7988,会社マスタ!$A:$A,0)),"")</f>
        <v>(株)松尾ホールディングス</v>
      </c>
      <c r="F7988" s="5" t="str">
        <f>IFERROR(INDEX(会社マスタ!$C:$C,MATCH(D7988,会社マスタ!$A:$A,0)),"")</f>
        <v>連結管理室</v>
      </c>
      <c r="G7988" s="2"/>
      <c r="H7988" s="2" t="s">
        <v>15717</v>
      </c>
      <c r="I7988" s="2" t="s">
        <v>1121</v>
      </c>
    </row>
    <row r="7989" spans="1:9" ht="17.5" x14ac:dyDescent="0.6">
      <c r="A7989" s="2">
        <v>7988</v>
      </c>
      <c r="B7989" s="2" t="s">
        <v>4660</v>
      </c>
      <c r="C7989" s="2" t="s">
        <v>15718</v>
      </c>
      <c r="D7989" s="2" t="s">
        <v>550</v>
      </c>
      <c r="E7989" s="5" t="str">
        <f>IFERROR(INDEX(会社マスタ!$B:$B,MATCH(D7989,会社マスタ!$A:$A,0)),"")</f>
        <v>(株)松尾ホールディングス</v>
      </c>
      <c r="F7989" s="5" t="str">
        <f>IFERROR(INDEX(会社マスタ!$C:$C,MATCH(D7989,会社マスタ!$A:$A,0)),"")</f>
        <v>連結管理室</v>
      </c>
      <c r="G7989" s="2"/>
      <c r="H7989" s="2" t="s">
        <v>15719</v>
      </c>
      <c r="I7989" s="2" t="s">
        <v>1121</v>
      </c>
    </row>
    <row r="7990" spans="1:9" ht="17.5" x14ac:dyDescent="0.6">
      <c r="A7990" s="2">
        <v>7989</v>
      </c>
      <c r="B7990" s="2" t="s">
        <v>4660</v>
      </c>
      <c r="C7990" s="2" t="s">
        <v>15720</v>
      </c>
      <c r="D7990" s="2" t="s">
        <v>550</v>
      </c>
      <c r="E7990" s="5" t="str">
        <f>IFERROR(INDEX(会社マスタ!$B:$B,MATCH(D7990,会社マスタ!$A:$A,0)),"")</f>
        <v>(株)松尾ホールディングス</v>
      </c>
      <c r="F7990" s="5" t="str">
        <f>IFERROR(INDEX(会社マスタ!$C:$C,MATCH(D7990,会社マスタ!$A:$A,0)),"")</f>
        <v>連結管理室</v>
      </c>
      <c r="G7990" s="2"/>
      <c r="H7990" s="2" t="s">
        <v>15721</v>
      </c>
      <c r="I7990" s="2" t="s">
        <v>1121</v>
      </c>
    </row>
    <row r="7991" spans="1:9" ht="17.5" x14ac:dyDescent="0.6">
      <c r="A7991" s="2">
        <v>7990</v>
      </c>
      <c r="B7991" s="2" t="s">
        <v>4660</v>
      </c>
      <c r="C7991" s="2" t="s">
        <v>15722</v>
      </c>
      <c r="D7991" s="2" t="s">
        <v>550</v>
      </c>
      <c r="E7991" s="5" t="str">
        <f>IFERROR(INDEX(会社マスタ!$B:$B,MATCH(D7991,会社マスタ!$A:$A,0)),"")</f>
        <v>(株)松尾ホールディングス</v>
      </c>
      <c r="F7991" s="5" t="str">
        <f>IFERROR(INDEX(会社マスタ!$C:$C,MATCH(D7991,会社マスタ!$A:$A,0)),"")</f>
        <v>連結管理室</v>
      </c>
      <c r="G7991" s="2"/>
      <c r="H7991" s="2" t="s">
        <v>15723</v>
      </c>
      <c r="I7991" s="2" t="s">
        <v>1121</v>
      </c>
    </row>
    <row r="7992" spans="1:9" ht="17.5" x14ac:dyDescent="0.6">
      <c r="A7992" s="2">
        <v>7991</v>
      </c>
      <c r="B7992" s="2" t="s">
        <v>4660</v>
      </c>
      <c r="C7992" s="2" t="s">
        <v>15724</v>
      </c>
      <c r="D7992" s="2" t="s">
        <v>550</v>
      </c>
      <c r="E7992" s="5" t="str">
        <f>IFERROR(INDEX(会社マスタ!$B:$B,MATCH(D7992,会社マスタ!$A:$A,0)),"")</f>
        <v>(株)松尾ホールディングス</v>
      </c>
      <c r="F7992" s="5" t="str">
        <f>IFERROR(INDEX(会社マスタ!$C:$C,MATCH(D7992,会社マスタ!$A:$A,0)),"")</f>
        <v>連結管理室</v>
      </c>
      <c r="G7992" s="2"/>
      <c r="H7992" s="2" t="s">
        <v>15725</v>
      </c>
      <c r="I7992" s="2" t="s">
        <v>1121</v>
      </c>
    </row>
    <row r="7993" spans="1:9" ht="17.5" x14ac:dyDescent="0.6">
      <c r="A7993" s="2">
        <v>7992</v>
      </c>
      <c r="B7993" s="2" t="s">
        <v>4660</v>
      </c>
      <c r="C7993" s="2" t="s">
        <v>15726</v>
      </c>
      <c r="D7993" s="2" t="s">
        <v>550</v>
      </c>
      <c r="E7993" s="5" t="str">
        <f>IFERROR(INDEX(会社マスタ!$B:$B,MATCH(D7993,会社マスタ!$A:$A,0)),"")</f>
        <v>(株)松尾ホールディングス</v>
      </c>
      <c r="F7993" s="5" t="str">
        <f>IFERROR(INDEX(会社マスタ!$C:$C,MATCH(D7993,会社マスタ!$A:$A,0)),"")</f>
        <v>連結管理室</v>
      </c>
      <c r="G7993" s="2"/>
      <c r="H7993" s="2" t="s">
        <v>15727</v>
      </c>
      <c r="I7993" s="2" t="s">
        <v>1121</v>
      </c>
    </row>
    <row r="7994" spans="1:9" ht="17.5" x14ac:dyDescent="0.6">
      <c r="A7994" s="2">
        <v>7993</v>
      </c>
      <c r="B7994" s="2" t="s">
        <v>4660</v>
      </c>
      <c r="C7994" s="2" t="s">
        <v>15728</v>
      </c>
      <c r="D7994" s="2" t="s">
        <v>550</v>
      </c>
      <c r="E7994" s="5" t="str">
        <f>IFERROR(INDEX(会社マスタ!$B:$B,MATCH(D7994,会社マスタ!$A:$A,0)),"")</f>
        <v>(株)松尾ホールディングス</v>
      </c>
      <c r="F7994" s="5" t="str">
        <f>IFERROR(INDEX(会社マスタ!$C:$C,MATCH(D7994,会社マスタ!$A:$A,0)),"")</f>
        <v>連結管理室</v>
      </c>
      <c r="G7994" s="2"/>
      <c r="H7994" s="2" t="s">
        <v>15729</v>
      </c>
      <c r="I7994" s="2" t="s">
        <v>1121</v>
      </c>
    </row>
    <row r="7995" spans="1:9" ht="17.5" x14ac:dyDescent="0.6">
      <c r="A7995" s="2">
        <v>7994</v>
      </c>
      <c r="B7995" s="2" t="s">
        <v>4660</v>
      </c>
      <c r="C7995" s="2" t="s">
        <v>15730</v>
      </c>
      <c r="D7995" s="2" t="s">
        <v>550</v>
      </c>
      <c r="E7995" s="5" t="str">
        <f>IFERROR(INDEX(会社マスタ!$B:$B,MATCH(D7995,会社マスタ!$A:$A,0)),"")</f>
        <v>(株)松尾ホールディングス</v>
      </c>
      <c r="F7995" s="5" t="str">
        <f>IFERROR(INDEX(会社マスタ!$C:$C,MATCH(D7995,会社マスタ!$A:$A,0)),"")</f>
        <v>連結管理室</v>
      </c>
      <c r="G7995" s="2"/>
      <c r="H7995" s="2" t="s">
        <v>15731</v>
      </c>
      <c r="I7995" s="2" t="s">
        <v>1121</v>
      </c>
    </row>
    <row r="7996" spans="1:9" ht="17.5" x14ac:dyDescent="0.6">
      <c r="A7996" s="2">
        <v>7995</v>
      </c>
      <c r="B7996" s="2" t="s">
        <v>4660</v>
      </c>
      <c r="C7996" s="2" t="s">
        <v>15732</v>
      </c>
      <c r="D7996" s="2" t="s">
        <v>550</v>
      </c>
      <c r="E7996" s="5" t="str">
        <f>IFERROR(INDEX(会社マスタ!$B:$B,MATCH(D7996,会社マスタ!$A:$A,0)),"")</f>
        <v>(株)松尾ホールディングス</v>
      </c>
      <c r="F7996" s="5" t="str">
        <f>IFERROR(INDEX(会社マスタ!$C:$C,MATCH(D7996,会社マスタ!$A:$A,0)),"")</f>
        <v>連結管理室</v>
      </c>
      <c r="G7996" s="2"/>
      <c r="H7996" s="2" t="s">
        <v>15733</v>
      </c>
      <c r="I7996" s="2" t="s">
        <v>1121</v>
      </c>
    </row>
    <row r="7997" spans="1:9" ht="17.5" x14ac:dyDescent="0.6">
      <c r="A7997" s="2">
        <v>7996</v>
      </c>
      <c r="B7997" s="2" t="s">
        <v>4660</v>
      </c>
      <c r="C7997" s="2" t="s">
        <v>15734</v>
      </c>
      <c r="D7997" s="2" t="s">
        <v>550</v>
      </c>
      <c r="E7997" s="5" t="str">
        <f>IFERROR(INDEX(会社マスタ!$B:$B,MATCH(D7997,会社マスタ!$A:$A,0)),"")</f>
        <v>(株)松尾ホールディングス</v>
      </c>
      <c r="F7997" s="5" t="str">
        <f>IFERROR(INDEX(会社マスタ!$C:$C,MATCH(D7997,会社マスタ!$A:$A,0)),"")</f>
        <v>連結管理室</v>
      </c>
      <c r="G7997" s="2"/>
      <c r="H7997" s="2" t="s">
        <v>15735</v>
      </c>
      <c r="I7997" s="2" t="s">
        <v>1121</v>
      </c>
    </row>
    <row r="7998" spans="1:9" ht="17.5" x14ac:dyDescent="0.6">
      <c r="A7998" s="2">
        <v>7997</v>
      </c>
      <c r="B7998" s="2" t="s">
        <v>4660</v>
      </c>
      <c r="C7998" s="2" t="s">
        <v>15736</v>
      </c>
      <c r="D7998" s="2" t="s">
        <v>550</v>
      </c>
      <c r="E7998" s="5" t="str">
        <f>IFERROR(INDEX(会社マスタ!$B:$B,MATCH(D7998,会社マスタ!$A:$A,0)),"")</f>
        <v>(株)松尾ホールディングス</v>
      </c>
      <c r="F7998" s="5" t="str">
        <f>IFERROR(INDEX(会社マスタ!$C:$C,MATCH(D7998,会社マスタ!$A:$A,0)),"")</f>
        <v>連結管理室</v>
      </c>
      <c r="G7998" s="2"/>
      <c r="H7998" s="2" t="s">
        <v>15737</v>
      </c>
      <c r="I7998" s="2" t="s">
        <v>1121</v>
      </c>
    </row>
    <row r="7999" spans="1:9" ht="17.5" x14ac:dyDescent="0.6">
      <c r="A7999" s="2">
        <v>7998</v>
      </c>
      <c r="B7999" s="2" t="s">
        <v>4660</v>
      </c>
      <c r="C7999" s="2" t="s">
        <v>15738</v>
      </c>
      <c r="D7999" s="2" t="s">
        <v>550</v>
      </c>
      <c r="E7999" s="5" t="str">
        <f>IFERROR(INDEX(会社マスタ!$B:$B,MATCH(D7999,会社マスタ!$A:$A,0)),"")</f>
        <v>(株)松尾ホールディングス</v>
      </c>
      <c r="F7999" s="5" t="str">
        <f>IFERROR(INDEX(会社マスタ!$C:$C,MATCH(D7999,会社マスタ!$A:$A,0)),"")</f>
        <v>連結管理室</v>
      </c>
      <c r="G7999" s="2"/>
      <c r="H7999" s="2" t="s">
        <v>15739</v>
      </c>
      <c r="I7999" s="2" t="s">
        <v>1121</v>
      </c>
    </row>
    <row r="8000" spans="1:9" ht="17.5" x14ac:dyDescent="0.6">
      <c r="A8000" s="2">
        <v>7999</v>
      </c>
      <c r="B8000" s="2" t="s">
        <v>4660</v>
      </c>
      <c r="C8000" s="2" t="s">
        <v>15740</v>
      </c>
      <c r="D8000" s="2" t="s">
        <v>550</v>
      </c>
      <c r="E8000" s="5" t="str">
        <f>IFERROR(INDEX(会社マスタ!$B:$B,MATCH(D8000,会社マスタ!$A:$A,0)),"")</f>
        <v>(株)松尾ホールディングス</v>
      </c>
      <c r="F8000" s="5" t="str">
        <f>IFERROR(INDEX(会社マスタ!$C:$C,MATCH(D8000,会社マスタ!$A:$A,0)),"")</f>
        <v>連結管理室</v>
      </c>
      <c r="G8000" s="2"/>
      <c r="H8000" s="2" t="s">
        <v>15741</v>
      </c>
      <c r="I8000" s="2" t="s">
        <v>1121</v>
      </c>
    </row>
    <row r="8001" spans="1:9" ht="17.5" x14ac:dyDescent="0.6">
      <c r="A8001" s="2">
        <v>8000</v>
      </c>
      <c r="B8001" s="2" t="s">
        <v>4660</v>
      </c>
      <c r="C8001" s="2" t="s">
        <v>15742</v>
      </c>
      <c r="D8001" s="2" t="s">
        <v>550</v>
      </c>
      <c r="E8001" s="5" t="str">
        <f>IFERROR(INDEX(会社マスタ!$B:$B,MATCH(D8001,会社マスタ!$A:$A,0)),"")</f>
        <v>(株)松尾ホールディングス</v>
      </c>
      <c r="F8001" s="5" t="str">
        <f>IFERROR(INDEX(会社マスタ!$C:$C,MATCH(D8001,会社マスタ!$A:$A,0)),"")</f>
        <v>連結管理室</v>
      </c>
      <c r="G8001" s="2"/>
      <c r="H8001" s="2" t="s">
        <v>15743</v>
      </c>
      <c r="I8001" s="2" t="s">
        <v>1121</v>
      </c>
    </row>
    <row r="8002" spans="1:9" ht="17.5" x14ac:dyDescent="0.6">
      <c r="A8002" s="2">
        <v>8001</v>
      </c>
      <c r="B8002" s="2" t="s">
        <v>4660</v>
      </c>
      <c r="C8002" s="2" t="s">
        <v>15744</v>
      </c>
      <c r="D8002" s="2" t="s">
        <v>550</v>
      </c>
      <c r="E8002" s="5" t="str">
        <f>IFERROR(INDEX(会社マスタ!$B:$B,MATCH(D8002,会社マスタ!$A:$A,0)),"")</f>
        <v>(株)松尾ホールディングス</v>
      </c>
      <c r="F8002" s="5" t="str">
        <f>IFERROR(INDEX(会社マスタ!$C:$C,MATCH(D8002,会社マスタ!$A:$A,0)),"")</f>
        <v>連結管理室</v>
      </c>
      <c r="G8002" s="2"/>
      <c r="H8002" s="2" t="s">
        <v>15745</v>
      </c>
      <c r="I8002" s="2" t="s">
        <v>1121</v>
      </c>
    </row>
    <row r="8003" spans="1:9" ht="17.5" x14ac:dyDescent="0.6">
      <c r="A8003" s="2">
        <v>8002</v>
      </c>
      <c r="B8003" s="2" t="s">
        <v>4660</v>
      </c>
      <c r="C8003" s="2" t="s">
        <v>15746</v>
      </c>
      <c r="D8003" s="2" t="s">
        <v>550</v>
      </c>
      <c r="E8003" s="5" t="str">
        <f>IFERROR(INDEX(会社マスタ!$B:$B,MATCH(D8003,会社マスタ!$A:$A,0)),"")</f>
        <v>(株)松尾ホールディングス</v>
      </c>
      <c r="F8003" s="5" t="str">
        <f>IFERROR(INDEX(会社マスタ!$C:$C,MATCH(D8003,会社マスタ!$A:$A,0)),"")</f>
        <v>連結管理室</v>
      </c>
      <c r="G8003" s="2"/>
      <c r="H8003" s="2" t="s">
        <v>15747</v>
      </c>
      <c r="I8003" s="2" t="s">
        <v>1121</v>
      </c>
    </row>
    <row r="8004" spans="1:9" ht="17.5" x14ac:dyDescent="0.6">
      <c r="A8004" s="2">
        <v>8003</v>
      </c>
      <c r="B8004" s="2" t="s">
        <v>4660</v>
      </c>
      <c r="C8004" s="2" t="s">
        <v>15748</v>
      </c>
      <c r="D8004" s="2" t="s">
        <v>550</v>
      </c>
      <c r="E8004" s="5" t="str">
        <f>IFERROR(INDEX(会社マスタ!$B:$B,MATCH(D8004,会社マスタ!$A:$A,0)),"")</f>
        <v>(株)松尾ホールディングス</v>
      </c>
      <c r="F8004" s="5" t="str">
        <f>IFERROR(INDEX(会社マスタ!$C:$C,MATCH(D8004,会社マスタ!$A:$A,0)),"")</f>
        <v>連結管理室</v>
      </c>
      <c r="G8004" s="2"/>
      <c r="H8004" s="2" t="s">
        <v>15749</v>
      </c>
      <c r="I8004" s="2" t="s">
        <v>1121</v>
      </c>
    </row>
    <row r="8005" spans="1:9" ht="17.5" x14ac:dyDescent="0.6">
      <c r="A8005" s="2">
        <v>8004</v>
      </c>
      <c r="B8005" s="2" t="s">
        <v>4660</v>
      </c>
      <c r="C8005" s="2" t="s">
        <v>15750</v>
      </c>
      <c r="D8005" s="2" t="s">
        <v>550</v>
      </c>
      <c r="E8005" s="5" t="str">
        <f>IFERROR(INDEX(会社マスタ!$B:$B,MATCH(D8005,会社マスタ!$A:$A,0)),"")</f>
        <v>(株)松尾ホールディングス</v>
      </c>
      <c r="F8005" s="5" t="str">
        <f>IFERROR(INDEX(会社マスタ!$C:$C,MATCH(D8005,会社マスタ!$A:$A,0)),"")</f>
        <v>連結管理室</v>
      </c>
      <c r="G8005" s="2"/>
      <c r="H8005" s="2" t="s">
        <v>15751</v>
      </c>
      <c r="I8005" s="2" t="s">
        <v>1121</v>
      </c>
    </row>
    <row r="8006" spans="1:9" ht="17.5" x14ac:dyDescent="0.6">
      <c r="A8006" s="2">
        <v>8005</v>
      </c>
      <c r="B8006" s="2" t="s">
        <v>4660</v>
      </c>
      <c r="C8006" s="2" t="s">
        <v>15752</v>
      </c>
      <c r="D8006" s="2" t="s">
        <v>550</v>
      </c>
      <c r="E8006" s="5" t="str">
        <f>IFERROR(INDEX(会社マスタ!$B:$B,MATCH(D8006,会社マスタ!$A:$A,0)),"")</f>
        <v>(株)松尾ホールディングス</v>
      </c>
      <c r="F8006" s="5" t="str">
        <f>IFERROR(INDEX(会社マスタ!$C:$C,MATCH(D8006,会社マスタ!$A:$A,0)),"")</f>
        <v>連結管理室</v>
      </c>
      <c r="G8006" s="2"/>
      <c r="H8006" s="2" t="s">
        <v>15753</v>
      </c>
      <c r="I8006" s="2" t="s">
        <v>1121</v>
      </c>
    </row>
    <row r="8007" spans="1:9" ht="17.5" x14ac:dyDescent="0.6">
      <c r="A8007" s="2">
        <v>8006</v>
      </c>
      <c r="B8007" s="2" t="s">
        <v>4660</v>
      </c>
      <c r="C8007" s="2" t="s">
        <v>15754</v>
      </c>
      <c r="D8007" s="2" t="s">
        <v>550</v>
      </c>
      <c r="E8007" s="5" t="str">
        <f>IFERROR(INDEX(会社マスタ!$B:$B,MATCH(D8007,会社マスタ!$A:$A,0)),"")</f>
        <v>(株)松尾ホールディングス</v>
      </c>
      <c r="F8007" s="5" t="str">
        <f>IFERROR(INDEX(会社マスタ!$C:$C,MATCH(D8007,会社マスタ!$A:$A,0)),"")</f>
        <v>連結管理室</v>
      </c>
      <c r="G8007" s="2"/>
      <c r="H8007" s="2" t="s">
        <v>15755</v>
      </c>
      <c r="I8007" s="2" t="s">
        <v>1121</v>
      </c>
    </row>
    <row r="8008" spans="1:9" ht="17.5" x14ac:dyDescent="0.6">
      <c r="A8008" s="2">
        <v>8007</v>
      </c>
      <c r="B8008" s="2" t="s">
        <v>4660</v>
      </c>
      <c r="C8008" s="2" t="s">
        <v>15756</v>
      </c>
      <c r="D8008" s="2" t="s">
        <v>550</v>
      </c>
      <c r="E8008" s="5" t="str">
        <f>IFERROR(INDEX(会社マスタ!$B:$B,MATCH(D8008,会社マスタ!$A:$A,0)),"")</f>
        <v>(株)松尾ホールディングス</v>
      </c>
      <c r="F8008" s="5" t="str">
        <f>IFERROR(INDEX(会社マスタ!$C:$C,MATCH(D8008,会社マスタ!$A:$A,0)),"")</f>
        <v>連結管理室</v>
      </c>
      <c r="G8008" s="2"/>
      <c r="H8008" s="2" t="s">
        <v>15757</v>
      </c>
      <c r="I8008" s="2" t="s">
        <v>1121</v>
      </c>
    </row>
    <row r="8009" spans="1:9" ht="17.5" x14ac:dyDescent="0.6">
      <c r="A8009" s="2">
        <v>8008</v>
      </c>
      <c r="B8009" s="2" t="s">
        <v>4660</v>
      </c>
      <c r="C8009" s="2" t="s">
        <v>15758</v>
      </c>
      <c r="D8009" s="2" t="s">
        <v>920</v>
      </c>
      <c r="E8009" s="5" t="str">
        <f>IFERROR(INDEX(会社マスタ!$B:$B,MATCH(D8009,会社マスタ!$A:$A,0)),"")</f>
        <v>エア・ウォーターNV(株)</v>
      </c>
      <c r="F8009" s="5" t="str">
        <f>IFERROR(INDEX(会社マスタ!$C:$C,MATCH(D8009,会社マスタ!$A:$A,0)),"")</f>
        <v xml:space="preserve">インダストリアルガスユニット </v>
      </c>
      <c r="G8009" s="2"/>
      <c r="H8009" s="2" t="s">
        <v>15759</v>
      </c>
      <c r="I8009" s="2" t="s">
        <v>1121</v>
      </c>
    </row>
    <row r="8010" spans="1:9" ht="17.5" x14ac:dyDescent="0.6">
      <c r="A8010" s="2">
        <v>8009</v>
      </c>
      <c r="B8010" s="2" t="s">
        <v>4660</v>
      </c>
      <c r="C8010" s="2" t="s">
        <v>15760</v>
      </c>
      <c r="D8010" s="2" t="s">
        <v>920</v>
      </c>
      <c r="E8010" s="5" t="str">
        <f>IFERROR(INDEX(会社マスタ!$B:$B,MATCH(D8010,会社マスタ!$A:$A,0)),"")</f>
        <v>エア・ウォーターNV(株)</v>
      </c>
      <c r="F8010" s="5" t="str">
        <f>IFERROR(INDEX(会社マスタ!$C:$C,MATCH(D8010,会社マスタ!$A:$A,0)),"")</f>
        <v xml:space="preserve">インダストリアルガスユニット </v>
      </c>
      <c r="G8010" s="2"/>
      <c r="H8010" s="2" t="s">
        <v>15761</v>
      </c>
      <c r="I8010" s="2" t="s">
        <v>1121</v>
      </c>
    </row>
    <row r="8011" spans="1:9" ht="17.5" x14ac:dyDescent="0.6">
      <c r="A8011" s="2">
        <v>8010</v>
      </c>
      <c r="B8011" s="2" t="s">
        <v>4660</v>
      </c>
      <c r="C8011" s="2" t="s">
        <v>15762</v>
      </c>
      <c r="D8011" s="2" t="s">
        <v>920</v>
      </c>
      <c r="E8011" s="5" t="str">
        <f>IFERROR(INDEX(会社マスタ!$B:$B,MATCH(D8011,会社マスタ!$A:$A,0)),"")</f>
        <v>エア・ウォーターNV(株)</v>
      </c>
      <c r="F8011" s="5" t="str">
        <f>IFERROR(INDEX(会社マスタ!$C:$C,MATCH(D8011,会社マスタ!$A:$A,0)),"")</f>
        <v xml:space="preserve">インダストリアルガスユニット </v>
      </c>
      <c r="G8011" s="2"/>
      <c r="H8011" s="2" t="s">
        <v>15763</v>
      </c>
      <c r="I8011" s="2" t="s">
        <v>1121</v>
      </c>
    </row>
    <row r="8012" spans="1:9" ht="17.5" x14ac:dyDescent="0.6">
      <c r="A8012" s="2">
        <v>8011</v>
      </c>
      <c r="B8012" s="2" t="s">
        <v>4660</v>
      </c>
      <c r="C8012" s="2" t="s">
        <v>15764</v>
      </c>
      <c r="D8012" s="2" t="s">
        <v>920</v>
      </c>
      <c r="E8012" s="5" t="str">
        <f>IFERROR(INDEX(会社マスタ!$B:$B,MATCH(D8012,会社マスタ!$A:$A,0)),"")</f>
        <v>エア・ウォーターNV(株)</v>
      </c>
      <c r="F8012" s="5" t="str">
        <f>IFERROR(INDEX(会社マスタ!$C:$C,MATCH(D8012,会社マスタ!$A:$A,0)),"")</f>
        <v xml:space="preserve">インダストリアルガスユニット </v>
      </c>
      <c r="G8012" s="2"/>
      <c r="H8012" s="2" t="s">
        <v>15765</v>
      </c>
      <c r="I8012" s="2" t="s">
        <v>1121</v>
      </c>
    </row>
    <row r="8013" spans="1:9" ht="17.5" x14ac:dyDescent="0.6">
      <c r="A8013" s="2">
        <v>8012</v>
      </c>
      <c r="B8013" s="2" t="s">
        <v>4660</v>
      </c>
      <c r="C8013" s="2" t="s">
        <v>15766</v>
      </c>
      <c r="D8013" s="2" t="s">
        <v>920</v>
      </c>
      <c r="E8013" s="5" t="str">
        <f>IFERROR(INDEX(会社マスタ!$B:$B,MATCH(D8013,会社マスタ!$A:$A,0)),"")</f>
        <v>エア・ウォーターNV(株)</v>
      </c>
      <c r="F8013" s="5" t="str">
        <f>IFERROR(INDEX(会社マスタ!$C:$C,MATCH(D8013,会社マスタ!$A:$A,0)),"")</f>
        <v xml:space="preserve">インダストリアルガスユニット </v>
      </c>
      <c r="G8013" s="2"/>
      <c r="H8013" s="2" t="s">
        <v>15767</v>
      </c>
      <c r="I8013" s="2" t="s">
        <v>1121</v>
      </c>
    </row>
    <row r="8014" spans="1:9" ht="17.5" x14ac:dyDescent="0.6">
      <c r="A8014" s="2">
        <v>8013</v>
      </c>
      <c r="B8014" s="2" t="s">
        <v>4660</v>
      </c>
      <c r="C8014" s="2" t="s">
        <v>15768</v>
      </c>
      <c r="D8014" s="2" t="s">
        <v>920</v>
      </c>
      <c r="E8014" s="5" t="str">
        <f>IFERROR(INDEX(会社マスタ!$B:$B,MATCH(D8014,会社マスタ!$A:$A,0)),"")</f>
        <v>エア・ウォーターNV(株)</v>
      </c>
      <c r="F8014" s="5" t="str">
        <f>IFERROR(INDEX(会社マスタ!$C:$C,MATCH(D8014,会社マスタ!$A:$A,0)),"")</f>
        <v xml:space="preserve">インダストリアルガスユニット </v>
      </c>
      <c r="G8014" s="2"/>
      <c r="H8014" s="2" t="s">
        <v>15769</v>
      </c>
      <c r="I8014" s="2" t="s">
        <v>1121</v>
      </c>
    </row>
    <row r="8015" spans="1:9" ht="17.5" x14ac:dyDescent="0.6">
      <c r="A8015" s="2">
        <v>8014</v>
      </c>
      <c r="B8015" s="2" t="s">
        <v>4660</v>
      </c>
      <c r="C8015" s="2" t="s">
        <v>15770</v>
      </c>
      <c r="D8015" s="2" t="s">
        <v>920</v>
      </c>
      <c r="E8015" s="5" t="str">
        <f>IFERROR(INDEX(会社マスタ!$B:$B,MATCH(D8015,会社マスタ!$A:$A,0)),"")</f>
        <v>エア・ウォーターNV(株)</v>
      </c>
      <c r="F8015" s="5" t="str">
        <f>IFERROR(INDEX(会社マスタ!$C:$C,MATCH(D8015,会社マスタ!$A:$A,0)),"")</f>
        <v xml:space="preserve">インダストリアルガスユニット </v>
      </c>
      <c r="G8015" s="2"/>
      <c r="H8015" s="2" t="s">
        <v>15771</v>
      </c>
      <c r="I8015" s="2" t="s">
        <v>1121</v>
      </c>
    </row>
    <row r="8016" spans="1:9" ht="17.5" x14ac:dyDescent="0.6">
      <c r="A8016" s="2">
        <v>8015</v>
      </c>
      <c r="B8016" s="2" t="s">
        <v>4660</v>
      </c>
      <c r="C8016" s="2" t="s">
        <v>15772</v>
      </c>
      <c r="D8016" s="2" t="s">
        <v>920</v>
      </c>
      <c r="E8016" s="5" t="str">
        <f>IFERROR(INDEX(会社マスタ!$B:$B,MATCH(D8016,会社マスタ!$A:$A,0)),"")</f>
        <v>エア・ウォーターNV(株)</v>
      </c>
      <c r="F8016" s="5" t="str">
        <f>IFERROR(INDEX(会社マスタ!$C:$C,MATCH(D8016,会社マスタ!$A:$A,0)),"")</f>
        <v xml:space="preserve">インダストリアルガスユニット </v>
      </c>
      <c r="G8016" s="2"/>
      <c r="H8016" s="2" t="s">
        <v>15773</v>
      </c>
      <c r="I8016" s="2" t="s">
        <v>1121</v>
      </c>
    </row>
    <row r="8017" spans="1:9" ht="17.5" x14ac:dyDescent="0.6">
      <c r="A8017" s="2">
        <v>8016</v>
      </c>
      <c r="B8017" s="2" t="s">
        <v>4660</v>
      </c>
      <c r="C8017" s="2" t="s">
        <v>15774</v>
      </c>
      <c r="D8017" s="2" t="s">
        <v>920</v>
      </c>
      <c r="E8017" s="5" t="str">
        <f>IFERROR(INDEX(会社マスタ!$B:$B,MATCH(D8017,会社マスタ!$A:$A,0)),"")</f>
        <v>エア・ウォーターNV(株)</v>
      </c>
      <c r="F8017" s="5" t="str">
        <f>IFERROR(INDEX(会社マスタ!$C:$C,MATCH(D8017,会社マスタ!$A:$A,0)),"")</f>
        <v xml:space="preserve">インダストリアルガスユニット </v>
      </c>
      <c r="G8017" s="2"/>
      <c r="H8017" s="2" t="s">
        <v>15775</v>
      </c>
      <c r="I8017" s="2" t="s">
        <v>1121</v>
      </c>
    </row>
    <row r="8018" spans="1:9" ht="17.5" x14ac:dyDescent="0.6">
      <c r="A8018" s="2">
        <v>8017</v>
      </c>
      <c r="B8018" s="2" t="s">
        <v>4660</v>
      </c>
      <c r="C8018" s="2" t="s">
        <v>15776</v>
      </c>
      <c r="D8018" s="2" t="s">
        <v>920</v>
      </c>
      <c r="E8018" s="5" t="str">
        <f>IFERROR(INDEX(会社マスタ!$B:$B,MATCH(D8018,会社マスタ!$A:$A,0)),"")</f>
        <v>エア・ウォーターNV(株)</v>
      </c>
      <c r="F8018" s="5" t="str">
        <f>IFERROR(INDEX(会社マスタ!$C:$C,MATCH(D8018,会社マスタ!$A:$A,0)),"")</f>
        <v xml:space="preserve">インダストリアルガスユニット </v>
      </c>
      <c r="G8018" s="2"/>
      <c r="H8018" s="2" t="s">
        <v>15777</v>
      </c>
      <c r="I8018" s="2" t="s">
        <v>1121</v>
      </c>
    </row>
    <row r="8019" spans="1:9" ht="17.5" x14ac:dyDescent="0.6">
      <c r="A8019" s="2">
        <v>8018</v>
      </c>
      <c r="B8019" s="2" t="s">
        <v>4660</v>
      </c>
      <c r="C8019" s="2" t="s">
        <v>15778</v>
      </c>
      <c r="D8019" s="2" t="s">
        <v>920</v>
      </c>
      <c r="E8019" s="5" t="str">
        <f>IFERROR(INDEX(会社マスタ!$B:$B,MATCH(D8019,会社マスタ!$A:$A,0)),"")</f>
        <v>エア・ウォーターNV(株)</v>
      </c>
      <c r="F8019" s="5" t="str">
        <f>IFERROR(INDEX(会社マスタ!$C:$C,MATCH(D8019,会社マスタ!$A:$A,0)),"")</f>
        <v xml:space="preserve">インダストリアルガスユニット </v>
      </c>
      <c r="G8019" s="2"/>
      <c r="H8019" s="2" t="s">
        <v>15779</v>
      </c>
      <c r="I8019" s="2" t="s">
        <v>1121</v>
      </c>
    </row>
    <row r="8020" spans="1:9" ht="17.5" x14ac:dyDescent="0.6">
      <c r="A8020" s="2">
        <v>8019</v>
      </c>
      <c r="B8020" s="2" t="s">
        <v>4660</v>
      </c>
      <c r="C8020" s="2" t="s">
        <v>15780</v>
      </c>
      <c r="D8020" s="2" t="s">
        <v>920</v>
      </c>
      <c r="E8020" s="5" t="str">
        <f>IFERROR(INDEX(会社マスタ!$B:$B,MATCH(D8020,会社マスタ!$A:$A,0)),"")</f>
        <v>エア・ウォーターNV(株)</v>
      </c>
      <c r="F8020" s="5" t="str">
        <f>IFERROR(INDEX(会社マスタ!$C:$C,MATCH(D8020,会社マスタ!$A:$A,0)),"")</f>
        <v xml:space="preserve">インダストリアルガスユニット </v>
      </c>
      <c r="G8020" s="2"/>
      <c r="H8020" s="2" t="s">
        <v>15781</v>
      </c>
      <c r="I8020" s="2" t="s">
        <v>1121</v>
      </c>
    </row>
    <row r="8021" spans="1:9" ht="17.5" x14ac:dyDescent="0.6">
      <c r="A8021" s="2">
        <v>8020</v>
      </c>
      <c r="B8021" s="2" t="s">
        <v>4660</v>
      </c>
      <c r="C8021" s="2" t="s">
        <v>15782</v>
      </c>
      <c r="D8021" s="2" t="s">
        <v>920</v>
      </c>
      <c r="E8021" s="5" t="str">
        <f>IFERROR(INDEX(会社マスタ!$B:$B,MATCH(D8021,会社マスタ!$A:$A,0)),"")</f>
        <v>エア・ウォーターNV(株)</v>
      </c>
      <c r="F8021" s="5" t="str">
        <f>IFERROR(INDEX(会社マスタ!$C:$C,MATCH(D8021,会社マスタ!$A:$A,0)),"")</f>
        <v xml:space="preserve">インダストリアルガスユニット </v>
      </c>
      <c r="G8021" s="2"/>
      <c r="H8021" s="2" t="s">
        <v>15783</v>
      </c>
      <c r="I8021" s="2" t="s">
        <v>1121</v>
      </c>
    </row>
    <row r="8022" spans="1:9" ht="17.5" x14ac:dyDescent="0.6">
      <c r="A8022" s="2">
        <v>8021</v>
      </c>
      <c r="B8022" s="2" t="s">
        <v>4660</v>
      </c>
      <c r="C8022" s="2" t="s">
        <v>15784</v>
      </c>
      <c r="D8022" s="2" t="s">
        <v>920</v>
      </c>
      <c r="E8022" s="5" t="str">
        <f>IFERROR(INDEX(会社マスタ!$B:$B,MATCH(D8022,会社マスタ!$A:$A,0)),"")</f>
        <v>エア・ウォーターNV(株)</v>
      </c>
      <c r="F8022" s="5" t="str">
        <f>IFERROR(INDEX(会社マスタ!$C:$C,MATCH(D8022,会社マスタ!$A:$A,0)),"")</f>
        <v xml:space="preserve">インダストリアルガスユニット </v>
      </c>
      <c r="G8022" s="2"/>
      <c r="H8022" s="2" t="s">
        <v>15785</v>
      </c>
      <c r="I8022" s="2" t="s">
        <v>1121</v>
      </c>
    </row>
    <row r="8023" spans="1:9" ht="17.5" x14ac:dyDescent="0.6">
      <c r="A8023" s="2">
        <v>8022</v>
      </c>
      <c r="B8023" s="2" t="s">
        <v>4660</v>
      </c>
      <c r="C8023" s="2" t="s">
        <v>15786</v>
      </c>
      <c r="D8023" s="2" t="s">
        <v>920</v>
      </c>
      <c r="E8023" s="5" t="str">
        <f>IFERROR(INDEX(会社マスタ!$B:$B,MATCH(D8023,会社マスタ!$A:$A,0)),"")</f>
        <v>エア・ウォーターNV(株)</v>
      </c>
      <c r="F8023" s="5" t="str">
        <f>IFERROR(INDEX(会社マスタ!$C:$C,MATCH(D8023,会社マスタ!$A:$A,0)),"")</f>
        <v xml:space="preserve">インダストリアルガスユニット </v>
      </c>
      <c r="G8023" s="2"/>
      <c r="H8023" s="2" t="s">
        <v>15787</v>
      </c>
      <c r="I8023" s="2" t="s">
        <v>1121</v>
      </c>
    </row>
    <row r="8024" spans="1:9" ht="17.5" x14ac:dyDescent="0.6">
      <c r="A8024" s="2">
        <v>8023</v>
      </c>
      <c r="B8024" s="2" t="s">
        <v>4660</v>
      </c>
      <c r="C8024" s="2" t="s">
        <v>15788</v>
      </c>
      <c r="D8024" s="2" t="s">
        <v>920</v>
      </c>
      <c r="E8024" s="5" t="str">
        <f>IFERROR(INDEX(会社マスタ!$B:$B,MATCH(D8024,会社マスタ!$A:$A,0)),"")</f>
        <v>エア・ウォーターNV(株)</v>
      </c>
      <c r="F8024" s="5" t="str">
        <f>IFERROR(INDEX(会社マスタ!$C:$C,MATCH(D8024,会社マスタ!$A:$A,0)),"")</f>
        <v xml:space="preserve">インダストリアルガスユニット </v>
      </c>
      <c r="G8024" s="2"/>
      <c r="H8024" s="2" t="s">
        <v>15789</v>
      </c>
      <c r="I8024" s="2" t="s">
        <v>1121</v>
      </c>
    </row>
    <row r="8025" spans="1:9" ht="17.5" x14ac:dyDescent="0.6">
      <c r="A8025" s="2">
        <v>8024</v>
      </c>
      <c r="B8025" s="2" t="s">
        <v>4660</v>
      </c>
      <c r="C8025" s="2" t="s">
        <v>15790</v>
      </c>
      <c r="D8025" s="2" t="s">
        <v>920</v>
      </c>
      <c r="E8025" s="5" t="str">
        <f>IFERROR(INDEX(会社マスタ!$B:$B,MATCH(D8025,会社マスタ!$A:$A,0)),"")</f>
        <v>エア・ウォーターNV(株)</v>
      </c>
      <c r="F8025" s="5" t="str">
        <f>IFERROR(INDEX(会社マスタ!$C:$C,MATCH(D8025,会社マスタ!$A:$A,0)),"")</f>
        <v xml:space="preserve">インダストリアルガスユニット </v>
      </c>
      <c r="G8025" s="2"/>
      <c r="H8025" s="2" t="s">
        <v>15791</v>
      </c>
      <c r="I8025" s="2" t="s">
        <v>1121</v>
      </c>
    </row>
    <row r="8026" spans="1:9" ht="17.5" x14ac:dyDescent="0.6">
      <c r="A8026" s="2">
        <v>8025</v>
      </c>
      <c r="B8026" s="2" t="s">
        <v>4660</v>
      </c>
      <c r="C8026" s="2" t="s">
        <v>15792</v>
      </c>
      <c r="D8026" s="2" t="s">
        <v>920</v>
      </c>
      <c r="E8026" s="5" t="str">
        <f>IFERROR(INDEX(会社マスタ!$B:$B,MATCH(D8026,会社マスタ!$A:$A,0)),"")</f>
        <v>エア・ウォーターNV(株)</v>
      </c>
      <c r="F8026" s="5" t="str">
        <f>IFERROR(INDEX(会社マスタ!$C:$C,MATCH(D8026,会社マスタ!$A:$A,0)),"")</f>
        <v xml:space="preserve">インダストリアルガスユニット </v>
      </c>
      <c r="G8026" s="2"/>
      <c r="H8026" s="2" t="s">
        <v>15793</v>
      </c>
      <c r="I8026" s="2" t="s">
        <v>1121</v>
      </c>
    </row>
    <row r="8027" spans="1:9" ht="17.5" x14ac:dyDescent="0.6">
      <c r="A8027" s="2">
        <v>8026</v>
      </c>
      <c r="B8027" s="2" t="s">
        <v>4660</v>
      </c>
      <c r="C8027" s="2" t="s">
        <v>15794</v>
      </c>
      <c r="D8027" s="2" t="s">
        <v>920</v>
      </c>
      <c r="E8027" s="5" t="str">
        <f>IFERROR(INDEX(会社マスタ!$B:$B,MATCH(D8027,会社マスタ!$A:$A,0)),"")</f>
        <v>エア・ウォーターNV(株)</v>
      </c>
      <c r="F8027" s="5" t="str">
        <f>IFERROR(INDEX(会社マスタ!$C:$C,MATCH(D8027,会社マスタ!$A:$A,0)),"")</f>
        <v xml:space="preserve">インダストリアルガスユニット </v>
      </c>
      <c r="G8027" s="2"/>
      <c r="H8027" s="2" t="s">
        <v>15795</v>
      </c>
      <c r="I8027" s="2" t="s">
        <v>1121</v>
      </c>
    </row>
    <row r="8028" spans="1:9" ht="17.5" x14ac:dyDescent="0.6">
      <c r="A8028" s="2">
        <v>8027</v>
      </c>
      <c r="B8028" s="2" t="s">
        <v>4660</v>
      </c>
      <c r="C8028" s="2" t="s">
        <v>15796</v>
      </c>
      <c r="D8028" s="2" t="s">
        <v>920</v>
      </c>
      <c r="E8028" s="5" t="str">
        <f>IFERROR(INDEX(会社マスタ!$B:$B,MATCH(D8028,会社マスタ!$A:$A,0)),"")</f>
        <v>エア・ウォーターNV(株)</v>
      </c>
      <c r="F8028" s="5" t="str">
        <f>IFERROR(INDEX(会社マスタ!$C:$C,MATCH(D8028,会社マスタ!$A:$A,0)),"")</f>
        <v xml:space="preserve">インダストリアルガスユニット </v>
      </c>
      <c r="G8028" s="2"/>
      <c r="H8028" s="2" t="s">
        <v>15797</v>
      </c>
      <c r="I8028" s="2" t="s">
        <v>1121</v>
      </c>
    </row>
    <row r="8029" spans="1:9" ht="17.5" x14ac:dyDescent="0.6">
      <c r="A8029" s="2">
        <v>8028</v>
      </c>
      <c r="B8029" s="2" t="s">
        <v>4660</v>
      </c>
      <c r="C8029" s="2" t="s">
        <v>15798</v>
      </c>
      <c r="D8029" s="2" t="s">
        <v>920</v>
      </c>
      <c r="E8029" s="5" t="str">
        <f>IFERROR(INDEX(会社マスタ!$B:$B,MATCH(D8029,会社マスタ!$A:$A,0)),"")</f>
        <v>エア・ウォーターNV(株)</v>
      </c>
      <c r="F8029" s="5" t="str">
        <f>IFERROR(INDEX(会社マスタ!$C:$C,MATCH(D8029,会社マスタ!$A:$A,0)),"")</f>
        <v xml:space="preserve">インダストリアルガスユニット </v>
      </c>
      <c r="G8029" s="2"/>
      <c r="H8029" s="2" t="s">
        <v>15799</v>
      </c>
      <c r="I8029" s="2" t="s">
        <v>1121</v>
      </c>
    </row>
    <row r="8030" spans="1:9" ht="17.5" x14ac:dyDescent="0.6">
      <c r="A8030" s="2">
        <v>8029</v>
      </c>
      <c r="B8030" s="2" t="s">
        <v>4660</v>
      </c>
      <c r="C8030" s="2" t="s">
        <v>15800</v>
      </c>
      <c r="D8030" s="2" t="s">
        <v>920</v>
      </c>
      <c r="E8030" s="5" t="str">
        <f>IFERROR(INDEX(会社マスタ!$B:$B,MATCH(D8030,会社マスタ!$A:$A,0)),"")</f>
        <v>エア・ウォーターNV(株)</v>
      </c>
      <c r="F8030" s="5" t="str">
        <f>IFERROR(INDEX(会社マスタ!$C:$C,MATCH(D8030,会社マスタ!$A:$A,0)),"")</f>
        <v xml:space="preserve">インダストリアルガスユニット </v>
      </c>
      <c r="G8030" s="2"/>
      <c r="H8030" s="2" t="s">
        <v>15801</v>
      </c>
      <c r="I8030" s="2" t="s">
        <v>1121</v>
      </c>
    </row>
    <row r="8031" spans="1:9" ht="17.5" x14ac:dyDescent="0.6">
      <c r="A8031" s="2">
        <v>8030</v>
      </c>
      <c r="B8031" s="2" t="s">
        <v>4660</v>
      </c>
      <c r="C8031" s="2" t="s">
        <v>15802</v>
      </c>
      <c r="D8031" s="2" t="s">
        <v>920</v>
      </c>
      <c r="E8031" s="5" t="str">
        <f>IFERROR(INDEX(会社マスタ!$B:$B,MATCH(D8031,会社マスタ!$A:$A,0)),"")</f>
        <v>エア・ウォーターNV(株)</v>
      </c>
      <c r="F8031" s="5" t="str">
        <f>IFERROR(INDEX(会社マスタ!$C:$C,MATCH(D8031,会社マスタ!$A:$A,0)),"")</f>
        <v xml:space="preserve">インダストリアルガスユニット </v>
      </c>
      <c r="G8031" s="2"/>
      <c r="H8031" s="2" t="s">
        <v>15803</v>
      </c>
      <c r="I8031" s="2" t="s">
        <v>1121</v>
      </c>
    </row>
    <row r="8032" spans="1:9" ht="17.5" x14ac:dyDescent="0.6">
      <c r="A8032" s="2">
        <v>8031</v>
      </c>
      <c r="B8032" s="2" t="s">
        <v>4660</v>
      </c>
      <c r="C8032" s="2" t="s">
        <v>15804</v>
      </c>
      <c r="D8032" s="2" t="s">
        <v>920</v>
      </c>
      <c r="E8032" s="5" t="str">
        <f>IFERROR(INDEX(会社マスタ!$B:$B,MATCH(D8032,会社マスタ!$A:$A,0)),"")</f>
        <v>エア・ウォーターNV(株)</v>
      </c>
      <c r="F8032" s="5" t="str">
        <f>IFERROR(INDEX(会社マスタ!$C:$C,MATCH(D8032,会社マスタ!$A:$A,0)),"")</f>
        <v xml:space="preserve">インダストリアルガスユニット </v>
      </c>
      <c r="G8032" s="2"/>
      <c r="H8032" s="2" t="s">
        <v>15805</v>
      </c>
      <c r="I8032" s="2" t="s">
        <v>1121</v>
      </c>
    </row>
    <row r="8033" spans="1:9" ht="17.5" x14ac:dyDescent="0.6">
      <c r="A8033" s="2">
        <v>8032</v>
      </c>
      <c r="B8033" s="2" t="s">
        <v>4660</v>
      </c>
      <c r="C8033" s="2" t="s">
        <v>15806</v>
      </c>
      <c r="D8033" s="2" t="s">
        <v>920</v>
      </c>
      <c r="E8033" s="5" t="str">
        <f>IFERROR(INDEX(会社マスタ!$B:$B,MATCH(D8033,会社マスタ!$A:$A,0)),"")</f>
        <v>エア・ウォーターNV(株)</v>
      </c>
      <c r="F8033" s="5" t="str">
        <f>IFERROR(INDEX(会社マスタ!$C:$C,MATCH(D8033,会社マスタ!$A:$A,0)),"")</f>
        <v xml:space="preserve">インダストリアルガスユニット </v>
      </c>
      <c r="G8033" s="2"/>
      <c r="H8033" s="2" t="s">
        <v>15807</v>
      </c>
      <c r="I8033" s="2" t="s">
        <v>1121</v>
      </c>
    </row>
    <row r="8034" spans="1:9" ht="17.5" x14ac:dyDescent="0.6">
      <c r="A8034" s="2">
        <v>8033</v>
      </c>
      <c r="B8034" s="2" t="s">
        <v>4660</v>
      </c>
      <c r="C8034" s="2" t="s">
        <v>15808</v>
      </c>
      <c r="D8034" s="2" t="s">
        <v>920</v>
      </c>
      <c r="E8034" s="5" t="str">
        <f>IFERROR(INDEX(会社マスタ!$B:$B,MATCH(D8034,会社マスタ!$A:$A,0)),"")</f>
        <v>エア・ウォーターNV(株)</v>
      </c>
      <c r="F8034" s="5" t="str">
        <f>IFERROR(INDEX(会社マスタ!$C:$C,MATCH(D8034,会社マスタ!$A:$A,0)),"")</f>
        <v xml:space="preserve">インダストリアルガスユニット </v>
      </c>
      <c r="G8034" s="2"/>
      <c r="H8034" s="2" t="s">
        <v>15809</v>
      </c>
      <c r="I8034" s="2" t="s">
        <v>1121</v>
      </c>
    </row>
    <row r="8035" spans="1:9" ht="17.5" x14ac:dyDescent="0.6">
      <c r="A8035" s="2">
        <v>8034</v>
      </c>
      <c r="B8035" s="2" t="s">
        <v>4660</v>
      </c>
      <c r="C8035" s="2" t="s">
        <v>15810</v>
      </c>
      <c r="D8035" s="2" t="s">
        <v>920</v>
      </c>
      <c r="E8035" s="5" t="str">
        <f>IFERROR(INDEX(会社マスタ!$B:$B,MATCH(D8035,会社マスタ!$A:$A,0)),"")</f>
        <v>エア・ウォーターNV(株)</v>
      </c>
      <c r="F8035" s="5" t="str">
        <f>IFERROR(INDEX(会社マスタ!$C:$C,MATCH(D8035,会社マスタ!$A:$A,0)),"")</f>
        <v xml:space="preserve">インダストリアルガスユニット </v>
      </c>
      <c r="G8035" s="2"/>
      <c r="H8035" s="2" t="s">
        <v>15811</v>
      </c>
      <c r="I8035" s="2" t="s">
        <v>1121</v>
      </c>
    </row>
    <row r="8036" spans="1:9" ht="17.5" x14ac:dyDescent="0.6">
      <c r="A8036" s="2">
        <v>8035</v>
      </c>
      <c r="B8036" s="2" t="s">
        <v>4660</v>
      </c>
      <c r="C8036" s="2" t="s">
        <v>15812</v>
      </c>
      <c r="D8036" s="2" t="s">
        <v>920</v>
      </c>
      <c r="E8036" s="5" t="str">
        <f>IFERROR(INDEX(会社マスタ!$B:$B,MATCH(D8036,会社マスタ!$A:$A,0)),"")</f>
        <v>エア・ウォーターNV(株)</v>
      </c>
      <c r="F8036" s="5" t="str">
        <f>IFERROR(INDEX(会社マスタ!$C:$C,MATCH(D8036,会社マスタ!$A:$A,0)),"")</f>
        <v xml:space="preserve">インダストリアルガスユニット </v>
      </c>
      <c r="G8036" s="2"/>
      <c r="H8036" s="2" t="s">
        <v>15813</v>
      </c>
      <c r="I8036" s="2" t="s">
        <v>1121</v>
      </c>
    </row>
    <row r="8037" spans="1:9" ht="17.5" x14ac:dyDescent="0.6">
      <c r="A8037" s="2">
        <v>8036</v>
      </c>
      <c r="B8037" s="2" t="s">
        <v>4660</v>
      </c>
      <c r="C8037" s="2" t="s">
        <v>15814</v>
      </c>
      <c r="D8037" s="2" t="s">
        <v>920</v>
      </c>
      <c r="E8037" s="5" t="str">
        <f>IFERROR(INDEX(会社マスタ!$B:$B,MATCH(D8037,会社マスタ!$A:$A,0)),"")</f>
        <v>エア・ウォーターNV(株)</v>
      </c>
      <c r="F8037" s="5" t="str">
        <f>IFERROR(INDEX(会社マスタ!$C:$C,MATCH(D8037,会社マスタ!$A:$A,0)),"")</f>
        <v xml:space="preserve">インダストリアルガスユニット </v>
      </c>
      <c r="G8037" s="2"/>
      <c r="H8037" s="2" t="s">
        <v>15815</v>
      </c>
      <c r="I8037" s="2" t="s">
        <v>1121</v>
      </c>
    </row>
    <row r="8038" spans="1:9" ht="17.5" x14ac:dyDescent="0.6">
      <c r="A8038" s="2">
        <v>8037</v>
      </c>
      <c r="B8038" s="2" t="s">
        <v>4660</v>
      </c>
      <c r="C8038" s="2" t="s">
        <v>15816</v>
      </c>
      <c r="D8038" s="2" t="s">
        <v>920</v>
      </c>
      <c r="E8038" s="5" t="str">
        <f>IFERROR(INDEX(会社マスタ!$B:$B,MATCH(D8038,会社マスタ!$A:$A,0)),"")</f>
        <v>エア・ウォーターNV(株)</v>
      </c>
      <c r="F8038" s="5" t="str">
        <f>IFERROR(INDEX(会社マスタ!$C:$C,MATCH(D8038,会社マスタ!$A:$A,0)),"")</f>
        <v xml:space="preserve">インダストリアルガスユニット </v>
      </c>
      <c r="G8038" s="2"/>
      <c r="H8038" s="2" t="s">
        <v>15817</v>
      </c>
      <c r="I8038" s="2" t="s">
        <v>1121</v>
      </c>
    </row>
    <row r="8039" spans="1:9" ht="17.5" x14ac:dyDescent="0.6">
      <c r="A8039" s="2">
        <v>8038</v>
      </c>
      <c r="B8039" s="2" t="s">
        <v>4660</v>
      </c>
      <c r="C8039" s="2" t="s">
        <v>15818</v>
      </c>
      <c r="D8039" s="2" t="s">
        <v>920</v>
      </c>
      <c r="E8039" s="5" t="str">
        <f>IFERROR(INDEX(会社マスタ!$B:$B,MATCH(D8039,会社マスタ!$A:$A,0)),"")</f>
        <v>エア・ウォーターNV(株)</v>
      </c>
      <c r="F8039" s="5" t="str">
        <f>IFERROR(INDEX(会社マスタ!$C:$C,MATCH(D8039,会社マスタ!$A:$A,0)),"")</f>
        <v xml:space="preserve">インダストリアルガスユニット </v>
      </c>
      <c r="G8039" s="2"/>
      <c r="H8039" s="2" t="s">
        <v>15819</v>
      </c>
      <c r="I8039" s="2" t="s">
        <v>1121</v>
      </c>
    </row>
    <row r="8040" spans="1:9" ht="17.5" x14ac:dyDescent="0.6">
      <c r="A8040" s="2">
        <v>8039</v>
      </c>
      <c r="B8040" s="2" t="s">
        <v>4660</v>
      </c>
      <c r="C8040" s="2" t="s">
        <v>15820</v>
      </c>
      <c r="D8040" s="2" t="s">
        <v>920</v>
      </c>
      <c r="E8040" s="5" t="str">
        <f>IFERROR(INDEX(会社マスタ!$B:$B,MATCH(D8040,会社マスタ!$A:$A,0)),"")</f>
        <v>エア・ウォーターNV(株)</v>
      </c>
      <c r="F8040" s="5" t="str">
        <f>IFERROR(INDEX(会社マスタ!$C:$C,MATCH(D8040,会社マスタ!$A:$A,0)),"")</f>
        <v xml:space="preserve">インダストリアルガスユニット </v>
      </c>
      <c r="G8040" s="2"/>
      <c r="H8040" s="2" t="s">
        <v>15821</v>
      </c>
      <c r="I8040" s="2" t="s">
        <v>1121</v>
      </c>
    </row>
    <row r="8041" spans="1:9" ht="17.5" x14ac:dyDescent="0.6">
      <c r="A8041" s="2">
        <v>8040</v>
      </c>
      <c r="B8041" s="2" t="s">
        <v>4660</v>
      </c>
      <c r="C8041" s="2" t="s">
        <v>15822</v>
      </c>
      <c r="D8041" s="2" t="s">
        <v>920</v>
      </c>
      <c r="E8041" s="5" t="str">
        <f>IFERROR(INDEX(会社マスタ!$B:$B,MATCH(D8041,会社マスタ!$A:$A,0)),"")</f>
        <v>エア・ウォーターNV(株)</v>
      </c>
      <c r="F8041" s="5" t="str">
        <f>IFERROR(INDEX(会社マスタ!$C:$C,MATCH(D8041,会社マスタ!$A:$A,0)),"")</f>
        <v xml:space="preserve">インダストリアルガスユニット </v>
      </c>
      <c r="G8041" s="2"/>
      <c r="H8041" s="2" t="s">
        <v>15823</v>
      </c>
      <c r="I8041" s="2" t="s">
        <v>1121</v>
      </c>
    </row>
    <row r="8042" spans="1:9" ht="17.5" x14ac:dyDescent="0.6">
      <c r="A8042" s="2">
        <v>8041</v>
      </c>
      <c r="B8042" s="2" t="s">
        <v>4660</v>
      </c>
      <c r="C8042" s="2" t="s">
        <v>15824</v>
      </c>
      <c r="D8042" s="2" t="s">
        <v>920</v>
      </c>
      <c r="E8042" s="5" t="str">
        <f>IFERROR(INDEX(会社マスタ!$B:$B,MATCH(D8042,会社マスタ!$A:$A,0)),"")</f>
        <v>エア・ウォーターNV(株)</v>
      </c>
      <c r="F8042" s="5" t="str">
        <f>IFERROR(INDEX(会社マスタ!$C:$C,MATCH(D8042,会社マスタ!$A:$A,0)),"")</f>
        <v xml:space="preserve">インダストリアルガスユニット </v>
      </c>
      <c r="G8042" s="2"/>
      <c r="H8042" s="2" t="s">
        <v>15825</v>
      </c>
      <c r="I8042" s="2" t="s">
        <v>1121</v>
      </c>
    </row>
    <row r="8043" spans="1:9" ht="17.5" x14ac:dyDescent="0.6">
      <c r="A8043" s="2">
        <v>8042</v>
      </c>
      <c r="B8043" s="2" t="s">
        <v>4660</v>
      </c>
      <c r="C8043" s="2" t="s">
        <v>15826</v>
      </c>
      <c r="D8043" s="2" t="s">
        <v>920</v>
      </c>
      <c r="E8043" s="5" t="str">
        <f>IFERROR(INDEX(会社マスタ!$B:$B,MATCH(D8043,会社マスタ!$A:$A,0)),"")</f>
        <v>エア・ウォーターNV(株)</v>
      </c>
      <c r="F8043" s="5" t="str">
        <f>IFERROR(INDEX(会社マスタ!$C:$C,MATCH(D8043,会社マスタ!$A:$A,0)),"")</f>
        <v xml:space="preserve">インダストリアルガスユニット </v>
      </c>
      <c r="G8043" s="2"/>
      <c r="H8043" s="2" t="s">
        <v>15827</v>
      </c>
      <c r="I8043" s="2" t="s">
        <v>1121</v>
      </c>
    </row>
    <row r="8044" spans="1:9" ht="17.5" x14ac:dyDescent="0.6">
      <c r="A8044" s="2">
        <v>8043</v>
      </c>
      <c r="B8044" s="2" t="s">
        <v>4660</v>
      </c>
      <c r="C8044" s="2" t="s">
        <v>15828</v>
      </c>
      <c r="D8044" s="2" t="s">
        <v>920</v>
      </c>
      <c r="E8044" s="5" t="str">
        <f>IFERROR(INDEX(会社マスタ!$B:$B,MATCH(D8044,会社マスタ!$A:$A,0)),"")</f>
        <v>エア・ウォーターNV(株)</v>
      </c>
      <c r="F8044" s="5" t="str">
        <f>IFERROR(INDEX(会社マスタ!$C:$C,MATCH(D8044,会社マスタ!$A:$A,0)),"")</f>
        <v xml:space="preserve">インダストリアルガスユニット </v>
      </c>
      <c r="G8044" s="2"/>
      <c r="H8044" s="2" t="s">
        <v>15829</v>
      </c>
      <c r="I8044" s="2" t="s">
        <v>1121</v>
      </c>
    </row>
    <row r="8045" spans="1:9" ht="17.5" x14ac:dyDescent="0.6">
      <c r="A8045" s="2">
        <v>8044</v>
      </c>
      <c r="B8045" s="2" t="s">
        <v>4660</v>
      </c>
      <c r="C8045" s="2" t="s">
        <v>15830</v>
      </c>
      <c r="D8045" s="2" t="s">
        <v>920</v>
      </c>
      <c r="E8045" s="5" t="str">
        <f>IFERROR(INDEX(会社マスタ!$B:$B,MATCH(D8045,会社マスタ!$A:$A,0)),"")</f>
        <v>エア・ウォーターNV(株)</v>
      </c>
      <c r="F8045" s="5" t="str">
        <f>IFERROR(INDEX(会社マスタ!$C:$C,MATCH(D8045,会社マスタ!$A:$A,0)),"")</f>
        <v xml:space="preserve">インダストリアルガスユニット </v>
      </c>
      <c r="G8045" s="2"/>
      <c r="H8045" s="2" t="s">
        <v>15831</v>
      </c>
      <c r="I8045" s="2" t="s">
        <v>1121</v>
      </c>
    </row>
    <row r="8046" spans="1:9" ht="17.5" x14ac:dyDescent="0.6">
      <c r="A8046" s="2">
        <v>8045</v>
      </c>
      <c r="B8046" s="2" t="s">
        <v>4660</v>
      </c>
      <c r="C8046" s="2" t="s">
        <v>15832</v>
      </c>
      <c r="D8046" s="2" t="s">
        <v>920</v>
      </c>
      <c r="E8046" s="5" t="str">
        <f>IFERROR(INDEX(会社マスタ!$B:$B,MATCH(D8046,会社マスタ!$A:$A,0)),"")</f>
        <v>エア・ウォーターNV(株)</v>
      </c>
      <c r="F8046" s="5" t="str">
        <f>IFERROR(INDEX(会社マスタ!$C:$C,MATCH(D8046,会社マスタ!$A:$A,0)),"")</f>
        <v xml:space="preserve">インダストリアルガスユニット </v>
      </c>
      <c r="G8046" s="2"/>
      <c r="H8046" s="2" t="s">
        <v>15833</v>
      </c>
      <c r="I8046" s="2" t="s">
        <v>1121</v>
      </c>
    </row>
    <row r="8047" spans="1:9" ht="17.5" x14ac:dyDescent="0.6">
      <c r="A8047" s="2">
        <v>8046</v>
      </c>
      <c r="B8047" s="2" t="s">
        <v>4660</v>
      </c>
      <c r="C8047" s="2" t="s">
        <v>15834</v>
      </c>
      <c r="D8047" s="2" t="s">
        <v>920</v>
      </c>
      <c r="E8047" s="5" t="str">
        <f>IFERROR(INDEX(会社マスタ!$B:$B,MATCH(D8047,会社マスタ!$A:$A,0)),"")</f>
        <v>エア・ウォーターNV(株)</v>
      </c>
      <c r="F8047" s="5" t="str">
        <f>IFERROR(INDEX(会社マスタ!$C:$C,MATCH(D8047,会社マスタ!$A:$A,0)),"")</f>
        <v xml:space="preserve">インダストリアルガスユニット </v>
      </c>
      <c r="G8047" s="2"/>
      <c r="H8047" s="2" t="s">
        <v>15835</v>
      </c>
      <c r="I8047" s="2" t="s">
        <v>1121</v>
      </c>
    </row>
    <row r="8048" spans="1:9" ht="17.5" x14ac:dyDescent="0.6">
      <c r="A8048" s="2">
        <v>8047</v>
      </c>
      <c r="B8048" s="2" t="s">
        <v>4660</v>
      </c>
      <c r="C8048" s="2" t="s">
        <v>15836</v>
      </c>
      <c r="D8048" s="2" t="s">
        <v>920</v>
      </c>
      <c r="E8048" s="5" t="str">
        <f>IFERROR(INDEX(会社マスタ!$B:$B,MATCH(D8048,会社マスタ!$A:$A,0)),"")</f>
        <v>エア・ウォーターNV(株)</v>
      </c>
      <c r="F8048" s="5" t="str">
        <f>IFERROR(INDEX(会社マスタ!$C:$C,MATCH(D8048,会社マスタ!$A:$A,0)),"")</f>
        <v xml:space="preserve">インダストリアルガスユニット </v>
      </c>
      <c r="G8048" s="2"/>
      <c r="H8048" s="2" t="s">
        <v>15837</v>
      </c>
      <c r="I8048" s="2" t="s">
        <v>1121</v>
      </c>
    </row>
    <row r="8049" spans="1:9" ht="17.5" x14ac:dyDescent="0.6">
      <c r="A8049" s="2">
        <v>8048</v>
      </c>
      <c r="B8049" s="2" t="s">
        <v>4660</v>
      </c>
      <c r="C8049" s="2" t="s">
        <v>15838</v>
      </c>
      <c r="D8049" s="2" t="s">
        <v>920</v>
      </c>
      <c r="E8049" s="5" t="str">
        <f>IFERROR(INDEX(会社マスタ!$B:$B,MATCH(D8049,会社マスタ!$A:$A,0)),"")</f>
        <v>エア・ウォーターNV(株)</v>
      </c>
      <c r="F8049" s="5" t="str">
        <f>IFERROR(INDEX(会社マスタ!$C:$C,MATCH(D8049,会社マスタ!$A:$A,0)),"")</f>
        <v xml:space="preserve">インダストリアルガスユニット </v>
      </c>
      <c r="G8049" s="2"/>
      <c r="H8049" s="2" t="s">
        <v>15839</v>
      </c>
      <c r="I8049" s="2" t="s">
        <v>1121</v>
      </c>
    </row>
    <row r="8050" spans="1:9" ht="17.5" x14ac:dyDescent="0.6">
      <c r="A8050" s="2">
        <v>8049</v>
      </c>
      <c r="B8050" s="2" t="s">
        <v>4660</v>
      </c>
      <c r="C8050" s="2" t="s">
        <v>15840</v>
      </c>
      <c r="D8050" s="2" t="s">
        <v>920</v>
      </c>
      <c r="E8050" s="5" t="str">
        <f>IFERROR(INDEX(会社マスタ!$B:$B,MATCH(D8050,会社マスタ!$A:$A,0)),"")</f>
        <v>エア・ウォーターNV(株)</v>
      </c>
      <c r="F8050" s="5" t="str">
        <f>IFERROR(INDEX(会社マスタ!$C:$C,MATCH(D8050,会社マスタ!$A:$A,0)),"")</f>
        <v xml:space="preserve">インダストリアルガスユニット </v>
      </c>
      <c r="G8050" s="2"/>
      <c r="H8050" s="2" t="s">
        <v>15841</v>
      </c>
      <c r="I8050" s="2" t="s">
        <v>1121</v>
      </c>
    </row>
    <row r="8051" spans="1:9" ht="17.5" x14ac:dyDescent="0.6">
      <c r="A8051" s="2">
        <v>8050</v>
      </c>
      <c r="B8051" s="2" t="s">
        <v>4660</v>
      </c>
      <c r="C8051" s="2" t="s">
        <v>15842</v>
      </c>
      <c r="D8051" s="2" t="s">
        <v>920</v>
      </c>
      <c r="E8051" s="5" t="str">
        <f>IFERROR(INDEX(会社マスタ!$B:$B,MATCH(D8051,会社マスタ!$A:$A,0)),"")</f>
        <v>エア・ウォーターNV(株)</v>
      </c>
      <c r="F8051" s="5" t="str">
        <f>IFERROR(INDEX(会社マスタ!$C:$C,MATCH(D8051,会社マスタ!$A:$A,0)),"")</f>
        <v xml:space="preserve">インダストリアルガスユニット </v>
      </c>
      <c r="G8051" s="2"/>
      <c r="H8051" s="2" t="s">
        <v>15843</v>
      </c>
      <c r="I8051" s="2" t="s">
        <v>1121</v>
      </c>
    </row>
    <row r="8052" spans="1:9" ht="17.5" x14ac:dyDescent="0.6">
      <c r="A8052" s="2">
        <v>8051</v>
      </c>
      <c r="B8052" s="2" t="s">
        <v>4660</v>
      </c>
      <c r="C8052" s="2" t="s">
        <v>15844</v>
      </c>
      <c r="D8052" s="2" t="s">
        <v>920</v>
      </c>
      <c r="E8052" s="5" t="str">
        <f>IFERROR(INDEX(会社マスタ!$B:$B,MATCH(D8052,会社マスタ!$A:$A,0)),"")</f>
        <v>エア・ウォーターNV(株)</v>
      </c>
      <c r="F8052" s="5" t="str">
        <f>IFERROR(INDEX(会社マスタ!$C:$C,MATCH(D8052,会社マスタ!$A:$A,0)),"")</f>
        <v xml:space="preserve">インダストリアルガスユニット </v>
      </c>
      <c r="G8052" s="2"/>
      <c r="H8052" s="2" t="s">
        <v>15845</v>
      </c>
      <c r="I8052" s="2" t="s">
        <v>1121</v>
      </c>
    </row>
    <row r="8053" spans="1:9" ht="17.5" x14ac:dyDescent="0.6">
      <c r="A8053" s="2">
        <v>8052</v>
      </c>
      <c r="B8053" s="2" t="s">
        <v>4660</v>
      </c>
      <c r="C8053" s="2" t="s">
        <v>15846</v>
      </c>
      <c r="D8053" s="2" t="s">
        <v>920</v>
      </c>
      <c r="E8053" s="5" t="str">
        <f>IFERROR(INDEX(会社マスタ!$B:$B,MATCH(D8053,会社マスタ!$A:$A,0)),"")</f>
        <v>エア・ウォーターNV(株)</v>
      </c>
      <c r="F8053" s="5" t="str">
        <f>IFERROR(INDEX(会社マスタ!$C:$C,MATCH(D8053,会社マスタ!$A:$A,0)),"")</f>
        <v xml:space="preserve">インダストリアルガスユニット </v>
      </c>
      <c r="G8053" s="2"/>
      <c r="H8053" s="2" t="s">
        <v>15847</v>
      </c>
      <c r="I8053" s="2" t="s">
        <v>1121</v>
      </c>
    </row>
    <row r="8054" spans="1:9" ht="17.5" x14ac:dyDescent="0.6">
      <c r="A8054" s="2">
        <v>8053</v>
      </c>
      <c r="B8054" s="2" t="s">
        <v>4660</v>
      </c>
      <c r="C8054" s="2" t="s">
        <v>15848</v>
      </c>
      <c r="D8054" s="2" t="s">
        <v>900</v>
      </c>
      <c r="E8054" s="5" t="str">
        <f>IFERROR(INDEX(会社マスタ!$B:$B,MATCH(D8054,会社マスタ!$A:$A,0)),"")</f>
        <v>(株)プレシア</v>
      </c>
      <c r="F8054" s="5" t="str">
        <f>IFERROR(INDEX(会社マスタ!$C:$C,MATCH(D8054,会社マスタ!$A:$A,0)),"")</f>
        <v>フーズユニット</v>
      </c>
      <c r="G8054" s="2"/>
      <c r="H8054" s="2" t="s">
        <v>15849</v>
      </c>
      <c r="I8054" s="2" t="s">
        <v>1121</v>
      </c>
    </row>
    <row r="8055" spans="1:9" ht="17.5" x14ac:dyDescent="0.6">
      <c r="A8055" s="2">
        <v>8054</v>
      </c>
      <c r="B8055" s="2" t="s">
        <v>4660</v>
      </c>
      <c r="C8055" s="2" t="s">
        <v>15850</v>
      </c>
      <c r="D8055" s="2" t="s">
        <v>900</v>
      </c>
      <c r="E8055" s="5" t="str">
        <f>IFERROR(INDEX(会社マスタ!$B:$B,MATCH(D8055,会社マスタ!$A:$A,0)),"")</f>
        <v>(株)プレシア</v>
      </c>
      <c r="F8055" s="5" t="str">
        <f>IFERROR(INDEX(会社マスタ!$C:$C,MATCH(D8055,会社マスタ!$A:$A,0)),"")</f>
        <v>フーズユニット</v>
      </c>
      <c r="G8055" s="2"/>
      <c r="H8055" s="2" t="s">
        <v>15851</v>
      </c>
      <c r="I8055" s="2" t="s">
        <v>1121</v>
      </c>
    </row>
    <row r="8056" spans="1:9" ht="17.5" x14ac:dyDescent="0.6">
      <c r="A8056" s="2">
        <v>8055</v>
      </c>
      <c r="B8056" s="2" t="s">
        <v>4660</v>
      </c>
      <c r="C8056" s="2" t="s">
        <v>15852</v>
      </c>
      <c r="D8056" s="2" t="s">
        <v>900</v>
      </c>
      <c r="E8056" s="5" t="str">
        <f>IFERROR(INDEX(会社マスタ!$B:$B,MATCH(D8056,会社マスタ!$A:$A,0)),"")</f>
        <v>(株)プレシア</v>
      </c>
      <c r="F8056" s="5" t="str">
        <f>IFERROR(INDEX(会社マスタ!$C:$C,MATCH(D8056,会社マスタ!$A:$A,0)),"")</f>
        <v>フーズユニット</v>
      </c>
      <c r="G8056" s="2"/>
      <c r="H8056" s="2" t="s">
        <v>15849</v>
      </c>
      <c r="I8056" s="2" t="s">
        <v>1121</v>
      </c>
    </row>
    <row r="8057" spans="1:9" ht="17.5" x14ac:dyDescent="0.6">
      <c r="A8057" s="2">
        <v>8056</v>
      </c>
      <c r="B8057" s="2" t="s">
        <v>4660</v>
      </c>
      <c r="C8057" s="2" t="s">
        <v>15853</v>
      </c>
      <c r="D8057" s="2" t="s">
        <v>900</v>
      </c>
      <c r="E8057" s="5" t="str">
        <f>IFERROR(INDEX(会社マスタ!$B:$B,MATCH(D8057,会社マスタ!$A:$A,0)),"")</f>
        <v>(株)プレシア</v>
      </c>
      <c r="F8057" s="5" t="str">
        <f>IFERROR(INDEX(会社マスタ!$C:$C,MATCH(D8057,会社マスタ!$A:$A,0)),"")</f>
        <v>フーズユニット</v>
      </c>
      <c r="G8057" s="2"/>
      <c r="H8057" s="2" t="s">
        <v>15854</v>
      </c>
      <c r="I8057" s="2" t="s">
        <v>1121</v>
      </c>
    </row>
    <row r="8058" spans="1:9" ht="17.5" x14ac:dyDescent="0.6">
      <c r="A8058" s="2">
        <v>8057</v>
      </c>
      <c r="B8058" s="2" t="s">
        <v>4660</v>
      </c>
      <c r="C8058" s="2" t="s">
        <v>15855</v>
      </c>
      <c r="D8058" s="2" t="s">
        <v>900</v>
      </c>
      <c r="E8058" s="5" t="str">
        <f>IFERROR(INDEX(会社マスタ!$B:$B,MATCH(D8058,会社マスタ!$A:$A,0)),"")</f>
        <v>(株)プレシア</v>
      </c>
      <c r="F8058" s="5" t="str">
        <f>IFERROR(INDEX(会社マスタ!$C:$C,MATCH(D8058,会社マスタ!$A:$A,0)),"")</f>
        <v>フーズユニット</v>
      </c>
      <c r="G8058" s="2"/>
      <c r="H8058" s="2" t="s">
        <v>15849</v>
      </c>
      <c r="I8058" s="2" t="s">
        <v>1121</v>
      </c>
    </row>
    <row r="8059" spans="1:9" ht="17.5" x14ac:dyDescent="0.6">
      <c r="A8059" s="2">
        <v>8058</v>
      </c>
      <c r="B8059" s="2" t="s">
        <v>4660</v>
      </c>
      <c r="C8059" s="2" t="s">
        <v>15856</v>
      </c>
      <c r="D8059" s="2" t="s">
        <v>900</v>
      </c>
      <c r="E8059" s="5" t="str">
        <f>IFERROR(INDEX(会社マスタ!$B:$B,MATCH(D8059,会社マスタ!$A:$A,0)),"")</f>
        <v>(株)プレシア</v>
      </c>
      <c r="F8059" s="5" t="str">
        <f>IFERROR(INDEX(会社マスタ!$C:$C,MATCH(D8059,会社マスタ!$A:$A,0)),"")</f>
        <v>フーズユニット</v>
      </c>
      <c r="G8059" s="2"/>
      <c r="H8059" s="2" t="s">
        <v>15857</v>
      </c>
      <c r="I8059" s="2" t="s">
        <v>1121</v>
      </c>
    </row>
    <row r="8060" spans="1:9" ht="17.5" x14ac:dyDescent="0.6">
      <c r="A8060" s="2">
        <v>8059</v>
      </c>
      <c r="B8060" s="2" t="s">
        <v>4660</v>
      </c>
      <c r="C8060" s="2" t="s">
        <v>15858</v>
      </c>
      <c r="D8060" s="2" t="s">
        <v>900</v>
      </c>
      <c r="E8060" s="5" t="str">
        <f>IFERROR(INDEX(会社マスタ!$B:$B,MATCH(D8060,会社マスタ!$A:$A,0)),"")</f>
        <v>(株)プレシア</v>
      </c>
      <c r="F8060" s="5" t="str">
        <f>IFERROR(INDEX(会社マスタ!$C:$C,MATCH(D8060,会社マスタ!$A:$A,0)),"")</f>
        <v>フーズユニット</v>
      </c>
      <c r="G8060" s="2"/>
      <c r="H8060" s="2" t="s">
        <v>15859</v>
      </c>
      <c r="I8060" s="2" t="s">
        <v>1121</v>
      </c>
    </row>
    <row r="8061" spans="1:9" ht="17.5" x14ac:dyDescent="0.6">
      <c r="A8061" s="2">
        <v>8060</v>
      </c>
      <c r="B8061" s="2" t="s">
        <v>4660</v>
      </c>
      <c r="C8061" s="2" t="s">
        <v>15860</v>
      </c>
      <c r="D8061" s="2" t="s">
        <v>900</v>
      </c>
      <c r="E8061" s="5" t="str">
        <f>IFERROR(INDEX(会社マスタ!$B:$B,MATCH(D8061,会社マスタ!$A:$A,0)),"")</f>
        <v>(株)プレシア</v>
      </c>
      <c r="F8061" s="5" t="str">
        <f>IFERROR(INDEX(会社マスタ!$C:$C,MATCH(D8061,会社マスタ!$A:$A,0)),"")</f>
        <v>フーズユニット</v>
      </c>
      <c r="G8061" s="2"/>
      <c r="H8061" s="2" t="s">
        <v>15861</v>
      </c>
      <c r="I8061" s="2" t="s">
        <v>1121</v>
      </c>
    </row>
    <row r="8062" spans="1:9" ht="17.5" x14ac:dyDescent="0.6">
      <c r="A8062" s="2">
        <v>8061</v>
      </c>
      <c r="B8062" s="2" t="s">
        <v>4660</v>
      </c>
      <c r="C8062" s="2" t="s">
        <v>15862</v>
      </c>
      <c r="D8062" s="2" t="s">
        <v>900</v>
      </c>
      <c r="E8062" s="5" t="str">
        <f>IFERROR(INDEX(会社マスタ!$B:$B,MATCH(D8062,会社マスタ!$A:$A,0)),"")</f>
        <v>(株)プレシア</v>
      </c>
      <c r="F8062" s="5" t="str">
        <f>IFERROR(INDEX(会社マスタ!$C:$C,MATCH(D8062,会社マスタ!$A:$A,0)),"")</f>
        <v>フーズユニット</v>
      </c>
      <c r="G8062" s="2"/>
      <c r="H8062" s="2" t="s">
        <v>4835</v>
      </c>
      <c r="I8062" s="2" t="s">
        <v>1121</v>
      </c>
    </row>
    <row r="8063" spans="1:9" ht="17.5" x14ac:dyDescent="0.6">
      <c r="A8063" s="2">
        <v>8062</v>
      </c>
      <c r="B8063" s="2" t="s">
        <v>4660</v>
      </c>
      <c r="C8063" s="2" t="s">
        <v>15863</v>
      </c>
      <c r="D8063" s="2" t="s">
        <v>900</v>
      </c>
      <c r="E8063" s="5" t="str">
        <f>IFERROR(INDEX(会社マスタ!$B:$B,MATCH(D8063,会社マスタ!$A:$A,0)),"")</f>
        <v>(株)プレシア</v>
      </c>
      <c r="F8063" s="5" t="str">
        <f>IFERROR(INDEX(会社マスタ!$C:$C,MATCH(D8063,会社マスタ!$A:$A,0)),"")</f>
        <v>フーズユニット</v>
      </c>
      <c r="G8063" s="2"/>
      <c r="H8063" s="2" t="s">
        <v>4712</v>
      </c>
      <c r="I8063" s="2" t="s">
        <v>1121</v>
      </c>
    </row>
    <row r="8064" spans="1:9" ht="17.5" x14ac:dyDescent="0.6">
      <c r="A8064" s="2">
        <v>8063</v>
      </c>
      <c r="B8064" s="2" t="s">
        <v>4660</v>
      </c>
      <c r="C8064" s="2" t="s">
        <v>15864</v>
      </c>
      <c r="D8064" s="2" t="s">
        <v>900</v>
      </c>
      <c r="E8064" s="5" t="str">
        <f>IFERROR(INDEX(会社マスタ!$B:$B,MATCH(D8064,会社マスタ!$A:$A,0)),"")</f>
        <v>(株)プレシア</v>
      </c>
      <c r="F8064" s="5" t="str">
        <f>IFERROR(INDEX(会社マスタ!$C:$C,MATCH(D8064,会社マスタ!$A:$A,0)),"")</f>
        <v>フーズユニット</v>
      </c>
      <c r="G8064" s="2"/>
      <c r="H8064" s="2" t="s">
        <v>15865</v>
      </c>
      <c r="I8064" s="2" t="s">
        <v>1121</v>
      </c>
    </row>
    <row r="8065" spans="1:9" ht="17.5" x14ac:dyDescent="0.6">
      <c r="A8065" s="2">
        <v>8064</v>
      </c>
      <c r="B8065" s="2" t="s">
        <v>4660</v>
      </c>
      <c r="C8065" s="2" t="s">
        <v>15866</v>
      </c>
      <c r="D8065" s="2" t="s">
        <v>900</v>
      </c>
      <c r="E8065" s="5" t="str">
        <f>IFERROR(INDEX(会社マスタ!$B:$B,MATCH(D8065,会社マスタ!$A:$A,0)),"")</f>
        <v>(株)プレシア</v>
      </c>
      <c r="F8065" s="5" t="str">
        <f>IFERROR(INDEX(会社マスタ!$C:$C,MATCH(D8065,会社マスタ!$A:$A,0)),"")</f>
        <v>フーズユニット</v>
      </c>
      <c r="G8065" s="2"/>
      <c r="H8065" s="2" t="s">
        <v>4672</v>
      </c>
      <c r="I8065" s="2" t="s">
        <v>1121</v>
      </c>
    </row>
    <row r="8066" spans="1:9" ht="17.5" x14ac:dyDescent="0.6">
      <c r="A8066" s="2">
        <v>8065</v>
      </c>
      <c r="B8066" s="2" t="s">
        <v>4660</v>
      </c>
      <c r="C8066" s="2" t="s">
        <v>15867</v>
      </c>
      <c r="D8066" s="2" t="s">
        <v>900</v>
      </c>
      <c r="E8066" s="5" t="str">
        <f>IFERROR(INDEX(会社マスタ!$B:$B,MATCH(D8066,会社マスタ!$A:$A,0)),"")</f>
        <v>(株)プレシア</v>
      </c>
      <c r="F8066" s="5" t="str">
        <f>IFERROR(INDEX(会社マスタ!$C:$C,MATCH(D8066,会社マスタ!$A:$A,0)),"")</f>
        <v>フーズユニット</v>
      </c>
      <c r="G8066" s="2"/>
      <c r="H8066" s="2" t="s">
        <v>4670</v>
      </c>
      <c r="I8066" s="2" t="s">
        <v>1121</v>
      </c>
    </row>
    <row r="8067" spans="1:9" ht="17.5" x14ac:dyDescent="0.6">
      <c r="A8067" s="2">
        <v>8066</v>
      </c>
      <c r="B8067" s="2" t="s">
        <v>4660</v>
      </c>
      <c r="C8067" s="2" t="s">
        <v>15868</v>
      </c>
      <c r="D8067" s="2" t="s">
        <v>900</v>
      </c>
      <c r="E8067" s="5" t="str">
        <f>IFERROR(INDEX(会社マスタ!$B:$B,MATCH(D8067,会社マスタ!$A:$A,0)),"")</f>
        <v>(株)プレシア</v>
      </c>
      <c r="F8067" s="5" t="str">
        <f>IFERROR(INDEX(会社マスタ!$C:$C,MATCH(D8067,会社マスタ!$A:$A,0)),"")</f>
        <v>フーズユニット</v>
      </c>
      <c r="G8067" s="2"/>
      <c r="H8067" s="2" t="s">
        <v>4670</v>
      </c>
      <c r="I8067" s="2" t="s">
        <v>1121</v>
      </c>
    </row>
    <row r="8068" spans="1:9" ht="17.5" x14ac:dyDescent="0.6">
      <c r="A8068" s="2">
        <v>8067</v>
      </c>
      <c r="B8068" s="2" t="s">
        <v>4660</v>
      </c>
      <c r="C8068" s="2" t="s">
        <v>15869</v>
      </c>
      <c r="D8068" s="2" t="s">
        <v>900</v>
      </c>
      <c r="E8068" s="5" t="str">
        <f>IFERROR(INDEX(会社マスタ!$B:$B,MATCH(D8068,会社マスタ!$A:$A,0)),"")</f>
        <v>(株)プレシア</v>
      </c>
      <c r="F8068" s="5" t="str">
        <f>IFERROR(INDEX(会社マスタ!$C:$C,MATCH(D8068,会社マスタ!$A:$A,0)),"")</f>
        <v>フーズユニット</v>
      </c>
      <c r="G8068" s="2"/>
      <c r="H8068" s="2" t="s">
        <v>4670</v>
      </c>
      <c r="I8068" s="2" t="s">
        <v>1121</v>
      </c>
    </row>
    <row r="8069" spans="1:9" ht="17.5" x14ac:dyDescent="0.6">
      <c r="A8069" s="2">
        <v>8068</v>
      </c>
      <c r="B8069" s="2" t="s">
        <v>4660</v>
      </c>
      <c r="C8069" s="2" t="s">
        <v>15870</v>
      </c>
      <c r="D8069" s="2" t="s">
        <v>900</v>
      </c>
      <c r="E8069" s="5" t="str">
        <f>IFERROR(INDEX(会社マスタ!$B:$B,MATCH(D8069,会社マスタ!$A:$A,0)),"")</f>
        <v>(株)プレシア</v>
      </c>
      <c r="F8069" s="5" t="str">
        <f>IFERROR(INDEX(会社マスタ!$C:$C,MATCH(D8069,会社マスタ!$A:$A,0)),"")</f>
        <v>フーズユニット</v>
      </c>
      <c r="G8069" s="2"/>
      <c r="H8069" s="2" t="s">
        <v>15871</v>
      </c>
      <c r="I8069" s="2" t="s">
        <v>1121</v>
      </c>
    </row>
    <row r="8070" spans="1:9" ht="17.5" x14ac:dyDescent="0.6">
      <c r="A8070" s="2">
        <v>8069</v>
      </c>
      <c r="B8070" s="2" t="s">
        <v>4660</v>
      </c>
      <c r="C8070" s="2" t="s">
        <v>15872</v>
      </c>
      <c r="D8070" s="2" t="s">
        <v>900</v>
      </c>
      <c r="E8070" s="5" t="str">
        <f>IFERROR(INDEX(会社マスタ!$B:$B,MATCH(D8070,会社マスタ!$A:$A,0)),"")</f>
        <v>(株)プレシア</v>
      </c>
      <c r="F8070" s="5" t="str">
        <f>IFERROR(INDEX(会社マスタ!$C:$C,MATCH(D8070,会社マスタ!$A:$A,0)),"")</f>
        <v>フーズユニット</v>
      </c>
      <c r="G8070" s="2"/>
      <c r="H8070" s="2" t="s">
        <v>5422</v>
      </c>
      <c r="I8070" s="2" t="s">
        <v>1121</v>
      </c>
    </row>
    <row r="8071" spans="1:9" ht="17.5" x14ac:dyDescent="0.6">
      <c r="A8071" s="2">
        <v>8070</v>
      </c>
      <c r="B8071" s="2" t="s">
        <v>4660</v>
      </c>
      <c r="C8071" s="2" t="s">
        <v>15873</v>
      </c>
      <c r="D8071" s="2" t="s">
        <v>900</v>
      </c>
      <c r="E8071" s="5" t="str">
        <f>IFERROR(INDEX(会社マスタ!$B:$B,MATCH(D8071,会社マスタ!$A:$A,0)),"")</f>
        <v>(株)プレシア</v>
      </c>
      <c r="F8071" s="5" t="str">
        <f>IFERROR(INDEX(会社マスタ!$C:$C,MATCH(D8071,会社マスタ!$A:$A,0)),"")</f>
        <v>フーズユニット</v>
      </c>
      <c r="G8071" s="2"/>
      <c r="H8071" s="2" t="s">
        <v>15874</v>
      </c>
      <c r="I8071" s="2" t="s">
        <v>1121</v>
      </c>
    </row>
    <row r="8072" spans="1:9" ht="17.5" x14ac:dyDescent="0.6">
      <c r="A8072" s="2">
        <v>8071</v>
      </c>
      <c r="B8072" s="2" t="s">
        <v>4660</v>
      </c>
      <c r="C8072" s="2" t="s">
        <v>15875</v>
      </c>
      <c r="D8072" s="2" t="s">
        <v>900</v>
      </c>
      <c r="E8072" s="5" t="str">
        <f>IFERROR(INDEX(会社マスタ!$B:$B,MATCH(D8072,会社マスタ!$A:$A,0)),"")</f>
        <v>(株)プレシア</v>
      </c>
      <c r="F8072" s="5" t="str">
        <f>IFERROR(INDEX(会社マスタ!$C:$C,MATCH(D8072,会社マスタ!$A:$A,0)),"")</f>
        <v>フーズユニット</v>
      </c>
      <c r="G8072" s="2"/>
      <c r="H8072" s="2" t="s">
        <v>15876</v>
      </c>
      <c r="I8072" s="2" t="s">
        <v>1121</v>
      </c>
    </row>
    <row r="8073" spans="1:9" ht="17.5" x14ac:dyDescent="0.6">
      <c r="A8073" s="2">
        <v>8072</v>
      </c>
      <c r="B8073" s="2" t="s">
        <v>4660</v>
      </c>
      <c r="C8073" s="2" t="s">
        <v>15877</v>
      </c>
      <c r="D8073" s="2" t="s">
        <v>900</v>
      </c>
      <c r="E8073" s="5" t="str">
        <f>IFERROR(INDEX(会社マスタ!$B:$B,MATCH(D8073,会社マスタ!$A:$A,0)),"")</f>
        <v>(株)プレシア</v>
      </c>
      <c r="F8073" s="5" t="str">
        <f>IFERROR(INDEX(会社マスタ!$C:$C,MATCH(D8073,会社マスタ!$A:$A,0)),"")</f>
        <v>フーズユニット</v>
      </c>
      <c r="G8073" s="2"/>
      <c r="H8073" s="2" t="s">
        <v>4915</v>
      </c>
      <c r="I8073" s="2" t="s">
        <v>1121</v>
      </c>
    </row>
    <row r="8074" spans="1:9" ht="17.5" x14ac:dyDescent="0.6">
      <c r="A8074" s="2">
        <v>8073</v>
      </c>
      <c r="B8074" s="2" t="s">
        <v>4660</v>
      </c>
      <c r="C8074" s="2" t="s">
        <v>15878</v>
      </c>
      <c r="D8074" s="2" t="s">
        <v>900</v>
      </c>
      <c r="E8074" s="5" t="str">
        <f>IFERROR(INDEX(会社マスタ!$B:$B,MATCH(D8074,会社マスタ!$A:$A,0)),"")</f>
        <v>(株)プレシア</v>
      </c>
      <c r="F8074" s="5" t="str">
        <f>IFERROR(INDEX(会社マスタ!$C:$C,MATCH(D8074,会社マスタ!$A:$A,0)),"")</f>
        <v>フーズユニット</v>
      </c>
      <c r="G8074" s="2"/>
      <c r="H8074" s="2" t="s">
        <v>4919</v>
      </c>
      <c r="I8074" s="2" t="s">
        <v>1121</v>
      </c>
    </row>
    <row r="8075" spans="1:9" ht="17.5" x14ac:dyDescent="0.6">
      <c r="A8075" s="2">
        <v>8074</v>
      </c>
      <c r="B8075" s="2" t="s">
        <v>4660</v>
      </c>
      <c r="C8075" s="2" t="s">
        <v>15879</v>
      </c>
      <c r="D8075" s="2" t="s">
        <v>900</v>
      </c>
      <c r="E8075" s="5" t="str">
        <f>IFERROR(INDEX(会社マスタ!$B:$B,MATCH(D8075,会社マスタ!$A:$A,0)),"")</f>
        <v>(株)プレシア</v>
      </c>
      <c r="F8075" s="5" t="str">
        <f>IFERROR(INDEX(会社マスタ!$C:$C,MATCH(D8075,会社マスタ!$A:$A,0)),"")</f>
        <v>フーズユニット</v>
      </c>
      <c r="G8075" s="2"/>
      <c r="H8075" s="2" t="s">
        <v>4670</v>
      </c>
      <c r="I8075" s="2" t="s">
        <v>1121</v>
      </c>
    </row>
    <row r="8076" spans="1:9" ht="17.5" x14ac:dyDescent="0.6">
      <c r="A8076" s="2">
        <v>8075</v>
      </c>
      <c r="B8076" s="2" t="s">
        <v>4660</v>
      </c>
      <c r="C8076" s="2" t="s">
        <v>15880</v>
      </c>
      <c r="D8076" s="2" t="s">
        <v>900</v>
      </c>
      <c r="E8076" s="5" t="str">
        <f>IFERROR(INDEX(会社マスタ!$B:$B,MATCH(D8076,会社マスタ!$A:$A,0)),"")</f>
        <v>(株)プレシア</v>
      </c>
      <c r="F8076" s="5" t="str">
        <f>IFERROR(INDEX(会社マスタ!$C:$C,MATCH(D8076,会社マスタ!$A:$A,0)),"")</f>
        <v>フーズユニット</v>
      </c>
      <c r="G8076" s="2"/>
      <c r="H8076" s="2" t="s">
        <v>15881</v>
      </c>
      <c r="I8076" s="2" t="s">
        <v>1121</v>
      </c>
    </row>
    <row r="8077" spans="1:9" ht="17.5" x14ac:dyDescent="0.6">
      <c r="A8077" s="2">
        <v>8076</v>
      </c>
      <c r="B8077" s="2" t="s">
        <v>4660</v>
      </c>
      <c r="C8077" s="2" t="s">
        <v>15882</v>
      </c>
      <c r="D8077" s="2" t="s">
        <v>900</v>
      </c>
      <c r="E8077" s="5" t="str">
        <f>IFERROR(INDEX(会社マスタ!$B:$B,MATCH(D8077,会社マスタ!$A:$A,0)),"")</f>
        <v>(株)プレシア</v>
      </c>
      <c r="F8077" s="5" t="str">
        <f>IFERROR(INDEX(会社マスタ!$C:$C,MATCH(D8077,会社マスタ!$A:$A,0)),"")</f>
        <v>フーズユニット</v>
      </c>
      <c r="G8077" s="2"/>
      <c r="H8077" s="2" t="s">
        <v>15883</v>
      </c>
      <c r="I8077" s="2" t="s">
        <v>1121</v>
      </c>
    </row>
    <row r="8078" spans="1:9" ht="17.5" x14ac:dyDescent="0.6">
      <c r="A8078" s="2">
        <v>8077</v>
      </c>
      <c r="B8078" s="2" t="s">
        <v>4660</v>
      </c>
      <c r="C8078" s="2" t="s">
        <v>15884</v>
      </c>
      <c r="D8078" s="2" t="s">
        <v>900</v>
      </c>
      <c r="E8078" s="5" t="str">
        <f>IFERROR(INDEX(会社マスタ!$B:$B,MATCH(D8078,会社マスタ!$A:$A,0)),"")</f>
        <v>(株)プレシア</v>
      </c>
      <c r="F8078" s="5" t="str">
        <f>IFERROR(INDEX(会社マスタ!$C:$C,MATCH(D8078,会社マスタ!$A:$A,0)),"")</f>
        <v>フーズユニット</v>
      </c>
      <c r="G8078" s="2"/>
      <c r="H8078" s="2" t="s">
        <v>15885</v>
      </c>
      <c r="I8078" s="2" t="s">
        <v>1121</v>
      </c>
    </row>
    <row r="8079" spans="1:9" ht="17.5" x14ac:dyDescent="0.6">
      <c r="A8079" s="2">
        <v>8078</v>
      </c>
      <c r="B8079" s="2" t="s">
        <v>4660</v>
      </c>
      <c r="C8079" s="2" t="s">
        <v>15886</v>
      </c>
      <c r="D8079" s="2" t="s">
        <v>900</v>
      </c>
      <c r="E8079" s="5" t="str">
        <f>IFERROR(INDEX(会社マスタ!$B:$B,MATCH(D8079,会社マスタ!$A:$A,0)),"")</f>
        <v>(株)プレシア</v>
      </c>
      <c r="F8079" s="5" t="str">
        <f>IFERROR(INDEX(会社マスタ!$C:$C,MATCH(D8079,会社マスタ!$A:$A,0)),"")</f>
        <v>フーズユニット</v>
      </c>
      <c r="G8079" s="2"/>
      <c r="H8079" s="2" t="s">
        <v>15887</v>
      </c>
      <c r="I8079" s="2" t="s">
        <v>1121</v>
      </c>
    </row>
    <row r="8080" spans="1:9" ht="17.5" x14ac:dyDescent="0.6">
      <c r="A8080" s="2">
        <v>8079</v>
      </c>
      <c r="B8080" s="2" t="s">
        <v>4660</v>
      </c>
      <c r="C8080" s="2" t="s">
        <v>15888</v>
      </c>
      <c r="D8080" s="2" t="s">
        <v>900</v>
      </c>
      <c r="E8080" s="5" t="str">
        <f>IFERROR(INDEX(会社マスタ!$B:$B,MATCH(D8080,会社マスタ!$A:$A,0)),"")</f>
        <v>(株)プレシア</v>
      </c>
      <c r="F8080" s="5" t="str">
        <f>IFERROR(INDEX(会社マスタ!$C:$C,MATCH(D8080,会社マスタ!$A:$A,0)),"")</f>
        <v>フーズユニット</v>
      </c>
      <c r="G8080" s="2"/>
      <c r="H8080" s="2" t="s">
        <v>4670</v>
      </c>
      <c r="I8080" s="2" t="s">
        <v>1121</v>
      </c>
    </row>
    <row r="8081" spans="1:9" ht="17.5" x14ac:dyDescent="0.6">
      <c r="A8081" s="2">
        <v>8080</v>
      </c>
      <c r="B8081" s="2" t="s">
        <v>4660</v>
      </c>
      <c r="C8081" s="2" t="s">
        <v>15889</v>
      </c>
      <c r="D8081" s="2" t="s">
        <v>900</v>
      </c>
      <c r="E8081" s="5" t="str">
        <f>IFERROR(INDEX(会社マスタ!$B:$B,MATCH(D8081,会社マスタ!$A:$A,0)),"")</f>
        <v>(株)プレシア</v>
      </c>
      <c r="F8081" s="5" t="str">
        <f>IFERROR(INDEX(会社マスタ!$C:$C,MATCH(D8081,会社マスタ!$A:$A,0)),"")</f>
        <v>フーズユニット</v>
      </c>
      <c r="G8081" s="2"/>
      <c r="H8081" s="2" t="s">
        <v>4670</v>
      </c>
      <c r="I8081" s="2" t="s">
        <v>1121</v>
      </c>
    </row>
    <row r="8082" spans="1:9" ht="17.5" x14ac:dyDescent="0.6">
      <c r="A8082" s="2">
        <v>8081</v>
      </c>
      <c r="B8082" s="2" t="s">
        <v>4660</v>
      </c>
      <c r="C8082" s="2" t="s">
        <v>15890</v>
      </c>
      <c r="D8082" s="2" t="s">
        <v>900</v>
      </c>
      <c r="E8082" s="5" t="str">
        <f>IFERROR(INDEX(会社マスタ!$B:$B,MATCH(D8082,会社マスタ!$A:$A,0)),"")</f>
        <v>(株)プレシア</v>
      </c>
      <c r="F8082" s="5" t="str">
        <f>IFERROR(INDEX(会社マスタ!$C:$C,MATCH(D8082,会社マスタ!$A:$A,0)),"")</f>
        <v>フーズユニット</v>
      </c>
      <c r="G8082" s="2"/>
      <c r="H8082" s="2" t="s">
        <v>4670</v>
      </c>
      <c r="I8082" s="2" t="s">
        <v>1121</v>
      </c>
    </row>
    <row r="8083" spans="1:9" ht="17.5" x14ac:dyDescent="0.6">
      <c r="A8083" s="2">
        <v>8082</v>
      </c>
      <c r="B8083" s="2" t="s">
        <v>4660</v>
      </c>
      <c r="C8083" s="2" t="s">
        <v>15891</v>
      </c>
      <c r="D8083" s="2" t="s">
        <v>900</v>
      </c>
      <c r="E8083" s="5" t="str">
        <f>IFERROR(INDEX(会社マスタ!$B:$B,MATCH(D8083,会社マスタ!$A:$A,0)),"")</f>
        <v>(株)プレシア</v>
      </c>
      <c r="F8083" s="5" t="str">
        <f>IFERROR(INDEX(会社マスタ!$C:$C,MATCH(D8083,会社マスタ!$A:$A,0)),"")</f>
        <v>フーズユニット</v>
      </c>
      <c r="G8083" s="2"/>
      <c r="H8083" s="2" t="s">
        <v>15892</v>
      </c>
      <c r="I8083" s="2" t="s">
        <v>1121</v>
      </c>
    </row>
    <row r="8084" spans="1:9" ht="17.5" x14ac:dyDescent="0.6">
      <c r="A8084" s="2">
        <v>8083</v>
      </c>
      <c r="B8084" s="2" t="s">
        <v>4660</v>
      </c>
      <c r="C8084" s="2" t="s">
        <v>15893</v>
      </c>
      <c r="D8084" s="2" t="s">
        <v>900</v>
      </c>
      <c r="E8084" s="5" t="str">
        <f>IFERROR(INDEX(会社マスタ!$B:$B,MATCH(D8084,会社マスタ!$A:$A,0)),"")</f>
        <v>(株)プレシア</v>
      </c>
      <c r="F8084" s="5" t="str">
        <f>IFERROR(INDEX(会社マスタ!$C:$C,MATCH(D8084,会社マスタ!$A:$A,0)),"")</f>
        <v>フーズユニット</v>
      </c>
      <c r="G8084" s="2"/>
      <c r="H8084" s="2" t="s">
        <v>4670</v>
      </c>
      <c r="I8084" s="2" t="s">
        <v>1121</v>
      </c>
    </row>
    <row r="8085" spans="1:9" ht="17.5" x14ac:dyDescent="0.6">
      <c r="A8085" s="2">
        <v>8084</v>
      </c>
      <c r="B8085" s="2" t="s">
        <v>4660</v>
      </c>
      <c r="C8085" s="2" t="s">
        <v>15894</v>
      </c>
      <c r="D8085" s="2" t="s">
        <v>900</v>
      </c>
      <c r="E8085" s="5" t="str">
        <f>IFERROR(INDEX(会社マスタ!$B:$B,MATCH(D8085,会社マスタ!$A:$A,0)),"")</f>
        <v>(株)プレシア</v>
      </c>
      <c r="F8085" s="5" t="str">
        <f>IFERROR(INDEX(会社マスタ!$C:$C,MATCH(D8085,会社マスタ!$A:$A,0)),"")</f>
        <v>フーズユニット</v>
      </c>
      <c r="G8085" s="2"/>
      <c r="H8085" s="2" t="s">
        <v>15895</v>
      </c>
      <c r="I8085" s="2" t="s">
        <v>1121</v>
      </c>
    </row>
    <row r="8086" spans="1:9" ht="17.5" x14ac:dyDescent="0.6">
      <c r="A8086" s="2">
        <v>8085</v>
      </c>
      <c r="B8086" s="2" t="s">
        <v>4660</v>
      </c>
      <c r="C8086" s="2" t="s">
        <v>15896</v>
      </c>
      <c r="D8086" s="2" t="s">
        <v>900</v>
      </c>
      <c r="E8086" s="5" t="str">
        <f>IFERROR(INDEX(会社マスタ!$B:$B,MATCH(D8086,会社マスタ!$A:$A,0)),"")</f>
        <v>(株)プレシア</v>
      </c>
      <c r="F8086" s="5" t="str">
        <f>IFERROR(INDEX(会社マスタ!$C:$C,MATCH(D8086,会社マスタ!$A:$A,0)),"")</f>
        <v>フーズユニット</v>
      </c>
      <c r="G8086" s="2"/>
      <c r="H8086" s="2" t="s">
        <v>15897</v>
      </c>
      <c r="I8086" s="2" t="s">
        <v>1121</v>
      </c>
    </row>
    <row r="8087" spans="1:9" ht="17.5" x14ac:dyDescent="0.6">
      <c r="A8087" s="2">
        <v>8086</v>
      </c>
      <c r="B8087" s="2" t="s">
        <v>4660</v>
      </c>
      <c r="C8087" s="2" t="s">
        <v>15898</v>
      </c>
      <c r="D8087" s="2" t="s">
        <v>900</v>
      </c>
      <c r="E8087" s="5" t="str">
        <f>IFERROR(INDEX(会社マスタ!$B:$B,MATCH(D8087,会社マスタ!$A:$A,0)),"")</f>
        <v>(株)プレシア</v>
      </c>
      <c r="F8087" s="5" t="str">
        <f>IFERROR(INDEX(会社マスタ!$C:$C,MATCH(D8087,会社マスタ!$A:$A,0)),"")</f>
        <v>フーズユニット</v>
      </c>
      <c r="G8087" s="2"/>
      <c r="H8087" s="2" t="s">
        <v>4698</v>
      </c>
      <c r="I8087" s="2" t="s">
        <v>1121</v>
      </c>
    </row>
    <row r="8088" spans="1:9" ht="17.5" x14ac:dyDescent="0.6">
      <c r="A8088" s="2">
        <v>8087</v>
      </c>
      <c r="B8088" s="2" t="s">
        <v>4660</v>
      </c>
      <c r="C8088" s="2" t="s">
        <v>15899</v>
      </c>
      <c r="D8088" s="2" t="s">
        <v>900</v>
      </c>
      <c r="E8088" s="5" t="str">
        <f>IFERROR(INDEX(会社マスタ!$B:$B,MATCH(D8088,会社マスタ!$A:$A,0)),"")</f>
        <v>(株)プレシア</v>
      </c>
      <c r="F8088" s="5" t="str">
        <f>IFERROR(INDEX(会社マスタ!$C:$C,MATCH(D8088,会社マスタ!$A:$A,0)),"")</f>
        <v>フーズユニット</v>
      </c>
      <c r="G8088" s="2"/>
      <c r="H8088" s="2" t="s">
        <v>4700</v>
      </c>
      <c r="I8088" s="2" t="s">
        <v>1121</v>
      </c>
    </row>
    <row r="8089" spans="1:9" ht="17.5" x14ac:dyDescent="0.6">
      <c r="A8089" s="2">
        <v>8088</v>
      </c>
      <c r="B8089" s="2" t="s">
        <v>4660</v>
      </c>
      <c r="C8089" s="2" t="s">
        <v>15900</v>
      </c>
      <c r="D8089" s="2" t="s">
        <v>900</v>
      </c>
      <c r="E8089" s="5" t="str">
        <f>IFERROR(INDEX(会社マスタ!$B:$B,MATCH(D8089,会社マスタ!$A:$A,0)),"")</f>
        <v>(株)プレシア</v>
      </c>
      <c r="F8089" s="5" t="str">
        <f>IFERROR(INDEX(会社マスタ!$C:$C,MATCH(D8089,会社マスタ!$A:$A,0)),"")</f>
        <v>フーズユニット</v>
      </c>
      <c r="G8089" s="2"/>
      <c r="H8089" s="2" t="s">
        <v>4702</v>
      </c>
      <c r="I8089" s="2" t="s">
        <v>1121</v>
      </c>
    </row>
    <row r="8090" spans="1:9" ht="17.5" x14ac:dyDescent="0.6">
      <c r="A8090" s="2">
        <v>8089</v>
      </c>
      <c r="B8090" s="2" t="s">
        <v>4660</v>
      </c>
      <c r="C8090" s="2" t="s">
        <v>15901</v>
      </c>
      <c r="D8090" s="2" t="s">
        <v>900</v>
      </c>
      <c r="E8090" s="5" t="str">
        <f>IFERROR(INDEX(会社マスタ!$B:$B,MATCH(D8090,会社マスタ!$A:$A,0)),"")</f>
        <v>(株)プレシア</v>
      </c>
      <c r="F8090" s="5" t="str">
        <f>IFERROR(INDEX(会社マスタ!$C:$C,MATCH(D8090,会社マスタ!$A:$A,0)),"")</f>
        <v>フーズユニット</v>
      </c>
      <c r="G8090" s="2"/>
      <c r="H8090" s="2" t="s">
        <v>15902</v>
      </c>
      <c r="I8090" s="2" t="s">
        <v>1121</v>
      </c>
    </row>
    <row r="8091" spans="1:9" ht="17.5" x14ac:dyDescent="0.6">
      <c r="A8091" s="2">
        <v>8090</v>
      </c>
      <c r="B8091" s="2" t="s">
        <v>4660</v>
      </c>
      <c r="C8091" s="2" t="s">
        <v>15903</v>
      </c>
      <c r="D8091" s="2" t="s">
        <v>900</v>
      </c>
      <c r="E8091" s="5" t="str">
        <f>IFERROR(INDEX(会社マスタ!$B:$B,MATCH(D8091,会社マスタ!$A:$A,0)),"")</f>
        <v>(株)プレシア</v>
      </c>
      <c r="F8091" s="5" t="str">
        <f>IFERROR(INDEX(会社マスタ!$C:$C,MATCH(D8091,会社マスタ!$A:$A,0)),"")</f>
        <v>フーズユニット</v>
      </c>
      <c r="G8091" s="2"/>
      <c r="H8091" s="2" t="s">
        <v>4670</v>
      </c>
      <c r="I8091" s="2" t="s">
        <v>1121</v>
      </c>
    </row>
    <row r="8092" spans="1:9" ht="17.5" x14ac:dyDescent="0.6">
      <c r="A8092" s="2">
        <v>8091</v>
      </c>
      <c r="B8092" s="2" t="s">
        <v>4660</v>
      </c>
      <c r="C8092" s="2" t="s">
        <v>15904</v>
      </c>
      <c r="D8092" s="2" t="s">
        <v>900</v>
      </c>
      <c r="E8092" s="5" t="str">
        <f>IFERROR(INDEX(会社マスタ!$B:$B,MATCH(D8092,会社マスタ!$A:$A,0)),"")</f>
        <v>(株)プレシア</v>
      </c>
      <c r="F8092" s="5" t="str">
        <f>IFERROR(INDEX(会社マスタ!$C:$C,MATCH(D8092,会社マスタ!$A:$A,0)),"")</f>
        <v>フーズユニット</v>
      </c>
      <c r="G8092" s="2"/>
      <c r="H8092" s="2" t="s">
        <v>4670</v>
      </c>
      <c r="I8092" s="2" t="s">
        <v>1121</v>
      </c>
    </row>
    <row r="8093" spans="1:9" ht="17.5" x14ac:dyDescent="0.6">
      <c r="A8093" s="2">
        <v>8092</v>
      </c>
      <c r="B8093" s="2" t="s">
        <v>4660</v>
      </c>
      <c r="C8093" s="2" t="s">
        <v>15905</v>
      </c>
      <c r="D8093" s="2" t="s">
        <v>900</v>
      </c>
      <c r="E8093" s="5" t="str">
        <f>IFERROR(INDEX(会社マスタ!$B:$B,MATCH(D8093,会社マスタ!$A:$A,0)),"")</f>
        <v>(株)プレシア</v>
      </c>
      <c r="F8093" s="5" t="str">
        <f>IFERROR(INDEX(会社マスタ!$C:$C,MATCH(D8093,会社マスタ!$A:$A,0)),"")</f>
        <v>フーズユニット</v>
      </c>
      <c r="G8093" s="2"/>
      <c r="H8093" s="2" t="s">
        <v>15906</v>
      </c>
      <c r="I8093" s="2" t="s">
        <v>1121</v>
      </c>
    </row>
    <row r="8094" spans="1:9" ht="17.5" x14ac:dyDescent="0.6">
      <c r="A8094" s="2">
        <v>8093</v>
      </c>
      <c r="B8094" s="2" t="s">
        <v>4660</v>
      </c>
      <c r="C8094" s="2" t="s">
        <v>15907</v>
      </c>
      <c r="D8094" s="2" t="s">
        <v>900</v>
      </c>
      <c r="E8094" s="5" t="str">
        <f>IFERROR(INDEX(会社マスタ!$B:$B,MATCH(D8094,会社マスタ!$A:$A,0)),"")</f>
        <v>(株)プレシア</v>
      </c>
      <c r="F8094" s="5" t="str">
        <f>IFERROR(INDEX(会社マスタ!$C:$C,MATCH(D8094,会社マスタ!$A:$A,0)),"")</f>
        <v>フーズユニット</v>
      </c>
      <c r="G8094" s="2"/>
      <c r="H8094" s="2" t="s">
        <v>5043</v>
      </c>
      <c r="I8094" s="2" t="s">
        <v>1121</v>
      </c>
    </row>
    <row r="8095" spans="1:9" ht="17.5" x14ac:dyDescent="0.6">
      <c r="A8095" s="2">
        <v>8094</v>
      </c>
      <c r="B8095" s="2" t="s">
        <v>4660</v>
      </c>
      <c r="C8095" s="2" t="s">
        <v>15908</v>
      </c>
      <c r="D8095" s="2" t="s">
        <v>900</v>
      </c>
      <c r="E8095" s="5" t="str">
        <f>IFERROR(INDEX(会社マスタ!$B:$B,MATCH(D8095,会社マスタ!$A:$A,0)),"")</f>
        <v>(株)プレシア</v>
      </c>
      <c r="F8095" s="5" t="str">
        <f>IFERROR(INDEX(会社マスタ!$C:$C,MATCH(D8095,会社マスタ!$A:$A,0)),"")</f>
        <v>フーズユニット</v>
      </c>
      <c r="G8095" s="2"/>
      <c r="H8095" s="2" t="s">
        <v>15909</v>
      </c>
      <c r="I8095" s="2" t="s">
        <v>1121</v>
      </c>
    </row>
    <row r="8096" spans="1:9" ht="17.5" x14ac:dyDescent="0.6">
      <c r="A8096" s="2">
        <v>8095</v>
      </c>
      <c r="B8096" s="2" t="s">
        <v>4660</v>
      </c>
      <c r="C8096" s="2" t="s">
        <v>15910</v>
      </c>
      <c r="D8096" s="2" t="s">
        <v>900</v>
      </c>
      <c r="E8096" s="5" t="str">
        <f>IFERROR(INDEX(会社マスタ!$B:$B,MATCH(D8096,会社マスタ!$A:$A,0)),"")</f>
        <v>(株)プレシア</v>
      </c>
      <c r="F8096" s="5" t="str">
        <f>IFERROR(INDEX(会社マスタ!$C:$C,MATCH(D8096,会社マスタ!$A:$A,0)),"")</f>
        <v>フーズユニット</v>
      </c>
      <c r="G8096" s="2"/>
      <c r="H8096" s="2" t="s">
        <v>6606</v>
      </c>
      <c r="I8096" s="2" t="s">
        <v>1121</v>
      </c>
    </row>
    <row r="8097" spans="1:9" ht="17.5" x14ac:dyDescent="0.6">
      <c r="A8097" s="2">
        <v>8096</v>
      </c>
      <c r="B8097" s="2" t="s">
        <v>4660</v>
      </c>
      <c r="C8097" s="2" t="s">
        <v>15911</v>
      </c>
      <c r="D8097" s="2" t="s">
        <v>900</v>
      </c>
      <c r="E8097" s="5" t="str">
        <f>IFERROR(INDEX(会社マスタ!$B:$B,MATCH(D8097,会社マスタ!$A:$A,0)),"")</f>
        <v>(株)プレシア</v>
      </c>
      <c r="F8097" s="5" t="str">
        <f>IFERROR(INDEX(会社マスタ!$C:$C,MATCH(D8097,会社マスタ!$A:$A,0)),"")</f>
        <v>フーズユニット</v>
      </c>
      <c r="G8097" s="2"/>
      <c r="H8097" s="2" t="s">
        <v>5046</v>
      </c>
      <c r="I8097" s="2" t="s">
        <v>1121</v>
      </c>
    </row>
    <row r="8098" spans="1:9" ht="17.5" x14ac:dyDescent="0.6">
      <c r="A8098" s="2">
        <v>8097</v>
      </c>
      <c r="B8098" s="2" t="s">
        <v>4660</v>
      </c>
      <c r="C8098" s="2" t="s">
        <v>15912</v>
      </c>
      <c r="D8098" s="2" t="s">
        <v>900</v>
      </c>
      <c r="E8098" s="5" t="str">
        <f>IFERROR(INDEX(会社マスタ!$B:$B,MATCH(D8098,会社マスタ!$A:$A,0)),"")</f>
        <v>(株)プレシア</v>
      </c>
      <c r="F8098" s="5" t="str">
        <f>IFERROR(INDEX(会社マスタ!$C:$C,MATCH(D8098,会社マスタ!$A:$A,0)),"")</f>
        <v>フーズユニット</v>
      </c>
      <c r="G8098" s="2"/>
      <c r="H8098" s="2" t="s">
        <v>15913</v>
      </c>
      <c r="I8098" s="2" t="s">
        <v>1121</v>
      </c>
    </row>
    <row r="8099" spans="1:9" ht="17.5" x14ac:dyDescent="0.6">
      <c r="A8099" s="2">
        <v>8098</v>
      </c>
      <c r="B8099" s="2" t="s">
        <v>4660</v>
      </c>
      <c r="C8099" s="2" t="s">
        <v>15914</v>
      </c>
      <c r="D8099" s="2" t="s">
        <v>900</v>
      </c>
      <c r="E8099" s="5" t="str">
        <f>IFERROR(INDEX(会社マスタ!$B:$B,MATCH(D8099,会社マスタ!$A:$A,0)),"")</f>
        <v>(株)プレシア</v>
      </c>
      <c r="F8099" s="5" t="str">
        <f>IFERROR(INDEX(会社マスタ!$C:$C,MATCH(D8099,会社マスタ!$A:$A,0)),"")</f>
        <v>フーズユニット</v>
      </c>
      <c r="G8099" s="2"/>
      <c r="H8099" s="2" t="s">
        <v>6608</v>
      </c>
      <c r="I8099" s="2" t="s">
        <v>1121</v>
      </c>
    </row>
    <row r="8100" spans="1:9" ht="17.5" x14ac:dyDescent="0.6">
      <c r="A8100" s="2">
        <v>8099</v>
      </c>
      <c r="B8100" s="2" t="s">
        <v>4660</v>
      </c>
      <c r="C8100" s="2" t="s">
        <v>15915</v>
      </c>
      <c r="D8100" s="2" t="s">
        <v>900</v>
      </c>
      <c r="E8100" s="5" t="str">
        <f>IFERROR(INDEX(会社マスタ!$B:$B,MATCH(D8100,会社マスタ!$A:$A,0)),"")</f>
        <v>(株)プレシア</v>
      </c>
      <c r="F8100" s="5" t="str">
        <f>IFERROR(INDEX(会社マスタ!$C:$C,MATCH(D8100,会社マスタ!$A:$A,0)),"")</f>
        <v>フーズユニット</v>
      </c>
      <c r="G8100" s="2"/>
      <c r="H8100" s="2" t="s">
        <v>5050</v>
      </c>
      <c r="I8100" s="2" t="s">
        <v>1121</v>
      </c>
    </row>
    <row r="8101" spans="1:9" ht="17.5" x14ac:dyDescent="0.6">
      <c r="A8101" s="2">
        <v>8100</v>
      </c>
      <c r="B8101" s="2" t="s">
        <v>4660</v>
      </c>
      <c r="C8101" s="2" t="s">
        <v>15916</v>
      </c>
      <c r="D8101" s="2" t="s">
        <v>900</v>
      </c>
      <c r="E8101" s="5" t="str">
        <f>IFERROR(INDEX(会社マスタ!$B:$B,MATCH(D8101,会社マスタ!$A:$A,0)),"")</f>
        <v>(株)プレシア</v>
      </c>
      <c r="F8101" s="5" t="str">
        <f>IFERROR(INDEX(会社マスタ!$C:$C,MATCH(D8101,会社マスタ!$A:$A,0)),"")</f>
        <v>フーズユニット</v>
      </c>
      <c r="G8101" s="2"/>
      <c r="H8101" s="2" t="s">
        <v>15917</v>
      </c>
      <c r="I8101" s="2" t="s">
        <v>1121</v>
      </c>
    </row>
    <row r="8102" spans="1:9" ht="17.5" x14ac:dyDescent="0.6">
      <c r="A8102" s="2">
        <v>8101</v>
      </c>
      <c r="B8102" s="2" t="s">
        <v>4660</v>
      </c>
      <c r="C8102" s="2" t="s">
        <v>15918</v>
      </c>
      <c r="D8102" s="2" t="s">
        <v>900</v>
      </c>
      <c r="E8102" s="5" t="str">
        <f>IFERROR(INDEX(会社マスタ!$B:$B,MATCH(D8102,会社マスタ!$A:$A,0)),"")</f>
        <v>(株)プレシア</v>
      </c>
      <c r="F8102" s="5" t="str">
        <f>IFERROR(INDEX(会社マスタ!$C:$C,MATCH(D8102,会社マスタ!$A:$A,0)),"")</f>
        <v>フーズユニット</v>
      </c>
      <c r="G8102" s="2"/>
      <c r="H8102" s="2" t="s">
        <v>15919</v>
      </c>
      <c r="I8102" s="2" t="s">
        <v>1121</v>
      </c>
    </row>
    <row r="8103" spans="1:9" ht="17.5" x14ac:dyDescent="0.6">
      <c r="A8103" s="2">
        <v>8102</v>
      </c>
      <c r="B8103" s="2" t="s">
        <v>4660</v>
      </c>
      <c r="C8103" s="2" t="s">
        <v>15920</v>
      </c>
      <c r="D8103" s="2" t="s">
        <v>900</v>
      </c>
      <c r="E8103" s="5" t="str">
        <f>IFERROR(INDEX(会社マスタ!$B:$B,MATCH(D8103,会社マスタ!$A:$A,0)),"")</f>
        <v>(株)プレシア</v>
      </c>
      <c r="F8103" s="5" t="str">
        <f>IFERROR(INDEX(会社マスタ!$C:$C,MATCH(D8103,会社マスタ!$A:$A,0)),"")</f>
        <v>フーズユニット</v>
      </c>
      <c r="G8103" s="2"/>
      <c r="H8103" s="2" t="s">
        <v>5058</v>
      </c>
      <c r="I8103" s="2" t="s">
        <v>1121</v>
      </c>
    </row>
    <row r="8104" spans="1:9" ht="17.5" x14ac:dyDescent="0.6">
      <c r="A8104" s="2">
        <v>8103</v>
      </c>
      <c r="B8104" s="2" t="s">
        <v>4660</v>
      </c>
      <c r="C8104" s="2" t="s">
        <v>15921</v>
      </c>
      <c r="D8104" s="2" t="s">
        <v>900</v>
      </c>
      <c r="E8104" s="5" t="str">
        <f>IFERROR(INDEX(会社マスタ!$B:$B,MATCH(D8104,会社マスタ!$A:$A,0)),"")</f>
        <v>(株)プレシア</v>
      </c>
      <c r="F8104" s="5" t="str">
        <f>IFERROR(INDEX(会社マスタ!$C:$C,MATCH(D8104,会社マスタ!$A:$A,0)),"")</f>
        <v>フーズユニット</v>
      </c>
      <c r="G8104" s="2"/>
      <c r="H8104" s="2" t="s">
        <v>5060</v>
      </c>
      <c r="I8104" s="2" t="s">
        <v>1121</v>
      </c>
    </row>
    <row r="8105" spans="1:9" ht="17.5" x14ac:dyDescent="0.6">
      <c r="A8105" s="2">
        <v>8104</v>
      </c>
      <c r="B8105" s="2" t="s">
        <v>4660</v>
      </c>
      <c r="C8105" s="2" t="s">
        <v>15922</v>
      </c>
      <c r="D8105" s="2" t="s">
        <v>900</v>
      </c>
      <c r="E8105" s="5" t="str">
        <f>IFERROR(INDEX(会社マスタ!$B:$B,MATCH(D8105,会社マスタ!$A:$A,0)),"")</f>
        <v>(株)プレシア</v>
      </c>
      <c r="F8105" s="5" t="str">
        <f>IFERROR(INDEX(会社マスタ!$C:$C,MATCH(D8105,会社マスタ!$A:$A,0)),"")</f>
        <v>フーズユニット</v>
      </c>
      <c r="G8105" s="2"/>
      <c r="H8105" s="2" t="s">
        <v>4670</v>
      </c>
      <c r="I8105" s="2" t="s">
        <v>1121</v>
      </c>
    </row>
    <row r="8106" spans="1:9" ht="17.5" x14ac:dyDescent="0.6">
      <c r="A8106" s="2">
        <v>8105</v>
      </c>
      <c r="B8106" s="2" t="s">
        <v>4660</v>
      </c>
      <c r="C8106" s="2" t="s">
        <v>15923</v>
      </c>
      <c r="D8106" s="2" t="s">
        <v>900</v>
      </c>
      <c r="E8106" s="5" t="str">
        <f>IFERROR(INDEX(会社マスタ!$B:$B,MATCH(D8106,会社マスタ!$A:$A,0)),"")</f>
        <v>(株)プレシア</v>
      </c>
      <c r="F8106" s="5" t="str">
        <f>IFERROR(INDEX(会社マスタ!$C:$C,MATCH(D8106,会社マスタ!$A:$A,0)),"")</f>
        <v>フーズユニット</v>
      </c>
      <c r="G8106" s="2"/>
      <c r="H8106" s="2" t="s">
        <v>4670</v>
      </c>
      <c r="I8106" s="2" t="s">
        <v>1121</v>
      </c>
    </row>
    <row r="8107" spans="1:9" ht="17.5" x14ac:dyDescent="0.6">
      <c r="A8107" s="2">
        <v>8106</v>
      </c>
      <c r="B8107" s="2" t="s">
        <v>4660</v>
      </c>
      <c r="C8107" s="2" t="s">
        <v>15924</v>
      </c>
      <c r="D8107" s="2" t="s">
        <v>900</v>
      </c>
      <c r="E8107" s="5" t="str">
        <f>IFERROR(INDEX(会社マスタ!$B:$B,MATCH(D8107,会社マスタ!$A:$A,0)),"")</f>
        <v>(株)プレシア</v>
      </c>
      <c r="F8107" s="5" t="str">
        <f>IFERROR(INDEX(会社マスタ!$C:$C,MATCH(D8107,会社マスタ!$A:$A,0)),"")</f>
        <v>フーズユニット</v>
      </c>
      <c r="G8107" s="2"/>
      <c r="H8107" s="2" t="s">
        <v>15925</v>
      </c>
      <c r="I8107" s="2" t="s">
        <v>1121</v>
      </c>
    </row>
    <row r="8108" spans="1:9" ht="17.5" x14ac:dyDescent="0.6">
      <c r="A8108" s="2">
        <v>8107</v>
      </c>
      <c r="B8108" s="2" t="s">
        <v>4660</v>
      </c>
      <c r="C8108" s="2" t="s">
        <v>15926</v>
      </c>
      <c r="D8108" s="2" t="s">
        <v>900</v>
      </c>
      <c r="E8108" s="5" t="str">
        <f>IFERROR(INDEX(会社マスタ!$B:$B,MATCH(D8108,会社マスタ!$A:$A,0)),"")</f>
        <v>(株)プレシア</v>
      </c>
      <c r="F8108" s="5" t="str">
        <f>IFERROR(INDEX(会社マスタ!$C:$C,MATCH(D8108,会社マスタ!$A:$A,0)),"")</f>
        <v>フーズユニット</v>
      </c>
      <c r="G8108" s="2"/>
      <c r="H8108" s="2" t="s">
        <v>15927</v>
      </c>
      <c r="I8108" s="2" t="s">
        <v>1121</v>
      </c>
    </row>
    <row r="8109" spans="1:9" ht="17.5" x14ac:dyDescent="0.6">
      <c r="A8109" s="2">
        <v>8108</v>
      </c>
      <c r="B8109" s="2" t="s">
        <v>4660</v>
      </c>
      <c r="C8109" s="2" t="s">
        <v>15928</v>
      </c>
      <c r="D8109" s="2" t="s">
        <v>900</v>
      </c>
      <c r="E8109" s="5" t="str">
        <f>IFERROR(INDEX(会社マスタ!$B:$B,MATCH(D8109,会社マスタ!$A:$A,0)),"")</f>
        <v>(株)プレシア</v>
      </c>
      <c r="F8109" s="5" t="str">
        <f>IFERROR(INDEX(会社マスタ!$C:$C,MATCH(D8109,会社マスタ!$A:$A,0)),"")</f>
        <v>フーズユニット</v>
      </c>
      <c r="G8109" s="2"/>
      <c r="H8109" s="2" t="s">
        <v>15929</v>
      </c>
      <c r="I8109" s="2" t="s">
        <v>1121</v>
      </c>
    </row>
    <row r="8110" spans="1:9" ht="17.5" x14ac:dyDescent="0.6">
      <c r="A8110" s="2">
        <v>8109</v>
      </c>
      <c r="B8110" s="2" t="s">
        <v>4660</v>
      </c>
      <c r="C8110" s="2" t="s">
        <v>15930</v>
      </c>
      <c r="D8110" s="2" t="s">
        <v>900</v>
      </c>
      <c r="E8110" s="5" t="str">
        <f>IFERROR(INDEX(会社マスタ!$B:$B,MATCH(D8110,会社マスタ!$A:$A,0)),"")</f>
        <v>(株)プレシア</v>
      </c>
      <c r="F8110" s="5" t="str">
        <f>IFERROR(INDEX(会社マスタ!$C:$C,MATCH(D8110,会社マスタ!$A:$A,0)),"")</f>
        <v>フーズユニット</v>
      </c>
      <c r="G8110" s="2"/>
      <c r="H8110" s="2" t="s">
        <v>15931</v>
      </c>
      <c r="I8110" s="2" t="s">
        <v>1121</v>
      </c>
    </row>
    <row r="8111" spans="1:9" ht="17.5" x14ac:dyDescent="0.6">
      <c r="A8111" s="2">
        <v>8110</v>
      </c>
      <c r="B8111" s="2" t="s">
        <v>4660</v>
      </c>
      <c r="C8111" s="2" t="s">
        <v>15932</v>
      </c>
      <c r="D8111" s="2" t="s">
        <v>900</v>
      </c>
      <c r="E8111" s="5" t="str">
        <f>IFERROR(INDEX(会社マスタ!$B:$B,MATCH(D8111,会社マスタ!$A:$A,0)),"")</f>
        <v>(株)プレシア</v>
      </c>
      <c r="F8111" s="5" t="str">
        <f>IFERROR(INDEX(会社マスタ!$C:$C,MATCH(D8111,会社マスタ!$A:$A,0)),"")</f>
        <v>フーズユニット</v>
      </c>
      <c r="G8111" s="2"/>
      <c r="H8111" s="2" t="s">
        <v>15859</v>
      </c>
      <c r="I8111" s="2" t="s">
        <v>1121</v>
      </c>
    </row>
    <row r="8112" spans="1:9" ht="17.5" x14ac:dyDescent="0.6">
      <c r="A8112" s="2">
        <v>8111</v>
      </c>
      <c r="B8112" s="2" t="s">
        <v>4660</v>
      </c>
      <c r="C8112" s="2" t="s">
        <v>15933</v>
      </c>
      <c r="D8112" s="2" t="s">
        <v>900</v>
      </c>
      <c r="E8112" s="5" t="str">
        <f>IFERROR(INDEX(会社マスタ!$B:$B,MATCH(D8112,会社マスタ!$A:$A,0)),"")</f>
        <v>(株)プレシア</v>
      </c>
      <c r="F8112" s="5" t="str">
        <f>IFERROR(INDEX(会社マスタ!$C:$C,MATCH(D8112,会社マスタ!$A:$A,0)),"")</f>
        <v>フーズユニット</v>
      </c>
      <c r="G8112" s="2"/>
      <c r="H8112" s="2" t="s">
        <v>15934</v>
      </c>
      <c r="I8112" s="2" t="s">
        <v>1121</v>
      </c>
    </row>
    <row r="8113" spans="1:9" ht="17.5" x14ac:dyDescent="0.6">
      <c r="A8113" s="2">
        <v>8112</v>
      </c>
      <c r="B8113" s="2" t="s">
        <v>4660</v>
      </c>
      <c r="C8113" s="2" t="s">
        <v>15935</v>
      </c>
      <c r="D8113" s="2" t="s">
        <v>900</v>
      </c>
      <c r="E8113" s="5" t="str">
        <f>IFERROR(INDEX(会社マスタ!$B:$B,MATCH(D8113,会社マスタ!$A:$A,0)),"")</f>
        <v>(株)プレシア</v>
      </c>
      <c r="F8113" s="5" t="str">
        <f>IFERROR(INDEX(会社マスタ!$C:$C,MATCH(D8113,会社マスタ!$A:$A,0)),"")</f>
        <v>フーズユニット</v>
      </c>
      <c r="G8113" s="2"/>
      <c r="H8113" s="2" t="s">
        <v>15936</v>
      </c>
      <c r="I8113" s="2" t="s">
        <v>1121</v>
      </c>
    </row>
    <row r="8114" spans="1:9" ht="17.5" x14ac:dyDescent="0.6">
      <c r="A8114" s="2">
        <v>8113</v>
      </c>
      <c r="B8114" s="2" t="s">
        <v>4660</v>
      </c>
      <c r="C8114" s="2" t="s">
        <v>15937</v>
      </c>
      <c r="D8114" s="2" t="s">
        <v>900</v>
      </c>
      <c r="E8114" s="5" t="str">
        <f>IFERROR(INDEX(会社マスタ!$B:$B,MATCH(D8114,会社マスタ!$A:$A,0)),"")</f>
        <v>(株)プレシア</v>
      </c>
      <c r="F8114" s="5" t="str">
        <f>IFERROR(INDEX(会社マスタ!$C:$C,MATCH(D8114,会社マスタ!$A:$A,0)),"")</f>
        <v>フーズユニット</v>
      </c>
      <c r="G8114" s="2"/>
      <c r="H8114" s="2" t="s">
        <v>15938</v>
      </c>
      <c r="I8114" s="2" t="s">
        <v>1121</v>
      </c>
    </row>
    <row r="8115" spans="1:9" ht="17.5" x14ac:dyDescent="0.6">
      <c r="A8115" s="2">
        <v>8114</v>
      </c>
      <c r="B8115" s="2" t="s">
        <v>4660</v>
      </c>
      <c r="C8115" s="2" t="s">
        <v>15939</v>
      </c>
      <c r="D8115" s="2" t="s">
        <v>900</v>
      </c>
      <c r="E8115" s="5" t="str">
        <f>IFERROR(INDEX(会社マスタ!$B:$B,MATCH(D8115,会社マスタ!$A:$A,0)),"")</f>
        <v>(株)プレシア</v>
      </c>
      <c r="F8115" s="5" t="str">
        <f>IFERROR(INDEX(会社マスタ!$C:$C,MATCH(D8115,会社マスタ!$A:$A,0)),"")</f>
        <v>フーズユニット</v>
      </c>
      <c r="G8115" s="2"/>
      <c r="H8115" s="2" t="s">
        <v>15940</v>
      </c>
      <c r="I8115" s="2" t="s">
        <v>1121</v>
      </c>
    </row>
    <row r="8116" spans="1:9" ht="17.5" x14ac:dyDescent="0.6">
      <c r="A8116" s="2">
        <v>8115</v>
      </c>
      <c r="B8116" s="2" t="s">
        <v>4660</v>
      </c>
      <c r="C8116" s="2" t="s">
        <v>15941</v>
      </c>
      <c r="D8116" s="2" t="s">
        <v>900</v>
      </c>
      <c r="E8116" s="5" t="str">
        <f>IFERROR(INDEX(会社マスタ!$B:$B,MATCH(D8116,会社マスタ!$A:$A,0)),"")</f>
        <v>(株)プレシア</v>
      </c>
      <c r="F8116" s="5" t="str">
        <f>IFERROR(INDEX(会社マスタ!$C:$C,MATCH(D8116,会社マスタ!$A:$A,0)),"")</f>
        <v>フーズユニット</v>
      </c>
      <c r="G8116" s="2"/>
      <c r="H8116" s="2" t="s">
        <v>15942</v>
      </c>
      <c r="I8116" s="2" t="s">
        <v>1121</v>
      </c>
    </row>
    <row r="8117" spans="1:9" ht="17.5" x14ac:dyDescent="0.6">
      <c r="A8117" s="2">
        <v>8116</v>
      </c>
      <c r="B8117" s="2" t="s">
        <v>4660</v>
      </c>
      <c r="C8117" s="2" t="s">
        <v>15943</v>
      </c>
      <c r="D8117" s="2" t="s">
        <v>900</v>
      </c>
      <c r="E8117" s="5" t="str">
        <f>IFERROR(INDEX(会社マスタ!$B:$B,MATCH(D8117,会社マスタ!$A:$A,0)),"")</f>
        <v>(株)プレシア</v>
      </c>
      <c r="F8117" s="5" t="str">
        <f>IFERROR(INDEX(会社マスタ!$C:$C,MATCH(D8117,会社マスタ!$A:$A,0)),"")</f>
        <v>フーズユニット</v>
      </c>
      <c r="G8117" s="2"/>
      <c r="H8117" s="2" t="s">
        <v>15944</v>
      </c>
      <c r="I8117" s="2" t="s">
        <v>1121</v>
      </c>
    </row>
    <row r="8118" spans="1:9" ht="17.5" x14ac:dyDescent="0.6">
      <c r="A8118" s="2">
        <v>8117</v>
      </c>
      <c r="B8118" s="2" t="s">
        <v>4660</v>
      </c>
      <c r="C8118" s="2" t="s">
        <v>15945</v>
      </c>
      <c r="D8118" s="2" t="s">
        <v>900</v>
      </c>
      <c r="E8118" s="5" t="str">
        <f>IFERROR(INDEX(会社マスタ!$B:$B,MATCH(D8118,会社マスタ!$A:$A,0)),"")</f>
        <v>(株)プレシア</v>
      </c>
      <c r="F8118" s="5" t="str">
        <f>IFERROR(INDEX(会社マスタ!$C:$C,MATCH(D8118,会社マスタ!$A:$A,0)),"")</f>
        <v>フーズユニット</v>
      </c>
      <c r="G8118" s="2"/>
      <c r="H8118" s="2" t="s">
        <v>15946</v>
      </c>
      <c r="I8118" s="2" t="s">
        <v>1121</v>
      </c>
    </row>
    <row r="8119" spans="1:9" ht="17.5" x14ac:dyDescent="0.6">
      <c r="A8119" s="2">
        <v>8118</v>
      </c>
      <c r="B8119" s="2" t="s">
        <v>4660</v>
      </c>
      <c r="C8119" s="2" t="s">
        <v>15947</v>
      </c>
      <c r="D8119" s="2" t="s">
        <v>900</v>
      </c>
      <c r="E8119" s="5" t="str">
        <f>IFERROR(INDEX(会社マスタ!$B:$B,MATCH(D8119,会社マスタ!$A:$A,0)),"")</f>
        <v>(株)プレシア</v>
      </c>
      <c r="F8119" s="5" t="str">
        <f>IFERROR(INDEX(会社マスタ!$C:$C,MATCH(D8119,会社マスタ!$A:$A,0)),"")</f>
        <v>フーズユニット</v>
      </c>
      <c r="G8119" s="2"/>
      <c r="H8119" s="2" t="s">
        <v>15948</v>
      </c>
      <c r="I8119" s="2" t="s">
        <v>1121</v>
      </c>
    </row>
    <row r="8120" spans="1:9" ht="17.5" x14ac:dyDescent="0.6">
      <c r="A8120" s="2">
        <v>8119</v>
      </c>
      <c r="B8120" s="2" t="s">
        <v>4660</v>
      </c>
      <c r="C8120" s="2" t="s">
        <v>15949</v>
      </c>
      <c r="D8120" s="2" t="s">
        <v>900</v>
      </c>
      <c r="E8120" s="5" t="str">
        <f>IFERROR(INDEX(会社マスタ!$B:$B,MATCH(D8120,会社マスタ!$A:$A,0)),"")</f>
        <v>(株)プレシア</v>
      </c>
      <c r="F8120" s="5" t="str">
        <f>IFERROR(INDEX(会社マスタ!$C:$C,MATCH(D8120,会社マスタ!$A:$A,0)),"")</f>
        <v>フーズユニット</v>
      </c>
      <c r="G8120" s="2"/>
      <c r="H8120" s="2" t="s">
        <v>15950</v>
      </c>
      <c r="I8120" s="2" t="s">
        <v>1121</v>
      </c>
    </row>
    <row r="8121" spans="1:9" ht="17.5" x14ac:dyDescent="0.6">
      <c r="A8121" s="2">
        <v>8120</v>
      </c>
      <c r="B8121" s="2" t="s">
        <v>4660</v>
      </c>
      <c r="C8121" s="2" t="s">
        <v>15951</v>
      </c>
      <c r="D8121" s="2" t="s">
        <v>900</v>
      </c>
      <c r="E8121" s="5" t="str">
        <f>IFERROR(INDEX(会社マスタ!$B:$B,MATCH(D8121,会社マスタ!$A:$A,0)),"")</f>
        <v>(株)プレシア</v>
      </c>
      <c r="F8121" s="5" t="str">
        <f>IFERROR(INDEX(会社マスタ!$C:$C,MATCH(D8121,会社マスタ!$A:$A,0)),"")</f>
        <v>フーズユニット</v>
      </c>
      <c r="G8121" s="2"/>
      <c r="H8121" s="2" t="s">
        <v>15952</v>
      </c>
      <c r="I8121" s="2" t="s">
        <v>1121</v>
      </c>
    </row>
    <row r="8122" spans="1:9" ht="17.5" x14ac:dyDescent="0.6">
      <c r="A8122" s="2">
        <v>8121</v>
      </c>
      <c r="B8122" s="2" t="s">
        <v>4660</v>
      </c>
      <c r="C8122" s="2" t="s">
        <v>15953</v>
      </c>
      <c r="D8122" s="2" t="s">
        <v>900</v>
      </c>
      <c r="E8122" s="5" t="str">
        <f>IFERROR(INDEX(会社マスタ!$B:$B,MATCH(D8122,会社マスタ!$A:$A,0)),"")</f>
        <v>(株)プレシア</v>
      </c>
      <c r="F8122" s="5" t="str">
        <f>IFERROR(INDEX(会社マスタ!$C:$C,MATCH(D8122,会社マスタ!$A:$A,0)),"")</f>
        <v>フーズユニット</v>
      </c>
      <c r="G8122" s="2"/>
      <c r="H8122" s="2" t="s">
        <v>15954</v>
      </c>
      <c r="I8122" s="2" t="s">
        <v>1121</v>
      </c>
    </row>
    <row r="8123" spans="1:9" ht="17.5" x14ac:dyDescent="0.6">
      <c r="A8123" s="2">
        <v>8122</v>
      </c>
      <c r="B8123" s="2" t="s">
        <v>4660</v>
      </c>
      <c r="C8123" s="2" t="s">
        <v>15955</v>
      </c>
      <c r="D8123" s="2" t="s">
        <v>900</v>
      </c>
      <c r="E8123" s="5" t="str">
        <f>IFERROR(INDEX(会社マスタ!$B:$B,MATCH(D8123,会社マスタ!$A:$A,0)),"")</f>
        <v>(株)プレシア</v>
      </c>
      <c r="F8123" s="5" t="str">
        <f>IFERROR(INDEX(会社マスタ!$C:$C,MATCH(D8123,会社マスタ!$A:$A,0)),"")</f>
        <v>フーズユニット</v>
      </c>
      <c r="G8123" s="2"/>
      <c r="H8123" s="2" t="s">
        <v>15956</v>
      </c>
      <c r="I8123" s="2" t="s">
        <v>1121</v>
      </c>
    </row>
    <row r="8124" spans="1:9" ht="17.5" x14ac:dyDescent="0.6">
      <c r="A8124" s="2">
        <v>8123</v>
      </c>
      <c r="B8124" s="2" t="s">
        <v>4660</v>
      </c>
      <c r="C8124" s="2" t="s">
        <v>15957</v>
      </c>
      <c r="D8124" s="2" t="s">
        <v>900</v>
      </c>
      <c r="E8124" s="5" t="str">
        <f>IFERROR(INDEX(会社マスタ!$B:$B,MATCH(D8124,会社マスタ!$A:$A,0)),"")</f>
        <v>(株)プレシア</v>
      </c>
      <c r="F8124" s="5" t="str">
        <f>IFERROR(INDEX(会社マスタ!$C:$C,MATCH(D8124,会社マスタ!$A:$A,0)),"")</f>
        <v>フーズユニット</v>
      </c>
      <c r="G8124" s="2"/>
      <c r="H8124" s="2" t="s">
        <v>15958</v>
      </c>
      <c r="I8124" s="2" t="s">
        <v>1121</v>
      </c>
    </row>
    <row r="8125" spans="1:9" ht="17.5" x14ac:dyDescent="0.6">
      <c r="A8125" s="2">
        <v>8124</v>
      </c>
      <c r="B8125" s="2" t="s">
        <v>4660</v>
      </c>
      <c r="C8125" s="2" t="s">
        <v>15959</v>
      </c>
      <c r="D8125" s="2" t="s">
        <v>900</v>
      </c>
      <c r="E8125" s="5" t="str">
        <f>IFERROR(INDEX(会社マスタ!$B:$B,MATCH(D8125,会社マスタ!$A:$A,0)),"")</f>
        <v>(株)プレシア</v>
      </c>
      <c r="F8125" s="5" t="str">
        <f>IFERROR(INDEX(会社マスタ!$C:$C,MATCH(D8125,会社マスタ!$A:$A,0)),"")</f>
        <v>フーズユニット</v>
      </c>
      <c r="G8125" s="2"/>
      <c r="H8125" s="2" t="s">
        <v>15960</v>
      </c>
      <c r="I8125" s="2" t="s">
        <v>1121</v>
      </c>
    </row>
    <row r="8126" spans="1:9" ht="17.5" x14ac:dyDescent="0.6">
      <c r="A8126" s="2">
        <v>8125</v>
      </c>
      <c r="B8126" s="2" t="s">
        <v>4660</v>
      </c>
      <c r="C8126" s="2" t="s">
        <v>15961</v>
      </c>
      <c r="D8126" s="2" t="s">
        <v>900</v>
      </c>
      <c r="E8126" s="5" t="str">
        <f>IFERROR(INDEX(会社マスタ!$B:$B,MATCH(D8126,会社マスタ!$A:$A,0)),"")</f>
        <v>(株)プレシア</v>
      </c>
      <c r="F8126" s="5" t="str">
        <f>IFERROR(INDEX(会社マスタ!$C:$C,MATCH(D8126,会社マスタ!$A:$A,0)),"")</f>
        <v>フーズユニット</v>
      </c>
      <c r="G8126" s="2"/>
      <c r="H8126" s="2" t="s">
        <v>15962</v>
      </c>
      <c r="I8126" s="2" t="s">
        <v>1121</v>
      </c>
    </row>
    <row r="8127" spans="1:9" ht="17.5" x14ac:dyDescent="0.6">
      <c r="A8127" s="2">
        <v>8126</v>
      </c>
      <c r="B8127" s="2" t="s">
        <v>4660</v>
      </c>
      <c r="C8127" s="2" t="s">
        <v>15963</v>
      </c>
      <c r="D8127" s="2" t="s">
        <v>900</v>
      </c>
      <c r="E8127" s="5" t="str">
        <f>IFERROR(INDEX(会社マスタ!$B:$B,MATCH(D8127,会社マスタ!$A:$A,0)),"")</f>
        <v>(株)プレシア</v>
      </c>
      <c r="F8127" s="5" t="str">
        <f>IFERROR(INDEX(会社マスタ!$C:$C,MATCH(D8127,会社マスタ!$A:$A,0)),"")</f>
        <v>フーズユニット</v>
      </c>
      <c r="G8127" s="2"/>
      <c r="H8127" s="2" t="s">
        <v>15964</v>
      </c>
      <c r="I8127" s="2" t="s">
        <v>1121</v>
      </c>
    </row>
    <row r="8128" spans="1:9" ht="17.5" x14ac:dyDescent="0.6">
      <c r="A8128" s="2">
        <v>8127</v>
      </c>
      <c r="B8128" s="2" t="s">
        <v>4660</v>
      </c>
      <c r="C8128" s="2" t="s">
        <v>15965</v>
      </c>
      <c r="D8128" s="2" t="s">
        <v>900</v>
      </c>
      <c r="E8128" s="5" t="str">
        <f>IFERROR(INDEX(会社マスタ!$B:$B,MATCH(D8128,会社マスタ!$A:$A,0)),"")</f>
        <v>(株)プレシア</v>
      </c>
      <c r="F8128" s="5" t="str">
        <f>IFERROR(INDEX(会社マスタ!$C:$C,MATCH(D8128,会社マスタ!$A:$A,0)),"")</f>
        <v>フーズユニット</v>
      </c>
      <c r="G8128" s="2"/>
      <c r="H8128" s="2" t="s">
        <v>15966</v>
      </c>
      <c r="I8128" s="2" t="s">
        <v>1121</v>
      </c>
    </row>
    <row r="8129" spans="1:9" ht="17.5" x14ac:dyDescent="0.6">
      <c r="A8129" s="2">
        <v>8128</v>
      </c>
      <c r="B8129" s="2" t="s">
        <v>4660</v>
      </c>
      <c r="C8129" s="2" t="s">
        <v>15967</v>
      </c>
      <c r="D8129" s="2" t="s">
        <v>900</v>
      </c>
      <c r="E8129" s="5" t="str">
        <f>IFERROR(INDEX(会社マスタ!$B:$B,MATCH(D8129,会社マスタ!$A:$A,0)),"")</f>
        <v>(株)プレシア</v>
      </c>
      <c r="F8129" s="5" t="str">
        <f>IFERROR(INDEX(会社マスタ!$C:$C,MATCH(D8129,会社マスタ!$A:$A,0)),"")</f>
        <v>フーズユニット</v>
      </c>
      <c r="G8129" s="2"/>
      <c r="H8129" s="2" t="s">
        <v>15968</v>
      </c>
      <c r="I8129" s="2" t="s">
        <v>1121</v>
      </c>
    </row>
    <row r="8130" spans="1:9" ht="17.5" x14ac:dyDescent="0.6">
      <c r="A8130" s="2">
        <v>8129</v>
      </c>
      <c r="B8130" s="2" t="s">
        <v>4660</v>
      </c>
      <c r="C8130" s="2" t="s">
        <v>15969</v>
      </c>
      <c r="D8130" s="2" t="s">
        <v>900</v>
      </c>
      <c r="E8130" s="5" t="str">
        <f>IFERROR(INDEX(会社マスタ!$B:$B,MATCH(D8130,会社マスタ!$A:$A,0)),"")</f>
        <v>(株)プレシア</v>
      </c>
      <c r="F8130" s="5" t="str">
        <f>IFERROR(INDEX(会社マスタ!$C:$C,MATCH(D8130,会社マスタ!$A:$A,0)),"")</f>
        <v>フーズユニット</v>
      </c>
      <c r="G8130" s="2"/>
      <c r="H8130" s="2" t="s">
        <v>15970</v>
      </c>
      <c r="I8130" s="2" t="s">
        <v>1121</v>
      </c>
    </row>
    <row r="8131" spans="1:9" ht="17.5" x14ac:dyDescent="0.6">
      <c r="A8131" s="2">
        <v>8130</v>
      </c>
      <c r="B8131" s="2" t="s">
        <v>4660</v>
      </c>
      <c r="C8131" s="2" t="s">
        <v>15971</v>
      </c>
      <c r="D8131" s="2" t="s">
        <v>900</v>
      </c>
      <c r="E8131" s="5" t="str">
        <f>IFERROR(INDEX(会社マスタ!$B:$B,MATCH(D8131,会社マスタ!$A:$A,0)),"")</f>
        <v>(株)プレシア</v>
      </c>
      <c r="F8131" s="5" t="str">
        <f>IFERROR(INDEX(会社マスタ!$C:$C,MATCH(D8131,会社マスタ!$A:$A,0)),"")</f>
        <v>フーズユニット</v>
      </c>
      <c r="G8131" s="2"/>
      <c r="H8131" s="2" t="s">
        <v>15972</v>
      </c>
      <c r="I8131" s="2" t="s">
        <v>1121</v>
      </c>
    </row>
    <row r="8132" spans="1:9" ht="17.5" x14ac:dyDescent="0.6">
      <c r="A8132" s="2">
        <v>8131</v>
      </c>
      <c r="B8132" s="2" t="s">
        <v>4660</v>
      </c>
      <c r="C8132" s="2" t="s">
        <v>15973</v>
      </c>
      <c r="D8132" s="2" t="s">
        <v>900</v>
      </c>
      <c r="E8132" s="5" t="str">
        <f>IFERROR(INDEX(会社マスタ!$B:$B,MATCH(D8132,会社マスタ!$A:$A,0)),"")</f>
        <v>(株)プレシア</v>
      </c>
      <c r="F8132" s="5" t="str">
        <f>IFERROR(INDEX(会社マスタ!$C:$C,MATCH(D8132,会社マスタ!$A:$A,0)),"")</f>
        <v>フーズユニット</v>
      </c>
      <c r="G8132" s="2"/>
      <c r="H8132" s="2" t="s">
        <v>15974</v>
      </c>
      <c r="I8132" s="2" t="s">
        <v>1121</v>
      </c>
    </row>
    <row r="8133" spans="1:9" ht="17.5" x14ac:dyDescent="0.6">
      <c r="A8133" s="2">
        <v>8132</v>
      </c>
      <c r="B8133" s="2" t="s">
        <v>4660</v>
      </c>
      <c r="C8133" s="2" t="s">
        <v>15975</v>
      </c>
      <c r="D8133" s="2" t="s">
        <v>900</v>
      </c>
      <c r="E8133" s="5" t="str">
        <f>IFERROR(INDEX(会社マスタ!$B:$B,MATCH(D8133,会社マスタ!$A:$A,0)),"")</f>
        <v>(株)プレシア</v>
      </c>
      <c r="F8133" s="5" t="str">
        <f>IFERROR(INDEX(会社マスタ!$C:$C,MATCH(D8133,会社マスタ!$A:$A,0)),"")</f>
        <v>フーズユニット</v>
      </c>
      <c r="G8133" s="2"/>
      <c r="H8133" s="2" t="s">
        <v>15976</v>
      </c>
      <c r="I8133" s="2" t="s">
        <v>1121</v>
      </c>
    </row>
    <row r="8134" spans="1:9" ht="17.5" x14ac:dyDescent="0.6">
      <c r="A8134" s="2">
        <v>8133</v>
      </c>
      <c r="B8134" s="2" t="s">
        <v>4660</v>
      </c>
      <c r="C8134" s="2" t="s">
        <v>15977</v>
      </c>
      <c r="D8134" s="2" t="s">
        <v>900</v>
      </c>
      <c r="E8134" s="5" t="str">
        <f>IFERROR(INDEX(会社マスタ!$B:$B,MATCH(D8134,会社マスタ!$A:$A,0)),"")</f>
        <v>(株)プレシア</v>
      </c>
      <c r="F8134" s="5" t="str">
        <f>IFERROR(INDEX(会社マスタ!$C:$C,MATCH(D8134,会社マスタ!$A:$A,0)),"")</f>
        <v>フーズユニット</v>
      </c>
      <c r="G8134" s="2"/>
      <c r="H8134" s="2" t="s">
        <v>15978</v>
      </c>
      <c r="I8134" s="2" t="s">
        <v>1121</v>
      </c>
    </row>
    <row r="8135" spans="1:9" ht="17.5" x14ac:dyDescent="0.6">
      <c r="A8135" s="2">
        <v>8134</v>
      </c>
      <c r="B8135" s="2" t="s">
        <v>4660</v>
      </c>
      <c r="C8135" s="2" t="s">
        <v>15979</v>
      </c>
      <c r="D8135" s="2" t="s">
        <v>900</v>
      </c>
      <c r="E8135" s="5" t="str">
        <f>IFERROR(INDEX(会社マスタ!$B:$B,MATCH(D8135,会社マスタ!$A:$A,0)),"")</f>
        <v>(株)プレシア</v>
      </c>
      <c r="F8135" s="5" t="str">
        <f>IFERROR(INDEX(会社マスタ!$C:$C,MATCH(D8135,会社マスタ!$A:$A,0)),"")</f>
        <v>フーズユニット</v>
      </c>
      <c r="G8135" s="2"/>
      <c r="H8135" s="2" t="s">
        <v>15980</v>
      </c>
      <c r="I8135" s="2" t="s">
        <v>1121</v>
      </c>
    </row>
    <row r="8136" spans="1:9" ht="17.5" x14ac:dyDescent="0.6">
      <c r="A8136" s="2">
        <v>8135</v>
      </c>
      <c r="B8136" s="2" t="s">
        <v>4660</v>
      </c>
      <c r="C8136" s="2" t="s">
        <v>15981</v>
      </c>
      <c r="D8136" s="2" t="s">
        <v>900</v>
      </c>
      <c r="E8136" s="5" t="str">
        <f>IFERROR(INDEX(会社マスタ!$B:$B,MATCH(D8136,会社マスタ!$A:$A,0)),"")</f>
        <v>(株)プレシア</v>
      </c>
      <c r="F8136" s="5" t="str">
        <f>IFERROR(INDEX(会社マスタ!$C:$C,MATCH(D8136,会社マスタ!$A:$A,0)),"")</f>
        <v>フーズユニット</v>
      </c>
      <c r="G8136" s="2"/>
      <c r="H8136" s="2" t="s">
        <v>15982</v>
      </c>
      <c r="I8136" s="2" t="s">
        <v>1121</v>
      </c>
    </row>
    <row r="8137" spans="1:9" ht="17.5" x14ac:dyDescent="0.6">
      <c r="A8137" s="2">
        <v>8136</v>
      </c>
      <c r="B8137" s="2" t="s">
        <v>4660</v>
      </c>
      <c r="C8137" s="2" t="s">
        <v>15983</v>
      </c>
      <c r="D8137" s="2" t="s">
        <v>900</v>
      </c>
      <c r="E8137" s="5" t="str">
        <f>IFERROR(INDEX(会社マスタ!$B:$B,MATCH(D8137,会社マスタ!$A:$A,0)),"")</f>
        <v>(株)プレシア</v>
      </c>
      <c r="F8137" s="5" t="str">
        <f>IFERROR(INDEX(会社マスタ!$C:$C,MATCH(D8137,会社マスタ!$A:$A,0)),"")</f>
        <v>フーズユニット</v>
      </c>
      <c r="G8137" s="2"/>
      <c r="H8137" s="2" t="s">
        <v>15984</v>
      </c>
      <c r="I8137" s="2" t="s">
        <v>1121</v>
      </c>
    </row>
    <row r="8138" spans="1:9" ht="17.5" x14ac:dyDescent="0.6">
      <c r="A8138" s="2">
        <v>8137</v>
      </c>
      <c r="B8138" s="2" t="s">
        <v>4660</v>
      </c>
      <c r="C8138" s="2" t="s">
        <v>15985</v>
      </c>
      <c r="D8138" s="2" t="s">
        <v>900</v>
      </c>
      <c r="E8138" s="5" t="str">
        <f>IFERROR(INDEX(会社マスタ!$B:$B,MATCH(D8138,会社マスタ!$A:$A,0)),"")</f>
        <v>(株)プレシア</v>
      </c>
      <c r="F8138" s="5" t="str">
        <f>IFERROR(INDEX(会社マスタ!$C:$C,MATCH(D8138,会社マスタ!$A:$A,0)),"")</f>
        <v>フーズユニット</v>
      </c>
      <c r="G8138" s="2"/>
      <c r="H8138" s="2" t="s">
        <v>15986</v>
      </c>
      <c r="I8138" s="2" t="s">
        <v>1121</v>
      </c>
    </row>
    <row r="8139" spans="1:9" ht="17.5" x14ac:dyDescent="0.6">
      <c r="A8139" s="2">
        <v>8138</v>
      </c>
      <c r="B8139" s="2" t="s">
        <v>4660</v>
      </c>
      <c r="C8139" s="2" t="s">
        <v>15987</v>
      </c>
      <c r="D8139" s="2" t="s">
        <v>900</v>
      </c>
      <c r="E8139" s="5" t="str">
        <f>IFERROR(INDEX(会社マスタ!$B:$B,MATCH(D8139,会社マスタ!$A:$A,0)),"")</f>
        <v>(株)プレシア</v>
      </c>
      <c r="F8139" s="5" t="str">
        <f>IFERROR(INDEX(会社マスタ!$C:$C,MATCH(D8139,会社マスタ!$A:$A,0)),"")</f>
        <v>フーズユニット</v>
      </c>
      <c r="G8139" s="2"/>
      <c r="H8139" s="2" t="s">
        <v>15988</v>
      </c>
      <c r="I8139" s="2" t="s">
        <v>1121</v>
      </c>
    </row>
    <row r="8140" spans="1:9" ht="17.5" x14ac:dyDescent="0.6">
      <c r="A8140" s="2">
        <v>8139</v>
      </c>
      <c r="B8140" s="2" t="s">
        <v>4660</v>
      </c>
      <c r="C8140" s="2" t="s">
        <v>15989</v>
      </c>
      <c r="D8140" s="2" t="s">
        <v>900</v>
      </c>
      <c r="E8140" s="5" t="str">
        <f>IFERROR(INDEX(会社マスタ!$B:$B,MATCH(D8140,会社マスタ!$A:$A,0)),"")</f>
        <v>(株)プレシア</v>
      </c>
      <c r="F8140" s="5" t="str">
        <f>IFERROR(INDEX(会社マスタ!$C:$C,MATCH(D8140,会社マスタ!$A:$A,0)),"")</f>
        <v>フーズユニット</v>
      </c>
      <c r="G8140" s="2"/>
      <c r="H8140" s="2" t="s">
        <v>15990</v>
      </c>
      <c r="I8140" s="2" t="s">
        <v>1121</v>
      </c>
    </row>
    <row r="8141" spans="1:9" ht="17.5" x14ac:dyDescent="0.6">
      <c r="A8141" s="2">
        <v>8140</v>
      </c>
      <c r="B8141" s="2" t="s">
        <v>4660</v>
      </c>
      <c r="C8141" s="2" t="s">
        <v>15991</v>
      </c>
      <c r="D8141" s="2" t="s">
        <v>900</v>
      </c>
      <c r="E8141" s="5" t="str">
        <f>IFERROR(INDEX(会社マスタ!$B:$B,MATCH(D8141,会社マスタ!$A:$A,0)),"")</f>
        <v>(株)プレシア</v>
      </c>
      <c r="F8141" s="5" t="str">
        <f>IFERROR(INDEX(会社マスタ!$C:$C,MATCH(D8141,会社マスタ!$A:$A,0)),"")</f>
        <v>フーズユニット</v>
      </c>
      <c r="G8141" s="2"/>
      <c r="H8141" s="2" t="s">
        <v>15992</v>
      </c>
      <c r="I8141" s="2" t="s">
        <v>1121</v>
      </c>
    </row>
    <row r="8142" spans="1:9" ht="17.5" x14ac:dyDescent="0.6">
      <c r="A8142" s="2">
        <v>8141</v>
      </c>
      <c r="B8142" s="2" t="s">
        <v>4660</v>
      </c>
      <c r="C8142" s="2" t="s">
        <v>15993</v>
      </c>
      <c r="D8142" s="2" t="s">
        <v>900</v>
      </c>
      <c r="E8142" s="5" t="str">
        <f>IFERROR(INDEX(会社マスタ!$B:$B,MATCH(D8142,会社マスタ!$A:$A,0)),"")</f>
        <v>(株)プレシア</v>
      </c>
      <c r="F8142" s="5" t="str">
        <f>IFERROR(INDEX(会社マスタ!$C:$C,MATCH(D8142,会社マスタ!$A:$A,0)),"")</f>
        <v>フーズユニット</v>
      </c>
      <c r="G8142" s="2"/>
      <c r="H8142" s="2" t="s">
        <v>15994</v>
      </c>
      <c r="I8142" s="2" t="s">
        <v>1121</v>
      </c>
    </row>
    <row r="8143" spans="1:9" ht="17.5" x14ac:dyDescent="0.6">
      <c r="A8143" s="2">
        <v>8142</v>
      </c>
      <c r="B8143" s="2" t="s">
        <v>4660</v>
      </c>
      <c r="C8143" s="2" t="s">
        <v>15995</v>
      </c>
      <c r="D8143" s="2" t="s">
        <v>900</v>
      </c>
      <c r="E8143" s="5" t="str">
        <f>IFERROR(INDEX(会社マスタ!$B:$B,MATCH(D8143,会社マスタ!$A:$A,0)),"")</f>
        <v>(株)プレシア</v>
      </c>
      <c r="F8143" s="5" t="str">
        <f>IFERROR(INDEX(会社マスタ!$C:$C,MATCH(D8143,会社マスタ!$A:$A,0)),"")</f>
        <v>フーズユニット</v>
      </c>
      <c r="G8143" s="2"/>
      <c r="H8143" s="2" t="s">
        <v>15996</v>
      </c>
      <c r="I8143" s="2" t="s">
        <v>1121</v>
      </c>
    </row>
    <row r="8144" spans="1:9" ht="17.5" x14ac:dyDescent="0.6">
      <c r="A8144" s="2">
        <v>8143</v>
      </c>
      <c r="B8144" s="2" t="s">
        <v>4660</v>
      </c>
      <c r="C8144" s="2" t="s">
        <v>15997</v>
      </c>
      <c r="D8144" s="2" t="s">
        <v>900</v>
      </c>
      <c r="E8144" s="5" t="str">
        <f>IFERROR(INDEX(会社マスタ!$B:$B,MATCH(D8144,会社マスタ!$A:$A,0)),"")</f>
        <v>(株)プレシア</v>
      </c>
      <c r="F8144" s="5" t="str">
        <f>IFERROR(INDEX(会社マスタ!$C:$C,MATCH(D8144,会社マスタ!$A:$A,0)),"")</f>
        <v>フーズユニット</v>
      </c>
      <c r="G8144" s="2"/>
      <c r="H8144" s="2" t="s">
        <v>15998</v>
      </c>
      <c r="I8144" s="2" t="s">
        <v>1121</v>
      </c>
    </row>
    <row r="8145" spans="1:9" ht="17.5" x14ac:dyDescent="0.6">
      <c r="A8145" s="2">
        <v>8144</v>
      </c>
      <c r="B8145" s="2" t="s">
        <v>4660</v>
      </c>
      <c r="C8145" s="2" t="s">
        <v>15999</v>
      </c>
      <c r="D8145" s="2" t="s">
        <v>900</v>
      </c>
      <c r="E8145" s="5" t="str">
        <f>IFERROR(INDEX(会社マスタ!$B:$B,MATCH(D8145,会社マスタ!$A:$A,0)),"")</f>
        <v>(株)プレシア</v>
      </c>
      <c r="F8145" s="5" t="str">
        <f>IFERROR(INDEX(会社マスタ!$C:$C,MATCH(D8145,会社マスタ!$A:$A,0)),"")</f>
        <v>フーズユニット</v>
      </c>
      <c r="G8145" s="2"/>
      <c r="H8145" s="2" t="s">
        <v>16000</v>
      </c>
      <c r="I8145" s="2" t="s">
        <v>1121</v>
      </c>
    </row>
    <row r="8146" spans="1:9" ht="17.5" x14ac:dyDescent="0.6">
      <c r="A8146" s="2">
        <v>8145</v>
      </c>
      <c r="B8146" s="2" t="s">
        <v>4660</v>
      </c>
      <c r="C8146" s="2" t="s">
        <v>16001</v>
      </c>
      <c r="D8146" s="2" t="s">
        <v>900</v>
      </c>
      <c r="E8146" s="5" t="str">
        <f>IFERROR(INDEX(会社マスタ!$B:$B,MATCH(D8146,会社マスタ!$A:$A,0)),"")</f>
        <v>(株)プレシア</v>
      </c>
      <c r="F8146" s="5" t="str">
        <f>IFERROR(INDEX(会社マスタ!$C:$C,MATCH(D8146,会社マスタ!$A:$A,0)),"")</f>
        <v>フーズユニット</v>
      </c>
      <c r="G8146" s="2"/>
      <c r="H8146" s="2" t="s">
        <v>16002</v>
      </c>
      <c r="I8146" s="2" t="s">
        <v>1121</v>
      </c>
    </row>
    <row r="8147" spans="1:9" ht="17.5" x14ac:dyDescent="0.6">
      <c r="A8147" s="2">
        <v>8146</v>
      </c>
      <c r="B8147" s="2" t="s">
        <v>4660</v>
      </c>
      <c r="C8147" s="2" t="s">
        <v>16003</v>
      </c>
      <c r="D8147" s="2" t="s">
        <v>900</v>
      </c>
      <c r="E8147" s="5" t="str">
        <f>IFERROR(INDEX(会社マスタ!$B:$B,MATCH(D8147,会社マスタ!$A:$A,0)),"")</f>
        <v>(株)プレシア</v>
      </c>
      <c r="F8147" s="5" t="str">
        <f>IFERROR(INDEX(会社マスタ!$C:$C,MATCH(D8147,会社マスタ!$A:$A,0)),"")</f>
        <v>フーズユニット</v>
      </c>
      <c r="G8147" s="2"/>
      <c r="H8147" s="2" t="s">
        <v>16004</v>
      </c>
      <c r="I8147" s="2" t="s">
        <v>1121</v>
      </c>
    </row>
    <row r="8148" spans="1:9" ht="17.5" x14ac:dyDescent="0.6">
      <c r="A8148" s="2">
        <v>8147</v>
      </c>
      <c r="B8148" s="2" t="s">
        <v>4660</v>
      </c>
      <c r="C8148" s="2" t="s">
        <v>16005</v>
      </c>
      <c r="D8148" s="2" t="s">
        <v>900</v>
      </c>
      <c r="E8148" s="5" t="str">
        <f>IFERROR(INDEX(会社マスタ!$B:$B,MATCH(D8148,会社マスタ!$A:$A,0)),"")</f>
        <v>(株)プレシア</v>
      </c>
      <c r="F8148" s="5" t="str">
        <f>IFERROR(INDEX(会社マスタ!$C:$C,MATCH(D8148,会社マスタ!$A:$A,0)),"")</f>
        <v>フーズユニット</v>
      </c>
      <c r="G8148" s="2"/>
      <c r="H8148" s="2" t="s">
        <v>16006</v>
      </c>
      <c r="I8148" s="2" t="s">
        <v>1121</v>
      </c>
    </row>
    <row r="8149" spans="1:9" ht="17.5" x14ac:dyDescent="0.6">
      <c r="A8149" s="2">
        <v>8148</v>
      </c>
      <c r="B8149" s="2" t="s">
        <v>4660</v>
      </c>
      <c r="C8149" s="2" t="s">
        <v>16007</v>
      </c>
      <c r="D8149" s="2" t="s">
        <v>900</v>
      </c>
      <c r="E8149" s="5" t="str">
        <f>IFERROR(INDEX(会社マスタ!$B:$B,MATCH(D8149,会社マスタ!$A:$A,0)),"")</f>
        <v>(株)プレシア</v>
      </c>
      <c r="F8149" s="5" t="str">
        <f>IFERROR(INDEX(会社マスタ!$C:$C,MATCH(D8149,会社マスタ!$A:$A,0)),"")</f>
        <v>フーズユニット</v>
      </c>
      <c r="G8149" s="2"/>
      <c r="H8149" s="2" t="s">
        <v>16008</v>
      </c>
      <c r="I8149" s="2" t="s">
        <v>1121</v>
      </c>
    </row>
    <row r="8150" spans="1:9" ht="17.5" x14ac:dyDescent="0.6">
      <c r="A8150" s="2">
        <v>8149</v>
      </c>
      <c r="B8150" s="2" t="s">
        <v>4660</v>
      </c>
      <c r="C8150" s="2" t="s">
        <v>16009</v>
      </c>
      <c r="D8150" s="2" t="s">
        <v>900</v>
      </c>
      <c r="E8150" s="5" t="str">
        <f>IFERROR(INDEX(会社マスタ!$B:$B,MATCH(D8150,会社マスタ!$A:$A,0)),"")</f>
        <v>(株)プレシア</v>
      </c>
      <c r="F8150" s="5" t="str">
        <f>IFERROR(INDEX(会社マスタ!$C:$C,MATCH(D8150,会社マスタ!$A:$A,0)),"")</f>
        <v>フーズユニット</v>
      </c>
      <c r="G8150" s="2"/>
      <c r="H8150" s="2" t="s">
        <v>16010</v>
      </c>
      <c r="I8150" s="2" t="s">
        <v>1121</v>
      </c>
    </row>
    <row r="8151" spans="1:9" ht="17.5" x14ac:dyDescent="0.6">
      <c r="A8151" s="2">
        <v>8150</v>
      </c>
      <c r="B8151" s="2" t="s">
        <v>4660</v>
      </c>
      <c r="C8151" s="2" t="s">
        <v>16011</v>
      </c>
      <c r="D8151" s="2" t="s">
        <v>900</v>
      </c>
      <c r="E8151" s="5" t="str">
        <f>IFERROR(INDEX(会社マスタ!$B:$B,MATCH(D8151,会社マスタ!$A:$A,0)),"")</f>
        <v>(株)プレシア</v>
      </c>
      <c r="F8151" s="5" t="str">
        <f>IFERROR(INDEX(会社マスタ!$C:$C,MATCH(D8151,会社マスタ!$A:$A,0)),"")</f>
        <v>フーズユニット</v>
      </c>
      <c r="G8151" s="2"/>
      <c r="H8151" s="2" t="s">
        <v>16012</v>
      </c>
      <c r="I8151" s="2" t="s">
        <v>1121</v>
      </c>
    </row>
    <row r="8152" spans="1:9" ht="17.5" x14ac:dyDescent="0.6">
      <c r="A8152" s="2">
        <v>8151</v>
      </c>
      <c r="B8152" s="2" t="s">
        <v>4660</v>
      </c>
      <c r="C8152" s="2" t="s">
        <v>16013</v>
      </c>
      <c r="D8152" s="2" t="s">
        <v>900</v>
      </c>
      <c r="E8152" s="5" t="str">
        <f>IFERROR(INDEX(会社マスタ!$B:$B,MATCH(D8152,会社マスタ!$A:$A,0)),"")</f>
        <v>(株)プレシア</v>
      </c>
      <c r="F8152" s="5" t="str">
        <f>IFERROR(INDEX(会社マスタ!$C:$C,MATCH(D8152,会社マスタ!$A:$A,0)),"")</f>
        <v>フーズユニット</v>
      </c>
      <c r="G8152" s="2"/>
      <c r="H8152" s="2" t="s">
        <v>16014</v>
      </c>
      <c r="I8152" s="2" t="s">
        <v>1121</v>
      </c>
    </row>
    <row r="8153" spans="1:9" ht="17.5" x14ac:dyDescent="0.6">
      <c r="A8153" s="2">
        <v>8152</v>
      </c>
      <c r="B8153" s="2" t="s">
        <v>4660</v>
      </c>
      <c r="C8153" s="2" t="s">
        <v>16015</v>
      </c>
      <c r="D8153" s="2" t="s">
        <v>900</v>
      </c>
      <c r="E8153" s="5" t="str">
        <f>IFERROR(INDEX(会社マスタ!$B:$B,MATCH(D8153,会社マスタ!$A:$A,0)),"")</f>
        <v>(株)プレシア</v>
      </c>
      <c r="F8153" s="5" t="str">
        <f>IFERROR(INDEX(会社マスタ!$C:$C,MATCH(D8153,会社マスタ!$A:$A,0)),"")</f>
        <v>フーズユニット</v>
      </c>
      <c r="G8153" s="2"/>
      <c r="H8153" s="2" t="s">
        <v>16016</v>
      </c>
      <c r="I8153" s="2" t="s">
        <v>1121</v>
      </c>
    </row>
    <row r="8154" spans="1:9" ht="17.5" x14ac:dyDescent="0.6">
      <c r="A8154" s="2">
        <v>8153</v>
      </c>
      <c r="B8154" s="2" t="s">
        <v>4660</v>
      </c>
      <c r="C8154" s="2" t="s">
        <v>16017</v>
      </c>
      <c r="D8154" s="2" t="s">
        <v>900</v>
      </c>
      <c r="E8154" s="5" t="str">
        <f>IFERROR(INDEX(会社マスタ!$B:$B,MATCH(D8154,会社マスタ!$A:$A,0)),"")</f>
        <v>(株)プレシア</v>
      </c>
      <c r="F8154" s="5" t="str">
        <f>IFERROR(INDEX(会社マスタ!$C:$C,MATCH(D8154,会社マスタ!$A:$A,0)),"")</f>
        <v>フーズユニット</v>
      </c>
      <c r="G8154" s="2"/>
      <c r="H8154" s="2" t="s">
        <v>16018</v>
      </c>
      <c r="I8154" s="2" t="s">
        <v>1121</v>
      </c>
    </row>
    <row r="8155" spans="1:9" ht="17.5" x14ac:dyDescent="0.6">
      <c r="A8155" s="2">
        <v>8154</v>
      </c>
      <c r="B8155" s="2" t="s">
        <v>4660</v>
      </c>
      <c r="C8155" s="2" t="s">
        <v>16019</v>
      </c>
      <c r="D8155" s="2" t="s">
        <v>900</v>
      </c>
      <c r="E8155" s="5" t="str">
        <f>IFERROR(INDEX(会社マスタ!$B:$B,MATCH(D8155,会社マスタ!$A:$A,0)),"")</f>
        <v>(株)プレシア</v>
      </c>
      <c r="F8155" s="5" t="str">
        <f>IFERROR(INDEX(会社マスタ!$C:$C,MATCH(D8155,会社マスタ!$A:$A,0)),"")</f>
        <v>フーズユニット</v>
      </c>
      <c r="G8155" s="2"/>
      <c r="H8155" s="2" t="s">
        <v>16020</v>
      </c>
      <c r="I8155" s="2" t="s">
        <v>1121</v>
      </c>
    </row>
    <row r="8156" spans="1:9" ht="17.5" x14ac:dyDescent="0.6">
      <c r="A8156" s="2">
        <v>8155</v>
      </c>
      <c r="B8156" s="2" t="s">
        <v>4660</v>
      </c>
      <c r="C8156" s="2" t="s">
        <v>16021</v>
      </c>
      <c r="D8156" s="2" t="s">
        <v>900</v>
      </c>
      <c r="E8156" s="5" t="str">
        <f>IFERROR(INDEX(会社マスタ!$B:$B,MATCH(D8156,会社マスタ!$A:$A,0)),"")</f>
        <v>(株)プレシア</v>
      </c>
      <c r="F8156" s="5" t="str">
        <f>IFERROR(INDEX(会社マスタ!$C:$C,MATCH(D8156,会社マスタ!$A:$A,0)),"")</f>
        <v>フーズユニット</v>
      </c>
      <c r="G8156" s="2"/>
      <c r="H8156" s="2" t="s">
        <v>16022</v>
      </c>
      <c r="I8156" s="2" t="s">
        <v>1121</v>
      </c>
    </row>
    <row r="8157" spans="1:9" ht="17.5" x14ac:dyDescent="0.6">
      <c r="A8157" s="2">
        <v>8156</v>
      </c>
      <c r="B8157" s="2" t="s">
        <v>4660</v>
      </c>
      <c r="C8157" s="2" t="s">
        <v>16023</v>
      </c>
      <c r="D8157" s="2" t="s">
        <v>900</v>
      </c>
      <c r="E8157" s="5" t="str">
        <f>IFERROR(INDEX(会社マスタ!$B:$B,MATCH(D8157,会社マスタ!$A:$A,0)),"")</f>
        <v>(株)プレシア</v>
      </c>
      <c r="F8157" s="5" t="str">
        <f>IFERROR(INDEX(会社マスタ!$C:$C,MATCH(D8157,会社マスタ!$A:$A,0)),"")</f>
        <v>フーズユニット</v>
      </c>
      <c r="G8157" s="2"/>
      <c r="H8157" s="2" t="s">
        <v>16024</v>
      </c>
      <c r="I8157" s="2" t="s">
        <v>1121</v>
      </c>
    </row>
    <row r="8158" spans="1:9" ht="17.5" x14ac:dyDescent="0.6">
      <c r="A8158" s="2">
        <v>8157</v>
      </c>
      <c r="B8158" s="2" t="s">
        <v>4660</v>
      </c>
      <c r="C8158" s="2" t="s">
        <v>16025</v>
      </c>
      <c r="D8158" s="2" t="s">
        <v>900</v>
      </c>
      <c r="E8158" s="5" t="str">
        <f>IFERROR(INDEX(会社マスタ!$B:$B,MATCH(D8158,会社マスタ!$A:$A,0)),"")</f>
        <v>(株)プレシア</v>
      </c>
      <c r="F8158" s="5" t="str">
        <f>IFERROR(INDEX(会社マスタ!$C:$C,MATCH(D8158,会社マスタ!$A:$A,0)),"")</f>
        <v>フーズユニット</v>
      </c>
      <c r="G8158" s="2"/>
      <c r="H8158" s="2" t="s">
        <v>16026</v>
      </c>
      <c r="I8158" s="2" t="s">
        <v>1121</v>
      </c>
    </row>
    <row r="8159" spans="1:9" ht="17.5" x14ac:dyDescent="0.6">
      <c r="A8159" s="2">
        <v>8158</v>
      </c>
      <c r="B8159" s="2" t="s">
        <v>4660</v>
      </c>
      <c r="C8159" s="2" t="s">
        <v>16027</v>
      </c>
      <c r="D8159" s="2" t="s">
        <v>900</v>
      </c>
      <c r="E8159" s="5" t="str">
        <f>IFERROR(INDEX(会社マスタ!$B:$B,MATCH(D8159,会社マスタ!$A:$A,0)),"")</f>
        <v>(株)プレシア</v>
      </c>
      <c r="F8159" s="5" t="str">
        <f>IFERROR(INDEX(会社マスタ!$C:$C,MATCH(D8159,会社マスタ!$A:$A,0)),"")</f>
        <v>フーズユニット</v>
      </c>
      <c r="G8159" s="2"/>
      <c r="H8159" s="2" t="s">
        <v>16028</v>
      </c>
      <c r="I8159" s="2" t="s">
        <v>1121</v>
      </c>
    </row>
    <row r="8160" spans="1:9" ht="17.5" x14ac:dyDescent="0.6">
      <c r="A8160" s="2">
        <v>8159</v>
      </c>
      <c r="B8160" s="2" t="s">
        <v>4660</v>
      </c>
      <c r="C8160" s="2" t="s">
        <v>16029</v>
      </c>
      <c r="D8160" s="2" t="s">
        <v>900</v>
      </c>
      <c r="E8160" s="5" t="str">
        <f>IFERROR(INDEX(会社マスタ!$B:$B,MATCH(D8160,会社マスタ!$A:$A,0)),"")</f>
        <v>(株)プレシア</v>
      </c>
      <c r="F8160" s="5" t="str">
        <f>IFERROR(INDEX(会社マスタ!$C:$C,MATCH(D8160,会社マスタ!$A:$A,0)),"")</f>
        <v>フーズユニット</v>
      </c>
      <c r="G8160" s="2"/>
      <c r="H8160" s="2" t="s">
        <v>16030</v>
      </c>
      <c r="I8160" s="2" t="s">
        <v>1121</v>
      </c>
    </row>
    <row r="8161" spans="1:9" ht="17.5" x14ac:dyDescent="0.6">
      <c r="A8161" s="2">
        <v>8160</v>
      </c>
      <c r="B8161" s="2" t="s">
        <v>4660</v>
      </c>
      <c r="C8161" s="2" t="s">
        <v>16031</v>
      </c>
      <c r="D8161" s="2" t="s">
        <v>900</v>
      </c>
      <c r="E8161" s="5" t="str">
        <f>IFERROR(INDEX(会社マスタ!$B:$B,MATCH(D8161,会社マスタ!$A:$A,0)),"")</f>
        <v>(株)プレシア</v>
      </c>
      <c r="F8161" s="5" t="str">
        <f>IFERROR(INDEX(会社マスタ!$C:$C,MATCH(D8161,会社マスタ!$A:$A,0)),"")</f>
        <v>フーズユニット</v>
      </c>
      <c r="G8161" s="2"/>
      <c r="H8161" s="2" t="s">
        <v>16032</v>
      </c>
      <c r="I8161" s="2" t="s">
        <v>1121</v>
      </c>
    </row>
    <row r="8162" spans="1:9" ht="17.5" x14ac:dyDescent="0.6">
      <c r="A8162" s="2">
        <v>8161</v>
      </c>
      <c r="B8162" s="2" t="s">
        <v>4660</v>
      </c>
      <c r="C8162" s="2" t="s">
        <v>16033</v>
      </c>
      <c r="D8162" s="2" t="s">
        <v>900</v>
      </c>
      <c r="E8162" s="5" t="str">
        <f>IFERROR(INDEX(会社マスタ!$B:$B,MATCH(D8162,会社マスタ!$A:$A,0)),"")</f>
        <v>(株)プレシア</v>
      </c>
      <c r="F8162" s="5" t="str">
        <f>IFERROR(INDEX(会社マスタ!$C:$C,MATCH(D8162,会社マスタ!$A:$A,0)),"")</f>
        <v>フーズユニット</v>
      </c>
      <c r="G8162" s="2"/>
      <c r="H8162" s="2" t="s">
        <v>16034</v>
      </c>
      <c r="I8162" s="2" t="s">
        <v>1121</v>
      </c>
    </row>
    <row r="8163" spans="1:9" ht="17.5" x14ac:dyDescent="0.6">
      <c r="A8163" s="2">
        <v>8162</v>
      </c>
      <c r="B8163" s="2" t="s">
        <v>4660</v>
      </c>
      <c r="C8163" s="2" t="s">
        <v>16035</v>
      </c>
      <c r="D8163" s="2" t="s">
        <v>900</v>
      </c>
      <c r="E8163" s="5" t="str">
        <f>IFERROR(INDEX(会社マスタ!$B:$B,MATCH(D8163,会社マスタ!$A:$A,0)),"")</f>
        <v>(株)プレシア</v>
      </c>
      <c r="F8163" s="5" t="str">
        <f>IFERROR(INDEX(会社マスタ!$C:$C,MATCH(D8163,会社マスタ!$A:$A,0)),"")</f>
        <v>フーズユニット</v>
      </c>
      <c r="G8163" s="2"/>
      <c r="H8163" s="2" t="s">
        <v>16036</v>
      </c>
      <c r="I8163" s="2" t="s">
        <v>1121</v>
      </c>
    </row>
    <row r="8164" spans="1:9" ht="17.5" x14ac:dyDescent="0.6">
      <c r="A8164" s="2">
        <v>8163</v>
      </c>
      <c r="B8164" s="2" t="s">
        <v>4660</v>
      </c>
      <c r="C8164" s="2" t="s">
        <v>16037</v>
      </c>
      <c r="D8164" s="2" t="s">
        <v>900</v>
      </c>
      <c r="E8164" s="5" t="str">
        <f>IFERROR(INDEX(会社マスタ!$B:$B,MATCH(D8164,会社マスタ!$A:$A,0)),"")</f>
        <v>(株)プレシア</v>
      </c>
      <c r="F8164" s="5" t="str">
        <f>IFERROR(INDEX(会社マスタ!$C:$C,MATCH(D8164,会社マスタ!$A:$A,0)),"")</f>
        <v>フーズユニット</v>
      </c>
      <c r="G8164" s="2"/>
      <c r="H8164" s="2" t="s">
        <v>16038</v>
      </c>
      <c r="I8164" s="2" t="s">
        <v>1121</v>
      </c>
    </row>
    <row r="8165" spans="1:9" ht="17.5" x14ac:dyDescent="0.6">
      <c r="A8165" s="2">
        <v>8164</v>
      </c>
      <c r="B8165" s="2" t="s">
        <v>4660</v>
      </c>
      <c r="C8165" s="2" t="s">
        <v>16039</v>
      </c>
      <c r="D8165" s="2" t="s">
        <v>900</v>
      </c>
      <c r="E8165" s="5" t="str">
        <f>IFERROR(INDEX(会社マスタ!$B:$B,MATCH(D8165,会社マスタ!$A:$A,0)),"")</f>
        <v>(株)プレシア</v>
      </c>
      <c r="F8165" s="5" t="str">
        <f>IFERROR(INDEX(会社マスタ!$C:$C,MATCH(D8165,会社マスタ!$A:$A,0)),"")</f>
        <v>フーズユニット</v>
      </c>
      <c r="G8165" s="2"/>
      <c r="H8165" s="2" t="s">
        <v>16040</v>
      </c>
      <c r="I8165" s="2" t="s">
        <v>1121</v>
      </c>
    </row>
    <row r="8166" spans="1:9" ht="17.5" x14ac:dyDescent="0.6">
      <c r="A8166" s="2">
        <v>8165</v>
      </c>
      <c r="B8166" s="2" t="s">
        <v>4660</v>
      </c>
      <c r="C8166" s="2" t="s">
        <v>16041</v>
      </c>
      <c r="D8166" s="2" t="s">
        <v>900</v>
      </c>
      <c r="E8166" s="5" t="str">
        <f>IFERROR(INDEX(会社マスタ!$B:$B,MATCH(D8166,会社マスタ!$A:$A,0)),"")</f>
        <v>(株)プレシア</v>
      </c>
      <c r="F8166" s="5" t="str">
        <f>IFERROR(INDEX(会社マスタ!$C:$C,MATCH(D8166,会社マスタ!$A:$A,0)),"")</f>
        <v>フーズユニット</v>
      </c>
      <c r="G8166" s="2"/>
      <c r="H8166" s="2" t="s">
        <v>16040</v>
      </c>
      <c r="I8166" s="2" t="s">
        <v>1121</v>
      </c>
    </row>
    <row r="8167" spans="1:9" ht="17.5" x14ac:dyDescent="0.6">
      <c r="A8167" s="2">
        <v>8166</v>
      </c>
      <c r="B8167" s="2" t="s">
        <v>4660</v>
      </c>
      <c r="C8167" s="2" t="s">
        <v>16042</v>
      </c>
      <c r="D8167" s="2" t="s">
        <v>900</v>
      </c>
      <c r="E8167" s="5" t="str">
        <f>IFERROR(INDEX(会社マスタ!$B:$B,MATCH(D8167,会社マスタ!$A:$A,0)),"")</f>
        <v>(株)プレシア</v>
      </c>
      <c r="F8167" s="5" t="str">
        <f>IFERROR(INDEX(会社マスタ!$C:$C,MATCH(D8167,会社マスタ!$A:$A,0)),"")</f>
        <v>フーズユニット</v>
      </c>
      <c r="G8167" s="2"/>
      <c r="H8167" s="2" t="s">
        <v>16040</v>
      </c>
      <c r="I8167" s="2" t="s">
        <v>1121</v>
      </c>
    </row>
    <row r="8168" spans="1:9" ht="17.5" x14ac:dyDescent="0.6">
      <c r="A8168" s="2">
        <v>8167</v>
      </c>
      <c r="B8168" s="2" t="s">
        <v>4660</v>
      </c>
      <c r="C8168" s="2" t="s">
        <v>16043</v>
      </c>
      <c r="D8168" s="2" t="s">
        <v>900</v>
      </c>
      <c r="E8168" s="5" t="str">
        <f>IFERROR(INDEX(会社マスタ!$B:$B,MATCH(D8168,会社マスタ!$A:$A,0)),"")</f>
        <v>(株)プレシア</v>
      </c>
      <c r="F8168" s="5" t="str">
        <f>IFERROR(INDEX(会社マスタ!$C:$C,MATCH(D8168,会社マスタ!$A:$A,0)),"")</f>
        <v>フーズユニット</v>
      </c>
      <c r="G8168" s="2"/>
      <c r="H8168" s="2" t="s">
        <v>16040</v>
      </c>
      <c r="I8168" s="2" t="s">
        <v>1121</v>
      </c>
    </row>
    <row r="8169" spans="1:9" ht="17.5" x14ac:dyDescent="0.6">
      <c r="A8169" s="2">
        <v>8168</v>
      </c>
      <c r="B8169" s="2" t="s">
        <v>4660</v>
      </c>
      <c r="C8169" s="2" t="s">
        <v>16044</v>
      </c>
      <c r="D8169" s="2" t="s">
        <v>900</v>
      </c>
      <c r="E8169" s="5" t="str">
        <f>IFERROR(INDEX(会社マスタ!$B:$B,MATCH(D8169,会社マスタ!$A:$A,0)),"")</f>
        <v>(株)プレシア</v>
      </c>
      <c r="F8169" s="5" t="str">
        <f>IFERROR(INDEX(会社マスタ!$C:$C,MATCH(D8169,会社マスタ!$A:$A,0)),"")</f>
        <v>フーズユニット</v>
      </c>
      <c r="G8169" s="2"/>
      <c r="H8169" s="2" t="s">
        <v>16040</v>
      </c>
      <c r="I8169" s="2" t="s">
        <v>1121</v>
      </c>
    </row>
    <row r="8170" spans="1:9" ht="17.5" x14ac:dyDescent="0.6">
      <c r="A8170" s="2">
        <v>8169</v>
      </c>
      <c r="B8170" s="2" t="s">
        <v>4660</v>
      </c>
      <c r="C8170" s="2" t="s">
        <v>16045</v>
      </c>
      <c r="D8170" s="2" t="s">
        <v>900</v>
      </c>
      <c r="E8170" s="5" t="str">
        <f>IFERROR(INDEX(会社マスタ!$B:$B,MATCH(D8170,会社マスタ!$A:$A,0)),"")</f>
        <v>(株)プレシア</v>
      </c>
      <c r="F8170" s="5" t="str">
        <f>IFERROR(INDEX(会社マスタ!$C:$C,MATCH(D8170,会社マスタ!$A:$A,0)),"")</f>
        <v>フーズユニット</v>
      </c>
      <c r="G8170" s="2"/>
      <c r="H8170" s="2" t="s">
        <v>16046</v>
      </c>
      <c r="I8170" s="2" t="s">
        <v>1121</v>
      </c>
    </row>
    <row r="8171" spans="1:9" ht="17.5" x14ac:dyDescent="0.6">
      <c r="A8171" s="2">
        <v>8170</v>
      </c>
      <c r="B8171" s="2" t="s">
        <v>4660</v>
      </c>
      <c r="C8171" s="2" t="s">
        <v>16047</v>
      </c>
      <c r="D8171" s="2" t="s">
        <v>900</v>
      </c>
      <c r="E8171" s="5" t="str">
        <f>IFERROR(INDEX(会社マスタ!$B:$B,MATCH(D8171,会社マスタ!$A:$A,0)),"")</f>
        <v>(株)プレシア</v>
      </c>
      <c r="F8171" s="5" t="str">
        <f>IFERROR(INDEX(会社マスタ!$C:$C,MATCH(D8171,会社マスタ!$A:$A,0)),"")</f>
        <v>フーズユニット</v>
      </c>
      <c r="G8171" s="2"/>
      <c r="H8171" s="2" t="s">
        <v>16048</v>
      </c>
      <c r="I8171" s="2" t="s">
        <v>1121</v>
      </c>
    </row>
    <row r="8172" spans="1:9" ht="17.5" x14ac:dyDescent="0.6">
      <c r="A8172" s="2">
        <v>8171</v>
      </c>
      <c r="B8172" s="2" t="s">
        <v>4660</v>
      </c>
      <c r="C8172" s="2" t="s">
        <v>16049</v>
      </c>
      <c r="D8172" s="2" t="s">
        <v>900</v>
      </c>
      <c r="E8172" s="5" t="str">
        <f>IFERROR(INDEX(会社マスタ!$B:$B,MATCH(D8172,会社マスタ!$A:$A,0)),"")</f>
        <v>(株)プレシア</v>
      </c>
      <c r="F8172" s="5" t="str">
        <f>IFERROR(INDEX(会社マスタ!$C:$C,MATCH(D8172,会社マスタ!$A:$A,0)),"")</f>
        <v>フーズユニット</v>
      </c>
      <c r="G8172" s="2"/>
      <c r="H8172" s="2" t="s">
        <v>16050</v>
      </c>
      <c r="I8172" s="2" t="s">
        <v>1121</v>
      </c>
    </row>
    <row r="8173" spans="1:9" ht="17.5" x14ac:dyDescent="0.6">
      <c r="A8173" s="2">
        <v>8172</v>
      </c>
      <c r="B8173" s="2" t="s">
        <v>4660</v>
      </c>
      <c r="C8173" s="2" t="s">
        <v>16051</v>
      </c>
      <c r="D8173" s="2" t="s">
        <v>900</v>
      </c>
      <c r="E8173" s="5" t="str">
        <f>IFERROR(INDEX(会社マスタ!$B:$B,MATCH(D8173,会社マスタ!$A:$A,0)),"")</f>
        <v>(株)プレシア</v>
      </c>
      <c r="F8173" s="5" t="str">
        <f>IFERROR(INDEX(会社マスタ!$C:$C,MATCH(D8173,会社マスタ!$A:$A,0)),"")</f>
        <v>フーズユニット</v>
      </c>
      <c r="G8173" s="2"/>
      <c r="H8173" s="2" t="s">
        <v>16052</v>
      </c>
      <c r="I8173" s="2" t="s">
        <v>1121</v>
      </c>
    </row>
    <row r="8174" spans="1:9" ht="17.5" x14ac:dyDescent="0.6">
      <c r="A8174" s="2">
        <v>8173</v>
      </c>
      <c r="B8174" s="2" t="s">
        <v>4660</v>
      </c>
      <c r="C8174" s="2" t="s">
        <v>16053</v>
      </c>
      <c r="D8174" s="2" t="s">
        <v>900</v>
      </c>
      <c r="E8174" s="5" t="str">
        <f>IFERROR(INDEX(会社マスタ!$B:$B,MATCH(D8174,会社マスタ!$A:$A,0)),"")</f>
        <v>(株)プレシア</v>
      </c>
      <c r="F8174" s="5" t="str">
        <f>IFERROR(INDEX(会社マスタ!$C:$C,MATCH(D8174,会社マスタ!$A:$A,0)),"")</f>
        <v>フーズユニット</v>
      </c>
      <c r="G8174" s="2"/>
      <c r="H8174" s="2" t="s">
        <v>16054</v>
      </c>
      <c r="I8174" s="2" t="s">
        <v>1121</v>
      </c>
    </row>
    <row r="8175" spans="1:9" ht="17.5" x14ac:dyDescent="0.6">
      <c r="A8175" s="2">
        <v>8174</v>
      </c>
      <c r="B8175" s="2" t="s">
        <v>4660</v>
      </c>
      <c r="C8175" s="2" t="s">
        <v>16055</v>
      </c>
      <c r="D8175" s="2" t="s">
        <v>900</v>
      </c>
      <c r="E8175" s="5" t="str">
        <f>IFERROR(INDEX(会社マスタ!$B:$B,MATCH(D8175,会社マスタ!$A:$A,0)),"")</f>
        <v>(株)プレシア</v>
      </c>
      <c r="F8175" s="5" t="str">
        <f>IFERROR(INDEX(会社マスタ!$C:$C,MATCH(D8175,会社マスタ!$A:$A,0)),"")</f>
        <v>フーズユニット</v>
      </c>
      <c r="G8175" s="2"/>
      <c r="H8175" s="2" t="s">
        <v>16056</v>
      </c>
      <c r="I8175" s="2" t="s">
        <v>1121</v>
      </c>
    </row>
    <row r="8176" spans="1:9" ht="17.5" x14ac:dyDescent="0.6">
      <c r="A8176" s="2">
        <v>8175</v>
      </c>
      <c r="B8176" s="2" t="s">
        <v>4660</v>
      </c>
      <c r="C8176" s="2" t="s">
        <v>16057</v>
      </c>
      <c r="D8176" s="2" t="s">
        <v>900</v>
      </c>
      <c r="E8176" s="5" t="str">
        <f>IFERROR(INDEX(会社マスタ!$B:$B,MATCH(D8176,会社マスタ!$A:$A,0)),"")</f>
        <v>(株)プレシア</v>
      </c>
      <c r="F8176" s="5" t="str">
        <f>IFERROR(INDEX(会社マスタ!$C:$C,MATCH(D8176,会社マスタ!$A:$A,0)),"")</f>
        <v>フーズユニット</v>
      </c>
      <c r="G8176" s="2"/>
      <c r="H8176" s="2" t="s">
        <v>16058</v>
      </c>
      <c r="I8176" s="2" t="s">
        <v>1121</v>
      </c>
    </row>
    <row r="8177" spans="1:9" ht="17.5" x14ac:dyDescent="0.6">
      <c r="A8177" s="2">
        <v>8176</v>
      </c>
      <c r="B8177" s="2" t="s">
        <v>4660</v>
      </c>
      <c r="C8177" s="2" t="s">
        <v>16059</v>
      </c>
      <c r="D8177" s="2" t="s">
        <v>900</v>
      </c>
      <c r="E8177" s="5" t="str">
        <f>IFERROR(INDEX(会社マスタ!$B:$B,MATCH(D8177,会社マスタ!$A:$A,0)),"")</f>
        <v>(株)プレシア</v>
      </c>
      <c r="F8177" s="5" t="str">
        <f>IFERROR(INDEX(会社マスタ!$C:$C,MATCH(D8177,会社マスタ!$A:$A,0)),"")</f>
        <v>フーズユニット</v>
      </c>
      <c r="G8177" s="2"/>
      <c r="H8177" s="2" t="s">
        <v>16060</v>
      </c>
      <c r="I8177" s="2" t="s">
        <v>1121</v>
      </c>
    </row>
    <row r="8178" spans="1:9" ht="17.5" x14ac:dyDescent="0.6">
      <c r="A8178" s="2">
        <v>8177</v>
      </c>
      <c r="B8178" s="2" t="s">
        <v>4660</v>
      </c>
      <c r="C8178" s="2" t="s">
        <v>16061</v>
      </c>
      <c r="D8178" s="2" t="s">
        <v>900</v>
      </c>
      <c r="E8178" s="5" t="str">
        <f>IFERROR(INDEX(会社マスタ!$B:$B,MATCH(D8178,会社マスタ!$A:$A,0)),"")</f>
        <v>(株)プレシア</v>
      </c>
      <c r="F8178" s="5" t="str">
        <f>IFERROR(INDEX(会社マスタ!$C:$C,MATCH(D8178,会社マスタ!$A:$A,0)),"")</f>
        <v>フーズユニット</v>
      </c>
      <c r="G8178" s="2"/>
      <c r="H8178" s="2" t="s">
        <v>16062</v>
      </c>
      <c r="I8178" s="2" t="s">
        <v>1121</v>
      </c>
    </row>
    <row r="8179" spans="1:9" ht="17.5" x14ac:dyDescent="0.6">
      <c r="A8179" s="2">
        <v>8178</v>
      </c>
      <c r="B8179" s="2" t="s">
        <v>4660</v>
      </c>
      <c r="C8179" s="2" t="s">
        <v>16063</v>
      </c>
      <c r="D8179" s="2" t="s">
        <v>900</v>
      </c>
      <c r="E8179" s="5" t="str">
        <f>IFERROR(INDEX(会社マスタ!$B:$B,MATCH(D8179,会社マスタ!$A:$A,0)),"")</f>
        <v>(株)プレシア</v>
      </c>
      <c r="F8179" s="5" t="str">
        <f>IFERROR(INDEX(会社マスタ!$C:$C,MATCH(D8179,会社マスタ!$A:$A,0)),"")</f>
        <v>フーズユニット</v>
      </c>
      <c r="G8179" s="2"/>
      <c r="H8179" s="2" t="s">
        <v>16064</v>
      </c>
      <c r="I8179" s="2" t="s">
        <v>1121</v>
      </c>
    </row>
    <row r="8180" spans="1:9" ht="17.5" x14ac:dyDescent="0.6">
      <c r="A8180" s="2">
        <v>8179</v>
      </c>
      <c r="B8180" s="2" t="s">
        <v>4660</v>
      </c>
      <c r="C8180" s="2" t="s">
        <v>16065</v>
      </c>
      <c r="D8180" s="2" t="s">
        <v>900</v>
      </c>
      <c r="E8180" s="5" t="str">
        <f>IFERROR(INDEX(会社マスタ!$B:$B,MATCH(D8180,会社マスタ!$A:$A,0)),"")</f>
        <v>(株)プレシア</v>
      </c>
      <c r="F8180" s="5" t="str">
        <f>IFERROR(INDEX(会社マスタ!$C:$C,MATCH(D8180,会社マスタ!$A:$A,0)),"")</f>
        <v>フーズユニット</v>
      </c>
      <c r="G8180" s="2"/>
      <c r="H8180" s="2" t="s">
        <v>16066</v>
      </c>
      <c r="I8180" s="2" t="s">
        <v>1121</v>
      </c>
    </row>
    <row r="8181" spans="1:9" ht="17.5" x14ac:dyDescent="0.6">
      <c r="A8181" s="2">
        <v>8180</v>
      </c>
      <c r="B8181" s="2" t="s">
        <v>4660</v>
      </c>
      <c r="C8181" s="2" t="s">
        <v>16067</v>
      </c>
      <c r="D8181" s="2" t="s">
        <v>900</v>
      </c>
      <c r="E8181" s="5" t="str">
        <f>IFERROR(INDEX(会社マスタ!$B:$B,MATCH(D8181,会社マスタ!$A:$A,0)),"")</f>
        <v>(株)プレシア</v>
      </c>
      <c r="F8181" s="5" t="str">
        <f>IFERROR(INDEX(会社マスタ!$C:$C,MATCH(D8181,会社マスタ!$A:$A,0)),"")</f>
        <v>フーズユニット</v>
      </c>
      <c r="G8181" s="2"/>
      <c r="H8181" s="2" t="s">
        <v>16068</v>
      </c>
      <c r="I8181" s="2" t="s">
        <v>1121</v>
      </c>
    </row>
    <row r="8182" spans="1:9" ht="17.5" x14ac:dyDescent="0.6">
      <c r="A8182" s="2">
        <v>8181</v>
      </c>
      <c r="B8182" s="2" t="s">
        <v>4660</v>
      </c>
      <c r="C8182" s="2" t="s">
        <v>16069</v>
      </c>
      <c r="D8182" s="2" t="s">
        <v>900</v>
      </c>
      <c r="E8182" s="5" t="str">
        <f>IFERROR(INDEX(会社マスタ!$B:$B,MATCH(D8182,会社マスタ!$A:$A,0)),"")</f>
        <v>(株)プレシア</v>
      </c>
      <c r="F8182" s="5" t="str">
        <f>IFERROR(INDEX(会社マスタ!$C:$C,MATCH(D8182,会社マスタ!$A:$A,0)),"")</f>
        <v>フーズユニット</v>
      </c>
      <c r="G8182" s="2"/>
      <c r="H8182" s="2" t="s">
        <v>16070</v>
      </c>
      <c r="I8182" s="2" t="s">
        <v>1121</v>
      </c>
    </row>
    <row r="8183" spans="1:9" ht="17.5" x14ac:dyDescent="0.6">
      <c r="A8183" s="2">
        <v>8182</v>
      </c>
      <c r="B8183" s="2" t="s">
        <v>4660</v>
      </c>
      <c r="C8183" s="2" t="s">
        <v>16071</v>
      </c>
      <c r="D8183" s="2" t="s">
        <v>900</v>
      </c>
      <c r="E8183" s="5" t="str">
        <f>IFERROR(INDEX(会社マスタ!$B:$B,MATCH(D8183,会社マスタ!$A:$A,0)),"")</f>
        <v>(株)プレシア</v>
      </c>
      <c r="F8183" s="5" t="str">
        <f>IFERROR(INDEX(会社マスタ!$C:$C,MATCH(D8183,会社マスタ!$A:$A,0)),"")</f>
        <v>フーズユニット</v>
      </c>
      <c r="G8183" s="2"/>
      <c r="H8183" s="2" t="s">
        <v>16072</v>
      </c>
      <c r="I8183" s="2" t="s">
        <v>1121</v>
      </c>
    </row>
    <row r="8184" spans="1:9" ht="17.5" x14ac:dyDescent="0.6">
      <c r="A8184" s="2">
        <v>8183</v>
      </c>
      <c r="B8184" s="2" t="s">
        <v>4660</v>
      </c>
      <c r="C8184" s="2" t="s">
        <v>16073</v>
      </c>
      <c r="D8184" s="2" t="s">
        <v>900</v>
      </c>
      <c r="E8184" s="5" t="str">
        <f>IFERROR(INDEX(会社マスタ!$B:$B,MATCH(D8184,会社マスタ!$A:$A,0)),"")</f>
        <v>(株)プレシア</v>
      </c>
      <c r="F8184" s="5" t="str">
        <f>IFERROR(INDEX(会社マスタ!$C:$C,MATCH(D8184,会社マスタ!$A:$A,0)),"")</f>
        <v>フーズユニット</v>
      </c>
      <c r="G8184" s="2"/>
      <c r="H8184" s="2" t="s">
        <v>16074</v>
      </c>
      <c r="I8184" s="2" t="s">
        <v>1121</v>
      </c>
    </row>
    <row r="8185" spans="1:9" ht="17.5" x14ac:dyDescent="0.6">
      <c r="A8185" s="2">
        <v>8184</v>
      </c>
      <c r="B8185" s="2" t="s">
        <v>4660</v>
      </c>
      <c r="C8185" s="2" t="s">
        <v>16075</v>
      </c>
      <c r="D8185" s="2" t="s">
        <v>900</v>
      </c>
      <c r="E8185" s="5" t="str">
        <f>IFERROR(INDEX(会社マスタ!$B:$B,MATCH(D8185,会社マスタ!$A:$A,0)),"")</f>
        <v>(株)プレシア</v>
      </c>
      <c r="F8185" s="5" t="str">
        <f>IFERROR(INDEX(会社マスタ!$C:$C,MATCH(D8185,会社マスタ!$A:$A,0)),"")</f>
        <v>フーズユニット</v>
      </c>
      <c r="G8185" s="2"/>
      <c r="H8185" s="2" t="s">
        <v>16076</v>
      </c>
      <c r="I8185" s="2" t="s">
        <v>1121</v>
      </c>
    </row>
    <row r="8186" spans="1:9" ht="17.5" x14ac:dyDescent="0.6">
      <c r="A8186" s="2">
        <v>8185</v>
      </c>
      <c r="B8186" s="2" t="s">
        <v>4660</v>
      </c>
      <c r="C8186" s="2" t="s">
        <v>16077</v>
      </c>
      <c r="D8186" s="2" t="s">
        <v>900</v>
      </c>
      <c r="E8186" s="5" t="str">
        <f>IFERROR(INDEX(会社マスタ!$B:$B,MATCH(D8186,会社マスタ!$A:$A,0)),"")</f>
        <v>(株)プレシア</v>
      </c>
      <c r="F8186" s="5" t="str">
        <f>IFERROR(INDEX(会社マスタ!$C:$C,MATCH(D8186,会社マスタ!$A:$A,0)),"")</f>
        <v>フーズユニット</v>
      </c>
      <c r="G8186" s="2"/>
      <c r="H8186" s="2" t="s">
        <v>16078</v>
      </c>
      <c r="I8186" s="2" t="s">
        <v>1121</v>
      </c>
    </row>
    <row r="8187" spans="1:9" ht="17.5" x14ac:dyDescent="0.6">
      <c r="A8187" s="2">
        <v>8186</v>
      </c>
      <c r="B8187" s="2" t="s">
        <v>4660</v>
      </c>
      <c r="C8187" s="2" t="s">
        <v>16079</v>
      </c>
      <c r="D8187" s="2" t="s">
        <v>900</v>
      </c>
      <c r="E8187" s="5" t="str">
        <f>IFERROR(INDEX(会社マスタ!$B:$B,MATCH(D8187,会社マスタ!$A:$A,0)),"")</f>
        <v>(株)プレシア</v>
      </c>
      <c r="F8187" s="5" t="str">
        <f>IFERROR(INDEX(会社マスタ!$C:$C,MATCH(D8187,会社マスタ!$A:$A,0)),"")</f>
        <v>フーズユニット</v>
      </c>
      <c r="G8187" s="2"/>
      <c r="H8187" s="2" t="s">
        <v>16080</v>
      </c>
      <c r="I8187" s="2" t="s">
        <v>1121</v>
      </c>
    </row>
    <row r="8188" spans="1:9" ht="17.5" x14ac:dyDescent="0.6">
      <c r="A8188" s="2">
        <v>8187</v>
      </c>
      <c r="B8188" s="2" t="s">
        <v>4660</v>
      </c>
      <c r="C8188" s="2" t="s">
        <v>16081</v>
      </c>
      <c r="D8188" s="2" t="s">
        <v>900</v>
      </c>
      <c r="E8188" s="5" t="str">
        <f>IFERROR(INDEX(会社マスタ!$B:$B,MATCH(D8188,会社マスタ!$A:$A,0)),"")</f>
        <v>(株)プレシア</v>
      </c>
      <c r="F8188" s="5" t="str">
        <f>IFERROR(INDEX(会社マスタ!$C:$C,MATCH(D8188,会社マスタ!$A:$A,0)),"")</f>
        <v>フーズユニット</v>
      </c>
      <c r="G8188" s="2"/>
      <c r="H8188" s="2" t="s">
        <v>16082</v>
      </c>
      <c r="I8188" s="2" t="s">
        <v>1121</v>
      </c>
    </row>
    <row r="8189" spans="1:9" ht="17.5" x14ac:dyDescent="0.6">
      <c r="A8189" s="2">
        <v>8188</v>
      </c>
      <c r="B8189" s="2" t="s">
        <v>4660</v>
      </c>
      <c r="C8189" s="2" t="s">
        <v>16083</v>
      </c>
      <c r="D8189" s="2" t="s">
        <v>900</v>
      </c>
      <c r="E8189" s="5" t="str">
        <f>IFERROR(INDEX(会社マスタ!$B:$B,MATCH(D8189,会社マスタ!$A:$A,0)),"")</f>
        <v>(株)プレシア</v>
      </c>
      <c r="F8189" s="5" t="str">
        <f>IFERROR(INDEX(会社マスタ!$C:$C,MATCH(D8189,会社マスタ!$A:$A,0)),"")</f>
        <v>フーズユニット</v>
      </c>
      <c r="G8189" s="2"/>
      <c r="H8189" s="2" t="s">
        <v>16084</v>
      </c>
      <c r="I8189" s="2" t="s">
        <v>1121</v>
      </c>
    </row>
    <row r="8190" spans="1:9" ht="17.5" x14ac:dyDescent="0.6">
      <c r="A8190" s="2">
        <v>8189</v>
      </c>
      <c r="B8190" s="2" t="s">
        <v>4660</v>
      </c>
      <c r="C8190" s="2" t="s">
        <v>16085</v>
      </c>
      <c r="D8190" s="2" t="s">
        <v>900</v>
      </c>
      <c r="E8190" s="5" t="str">
        <f>IFERROR(INDEX(会社マスタ!$B:$B,MATCH(D8190,会社マスタ!$A:$A,0)),"")</f>
        <v>(株)プレシア</v>
      </c>
      <c r="F8190" s="5" t="str">
        <f>IFERROR(INDEX(会社マスタ!$C:$C,MATCH(D8190,会社マスタ!$A:$A,0)),"")</f>
        <v>フーズユニット</v>
      </c>
      <c r="G8190" s="2"/>
      <c r="H8190" s="2" t="s">
        <v>16086</v>
      </c>
      <c r="I8190" s="2" t="s">
        <v>1121</v>
      </c>
    </row>
    <row r="8191" spans="1:9" ht="17.5" x14ac:dyDescent="0.6">
      <c r="A8191" s="2">
        <v>8190</v>
      </c>
      <c r="B8191" s="2" t="s">
        <v>4660</v>
      </c>
      <c r="C8191" s="2" t="s">
        <v>16087</v>
      </c>
      <c r="D8191" s="2" t="s">
        <v>900</v>
      </c>
      <c r="E8191" s="5" t="str">
        <f>IFERROR(INDEX(会社マスタ!$B:$B,MATCH(D8191,会社マスタ!$A:$A,0)),"")</f>
        <v>(株)プレシア</v>
      </c>
      <c r="F8191" s="5" t="str">
        <f>IFERROR(INDEX(会社マスタ!$C:$C,MATCH(D8191,会社マスタ!$A:$A,0)),"")</f>
        <v>フーズユニット</v>
      </c>
      <c r="G8191" s="2"/>
      <c r="H8191" s="2" t="s">
        <v>16088</v>
      </c>
      <c r="I8191" s="2" t="s">
        <v>1121</v>
      </c>
    </row>
    <row r="8192" spans="1:9" ht="17.5" x14ac:dyDescent="0.6">
      <c r="A8192" s="2">
        <v>8191</v>
      </c>
      <c r="B8192" s="2" t="s">
        <v>4660</v>
      </c>
      <c r="C8192" s="2" t="s">
        <v>16089</v>
      </c>
      <c r="D8192" s="2" t="s">
        <v>900</v>
      </c>
      <c r="E8192" s="5" t="str">
        <f>IFERROR(INDEX(会社マスタ!$B:$B,MATCH(D8192,会社マスタ!$A:$A,0)),"")</f>
        <v>(株)プレシア</v>
      </c>
      <c r="F8192" s="5" t="str">
        <f>IFERROR(INDEX(会社マスタ!$C:$C,MATCH(D8192,会社マスタ!$A:$A,0)),"")</f>
        <v>フーズユニット</v>
      </c>
      <c r="G8192" s="2"/>
      <c r="H8192" s="2" t="s">
        <v>16090</v>
      </c>
      <c r="I8192" s="2" t="s">
        <v>1121</v>
      </c>
    </row>
    <row r="8193" spans="1:9" ht="17.5" x14ac:dyDescent="0.6">
      <c r="A8193" s="2">
        <v>8192</v>
      </c>
      <c r="B8193" s="2" t="s">
        <v>4660</v>
      </c>
      <c r="C8193" s="2" t="s">
        <v>16091</v>
      </c>
      <c r="D8193" s="2" t="s">
        <v>900</v>
      </c>
      <c r="E8193" s="5" t="str">
        <f>IFERROR(INDEX(会社マスタ!$B:$B,MATCH(D8193,会社マスタ!$A:$A,0)),"")</f>
        <v>(株)プレシア</v>
      </c>
      <c r="F8193" s="5" t="str">
        <f>IFERROR(INDEX(会社マスタ!$C:$C,MATCH(D8193,会社マスタ!$A:$A,0)),"")</f>
        <v>フーズユニット</v>
      </c>
      <c r="G8193" s="2"/>
      <c r="H8193" s="2" t="s">
        <v>16092</v>
      </c>
      <c r="I8193" s="2" t="s">
        <v>1121</v>
      </c>
    </row>
    <row r="8194" spans="1:9" ht="17.5" x14ac:dyDescent="0.6">
      <c r="A8194" s="2">
        <v>8193</v>
      </c>
      <c r="B8194" s="2" t="s">
        <v>4660</v>
      </c>
      <c r="C8194" s="2" t="s">
        <v>16093</v>
      </c>
      <c r="D8194" s="2" t="s">
        <v>900</v>
      </c>
      <c r="E8194" s="5" t="str">
        <f>IFERROR(INDEX(会社マスタ!$B:$B,MATCH(D8194,会社マスタ!$A:$A,0)),"")</f>
        <v>(株)プレシア</v>
      </c>
      <c r="F8194" s="5" t="str">
        <f>IFERROR(INDEX(会社マスタ!$C:$C,MATCH(D8194,会社マスタ!$A:$A,0)),"")</f>
        <v>フーズユニット</v>
      </c>
      <c r="G8194" s="2"/>
      <c r="H8194" s="2" t="s">
        <v>16094</v>
      </c>
      <c r="I8194" s="2" t="s">
        <v>1121</v>
      </c>
    </row>
    <row r="8195" spans="1:9" ht="17.5" x14ac:dyDescent="0.6">
      <c r="A8195" s="2">
        <v>8194</v>
      </c>
      <c r="B8195" s="2" t="s">
        <v>4660</v>
      </c>
      <c r="C8195" s="2" t="s">
        <v>16095</v>
      </c>
      <c r="D8195" s="2" t="s">
        <v>900</v>
      </c>
      <c r="E8195" s="5" t="str">
        <f>IFERROR(INDEX(会社マスタ!$B:$B,MATCH(D8195,会社マスタ!$A:$A,0)),"")</f>
        <v>(株)プレシア</v>
      </c>
      <c r="F8195" s="5" t="str">
        <f>IFERROR(INDEX(会社マスタ!$C:$C,MATCH(D8195,会社マスタ!$A:$A,0)),"")</f>
        <v>フーズユニット</v>
      </c>
      <c r="G8195" s="2"/>
      <c r="H8195" s="2" t="s">
        <v>16096</v>
      </c>
      <c r="I8195" s="2" t="s">
        <v>1121</v>
      </c>
    </row>
    <row r="8196" spans="1:9" ht="17.5" x14ac:dyDescent="0.6">
      <c r="A8196" s="2">
        <v>8195</v>
      </c>
      <c r="B8196" s="2" t="s">
        <v>4660</v>
      </c>
      <c r="C8196" s="2" t="s">
        <v>16097</v>
      </c>
      <c r="D8196" s="2" t="s">
        <v>900</v>
      </c>
      <c r="E8196" s="5" t="str">
        <f>IFERROR(INDEX(会社マスタ!$B:$B,MATCH(D8196,会社マスタ!$A:$A,0)),"")</f>
        <v>(株)プレシア</v>
      </c>
      <c r="F8196" s="5" t="str">
        <f>IFERROR(INDEX(会社マスタ!$C:$C,MATCH(D8196,会社マスタ!$A:$A,0)),"")</f>
        <v>フーズユニット</v>
      </c>
      <c r="G8196" s="2"/>
      <c r="H8196" s="2" t="s">
        <v>16098</v>
      </c>
      <c r="I8196" s="2" t="s">
        <v>1121</v>
      </c>
    </row>
    <row r="8197" spans="1:9" ht="17.5" x14ac:dyDescent="0.6">
      <c r="A8197" s="2">
        <v>8196</v>
      </c>
      <c r="B8197" s="2" t="s">
        <v>4660</v>
      </c>
      <c r="C8197" s="2" t="s">
        <v>16099</v>
      </c>
      <c r="D8197" s="2" t="s">
        <v>900</v>
      </c>
      <c r="E8197" s="5" t="str">
        <f>IFERROR(INDEX(会社マスタ!$B:$B,MATCH(D8197,会社マスタ!$A:$A,0)),"")</f>
        <v>(株)プレシア</v>
      </c>
      <c r="F8197" s="5" t="str">
        <f>IFERROR(INDEX(会社マスタ!$C:$C,MATCH(D8197,会社マスタ!$A:$A,0)),"")</f>
        <v>フーズユニット</v>
      </c>
      <c r="G8197" s="2"/>
      <c r="H8197" s="2" t="s">
        <v>16100</v>
      </c>
      <c r="I8197" s="2" t="s">
        <v>1121</v>
      </c>
    </row>
    <row r="8198" spans="1:9" ht="17.5" x14ac:dyDescent="0.6">
      <c r="A8198" s="2">
        <v>8197</v>
      </c>
      <c r="B8198" s="2" t="s">
        <v>4660</v>
      </c>
      <c r="C8198" s="2" t="s">
        <v>16101</v>
      </c>
      <c r="D8198" s="2" t="s">
        <v>900</v>
      </c>
      <c r="E8198" s="5" t="str">
        <f>IFERROR(INDEX(会社マスタ!$B:$B,MATCH(D8198,会社マスタ!$A:$A,0)),"")</f>
        <v>(株)プレシア</v>
      </c>
      <c r="F8198" s="5" t="str">
        <f>IFERROR(INDEX(会社マスタ!$C:$C,MATCH(D8198,会社マスタ!$A:$A,0)),"")</f>
        <v>フーズユニット</v>
      </c>
      <c r="G8198" s="2"/>
      <c r="H8198" s="2" t="s">
        <v>16102</v>
      </c>
      <c r="I8198" s="2" t="s">
        <v>1121</v>
      </c>
    </row>
    <row r="8199" spans="1:9" ht="17.5" x14ac:dyDescent="0.6">
      <c r="A8199" s="2">
        <v>8198</v>
      </c>
      <c r="B8199" s="2" t="s">
        <v>4660</v>
      </c>
      <c r="C8199" s="2" t="s">
        <v>16103</v>
      </c>
      <c r="D8199" s="2" t="s">
        <v>900</v>
      </c>
      <c r="E8199" s="5" t="str">
        <f>IFERROR(INDEX(会社マスタ!$B:$B,MATCH(D8199,会社マスタ!$A:$A,0)),"")</f>
        <v>(株)プレシア</v>
      </c>
      <c r="F8199" s="5" t="str">
        <f>IFERROR(INDEX(会社マスタ!$C:$C,MATCH(D8199,会社マスタ!$A:$A,0)),"")</f>
        <v>フーズユニット</v>
      </c>
      <c r="G8199" s="2"/>
      <c r="H8199" s="2" t="s">
        <v>16104</v>
      </c>
      <c r="I8199" s="2" t="s">
        <v>1121</v>
      </c>
    </row>
    <row r="8200" spans="1:9" ht="17.5" x14ac:dyDescent="0.6">
      <c r="A8200" s="2">
        <v>8199</v>
      </c>
      <c r="B8200" s="2" t="s">
        <v>4660</v>
      </c>
      <c r="C8200" s="2" t="s">
        <v>16105</v>
      </c>
      <c r="D8200" s="2" t="s">
        <v>900</v>
      </c>
      <c r="E8200" s="5" t="str">
        <f>IFERROR(INDEX(会社マスタ!$B:$B,MATCH(D8200,会社マスタ!$A:$A,0)),"")</f>
        <v>(株)プレシア</v>
      </c>
      <c r="F8200" s="5" t="str">
        <f>IFERROR(INDEX(会社マスタ!$C:$C,MATCH(D8200,会社マスタ!$A:$A,0)),"")</f>
        <v>フーズユニット</v>
      </c>
      <c r="G8200" s="2"/>
      <c r="H8200" s="2" t="s">
        <v>16106</v>
      </c>
      <c r="I8200" s="2" t="s">
        <v>1121</v>
      </c>
    </row>
    <row r="8201" spans="1:9" ht="17.5" x14ac:dyDescent="0.6">
      <c r="A8201" s="2">
        <v>8200</v>
      </c>
      <c r="B8201" s="2" t="s">
        <v>4660</v>
      </c>
      <c r="C8201" s="2" t="s">
        <v>16107</v>
      </c>
      <c r="D8201" s="2" t="s">
        <v>900</v>
      </c>
      <c r="E8201" s="5" t="str">
        <f>IFERROR(INDEX(会社マスタ!$B:$B,MATCH(D8201,会社マスタ!$A:$A,0)),"")</f>
        <v>(株)プレシア</v>
      </c>
      <c r="F8201" s="5" t="str">
        <f>IFERROR(INDEX(会社マスタ!$C:$C,MATCH(D8201,会社マスタ!$A:$A,0)),"")</f>
        <v>フーズユニット</v>
      </c>
      <c r="G8201" s="2"/>
      <c r="H8201" s="2" t="s">
        <v>16108</v>
      </c>
      <c r="I8201" s="2" t="s">
        <v>1121</v>
      </c>
    </row>
    <row r="8202" spans="1:9" ht="17.5" x14ac:dyDescent="0.6">
      <c r="A8202" s="2">
        <v>8201</v>
      </c>
      <c r="B8202" s="2" t="s">
        <v>4660</v>
      </c>
      <c r="C8202" s="2" t="s">
        <v>16109</v>
      </c>
      <c r="D8202" s="2" t="s">
        <v>900</v>
      </c>
      <c r="E8202" s="5" t="str">
        <f>IFERROR(INDEX(会社マスタ!$B:$B,MATCH(D8202,会社マスタ!$A:$A,0)),"")</f>
        <v>(株)プレシア</v>
      </c>
      <c r="F8202" s="5" t="str">
        <f>IFERROR(INDEX(会社マスタ!$C:$C,MATCH(D8202,会社マスタ!$A:$A,0)),"")</f>
        <v>フーズユニット</v>
      </c>
      <c r="G8202" s="2"/>
      <c r="H8202" s="2" t="s">
        <v>16110</v>
      </c>
      <c r="I8202" s="2" t="s">
        <v>1121</v>
      </c>
    </row>
    <row r="8203" spans="1:9" ht="17.5" x14ac:dyDescent="0.6">
      <c r="A8203" s="2">
        <v>8202</v>
      </c>
      <c r="B8203" s="2" t="s">
        <v>4660</v>
      </c>
      <c r="C8203" s="2" t="s">
        <v>16111</v>
      </c>
      <c r="D8203" s="2" t="s">
        <v>900</v>
      </c>
      <c r="E8203" s="5" t="str">
        <f>IFERROR(INDEX(会社マスタ!$B:$B,MATCH(D8203,会社マスタ!$A:$A,0)),"")</f>
        <v>(株)プレシア</v>
      </c>
      <c r="F8203" s="5" t="str">
        <f>IFERROR(INDEX(会社マスタ!$C:$C,MATCH(D8203,会社マスタ!$A:$A,0)),"")</f>
        <v>フーズユニット</v>
      </c>
      <c r="G8203" s="2"/>
      <c r="H8203" s="2" t="s">
        <v>16112</v>
      </c>
      <c r="I8203" s="2" t="s">
        <v>1121</v>
      </c>
    </row>
    <row r="8204" spans="1:9" ht="17.5" x14ac:dyDescent="0.6">
      <c r="A8204" s="2">
        <v>8203</v>
      </c>
      <c r="B8204" s="2" t="s">
        <v>4660</v>
      </c>
      <c r="C8204" s="2" t="s">
        <v>16113</v>
      </c>
      <c r="D8204" s="2" t="s">
        <v>900</v>
      </c>
      <c r="E8204" s="5" t="str">
        <f>IFERROR(INDEX(会社マスタ!$B:$B,MATCH(D8204,会社マスタ!$A:$A,0)),"")</f>
        <v>(株)プレシア</v>
      </c>
      <c r="F8204" s="5" t="str">
        <f>IFERROR(INDEX(会社マスタ!$C:$C,MATCH(D8204,会社マスタ!$A:$A,0)),"")</f>
        <v>フーズユニット</v>
      </c>
      <c r="G8204" s="2"/>
      <c r="H8204" s="2" t="s">
        <v>16114</v>
      </c>
      <c r="I8204" s="2" t="s">
        <v>1121</v>
      </c>
    </row>
    <row r="8205" spans="1:9" ht="17.5" x14ac:dyDescent="0.6">
      <c r="A8205" s="2">
        <v>8204</v>
      </c>
      <c r="B8205" s="2" t="s">
        <v>4660</v>
      </c>
      <c r="C8205" s="2" t="s">
        <v>16115</v>
      </c>
      <c r="D8205" s="2" t="s">
        <v>900</v>
      </c>
      <c r="E8205" s="5" t="str">
        <f>IFERROR(INDEX(会社マスタ!$B:$B,MATCH(D8205,会社マスタ!$A:$A,0)),"")</f>
        <v>(株)プレシア</v>
      </c>
      <c r="F8205" s="5" t="str">
        <f>IFERROR(INDEX(会社マスタ!$C:$C,MATCH(D8205,会社マスタ!$A:$A,0)),"")</f>
        <v>フーズユニット</v>
      </c>
      <c r="G8205" s="2"/>
      <c r="H8205" s="2" t="s">
        <v>16116</v>
      </c>
      <c r="I8205" s="2" t="s">
        <v>1121</v>
      </c>
    </row>
    <row r="8206" spans="1:9" ht="17.5" x14ac:dyDescent="0.6">
      <c r="A8206" s="2">
        <v>8205</v>
      </c>
      <c r="B8206" s="2" t="s">
        <v>4660</v>
      </c>
      <c r="C8206" s="2" t="s">
        <v>16117</v>
      </c>
      <c r="D8206" s="2" t="s">
        <v>900</v>
      </c>
      <c r="E8206" s="5" t="str">
        <f>IFERROR(INDEX(会社マスタ!$B:$B,MATCH(D8206,会社マスタ!$A:$A,0)),"")</f>
        <v>(株)プレシア</v>
      </c>
      <c r="F8206" s="5" t="str">
        <f>IFERROR(INDEX(会社マスタ!$C:$C,MATCH(D8206,会社マスタ!$A:$A,0)),"")</f>
        <v>フーズユニット</v>
      </c>
      <c r="G8206" s="2"/>
      <c r="H8206" s="2" t="s">
        <v>16118</v>
      </c>
      <c r="I8206" s="2" t="s">
        <v>1121</v>
      </c>
    </row>
    <row r="8207" spans="1:9" ht="17.5" x14ac:dyDescent="0.6">
      <c r="A8207" s="2">
        <v>8206</v>
      </c>
      <c r="B8207" s="2" t="s">
        <v>4660</v>
      </c>
      <c r="C8207" s="2" t="s">
        <v>16119</v>
      </c>
      <c r="D8207" s="2" t="s">
        <v>900</v>
      </c>
      <c r="E8207" s="5" t="str">
        <f>IFERROR(INDEX(会社マスタ!$B:$B,MATCH(D8207,会社マスタ!$A:$A,0)),"")</f>
        <v>(株)プレシア</v>
      </c>
      <c r="F8207" s="5" t="str">
        <f>IFERROR(INDEX(会社マスタ!$C:$C,MATCH(D8207,会社マスタ!$A:$A,0)),"")</f>
        <v>フーズユニット</v>
      </c>
      <c r="G8207" s="2"/>
      <c r="H8207" s="2" t="s">
        <v>16120</v>
      </c>
      <c r="I8207" s="2" t="s">
        <v>1121</v>
      </c>
    </row>
    <row r="8208" spans="1:9" ht="17.5" x14ac:dyDescent="0.6">
      <c r="A8208" s="2">
        <v>8207</v>
      </c>
      <c r="B8208" s="2" t="s">
        <v>4660</v>
      </c>
      <c r="C8208" s="2" t="s">
        <v>16121</v>
      </c>
      <c r="D8208" s="2" t="s">
        <v>900</v>
      </c>
      <c r="E8208" s="5" t="str">
        <f>IFERROR(INDEX(会社マスタ!$B:$B,MATCH(D8208,会社マスタ!$A:$A,0)),"")</f>
        <v>(株)プレシア</v>
      </c>
      <c r="F8208" s="5" t="str">
        <f>IFERROR(INDEX(会社マスタ!$C:$C,MATCH(D8208,会社マスタ!$A:$A,0)),"")</f>
        <v>フーズユニット</v>
      </c>
      <c r="G8208" s="2"/>
      <c r="H8208" s="2" t="s">
        <v>16122</v>
      </c>
      <c r="I8208" s="2" t="s">
        <v>1121</v>
      </c>
    </row>
    <row r="8209" spans="1:9" ht="17.5" x14ac:dyDescent="0.6">
      <c r="A8209" s="2">
        <v>8208</v>
      </c>
      <c r="B8209" s="2" t="s">
        <v>4660</v>
      </c>
      <c r="C8209" s="2" t="s">
        <v>16123</v>
      </c>
      <c r="D8209" s="2" t="s">
        <v>900</v>
      </c>
      <c r="E8209" s="5" t="str">
        <f>IFERROR(INDEX(会社マスタ!$B:$B,MATCH(D8209,会社マスタ!$A:$A,0)),"")</f>
        <v>(株)プレシア</v>
      </c>
      <c r="F8209" s="5" t="str">
        <f>IFERROR(INDEX(会社マスタ!$C:$C,MATCH(D8209,会社マスタ!$A:$A,0)),"")</f>
        <v>フーズユニット</v>
      </c>
      <c r="G8209" s="2"/>
      <c r="H8209" s="2" t="s">
        <v>16124</v>
      </c>
      <c r="I8209" s="2" t="s">
        <v>1121</v>
      </c>
    </row>
    <row r="8210" spans="1:9" ht="17.5" x14ac:dyDescent="0.6">
      <c r="A8210" s="2">
        <v>8209</v>
      </c>
      <c r="B8210" s="2" t="s">
        <v>4660</v>
      </c>
      <c r="C8210" s="2" t="s">
        <v>16125</v>
      </c>
      <c r="D8210" s="2" t="s">
        <v>900</v>
      </c>
      <c r="E8210" s="5" t="str">
        <f>IFERROR(INDEX(会社マスタ!$B:$B,MATCH(D8210,会社マスタ!$A:$A,0)),"")</f>
        <v>(株)プレシア</v>
      </c>
      <c r="F8210" s="5" t="str">
        <f>IFERROR(INDEX(会社マスタ!$C:$C,MATCH(D8210,会社マスタ!$A:$A,0)),"")</f>
        <v>フーズユニット</v>
      </c>
      <c r="G8210" s="2"/>
      <c r="H8210" s="2" t="s">
        <v>16126</v>
      </c>
      <c r="I8210" s="2" t="s">
        <v>1121</v>
      </c>
    </row>
    <row r="8211" spans="1:9" ht="17.5" x14ac:dyDescent="0.6">
      <c r="A8211" s="2">
        <v>8210</v>
      </c>
      <c r="B8211" s="2" t="s">
        <v>4660</v>
      </c>
      <c r="C8211" s="2" t="s">
        <v>16127</v>
      </c>
      <c r="D8211" s="2" t="s">
        <v>900</v>
      </c>
      <c r="E8211" s="5" t="str">
        <f>IFERROR(INDEX(会社マスタ!$B:$B,MATCH(D8211,会社マスタ!$A:$A,0)),"")</f>
        <v>(株)プレシア</v>
      </c>
      <c r="F8211" s="5" t="str">
        <f>IFERROR(INDEX(会社マスタ!$C:$C,MATCH(D8211,会社マスタ!$A:$A,0)),"")</f>
        <v>フーズユニット</v>
      </c>
      <c r="G8211" s="2"/>
      <c r="H8211" s="2" t="s">
        <v>16128</v>
      </c>
      <c r="I8211" s="2" t="s">
        <v>1121</v>
      </c>
    </row>
    <row r="8212" spans="1:9" ht="17.5" x14ac:dyDescent="0.6">
      <c r="A8212" s="2">
        <v>8211</v>
      </c>
      <c r="B8212" s="2" t="s">
        <v>4660</v>
      </c>
      <c r="C8212" s="2" t="s">
        <v>16129</v>
      </c>
      <c r="D8212" s="2" t="s">
        <v>900</v>
      </c>
      <c r="E8212" s="5" t="str">
        <f>IFERROR(INDEX(会社マスタ!$B:$B,MATCH(D8212,会社マスタ!$A:$A,0)),"")</f>
        <v>(株)プレシア</v>
      </c>
      <c r="F8212" s="5" t="str">
        <f>IFERROR(INDEX(会社マスタ!$C:$C,MATCH(D8212,会社マスタ!$A:$A,0)),"")</f>
        <v>フーズユニット</v>
      </c>
      <c r="G8212" s="2"/>
      <c r="H8212" s="2" t="s">
        <v>16130</v>
      </c>
      <c r="I8212" s="2" t="s">
        <v>1121</v>
      </c>
    </row>
    <row r="8213" spans="1:9" ht="17.5" x14ac:dyDescent="0.6">
      <c r="A8213" s="2">
        <v>8212</v>
      </c>
      <c r="B8213" s="2" t="s">
        <v>4660</v>
      </c>
      <c r="C8213" s="2" t="s">
        <v>16131</v>
      </c>
      <c r="D8213" s="2" t="s">
        <v>900</v>
      </c>
      <c r="E8213" s="5" t="str">
        <f>IFERROR(INDEX(会社マスタ!$B:$B,MATCH(D8213,会社マスタ!$A:$A,0)),"")</f>
        <v>(株)プレシア</v>
      </c>
      <c r="F8213" s="5" t="str">
        <f>IFERROR(INDEX(会社マスタ!$C:$C,MATCH(D8213,会社マスタ!$A:$A,0)),"")</f>
        <v>フーズユニット</v>
      </c>
      <c r="G8213" s="2"/>
      <c r="H8213" s="2" t="s">
        <v>16132</v>
      </c>
      <c r="I8213" s="2" t="s">
        <v>1121</v>
      </c>
    </row>
    <row r="8214" spans="1:9" ht="17.5" x14ac:dyDescent="0.6">
      <c r="A8214" s="2">
        <v>8213</v>
      </c>
      <c r="B8214" s="2" t="s">
        <v>4660</v>
      </c>
      <c r="C8214" s="2" t="s">
        <v>16133</v>
      </c>
      <c r="D8214" s="2" t="s">
        <v>900</v>
      </c>
      <c r="E8214" s="5" t="str">
        <f>IFERROR(INDEX(会社マスタ!$B:$B,MATCH(D8214,会社マスタ!$A:$A,0)),"")</f>
        <v>(株)プレシア</v>
      </c>
      <c r="F8214" s="5" t="str">
        <f>IFERROR(INDEX(会社マスタ!$C:$C,MATCH(D8214,会社マスタ!$A:$A,0)),"")</f>
        <v>フーズユニット</v>
      </c>
      <c r="G8214" s="2"/>
      <c r="H8214" s="2" t="s">
        <v>16134</v>
      </c>
      <c r="I8214" s="2" t="s">
        <v>1121</v>
      </c>
    </row>
    <row r="8215" spans="1:9" ht="17.5" x14ac:dyDescent="0.6">
      <c r="A8215" s="2">
        <v>8214</v>
      </c>
      <c r="B8215" s="2" t="s">
        <v>4660</v>
      </c>
      <c r="C8215" s="2" t="s">
        <v>16135</v>
      </c>
      <c r="D8215" s="2" t="s">
        <v>900</v>
      </c>
      <c r="E8215" s="5" t="str">
        <f>IFERROR(INDEX(会社マスタ!$B:$B,MATCH(D8215,会社マスタ!$A:$A,0)),"")</f>
        <v>(株)プレシア</v>
      </c>
      <c r="F8215" s="5" t="str">
        <f>IFERROR(INDEX(会社マスタ!$C:$C,MATCH(D8215,会社マスタ!$A:$A,0)),"")</f>
        <v>フーズユニット</v>
      </c>
      <c r="G8215" s="2"/>
      <c r="H8215" s="2" t="s">
        <v>16136</v>
      </c>
      <c r="I8215" s="2" t="s">
        <v>1121</v>
      </c>
    </row>
    <row r="8216" spans="1:9" ht="17.5" x14ac:dyDescent="0.6">
      <c r="A8216" s="2">
        <v>8215</v>
      </c>
      <c r="B8216" s="2" t="s">
        <v>4660</v>
      </c>
      <c r="C8216" s="2" t="s">
        <v>16137</v>
      </c>
      <c r="D8216" s="2" t="s">
        <v>900</v>
      </c>
      <c r="E8216" s="5" t="str">
        <f>IFERROR(INDEX(会社マスタ!$B:$B,MATCH(D8216,会社マスタ!$A:$A,0)),"")</f>
        <v>(株)プレシア</v>
      </c>
      <c r="F8216" s="5" t="str">
        <f>IFERROR(INDEX(会社マスタ!$C:$C,MATCH(D8216,会社マスタ!$A:$A,0)),"")</f>
        <v>フーズユニット</v>
      </c>
      <c r="G8216" s="2"/>
      <c r="H8216" s="2" t="s">
        <v>16138</v>
      </c>
      <c r="I8216" s="2" t="s">
        <v>1121</v>
      </c>
    </row>
    <row r="8217" spans="1:9" ht="17.5" x14ac:dyDescent="0.6">
      <c r="A8217" s="2">
        <v>8216</v>
      </c>
      <c r="B8217" s="2" t="s">
        <v>4660</v>
      </c>
      <c r="C8217" s="2" t="s">
        <v>16139</v>
      </c>
      <c r="D8217" s="2" t="s">
        <v>900</v>
      </c>
      <c r="E8217" s="5" t="str">
        <f>IFERROR(INDEX(会社マスタ!$B:$B,MATCH(D8217,会社マスタ!$A:$A,0)),"")</f>
        <v>(株)プレシア</v>
      </c>
      <c r="F8217" s="5" t="str">
        <f>IFERROR(INDEX(会社マスタ!$C:$C,MATCH(D8217,会社マスタ!$A:$A,0)),"")</f>
        <v>フーズユニット</v>
      </c>
      <c r="G8217" s="2"/>
      <c r="H8217" s="2" t="s">
        <v>16140</v>
      </c>
      <c r="I8217" s="2" t="s">
        <v>1121</v>
      </c>
    </row>
    <row r="8218" spans="1:9" ht="17.5" x14ac:dyDescent="0.6">
      <c r="A8218" s="2">
        <v>8217</v>
      </c>
      <c r="B8218" s="2" t="s">
        <v>4660</v>
      </c>
      <c r="C8218" s="2" t="s">
        <v>16141</v>
      </c>
      <c r="D8218" s="2" t="s">
        <v>900</v>
      </c>
      <c r="E8218" s="5" t="str">
        <f>IFERROR(INDEX(会社マスタ!$B:$B,MATCH(D8218,会社マスタ!$A:$A,0)),"")</f>
        <v>(株)プレシア</v>
      </c>
      <c r="F8218" s="5" t="str">
        <f>IFERROR(INDEX(会社マスタ!$C:$C,MATCH(D8218,会社マスタ!$A:$A,0)),"")</f>
        <v>フーズユニット</v>
      </c>
      <c r="G8218" s="2"/>
      <c r="H8218" s="2" t="s">
        <v>16142</v>
      </c>
      <c r="I8218" s="2" t="s">
        <v>1121</v>
      </c>
    </row>
    <row r="8219" spans="1:9" ht="17.5" x14ac:dyDescent="0.6">
      <c r="A8219" s="2">
        <v>8218</v>
      </c>
      <c r="B8219" s="2" t="s">
        <v>4660</v>
      </c>
      <c r="C8219" s="2" t="s">
        <v>16143</v>
      </c>
      <c r="D8219" s="2" t="s">
        <v>900</v>
      </c>
      <c r="E8219" s="5" t="str">
        <f>IFERROR(INDEX(会社マスタ!$B:$B,MATCH(D8219,会社マスタ!$A:$A,0)),"")</f>
        <v>(株)プレシア</v>
      </c>
      <c r="F8219" s="5" t="str">
        <f>IFERROR(INDEX(会社マスタ!$C:$C,MATCH(D8219,会社マスタ!$A:$A,0)),"")</f>
        <v>フーズユニット</v>
      </c>
      <c r="G8219" s="2"/>
      <c r="H8219" s="2" t="s">
        <v>16144</v>
      </c>
      <c r="I8219" s="2" t="s">
        <v>1121</v>
      </c>
    </row>
    <row r="8220" spans="1:9" ht="17.5" x14ac:dyDescent="0.6">
      <c r="A8220" s="2">
        <v>8219</v>
      </c>
      <c r="B8220" s="2" t="s">
        <v>4660</v>
      </c>
      <c r="C8220" s="2" t="s">
        <v>16145</v>
      </c>
      <c r="D8220" s="2" t="s">
        <v>900</v>
      </c>
      <c r="E8220" s="5" t="str">
        <f>IFERROR(INDEX(会社マスタ!$B:$B,MATCH(D8220,会社マスタ!$A:$A,0)),"")</f>
        <v>(株)プレシア</v>
      </c>
      <c r="F8220" s="5" t="str">
        <f>IFERROR(INDEX(会社マスタ!$C:$C,MATCH(D8220,会社マスタ!$A:$A,0)),"")</f>
        <v>フーズユニット</v>
      </c>
      <c r="G8220" s="2"/>
      <c r="H8220" s="2" t="s">
        <v>16146</v>
      </c>
      <c r="I8220" s="2" t="s">
        <v>1121</v>
      </c>
    </row>
    <row r="8221" spans="1:9" ht="17.5" x14ac:dyDescent="0.6">
      <c r="A8221" s="2">
        <v>8220</v>
      </c>
      <c r="B8221" s="2" t="s">
        <v>4660</v>
      </c>
      <c r="C8221" s="2" t="s">
        <v>16147</v>
      </c>
      <c r="D8221" s="2" t="s">
        <v>900</v>
      </c>
      <c r="E8221" s="5" t="str">
        <f>IFERROR(INDEX(会社マスタ!$B:$B,MATCH(D8221,会社マスタ!$A:$A,0)),"")</f>
        <v>(株)プレシア</v>
      </c>
      <c r="F8221" s="5" t="str">
        <f>IFERROR(INDEX(会社マスタ!$C:$C,MATCH(D8221,会社マスタ!$A:$A,0)),"")</f>
        <v>フーズユニット</v>
      </c>
      <c r="G8221" s="2"/>
      <c r="H8221" s="2" t="s">
        <v>16148</v>
      </c>
      <c r="I8221" s="2" t="s">
        <v>1121</v>
      </c>
    </row>
    <row r="8222" spans="1:9" ht="17.5" x14ac:dyDescent="0.6">
      <c r="A8222" s="2">
        <v>8221</v>
      </c>
      <c r="B8222" s="2" t="s">
        <v>4660</v>
      </c>
      <c r="C8222" s="2" t="s">
        <v>16149</v>
      </c>
      <c r="D8222" s="2" t="s">
        <v>900</v>
      </c>
      <c r="E8222" s="5" t="str">
        <f>IFERROR(INDEX(会社マスタ!$B:$B,MATCH(D8222,会社マスタ!$A:$A,0)),"")</f>
        <v>(株)プレシア</v>
      </c>
      <c r="F8222" s="5" t="str">
        <f>IFERROR(INDEX(会社マスタ!$C:$C,MATCH(D8222,会社マスタ!$A:$A,0)),"")</f>
        <v>フーズユニット</v>
      </c>
      <c r="G8222" s="2"/>
      <c r="H8222" s="2" t="s">
        <v>16150</v>
      </c>
      <c r="I8222" s="2" t="s">
        <v>1121</v>
      </c>
    </row>
    <row r="8223" spans="1:9" ht="17.5" x14ac:dyDescent="0.6">
      <c r="A8223" s="2">
        <v>8222</v>
      </c>
      <c r="B8223" s="2" t="s">
        <v>4660</v>
      </c>
      <c r="C8223" s="2" t="s">
        <v>16151</v>
      </c>
      <c r="D8223" s="2" t="s">
        <v>900</v>
      </c>
      <c r="E8223" s="5" t="str">
        <f>IFERROR(INDEX(会社マスタ!$B:$B,MATCH(D8223,会社マスタ!$A:$A,0)),"")</f>
        <v>(株)プレシア</v>
      </c>
      <c r="F8223" s="5" t="str">
        <f>IFERROR(INDEX(会社マスタ!$C:$C,MATCH(D8223,会社マスタ!$A:$A,0)),"")</f>
        <v>フーズユニット</v>
      </c>
      <c r="G8223" s="2"/>
      <c r="H8223" s="2" t="s">
        <v>16152</v>
      </c>
      <c r="I8223" s="2" t="s">
        <v>1121</v>
      </c>
    </row>
    <row r="8224" spans="1:9" ht="17.5" x14ac:dyDescent="0.6">
      <c r="A8224" s="2">
        <v>8223</v>
      </c>
      <c r="B8224" s="2" t="s">
        <v>4660</v>
      </c>
      <c r="C8224" s="2" t="s">
        <v>16153</v>
      </c>
      <c r="D8224" s="2" t="s">
        <v>900</v>
      </c>
      <c r="E8224" s="5" t="str">
        <f>IFERROR(INDEX(会社マスタ!$B:$B,MATCH(D8224,会社マスタ!$A:$A,0)),"")</f>
        <v>(株)プレシア</v>
      </c>
      <c r="F8224" s="5" t="str">
        <f>IFERROR(INDEX(会社マスタ!$C:$C,MATCH(D8224,会社マスタ!$A:$A,0)),"")</f>
        <v>フーズユニット</v>
      </c>
      <c r="G8224" s="2"/>
      <c r="H8224" s="2" t="s">
        <v>16154</v>
      </c>
      <c r="I8224" s="2" t="s">
        <v>1121</v>
      </c>
    </row>
    <row r="8225" spans="1:9" ht="17.5" x14ac:dyDescent="0.6">
      <c r="A8225" s="2">
        <v>8224</v>
      </c>
      <c r="B8225" s="2" t="s">
        <v>4660</v>
      </c>
      <c r="C8225" s="2" t="s">
        <v>16155</v>
      </c>
      <c r="D8225" s="2" t="s">
        <v>873</v>
      </c>
      <c r="E8225" s="5" t="str">
        <f>IFERROR(INDEX(会社マスタ!$B:$B,MATCH(D8225,会社マスタ!$A:$A,0)),"")</f>
        <v>(株)プラス</v>
      </c>
      <c r="F8225" s="5" t="str">
        <f>IFERROR(INDEX(会社マスタ!$C:$C,MATCH(D8225,会社マスタ!$A:$A,0)),"")</f>
        <v>アグリユニット</v>
      </c>
      <c r="G8225" s="2"/>
      <c r="H8225" s="2" t="s">
        <v>4694</v>
      </c>
      <c r="I8225" s="2" t="s">
        <v>1121</v>
      </c>
    </row>
    <row r="8226" spans="1:9" ht="17.5" x14ac:dyDescent="0.6">
      <c r="A8226" s="2">
        <v>8225</v>
      </c>
      <c r="B8226" s="2" t="s">
        <v>4660</v>
      </c>
      <c r="C8226" s="2" t="s">
        <v>16156</v>
      </c>
      <c r="D8226" s="2" t="s">
        <v>873</v>
      </c>
      <c r="E8226" s="5" t="str">
        <f>IFERROR(INDEX(会社マスタ!$B:$B,MATCH(D8226,会社マスタ!$A:$A,0)),"")</f>
        <v>(株)プラス</v>
      </c>
      <c r="F8226" s="5" t="str">
        <f>IFERROR(INDEX(会社マスタ!$C:$C,MATCH(D8226,会社マスタ!$A:$A,0)),"")</f>
        <v>アグリユニット</v>
      </c>
      <c r="G8226" s="2"/>
      <c r="H8226" s="2" t="s">
        <v>4698</v>
      </c>
      <c r="I8226" s="2" t="s">
        <v>1121</v>
      </c>
    </row>
    <row r="8227" spans="1:9" ht="17.5" x14ac:dyDescent="0.6">
      <c r="A8227" s="2">
        <v>8226</v>
      </c>
      <c r="B8227" s="2" t="s">
        <v>4660</v>
      </c>
      <c r="C8227" s="2" t="s">
        <v>16157</v>
      </c>
      <c r="D8227" s="2" t="s">
        <v>873</v>
      </c>
      <c r="E8227" s="5" t="str">
        <f>IFERROR(INDEX(会社マスタ!$B:$B,MATCH(D8227,会社マスタ!$A:$A,0)),"")</f>
        <v>(株)プラス</v>
      </c>
      <c r="F8227" s="5" t="str">
        <f>IFERROR(INDEX(会社マスタ!$C:$C,MATCH(D8227,会社マスタ!$A:$A,0)),"")</f>
        <v>アグリユニット</v>
      </c>
      <c r="G8227" s="2"/>
      <c r="H8227" s="2" t="s">
        <v>4704</v>
      </c>
      <c r="I8227" s="2" t="s">
        <v>1121</v>
      </c>
    </row>
    <row r="8228" spans="1:9" ht="17.5" x14ac:dyDescent="0.6">
      <c r="A8228" s="2">
        <v>8227</v>
      </c>
      <c r="B8228" s="2" t="s">
        <v>4660</v>
      </c>
      <c r="C8228" s="2" t="s">
        <v>16158</v>
      </c>
      <c r="D8228" s="2" t="s">
        <v>873</v>
      </c>
      <c r="E8228" s="5" t="str">
        <f>IFERROR(INDEX(会社マスタ!$B:$B,MATCH(D8228,会社マスタ!$A:$A,0)),"")</f>
        <v>(株)プラス</v>
      </c>
      <c r="F8228" s="5" t="str">
        <f>IFERROR(INDEX(会社マスタ!$C:$C,MATCH(D8228,会社マスタ!$A:$A,0)),"")</f>
        <v>アグリユニット</v>
      </c>
      <c r="G8228" s="2"/>
      <c r="H8228" s="2" t="s">
        <v>4670</v>
      </c>
      <c r="I8228" s="2" t="s">
        <v>1121</v>
      </c>
    </row>
    <row r="8229" spans="1:9" ht="17.5" x14ac:dyDescent="0.6">
      <c r="A8229" s="2">
        <v>8228</v>
      </c>
      <c r="B8229" s="2" t="s">
        <v>4660</v>
      </c>
      <c r="C8229" s="2" t="s">
        <v>16159</v>
      </c>
      <c r="D8229" s="2" t="s">
        <v>873</v>
      </c>
      <c r="E8229" s="5" t="str">
        <f>IFERROR(INDEX(会社マスタ!$B:$B,MATCH(D8229,会社マスタ!$A:$A,0)),"")</f>
        <v>(株)プラス</v>
      </c>
      <c r="F8229" s="5" t="str">
        <f>IFERROR(INDEX(会社マスタ!$C:$C,MATCH(D8229,会社マスタ!$A:$A,0)),"")</f>
        <v>アグリユニット</v>
      </c>
      <c r="G8229" s="2"/>
      <c r="H8229" s="2" t="s">
        <v>4670</v>
      </c>
      <c r="I8229" s="2" t="s">
        <v>1121</v>
      </c>
    </row>
    <row r="8230" spans="1:9" ht="17.5" x14ac:dyDescent="0.6">
      <c r="A8230" s="2">
        <v>8229</v>
      </c>
      <c r="B8230" s="2" t="s">
        <v>4660</v>
      </c>
      <c r="C8230" s="2" t="s">
        <v>16160</v>
      </c>
      <c r="D8230" s="2" t="s">
        <v>873</v>
      </c>
      <c r="E8230" s="5" t="str">
        <f>IFERROR(INDEX(会社マスタ!$B:$B,MATCH(D8230,会社マスタ!$A:$A,0)),"")</f>
        <v>(株)プラス</v>
      </c>
      <c r="F8230" s="5" t="str">
        <f>IFERROR(INDEX(会社マスタ!$C:$C,MATCH(D8230,会社マスタ!$A:$A,0)),"")</f>
        <v>アグリユニット</v>
      </c>
      <c r="G8230" s="2"/>
      <c r="H8230" s="2" t="s">
        <v>16161</v>
      </c>
      <c r="I8230" s="2" t="s">
        <v>1121</v>
      </c>
    </row>
    <row r="8231" spans="1:9" ht="17.5" x14ac:dyDescent="0.6">
      <c r="A8231" s="2">
        <v>8230</v>
      </c>
      <c r="B8231" s="2" t="s">
        <v>4660</v>
      </c>
      <c r="C8231" s="2" t="s">
        <v>16162</v>
      </c>
      <c r="D8231" s="2" t="s">
        <v>873</v>
      </c>
      <c r="E8231" s="5" t="str">
        <f>IFERROR(INDEX(会社マスタ!$B:$B,MATCH(D8231,会社マスタ!$A:$A,0)),"")</f>
        <v>(株)プラス</v>
      </c>
      <c r="F8231" s="5" t="str">
        <f>IFERROR(INDEX(会社マスタ!$C:$C,MATCH(D8231,会社マスタ!$A:$A,0)),"")</f>
        <v>アグリユニット</v>
      </c>
      <c r="G8231" s="2"/>
      <c r="H8231" s="2" t="s">
        <v>4670</v>
      </c>
      <c r="I8231" s="2" t="s">
        <v>1121</v>
      </c>
    </row>
    <row r="8232" spans="1:9" ht="17.5" x14ac:dyDescent="0.6">
      <c r="A8232" s="2">
        <v>8231</v>
      </c>
      <c r="B8232" s="2" t="s">
        <v>4660</v>
      </c>
      <c r="C8232" s="2" t="s">
        <v>16163</v>
      </c>
      <c r="D8232" s="2" t="s">
        <v>873</v>
      </c>
      <c r="E8232" s="5" t="str">
        <f>IFERROR(INDEX(会社マスタ!$B:$B,MATCH(D8232,会社マスタ!$A:$A,0)),"")</f>
        <v>(株)プラス</v>
      </c>
      <c r="F8232" s="5" t="str">
        <f>IFERROR(INDEX(会社マスタ!$C:$C,MATCH(D8232,会社マスタ!$A:$A,0)),"")</f>
        <v>アグリユニット</v>
      </c>
      <c r="G8232" s="2"/>
      <c r="H8232" s="2" t="s">
        <v>4670</v>
      </c>
      <c r="I8232" s="2" t="s">
        <v>1121</v>
      </c>
    </row>
    <row r="8233" spans="1:9" ht="17.5" x14ac:dyDescent="0.6">
      <c r="A8233" s="2">
        <v>8232</v>
      </c>
      <c r="B8233" s="2" t="s">
        <v>4660</v>
      </c>
      <c r="C8233" s="2" t="s">
        <v>16164</v>
      </c>
      <c r="D8233" s="2" t="s">
        <v>873</v>
      </c>
      <c r="E8233" s="5" t="str">
        <f>IFERROR(INDEX(会社マスタ!$B:$B,MATCH(D8233,会社マスタ!$A:$A,0)),"")</f>
        <v>(株)プラス</v>
      </c>
      <c r="F8233" s="5" t="str">
        <f>IFERROR(INDEX(会社マスタ!$C:$C,MATCH(D8233,会社マスタ!$A:$A,0)),"")</f>
        <v>アグリユニット</v>
      </c>
      <c r="G8233" s="2"/>
      <c r="H8233" s="2" t="s">
        <v>4842</v>
      </c>
      <c r="I8233" s="2" t="s">
        <v>1121</v>
      </c>
    </row>
    <row r="8234" spans="1:9" ht="17.5" x14ac:dyDescent="0.6">
      <c r="A8234" s="2">
        <v>8233</v>
      </c>
      <c r="B8234" s="2" t="s">
        <v>4660</v>
      </c>
      <c r="C8234" s="2" t="s">
        <v>16165</v>
      </c>
      <c r="D8234" s="2" t="s">
        <v>873</v>
      </c>
      <c r="E8234" s="5" t="str">
        <f>IFERROR(INDEX(会社マスタ!$B:$B,MATCH(D8234,会社マスタ!$A:$A,0)),"")</f>
        <v>(株)プラス</v>
      </c>
      <c r="F8234" s="5" t="str">
        <f>IFERROR(INDEX(会社マスタ!$C:$C,MATCH(D8234,会社マスタ!$A:$A,0)),"")</f>
        <v>アグリユニット</v>
      </c>
      <c r="G8234" s="2"/>
      <c r="H8234" s="2" t="s">
        <v>4670</v>
      </c>
      <c r="I8234" s="2" t="s">
        <v>1121</v>
      </c>
    </row>
    <row r="8235" spans="1:9" ht="17.5" x14ac:dyDescent="0.6">
      <c r="A8235" s="2">
        <v>8234</v>
      </c>
      <c r="B8235" s="2" t="s">
        <v>4660</v>
      </c>
      <c r="C8235" s="2" t="s">
        <v>16166</v>
      </c>
      <c r="D8235" s="2" t="s">
        <v>873</v>
      </c>
      <c r="E8235" s="5" t="str">
        <f>IFERROR(INDEX(会社マスタ!$B:$B,MATCH(D8235,会社マスタ!$A:$A,0)),"")</f>
        <v>(株)プラス</v>
      </c>
      <c r="F8235" s="5" t="str">
        <f>IFERROR(INDEX(会社マスタ!$C:$C,MATCH(D8235,会社マスタ!$A:$A,0)),"")</f>
        <v>アグリユニット</v>
      </c>
      <c r="G8235" s="2"/>
      <c r="H8235" s="2" t="s">
        <v>4670</v>
      </c>
      <c r="I8235" s="2" t="s">
        <v>1121</v>
      </c>
    </row>
    <row r="8236" spans="1:9" ht="17.5" x14ac:dyDescent="0.6">
      <c r="A8236" s="2">
        <v>8235</v>
      </c>
      <c r="B8236" s="2" t="s">
        <v>4660</v>
      </c>
      <c r="C8236" s="2" t="s">
        <v>16167</v>
      </c>
      <c r="D8236" s="2" t="s">
        <v>873</v>
      </c>
      <c r="E8236" s="5" t="str">
        <f>IFERROR(INDEX(会社マスタ!$B:$B,MATCH(D8236,会社マスタ!$A:$A,0)),"")</f>
        <v>(株)プラス</v>
      </c>
      <c r="F8236" s="5" t="str">
        <f>IFERROR(INDEX(会社マスタ!$C:$C,MATCH(D8236,会社マスタ!$A:$A,0)),"")</f>
        <v>アグリユニット</v>
      </c>
      <c r="G8236" s="2"/>
      <c r="H8236" s="2" t="s">
        <v>4670</v>
      </c>
      <c r="I8236" s="2" t="s">
        <v>1121</v>
      </c>
    </row>
    <row r="8237" spans="1:9" ht="17.5" x14ac:dyDescent="0.6">
      <c r="A8237" s="2">
        <v>8236</v>
      </c>
      <c r="B8237" s="2" t="s">
        <v>4660</v>
      </c>
      <c r="C8237" s="2" t="s">
        <v>16168</v>
      </c>
      <c r="D8237" s="2" t="s">
        <v>873</v>
      </c>
      <c r="E8237" s="5" t="str">
        <f>IFERROR(INDEX(会社マスタ!$B:$B,MATCH(D8237,会社マスタ!$A:$A,0)),"")</f>
        <v>(株)プラス</v>
      </c>
      <c r="F8237" s="5" t="str">
        <f>IFERROR(INDEX(会社マスタ!$C:$C,MATCH(D8237,会社マスタ!$A:$A,0)),"")</f>
        <v>アグリユニット</v>
      </c>
      <c r="G8237" s="2"/>
      <c r="H8237" s="2" t="s">
        <v>16169</v>
      </c>
      <c r="I8237" s="2" t="s">
        <v>1121</v>
      </c>
    </row>
    <row r="8238" spans="1:9" ht="17.5" x14ac:dyDescent="0.6">
      <c r="A8238" s="2">
        <v>8237</v>
      </c>
      <c r="B8238" s="2" t="s">
        <v>4660</v>
      </c>
      <c r="C8238" s="2" t="s">
        <v>16170</v>
      </c>
      <c r="D8238" s="2" t="s">
        <v>873</v>
      </c>
      <c r="E8238" s="5" t="str">
        <f>IFERROR(INDEX(会社マスタ!$B:$B,MATCH(D8238,会社マスタ!$A:$A,0)),"")</f>
        <v>(株)プラス</v>
      </c>
      <c r="F8238" s="5" t="str">
        <f>IFERROR(INDEX(会社マスタ!$C:$C,MATCH(D8238,会社マスタ!$A:$A,0)),"")</f>
        <v>アグリユニット</v>
      </c>
      <c r="G8238" s="2"/>
      <c r="H8238" s="2" t="s">
        <v>4670</v>
      </c>
      <c r="I8238" s="2" t="s">
        <v>1121</v>
      </c>
    </row>
    <row r="8239" spans="1:9" ht="17.5" x14ac:dyDescent="0.6">
      <c r="A8239" s="2">
        <v>8238</v>
      </c>
      <c r="B8239" s="2" t="s">
        <v>4660</v>
      </c>
      <c r="C8239" s="2" t="s">
        <v>16171</v>
      </c>
      <c r="D8239" s="2" t="s">
        <v>873</v>
      </c>
      <c r="E8239" s="5" t="str">
        <f>IFERROR(INDEX(会社マスタ!$B:$B,MATCH(D8239,会社マスタ!$A:$A,0)),"")</f>
        <v>(株)プラス</v>
      </c>
      <c r="F8239" s="5" t="str">
        <f>IFERROR(INDEX(会社マスタ!$C:$C,MATCH(D8239,会社マスタ!$A:$A,0)),"")</f>
        <v>アグリユニット</v>
      </c>
      <c r="G8239" s="2"/>
      <c r="H8239" s="2" t="s">
        <v>4670</v>
      </c>
      <c r="I8239" s="2" t="s">
        <v>1121</v>
      </c>
    </row>
    <row r="8240" spans="1:9" ht="17.5" x14ac:dyDescent="0.6">
      <c r="A8240" s="2">
        <v>8239</v>
      </c>
      <c r="B8240" s="2" t="s">
        <v>4660</v>
      </c>
      <c r="C8240" s="2" t="s">
        <v>16172</v>
      </c>
      <c r="D8240" s="2" t="s">
        <v>873</v>
      </c>
      <c r="E8240" s="5" t="str">
        <f>IFERROR(INDEX(会社マスタ!$B:$B,MATCH(D8240,会社マスタ!$A:$A,0)),"")</f>
        <v>(株)プラス</v>
      </c>
      <c r="F8240" s="5" t="str">
        <f>IFERROR(INDEX(会社マスタ!$C:$C,MATCH(D8240,会社マスタ!$A:$A,0)),"")</f>
        <v>アグリユニット</v>
      </c>
      <c r="G8240" s="2"/>
      <c r="H8240" s="2" t="s">
        <v>4700</v>
      </c>
      <c r="I8240" s="2" t="s">
        <v>1121</v>
      </c>
    </row>
    <row r="8241" spans="1:9" ht="17.5" x14ac:dyDescent="0.6">
      <c r="A8241" s="2">
        <v>8240</v>
      </c>
      <c r="B8241" s="2" t="s">
        <v>4660</v>
      </c>
      <c r="C8241" s="2" t="s">
        <v>16173</v>
      </c>
      <c r="D8241" s="2" t="s">
        <v>873</v>
      </c>
      <c r="E8241" s="5" t="str">
        <f>IFERROR(INDEX(会社マスタ!$B:$B,MATCH(D8241,会社マスタ!$A:$A,0)),"")</f>
        <v>(株)プラス</v>
      </c>
      <c r="F8241" s="5" t="str">
        <f>IFERROR(INDEX(会社マスタ!$C:$C,MATCH(D8241,会社マスタ!$A:$A,0)),"")</f>
        <v>アグリユニット</v>
      </c>
      <c r="G8241" s="2"/>
      <c r="H8241" s="2" t="s">
        <v>4702</v>
      </c>
      <c r="I8241" s="2" t="s">
        <v>1121</v>
      </c>
    </row>
    <row r="8242" spans="1:9" ht="17.5" x14ac:dyDescent="0.6">
      <c r="A8242" s="2">
        <v>8241</v>
      </c>
      <c r="B8242" s="2" t="s">
        <v>4660</v>
      </c>
      <c r="C8242" s="2" t="s">
        <v>16174</v>
      </c>
      <c r="D8242" s="2" t="s">
        <v>873</v>
      </c>
      <c r="E8242" s="5" t="str">
        <f>IFERROR(INDEX(会社マスタ!$B:$B,MATCH(D8242,会社マスタ!$A:$A,0)),"")</f>
        <v>(株)プラス</v>
      </c>
      <c r="F8242" s="5" t="str">
        <f>IFERROR(INDEX(会社マスタ!$C:$C,MATCH(D8242,会社マスタ!$A:$A,0)),"")</f>
        <v>アグリユニット</v>
      </c>
      <c r="G8242" s="2"/>
      <c r="H8242" s="2" t="s">
        <v>4917</v>
      </c>
      <c r="I8242" s="2" t="s">
        <v>1121</v>
      </c>
    </row>
    <row r="8243" spans="1:9" ht="17.5" x14ac:dyDescent="0.6">
      <c r="A8243" s="2">
        <v>8242</v>
      </c>
      <c r="B8243" s="2" t="s">
        <v>4660</v>
      </c>
      <c r="C8243" s="2" t="s">
        <v>16175</v>
      </c>
      <c r="D8243" s="2" t="s">
        <v>873</v>
      </c>
      <c r="E8243" s="5" t="str">
        <f>IFERROR(INDEX(会社マスタ!$B:$B,MATCH(D8243,会社マスタ!$A:$A,0)),"")</f>
        <v>(株)プラス</v>
      </c>
      <c r="F8243" s="5" t="str">
        <f>IFERROR(INDEX(会社マスタ!$C:$C,MATCH(D8243,会社マスタ!$A:$A,0)),"")</f>
        <v>アグリユニット</v>
      </c>
      <c r="G8243" s="2"/>
      <c r="H8243" s="2" t="s">
        <v>16176</v>
      </c>
      <c r="I8243" s="2" t="s">
        <v>1121</v>
      </c>
    </row>
    <row r="8244" spans="1:9" ht="17.5" x14ac:dyDescent="0.6">
      <c r="A8244" s="2">
        <v>8243</v>
      </c>
      <c r="B8244" s="2" t="s">
        <v>4660</v>
      </c>
      <c r="C8244" s="2" t="s">
        <v>16177</v>
      </c>
      <c r="D8244" s="2" t="s">
        <v>873</v>
      </c>
      <c r="E8244" s="5" t="str">
        <f>IFERROR(INDEX(会社マスタ!$B:$B,MATCH(D8244,会社マスタ!$A:$A,0)),"")</f>
        <v>(株)プラス</v>
      </c>
      <c r="F8244" s="5" t="str">
        <f>IFERROR(INDEX(会社マスタ!$C:$C,MATCH(D8244,会社マスタ!$A:$A,0)),"")</f>
        <v>アグリユニット</v>
      </c>
      <c r="G8244" s="2"/>
      <c r="H8244" s="2" t="s">
        <v>4708</v>
      </c>
      <c r="I8244" s="2" t="s">
        <v>1121</v>
      </c>
    </row>
    <row r="8245" spans="1:9" ht="17.5" x14ac:dyDescent="0.6">
      <c r="A8245" s="2">
        <v>8244</v>
      </c>
      <c r="B8245" s="2" t="s">
        <v>4660</v>
      </c>
      <c r="C8245" s="2" t="s">
        <v>16178</v>
      </c>
      <c r="D8245" s="2" t="s">
        <v>873</v>
      </c>
      <c r="E8245" s="5" t="str">
        <f>IFERROR(INDEX(会社マスタ!$B:$B,MATCH(D8245,会社マスタ!$A:$A,0)),"")</f>
        <v>(株)プラス</v>
      </c>
      <c r="F8245" s="5" t="str">
        <f>IFERROR(INDEX(会社マスタ!$C:$C,MATCH(D8245,会社マスタ!$A:$A,0)),"")</f>
        <v>アグリユニット</v>
      </c>
      <c r="G8245" s="2"/>
      <c r="H8245" s="2" t="s">
        <v>4710</v>
      </c>
      <c r="I8245" s="2" t="s">
        <v>1121</v>
      </c>
    </row>
    <row r="8246" spans="1:9" ht="17.5" x14ac:dyDescent="0.6">
      <c r="A8246" s="2">
        <v>8245</v>
      </c>
      <c r="B8246" s="2" t="s">
        <v>4660</v>
      </c>
      <c r="C8246" s="2" t="s">
        <v>16179</v>
      </c>
      <c r="D8246" s="2" t="s">
        <v>873</v>
      </c>
      <c r="E8246" s="5" t="str">
        <f>IFERROR(INDEX(会社マスタ!$B:$B,MATCH(D8246,会社マスタ!$A:$A,0)),"")</f>
        <v>(株)プラス</v>
      </c>
      <c r="F8246" s="5" t="str">
        <f>IFERROR(INDEX(会社マスタ!$C:$C,MATCH(D8246,会社マスタ!$A:$A,0)),"")</f>
        <v>アグリユニット</v>
      </c>
      <c r="G8246" s="2"/>
      <c r="H8246" s="2" t="s">
        <v>4712</v>
      </c>
      <c r="I8246" s="2" t="s">
        <v>1121</v>
      </c>
    </row>
    <row r="8247" spans="1:9" ht="17.5" x14ac:dyDescent="0.6">
      <c r="A8247" s="2">
        <v>8246</v>
      </c>
      <c r="B8247" s="2" t="s">
        <v>4660</v>
      </c>
      <c r="C8247" s="2" t="s">
        <v>16180</v>
      </c>
      <c r="D8247" s="2" t="s">
        <v>873</v>
      </c>
      <c r="E8247" s="5" t="str">
        <f>IFERROR(INDEX(会社マスタ!$B:$B,MATCH(D8247,会社マスタ!$A:$A,0)),"")</f>
        <v>(株)プラス</v>
      </c>
      <c r="F8247" s="5" t="str">
        <f>IFERROR(INDEX(会社マスタ!$C:$C,MATCH(D8247,会社マスタ!$A:$A,0)),"")</f>
        <v>アグリユニット</v>
      </c>
      <c r="G8247" s="2"/>
      <c r="H8247" s="2" t="s">
        <v>16181</v>
      </c>
      <c r="I8247" s="2" t="s">
        <v>1121</v>
      </c>
    </row>
    <row r="8248" spans="1:9" ht="17.5" x14ac:dyDescent="0.6">
      <c r="A8248" s="2">
        <v>8247</v>
      </c>
      <c r="B8248" s="2" t="s">
        <v>4660</v>
      </c>
      <c r="C8248" s="2" t="s">
        <v>16182</v>
      </c>
      <c r="D8248" s="2" t="s">
        <v>873</v>
      </c>
      <c r="E8248" s="5" t="str">
        <f>IFERROR(INDEX(会社マスタ!$B:$B,MATCH(D8248,会社マスタ!$A:$A,0)),"")</f>
        <v>(株)プラス</v>
      </c>
      <c r="F8248" s="5" t="str">
        <f>IFERROR(INDEX(会社マスタ!$C:$C,MATCH(D8248,会社マスタ!$A:$A,0)),"")</f>
        <v>アグリユニット</v>
      </c>
      <c r="G8248" s="2"/>
      <c r="H8248" s="2" t="s">
        <v>16183</v>
      </c>
      <c r="I8248" s="2" t="s">
        <v>1121</v>
      </c>
    </row>
    <row r="8249" spans="1:9" ht="17.5" x14ac:dyDescent="0.6">
      <c r="A8249" s="2">
        <v>8248</v>
      </c>
      <c r="B8249" s="2" t="s">
        <v>4660</v>
      </c>
      <c r="C8249" s="2" t="s">
        <v>16184</v>
      </c>
      <c r="D8249" s="2" t="s">
        <v>873</v>
      </c>
      <c r="E8249" s="5" t="str">
        <f>IFERROR(INDEX(会社マスタ!$B:$B,MATCH(D8249,会社マスタ!$A:$A,0)),"")</f>
        <v>(株)プラス</v>
      </c>
      <c r="F8249" s="5" t="str">
        <f>IFERROR(INDEX(会社マスタ!$C:$C,MATCH(D8249,会社マスタ!$A:$A,0)),"")</f>
        <v>アグリユニット</v>
      </c>
      <c r="G8249" s="2"/>
      <c r="H8249" s="2" t="s">
        <v>4672</v>
      </c>
      <c r="I8249" s="2" t="s">
        <v>1121</v>
      </c>
    </row>
    <row r="8250" spans="1:9" ht="17.5" x14ac:dyDescent="0.6">
      <c r="A8250" s="2">
        <v>8249</v>
      </c>
      <c r="B8250" s="2" t="s">
        <v>4660</v>
      </c>
      <c r="C8250" s="2" t="s">
        <v>16185</v>
      </c>
      <c r="D8250" s="2" t="s">
        <v>873</v>
      </c>
      <c r="E8250" s="5" t="str">
        <f>IFERROR(INDEX(会社マスタ!$B:$B,MATCH(D8250,会社マスタ!$A:$A,0)),"")</f>
        <v>(株)プラス</v>
      </c>
      <c r="F8250" s="5" t="str">
        <f>IFERROR(INDEX(会社マスタ!$C:$C,MATCH(D8250,会社マスタ!$A:$A,0)),"")</f>
        <v>アグリユニット</v>
      </c>
      <c r="G8250" s="2"/>
      <c r="H8250" s="2" t="s">
        <v>16186</v>
      </c>
      <c r="I8250" s="2" t="s">
        <v>1121</v>
      </c>
    </row>
    <row r="8251" spans="1:9" ht="17.5" x14ac:dyDescent="0.6">
      <c r="A8251" s="2">
        <v>8250</v>
      </c>
      <c r="B8251" s="2" t="s">
        <v>4660</v>
      </c>
      <c r="C8251" s="2" t="s">
        <v>16187</v>
      </c>
      <c r="D8251" s="2" t="s">
        <v>873</v>
      </c>
      <c r="E8251" s="5" t="str">
        <f>IFERROR(INDEX(会社マスタ!$B:$B,MATCH(D8251,会社マスタ!$A:$A,0)),"")</f>
        <v>(株)プラス</v>
      </c>
      <c r="F8251" s="5" t="str">
        <f>IFERROR(INDEX(会社マスタ!$C:$C,MATCH(D8251,会社マスタ!$A:$A,0)),"")</f>
        <v>アグリユニット</v>
      </c>
      <c r="G8251" s="2"/>
      <c r="H8251" s="2" t="s">
        <v>4670</v>
      </c>
      <c r="I8251" s="2" t="s">
        <v>1121</v>
      </c>
    </row>
    <row r="8252" spans="1:9" ht="17.5" x14ac:dyDescent="0.6">
      <c r="A8252" s="2">
        <v>8251</v>
      </c>
      <c r="B8252" s="2" t="s">
        <v>4660</v>
      </c>
      <c r="C8252" s="2" t="s">
        <v>16188</v>
      </c>
      <c r="D8252" s="2" t="s">
        <v>873</v>
      </c>
      <c r="E8252" s="5" t="str">
        <f>IFERROR(INDEX(会社マスタ!$B:$B,MATCH(D8252,会社マスタ!$A:$A,0)),"")</f>
        <v>(株)プラス</v>
      </c>
      <c r="F8252" s="5" t="str">
        <f>IFERROR(INDEX(会社マスタ!$C:$C,MATCH(D8252,会社マスタ!$A:$A,0)),"")</f>
        <v>アグリユニット</v>
      </c>
      <c r="G8252" s="2"/>
      <c r="H8252" s="2" t="s">
        <v>16189</v>
      </c>
      <c r="I8252" s="2" t="s">
        <v>1121</v>
      </c>
    </row>
    <row r="8253" spans="1:9" ht="17.5" x14ac:dyDescent="0.6">
      <c r="A8253" s="2">
        <v>8252</v>
      </c>
      <c r="B8253" s="2" t="s">
        <v>4660</v>
      </c>
      <c r="C8253" s="2" t="s">
        <v>16190</v>
      </c>
      <c r="D8253" s="2" t="s">
        <v>873</v>
      </c>
      <c r="E8253" s="5" t="str">
        <f>IFERROR(INDEX(会社マスタ!$B:$B,MATCH(D8253,会社マスタ!$A:$A,0)),"")</f>
        <v>(株)プラス</v>
      </c>
      <c r="F8253" s="5" t="str">
        <f>IFERROR(INDEX(会社マスタ!$C:$C,MATCH(D8253,会社マスタ!$A:$A,0)),"")</f>
        <v>アグリユニット</v>
      </c>
      <c r="G8253" s="2"/>
      <c r="H8253" s="2" t="s">
        <v>16191</v>
      </c>
      <c r="I8253" s="2" t="s">
        <v>1121</v>
      </c>
    </row>
    <row r="8254" spans="1:9" ht="17.5" x14ac:dyDescent="0.6">
      <c r="A8254" s="2">
        <v>8253</v>
      </c>
      <c r="B8254" s="2" t="s">
        <v>4660</v>
      </c>
      <c r="C8254" s="2" t="s">
        <v>16192</v>
      </c>
      <c r="D8254" s="2" t="s">
        <v>873</v>
      </c>
      <c r="E8254" s="5" t="str">
        <f>IFERROR(INDEX(会社マスタ!$B:$B,MATCH(D8254,会社マスタ!$A:$A,0)),"")</f>
        <v>(株)プラス</v>
      </c>
      <c r="F8254" s="5" t="str">
        <f>IFERROR(INDEX(会社マスタ!$C:$C,MATCH(D8254,会社マスタ!$A:$A,0)),"")</f>
        <v>アグリユニット</v>
      </c>
      <c r="G8254" s="2"/>
      <c r="H8254" s="2" t="s">
        <v>16193</v>
      </c>
      <c r="I8254" s="2" t="s">
        <v>1121</v>
      </c>
    </row>
    <row r="8255" spans="1:9" ht="17.5" x14ac:dyDescent="0.6">
      <c r="A8255" s="2">
        <v>8254</v>
      </c>
      <c r="B8255" s="2" t="s">
        <v>4660</v>
      </c>
      <c r="C8255" s="2" t="s">
        <v>16194</v>
      </c>
      <c r="D8255" s="2" t="s">
        <v>873</v>
      </c>
      <c r="E8255" s="5" t="str">
        <f>IFERROR(INDEX(会社マスタ!$B:$B,MATCH(D8255,会社マスタ!$A:$A,0)),"")</f>
        <v>(株)プラス</v>
      </c>
      <c r="F8255" s="5" t="str">
        <f>IFERROR(INDEX(会社マスタ!$C:$C,MATCH(D8255,会社マスタ!$A:$A,0)),"")</f>
        <v>アグリユニット</v>
      </c>
      <c r="G8255" s="2"/>
      <c r="H8255" s="2" t="s">
        <v>4670</v>
      </c>
      <c r="I8255" s="2" t="s">
        <v>1121</v>
      </c>
    </row>
    <row r="8256" spans="1:9" ht="17.5" x14ac:dyDescent="0.6">
      <c r="A8256" s="2">
        <v>8255</v>
      </c>
      <c r="B8256" s="2" t="s">
        <v>4660</v>
      </c>
      <c r="C8256" s="2" t="s">
        <v>16195</v>
      </c>
      <c r="D8256" s="2" t="s">
        <v>873</v>
      </c>
      <c r="E8256" s="5" t="str">
        <f>IFERROR(INDEX(会社マスタ!$B:$B,MATCH(D8256,会社マスタ!$A:$A,0)),"")</f>
        <v>(株)プラス</v>
      </c>
      <c r="F8256" s="5" t="str">
        <f>IFERROR(INDEX(会社マスタ!$C:$C,MATCH(D8256,会社マスタ!$A:$A,0)),"")</f>
        <v>アグリユニット</v>
      </c>
      <c r="G8256" s="2"/>
      <c r="H8256" s="2" t="s">
        <v>16196</v>
      </c>
      <c r="I8256" s="2" t="s">
        <v>1121</v>
      </c>
    </row>
    <row r="8257" spans="1:9" ht="17.5" x14ac:dyDescent="0.6">
      <c r="A8257" s="2">
        <v>8256</v>
      </c>
      <c r="B8257" s="2" t="s">
        <v>4660</v>
      </c>
      <c r="C8257" s="2" t="s">
        <v>16197</v>
      </c>
      <c r="D8257" s="2" t="s">
        <v>873</v>
      </c>
      <c r="E8257" s="5" t="str">
        <f>IFERROR(INDEX(会社マスタ!$B:$B,MATCH(D8257,会社マスタ!$A:$A,0)),"")</f>
        <v>(株)プラス</v>
      </c>
      <c r="F8257" s="5" t="str">
        <f>IFERROR(INDEX(会社マスタ!$C:$C,MATCH(D8257,会社マスタ!$A:$A,0)),"")</f>
        <v>アグリユニット</v>
      </c>
      <c r="G8257" s="2"/>
      <c r="H8257" s="2" t="s">
        <v>16198</v>
      </c>
      <c r="I8257" s="2" t="s">
        <v>1121</v>
      </c>
    </row>
    <row r="8258" spans="1:9" ht="17.5" x14ac:dyDescent="0.6">
      <c r="A8258" s="2">
        <v>8257</v>
      </c>
      <c r="B8258" s="2" t="s">
        <v>4660</v>
      </c>
      <c r="C8258" s="2" t="s">
        <v>16199</v>
      </c>
      <c r="D8258" s="2" t="s">
        <v>873</v>
      </c>
      <c r="E8258" s="5" t="str">
        <f>IFERROR(INDEX(会社マスタ!$B:$B,MATCH(D8258,会社マスタ!$A:$A,0)),"")</f>
        <v>(株)プラス</v>
      </c>
      <c r="F8258" s="5" t="str">
        <f>IFERROR(INDEX(会社マスタ!$C:$C,MATCH(D8258,会社マスタ!$A:$A,0)),"")</f>
        <v>アグリユニット</v>
      </c>
      <c r="G8258" s="2"/>
      <c r="H8258" s="2" t="s">
        <v>16200</v>
      </c>
      <c r="I8258" s="2" t="s">
        <v>1121</v>
      </c>
    </row>
    <row r="8259" spans="1:9" ht="17.5" x14ac:dyDescent="0.6">
      <c r="A8259" s="2">
        <v>8258</v>
      </c>
      <c r="B8259" s="2" t="s">
        <v>4660</v>
      </c>
      <c r="C8259" s="2" t="s">
        <v>16201</v>
      </c>
      <c r="D8259" s="2" t="s">
        <v>873</v>
      </c>
      <c r="E8259" s="5" t="str">
        <f>IFERROR(INDEX(会社マスタ!$B:$B,MATCH(D8259,会社マスタ!$A:$A,0)),"")</f>
        <v>(株)プラス</v>
      </c>
      <c r="F8259" s="5" t="str">
        <f>IFERROR(INDEX(会社マスタ!$C:$C,MATCH(D8259,会社マスタ!$A:$A,0)),"")</f>
        <v>アグリユニット</v>
      </c>
      <c r="G8259" s="2"/>
      <c r="H8259" s="2" t="s">
        <v>16202</v>
      </c>
      <c r="I8259" s="2" t="s">
        <v>1121</v>
      </c>
    </row>
    <row r="8260" spans="1:9" ht="17.5" x14ac:dyDescent="0.6">
      <c r="A8260" s="2">
        <v>8259</v>
      </c>
      <c r="B8260" s="2" t="s">
        <v>4660</v>
      </c>
      <c r="C8260" s="2" t="s">
        <v>16203</v>
      </c>
      <c r="D8260" s="2" t="s">
        <v>873</v>
      </c>
      <c r="E8260" s="5" t="str">
        <f>IFERROR(INDEX(会社マスタ!$B:$B,MATCH(D8260,会社マスタ!$A:$A,0)),"")</f>
        <v>(株)プラス</v>
      </c>
      <c r="F8260" s="5" t="str">
        <f>IFERROR(INDEX(会社マスタ!$C:$C,MATCH(D8260,会社マスタ!$A:$A,0)),"")</f>
        <v>アグリユニット</v>
      </c>
      <c r="G8260" s="2"/>
      <c r="H8260" s="2" t="s">
        <v>4670</v>
      </c>
      <c r="I8260" s="2" t="s">
        <v>1121</v>
      </c>
    </row>
    <row r="8261" spans="1:9" ht="17.5" x14ac:dyDescent="0.6">
      <c r="A8261" s="2">
        <v>8260</v>
      </c>
      <c r="B8261" s="2" t="s">
        <v>4660</v>
      </c>
      <c r="C8261" s="2" t="s">
        <v>16204</v>
      </c>
      <c r="D8261" s="2" t="s">
        <v>873</v>
      </c>
      <c r="E8261" s="5" t="str">
        <f>IFERROR(INDEX(会社マスタ!$B:$B,MATCH(D8261,会社マスタ!$A:$A,0)),"")</f>
        <v>(株)プラス</v>
      </c>
      <c r="F8261" s="5" t="str">
        <f>IFERROR(INDEX(会社マスタ!$C:$C,MATCH(D8261,会社マスタ!$A:$A,0)),"")</f>
        <v>アグリユニット</v>
      </c>
      <c r="G8261" s="2"/>
      <c r="H8261" s="2" t="s">
        <v>4670</v>
      </c>
      <c r="I8261" s="2" t="s">
        <v>1121</v>
      </c>
    </row>
    <row r="8262" spans="1:9" ht="17.5" x14ac:dyDescent="0.6">
      <c r="A8262" s="2">
        <v>8261</v>
      </c>
      <c r="B8262" s="2" t="s">
        <v>4660</v>
      </c>
      <c r="C8262" s="2" t="s">
        <v>16205</v>
      </c>
      <c r="D8262" s="2" t="s">
        <v>873</v>
      </c>
      <c r="E8262" s="5" t="str">
        <f>IFERROR(INDEX(会社マスタ!$B:$B,MATCH(D8262,会社マスタ!$A:$A,0)),"")</f>
        <v>(株)プラス</v>
      </c>
      <c r="F8262" s="5" t="str">
        <f>IFERROR(INDEX(会社マスタ!$C:$C,MATCH(D8262,会社マスタ!$A:$A,0)),"")</f>
        <v>アグリユニット</v>
      </c>
      <c r="G8262" s="2"/>
      <c r="H8262" s="2" t="s">
        <v>16206</v>
      </c>
      <c r="I8262" s="2" t="s">
        <v>1121</v>
      </c>
    </row>
    <row r="8263" spans="1:9" ht="17.5" x14ac:dyDescent="0.6">
      <c r="A8263" s="2">
        <v>8262</v>
      </c>
      <c r="B8263" s="2" t="s">
        <v>4660</v>
      </c>
      <c r="C8263" s="2" t="s">
        <v>16207</v>
      </c>
      <c r="D8263" s="2" t="s">
        <v>873</v>
      </c>
      <c r="E8263" s="5" t="str">
        <f>IFERROR(INDEX(会社マスタ!$B:$B,MATCH(D8263,会社マスタ!$A:$A,0)),"")</f>
        <v>(株)プラス</v>
      </c>
      <c r="F8263" s="5" t="str">
        <f>IFERROR(INDEX(会社マスタ!$C:$C,MATCH(D8263,会社マスタ!$A:$A,0)),"")</f>
        <v>アグリユニット</v>
      </c>
      <c r="G8263" s="2"/>
      <c r="H8263" s="2" t="s">
        <v>16208</v>
      </c>
      <c r="I8263" s="2" t="s">
        <v>1121</v>
      </c>
    </row>
    <row r="8264" spans="1:9" ht="17.5" x14ac:dyDescent="0.6">
      <c r="A8264" s="2">
        <v>8263</v>
      </c>
      <c r="B8264" s="2" t="s">
        <v>4660</v>
      </c>
      <c r="C8264" s="2" t="s">
        <v>16209</v>
      </c>
      <c r="D8264" s="2" t="s">
        <v>873</v>
      </c>
      <c r="E8264" s="5" t="str">
        <f>IFERROR(INDEX(会社マスタ!$B:$B,MATCH(D8264,会社マスタ!$A:$A,0)),"")</f>
        <v>(株)プラス</v>
      </c>
      <c r="F8264" s="5" t="str">
        <f>IFERROR(INDEX(会社マスタ!$C:$C,MATCH(D8264,会社マスタ!$A:$A,0)),"")</f>
        <v>アグリユニット</v>
      </c>
      <c r="G8264" s="2"/>
      <c r="H8264" s="2" t="s">
        <v>16210</v>
      </c>
      <c r="I8264" s="2" t="s">
        <v>1121</v>
      </c>
    </row>
    <row r="8265" spans="1:9" ht="17.5" x14ac:dyDescent="0.6">
      <c r="A8265" s="2">
        <v>8264</v>
      </c>
      <c r="B8265" s="2" t="s">
        <v>4660</v>
      </c>
      <c r="C8265" s="2" t="s">
        <v>16211</v>
      </c>
      <c r="D8265" s="2" t="s">
        <v>873</v>
      </c>
      <c r="E8265" s="5" t="str">
        <f>IFERROR(INDEX(会社マスタ!$B:$B,MATCH(D8265,会社マスタ!$A:$A,0)),"")</f>
        <v>(株)プラス</v>
      </c>
      <c r="F8265" s="5" t="str">
        <f>IFERROR(INDEX(会社マスタ!$C:$C,MATCH(D8265,会社マスタ!$A:$A,0)),"")</f>
        <v>アグリユニット</v>
      </c>
      <c r="G8265" s="2"/>
      <c r="H8265" s="2" t="s">
        <v>4670</v>
      </c>
      <c r="I8265" s="2" t="s">
        <v>1121</v>
      </c>
    </row>
    <row r="8266" spans="1:9" ht="17.5" x14ac:dyDescent="0.6">
      <c r="A8266" s="2">
        <v>8265</v>
      </c>
      <c r="B8266" s="2" t="s">
        <v>4660</v>
      </c>
      <c r="C8266" s="2" t="s">
        <v>16212</v>
      </c>
      <c r="D8266" s="2" t="s">
        <v>873</v>
      </c>
      <c r="E8266" s="5" t="str">
        <f>IFERROR(INDEX(会社マスタ!$B:$B,MATCH(D8266,会社マスタ!$A:$A,0)),"")</f>
        <v>(株)プラス</v>
      </c>
      <c r="F8266" s="5" t="str">
        <f>IFERROR(INDEX(会社マスタ!$C:$C,MATCH(D8266,会社マスタ!$A:$A,0)),"")</f>
        <v>アグリユニット</v>
      </c>
      <c r="G8266" s="2"/>
      <c r="H8266" s="2" t="s">
        <v>4670</v>
      </c>
      <c r="I8266" s="2" t="s">
        <v>1121</v>
      </c>
    </row>
    <row r="8267" spans="1:9" ht="17.5" x14ac:dyDescent="0.6">
      <c r="A8267" s="2">
        <v>8266</v>
      </c>
      <c r="B8267" s="2" t="s">
        <v>4660</v>
      </c>
      <c r="C8267" s="2" t="s">
        <v>16213</v>
      </c>
      <c r="D8267" s="2" t="s">
        <v>873</v>
      </c>
      <c r="E8267" s="5" t="str">
        <f>IFERROR(INDEX(会社マスタ!$B:$B,MATCH(D8267,会社マスタ!$A:$A,0)),"")</f>
        <v>(株)プラス</v>
      </c>
      <c r="F8267" s="5" t="str">
        <f>IFERROR(INDEX(会社マスタ!$C:$C,MATCH(D8267,会社マスタ!$A:$A,0)),"")</f>
        <v>アグリユニット</v>
      </c>
      <c r="G8267" s="2"/>
      <c r="H8267" s="2" t="s">
        <v>4670</v>
      </c>
      <c r="I8267" s="2" t="s">
        <v>1121</v>
      </c>
    </row>
    <row r="8268" spans="1:9" ht="17.5" x14ac:dyDescent="0.6">
      <c r="A8268" s="2">
        <v>8267</v>
      </c>
      <c r="B8268" s="2" t="s">
        <v>4660</v>
      </c>
      <c r="C8268" s="2" t="s">
        <v>16214</v>
      </c>
      <c r="D8268" s="2" t="s">
        <v>873</v>
      </c>
      <c r="E8268" s="5" t="str">
        <f>IFERROR(INDEX(会社マスタ!$B:$B,MATCH(D8268,会社マスタ!$A:$A,0)),"")</f>
        <v>(株)プラス</v>
      </c>
      <c r="F8268" s="5" t="str">
        <f>IFERROR(INDEX(会社マスタ!$C:$C,MATCH(D8268,会社マスタ!$A:$A,0)),"")</f>
        <v>アグリユニット</v>
      </c>
      <c r="G8268" s="2"/>
      <c r="H8268" s="2" t="s">
        <v>4670</v>
      </c>
      <c r="I8268" s="2" t="s">
        <v>1121</v>
      </c>
    </row>
    <row r="8269" spans="1:9" ht="17.5" x14ac:dyDescent="0.6">
      <c r="A8269" s="2">
        <v>8268</v>
      </c>
      <c r="B8269" s="2" t="s">
        <v>4660</v>
      </c>
      <c r="C8269" s="2" t="s">
        <v>16215</v>
      </c>
      <c r="D8269" s="2" t="s">
        <v>873</v>
      </c>
      <c r="E8269" s="5" t="str">
        <f>IFERROR(INDEX(会社マスタ!$B:$B,MATCH(D8269,会社マスタ!$A:$A,0)),"")</f>
        <v>(株)プラス</v>
      </c>
      <c r="F8269" s="5" t="str">
        <f>IFERROR(INDEX(会社マスタ!$C:$C,MATCH(D8269,会社マスタ!$A:$A,0)),"")</f>
        <v>アグリユニット</v>
      </c>
      <c r="G8269" s="2"/>
      <c r="H8269" s="2" t="s">
        <v>16216</v>
      </c>
      <c r="I8269" s="2" t="s">
        <v>1121</v>
      </c>
    </row>
    <row r="8270" spans="1:9" ht="17.5" x14ac:dyDescent="0.6">
      <c r="A8270" s="2">
        <v>8269</v>
      </c>
      <c r="B8270" s="2" t="s">
        <v>4660</v>
      </c>
      <c r="C8270" s="2" t="s">
        <v>16217</v>
      </c>
      <c r="D8270" s="2" t="s">
        <v>873</v>
      </c>
      <c r="E8270" s="5" t="str">
        <f>IFERROR(INDEX(会社マスタ!$B:$B,MATCH(D8270,会社マスタ!$A:$A,0)),"")</f>
        <v>(株)プラス</v>
      </c>
      <c r="F8270" s="5" t="str">
        <f>IFERROR(INDEX(会社マスタ!$C:$C,MATCH(D8270,会社マスタ!$A:$A,0)),"")</f>
        <v>アグリユニット</v>
      </c>
      <c r="G8270" s="2"/>
      <c r="H8270" s="2" t="s">
        <v>16218</v>
      </c>
      <c r="I8270" s="2" t="s">
        <v>1121</v>
      </c>
    </row>
    <row r="8271" spans="1:9" ht="17.5" x14ac:dyDescent="0.6">
      <c r="A8271" s="2">
        <v>8270</v>
      </c>
      <c r="B8271" s="2" t="s">
        <v>4660</v>
      </c>
      <c r="C8271" s="2" t="s">
        <v>16219</v>
      </c>
      <c r="D8271" s="2" t="s">
        <v>873</v>
      </c>
      <c r="E8271" s="5" t="str">
        <f>IFERROR(INDEX(会社マスタ!$B:$B,MATCH(D8271,会社マスタ!$A:$A,0)),"")</f>
        <v>(株)プラス</v>
      </c>
      <c r="F8271" s="5" t="str">
        <f>IFERROR(INDEX(会社マスタ!$C:$C,MATCH(D8271,会社マスタ!$A:$A,0)),"")</f>
        <v>アグリユニット</v>
      </c>
      <c r="G8271" s="2"/>
      <c r="H8271" s="2" t="s">
        <v>16220</v>
      </c>
      <c r="I8271" s="2" t="s">
        <v>1121</v>
      </c>
    </row>
    <row r="8272" spans="1:9" ht="17.5" x14ac:dyDescent="0.6">
      <c r="A8272" s="2">
        <v>8271</v>
      </c>
      <c r="B8272" s="2" t="s">
        <v>4660</v>
      </c>
      <c r="C8272" s="2" t="s">
        <v>16221</v>
      </c>
      <c r="D8272" s="2" t="s">
        <v>873</v>
      </c>
      <c r="E8272" s="5" t="str">
        <f>IFERROR(INDEX(会社マスタ!$B:$B,MATCH(D8272,会社マスタ!$A:$A,0)),"")</f>
        <v>(株)プラス</v>
      </c>
      <c r="F8272" s="5" t="str">
        <f>IFERROR(INDEX(会社マスタ!$C:$C,MATCH(D8272,会社マスタ!$A:$A,0)),"")</f>
        <v>アグリユニット</v>
      </c>
      <c r="G8272" s="2"/>
      <c r="H8272" s="2" t="s">
        <v>16222</v>
      </c>
      <c r="I8272" s="2" t="s">
        <v>1121</v>
      </c>
    </row>
    <row r="8273" spans="1:9" ht="17.5" x14ac:dyDescent="0.6">
      <c r="A8273" s="2">
        <v>8272</v>
      </c>
      <c r="B8273" s="2" t="s">
        <v>4660</v>
      </c>
      <c r="C8273" s="2" t="s">
        <v>16223</v>
      </c>
      <c r="D8273" s="2" t="s">
        <v>873</v>
      </c>
      <c r="E8273" s="5" t="str">
        <f>IFERROR(INDEX(会社マスタ!$B:$B,MATCH(D8273,会社マスタ!$A:$A,0)),"")</f>
        <v>(株)プラス</v>
      </c>
      <c r="F8273" s="5" t="str">
        <f>IFERROR(INDEX(会社マスタ!$C:$C,MATCH(D8273,会社マスタ!$A:$A,0)),"")</f>
        <v>アグリユニット</v>
      </c>
      <c r="G8273" s="2"/>
      <c r="H8273" s="2" t="s">
        <v>16224</v>
      </c>
      <c r="I8273" s="2" t="s">
        <v>1121</v>
      </c>
    </row>
    <row r="8274" spans="1:9" ht="17.5" x14ac:dyDescent="0.6">
      <c r="A8274" s="2">
        <v>8273</v>
      </c>
      <c r="B8274" s="2" t="s">
        <v>4660</v>
      </c>
      <c r="C8274" s="2" t="s">
        <v>16225</v>
      </c>
      <c r="D8274" s="2" t="s">
        <v>873</v>
      </c>
      <c r="E8274" s="5" t="str">
        <f>IFERROR(INDEX(会社マスタ!$B:$B,MATCH(D8274,会社マスタ!$A:$A,0)),"")</f>
        <v>(株)プラス</v>
      </c>
      <c r="F8274" s="5" t="str">
        <f>IFERROR(INDEX(会社マスタ!$C:$C,MATCH(D8274,会社マスタ!$A:$A,0)),"")</f>
        <v>アグリユニット</v>
      </c>
      <c r="G8274" s="2"/>
      <c r="H8274" s="2" t="s">
        <v>16226</v>
      </c>
      <c r="I8274" s="2" t="s">
        <v>1121</v>
      </c>
    </row>
    <row r="8275" spans="1:9" ht="17.5" x14ac:dyDescent="0.6">
      <c r="A8275" s="2">
        <v>8274</v>
      </c>
      <c r="B8275" s="2" t="s">
        <v>4660</v>
      </c>
      <c r="C8275" s="2" t="s">
        <v>16227</v>
      </c>
      <c r="D8275" s="2" t="s">
        <v>873</v>
      </c>
      <c r="E8275" s="5" t="str">
        <f>IFERROR(INDEX(会社マスタ!$B:$B,MATCH(D8275,会社マスタ!$A:$A,0)),"")</f>
        <v>(株)プラス</v>
      </c>
      <c r="F8275" s="5" t="str">
        <f>IFERROR(INDEX(会社マスタ!$C:$C,MATCH(D8275,会社マスタ!$A:$A,0)),"")</f>
        <v>アグリユニット</v>
      </c>
      <c r="G8275" s="2"/>
      <c r="H8275" s="2" t="s">
        <v>16228</v>
      </c>
      <c r="I8275" s="2" t="s">
        <v>1121</v>
      </c>
    </row>
    <row r="8276" spans="1:9" ht="17.5" x14ac:dyDescent="0.6">
      <c r="A8276" s="2">
        <v>8275</v>
      </c>
      <c r="B8276" s="2" t="s">
        <v>4660</v>
      </c>
      <c r="C8276" s="2" t="s">
        <v>16229</v>
      </c>
      <c r="D8276" s="2" t="s">
        <v>873</v>
      </c>
      <c r="E8276" s="5" t="str">
        <f>IFERROR(INDEX(会社マスタ!$B:$B,MATCH(D8276,会社マスタ!$A:$A,0)),"")</f>
        <v>(株)プラス</v>
      </c>
      <c r="F8276" s="5" t="str">
        <f>IFERROR(INDEX(会社マスタ!$C:$C,MATCH(D8276,会社マスタ!$A:$A,0)),"")</f>
        <v>アグリユニット</v>
      </c>
      <c r="G8276" s="2"/>
      <c r="H8276" s="2" t="s">
        <v>16230</v>
      </c>
      <c r="I8276" s="2" t="s">
        <v>1121</v>
      </c>
    </row>
    <row r="8277" spans="1:9" ht="17.5" x14ac:dyDescent="0.6">
      <c r="A8277" s="2">
        <v>8276</v>
      </c>
      <c r="B8277" s="2" t="s">
        <v>4660</v>
      </c>
      <c r="C8277" s="2" t="s">
        <v>16231</v>
      </c>
      <c r="D8277" s="2" t="s">
        <v>873</v>
      </c>
      <c r="E8277" s="5" t="str">
        <f>IFERROR(INDEX(会社マスタ!$B:$B,MATCH(D8277,会社マスタ!$A:$A,0)),"")</f>
        <v>(株)プラス</v>
      </c>
      <c r="F8277" s="5" t="str">
        <f>IFERROR(INDEX(会社マスタ!$C:$C,MATCH(D8277,会社マスタ!$A:$A,0)),"")</f>
        <v>アグリユニット</v>
      </c>
      <c r="G8277" s="2"/>
      <c r="H8277" s="2" t="s">
        <v>16232</v>
      </c>
      <c r="I8277" s="2" t="s">
        <v>1121</v>
      </c>
    </row>
    <row r="8278" spans="1:9" ht="17.5" x14ac:dyDescent="0.6">
      <c r="A8278" s="2">
        <v>8277</v>
      </c>
      <c r="B8278" s="2" t="s">
        <v>4660</v>
      </c>
      <c r="C8278" s="2" t="s">
        <v>16233</v>
      </c>
      <c r="D8278" s="2" t="s">
        <v>873</v>
      </c>
      <c r="E8278" s="5" t="str">
        <f>IFERROR(INDEX(会社マスタ!$B:$B,MATCH(D8278,会社マスタ!$A:$A,0)),"")</f>
        <v>(株)プラス</v>
      </c>
      <c r="F8278" s="5" t="str">
        <f>IFERROR(INDEX(会社マスタ!$C:$C,MATCH(D8278,会社マスタ!$A:$A,0)),"")</f>
        <v>アグリユニット</v>
      </c>
      <c r="G8278" s="2"/>
      <c r="H8278" s="2" t="s">
        <v>16234</v>
      </c>
      <c r="I8278" s="2" t="s">
        <v>1121</v>
      </c>
    </row>
    <row r="8279" spans="1:9" ht="17.5" x14ac:dyDescent="0.6">
      <c r="A8279" s="2">
        <v>8278</v>
      </c>
      <c r="B8279" s="2" t="s">
        <v>4660</v>
      </c>
      <c r="C8279" s="2" t="s">
        <v>16235</v>
      </c>
      <c r="D8279" s="2" t="s">
        <v>873</v>
      </c>
      <c r="E8279" s="5" t="str">
        <f>IFERROR(INDEX(会社マスタ!$B:$B,MATCH(D8279,会社マスタ!$A:$A,0)),"")</f>
        <v>(株)プラス</v>
      </c>
      <c r="F8279" s="5" t="str">
        <f>IFERROR(INDEX(会社マスタ!$C:$C,MATCH(D8279,会社マスタ!$A:$A,0)),"")</f>
        <v>アグリユニット</v>
      </c>
      <c r="G8279" s="2"/>
      <c r="H8279" s="2" t="s">
        <v>16236</v>
      </c>
      <c r="I8279" s="2" t="s">
        <v>1121</v>
      </c>
    </row>
    <row r="8280" spans="1:9" ht="17.5" x14ac:dyDescent="0.6">
      <c r="A8280" s="2">
        <v>8279</v>
      </c>
      <c r="B8280" s="2" t="s">
        <v>4660</v>
      </c>
      <c r="C8280" s="2" t="s">
        <v>16237</v>
      </c>
      <c r="D8280" s="2" t="s">
        <v>873</v>
      </c>
      <c r="E8280" s="5" t="str">
        <f>IFERROR(INDEX(会社マスタ!$B:$B,MATCH(D8280,会社マスタ!$A:$A,0)),"")</f>
        <v>(株)プラス</v>
      </c>
      <c r="F8280" s="5" t="str">
        <f>IFERROR(INDEX(会社マスタ!$C:$C,MATCH(D8280,会社マスタ!$A:$A,0)),"")</f>
        <v>アグリユニット</v>
      </c>
      <c r="G8280" s="2"/>
      <c r="H8280" s="2" t="s">
        <v>16238</v>
      </c>
      <c r="I8280" s="2" t="s">
        <v>1121</v>
      </c>
    </row>
    <row r="8281" spans="1:9" ht="17.5" x14ac:dyDescent="0.6">
      <c r="A8281" s="2">
        <v>8280</v>
      </c>
      <c r="B8281" s="2" t="s">
        <v>4660</v>
      </c>
      <c r="C8281" s="2" t="s">
        <v>16239</v>
      </c>
      <c r="D8281" s="2" t="s">
        <v>873</v>
      </c>
      <c r="E8281" s="5" t="str">
        <f>IFERROR(INDEX(会社マスタ!$B:$B,MATCH(D8281,会社マスタ!$A:$A,0)),"")</f>
        <v>(株)プラス</v>
      </c>
      <c r="F8281" s="5" t="str">
        <f>IFERROR(INDEX(会社マスタ!$C:$C,MATCH(D8281,会社マスタ!$A:$A,0)),"")</f>
        <v>アグリユニット</v>
      </c>
      <c r="G8281" s="2"/>
      <c r="H8281" s="2" t="s">
        <v>16240</v>
      </c>
      <c r="I8281" s="2" t="s">
        <v>1121</v>
      </c>
    </row>
    <row r="8282" spans="1:9" ht="17.5" x14ac:dyDescent="0.6">
      <c r="A8282" s="2">
        <v>8281</v>
      </c>
      <c r="B8282" s="2" t="s">
        <v>4660</v>
      </c>
      <c r="C8282" s="2" t="s">
        <v>16241</v>
      </c>
      <c r="D8282" s="2" t="s">
        <v>873</v>
      </c>
      <c r="E8282" s="5" t="str">
        <f>IFERROR(INDEX(会社マスタ!$B:$B,MATCH(D8282,会社マスタ!$A:$A,0)),"")</f>
        <v>(株)プラス</v>
      </c>
      <c r="F8282" s="5" t="str">
        <f>IFERROR(INDEX(会社マスタ!$C:$C,MATCH(D8282,会社マスタ!$A:$A,0)),"")</f>
        <v>アグリユニット</v>
      </c>
      <c r="G8282" s="2"/>
      <c r="H8282" s="2" t="s">
        <v>16242</v>
      </c>
      <c r="I8282" s="2" t="s">
        <v>1121</v>
      </c>
    </row>
    <row r="8283" spans="1:9" ht="17.5" x14ac:dyDescent="0.6">
      <c r="A8283" s="2">
        <v>8282</v>
      </c>
      <c r="B8283" s="2" t="s">
        <v>4660</v>
      </c>
      <c r="C8283" s="2" t="s">
        <v>16243</v>
      </c>
      <c r="D8283" s="2" t="s">
        <v>873</v>
      </c>
      <c r="E8283" s="5" t="str">
        <f>IFERROR(INDEX(会社マスタ!$B:$B,MATCH(D8283,会社マスタ!$A:$A,0)),"")</f>
        <v>(株)プラス</v>
      </c>
      <c r="F8283" s="5" t="str">
        <f>IFERROR(INDEX(会社マスタ!$C:$C,MATCH(D8283,会社マスタ!$A:$A,0)),"")</f>
        <v>アグリユニット</v>
      </c>
      <c r="G8283" s="2"/>
      <c r="H8283" s="2" t="s">
        <v>16244</v>
      </c>
      <c r="I8283" s="2" t="s">
        <v>1121</v>
      </c>
    </row>
    <row r="8284" spans="1:9" ht="17.5" x14ac:dyDescent="0.6">
      <c r="A8284" s="2">
        <v>8283</v>
      </c>
      <c r="B8284" s="2" t="s">
        <v>4660</v>
      </c>
      <c r="C8284" s="2" t="s">
        <v>16245</v>
      </c>
      <c r="D8284" s="2" t="s">
        <v>873</v>
      </c>
      <c r="E8284" s="5" t="str">
        <f>IFERROR(INDEX(会社マスタ!$B:$B,MATCH(D8284,会社マスタ!$A:$A,0)),"")</f>
        <v>(株)プラス</v>
      </c>
      <c r="F8284" s="5" t="str">
        <f>IFERROR(INDEX(会社マスタ!$C:$C,MATCH(D8284,会社マスタ!$A:$A,0)),"")</f>
        <v>アグリユニット</v>
      </c>
      <c r="G8284" s="2"/>
      <c r="H8284" s="2" t="s">
        <v>16246</v>
      </c>
      <c r="I8284" s="2" t="s">
        <v>1121</v>
      </c>
    </row>
    <row r="8285" spans="1:9" ht="17.5" x14ac:dyDescent="0.6">
      <c r="A8285" s="2">
        <v>8284</v>
      </c>
      <c r="B8285" s="2" t="s">
        <v>4660</v>
      </c>
      <c r="C8285" s="2" t="s">
        <v>16247</v>
      </c>
      <c r="D8285" s="2" t="s">
        <v>873</v>
      </c>
      <c r="E8285" s="5" t="str">
        <f>IFERROR(INDEX(会社マスタ!$B:$B,MATCH(D8285,会社マスタ!$A:$A,0)),"")</f>
        <v>(株)プラス</v>
      </c>
      <c r="F8285" s="5" t="str">
        <f>IFERROR(INDEX(会社マスタ!$C:$C,MATCH(D8285,会社マスタ!$A:$A,0)),"")</f>
        <v>アグリユニット</v>
      </c>
      <c r="G8285" s="2"/>
      <c r="H8285" s="2" t="s">
        <v>16248</v>
      </c>
      <c r="I8285" s="2" t="s">
        <v>1121</v>
      </c>
    </row>
    <row r="8286" spans="1:9" ht="17.5" x14ac:dyDescent="0.6">
      <c r="A8286" s="2">
        <v>8285</v>
      </c>
      <c r="B8286" s="2" t="s">
        <v>4660</v>
      </c>
      <c r="C8286" s="2" t="s">
        <v>16249</v>
      </c>
      <c r="D8286" s="2" t="s">
        <v>873</v>
      </c>
      <c r="E8286" s="5" t="str">
        <f>IFERROR(INDEX(会社マスタ!$B:$B,MATCH(D8286,会社マスタ!$A:$A,0)),"")</f>
        <v>(株)プラス</v>
      </c>
      <c r="F8286" s="5" t="str">
        <f>IFERROR(INDEX(会社マスタ!$C:$C,MATCH(D8286,会社マスタ!$A:$A,0)),"")</f>
        <v>アグリユニット</v>
      </c>
      <c r="G8286" s="2"/>
      <c r="H8286" s="2" t="s">
        <v>16250</v>
      </c>
      <c r="I8286" s="2" t="s">
        <v>1121</v>
      </c>
    </row>
    <row r="8287" spans="1:9" ht="17.5" x14ac:dyDescent="0.6">
      <c r="A8287" s="2">
        <v>8286</v>
      </c>
      <c r="B8287" s="2" t="s">
        <v>4660</v>
      </c>
      <c r="C8287" s="2" t="s">
        <v>16251</v>
      </c>
      <c r="D8287" s="2" t="s">
        <v>873</v>
      </c>
      <c r="E8287" s="5" t="str">
        <f>IFERROR(INDEX(会社マスタ!$B:$B,MATCH(D8287,会社マスタ!$A:$A,0)),"")</f>
        <v>(株)プラス</v>
      </c>
      <c r="F8287" s="5" t="str">
        <f>IFERROR(INDEX(会社マスタ!$C:$C,MATCH(D8287,会社マスタ!$A:$A,0)),"")</f>
        <v>アグリユニット</v>
      </c>
      <c r="G8287" s="2"/>
      <c r="H8287" s="2" t="s">
        <v>16252</v>
      </c>
      <c r="I8287" s="2" t="s">
        <v>1121</v>
      </c>
    </row>
    <row r="8288" spans="1:9" ht="17.5" x14ac:dyDescent="0.6">
      <c r="A8288" s="2">
        <v>8287</v>
      </c>
      <c r="B8288" s="2" t="s">
        <v>4660</v>
      </c>
      <c r="C8288" s="2" t="s">
        <v>16253</v>
      </c>
      <c r="D8288" s="2" t="s">
        <v>873</v>
      </c>
      <c r="E8288" s="5" t="str">
        <f>IFERROR(INDEX(会社マスタ!$B:$B,MATCH(D8288,会社マスタ!$A:$A,0)),"")</f>
        <v>(株)プラス</v>
      </c>
      <c r="F8288" s="5" t="str">
        <f>IFERROR(INDEX(会社マスタ!$C:$C,MATCH(D8288,会社マスタ!$A:$A,0)),"")</f>
        <v>アグリユニット</v>
      </c>
      <c r="G8288" s="2"/>
      <c r="H8288" s="2" t="s">
        <v>16254</v>
      </c>
      <c r="I8288" s="2" t="s">
        <v>1121</v>
      </c>
    </row>
    <row r="8289" spans="1:9" ht="17.5" x14ac:dyDescent="0.6">
      <c r="A8289" s="2">
        <v>8288</v>
      </c>
      <c r="B8289" s="2" t="s">
        <v>4660</v>
      </c>
      <c r="C8289" s="2" t="s">
        <v>16255</v>
      </c>
      <c r="D8289" s="2" t="s">
        <v>873</v>
      </c>
      <c r="E8289" s="5" t="str">
        <f>IFERROR(INDEX(会社マスタ!$B:$B,MATCH(D8289,会社マスタ!$A:$A,0)),"")</f>
        <v>(株)プラス</v>
      </c>
      <c r="F8289" s="5" t="str">
        <f>IFERROR(INDEX(会社マスタ!$C:$C,MATCH(D8289,会社マスタ!$A:$A,0)),"")</f>
        <v>アグリユニット</v>
      </c>
      <c r="G8289" s="2"/>
      <c r="H8289" s="2" t="s">
        <v>16256</v>
      </c>
      <c r="I8289" s="2" t="s">
        <v>1121</v>
      </c>
    </row>
    <row r="8290" spans="1:9" ht="17.5" x14ac:dyDescent="0.6">
      <c r="A8290" s="2">
        <v>8289</v>
      </c>
      <c r="B8290" s="2" t="s">
        <v>4660</v>
      </c>
      <c r="C8290" s="2" t="s">
        <v>16257</v>
      </c>
      <c r="D8290" s="2" t="s">
        <v>873</v>
      </c>
      <c r="E8290" s="5" t="str">
        <f>IFERROR(INDEX(会社マスタ!$B:$B,MATCH(D8290,会社マスタ!$A:$A,0)),"")</f>
        <v>(株)プラス</v>
      </c>
      <c r="F8290" s="5" t="str">
        <f>IFERROR(INDEX(会社マスタ!$C:$C,MATCH(D8290,会社マスタ!$A:$A,0)),"")</f>
        <v>アグリユニット</v>
      </c>
      <c r="G8290" s="2"/>
      <c r="H8290" s="2" t="s">
        <v>16258</v>
      </c>
      <c r="I8290" s="2" t="s">
        <v>1121</v>
      </c>
    </row>
    <row r="8291" spans="1:9" ht="17.5" x14ac:dyDescent="0.6">
      <c r="A8291" s="2">
        <v>8290</v>
      </c>
      <c r="B8291" s="2" t="s">
        <v>4660</v>
      </c>
      <c r="C8291" s="2" t="s">
        <v>16259</v>
      </c>
      <c r="D8291" s="2" t="s">
        <v>873</v>
      </c>
      <c r="E8291" s="5" t="str">
        <f>IFERROR(INDEX(会社マスタ!$B:$B,MATCH(D8291,会社マスタ!$A:$A,0)),"")</f>
        <v>(株)プラス</v>
      </c>
      <c r="F8291" s="5" t="str">
        <f>IFERROR(INDEX(会社マスタ!$C:$C,MATCH(D8291,会社マスタ!$A:$A,0)),"")</f>
        <v>アグリユニット</v>
      </c>
      <c r="G8291" s="2"/>
      <c r="H8291" s="2" t="s">
        <v>16260</v>
      </c>
      <c r="I8291" s="2" t="s">
        <v>1121</v>
      </c>
    </row>
    <row r="8292" spans="1:9" ht="17.5" x14ac:dyDescent="0.6">
      <c r="A8292" s="2">
        <v>8291</v>
      </c>
      <c r="B8292" s="2" t="s">
        <v>4660</v>
      </c>
      <c r="C8292" s="2" t="s">
        <v>16261</v>
      </c>
      <c r="D8292" s="2" t="s">
        <v>873</v>
      </c>
      <c r="E8292" s="5" t="str">
        <f>IFERROR(INDEX(会社マスタ!$B:$B,MATCH(D8292,会社マスタ!$A:$A,0)),"")</f>
        <v>(株)プラス</v>
      </c>
      <c r="F8292" s="5" t="str">
        <f>IFERROR(INDEX(会社マスタ!$C:$C,MATCH(D8292,会社マスタ!$A:$A,0)),"")</f>
        <v>アグリユニット</v>
      </c>
      <c r="G8292" s="2"/>
      <c r="H8292" s="2" t="s">
        <v>16262</v>
      </c>
      <c r="I8292" s="2" t="s">
        <v>1121</v>
      </c>
    </row>
    <row r="8293" spans="1:9" ht="17.5" x14ac:dyDescent="0.6">
      <c r="A8293" s="2">
        <v>8292</v>
      </c>
      <c r="B8293" s="2" t="s">
        <v>4660</v>
      </c>
      <c r="C8293" s="2" t="s">
        <v>16263</v>
      </c>
      <c r="D8293" s="2" t="s">
        <v>873</v>
      </c>
      <c r="E8293" s="5" t="str">
        <f>IFERROR(INDEX(会社マスタ!$B:$B,MATCH(D8293,会社マスタ!$A:$A,0)),"")</f>
        <v>(株)プラス</v>
      </c>
      <c r="F8293" s="5" t="str">
        <f>IFERROR(INDEX(会社マスタ!$C:$C,MATCH(D8293,会社マスタ!$A:$A,0)),"")</f>
        <v>アグリユニット</v>
      </c>
      <c r="G8293" s="2"/>
      <c r="H8293" s="2" t="s">
        <v>16264</v>
      </c>
      <c r="I8293" s="2" t="s">
        <v>1121</v>
      </c>
    </row>
    <row r="8294" spans="1:9" ht="17.5" x14ac:dyDescent="0.6">
      <c r="A8294" s="2">
        <v>8293</v>
      </c>
      <c r="B8294" s="2" t="s">
        <v>4660</v>
      </c>
      <c r="C8294" s="2" t="s">
        <v>16265</v>
      </c>
      <c r="D8294" s="2" t="s">
        <v>873</v>
      </c>
      <c r="E8294" s="5" t="str">
        <f>IFERROR(INDEX(会社マスタ!$B:$B,MATCH(D8294,会社マスタ!$A:$A,0)),"")</f>
        <v>(株)プラス</v>
      </c>
      <c r="F8294" s="5" t="str">
        <f>IFERROR(INDEX(会社マスタ!$C:$C,MATCH(D8294,会社マスタ!$A:$A,0)),"")</f>
        <v>アグリユニット</v>
      </c>
      <c r="G8294" s="2"/>
      <c r="H8294" s="2" t="s">
        <v>16266</v>
      </c>
      <c r="I8294" s="2" t="s">
        <v>1121</v>
      </c>
    </row>
    <row r="8295" spans="1:9" ht="17.5" x14ac:dyDescent="0.6">
      <c r="A8295" s="2">
        <v>8294</v>
      </c>
      <c r="B8295" s="2" t="s">
        <v>4660</v>
      </c>
      <c r="C8295" s="2" t="s">
        <v>16267</v>
      </c>
      <c r="D8295" s="2" t="s">
        <v>873</v>
      </c>
      <c r="E8295" s="5" t="str">
        <f>IFERROR(INDEX(会社マスタ!$B:$B,MATCH(D8295,会社マスタ!$A:$A,0)),"")</f>
        <v>(株)プラス</v>
      </c>
      <c r="F8295" s="5" t="str">
        <f>IFERROR(INDEX(会社マスタ!$C:$C,MATCH(D8295,会社マスタ!$A:$A,0)),"")</f>
        <v>アグリユニット</v>
      </c>
      <c r="G8295" s="2"/>
      <c r="H8295" s="2" t="s">
        <v>16268</v>
      </c>
      <c r="I8295" s="2" t="s">
        <v>1121</v>
      </c>
    </row>
    <row r="8296" spans="1:9" ht="17.5" x14ac:dyDescent="0.6">
      <c r="A8296" s="2">
        <v>8295</v>
      </c>
      <c r="B8296" s="2" t="s">
        <v>4660</v>
      </c>
      <c r="C8296" s="2" t="s">
        <v>16269</v>
      </c>
      <c r="D8296" s="2" t="s">
        <v>873</v>
      </c>
      <c r="E8296" s="5" t="str">
        <f>IFERROR(INDEX(会社マスタ!$B:$B,MATCH(D8296,会社マスタ!$A:$A,0)),"")</f>
        <v>(株)プラス</v>
      </c>
      <c r="F8296" s="5" t="str">
        <f>IFERROR(INDEX(会社マスタ!$C:$C,MATCH(D8296,会社マスタ!$A:$A,0)),"")</f>
        <v>アグリユニット</v>
      </c>
      <c r="G8296" s="2"/>
      <c r="H8296" s="2" t="s">
        <v>16270</v>
      </c>
      <c r="I8296" s="2" t="s">
        <v>1121</v>
      </c>
    </row>
    <row r="8297" spans="1:9" ht="17.5" x14ac:dyDescent="0.6">
      <c r="A8297" s="2">
        <v>8296</v>
      </c>
      <c r="B8297" s="2" t="s">
        <v>4660</v>
      </c>
      <c r="C8297" s="2" t="s">
        <v>16271</v>
      </c>
      <c r="D8297" s="2" t="s">
        <v>873</v>
      </c>
      <c r="E8297" s="5" t="str">
        <f>IFERROR(INDEX(会社マスタ!$B:$B,MATCH(D8297,会社マスタ!$A:$A,0)),"")</f>
        <v>(株)プラス</v>
      </c>
      <c r="F8297" s="5" t="str">
        <f>IFERROR(INDEX(会社マスタ!$C:$C,MATCH(D8297,会社マスタ!$A:$A,0)),"")</f>
        <v>アグリユニット</v>
      </c>
      <c r="G8297" s="2"/>
      <c r="H8297" s="2" t="s">
        <v>16272</v>
      </c>
      <c r="I8297" s="2" t="s">
        <v>1121</v>
      </c>
    </row>
    <row r="8298" spans="1:9" ht="17.5" x14ac:dyDescent="0.6">
      <c r="A8298" s="2">
        <v>8297</v>
      </c>
      <c r="B8298" s="2" t="s">
        <v>4660</v>
      </c>
      <c r="C8298" s="2" t="s">
        <v>16273</v>
      </c>
      <c r="D8298" s="2" t="s">
        <v>873</v>
      </c>
      <c r="E8298" s="5" t="str">
        <f>IFERROR(INDEX(会社マスタ!$B:$B,MATCH(D8298,会社マスタ!$A:$A,0)),"")</f>
        <v>(株)プラス</v>
      </c>
      <c r="F8298" s="5" t="str">
        <f>IFERROR(INDEX(会社マスタ!$C:$C,MATCH(D8298,会社マスタ!$A:$A,0)),"")</f>
        <v>アグリユニット</v>
      </c>
      <c r="G8298" s="2"/>
      <c r="H8298" s="2" t="s">
        <v>16274</v>
      </c>
      <c r="I8298" s="2" t="s">
        <v>1121</v>
      </c>
    </row>
    <row r="8299" spans="1:9" ht="17.5" x14ac:dyDescent="0.6">
      <c r="A8299" s="2">
        <v>8298</v>
      </c>
      <c r="B8299" s="2" t="s">
        <v>4660</v>
      </c>
      <c r="C8299" s="2" t="s">
        <v>16275</v>
      </c>
      <c r="D8299" s="2" t="s">
        <v>873</v>
      </c>
      <c r="E8299" s="5" t="str">
        <f>IFERROR(INDEX(会社マスタ!$B:$B,MATCH(D8299,会社マスタ!$A:$A,0)),"")</f>
        <v>(株)プラス</v>
      </c>
      <c r="F8299" s="5" t="str">
        <f>IFERROR(INDEX(会社マスタ!$C:$C,MATCH(D8299,会社マスタ!$A:$A,0)),"")</f>
        <v>アグリユニット</v>
      </c>
      <c r="G8299" s="2"/>
      <c r="H8299" s="2" t="s">
        <v>16276</v>
      </c>
      <c r="I8299" s="2" t="s">
        <v>1121</v>
      </c>
    </row>
    <row r="8300" spans="1:9" ht="17.5" x14ac:dyDescent="0.6">
      <c r="A8300" s="2">
        <v>8299</v>
      </c>
      <c r="B8300" s="2" t="s">
        <v>4660</v>
      </c>
      <c r="C8300" s="2" t="s">
        <v>16277</v>
      </c>
      <c r="D8300" s="2" t="s">
        <v>873</v>
      </c>
      <c r="E8300" s="5" t="str">
        <f>IFERROR(INDEX(会社マスタ!$B:$B,MATCH(D8300,会社マスタ!$A:$A,0)),"")</f>
        <v>(株)プラス</v>
      </c>
      <c r="F8300" s="5" t="str">
        <f>IFERROR(INDEX(会社マスタ!$C:$C,MATCH(D8300,会社マスタ!$A:$A,0)),"")</f>
        <v>アグリユニット</v>
      </c>
      <c r="G8300" s="2"/>
      <c r="H8300" s="2" t="s">
        <v>16278</v>
      </c>
      <c r="I8300" s="2" t="s">
        <v>1121</v>
      </c>
    </row>
    <row r="8301" spans="1:9" ht="17.5" x14ac:dyDescent="0.6">
      <c r="A8301" s="2">
        <v>8300</v>
      </c>
      <c r="B8301" s="2" t="s">
        <v>4660</v>
      </c>
      <c r="C8301" s="2" t="s">
        <v>16279</v>
      </c>
      <c r="D8301" s="2" t="s">
        <v>873</v>
      </c>
      <c r="E8301" s="5" t="str">
        <f>IFERROR(INDEX(会社マスタ!$B:$B,MATCH(D8301,会社マスタ!$A:$A,0)),"")</f>
        <v>(株)プラス</v>
      </c>
      <c r="F8301" s="5" t="str">
        <f>IFERROR(INDEX(会社マスタ!$C:$C,MATCH(D8301,会社マスタ!$A:$A,0)),"")</f>
        <v>アグリユニット</v>
      </c>
      <c r="G8301" s="2"/>
      <c r="H8301" s="2" t="s">
        <v>16280</v>
      </c>
      <c r="I8301" s="2" t="s">
        <v>1121</v>
      </c>
    </row>
    <row r="8302" spans="1:9" ht="17.5" x14ac:dyDescent="0.6">
      <c r="A8302" s="2">
        <v>8301</v>
      </c>
      <c r="B8302" s="2" t="s">
        <v>4660</v>
      </c>
      <c r="C8302" s="2" t="s">
        <v>16281</v>
      </c>
      <c r="D8302" s="2" t="s">
        <v>873</v>
      </c>
      <c r="E8302" s="5" t="str">
        <f>IFERROR(INDEX(会社マスタ!$B:$B,MATCH(D8302,会社マスタ!$A:$A,0)),"")</f>
        <v>(株)プラス</v>
      </c>
      <c r="F8302" s="5" t="str">
        <f>IFERROR(INDEX(会社マスタ!$C:$C,MATCH(D8302,会社マスタ!$A:$A,0)),"")</f>
        <v>アグリユニット</v>
      </c>
      <c r="G8302" s="2"/>
      <c r="H8302" s="2" t="s">
        <v>16282</v>
      </c>
      <c r="I8302" s="2" t="s">
        <v>1121</v>
      </c>
    </row>
    <row r="8303" spans="1:9" ht="17.5" x14ac:dyDescent="0.6">
      <c r="A8303" s="2">
        <v>8302</v>
      </c>
      <c r="B8303" s="2" t="s">
        <v>4660</v>
      </c>
      <c r="C8303" s="2" t="s">
        <v>16283</v>
      </c>
      <c r="D8303" s="2" t="s">
        <v>873</v>
      </c>
      <c r="E8303" s="5" t="str">
        <f>IFERROR(INDEX(会社マスタ!$B:$B,MATCH(D8303,会社マスタ!$A:$A,0)),"")</f>
        <v>(株)プラス</v>
      </c>
      <c r="F8303" s="5" t="str">
        <f>IFERROR(INDEX(会社マスタ!$C:$C,MATCH(D8303,会社マスタ!$A:$A,0)),"")</f>
        <v>アグリユニット</v>
      </c>
      <c r="G8303" s="2"/>
      <c r="H8303" s="2" t="s">
        <v>16284</v>
      </c>
      <c r="I8303" s="2" t="s">
        <v>1121</v>
      </c>
    </row>
    <row r="8304" spans="1:9" ht="17.5" x14ac:dyDescent="0.6">
      <c r="A8304" s="2">
        <v>8303</v>
      </c>
      <c r="B8304" s="2" t="s">
        <v>4660</v>
      </c>
      <c r="C8304" s="2" t="s">
        <v>16285</v>
      </c>
      <c r="D8304" s="2" t="s">
        <v>873</v>
      </c>
      <c r="E8304" s="5" t="str">
        <f>IFERROR(INDEX(会社マスタ!$B:$B,MATCH(D8304,会社マスタ!$A:$A,0)),"")</f>
        <v>(株)プラス</v>
      </c>
      <c r="F8304" s="5" t="str">
        <f>IFERROR(INDEX(会社マスタ!$C:$C,MATCH(D8304,会社マスタ!$A:$A,0)),"")</f>
        <v>アグリユニット</v>
      </c>
      <c r="G8304" s="2"/>
      <c r="H8304" s="2" t="s">
        <v>16286</v>
      </c>
      <c r="I8304" s="2" t="s">
        <v>1121</v>
      </c>
    </row>
    <row r="8305" spans="1:9" ht="17.5" x14ac:dyDescent="0.6">
      <c r="A8305" s="2">
        <v>8304</v>
      </c>
      <c r="B8305" s="2" t="s">
        <v>4660</v>
      </c>
      <c r="C8305" s="2" t="s">
        <v>16287</v>
      </c>
      <c r="D8305" s="2" t="s">
        <v>1032</v>
      </c>
      <c r="E8305" s="5" t="str">
        <f>IFERROR(INDEX(会社マスタ!$B:$B,MATCH(D8305,会社マスタ!$A:$A,0)),"")</f>
        <v>タテホ化学工業(株)</v>
      </c>
      <c r="F8305" s="5" t="str">
        <f>IFERROR(INDEX(会社マスタ!$C:$C,MATCH(D8305,会社マスタ!$A:$A,0)),"")</f>
        <v xml:space="preserve">海水ユニット </v>
      </c>
      <c r="G8305" s="2"/>
      <c r="H8305" s="2" t="s">
        <v>13040</v>
      </c>
      <c r="I8305" s="2" t="s">
        <v>1121</v>
      </c>
    </row>
    <row r="8306" spans="1:9" ht="17.5" x14ac:dyDescent="0.6">
      <c r="A8306" s="2">
        <v>8305</v>
      </c>
      <c r="B8306" s="2" t="s">
        <v>4660</v>
      </c>
      <c r="C8306" s="2" t="s">
        <v>16288</v>
      </c>
      <c r="D8306" s="2" t="s">
        <v>1032</v>
      </c>
      <c r="E8306" s="5" t="str">
        <f>IFERROR(INDEX(会社マスタ!$B:$B,MATCH(D8306,会社マスタ!$A:$A,0)),"")</f>
        <v>タテホ化学工業(株)</v>
      </c>
      <c r="F8306" s="5" t="str">
        <f>IFERROR(INDEX(会社マスタ!$C:$C,MATCH(D8306,会社マスタ!$A:$A,0)),"")</f>
        <v xml:space="preserve">海水ユニット </v>
      </c>
      <c r="G8306" s="2"/>
      <c r="H8306" s="2" t="s">
        <v>16289</v>
      </c>
      <c r="I8306" s="2" t="s">
        <v>1121</v>
      </c>
    </row>
    <row r="8307" spans="1:9" ht="17.5" x14ac:dyDescent="0.6">
      <c r="A8307" s="2">
        <v>8306</v>
      </c>
      <c r="B8307" s="2" t="s">
        <v>4660</v>
      </c>
      <c r="C8307" s="2" t="s">
        <v>16290</v>
      </c>
      <c r="D8307" s="2" t="s">
        <v>1032</v>
      </c>
      <c r="E8307" s="5" t="str">
        <f>IFERROR(INDEX(会社マスタ!$B:$B,MATCH(D8307,会社マスタ!$A:$A,0)),"")</f>
        <v>タテホ化学工業(株)</v>
      </c>
      <c r="F8307" s="5" t="str">
        <f>IFERROR(INDEX(会社マスタ!$C:$C,MATCH(D8307,会社マスタ!$A:$A,0)),"")</f>
        <v xml:space="preserve">海水ユニット </v>
      </c>
      <c r="G8307" s="2"/>
      <c r="H8307" s="2" t="s">
        <v>16291</v>
      </c>
      <c r="I8307" s="2" t="s">
        <v>1121</v>
      </c>
    </row>
    <row r="8308" spans="1:9" ht="17.5" x14ac:dyDescent="0.6">
      <c r="A8308" s="2">
        <v>8307</v>
      </c>
      <c r="B8308" s="2" t="s">
        <v>4660</v>
      </c>
      <c r="C8308" s="2" t="s">
        <v>16292</v>
      </c>
      <c r="D8308" s="2" t="s">
        <v>1032</v>
      </c>
      <c r="E8308" s="5" t="str">
        <f>IFERROR(INDEX(会社マスタ!$B:$B,MATCH(D8308,会社マスタ!$A:$A,0)),"")</f>
        <v>タテホ化学工業(株)</v>
      </c>
      <c r="F8308" s="5" t="str">
        <f>IFERROR(INDEX(会社マスタ!$C:$C,MATCH(D8308,会社マスタ!$A:$A,0)),"")</f>
        <v xml:space="preserve">海水ユニット </v>
      </c>
      <c r="G8308" s="2"/>
      <c r="H8308" s="2" t="s">
        <v>16291</v>
      </c>
      <c r="I8308" s="2" t="s">
        <v>1121</v>
      </c>
    </row>
    <row r="8309" spans="1:9" ht="17.5" x14ac:dyDescent="0.6">
      <c r="A8309" s="2">
        <v>8308</v>
      </c>
      <c r="B8309" s="2" t="s">
        <v>4660</v>
      </c>
      <c r="C8309" s="2" t="s">
        <v>16293</v>
      </c>
      <c r="D8309" s="2" t="s">
        <v>1032</v>
      </c>
      <c r="E8309" s="5" t="str">
        <f>IFERROR(INDEX(会社マスタ!$B:$B,MATCH(D8309,会社マスタ!$A:$A,0)),"")</f>
        <v>タテホ化学工業(株)</v>
      </c>
      <c r="F8309" s="5" t="str">
        <f>IFERROR(INDEX(会社マスタ!$C:$C,MATCH(D8309,会社マスタ!$A:$A,0)),"")</f>
        <v xml:space="preserve">海水ユニット </v>
      </c>
      <c r="G8309" s="2"/>
      <c r="H8309" s="2" t="s">
        <v>9941</v>
      </c>
      <c r="I8309" s="2" t="s">
        <v>1121</v>
      </c>
    </row>
    <row r="8310" spans="1:9" ht="17.5" x14ac:dyDescent="0.6">
      <c r="A8310" s="2">
        <v>8309</v>
      </c>
      <c r="B8310" s="2" t="s">
        <v>4660</v>
      </c>
      <c r="C8310" s="2" t="s">
        <v>16294</v>
      </c>
      <c r="D8310" s="2" t="s">
        <v>1032</v>
      </c>
      <c r="E8310" s="5" t="str">
        <f>IFERROR(INDEX(会社マスタ!$B:$B,MATCH(D8310,会社マスタ!$A:$A,0)),"")</f>
        <v>タテホ化学工業(株)</v>
      </c>
      <c r="F8310" s="5" t="str">
        <f>IFERROR(INDEX(会社マスタ!$C:$C,MATCH(D8310,会社マスタ!$A:$A,0)),"")</f>
        <v xml:space="preserve">海水ユニット </v>
      </c>
      <c r="G8310" s="2"/>
      <c r="H8310" s="2" t="s">
        <v>16295</v>
      </c>
      <c r="I8310" s="2" t="s">
        <v>1121</v>
      </c>
    </row>
    <row r="8311" spans="1:9" ht="17.5" x14ac:dyDescent="0.6">
      <c r="A8311" s="2">
        <v>8310</v>
      </c>
      <c r="B8311" s="2" t="s">
        <v>4660</v>
      </c>
      <c r="C8311" s="2" t="s">
        <v>16296</v>
      </c>
      <c r="D8311" s="2" t="s">
        <v>1032</v>
      </c>
      <c r="E8311" s="5" t="str">
        <f>IFERROR(INDEX(会社マスタ!$B:$B,MATCH(D8311,会社マスタ!$A:$A,0)),"")</f>
        <v>タテホ化学工業(株)</v>
      </c>
      <c r="F8311" s="5" t="str">
        <f>IFERROR(INDEX(会社マスタ!$C:$C,MATCH(D8311,会社マスタ!$A:$A,0)),"")</f>
        <v xml:space="preserve">海水ユニット </v>
      </c>
      <c r="G8311" s="2"/>
      <c r="H8311" s="2" t="s">
        <v>16297</v>
      </c>
      <c r="I8311" s="2" t="s">
        <v>1121</v>
      </c>
    </row>
    <row r="8312" spans="1:9" ht="17.5" x14ac:dyDescent="0.6">
      <c r="A8312" s="2">
        <v>8311</v>
      </c>
      <c r="B8312" s="2" t="s">
        <v>4660</v>
      </c>
      <c r="C8312" s="2" t="s">
        <v>16298</v>
      </c>
      <c r="D8312" s="2" t="s">
        <v>1032</v>
      </c>
      <c r="E8312" s="5" t="str">
        <f>IFERROR(INDEX(会社マスタ!$B:$B,MATCH(D8312,会社マスタ!$A:$A,0)),"")</f>
        <v>タテホ化学工業(株)</v>
      </c>
      <c r="F8312" s="5" t="str">
        <f>IFERROR(INDEX(会社マスタ!$C:$C,MATCH(D8312,会社マスタ!$A:$A,0)),"")</f>
        <v xml:space="preserve">海水ユニット </v>
      </c>
      <c r="G8312" s="2"/>
      <c r="H8312" s="2" t="s">
        <v>16299</v>
      </c>
      <c r="I8312" s="2" t="s">
        <v>1121</v>
      </c>
    </row>
    <row r="8313" spans="1:9" ht="17.5" x14ac:dyDescent="0.6">
      <c r="A8313" s="2">
        <v>8312</v>
      </c>
      <c r="B8313" s="2" t="s">
        <v>4660</v>
      </c>
      <c r="C8313" s="2" t="s">
        <v>16300</v>
      </c>
      <c r="D8313" s="2" t="s">
        <v>1032</v>
      </c>
      <c r="E8313" s="5" t="str">
        <f>IFERROR(INDEX(会社マスタ!$B:$B,MATCH(D8313,会社マスタ!$A:$A,0)),"")</f>
        <v>タテホ化学工業(株)</v>
      </c>
      <c r="F8313" s="5" t="str">
        <f>IFERROR(INDEX(会社マスタ!$C:$C,MATCH(D8313,会社マスタ!$A:$A,0)),"")</f>
        <v xml:space="preserve">海水ユニット </v>
      </c>
      <c r="G8313" s="2"/>
      <c r="H8313" s="2" t="s">
        <v>16301</v>
      </c>
      <c r="I8313" s="2" t="s">
        <v>1121</v>
      </c>
    </row>
    <row r="8314" spans="1:9" ht="17.5" x14ac:dyDescent="0.6">
      <c r="A8314" s="2">
        <v>8313</v>
      </c>
      <c r="B8314" s="2" t="s">
        <v>4660</v>
      </c>
      <c r="C8314" s="2" t="s">
        <v>16302</v>
      </c>
      <c r="D8314" s="2" t="s">
        <v>1032</v>
      </c>
      <c r="E8314" s="5" t="str">
        <f>IFERROR(INDEX(会社マスタ!$B:$B,MATCH(D8314,会社マスタ!$A:$A,0)),"")</f>
        <v>タテホ化学工業(株)</v>
      </c>
      <c r="F8314" s="5" t="str">
        <f>IFERROR(INDEX(会社マスタ!$C:$C,MATCH(D8314,会社マスタ!$A:$A,0)),"")</f>
        <v xml:space="preserve">海水ユニット </v>
      </c>
      <c r="G8314" s="2"/>
      <c r="H8314" s="2" t="s">
        <v>16303</v>
      </c>
      <c r="I8314" s="2" t="s">
        <v>1121</v>
      </c>
    </row>
    <row r="8315" spans="1:9" ht="17.5" x14ac:dyDescent="0.6">
      <c r="A8315" s="2">
        <v>8314</v>
      </c>
      <c r="B8315" s="2" t="s">
        <v>4660</v>
      </c>
      <c r="C8315" s="2" t="s">
        <v>16304</v>
      </c>
      <c r="D8315" s="2" t="s">
        <v>1032</v>
      </c>
      <c r="E8315" s="5" t="str">
        <f>IFERROR(INDEX(会社マスタ!$B:$B,MATCH(D8315,会社マスタ!$A:$A,0)),"")</f>
        <v>タテホ化学工業(株)</v>
      </c>
      <c r="F8315" s="5" t="str">
        <f>IFERROR(INDEX(会社マスタ!$C:$C,MATCH(D8315,会社マスタ!$A:$A,0)),"")</f>
        <v xml:space="preserve">海水ユニット </v>
      </c>
      <c r="G8315" s="2"/>
      <c r="H8315" s="2" t="s">
        <v>16305</v>
      </c>
      <c r="I8315" s="2" t="s">
        <v>1121</v>
      </c>
    </row>
    <row r="8316" spans="1:9" ht="17.5" x14ac:dyDescent="0.6">
      <c r="A8316" s="2">
        <v>8315</v>
      </c>
      <c r="B8316" s="2" t="s">
        <v>4660</v>
      </c>
      <c r="C8316" s="2" t="s">
        <v>16306</v>
      </c>
      <c r="D8316" s="2" t="s">
        <v>1032</v>
      </c>
      <c r="E8316" s="5" t="str">
        <f>IFERROR(INDEX(会社マスタ!$B:$B,MATCH(D8316,会社マスタ!$A:$A,0)),"")</f>
        <v>タテホ化学工業(株)</v>
      </c>
      <c r="F8316" s="5" t="str">
        <f>IFERROR(INDEX(会社マスタ!$C:$C,MATCH(D8316,会社マスタ!$A:$A,0)),"")</f>
        <v xml:space="preserve">海水ユニット </v>
      </c>
      <c r="G8316" s="2"/>
      <c r="H8316" s="2" t="s">
        <v>118</v>
      </c>
      <c r="I8316" s="2" t="s">
        <v>1121</v>
      </c>
    </row>
    <row r="8317" spans="1:9" ht="17.5" x14ac:dyDescent="0.6">
      <c r="A8317" s="2">
        <v>8316</v>
      </c>
      <c r="B8317" s="2" t="s">
        <v>4660</v>
      </c>
      <c r="C8317" s="2" t="s">
        <v>16307</v>
      </c>
      <c r="D8317" s="2" t="s">
        <v>1032</v>
      </c>
      <c r="E8317" s="5" t="str">
        <f>IFERROR(INDEX(会社マスタ!$B:$B,MATCH(D8317,会社マスタ!$A:$A,0)),"")</f>
        <v>タテホ化学工業(株)</v>
      </c>
      <c r="F8317" s="5" t="str">
        <f>IFERROR(INDEX(会社マスタ!$C:$C,MATCH(D8317,会社マスタ!$A:$A,0)),"")</f>
        <v xml:space="preserve">海水ユニット </v>
      </c>
      <c r="G8317" s="2"/>
      <c r="H8317" s="2" t="s">
        <v>118</v>
      </c>
      <c r="I8317" s="2" t="s">
        <v>1121</v>
      </c>
    </row>
    <row r="8318" spans="1:9" ht="17.5" x14ac:dyDescent="0.6">
      <c r="A8318" s="2">
        <v>8317</v>
      </c>
      <c r="B8318" s="2" t="s">
        <v>4660</v>
      </c>
      <c r="C8318" s="2" t="s">
        <v>16308</v>
      </c>
      <c r="D8318" s="2" t="s">
        <v>1032</v>
      </c>
      <c r="E8318" s="5" t="str">
        <f>IFERROR(INDEX(会社マスタ!$B:$B,MATCH(D8318,会社マスタ!$A:$A,0)),"")</f>
        <v>タテホ化学工業(株)</v>
      </c>
      <c r="F8318" s="5" t="str">
        <f>IFERROR(INDEX(会社マスタ!$C:$C,MATCH(D8318,会社マスタ!$A:$A,0)),"")</f>
        <v xml:space="preserve">海水ユニット </v>
      </c>
      <c r="G8318" s="2"/>
      <c r="H8318" s="2" t="s">
        <v>16309</v>
      </c>
      <c r="I8318" s="2" t="s">
        <v>1121</v>
      </c>
    </row>
    <row r="8319" spans="1:9" ht="17.5" x14ac:dyDescent="0.6">
      <c r="A8319" s="2">
        <v>8318</v>
      </c>
      <c r="B8319" s="2" t="s">
        <v>4660</v>
      </c>
      <c r="C8319" s="2" t="s">
        <v>16310</v>
      </c>
      <c r="D8319" s="2" t="s">
        <v>1032</v>
      </c>
      <c r="E8319" s="5" t="str">
        <f>IFERROR(INDEX(会社マスタ!$B:$B,MATCH(D8319,会社マスタ!$A:$A,0)),"")</f>
        <v>タテホ化学工業(株)</v>
      </c>
      <c r="F8319" s="5" t="str">
        <f>IFERROR(INDEX(会社マスタ!$C:$C,MATCH(D8319,会社マスタ!$A:$A,0)),"")</f>
        <v xml:space="preserve">海水ユニット </v>
      </c>
      <c r="G8319" s="2"/>
      <c r="H8319" s="2" t="s">
        <v>16311</v>
      </c>
      <c r="I8319" s="2" t="s">
        <v>1121</v>
      </c>
    </row>
    <row r="8320" spans="1:9" ht="17.5" x14ac:dyDescent="0.6">
      <c r="A8320" s="2">
        <v>8319</v>
      </c>
      <c r="B8320" s="2" t="s">
        <v>4660</v>
      </c>
      <c r="C8320" s="2" t="s">
        <v>16312</v>
      </c>
      <c r="D8320" s="2" t="s">
        <v>1032</v>
      </c>
      <c r="E8320" s="5" t="str">
        <f>IFERROR(INDEX(会社マスタ!$B:$B,MATCH(D8320,会社マスタ!$A:$A,0)),"")</f>
        <v>タテホ化学工業(株)</v>
      </c>
      <c r="F8320" s="5" t="str">
        <f>IFERROR(INDEX(会社マスタ!$C:$C,MATCH(D8320,会社マスタ!$A:$A,0)),"")</f>
        <v xml:space="preserve">海水ユニット </v>
      </c>
      <c r="G8320" s="2"/>
      <c r="H8320" s="2" t="s">
        <v>16313</v>
      </c>
      <c r="I8320" s="2" t="s">
        <v>1121</v>
      </c>
    </row>
    <row r="8321" spans="1:9" ht="17.5" x14ac:dyDescent="0.6">
      <c r="A8321" s="2">
        <v>8320</v>
      </c>
      <c r="B8321" s="2" t="s">
        <v>4660</v>
      </c>
      <c r="C8321" s="2" t="s">
        <v>16314</v>
      </c>
      <c r="D8321" s="2" t="s">
        <v>1032</v>
      </c>
      <c r="E8321" s="5" t="str">
        <f>IFERROR(INDEX(会社マスタ!$B:$B,MATCH(D8321,会社マスタ!$A:$A,0)),"")</f>
        <v>タテホ化学工業(株)</v>
      </c>
      <c r="F8321" s="5" t="str">
        <f>IFERROR(INDEX(会社マスタ!$C:$C,MATCH(D8321,会社マスタ!$A:$A,0)),"")</f>
        <v xml:space="preserve">海水ユニット </v>
      </c>
      <c r="G8321" s="2"/>
      <c r="H8321" s="2" t="s">
        <v>16315</v>
      </c>
      <c r="I8321" s="2" t="s">
        <v>1121</v>
      </c>
    </row>
    <row r="8322" spans="1:9" ht="17.5" x14ac:dyDescent="0.6">
      <c r="A8322" s="2">
        <v>8321</v>
      </c>
      <c r="B8322" s="2" t="s">
        <v>4660</v>
      </c>
      <c r="C8322" s="2" t="s">
        <v>16316</v>
      </c>
      <c r="D8322" s="2" t="s">
        <v>1032</v>
      </c>
      <c r="E8322" s="5" t="str">
        <f>IFERROR(INDEX(会社マスタ!$B:$B,MATCH(D8322,会社マスタ!$A:$A,0)),"")</f>
        <v>タテホ化学工業(株)</v>
      </c>
      <c r="F8322" s="5" t="str">
        <f>IFERROR(INDEX(会社マスタ!$C:$C,MATCH(D8322,会社マスタ!$A:$A,0)),"")</f>
        <v xml:space="preserve">海水ユニット </v>
      </c>
      <c r="G8322" s="2"/>
      <c r="H8322" s="2" t="s">
        <v>16317</v>
      </c>
      <c r="I8322" s="2" t="s">
        <v>1121</v>
      </c>
    </row>
    <row r="8323" spans="1:9" ht="17.5" x14ac:dyDescent="0.6">
      <c r="A8323" s="2">
        <v>8322</v>
      </c>
      <c r="B8323" s="2" t="s">
        <v>4660</v>
      </c>
      <c r="C8323" s="2" t="s">
        <v>16318</v>
      </c>
      <c r="D8323" s="2" t="s">
        <v>1032</v>
      </c>
      <c r="E8323" s="5" t="str">
        <f>IFERROR(INDEX(会社マスタ!$B:$B,MATCH(D8323,会社マスタ!$A:$A,0)),"")</f>
        <v>タテホ化学工業(株)</v>
      </c>
      <c r="F8323" s="5" t="str">
        <f>IFERROR(INDEX(会社マスタ!$C:$C,MATCH(D8323,会社マスタ!$A:$A,0)),"")</f>
        <v xml:space="preserve">海水ユニット </v>
      </c>
      <c r="G8323" s="2"/>
      <c r="H8323" s="2" t="s">
        <v>16319</v>
      </c>
      <c r="I8323" s="2" t="s">
        <v>1121</v>
      </c>
    </row>
    <row r="8324" spans="1:9" ht="17.5" x14ac:dyDescent="0.6">
      <c r="A8324" s="2">
        <v>8323</v>
      </c>
      <c r="B8324" s="2" t="s">
        <v>4660</v>
      </c>
      <c r="C8324" s="2" t="s">
        <v>16320</v>
      </c>
      <c r="D8324" s="2" t="s">
        <v>1032</v>
      </c>
      <c r="E8324" s="5" t="str">
        <f>IFERROR(INDEX(会社マスタ!$B:$B,MATCH(D8324,会社マスタ!$A:$A,0)),"")</f>
        <v>タテホ化学工業(株)</v>
      </c>
      <c r="F8324" s="5" t="str">
        <f>IFERROR(INDEX(会社マスタ!$C:$C,MATCH(D8324,会社マスタ!$A:$A,0)),"")</f>
        <v xml:space="preserve">海水ユニット </v>
      </c>
      <c r="G8324" s="2"/>
      <c r="H8324" s="2" t="s">
        <v>16319</v>
      </c>
      <c r="I8324" s="2" t="s">
        <v>1121</v>
      </c>
    </row>
    <row r="8325" spans="1:9" ht="17.5" x14ac:dyDescent="0.6">
      <c r="A8325" s="2">
        <v>8324</v>
      </c>
      <c r="B8325" s="2" t="s">
        <v>4660</v>
      </c>
      <c r="C8325" s="2" t="s">
        <v>16321</v>
      </c>
      <c r="D8325" s="2" t="s">
        <v>1032</v>
      </c>
      <c r="E8325" s="5" t="str">
        <f>IFERROR(INDEX(会社マスタ!$B:$B,MATCH(D8325,会社マスタ!$A:$A,0)),"")</f>
        <v>タテホ化学工業(株)</v>
      </c>
      <c r="F8325" s="5" t="str">
        <f>IFERROR(INDEX(会社マスタ!$C:$C,MATCH(D8325,会社マスタ!$A:$A,0)),"")</f>
        <v xml:space="preserve">海水ユニット </v>
      </c>
      <c r="G8325" s="2"/>
      <c r="H8325" s="2" t="s">
        <v>16322</v>
      </c>
      <c r="I8325" s="2" t="s">
        <v>1121</v>
      </c>
    </row>
    <row r="8326" spans="1:9" ht="17.5" x14ac:dyDescent="0.6">
      <c r="A8326" s="2">
        <v>8325</v>
      </c>
      <c r="B8326" s="2" t="s">
        <v>4660</v>
      </c>
      <c r="C8326" s="2" t="s">
        <v>16323</v>
      </c>
      <c r="D8326" s="2" t="s">
        <v>1032</v>
      </c>
      <c r="E8326" s="5" t="str">
        <f>IFERROR(INDEX(会社マスタ!$B:$B,MATCH(D8326,会社マスタ!$A:$A,0)),"")</f>
        <v>タテホ化学工業(株)</v>
      </c>
      <c r="F8326" s="5" t="str">
        <f>IFERROR(INDEX(会社マスタ!$C:$C,MATCH(D8326,会社マスタ!$A:$A,0)),"")</f>
        <v xml:space="preserve">海水ユニット </v>
      </c>
      <c r="G8326" s="2"/>
      <c r="H8326" s="2" t="s">
        <v>16324</v>
      </c>
      <c r="I8326" s="2" t="s">
        <v>1121</v>
      </c>
    </row>
    <row r="8327" spans="1:9" ht="17.5" x14ac:dyDescent="0.6">
      <c r="A8327" s="2">
        <v>8326</v>
      </c>
      <c r="B8327" s="2" t="s">
        <v>4660</v>
      </c>
      <c r="C8327" s="2" t="s">
        <v>16325</v>
      </c>
      <c r="D8327" s="2" t="s">
        <v>1032</v>
      </c>
      <c r="E8327" s="5" t="str">
        <f>IFERROR(INDEX(会社マスタ!$B:$B,MATCH(D8327,会社マスタ!$A:$A,0)),"")</f>
        <v>タテホ化学工業(株)</v>
      </c>
      <c r="F8327" s="5" t="str">
        <f>IFERROR(INDEX(会社マスタ!$C:$C,MATCH(D8327,会社マスタ!$A:$A,0)),"")</f>
        <v xml:space="preserve">海水ユニット </v>
      </c>
      <c r="G8327" s="2"/>
      <c r="H8327" s="2" t="s">
        <v>16326</v>
      </c>
      <c r="I8327" s="2" t="s">
        <v>1121</v>
      </c>
    </row>
    <row r="8328" spans="1:9" ht="17.5" x14ac:dyDescent="0.6">
      <c r="A8328" s="2">
        <v>8327</v>
      </c>
      <c r="B8328" s="2" t="s">
        <v>4660</v>
      </c>
      <c r="C8328" s="2" t="s">
        <v>16327</v>
      </c>
      <c r="D8328" s="2" t="s">
        <v>1032</v>
      </c>
      <c r="E8328" s="5" t="str">
        <f>IFERROR(INDEX(会社マスタ!$B:$B,MATCH(D8328,会社マスタ!$A:$A,0)),"")</f>
        <v>タテホ化学工業(株)</v>
      </c>
      <c r="F8328" s="5" t="str">
        <f>IFERROR(INDEX(会社マスタ!$C:$C,MATCH(D8328,会社マスタ!$A:$A,0)),"")</f>
        <v xml:space="preserve">海水ユニット </v>
      </c>
      <c r="G8328" s="2"/>
      <c r="H8328" s="2" t="s">
        <v>16328</v>
      </c>
      <c r="I8328" s="2" t="s">
        <v>1121</v>
      </c>
    </row>
    <row r="8329" spans="1:9" ht="17.5" x14ac:dyDescent="0.6">
      <c r="A8329" s="2">
        <v>8328</v>
      </c>
      <c r="B8329" s="2" t="s">
        <v>4660</v>
      </c>
      <c r="C8329" s="2" t="s">
        <v>16329</v>
      </c>
      <c r="D8329" s="2" t="s">
        <v>1032</v>
      </c>
      <c r="E8329" s="5" t="str">
        <f>IFERROR(INDEX(会社マスタ!$B:$B,MATCH(D8329,会社マスタ!$A:$A,0)),"")</f>
        <v>タテホ化学工業(株)</v>
      </c>
      <c r="F8329" s="5" t="str">
        <f>IFERROR(INDEX(会社マスタ!$C:$C,MATCH(D8329,会社マスタ!$A:$A,0)),"")</f>
        <v xml:space="preserve">海水ユニット </v>
      </c>
      <c r="G8329" s="2"/>
      <c r="H8329" s="2" t="s">
        <v>16330</v>
      </c>
      <c r="I8329" s="2" t="s">
        <v>1121</v>
      </c>
    </row>
    <row r="8330" spans="1:9" ht="17.5" x14ac:dyDescent="0.6">
      <c r="A8330" s="2">
        <v>8329</v>
      </c>
      <c r="B8330" s="2" t="s">
        <v>4660</v>
      </c>
      <c r="C8330" s="2" t="s">
        <v>16331</v>
      </c>
      <c r="D8330" s="2" t="s">
        <v>1032</v>
      </c>
      <c r="E8330" s="5" t="str">
        <f>IFERROR(INDEX(会社マスタ!$B:$B,MATCH(D8330,会社マスタ!$A:$A,0)),"")</f>
        <v>タテホ化学工業(株)</v>
      </c>
      <c r="F8330" s="5" t="str">
        <f>IFERROR(INDEX(会社マスタ!$C:$C,MATCH(D8330,会社マスタ!$A:$A,0)),"")</f>
        <v xml:space="preserve">海水ユニット </v>
      </c>
      <c r="G8330" s="2"/>
      <c r="H8330" s="2" t="s">
        <v>8983</v>
      </c>
      <c r="I8330" s="2" t="s">
        <v>1121</v>
      </c>
    </row>
    <row r="8331" spans="1:9" ht="17.5" x14ac:dyDescent="0.6">
      <c r="A8331" s="2">
        <v>8330</v>
      </c>
      <c r="B8331" s="2" t="s">
        <v>4660</v>
      </c>
      <c r="C8331" s="2" t="s">
        <v>16332</v>
      </c>
      <c r="D8331" s="2" t="s">
        <v>1032</v>
      </c>
      <c r="E8331" s="5" t="str">
        <f>IFERROR(INDEX(会社マスタ!$B:$B,MATCH(D8331,会社マスタ!$A:$A,0)),"")</f>
        <v>タテホ化学工業(株)</v>
      </c>
      <c r="F8331" s="5" t="str">
        <f>IFERROR(INDEX(会社マスタ!$C:$C,MATCH(D8331,会社マスタ!$A:$A,0)),"")</f>
        <v xml:space="preserve">海水ユニット </v>
      </c>
      <c r="G8331" s="2"/>
      <c r="H8331" s="2" t="s">
        <v>16333</v>
      </c>
      <c r="I8331" s="2" t="s">
        <v>1121</v>
      </c>
    </row>
    <row r="8332" spans="1:9" ht="17.5" x14ac:dyDescent="0.6">
      <c r="A8332" s="2">
        <v>8331</v>
      </c>
      <c r="B8332" s="2" t="s">
        <v>4660</v>
      </c>
      <c r="C8332" s="2" t="s">
        <v>16334</v>
      </c>
      <c r="D8332" s="2" t="s">
        <v>1032</v>
      </c>
      <c r="E8332" s="5" t="str">
        <f>IFERROR(INDEX(会社マスタ!$B:$B,MATCH(D8332,会社マスタ!$A:$A,0)),"")</f>
        <v>タテホ化学工業(株)</v>
      </c>
      <c r="F8332" s="5" t="str">
        <f>IFERROR(INDEX(会社マスタ!$C:$C,MATCH(D8332,会社マスタ!$A:$A,0)),"")</f>
        <v xml:space="preserve">海水ユニット </v>
      </c>
      <c r="G8332" s="2"/>
      <c r="H8332" s="2" t="s">
        <v>16335</v>
      </c>
      <c r="I8332" s="2" t="s">
        <v>1121</v>
      </c>
    </row>
    <row r="8333" spans="1:9" ht="17.5" x14ac:dyDescent="0.6">
      <c r="A8333" s="2">
        <v>8332</v>
      </c>
      <c r="B8333" s="2" t="s">
        <v>4660</v>
      </c>
      <c r="C8333" s="2" t="s">
        <v>16336</v>
      </c>
      <c r="D8333" s="2" t="s">
        <v>1032</v>
      </c>
      <c r="E8333" s="5" t="str">
        <f>IFERROR(INDEX(会社マスタ!$B:$B,MATCH(D8333,会社マスタ!$A:$A,0)),"")</f>
        <v>タテホ化学工業(株)</v>
      </c>
      <c r="F8333" s="5" t="str">
        <f>IFERROR(INDEX(会社マスタ!$C:$C,MATCH(D8333,会社マスタ!$A:$A,0)),"")</f>
        <v xml:space="preserve">海水ユニット </v>
      </c>
      <c r="G8333" s="2"/>
      <c r="H8333" s="2" t="s">
        <v>16337</v>
      </c>
      <c r="I8333" s="2" t="s">
        <v>1121</v>
      </c>
    </row>
    <row r="8334" spans="1:9" ht="17.5" x14ac:dyDescent="0.6">
      <c r="A8334" s="2">
        <v>8333</v>
      </c>
      <c r="B8334" s="2" t="s">
        <v>4660</v>
      </c>
      <c r="C8334" s="2" t="s">
        <v>16338</v>
      </c>
      <c r="D8334" s="2" t="s">
        <v>1032</v>
      </c>
      <c r="E8334" s="5" t="str">
        <f>IFERROR(INDEX(会社マスタ!$B:$B,MATCH(D8334,会社マスタ!$A:$A,0)),"")</f>
        <v>タテホ化学工業(株)</v>
      </c>
      <c r="F8334" s="5" t="str">
        <f>IFERROR(INDEX(会社マスタ!$C:$C,MATCH(D8334,会社マスタ!$A:$A,0)),"")</f>
        <v xml:space="preserve">海水ユニット </v>
      </c>
      <c r="G8334" s="2"/>
      <c r="H8334" s="2" t="s">
        <v>16339</v>
      </c>
      <c r="I8334" s="2" t="s">
        <v>1121</v>
      </c>
    </row>
    <row r="8335" spans="1:9" ht="17.5" x14ac:dyDescent="0.6">
      <c r="A8335" s="2">
        <v>8334</v>
      </c>
      <c r="B8335" s="2" t="s">
        <v>4660</v>
      </c>
      <c r="C8335" s="2" t="s">
        <v>16340</v>
      </c>
      <c r="D8335" s="2" t="s">
        <v>1032</v>
      </c>
      <c r="E8335" s="5" t="str">
        <f>IFERROR(INDEX(会社マスタ!$B:$B,MATCH(D8335,会社マスタ!$A:$A,0)),"")</f>
        <v>タテホ化学工業(株)</v>
      </c>
      <c r="F8335" s="5" t="str">
        <f>IFERROR(INDEX(会社マスタ!$C:$C,MATCH(D8335,会社マスタ!$A:$A,0)),"")</f>
        <v xml:space="preserve">海水ユニット </v>
      </c>
      <c r="G8335" s="2"/>
      <c r="H8335" s="2" t="s">
        <v>16341</v>
      </c>
      <c r="I8335" s="2" t="s">
        <v>1121</v>
      </c>
    </row>
    <row r="8336" spans="1:9" ht="17.5" x14ac:dyDescent="0.6">
      <c r="A8336" s="2">
        <v>8335</v>
      </c>
      <c r="B8336" s="2" t="s">
        <v>4660</v>
      </c>
      <c r="C8336" s="2" t="s">
        <v>16342</v>
      </c>
      <c r="D8336" s="2" t="s">
        <v>1032</v>
      </c>
      <c r="E8336" s="5" t="str">
        <f>IFERROR(INDEX(会社マスタ!$B:$B,MATCH(D8336,会社マスタ!$A:$A,0)),"")</f>
        <v>タテホ化学工業(株)</v>
      </c>
      <c r="F8336" s="5" t="str">
        <f>IFERROR(INDEX(会社マスタ!$C:$C,MATCH(D8336,会社マスタ!$A:$A,0)),"")</f>
        <v xml:space="preserve">海水ユニット </v>
      </c>
      <c r="G8336" s="2"/>
      <c r="H8336" s="2" t="s">
        <v>16343</v>
      </c>
      <c r="I8336" s="2" t="s">
        <v>1121</v>
      </c>
    </row>
    <row r="8337" spans="1:9" ht="17.5" x14ac:dyDescent="0.6">
      <c r="A8337" s="2">
        <v>8336</v>
      </c>
      <c r="B8337" s="2" t="s">
        <v>4660</v>
      </c>
      <c r="C8337" s="2" t="s">
        <v>16344</v>
      </c>
      <c r="D8337" s="2" t="s">
        <v>1032</v>
      </c>
      <c r="E8337" s="5" t="str">
        <f>IFERROR(INDEX(会社マスタ!$B:$B,MATCH(D8337,会社マスタ!$A:$A,0)),"")</f>
        <v>タテホ化学工業(株)</v>
      </c>
      <c r="F8337" s="5" t="str">
        <f>IFERROR(INDEX(会社マスタ!$C:$C,MATCH(D8337,会社マスタ!$A:$A,0)),"")</f>
        <v xml:space="preserve">海水ユニット </v>
      </c>
      <c r="G8337" s="2"/>
      <c r="H8337" s="2" t="s">
        <v>16345</v>
      </c>
      <c r="I8337" s="2" t="s">
        <v>1121</v>
      </c>
    </row>
    <row r="8338" spans="1:9" ht="17.5" x14ac:dyDescent="0.6">
      <c r="A8338" s="2">
        <v>8337</v>
      </c>
      <c r="B8338" s="2" t="s">
        <v>4660</v>
      </c>
      <c r="C8338" s="2" t="s">
        <v>16346</v>
      </c>
      <c r="D8338" s="2" t="s">
        <v>1032</v>
      </c>
      <c r="E8338" s="5" t="str">
        <f>IFERROR(INDEX(会社マスタ!$B:$B,MATCH(D8338,会社マスタ!$A:$A,0)),"")</f>
        <v>タテホ化学工業(株)</v>
      </c>
      <c r="F8338" s="5" t="str">
        <f>IFERROR(INDEX(会社マスタ!$C:$C,MATCH(D8338,会社マスタ!$A:$A,0)),"")</f>
        <v xml:space="preserve">海水ユニット </v>
      </c>
      <c r="G8338" s="2"/>
      <c r="H8338" s="2" t="s">
        <v>16347</v>
      </c>
      <c r="I8338" s="2" t="s">
        <v>1121</v>
      </c>
    </row>
    <row r="8339" spans="1:9" ht="17.5" x14ac:dyDescent="0.6">
      <c r="A8339" s="2">
        <v>8338</v>
      </c>
      <c r="B8339" s="2" t="s">
        <v>4660</v>
      </c>
      <c r="C8339" s="2" t="s">
        <v>16348</v>
      </c>
      <c r="D8339" s="2" t="s">
        <v>1032</v>
      </c>
      <c r="E8339" s="5" t="str">
        <f>IFERROR(INDEX(会社マスタ!$B:$B,MATCH(D8339,会社マスタ!$A:$A,0)),"")</f>
        <v>タテホ化学工業(株)</v>
      </c>
      <c r="F8339" s="5" t="str">
        <f>IFERROR(INDEX(会社マスタ!$C:$C,MATCH(D8339,会社マスタ!$A:$A,0)),"")</f>
        <v xml:space="preserve">海水ユニット </v>
      </c>
      <c r="G8339" s="2"/>
      <c r="H8339" s="2" t="s">
        <v>16349</v>
      </c>
      <c r="I8339" s="2" t="s">
        <v>1121</v>
      </c>
    </row>
    <row r="8340" spans="1:9" ht="17.5" x14ac:dyDescent="0.6">
      <c r="A8340" s="2">
        <v>8339</v>
      </c>
      <c r="B8340" s="2" t="s">
        <v>4660</v>
      </c>
      <c r="C8340" s="2" t="s">
        <v>16350</v>
      </c>
      <c r="D8340" s="2" t="s">
        <v>1032</v>
      </c>
      <c r="E8340" s="5" t="str">
        <f>IFERROR(INDEX(会社マスタ!$B:$B,MATCH(D8340,会社マスタ!$A:$A,0)),"")</f>
        <v>タテホ化学工業(株)</v>
      </c>
      <c r="F8340" s="5" t="str">
        <f>IFERROR(INDEX(会社マスタ!$C:$C,MATCH(D8340,会社マスタ!$A:$A,0)),"")</f>
        <v xml:space="preserve">海水ユニット </v>
      </c>
      <c r="G8340" s="2"/>
      <c r="H8340" s="2" t="s">
        <v>16351</v>
      </c>
      <c r="I8340" s="2" t="s">
        <v>1121</v>
      </c>
    </row>
    <row r="8341" spans="1:9" ht="17.5" x14ac:dyDescent="0.6">
      <c r="A8341" s="2">
        <v>8340</v>
      </c>
      <c r="B8341" s="2" t="s">
        <v>4660</v>
      </c>
      <c r="C8341" s="2" t="s">
        <v>16352</v>
      </c>
      <c r="D8341" s="2" t="s">
        <v>1032</v>
      </c>
      <c r="E8341" s="5" t="str">
        <f>IFERROR(INDEX(会社マスタ!$B:$B,MATCH(D8341,会社マスタ!$A:$A,0)),"")</f>
        <v>タテホ化学工業(株)</v>
      </c>
      <c r="F8341" s="5" t="str">
        <f>IFERROR(INDEX(会社マスタ!$C:$C,MATCH(D8341,会社マスタ!$A:$A,0)),"")</f>
        <v xml:space="preserve">海水ユニット </v>
      </c>
      <c r="G8341" s="2"/>
      <c r="H8341" s="2" t="s">
        <v>16353</v>
      </c>
      <c r="I8341" s="2" t="s">
        <v>1121</v>
      </c>
    </row>
    <row r="8342" spans="1:9" ht="17.5" x14ac:dyDescent="0.6">
      <c r="A8342" s="2">
        <v>8341</v>
      </c>
      <c r="B8342" s="2" t="s">
        <v>4660</v>
      </c>
      <c r="C8342" s="2" t="s">
        <v>16354</v>
      </c>
      <c r="D8342" s="2" t="s">
        <v>1032</v>
      </c>
      <c r="E8342" s="5" t="str">
        <f>IFERROR(INDEX(会社マスタ!$B:$B,MATCH(D8342,会社マスタ!$A:$A,0)),"")</f>
        <v>タテホ化学工業(株)</v>
      </c>
      <c r="F8342" s="5" t="str">
        <f>IFERROR(INDEX(会社マスタ!$C:$C,MATCH(D8342,会社マスタ!$A:$A,0)),"")</f>
        <v xml:space="preserve">海水ユニット </v>
      </c>
      <c r="G8342" s="2"/>
      <c r="H8342" s="2" t="s">
        <v>16355</v>
      </c>
      <c r="I8342" s="2" t="s">
        <v>1121</v>
      </c>
    </row>
    <row r="8343" spans="1:9" ht="17.5" x14ac:dyDescent="0.6">
      <c r="A8343" s="2">
        <v>8342</v>
      </c>
      <c r="B8343" s="2" t="s">
        <v>4660</v>
      </c>
      <c r="C8343" s="2" t="s">
        <v>16356</v>
      </c>
      <c r="D8343" s="2" t="s">
        <v>1032</v>
      </c>
      <c r="E8343" s="5" t="str">
        <f>IFERROR(INDEX(会社マスタ!$B:$B,MATCH(D8343,会社マスタ!$A:$A,0)),"")</f>
        <v>タテホ化学工業(株)</v>
      </c>
      <c r="F8343" s="5" t="str">
        <f>IFERROR(INDEX(会社マスタ!$C:$C,MATCH(D8343,会社マスタ!$A:$A,0)),"")</f>
        <v xml:space="preserve">海水ユニット </v>
      </c>
      <c r="G8343" s="2"/>
      <c r="H8343" s="2" t="s">
        <v>16357</v>
      </c>
      <c r="I8343" s="2" t="s">
        <v>1121</v>
      </c>
    </row>
    <row r="8344" spans="1:9" ht="17.5" x14ac:dyDescent="0.6">
      <c r="A8344" s="2">
        <v>8343</v>
      </c>
      <c r="B8344" s="2" t="s">
        <v>4660</v>
      </c>
      <c r="C8344" s="2" t="s">
        <v>16358</v>
      </c>
      <c r="D8344" s="2" t="s">
        <v>1032</v>
      </c>
      <c r="E8344" s="5" t="str">
        <f>IFERROR(INDEX(会社マスタ!$B:$B,MATCH(D8344,会社マスタ!$A:$A,0)),"")</f>
        <v>タテホ化学工業(株)</v>
      </c>
      <c r="F8344" s="5" t="str">
        <f>IFERROR(INDEX(会社マスタ!$C:$C,MATCH(D8344,会社マスタ!$A:$A,0)),"")</f>
        <v xml:space="preserve">海水ユニット </v>
      </c>
      <c r="G8344" s="2"/>
      <c r="H8344" s="2" t="s">
        <v>16359</v>
      </c>
      <c r="I8344" s="2" t="s">
        <v>1121</v>
      </c>
    </row>
    <row r="8345" spans="1:9" ht="17.5" x14ac:dyDescent="0.6">
      <c r="A8345" s="2">
        <v>8344</v>
      </c>
      <c r="B8345" s="2" t="s">
        <v>4660</v>
      </c>
      <c r="C8345" s="2" t="s">
        <v>16360</v>
      </c>
      <c r="D8345" s="2" t="s">
        <v>1032</v>
      </c>
      <c r="E8345" s="5" t="str">
        <f>IFERROR(INDEX(会社マスタ!$B:$B,MATCH(D8345,会社マスタ!$A:$A,0)),"")</f>
        <v>タテホ化学工業(株)</v>
      </c>
      <c r="F8345" s="5" t="str">
        <f>IFERROR(INDEX(会社マスタ!$C:$C,MATCH(D8345,会社マスタ!$A:$A,0)),"")</f>
        <v xml:space="preserve">海水ユニット </v>
      </c>
      <c r="G8345" s="2"/>
      <c r="H8345" s="2" t="s">
        <v>16361</v>
      </c>
      <c r="I8345" s="2" t="s">
        <v>1121</v>
      </c>
    </row>
    <row r="8346" spans="1:9" ht="17.5" x14ac:dyDescent="0.6">
      <c r="A8346" s="2">
        <v>8345</v>
      </c>
      <c r="B8346" s="2" t="s">
        <v>4660</v>
      </c>
      <c r="C8346" s="2" t="s">
        <v>16362</v>
      </c>
      <c r="D8346" s="2" t="s">
        <v>1032</v>
      </c>
      <c r="E8346" s="5" t="str">
        <f>IFERROR(INDEX(会社マスタ!$B:$B,MATCH(D8346,会社マスタ!$A:$A,0)),"")</f>
        <v>タテホ化学工業(株)</v>
      </c>
      <c r="F8346" s="5" t="str">
        <f>IFERROR(INDEX(会社マスタ!$C:$C,MATCH(D8346,会社マスタ!$A:$A,0)),"")</f>
        <v xml:space="preserve">海水ユニット </v>
      </c>
      <c r="G8346" s="2"/>
      <c r="H8346" s="2" t="s">
        <v>16363</v>
      </c>
      <c r="I8346" s="2" t="s">
        <v>1121</v>
      </c>
    </row>
    <row r="8347" spans="1:9" ht="17.5" x14ac:dyDescent="0.6">
      <c r="A8347" s="2">
        <v>8346</v>
      </c>
      <c r="B8347" s="2" t="s">
        <v>4660</v>
      </c>
      <c r="C8347" s="2" t="s">
        <v>16364</v>
      </c>
      <c r="D8347" s="2" t="s">
        <v>1032</v>
      </c>
      <c r="E8347" s="5" t="str">
        <f>IFERROR(INDEX(会社マスタ!$B:$B,MATCH(D8347,会社マスタ!$A:$A,0)),"")</f>
        <v>タテホ化学工業(株)</v>
      </c>
      <c r="F8347" s="5" t="str">
        <f>IFERROR(INDEX(会社マスタ!$C:$C,MATCH(D8347,会社マスタ!$A:$A,0)),"")</f>
        <v xml:space="preserve">海水ユニット </v>
      </c>
      <c r="G8347" s="2"/>
      <c r="H8347" s="2" t="s">
        <v>16365</v>
      </c>
      <c r="I8347" s="2" t="s">
        <v>1121</v>
      </c>
    </row>
    <row r="8348" spans="1:9" ht="17.5" x14ac:dyDescent="0.6">
      <c r="A8348" s="2">
        <v>8347</v>
      </c>
      <c r="B8348" s="2" t="s">
        <v>4660</v>
      </c>
      <c r="C8348" s="2" t="s">
        <v>16366</v>
      </c>
      <c r="D8348" s="2" t="s">
        <v>1032</v>
      </c>
      <c r="E8348" s="5" t="str">
        <f>IFERROR(INDEX(会社マスタ!$B:$B,MATCH(D8348,会社マスタ!$A:$A,0)),"")</f>
        <v>タテホ化学工業(株)</v>
      </c>
      <c r="F8348" s="5" t="str">
        <f>IFERROR(INDEX(会社マスタ!$C:$C,MATCH(D8348,会社マスタ!$A:$A,0)),"")</f>
        <v xml:space="preserve">海水ユニット </v>
      </c>
      <c r="G8348" s="2"/>
      <c r="H8348" s="2" t="s">
        <v>16367</v>
      </c>
      <c r="I8348" s="2" t="s">
        <v>1121</v>
      </c>
    </row>
    <row r="8349" spans="1:9" ht="17.5" x14ac:dyDescent="0.6">
      <c r="A8349" s="2">
        <v>8348</v>
      </c>
      <c r="B8349" s="2" t="s">
        <v>4660</v>
      </c>
      <c r="C8349" s="2" t="s">
        <v>16368</v>
      </c>
      <c r="D8349" s="2" t="s">
        <v>1032</v>
      </c>
      <c r="E8349" s="5" t="str">
        <f>IFERROR(INDEX(会社マスタ!$B:$B,MATCH(D8349,会社マスタ!$A:$A,0)),"")</f>
        <v>タテホ化学工業(株)</v>
      </c>
      <c r="F8349" s="5" t="str">
        <f>IFERROR(INDEX(会社マスタ!$C:$C,MATCH(D8349,会社マスタ!$A:$A,0)),"")</f>
        <v xml:space="preserve">海水ユニット </v>
      </c>
      <c r="G8349" s="2"/>
      <c r="H8349" s="2" t="s">
        <v>16369</v>
      </c>
      <c r="I8349" s="2" t="s">
        <v>1121</v>
      </c>
    </row>
    <row r="8350" spans="1:9" ht="17.5" x14ac:dyDescent="0.6">
      <c r="A8350" s="2">
        <v>8349</v>
      </c>
      <c r="B8350" s="2" t="s">
        <v>4660</v>
      </c>
      <c r="C8350" s="2" t="s">
        <v>16370</v>
      </c>
      <c r="D8350" s="2" t="s">
        <v>1032</v>
      </c>
      <c r="E8350" s="5" t="str">
        <f>IFERROR(INDEX(会社マスタ!$B:$B,MATCH(D8350,会社マスタ!$A:$A,0)),"")</f>
        <v>タテホ化学工業(株)</v>
      </c>
      <c r="F8350" s="5" t="str">
        <f>IFERROR(INDEX(会社マスタ!$C:$C,MATCH(D8350,会社マスタ!$A:$A,0)),"")</f>
        <v xml:space="preserve">海水ユニット </v>
      </c>
      <c r="G8350" s="2"/>
      <c r="H8350" s="2" t="s">
        <v>16371</v>
      </c>
      <c r="I8350" s="2" t="s">
        <v>1121</v>
      </c>
    </row>
    <row r="8351" spans="1:9" ht="17.5" x14ac:dyDescent="0.6">
      <c r="A8351" s="2">
        <v>8350</v>
      </c>
      <c r="B8351" s="2" t="s">
        <v>4660</v>
      </c>
      <c r="C8351" s="2" t="s">
        <v>16372</v>
      </c>
      <c r="D8351" s="2" t="s">
        <v>1032</v>
      </c>
      <c r="E8351" s="5" t="str">
        <f>IFERROR(INDEX(会社マスタ!$B:$B,MATCH(D8351,会社マスタ!$A:$A,0)),"")</f>
        <v>タテホ化学工業(株)</v>
      </c>
      <c r="F8351" s="5" t="str">
        <f>IFERROR(INDEX(会社マスタ!$C:$C,MATCH(D8351,会社マスタ!$A:$A,0)),"")</f>
        <v xml:space="preserve">海水ユニット </v>
      </c>
      <c r="G8351" s="2"/>
      <c r="H8351" s="2" t="s">
        <v>16373</v>
      </c>
      <c r="I8351" s="2" t="s">
        <v>1121</v>
      </c>
    </row>
    <row r="8352" spans="1:9" ht="17.5" x14ac:dyDescent="0.6">
      <c r="A8352" s="2">
        <v>8351</v>
      </c>
      <c r="B8352" s="2" t="s">
        <v>4660</v>
      </c>
      <c r="C8352" s="2" t="s">
        <v>16374</v>
      </c>
      <c r="D8352" s="2" t="s">
        <v>1032</v>
      </c>
      <c r="E8352" s="5" t="str">
        <f>IFERROR(INDEX(会社マスタ!$B:$B,MATCH(D8352,会社マスタ!$A:$A,0)),"")</f>
        <v>タテホ化学工業(株)</v>
      </c>
      <c r="F8352" s="5" t="str">
        <f>IFERROR(INDEX(会社マスタ!$C:$C,MATCH(D8352,会社マスタ!$A:$A,0)),"")</f>
        <v xml:space="preserve">海水ユニット </v>
      </c>
      <c r="G8352" s="2"/>
      <c r="H8352" s="2" t="s">
        <v>16375</v>
      </c>
      <c r="I8352" s="2" t="s">
        <v>1121</v>
      </c>
    </row>
    <row r="8353" spans="1:9" ht="17.5" x14ac:dyDescent="0.6">
      <c r="A8353" s="2">
        <v>8352</v>
      </c>
      <c r="B8353" s="2" t="s">
        <v>4660</v>
      </c>
      <c r="C8353" s="2" t="s">
        <v>16376</v>
      </c>
      <c r="D8353" s="2" t="s">
        <v>1032</v>
      </c>
      <c r="E8353" s="5" t="str">
        <f>IFERROR(INDEX(会社マスタ!$B:$B,MATCH(D8353,会社マスタ!$A:$A,0)),"")</f>
        <v>タテホ化学工業(株)</v>
      </c>
      <c r="F8353" s="5" t="str">
        <f>IFERROR(INDEX(会社マスタ!$C:$C,MATCH(D8353,会社マスタ!$A:$A,0)),"")</f>
        <v xml:space="preserve">海水ユニット </v>
      </c>
      <c r="G8353" s="2"/>
      <c r="H8353" s="2" t="s">
        <v>16377</v>
      </c>
      <c r="I8353" s="2" t="s">
        <v>1121</v>
      </c>
    </row>
    <row r="8354" spans="1:9" ht="17.5" x14ac:dyDescent="0.6">
      <c r="A8354" s="2">
        <v>8353</v>
      </c>
      <c r="B8354" s="2" t="s">
        <v>4660</v>
      </c>
      <c r="C8354" s="2" t="s">
        <v>16378</v>
      </c>
      <c r="D8354" s="2" t="s">
        <v>1032</v>
      </c>
      <c r="E8354" s="5" t="str">
        <f>IFERROR(INDEX(会社マスタ!$B:$B,MATCH(D8354,会社マスタ!$A:$A,0)),"")</f>
        <v>タテホ化学工業(株)</v>
      </c>
      <c r="F8354" s="5" t="str">
        <f>IFERROR(INDEX(会社マスタ!$C:$C,MATCH(D8354,会社マスタ!$A:$A,0)),"")</f>
        <v xml:space="preserve">海水ユニット </v>
      </c>
      <c r="G8354" s="2"/>
      <c r="H8354" s="2" t="s">
        <v>16379</v>
      </c>
      <c r="I8354" s="2" t="s">
        <v>1121</v>
      </c>
    </row>
    <row r="8355" spans="1:9" ht="17.5" x14ac:dyDescent="0.6">
      <c r="A8355" s="2">
        <v>8354</v>
      </c>
      <c r="B8355" s="2" t="s">
        <v>4660</v>
      </c>
      <c r="C8355" s="2" t="s">
        <v>16380</v>
      </c>
      <c r="D8355" s="2" t="s">
        <v>1032</v>
      </c>
      <c r="E8355" s="5" t="str">
        <f>IFERROR(INDEX(会社マスタ!$B:$B,MATCH(D8355,会社マスタ!$A:$A,0)),"")</f>
        <v>タテホ化学工業(株)</v>
      </c>
      <c r="F8355" s="5" t="str">
        <f>IFERROR(INDEX(会社マスタ!$C:$C,MATCH(D8355,会社マスタ!$A:$A,0)),"")</f>
        <v xml:space="preserve">海水ユニット </v>
      </c>
      <c r="G8355" s="2"/>
      <c r="H8355" s="2" t="s">
        <v>16381</v>
      </c>
      <c r="I8355" s="2" t="s">
        <v>1121</v>
      </c>
    </row>
    <row r="8356" spans="1:9" ht="17.5" x14ac:dyDescent="0.6">
      <c r="A8356" s="2">
        <v>8355</v>
      </c>
      <c r="B8356" s="2" t="s">
        <v>4660</v>
      </c>
      <c r="C8356" s="2" t="s">
        <v>16382</v>
      </c>
      <c r="D8356" s="2" t="s">
        <v>1032</v>
      </c>
      <c r="E8356" s="5" t="str">
        <f>IFERROR(INDEX(会社マスタ!$B:$B,MATCH(D8356,会社マスタ!$A:$A,0)),"")</f>
        <v>タテホ化学工業(株)</v>
      </c>
      <c r="F8356" s="5" t="str">
        <f>IFERROR(INDEX(会社マスタ!$C:$C,MATCH(D8356,会社マスタ!$A:$A,0)),"")</f>
        <v xml:space="preserve">海水ユニット </v>
      </c>
      <c r="G8356" s="2"/>
      <c r="H8356" s="2" t="s">
        <v>16383</v>
      </c>
      <c r="I8356" s="2" t="s">
        <v>1121</v>
      </c>
    </row>
    <row r="8357" spans="1:9" ht="17.5" x14ac:dyDescent="0.6">
      <c r="A8357" s="2">
        <v>8356</v>
      </c>
      <c r="B8357" s="2" t="s">
        <v>4660</v>
      </c>
      <c r="C8357" s="2" t="s">
        <v>16384</v>
      </c>
      <c r="D8357" s="2" t="s">
        <v>1032</v>
      </c>
      <c r="E8357" s="5" t="str">
        <f>IFERROR(INDEX(会社マスタ!$B:$B,MATCH(D8357,会社マスタ!$A:$A,0)),"")</f>
        <v>タテホ化学工業(株)</v>
      </c>
      <c r="F8357" s="5" t="str">
        <f>IFERROR(INDEX(会社マスタ!$C:$C,MATCH(D8357,会社マスタ!$A:$A,0)),"")</f>
        <v xml:space="preserve">海水ユニット </v>
      </c>
      <c r="G8357" s="2"/>
      <c r="H8357" s="2" t="s">
        <v>16385</v>
      </c>
      <c r="I8357" s="2" t="s">
        <v>1121</v>
      </c>
    </row>
    <row r="8358" spans="1:9" ht="17.5" x14ac:dyDescent="0.6">
      <c r="A8358" s="2">
        <v>8357</v>
      </c>
      <c r="B8358" s="2" t="s">
        <v>4660</v>
      </c>
      <c r="C8358" s="2" t="s">
        <v>16386</v>
      </c>
      <c r="D8358" s="2" t="s">
        <v>1032</v>
      </c>
      <c r="E8358" s="5" t="str">
        <f>IFERROR(INDEX(会社マスタ!$B:$B,MATCH(D8358,会社マスタ!$A:$A,0)),"")</f>
        <v>タテホ化学工業(株)</v>
      </c>
      <c r="F8358" s="5" t="str">
        <f>IFERROR(INDEX(会社マスタ!$C:$C,MATCH(D8358,会社マスタ!$A:$A,0)),"")</f>
        <v xml:space="preserve">海水ユニット </v>
      </c>
      <c r="G8358" s="2"/>
      <c r="H8358" s="2" t="s">
        <v>16387</v>
      </c>
      <c r="I8358" s="2" t="s">
        <v>1121</v>
      </c>
    </row>
    <row r="8359" spans="1:9" ht="17.5" x14ac:dyDescent="0.6">
      <c r="A8359" s="2">
        <v>8358</v>
      </c>
      <c r="B8359" s="2" t="s">
        <v>4660</v>
      </c>
      <c r="C8359" s="2" t="s">
        <v>16388</v>
      </c>
      <c r="D8359" s="2" t="s">
        <v>1032</v>
      </c>
      <c r="E8359" s="5" t="str">
        <f>IFERROR(INDEX(会社マスタ!$B:$B,MATCH(D8359,会社マスタ!$A:$A,0)),"")</f>
        <v>タテホ化学工業(株)</v>
      </c>
      <c r="F8359" s="5" t="str">
        <f>IFERROR(INDEX(会社マスタ!$C:$C,MATCH(D8359,会社マスタ!$A:$A,0)),"")</f>
        <v xml:space="preserve">海水ユニット </v>
      </c>
      <c r="G8359" s="2"/>
      <c r="H8359" s="2" t="s">
        <v>16389</v>
      </c>
      <c r="I8359" s="2" t="s">
        <v>1121</v>
      </c>
    </row>
    <row r="8360" spans="1:9" ht="17.5" x14ac:dyDescent="0.6">
      <c r="A8360" s="2">
        <v>8359</v>
      </c>
      <c r="B8360" s="2" t="s">
        <v>4660</v>
      </c>
      <c r="C8360" s="2" t="s">
        <v>16390</v>
      </c>
      <c r="D8360" s="2" t="s">
        <v>1032</v>
      </c>
      <c r="E8360" s="5" t="str">
        <f>IFERROR(INDEX(会社マスタ!$B:$B,MATCH(D8360,会社マスタ!$A:$A,0)),"")</f>
        <v>タテホ化学工業(株)</v>
      </c>
      <c r="F8360" s="5" t="str">
        <f>IFERROR(INDEX(会社マスタ!$C:$C,MATCH(D8360,会社マスタ!$A:$A,0)),"")</f>
        <v xml:space="preserve">海水ユニット </v>
      </c>
      <c r="G8360" s="2"/>
      <c r="H8360" s="2" t="s">
        <v>16391</v>
      </c>
      <c r="I8360" s="2" t="s">
        <v>1121</v>
      </c>
    </row>
    <row r="8361" spans="1:9" ht="17.5" x14ac:dyDescent="0.6">
      <c r="A8361" s="2">
        <v>8360</v>
      </c>
      <c r="B8361" s="2" t="s">
        <v>4660</v>
      </c>
      <c r="C8361" s="2" t="s">
        <v>16392</v>
      </c>
      <c r="D8361" s="2" t="s">
        <v>1032</v>
      </c>
      <c r="E8361" s="5" t="str">
        <f>IFERROR(INDEX(会社マスタ!$B:$B,MATCH(D8361,会社マスタ!$A:$A,0)),"")</f>
        <v>タテホ化学工業(株)</v>
      </c>
      <c r="F8361" s="5" t="str">
        <f>IFERROR(INDEX(会社マスタ!$C:$C,MATCH(D8361,会社マスタ!$A:$A,0)),"")</f>
        <v xml:space="preserve">海水ユニット </v>
      </c>
      <c r="G8361" s="2"/>
      <c r="H8361" s="2" t="s">
        <v>16393</v>
      </c>
      <c r="I8361" s="2" t="s">
        <v>1121</v>
      </c>
    </row>
    <row r="8362" spans="1:9" ht="17.5" x14ac:dyDescent="0.6">
      <c r="A8362" s="2">
        <v>8361</v>
      </c>
      <c r="B8362" s="2" t="s">
        <v>4660</v>
      </c>
      <c r="C8362" s="2" t="s">
        <v>16394</v>
      </c>
      <c r="D8362" s="2" t="s">
        <v>1032</v>
      </c>
      <c r="E8362" s="5" t="str">
        <f>IFERROR(INDEX(会社マスタ!$B:$B,MATCH(D8362,会社マスタ!$A:$A,0)),"")</f>
        <v>タテホ化学工業(株)</v>
      </c>
      <c r="F8362" s="5" t="str">
        <f>IFERROR(INDEX(会社マスタ!$C:$C,MATCH(D8362,会社マスタ!$A:$A,0)),"")</f>
        <v xml:space="preserve">海水ユニット </v>
      </c>
      <c r="G8362" s="2"/>
      <c r="H8362" s="2" t="s">
        <v>16395</v>
      </c>
      <c r="I8362" s="2" t="s">
        <v>1121</v>
      </c>
    </row>
    <row r="8363" spans="1:9" ht="17.5" x14ac:dyDescent="0.6">
      <c r="A8363" s="2">
        <v>8362</v>
      </c>
      <c r="B8363" s="2" t="s">
        <v>4660</v>
      </c>
      <c r="C8363" s="2" t="s">
        <v>16396</v>
      </c>
      <c r="D8363" s="2" t="s">
        <v>1032</v>
      </c>
      <c r="E8363" s="5" t="str">
        <f>IFERROR(INDEX(会社マスタ!$B:$B,MATCH(D8363,会社マスタ!$A:$A,0)),"")</f>
        <v>タテホ化学工業(株)</v>
      </c>
      <c r="F8363" s="5" t="str">
        <f>IFERROR(INDEX(会社マスタ!$C:$C,MATCH(D8363,会社マスタ!$A:$A,0)),"")</f>
        <v xml:space="preserve">海水ユニット </v>
      </c>
      <c r="G8363" s="2"/>
      <c r="H8363" s="2" t="s">
        <v>16397</v>
      </c>
      <c r="I8363" s="2" t="s">
        <v>1121</v>
      </c>
    </row>
    <row r="8364" spans="1:9" ht="17.5" x14ac:dyDescent="0.6">
      <c r="A8364" s="2">
        <v>8363</v>
      </c>
      <c r="B8364" s="2" t="s">
        <v>4660</v>
      </c>
      <c r="C8364" s="2" t="s">
        <v>16398</v>
      </c>
      <c r="D8364" s="2" t="s">
        <v>1032</v>
      </c>
      <c r="E8364" s="5" t="str">
        <f>IFERROR(INDEX(会社マスタ!$B:$B,MATCH(D8364,会社マスタ!$A:$A,0)),"")</f>
        <v>タテホ化学工業(株)</v>
      </c>
      <c r="F8364" s="5" t="str">
        <f>IFERROR(INDEX(会社マスタ!$C:$C,MATCH(D8364,会社マスタ!$A:$A,0)),"")</f>
        <v xml:space="preserve">海水ユニット </v>
      </c>
      <c r="G8364" s="2"/>
      <c r="H8364" s="2" t="s">
        <v>16399</v>
      </c>
      <c r="I8364" s="2" t="s">
        <v>1121</v>
      </c>
    </row>
    <row r="8365" spans="1:9" ht="17.5" x14ac:dyDescent="0.6">
      <c r="A8365" s="2">
        <v>8364</v>
      </c>
      <c r="B8365" s="2" t="s">
        <v>4660</v>
      </c>
      <c r="C8365" s="2" t="s">
        <v>16400</v>
      </c>
      <c r="D8365" s="2" t="s">
        <v>1032</v>
      </c>
      <c r="E8365" s="5" t="str">
        <f>IFERROR(INDEX(会社マスタ!$B:$B,MATCH(D8365,会社マスタ!$A:$A,0)),"")</f>
        <v>タテホ化学工業(株)</v>
      </c>
      <c r="F8365" s="5" t="str">
        <f>IFERROR(INDEX(会社マスタ!$C:$C,MATCH(D8365,会社マスタ!$A:$A,0)),"")</f>
        <v xml:space="preserve">海水ユニット </v>
      </c>
      <c r="G8365" s="2"/>
      <c r="H8365" s="2" t="s">
        <v>16401</v>
      </c>
      <c r="I8365" s="2" t="s">
        <v>1121</v>
      </c>
    </row>
    <row r="8366" spans="1:9" ht="17.5" x14ac:dyDescent="0.6">
      <c r="A8366" s="2">
        <v>8365</v>
      </c>
      <c r="B8366" s="2" t="s">
        <v>4660</v>
      </c>
      <c r="C8366" s="2" t="s">
        <v>16402</v>
      </c>
      <c r="D8366" s="2" t="s">
        <v>1032</v>
      </c>
      <c r="E8366" s="5" t="str">
        <f>IFERROR(INDEX(会社マスタ!$B:$B,MATCH(D8366,会社マスタ!$A:$A,0)),"")</f>
        <v>タテホ化学工業(株)</v>
      </c>
      <c r="F8366" s="5" t="str">
        <f>IFERROR(INDEX(会社マスタ!$C:$C,MATCH(D8366,会社マスタ!$A:$A,0)),"")</f>
        <v xml:space="preserve">海水ユニット </v>
      </c>
      <c r="G8366" s="2"/>
      <c r="H8366" s="2" t="s">
        <v>16403</v>
      </c>
      <c r="I8366" s="2" t="s">
        <v>1121</v>
      </c>
    </row>
    <row r="8367" spans="1:9" ht="17.5" x14ac:dyDescent="0.6">
      <c r="A8367" s="2">
        <v>8366</v>
      </c>
      <c r="B8367" s="2" t="s">
        <v>4660</v>
      </c>
      <c r="C8367" s="2" t="s">
        <v>16404</v>
      </c>
      <c r="D8367" s="2" t="s">
        <v>1032</v>
      </c>
      <c r="E8367" s="5" t="str">
        <f>IFERROR(INDEX(会社マスタ!$B:$B,MATCH(D8367,会社マスタ!$A:$A,0)),"")</f>
        <v>タテホ化学工業(株)</v>
      </c>
      <c r="F8367" s="5" t="str">
        <f>IFERROR(INDEX(会社マスタ!$C:$C,MATCH(D8367,会社マスタ!$A:$A,0)),"")</f>
        <v xml:space="preserve">海水ユニット </v>
      </c>
      <c r="G8367" s="2"/>
      <c r="H8367" s="2" t="s">
        <v>16405</v>
      </c>
      <c r="I8367" s="2" t="s">
        <v>1121</v>
      </c>
    </row>
    <row r="8368" spans="1:9" ht="17.5" x14ac:dyDescent="0.6">
      <c r="A8368" s="2">
        <v>8367</v>
      </c>
      <c r="B8368" s="2" t="s">
        <v>4660</v>
      </c>
      <c r="C8368" s="2" t="s">
        <v>16406</v>
      </c>
      <c r="D8368" s="2" t="s">
        <v>1032</v>
      </c>
      <c r="E8368" s="5" t="str">
        <f>IFERROR(INDEX(会社マスタ!$B:$B,MATCH(D8368,会社マスタ!$A:$A,0)),"")</f>
        <v>タテホ化学工業(株)</v>
      </c>
      <c r="F8368" s="5" t="str">
        <f>IFERROR(INDEX(会社マスタ!$C:$C,MATCH(D8368,会社マスタ!$A:$A,0)),"")</f>
        <v xml:space="preserve">海水ユニット </v>
      </c>
      <c r="G8368" s="2"/>
      <c r="H8368" s="2" t="s">
        <v>16407</v>
      </c>
      <c r="I8368" s="2" t="s">
        <v>1121</v>
      </c>
    </row>
    <row r="8369" spans="1:9" ht="17.5" x14ac:dyDescent="0.6">
      <c r="A8369" s="2">
        <v>8368</v>
      </c>
      <c r="B8369" s="2" t="s">
        <v>4660</v>
      </c>
      <c r="C8369" s="2" t="s">
        <v>16408</v>
      </c>
      <c r="D8369" s="2" t="s">
        <v>1032</v>
      </c>
      <c r="E8369" s="5" t="str">
        <f>IFERROR(INDEX(会社マスタ!$B:$B,MATCH(D8369,会社マスタ!$A:$A,0)),"")</f>
        <v>タテホ化学工業(株)</v>
      </c>
      <c r="F8369" s="5" t="str">
        <f>IFERROR(INDEX(会社マスタ!$C:$C,MATCH(D8369,会社マスタ!$A:$A,0)),"")</f>
        <v xml:space="preserve">海水ユニット </v>
      </c>
      <c r="G8369" s="2"/>
      <c r="H8369" s="2" t="s">
        <v>16409</v>
      </c>
      <c r="I8369" s="2" t="s">
        <v>1121</v>
      </c>
    </row>
    <row r="8370" spans="1:9" ht="17.5" x14ac:dyDescent="0.6">
      <c r="A8370" s="2">
        <v>8369</v>
      </c>
      <c r="B8370" s="2" t="s">
        <v>4660</v>
      </c>
      <c r="C8370" s="2" t="s">
        <v>16410</v>
      </c>
      <c r="D8370" s="2" t="s">
        <v>1032</v>
      </c>
      <c r="E8370" s="5" t="str">
        <f>IFERROR(INDEX(会社マスタ!$B:$B,MATCH(D8370,会社マスタ!$A:$A,0)),"")</f>
        <v>タテホ化学工業(株)</v>
      </c>
      <c r="F8370" s="5" t="str">
        <f>IFERROR(INDEX(会社マスタ!$C:$C,MATCH(D8370,会社マスタ!$A:$A,0)),"")</f>
        <v xml:space="preserve">海水ユニット </v>
      </c>
      <c r="G8370" s="2"/>
      <c r="H8370" s="2" t="s">
        <v>16411</v>
      </c>
      <c r="I8370" s="2" t="s">
        <v>1121</v>
      </c>
    </row>
    <row r="8371" spans="1:9" ht="17.5" x14ac:dyDescent="0.6">
      <c r="A8371" s="2">
        <v>8370</v>
      </c>
      <c r="B8371" s="2" t="s">
        <v>4660</v>
      </c>
      <c r="C8371" s="2" t="s">
        <v>16412</v>
      </c>
      <c r="D8371" s="2" t="s">
        <v>1032</v>
      </c>
      <c r="E8371" s="5" t="str">
        <f>IFERROR(INDEX(会社マスタ!$B:$B,MATCH(D8371,会社マスタ!$A:$A,0)),"")</f>
        <v>タテホ化学工業(株)</v>
      </c>
      <c r="F8371" s="5" t="str">
        <f>IFERROR(INDEX(会社マスタ!$C:$C,MATCH(D8371,会社マスタ!$A:$A,0)),"")</f>
        <v xml:space="preserve">海水ユニット </v>
      </c>
      <c r="G8371" s="2"/>
      <c r="H8371" s="2" t="s">
        <v>16413</v>
      </c>
      <c r="I8371" s="2" t="s">
        <v>1121</v>
      </c>
    </row>
    <row r="8372" spans="1:9" ht="17.5" x14ac:dyDescent="0.6">
      <c r="A8372" s="2">
        <v>8371</v>
      </c>
      <c r="B8372" s="2" t="s">
        <v>4660</v>
      </c>
      <c r="C8372" s="2" t="s">
        <v>16414</v>
      </c>
      <c r="D8372" s="2" t="s">
        <v>1032</v>
      </c>
      <c r="E8372" s="5" t="str">
        <f>IFERROR(INDEX(会社マスタ!$B:$B,MATCH(D8372,会社マスタ!$A:$A,0)),"")</f>
        <v>タテホ化学工業(株)</v>
      </c>
      <c r="F8372" s="5" t="str">
        <f>IFERROR(INDEX(会社マスタ!$C:$C,MATCH(D8372,会社マスタ!$A:$A,0)),"")</f>
        <v xml:space="preserve">海水ユニット </v>
      </c>
      <c r="G8372" s="2"/>
      <c r="H8372" s="2" t="s">
        <v>16415</v>
      </c>
      <c r="I8372" s="2" t="s">
        <v>1121</v>
      </c>
    </row>
    <row r="8373" spans="1:9" ht="17.5" x14ac:dyDescent="0.6">
      <c r="A8373" s="2">
        <v>8372</v>
      </c>
      <c r="B8373" s="2" t="s">
        <v>4660</v>
      </c>
      <c r="C8373" s="2" t="s">
        <v>16416</v>
      </c>
      <c r="D8373" s="2" t="s">
        <v>1032</v>
      </c>
      <c r="E8373" s="5" t="str">
        <f>IFERROR(INDEX(会社マスタ!$B:$B,MATCH(D8373,会社マスタ!$A:$A,0)),"")</f>
        <v>タテホ化学工業(株)</v>
      </c>
      <c r="F8373" s="5" t="str">
        <f>IFERROR(INDEX(会社マスタ!$C:$C,MATCH(D8373,会社マスタ!$A:$A,0)),"")</f>
        <v xml:space="preserve">海水ユニット </v>
      </c>
      <c r="G8373" s="2"/>
      <c r="H8373" s="2" t="s">
        <v>16417</v>
      </c>
      <c r="I8373" s="2" t="s">
        <v>1121</v>
      </c>
    </row>
    <row r="8374" spans="1:9" ht="17.5" x14ac:dyDescent="0.6">
      <c r="A8374" s="2">
        <v>8373</v>
      </c>
      <c r="B8374" s="2" t="s">
        <v>4660</v>
      </c>
      <c r="C8374" s="2" t="s">
        <v>16418</v>
      </c>
      <c r="D8374" s="2" t="s">
        <v>1032</v>
      </c>
      <c r="E8374" s="5" t="str">
        <f>IFERROR(INDEX(会社マスタ!$B:$B,MATCH(D8374,会社マスタ!$A:$A,0)),"")</f>
        <v>タテホ化学工業(株)</v>
      </c>
      <c r="F8374" s="5" t="str">
        <f>IFERROR(INDEX(会社マスタ!$C:$C,MATCH(D8374,会社マスタ!$A:$A,0)),"")</f>
        <v xml:space="preserve">海水ユニット </v>
      </c>
      <c r="G8374" s="2"/>
      <c r="H8374" s="2"/>
      <c r="I8374" s="2" t="s">
        <v>1121</v>
      </c>
    </row>
    <row r="8375" spans="1:9" ht="17.5" x14ac:dyDescent="0.6">
      <c r="A8375" s="2">
        <v>8374</v>
      </c>
      <c r="B8375" s="2" t="s">
        <v>4660</v>
      </c>
      <c r="C8375" s="2" t="s">
        <v>16419</v>
      </c>
      <c r="D8375" s="2" t="s">
        <v>1032</v>
      </c>
      <c r="E8375" s="5" t="str">
        <f>IFERROR(INDEX(会社マスタ!$B:$B,MATCH(D8375,会社マスタ!$A:$A,0)),"")</f>
        <v>タテホ化学工業(株)</v>
      </c>
      <c r="F8375" s="5" t="str">
        <f>IFERROR(INDEX(会社マスタ!$C:$C,MATCH(D8375,会社マスタ!$A:$A,0)),"")</f>
        <v xml:space="preserve">海水ユニット </v>
      </c>
      <c r="G8375" s="2"/>
      <c r="H8375" s="2" t="s">
        <v>16420</v>
      </c>
      <c r="I8375" s="2" t="s">
        <v>1121</v>
      </c>
    </row>
    <row r="8376" spans="1:9" ht="17.5" x14ac:dyDescent="0.6">
      <c r="A8376" s="2">
        <v>8375</v>
      </c>
      <c r="B8376" s="2" t="s">
        <v>4660</v>
      </c>
      <c r="C8376" s="2" t="s">
        <v>16421</v>
      </c>
      <c r="D8376" s="2" t="s">
        <v>1032</v>
      </c>
      <c r="E8376" s="5" t="str">
        <f>IFERROR(INDEX(会社マスタ!$B:$B,MATCH(D8376,会社マスタ!$A:$A,0)),"")</f>
        <v>タテホ化学工業(株)</v>
      </c>
      <c r="F8376" s="5" t="str">
        <f>IFERROR(INDEX(会社マスタ!$C:$C,MATCH(D8376,会社マスタ!$A:$A,0)),"")</f>
        <v xml:space="preserve">海水ユニット </v>
      </c>
      <c r="G8376" s="2"/>
      <c r="H8376" s="2" t="s">
        <v>16422</v>
      </c>
      <c r="I8376" s="2" t="s">
        <v>1121</v>
      </c>
    </row>
    <row r="8377" spans="1:9" ht="17.5" x14ac:dyDescent="0.6">
      <c r="A8377" s="2">
        <v>8376</v>
      </c>
      <c r="B8377" s="2" t="s">
        <v>4660</v>
      </c>
      <c r="C8377" s="2" t="s">
        <v>16423</v>
      </c>
      <c r="D8377" s="2" t="s">
        <v>1032</v>
      </c>
      <c r="E8377" s="5" t="str">
        <f>IFERROR(INDEX(会社マスタ!$B:$B,MATCH(D8377,会社マスタ!$A:$A,0)),"")</f>
        <v>タテホ化学工業(株)</v>
      </c>
      <c r="F8377" s="5" t="str">
        <f>IFERROR(INDEX(会社マスタ!$C:$C,MATCH(D8377,会社マスタ!$A:$A,0)),"")</f>
        <v xml:space="preserve">海水ユニット </v>
      </c>
      <c r="G8377" s="2"/>
      <c r="H8377" s="2" t="s">
        <v>16424</v>
      </c>
      <c r="I8377" s="2" t="s">
        <v>1121</v>
      </c>
    </row>
    <row r="8378" spans="1:9" ht="17.5" x14ac:dyDescent="0.6">
      <c r="A8378" s="2">
        <v>8377</v>
      </c>
      <c r="B8378" s="2" t="s">
        <v>4660</v>
      </c>
      <c r="C8378" s="2" t="s">
        <v>16425</v>
      </c>
      <c r="D8378" s="2" t="s">
        <v>1032</v>
      </c>
      <c r="E8378" s="5" t="str">
        <f>IFERROR(INDEX(会社マスタ!$B:$B,MATCH(D8378,会社マスタ!$A:$A,0)),"")</f>
        <v>タテホ化学工業(株)</v>
      </c>
      <c r="F8378" s="5" t="str">
        <f>IFERROR(INDEX(会社マスタ!$C:$C,MATCH(D8378,会社マスタ!$A:$A,0)),"")</f>
        <v xml:space="preserve">海水ユニット </v>
      </c>
      <c r="G8378" s="2"/>
      <c r="H8378" s="2" t="s">
        <v>16426</v>
      </c>
      <c r="I8378" s="2" t="s">
        <v>1121</v>
      </c>
    </row>
    <row r="8379" spans="1:9" ht="17.5" x14ac:dyDescent="0.6">
      <c r="A8379" s="2">
        <v>8378</v>
      </c>
      <c r="B8379" s="2" t="s">
        <v>4660</v>
      </c>
      <c r="C8379" s="2" t="s">
        <v>16427</v>
      </c>
      <c r="D8379" s="2" t="s">
        <v>1032</v>
      </c>
      <c r="E8379" s="5" t="str">
        <f>IFERROR(INDEX(会社マスタ!$B:$B,MATCH(D8379,会社マスタ!$A:$A,0)),"")</f>
        <v>タテホ化学工業(株)</v>
      </c>
      <c r="F8379" s="5" t="str">
        <f>IFERROR(INDEX(会社マスタ!$C:$C,MATCH(D8379,会社マスタ!$A:$A,0)),"")</f>
        <v xml:space="preserve">海水ユニット </v>
      </c>
      <c r="G8379" s="2"/>
      <c r="H8379" s="2" t="s">
        <v>16428</v>
      </c>
      <c r="I8379" s="2" t="s">
        <v>1121</v>
      </c>
    </row>
    <row r="8380" spans="1:9" ht="17.5" x14ac:dyDescent="0.6">
      <c r="A8380" s="2">
        <v>8379</v>
      </c>
      <c r="B8380" s="2" t="s">
        <v>4660</v>
      </c>
      <c r="C8380" s="2" t="s">
        <v>16429</v>
      </c>
      <c r="D8380" s="2" t="s">
        <v>1032</v>
      </c>
      <c r="E8380" s="5" t="str">
        <f>IFERROR(INDEX(会社マスタ!$B:$B,MATCH(D8380,会社マスタ!$A:$A,0)),"")</f>
        <v>タテホ化学工業(株)</v>
      </c>
      <c r="F8380" s="5" t="str">
        <f>IFERROR(INDEX(会社マスタ!$C:$C,MATCH(D8380,会社マスタ!$A:$A,0)),"")</f>
        <v xml:space="preserve">海水ユニット </v>
      </c>
      <c r="G8380" s="2"/>
      <c r="H8380" s="2" t="s">
        <v>16430</v>
      </c>
      <c r="I8380" s="2" t="s">
        <v>1121</v>
      </c>
    </row>
    <row r="8381" spans="1:9" ht="17.5" x14ac:dyDescent="0.6">
      <c r="A8381" s="2">
        <v>8380</v>
      </c>
      <c r="B8381" s="2" t="s">
        <v>4660</v>
      </c>
      <c r="C8381" s="2" t="s">
        <v>16431</v>
      </c>
      <c r="D8381" s="2" t="s">
        <v>1032</v>
      </c>
      <c r="E8381" s="5" t="str">
        <f>IFERROR(INDEX(会社マスタ!$B:$B,MATCH(D8381,会社マスタ!$A:$A,0)),"")</f>
        <v>タテホ化学工業(株)</v>
      </c>
      <c r="F8381" s="5" t="str">
        <f>IFERROR(INDEX(会社マスタ!$C:$C,MATCH(D8381,会社マスタ!$A:$A,0)),"")</f>
        <v xml:space="preserve">海水ユニット </v>
      </c>
      <c r="G8381" s="2"/>
      <c r="H8381" s="2" t="s">
        <v>16432</v>
      </c>
      <c r="I8381" s="2" t="s">
        <v>1121</v>
      </c>
    </row>
    <row r="8382" spans="1:9" ht="17.5" x14ac:dyDescent="0.6">
      <c r="A8382" s="2">
        <v>8381</v>
      </c>
      <c r="B8382" s="2" t="s">
        <v>4660</v>
      </c>
      <c r="C8382" s="2" t="s">
        <v>16433</v>
      </c>
      <c r="D8382" s="2" t="s">
        <v>1032</v>
      </c>
      <c r="E8382" s="5" t="str">
        <f>IFERROR(INDEX(会社マスタ!$B:$B,MATCH(D8382,会社マスタ!$A:$A,0)),"")</f>
        <v>タテホ化学工業(株)</v>
      </c>
      <c r="F8382" s="5" t="str">
        <f>IFERROR(INDEX(会社マスタ!$C:$C,MATCH(D8382,会社マスタ!$A:$A,0)),"")</f>
        <v xml:space="preserve">海水ユニット </v>
      </c>
      <c r="G8382" s="2"/>
      <c r="H8382" s="2" t="s">
        <v>16434</v>
      </c>
      <c r="I8382" s="2" t="s">
        <v>1121</v>
      </c>
    </row>
    <row r="8383" spans="1:9" ht="17.5" x14ac:dyDescent="0.6">
      <c r="A8383" s="2">
        <v>8382</v>
      </c>
      <c r="B8383" s="2" t="s">
        <v>4660</v>
      </c>
      <c r="C8383" s="2" t="s">
        <v>16435</v>
      </c>
      <c r="D8383" s="2" t="s">
        <v>1032</v>
      </c>
      <c r="E8383" s="5" t="str">
        <f>IFERROR(INDEX(会社マスタ!$B:$B,MATCH(D8383,会社マスタ!$A:$A,0)),"")</f>
        <v>タテホ化学工業(株)</v>
      </c>
      <c r="F8383" s="5" t="str">
        <f>IFERROR(INDEX(会社マスタ!$C:$C,MATCH(D8383,会社マスタ!$A:$A,0)),"")</f>
        <v xml:space="preserve">海水ユニット </v>
      </c>
      <c r="G8383" s="2"/>
      <c r="H8383" s="2" t="s">
        <v>16436</v>
      </c>
      <c r="I8383" s="2" t="s">
        <v>1121</v>
      </c>
    </row>
    <row r="8384" spans="1:9" ht="17.5" x14ac:dyDescent="0.6">
      <c r="A8384" s="2">
        <v>8383</v>
      </c>
      <c r="B8384" s="2" t="s">
        <v>4660</v>
      </c>
      <c r="C8384" s="2" t="s">
        <v>16437</v>
      </c>
      <c r="D8384" s="2" t="s">
        <v>1032</v>
      </c>
      <c r="E8384" s="5" t="str">
        <f>IFERROR(INDEX(会社マスタ!$B:$B,MATCH(D8384,会社マスタ!$A:$A,0)),"")</f>
        <v>タテホ化学工業(株)</v>
      </c>
      <c r="F8384" s="5" t="str">
        <f>IFERROR(INDEX(会社マスタ!$C:$C,MATCH(D8384,会社マスタ!$A:$A,0)),"")</f>
        <v xml:space="preserve">海水ユニット </v>
      </c>
      <c r="G8384" s="2"/>
      <c r="H8384" s="2" t="s">
        <v>16438</v>
      </c>
      <c r="I8384" s="2" t="s">
        <v>1121</v>
      </c>
    </row>
    <row r="8385" spans="1:9" ht="17.5" x14ac:dyDescent="0.6">
      <c r="A8385" s="2">
        <v>8384</v>
      </c>
      <c r="B8385" s="2" t="s">
        <v>4660</v>
      </c>
      <c r="C8385" s="2" t="s">
        <v>16439</v>
      </c>
      <c r="D8385" s="2" t="s">
        <v>1032</v>
      </c>
      <c r="E8385" s="5" t="str">
        <f>IFERROR(INDEX(会社マスタ!$B:$B,MATCH(D8385,会社マスタ!$A:$A,0)),"")</f>
        <v>タテホ化学工業(株)</v>
      </c>
      <c r="F8385" s="5" t="str">
        <f>IFERROR(INDEX(会社マスタ!$C:$C,MATCH(D8385,会社マスタ!$A:$A,0)),"")</f>
        <v xml:space="preserve">海水ユニット </v>
      </c>
      <c r="G8385" s="2"/>
      <c r="H8385" s="2" t="s">
        <v>16440</v>
      </c>
      <c r="I8385" s="2" t="s">
        <v>1121</v>
      </c>
    </row>
    <row r="8386" spans="1:9" ht="17.5" x14ac:dyDescent="0.6">
      <c r="A8386" s="2">
        <v>8385</v>
      </c>
      <c r="B8386" s="2" t="s">
        <v>4660</v>
      </c>
      <c r="C8386" s="2" t="s">
        <v>16441</v>
      </c>
      <c r="D8386" s="2" t="s">
        <v>1032</v>
      </c>
      <c r="E8386" s="5" t="str">
        <f>IFERROR(INDEX(会社マスタ!$B:$B,MATCH(D8386,会社マスタ!$A:$A,0)),"")</f>
        <v>タテホ化学工業(株)</v>
      </c>
      <c r="F8386" s="5" t="str">
        <f>IFERROR(INDEX(会社マスタ!$C:$C,MATCH(D8386,会社マスタ!$A:$A,0)),"")</f>
        <v xml:space="preserve">海水ユニット </v>
      </c>
      <c r="G8386" s="2"/>
      <c r="H8386" s="2" t="s">
        <v>16442</v>
      </c>
      <c r="I8386" s="2" t="s">
        <v>1121</v>
      </c>
    </row>
    <row r="8387" spans="1:9" ht="17.5" x14ac:dyDescent="0.6">
      <c r="A8387" s="2">
        <v>8386</v>
      </c>
      <c r="B8387" s="2" t="s">
        <v>4660</v>
      </c>
      <c r="C8387" s="2" t="s">
        <v>16443</v>
      </c>
      <c r="D8387" s="2" t="s">
        <v>1032</v>
      </c>
      <c r="E8387" s="5" t="str">
        <f>IFERROR(INDEX(会社マスタ!$B:$B,MATCH(D8387,会社マスタ!$A:$A,0)),"")</f>
        <v>タテホ化学工業(株)</v>
      </c>
      <c r="F8387" s="5" t="str">
        <f>IFERROR(INDEX(会社マスタ!$C:$C,MATCH(D8387,会社マスタ!$A:$A,0)),"")</f>
        <v xml:space="preserve">海水ユニット </v>
      </c>
      <c r="G8387" s="2"/>
      <c r="H8387" s="2" t="s">
        <v>16444</v>
      </c>
      <c r="I8387" s="2" t="s">
        <v>1121</v>
      </c>
    </row>
    <row r="8388" spans="1:9" ht="17.5" x14ac:dyDescent="0.6">
      <c r="A8388" s="2">
        <v>8387</v>
      </c>
      <c r="B8388" s="2" t="s">
        <v>4660</v>
      </c>
      <c r="C8388" s="2" t="s">
        <v>16445</v>
      </c>
      <c r="D8388" s="2" t="s">
        <v>1032</v>
      </c>
      <c r="E8388" s="5" t="str">
        <f>IFERROR(INDEX(会社マスタ!$B:$B,MATCH(D8388,会社マスタ!$A:$A,0)),"")</f>
        <v>タテホ化学工業(株)</v>
      </c>
      <c r="F8388" s="5" t="str">
        <f>IFERROR(INDEX(会社マスタ!$C:$C,MATCH(D8388,会社マスタ!$A:$A,0)),"")</f>
        <v xml:space="preserve">海水ユニット </v>
      </c>
      <c r="G8388" s="2"/>
      <c r="H8388" s="2" t="s">
        <v>16446</v>
      </c>
      <c r="I8388" s="2" t="s">
        <v>1121</v>
      </c>
    </row>
    <row r="8389" spans="1:9" ht="17.5" x14ac:dyDescent="0.6">
      <c r="A8389" s="2">
        <v>8388</v>
      </c>
      <c r="B8389" s="2" t="s">
        <v>4660</v>
      </c>
      <c r="C8389" s="2" t="s">
        <v>16447</v>
      </c>
      <c r="D8389" s="2" t="s">
        <v>1032</v>
      </c>
      <c r="E8389" s="5" t="str">
        <f>IFERROR(INDEX(会社マスタ!$B:$B,MATCH(D8389,会社マスタ!$A:$A,0)),"")</f>
        <v>タテホ化学工業(株)</v>
      </c>
      <c r="F8389" s="5" t="str">
        <f>IFERROR(INDEX(会社マスタ!$C:$C,MATCH(D8389,会社マスタ!$A:$A,0)),"")</f>
        <v xml:space="preserve">海水ユニット </v>
      </c>
      <c r="G8389" s="2"/>
      <c r="H8389" s="2" t="s">
        <v>16448</v>
      </c>
      <c r="I8389" s="2" t="s">
        <v>1121</v>
      </c>
    </row>
    <row r="8390" spans="1:9" ht="17.5" x14ac:dyDescent="0.6">
      <c r="A8390" s="2">
        <v>8389</v>
      </c>
      <c r="B8390" s="2" t="s">
        <v>4660</v>
      </c>
      <c r="C8390" s="2" t="s">
        <v>16449</v>
      </c>
      <c r="D8390" s="2" t="s">
        <v>1032</v>
      </c>
      <c r="E8390" s="5" t="str">
        <f>IFERROR(INDEX(会社マスタ!$B:$B,MATCH(D8390,会社マスタ!$A:$A,0)),"")</f>
        <v>タテホ化学工業(株)</v>
      </c>
      <c r="F8390" s="5" t="str">
        <f>IFERROR(INDEX(会社マスタ!$C:$C,MATCH(D8390,会社マスタ!$A:$A,0)),"")</f>
        <v xml:space="preserve">海水ユニット </v>
      </c>
      <c r="G8390" s="2"/>
      <c r="H8390" s="2" t="s">
        <v>16450</v>
      </c>
      <c r="I8390" s="2" t="s">
        <v>1121</v>
      </c>
    </row>
    <row r="8391" spans="1:9" ht="17.5" x14ac:dyDescent="0.6">
      <c r="A8391" s="2">
        <v>8390</v>
      </c>
      <c r="B8391" s="2" t="s">
        <v>4660</v>
      </c>
      <c r="C8391" s="2" t="s">
        <v>16451</v>
      </c>
      <c r="D8391" s="2" t="s">
        <v>1032</v>
      </c>
      <c r="E8391" s="5" t="str">
        <f>IFERROR(INDEX(会社マスタ!$B:$B,MATCH(D8391,会社マスタ!$A:$A,0)),"")</f>
        <v>タテホ化学工業(株)</v>
      </c>
      <c r="F8391" s="5" t="str">
        <f>IFERROR(INDEX(会社マスタ!$C:$C,MATCH(D8391,会社マスタ!$A:$A,0)),"")</f>
        <v xml:space="preserve">海水ユニット </v>
      </c>
      <c r="G8391" s="2"/>
      <c r="H8391" s="2" t="s">
        <v>16452</v>
      </c>
      <c r="I8391" s="2" t="s">
        <v>1121</v>
      </c>
    </row>
    <row r="8392" spans="1:9" ht="17.5" x14ac:dyDescent="0.6">
      <c r="A8392" s="2">
        <v>8391</v>
      </c>
      <c r="B8392" s="2" t="s">
        <v>4660</v>
      </c>
      <c r="C8392" s="2" t="s">
        <v>16453</v>
      </c>
      <c r="D8392" s="2" t="s">
        <v>1032</v>
      </c>
      <c r="E8392" s="5" t="str">
        <f>IFERROR(INDEX(会社マスタ!$B:$B,MATCH(D8392,会社マスタ!$A:$A,0)),"")</f>
        <v>タテホ化学工業(株)</v>
      </c>
      <c r="F8392" s="5" t="str">
        <f>IFERROR(INDEX(会社マスタ!$C:$C,MATCH(D8392,会社マスタ!$A:$A,0)),"")</f>
        <v xml:space="preserve">海水ユニット </v>
      </c>
      <c r="G8392" s="2"/>
      <c r="H8392" s="2" t="s">
        <v>16454</v>
      </c>
      <c r="I8392" s="2" t="s">
        <v>1121</v>
      </c>
    </row>
    <row r="8393" spans="1:9" ht="17.5" x14ac:dyDescent="0.6">
      <c r="A8393" s="2">
        <v>8392</v>
      </c>
      <c r="B8393" s="2" t="s">
        <v>4660</v>
      </c>
      <c r="C8393" s="2" t="s">
        <v>16455</v>
      </c>
      <c r="D8393" s="2" t="s">
        <v>1032</v>
      </c>
      <c r="E8393" s="5" t="str">
        <f>IFERROR(INDEX(会社マスタ!$B:$B,MATCH(D8393,会社マスタ!$A:$A,0)),"")</f>
        <v>タテホ化学工業(株)</v>
      </c>
      <c r="F8393" s="5" t="str">
        <f>IFERROR(INDEX(会社マスタ!$C:$C,MATCH(D8393,会社マスタ!$A:$A,0)),"")</f>
        <v xml:space="preserve">海水ユニット </v>
      </c>
      <c r="G8393" s="2"/>
      <c r="H8393" s="2" t="s">
        <v>16456</v>
      </c>
      <c r="I8393" s="2" t="s">
        <v>1121</v>
      </c>
    </row>
    <row r="8394" spans="1:9" ht="17.5" x14ac:dyDescent="0.6">
      <c r="A8394" s="2">
        <v>8393</v>
      </c>
      <c r="B8394" s="2" t="s">
        <v>4660</v>
      </c>
      <c r="C8394" s="2" t="s">
        <v>16457</v>
      </c>
      <c r="D8394" s="2" t="s">
        <v>1032</v>
      </c>
      <c r="E8394" s="5" t="str">
        <f>IFERROR(INDEX(会社マスタ!$B:$B,MATCH(D8394,会社マスタ!$A:$A,0)),"")</f>
        <v>タテホ化学工業(株)</v>
      </c>
      <c r="F8394" s="5" t="str">
        <f>IFERROR(INDEX(会社マスタ!$C:$C,MATCH(D8394,会社マスタ!$A:$A,0)),"")</f>
        <v xml:space="preserve">海水ユニット </v>
      </c>
      <c r="G8394" s="2"/>
      <c r="H8394" s="2" t="s">
        <v>16458</v>
      </c>
      <c r="I8394" s="2" t="s">
        <v>1121</v>
      </c>
    </row>
    <row r="8395" spans="1:9" ht="17.5" x14ac:dyDescent="0.6">
      <c r="A8395" s="2">
        <v>8394</v>
      </c>
      <c r="B8395" s="2" t="s">
        <v>4660</v>
      </c>
      <c r="C8395" s="2" t="s">
        <v>16459</v>
      </c>
      <c r="D8395" s="2" t="s">
        <v>1032</v>
      </c>
      <c r="E8395" s="5" t="str">
        <f>IFERROR(INDEX(会社マスタ!$B:$B,MATCH(D8395,会社マスタ!$A:$A,0)),"")</f>
        <v>タテホ化学工業(株)</v>
      </c>
      <c r="F8395" s="5" t="str">
        <f>IFERROR(INDEX(会社マスタ!$C:$C,MATCH(D8395,会社マスタ!$A:$A,0)),"")</f>
        <v xml:space="preserve">海水ユニット </v>
      </c>
      <c r="G8395" s="2"/>
      <c r="H8395" s="2" t="s">
        <v>16460</v>
      </c>
      <c r="I8395" s="2" t="s">
        <v>1121</v>
      </c>
    </row>
    <row r="8396" spans="1:9" ht="17.5" x14ac:dyDescent="0.6">
      <c r="A8396" s="2">
        <v>8395</v>
      </c>
      <c r="B8396" s="2" t="s">
        <v>4660</v>
      </c>
      <c r="C8396" s="2" t="s">
        <v>16461</v>
      </c>
      <c r="D8396" s="2" t="s">
        <v>1032</v>
      </c>
      <c r="E8396" s="5" t="str">
        <f>IFERROR(INDEX(会社マスタ!$B:$B,MATCH(D8396,会社マスタ!$A:$A,0)),"")</f>
        <v>タテホ化学工業(株)</v>
      </c>
      <c r="F8396" s="5" t="str">
        <f>IFERROR(INDEX(会社マスタ!$C:$C,MATCH(D8396,会社マスタ!$A:$A,0)),"")</f>
        <v xml:space="preserve">海水ユニット </v>
      </c>
      <c r="G8396" s="2"/>
      <c r="H8396" s="2" t="s">
        <v>16462</v>
      </c>
      <c r="I8396" s="2" t="s">
        <v>1121</v>
      </c>
    </row>
    <row r="8397" spans="1:9" ht="17.5" x14ac:dyDescent="0.6">
      <c r="A8397" s="2">
        <v>8396</v>
      </c>
      <c r="B8397" s="2" t="s">
        <v>4660</v>
      </c>
      <c r="C8397" s="2" t="s">
        <v>16463</v>
      </c>
      <c r="D8397" s="2" t="s">
        <v>1032</v>
      </c>
      <c r="E8397" s="5" t="str">
        <f>IFERROR(INDEX(会社マスタ!$B:$B,MATCH(D8397,会社マスタ!$A:$A,0)),"")</f>
        <v>タテホ化学工業(株)</v>
      </c>
      <c r="F8397" s="5" t="str">
        <f>IFERROR(INDEX(会社マスタ!$C:$C,MATCH(D8397,会社マスタ!$A:$A,0)),"")</f>
        <v xml:space="preserve">海水ユニット </v>
      </c>
      <c r="G8397" s="2"/>
      <c r="H8397" s="2" t="s">
        <v>16464</v>
      </c>
      <c r="I8397" s="2" t="s">
        <v>1121</v>
      </c>
    </row>
    <row r="8398" spans="1:9" ht="17.5" x14ac:dyDescent="0.6">
      <c r="A8398" s="2">
        <v>8397</v>
      </c>
      <c r="B8398" s="2" t="s">
        <v>4660</v>
      </c>
      <c r="C8398" s="2" t="s">
        <v>16465</v>
      </c>
      <c r="D8398" s="2" t="s">
        <v>1032</v>
      </c>
      <c r="E8398" s="5" t="str">
        <f>IFERROR(INDEX(会社マスタ!$B:$B,MATCH(D8398,会社マスタ!$A:$A,0)),"")</f>
        <v>タテホ化学工業(株)</v>
      </c>
      <c r="F8398" s="5" t="str">
        <f>IFERROR(INDEX(会社マスタ!$C:$C,MATCH(D8398,会社マスタ!$A:$A,0)),"")</f>
        <v xml:space="preserve">海水ユニット </v>
      </c>
      <c r="G8398" s="2"/>
      <c r="H8398" s="2" t="s">
        <v>16466</v>
      </c>
      <c r="I8398" s="2" t="s">
        <v>1121</v>
      </c>
    </row>
    <row r="8399" spans="1:9" ht="17.5" x14ac:dyDescent="0.6">
      <c r="A8399" s="2">
        <v>8398</v>
      </c>
      <c r="B8399" s="2" t="s">
        <v>4660</v>
      </c>
      <c r="C8399" s="2" t="s">
        <v>16467</v>
      </c>
      <c r="D8399" s="2" t="s">
        <v>1032</v>
      </c>
      <c r="E8399" s="5" t="str">
        <f>IFERROR(INDEX(会社マスタ!$B:$B,MATCH(D8399,会社マスタ!$A:$A,0)),"")</f>
        <v>タテホ化学工業(株)</v>
      </c>
      <c r="F8399" s="5" t="str">
        <f>IFERROR(INDEX(会社マスタ!$C:$C,MATCH(D8399,会社マスタ!$A:$A,0)),"")</f>
        <v xml:space="preserve">海水ユニット </v>
      </c>
      <c r="G8399" s="2"/>
      <c r="H8399" s="2" t="s">
        <v>16468</v>
      </c>
      <c r="I8399" s="2" t="s">
        <v>1121</v>
      </c>
    </row>
    <row r="8400" spans="1:9" ht="17.5" x14ac:dyDescent="0.6">
      <c r="A8400" s="2">
        <v>8399</v>
      </c>
      <c r="B8400" s="2" t="s">
        <v>4660</v>
      </c>
      <c r="C8400" s="2" t="s">
        <v>16469</v>
      </c>
      <c r="D8400" s="2" t="s">
        <v>1032</v>
      </c>
      <c r="E8400" s="5" t="str">
        <f>IFERROR(INDEX(会社マスタ!$B:$B,MATCH(D8400,会社マスタ!$A:$A,0)),"")</f>
        <v>タテホ化学工業(株)</v>
      </c>
      <c r="F8400" s="5" t="str">
        <f>IFERROR(INDEX(会社マスタ!$C:$C,MATCH(D8400,会社マスタ!$A:$A,0)),"")</f>
        <v xml:space="preserve">海水ユニット </v>
      </c>
      <c r="G8400" s="2"/>
      <c r="H8400" s="2" t="s">
        <v>16470</v>
      </c>
      <c r="I8400" s="2" t="s">
        <v>1121</v>
      </c>
    </row>
    <row r="8401" spans="1:9" ht="17.5" x14ac:dyDescent="0.6">
      <c r="A8401" s="2">
        <v>8400</v>
      </c>
      <c r="B8401" s="2" t="s">
        <v>4660</v>
      </c>
      <c r="C8401" s="2" t="s">
        <v>16471</v>
      </c>
      <c r="D8401" s="2" t="s">
        <v>1032</v>
      </c>
      <c r="E8401" s="5" t="str">
        <f>IFERROR(INDEX(会社マスタ!$B:$B,MATCH(D8401,会社マスタ!$A:$A,0)),"")</f>
        <v>タテホ化学工業(株)</v>
      </c>
      <c r="F8401" s="5" t="str">
        <f>IFERROR(INDEX(会社マスタ!$C:$C,MATCH(D8401,会社マスタ!$A:$A,0)),"")</f>
        <v xml:space="preserve">海水ユニット </v>
      </c>
      <c r="G8401" s="2"/>
      <c r="H8401" s="2" t="s">
        <v>16472</v>
      </c>
      <c r="I8401" s="2" t="s">
        <v>1121</v>
      </c>
    </row>
    <row r="8402" spans="1:9" ht="17.5" x14ac:dyDescent="0.6">
      <c r="A8402" s="2">
        <v>8401</v>
      </c>
      <c r="B8402" s="2" t="s">
        <v>4660</v>
      </c>
      <c r="C8402" s="2" t="s">
        <v>16473</v>
      </c>
      <c r="D8402" s="2" t="s">
        <v>1032</v>
      </c>
      <c r="E8402" s="5" t="str">
        <f>IFERROR(INDEX(会社マスタ!$B:$B,MATCH(D8402,会社マスタ!$A:$A,0)),"")</f>
        <v>タテホ化学工業(株)</v>
      </c>
      <c r="F8402" s="5" t="str">
        <f>IFERROR(INDEX(会社マスタ!$C:$C,MATCH(D8402,会社マスタ!$A:$A,0)),"")</f>
        <v xml:space="preserve">海水ユニット </v>
      </c>
      <c r="G8402" s="2"/>
      <c r="H8402" s="2" t="s">
        <v>16474</v>
      </c>
      <c r="I8402" s="2" t="s">
        <v>1121</v>
      </c>
    </row>
  </sheetData>
  <autoFilter ref="A1:I8402" xr:uid="{00000000-0009-0000-0000-000005000000}"/>
  <phoneticPr fontId="5"/>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K2442"/>
  <sheetViews>
    <sheetView workbookViewId="0">
      <pane xSplit="1" ySplit="1" topLeftCell="B8" activePane="bottomRight" state="frozen"/>
      <selection pane="topRight"/>
      <selection pane="bottomLeft"/>
      <selection pane="bottomRight" activeCell="K2" sqref="K2"/>
    </sheetView>
  </sheetViews>
  <sheetFormatPr defaultRowHeight="13" x14ac:dyDescent="0.2"/>
  <cols>
    <col min="1" max="1" width="8" customWidth="1"/>
    <col min="2" max="2" width="20" customWidth="1"/>
    <col min="3" max="4" width="12" customWidth="1"/>
    <col min="5" max="5" width="24" customWidth="1"/>
    <col min="6" max="6" width="8" customWidth="1"/>
    <col min="7" max="7" width="12" customWidth="1"/>
    <col min="8" max="8" width="10" customWidth="1"/>
    <col min="9" max="9" width="16" customWidth="1"/>
    <col min="10" max="10" width="18" customWidth="1"/>
    <col min="11" max="11" width="14" customWidth="1"/>
  </cols>
  <sheetData>
    <row r="1" spans="1:11" ht="30" customHeight="1" x14ac:dyDescent="0.2">
      <c r="A1" s="1" t="s">
        <v>0</v>
      </c>
      <c r="B1" s="1" t="s">
        <v>16475</v>
      </c>
      <c r="C1" s="3" t="s">
        <v>371</v>
      </c>
      <c r="D1" s="3" t="s">
        <v>49</v>
      </c>
      <c r="E1" s="3" t="s">
        <v>372</v>
      </c>
      <c r="F1" s="1" t="s">
        <v>16476</v>
      </c>
      <c r="G1" s="3" t="s">
        <v>1115</v>
      </c>
      <c r="H1" s="3" t="s">
        <v>544</v>
      </c>
      <c r="I1" s="3" t="s">
        <v>543</v>
      </c>
      <c r="J1" s="3" t="s">
        <v>48</v>
      </c>
      <c r="K1" s="3" t="s">
        <v>1116</v>
      </c>
    </row>
    <row r="2" spans="1:11" ht="17.5" x14ac:dyDescent="0.6">
      <c r="A2" s="2">
        <v>1</v>
      </c>
      <c r="B2" s="2">
        <v>1</v>
      </c>
      <c r="C2" s="5">
        <f>IFERROR(INDEX(チェックポイント!$D:$D,MATCH(B2,チェックポイント!$A:$A,0)),"")</f>
        <v>15</v>
      </c>
      <c r="D2" s="5" t="str">
        <f>IFERROR(INDEX(チェックポイント!$E:$E,MATCH(B2,チェックポイント!$A:$A,0)),"")</f>
        <v>売掛金明細・試算表の一致</v>
      </c>
      <c r="E2" s="5" t="str">
        <f>IFERROR(INDEX(チェックポイント!$F:$F,MATCH(B2,チェックポイント!$A:$A,0)),"")</f>
        <v>成果物の作成に用いたデータソースと抽出条件（手順）の記録（画面コピー等）が提出されているか。</v>
      </c>
      <c r="F2" s="2">
        <v>26</v>
      </c>
      <c r="G2" s="5" t="str">
        <f>IFERROR(INDEX(問合せ・差戻し事例!$F:$F,MATCH(F2,問合せ・差戻し事例!$A:$A,0)),"")</f>
        <v>エア・ウォーター東日本(株)</v>
      </c>
      <c r="H2" s="5" t="str">
        <f>IFERROR(INDEX(問合せ・差戻し事例!$E:$E,MATCH(F2,問合せ・差戻し事例!$A:$A,0)),"")</f>
        <v>亀山液酸(株)</v>
      </c>
      <c r="I2" s="5" t="str">
        <f>IFERROR(INDEX(問合せ・差戻し事例!$D:$D,MATCH(F2,問合せ・差戻し事例!$A:$A,0)),"")</f>
        <v>230700</v>
      </c>
      <c r="J2" s="5">
        <f>IFERROR(INDEX(問合せ・差戻し事例!$G:$G,MATCH(F2,問合せ・差戻し事例!$A:$A,0)),"")</f>
        <v>4</v>
      </c>
      <c r="K2" s="5" t="str">
        <f>IFERROR(INDEX(問合せ・差戻し事例!$H:$H,MATCH(F2,問合せ・差戻し事例!$A:$A,0)),"")</f>
        <v>・データソース及び抽出条件が分かる資料（画面コピーなど）の送付をお願いします
・網羅性が確認できる資料（試算表との一致確認）の送付をお願いします</v>
      </c>
    </row>
    <row r="3" spans="1:11" ht="17.5" x14ac:dyDescent="0.6">
      <c r="A3" s="2">
        <v>2</v>
      </c>
      <c r="B3" s="2">
        <v>1</v>
      </c>
      <c r="C3" s="5">
        <f>IFERROR(INDEX(チェックポイント!$D:$D,MATCH(B3,チェックポイント!$A:$A,0)),"")</f>
        <v>15</v>
      </c>
      <c r="D3" s="5" t="str">
        <f>IFERROR(INDEX(チェックポイント!$E:$E,MATCH(B3,チェックポイント!$A:$A,0)),"")</f>
        <v>売掛金明細・試算表の一致</v>
      </c>
      <c r="E3" s="5" t="str">
        <f>IFERROR(INDEX(チェックポイント!$F:$F,MATCH(B3,チェックポイント!$A:$A,0)),"")</f>
        <v>成果物の作成に用いたデータソースと抽出条件（手順）の記録（画面コピー等）が提出されているか。</v>
      </c>
      <c r="F3" s="2">
        <v>28</v>
      </c>
      <c r="G3" s="5" t="str">
        <f>IFERROR(INDEX(問合せ・差戻し事例!$F:$F,MATCH(F3,問合せ・差戻し事例!$A:$A,0)),"")</f>
        <v>エア・ウォーター東日本(株)</v>
      </c>
      <c r="H3" s="5" t="str">
        <f>IFERROR(INDEX(問合せ・差戻し事例!$E:$E,MATCH(F3,問合せ・差戻し事例!$A:$A,0)),"")</f>
        <v>(株)元気</v>
      </c>
      <c r="I3" s="5" t="str">
        <f>IFERROR(INDEX(問合せ・差戻し事例!$D:$D,MATCH(F3,問合せ・差戻し事例!$A:$A,0)),"")</f>
        <v>231400</v>
      </c>
      <c r="J3" s="5">
        <f>IFERROR(INDEX(問合せ・差戻し事例!$G:$G,MATCH(F3,問合せ・差戻し事例!$A:$A,0)),"")</f>
        <v>4</v>
      </c>
      <c r="K3" s="5" t="str">
        <f>IFERROR(INDEX(問合せ・差戻し事例!$H:$H,MATCH(F3,問合せ・差戻し事例!$A:$A,0)),"")</f>
        <v>・データソース及び抽出条件が分かる資料（画面コピーなど）の送付をお願いします
・網羅性が確認できる資料（試算表との一致確認）の送付をお願いします</v>
      </c>
    </row>
    <row r="4" spans="1:11" ht="17.5" x14ac:dyDescent="0.6">
      <c r="A4" s="2">
        <v>3</v>
      </c>
      <c r="B4" s="2">
        <v>1</v>
      </c>
      <c r="C4" s="5">
        <f>IFERROR(INDEX(チェックポイント!$D:$D,MATCH(B4,チェックポイント!$A:$A,0)),"")</f>
        <v>15</v>
      </c>
      <c r="D4" s="5" t="str">
        <f>IFERROR(INDEX(チェックポイント!$E:$E,MATCH(B4,チェックポイント!$A:$A,0)),"")</f>
        <v>売掛金明細・試算表の一致</v>
      </c>
      <c r="E4" s="5" t="str">
        <f>IFERROR(INDEX(チェックポイント!$F:$F,MATCH(B4,チェックポイント!$A:$A,0)),"")</f>
        <v>成果物の作成に用いたデータソースと抽出条件（手順）の記録（画面コピー等）が提出されているか。</v>
      </c>
      <c r="F4" s="2">
        <v>52</v>
      </c>
      <c r="G4" s="5" t="str">
        <f>IFERROR(INDEX(問合せ・差戻し事例!$F:$F,MATCH(F4,問合せ・差戻し事例!$A:$A,0)),"")</f>
        <v>エア・ウォーター東日本(株)</v>
      </c>
      <c r="H4" s="5" t="str">
        <f>IFERROR(INDEX(問合せ・差戻し事例!$E:$E,MATCH(F4,問合せ・差戻し事例!$A:$A,0)),"")</f>
        <v>エア・ウォーター東日本(株)</v>
      </c>
      <c r="I4" s="5" t="str">
        <f>IFERROR(INDEX(問合せ・差戻し事例!$D:$D,MATCH(F4,問合せ・差戻し事例!$A:$A,0)),"")</f>
        <v>230000</v>
      </c>
      <c r="J4" s="5">
        <f>IFERROR(INDEX(問合せ・差戻し事例!$G:$G,MATCH(F4,問合せ・差戻し事例!$A:$A,0)),"")</f>
        <v>4</v>
      </c>
      <c r="K4" s="5" t="str">
        <f>IFERROR(INDEX(問合せ・差戻し事例!$H:$H,MATCH(F4,問合せ・差戻し事例!$A:$A,0)),"")</f>
        <v>・データソース及び抽出条件が分かる資料（画面コピーなど）の送付をお願いします
・網羅性が確認できる資料（試算表との一致確認）の送付をお願いします
・成果物例に沿った形で送付お願いいたします</v>
      </c>
    </row>
    <row r="5" spans="1:11" ht="17.5" x14ac:dyDescent="0.6">
      <c r="A5" s="2">
        <v>4</v>
      </c>
      <c r="B5" s="2">
        <v>1</v>
      </c>
      <c r="C5" s="5">
        <f>IFERROR(INDEX(チェックポイント!$D:$D,MATCH(B5,チェックポイント!$A:$A,0)),"")</f>
        <v>15</v>
      </c>
      <c r="D5" s="5" t="str">
        <f>IFERROR(INDEX(チェックポイント!$E:$E,MATCH(B5,チェックポイント!$A:$A,0)),"")</f>
        <v>売掛金明細・試算表の一致</v>
      </c>
      <c r="E5" s="5" t="str">
        <f>IFERROR(INDEX(チェックポイント!$F:$F,MATCH(B5,チェックポイント!$A:$A,0)),"")</f>
        <v>成果物の作成に用いたデータソースと抽出条件（手順）の記録（画面コピー等）が提出されているか。</v>
      </c>
      <c r="F5" s="2">
        <v>61</v>
      </c>
      <c r="G5" s="5" t="str">
        <f>IFERROR(INDEX(問合せ・差戻し事例!$F:$F,MATCH(F5,問合せ・差戻し事例!$A:$A,0)),"")</f>
        <v>エア・ウォーター東日本(株)</v>
      </c>
      <c r="H5" s="5" t="str">
        <f>IFERROR(INDEX(問合せ・差戻し事例!$E:$E,MATCH(F5,問合せ・差戻し事例!$A:$A,0)),"")</f>
        <v>(株)大森器械店</v>
      </c>
      <c r="I5" s="5" t="str">
        <f>IFERROR(INDEX(問合せ・差戻し事例!$D:$D,MATCH(F5,問合せ・差戻し事例!$A:$A,0)),"")</f>
        <v>230600</v>
      </c>
      <c r="J5" s="5">
        <f>IFERROR(INDEX(問合せ・差戻し事例!$G:$G,MATCH(F5,問合せ・差戻し事例!$A:$A,0)),"")</f>
        <v>4</v>
      </c>
      <c r="K5" s="5" t="str">
        <f>IFERROR(INDEX(問合せ・差戻し事例!$H:$H,MATCH(F5,問合せ・差戻し事例!$A:$A,0)),"")</f>
        <v>・データソース及び抽出条件が分かる資料（画面コピーなど）の送付をお願いします
・網羅性が確認できる資料（試算表との一致確認）の送付をお願いします</v>
      </c>
    </row>
    <row r="6" spans="1:11" ht="17.5" x14ac:dyDescent="0.6">
      <c r="A6" s="2">
        <v>5</v>
      </c>
      <c r="B6" s="2">
        <v>1</v>
      </c>
      <c r="C6" s="5">
        <f>IFERROR(INDEX(チェックポイント!$D:$D,MATCH(B6,チェックポイント!$A:$A,0)),"")</f>
        <v>15</v>
      </c>
      <c r="D6" s="5" t="str">
        <f>IFERROR(INDEX(チェックポイント!$E:$E,MATCH(B6,チェックポイント!$A:$A,0)),"")</f>
        <v>売掛金明細・試算表の一致</v>
      </c>
      <c r="E6" s="5" t="str">
        <f>IFERROR(INDEX(チェックポイント!$F:$F,MATCH(B6,チェックポイント!$A:$A,0)),"")</f>
        <v>成果物の作成に用いたデータソースと抽出条件（手順）の記録（画面コピー等）が提出されているか。</v>
      </c>
      <c r="F6" s="2">
        <v>70</v>
      </c>
      <c r="G6" s="5" t="str">
        <f>IFERROR(INDEX(問合せ・差戻し事例!$F:$F,MATCH(F6,問合せ・差戻し事例!$A:$A,0)),"")</f>
        <v>エア・ウォーター東日本(株)</v>
      </c>
      <c r="H6" s="5" t="str">
        <f>IFERROR(INDEX(問合せ・差戻し事例!$E:$E,MATCH(F6,問合せ・差戻し事例!$A:$A,0)),"")</f>
        <v>(株)環境技術センター</v>
      </c>
      <c r="I6" s="5" t="str">
        <f>IFERROR(INDEX(問合せ・差戻し事例!$D:$D,MATCH(F6,問合せ・差戻し事例!$A:$A,0)),"")</f>
        <v>230101</v>
      </c>
      <c r="J6" s="5">
        <f>IFERROR(INDEX(問合せ・差戻し事例!$G:$G,MATCH(F6,問合せ・差戻し事例!$A:$A,0)),"")</f>
        <v>4</v>
      </c>
      <c r="K6" s="5" t="str">
        <f>IFERROR(INDEX(問合せ・差戻し事例!$H:$H,MATCH(F6,問合せ・差戻し事例!$A:$A,0)),"")</f>
        <v>・データソース及び抽出条件が分かる資料（画面コピーなど）の提出してください
・網羅性が確認できる資料（試算表との一致確認）の提出してください</v>
      </c>
    </row>
    <row r="7" spans="1:11" ht="17.5" x14ac:dyDescent="0.6">
      <c r="A7" s="2">
        <v>6</v>
      </c>
      <c r="B7" s="2">
        <v>1</v>
      </c>
      <c r="C7" s="5">
        <f>IFERROR(INDEX(チェックポイント!$D:$D,MATCH(B7,チェックポイント!$A:$A,0)),"")</f>
        <v>15</v>
      </c>
      <c r="D7" s="5" t="str">
        <f>IFERROR(INDEX(チェックポイント!$E:$E,MATCH(B7,チェックポイント!$A:$A,0)),"")</f>
        <v>売掛金明細・試算表の一致</v>
      </c>
      <c r="E7" s="5" t="str">
        <f>IFERROR(INDEX(チェックポイント!$F:$F,MATCH(B7,チェックポイント!$A:$A,0)),"")</f>
        <v>成果物の作成に用いたデータソースと抽出条件（手順）の記録（画面コピー等）が提出されているか。</v>
      </c>
      <c r="F7" s="2">
        <v>79</v>
      </c>
      <c r="G7" s="5" t="str">
        <f>IFERROR(INDEX(問合せ・差戻し事例!$F:$F,MATCH(F7,問合せ・差戻し事例!$A:$A,0)),"")</f>
        <v>エア・ウォーター東日本(株)</v>
      </c>
      <c r="H7" s="5" t="str">
        <f>IFERROR(INDEX(問合せ・差戻し事例!$E:$E,MATCH(F7,問合せ・差戻し事例!$A:$A,0)),"")</f>
        <v>エア・ウォーター・スマイル(株)</v>
      </c>
      <c r="I7" s="5" t="str">
        <f>IFERROR(INDEX(問合せ・差戻し事例!$D:$D,MATCH(F7,問合せ・差戻し事例!$A:$A,0)),"")</f>
        <v>230200</v>
      </c>
      <c r="J7" s="5">
        <f>IFERROR(INDEX(問合せ・差戻し事例!$G:$G,MATCH(F7,問合せ・差戻し事例!$A:$A,0)),"")</f>
        <v>4</v>
      </c>
      <c r="K7" s="5" t="str">
        <f>IFERROR(INDEX(問合せ・差戻し事例!$H:$H,MATCH(F7,問合せ・差戻し事例!$A:$A,0)),"")</f>
        <v>・データソース及び抽出条件が分かる資料（画面コピーなど）の提出してください
・網羅性が確認できる資料（試算表との一致確認）の提出してください
・回収が遅延している債権全てにつき、回収遅延理由の記載をお願いします</v>
      </c>
    </row>
    <row r="8" spans="1:11" ht="17.5" x14ac:dyDescent="0.6">
      <c r="A8" s="2">
        <v>7</v>
      </c>
      <c r="B8" s="2">
        <v>1</v>
      </c>
      <c r="C8" s="5">
        <f>IFERROR(INDEX(チェックポイント!$D:$D,MATCH(B8,チェックポイント!$A:$A,0)),"")</f>
        <v>15</v>
      </c>
      <c r="D8" s="5" t="str">
        <f>IFERROR(INDEX(チェックポイント!$E:$E,MATCH(B8,チェックポイント!$A:$A,0)),"")</f>
        <v>売掛金明細・試算表の一致</v>
      </c>
      <c r="E8" s="5" t="str">
        <f>IFERROR(INDEX(チェックポイント!$F:$F,MATCH(B8,チェックポイント!$A:$A,0)),"")</f>
        <v>成果物の作成に用いたデータソースと抽出条件（手順）の記録（画面コピー等）が提出されているか。</v>
      </c>
      <c r="F8" s="2">
        <v>83</v>
      </c>
      <c r="G8" s="5" t="str">
        <f>IFERROR(INDEX(問合せ・差戻し事例!$F:$F,MATCH(F8,問合せ・差戻し事例!$A:$A,0)),"")</f>
        <v>エア・ウォーター東日本(株)</v>
      </c>
      <c r="H8" s="5" t="str">
        <f>IFERROR(INDEX(問合せ・差戻し事例!$E:$E,MATCH(F8,問合せ・差戻し事例!$A:$A,0)),"")</f>
        <v>竹中運輸(株)</v>
      </c>
      <c r="I8" s="5" t="str">
        <f>IFERROR(INDEX(問合せ・差戻し事例!$D:$D,MATCH(F8,問合せ・差戻し事例!$A:$A,0)),"")</f>
        <v>230103</v>
      </c>
      <c r="J8" s="5">
        <f>IFERROR(INDEX(問合せ・差戻し事例!$G:$G,MATCH(F8,問合せ・差戻し事例!$A:$A,0)),"")</f>
        <v>4</v>
      </c>
      <c r="K8" s="5" t="str">
        <f>IFERROR(INDEX(問合せ・差戻し事例!$H:$H,MATCH(F8,問合せ・差戻し事例!$A:$A,0)),"")</f>
        <v>・データソース及び抽出条件が分かる資料（画面コピーなど）の提出してください</v>
      </c>
    </row>
    <row r="9" spans="1:11" ht="17.5" x14ac:dyDescent="0.6">
      <c r="A9" s="2">
        <v>8</v>
      </c>
      <c r="B9" s="2">
        <v>1</v>
      </c>
      <c r="C9" s="5">
        <f>IFERROR(INDEX(チェックポイント!$D:$D,MATCH(B9,チェックポイント!$A:$A,0)),"")</f>
        <v>15</v>
      </c>
      <c r="D9" s="5" t="str">
        <f>IFERROR(INDEX(チェックポイント!$E:$E,MATCH(B9,チェックポイント!$A:$A,0)),"")</f>
        <v>売掛金明細・試算表の一致</v>
      </c>
      <c r="E9" s="5" t="str">
        <f>IFERROR(INDEX(チェックポイント!$F:$F,MATCH(B9,チェックポイント!$A:$A,0)),"")</f>
        <v>成果物の作成に用いたデータソースと抽出条件（手順）の記録（画面コピー等）が提出されているか。</v>
      </c>
      <c r="F9" s="2">
        <v>93</v>
      </c>
      <c r="G9" s="5" t="str">
        <f>IFERROR(INDEX(問合せ・差戻し事例!$F:$F,MATCH(F9,問合せ・差戻し事例!$A:$A,0)),"")</f>
        <v>エア・ウォーター東日本(株)</v>
      </c>
      <c r="H9" s="5" t="str">
        <f>IFERROR(INDEX(問合せ・差戻し事例!$E:$E,MATCH(F9,問合せ・差戻し事例!$A:$A,0)),"")</f>
        <v>エア・ウォーター東日本メディエス(株)</v>
      </c>
      <c r="I9" s="5" t="str">
        <f>IFERROR(INDEX(問合せ・差戻し事例!$D:$D,MATCH(F9,問合せ・差戻し事例!$A:$A,0)),"")</f>
        <v>230300</v>
      </c>
      <c r="J9" s="5">
        <f>IFERROR(INDEX(問合せ・差戻し事例!$G:$G,MATCH(F9,問合せ・差戻し事例!$A:$A,0)),"")</f>
        <v>4</v>
      </c>
      <c r="K9" s="5" t="str">
        <f>IFERROR(INDEX(問合せ・差戻し事例!$H:$H,MATCH(F9,問合せ・差戻し事例!$A:$A,0)),"")</f>
        <v>・データソース及び抽出条件が分かる資料（画面コピーなど）の提出してください</v>
      </c>
    </row>
    <row r="10" spans="1:11" ht="17.5" x14ac:dyDescent="0.6">
      <c r="A10" s="2">
        <v>9</v>
      </c>
      <c r="B10" s="2">
        <v>1</v>
      </c>
      <c r="C10" s="5">
        <f>IFERROR(INDEX(チェックポイント!$D:$D,MATCH(B10,チェックポイント!$A:$A,0)),"")</f>
        <v>15</v>
      </c>
      <c r="D10" s="5" t="str">
        <f>IFERROR(INDEX(チェックポイント!$E:$E,MATCH(B10,チェックポイント!$A:$A,0)),"")</f>
        <v>売掛金明細・試算表の一致</v>
      </c>
      <c r="E10" s="5" t="str">
        <f>IFERROR(INDEX(チェックポイント!$F:$F,MATCH(B10,チェックポイント!$A:$A,0)),"")</f>
        <v>成果物の作成に用いたデータソースと抽出条件（手順）の記録（画面コピー等）が提出されているか。</v>
      </c>
      <c r="F10" s="2">
        <v>104</v>
      </c>
      <c r="G10" s="5" t="str">
        <f>IFERROR(INDEX(問合せ・差戻し事例!$F:$F,MATCH(F10,問合せ・差戻し事例!$A:$A,0)),"")</f>
        <v>エア・ウォーター東日本(株)</v>
      </c>
      <c r="H10" s="5" t="str">
        <f>IFERROR(INDEX(問合せ・差戻し事例!$E:$E,MATCH(F10,問合せ・差戻し事例!$A:$A,0)),"")</f>
        <v>(株)関茂助商店</v>
      </c>
      <c r="I10" s="5" t="str">
        <f>IFERROR(INDEX(問合せ・差戻し事例!$D:$D,MATCH(F10,問合せ・差戻し事例!$A:$A,0)),"")</f>
        <v>230102</v>
      </c>
      <c r="J10" s="5">
        <f>IFERROR(INDEX(問合せ・差戻し事例!$G:$G,MATCH(F10,問合せ・差戻し事例!$A:$A,0)),"")</f>
        <v>4</v>
      </c>
      <c r="K10" s="5" t="str">
        <f>IFERROR(INDEX(問合せ・差戻し事例!$H:$H,MATCH(F10,問合せ・差戻し事例!$A:$A,0)),"")</f>
        <v>・データソース及び抽出条件が分かる資料（画面コピーなど）の提出してください
・網羅性が確認できる資料（試算表との一致確認）の提出してください</v>
      </c>
    </row>
    <row r="11" spans="1:11" ht="17.5" x14ac:dyDescent="0.6">
      <c r="A11" s="2">
        <v>10</v>
      </c>
      <c r="B11" s="2">
        <v>1</v>
      </c>
      <c r="C11" s="5">
        <f>IFERROR(INDEX(チェックポイント!$D:$D,MATCH(B11,チェックポイント!$A:$A,0)),"")</f>
        <v>15</v>
      </c>
      <c r="D11" s="5" t="str">
        <f>IFERROR(INDEX(チェックポイント!$E:$E,MATCH(B11,チェックポイント!$A:$A,0)),"")</f>
        <v>売掛金明細・試算表の一致</v>
      </c>
      <c r="E11" s="5" t="str">
        <f>IFERROR(INDEX(チェックポイント!$F:$F,MATCH(B11,チェックポイント!$A:$A,0)),"")</f>
        <v>成果物の作成に用いたデータソースと抽出条件（手順）の記録（画面コピー等）が提出されているか。</v>
      </c>
      <c r="F11" s="2">
        <v>107</v>
      </c>
      <c r="G11" s="5" t="str">
        <f>IFERROR(INDEX(問合せ・差戻し事例!$F:$F,MATCH(F11,問合せ・差戻し事例!$A:$A,0)),"")</f>
        <v>エア・ウォーター東日本(株)</v>
      </c>
      <c r="H11" s="5" t="str">
        <f>IFERROR(INDEX(問合せ・差戻し事例!$E:$E,MATCH(F11,問合せ・差戻し事例!$A:$A,0)),"")</f>
        <v>エア・ウォーター・ミライ(株)</v>
      </c>
      <c r="I11" s="5" t="str">
        <f>IFERROR(INDEX(問合せ・差戻し事例!$D:$D,MATCH(F11,問合せ・差戻し事例!$A:$A,0)),"")</f>
        <v>230400</v>
      </c>
      <c r="J11" s="5">
        <f>IFERROR(INDEX(問合せ・差戻し事例!$G:$G,MATCH(F11,問合せ・差戻し事例!$A:$A,0)),"")</f>
        <v>4</v>
      </c>
      <c r="K11" s="5" t="str">
        <f>IFERROR(INDEX(問合せ・差戻し事例!$H:$H,MATCH(F11,問合せ・差戻し事例!$A:$A,0)),"")</f>
        <v>・データソース及び抽出条件が分かる資料（画面コピーなど）の提出してください
・網羅性が確認できる資料（試算表との一致確認）の提出してください
・回収が遅延している債権全てにつき、回収遅延理由の記載をお願いします
・回収遅延理由について、部門責任者等の適切な承認者の承認を得てください</v>
      </c>
    </row>
    <row r="12" spans="1:11" ht="17.5" x14ac:dyDescent="0.6">
      <c r="A12" s="2">
        <v>11</v>
      </c>
      <c r="B12" s="2">
        <v>1</v>
      </c>
      <c r="C12" s="5">
        <f>IFERROR(INDEX(チェックポイント!$D:$D,MATCH(B12,チェックポイント!$A:$A,0)),"")</f>
        <v>15</v>
      </c>
      <c r="D12" s="5" t="str">
        <f>IFERROR(INDEX(チェックポイント!$E:$E,MATCH(B12,チェックポイント!$A:$A,0)),"")</f>
        <v>売掛金明細・試算表の一致</v>
      </c>
      <c r="E12" s="5" t="str">
        <f>IFERROR(INDEX(チェックポイント!$F:$F,MATCH(B12,チェックポイント!$A:$A,0)),"")</f>
        <v>成果物の作成に用いたデータソースと抽出条件（手順）の記録（画面コピー等）が提出されているか。</v>
      </c>
      <c r="F12" s="2">
        <v>176</v>
      </c>
      <c r="G12" s="5" t="str">
        <f>IFERROR(INDEX(問合せ・差戻し事例!$F:$F,MATCH(F12,問合せ・差戻し事例!$A:$A,0)),"")</f>
        <v xml:space="preserve">エア・ウォーター北海道(株) </v>
      </c>
      <c r="H12" s="5" t="str">
        <f>IFERROR(INDEX(問合せ・差戻し事例!$E:$E,MATCH(F12,問合せ・差戻し事例!$A:$A,0)),"")</f>
        <v>(株)北海道総合ガスセンター</v>
      </c>
      <c r="I12" s="5" t="str">
        <f>IFERROR(INDEX(問合せ・差戻し事例!$D:$D,MATCH(F12,問合せ・差戻し事例!$A:$A,0)),"")</f>
        <v>220600</v>
      </c>
      <c r="J12" s="5">
        <f>IFERROR(INDEX(問合せ・差戻し事例!$G:$G,MATCH(F12,問合せ・差戻し事例!$A:$A,0)),"")</f>
        <v>4</v>
      </c>
      <c r="K12" s="5" t="str">
        <f>IFERROR(INDEX(問合せ・差戻し事例!$H:$H,MATCH(F12,問合せ・差戻し事例!$A:$A,0)),"")</f>
        <v>・データソース及び抽出条件が分かる資料（画面コピーなど）の送付をお願いします
・網羅性が確認できる資料（試算表との一致確認）の送付をお願いします</v>
      </c>
    </row>
    <row r="13" spans="1:11" ht="17.5" x14ac:dyDescent="0.6">
      <c r="A13" s="2">
        <v>12</v>
      </c>
      <c r="B13" s="2">
        <v>1</v>
      </c>
      <c r="C13" s="5">
        <f>IFERROR(INDEX(チェックポイント!$D:$D,MATCH(B13,チェックポイント!$A:$A,0)),"")</f>
        <v>15</v>
      </c>
      <c r="D13" s="5" t="str">
        <f>IFERROR(INDEX(チェックポイント!$E:$E,MATCH(B13,チェックポイント!$A:$A,0)),"")</f>
        <v>売掛金明細・試算表の一致</v>
      </c>
      <c r="E13" s="5" t="str">
        <f>IFERROR(INDEX(チェックポイント!$F:$F,MATCH(B13,チェックポイント!$A:$A,0)),"")</f>
        <v>成果物の作成に用いたデータソースと抽出条件（手順）の記録（画面コピー等）が提出されているか。</v>
      </c>
      <c r="F13" s="2">
        <v>234</v>
      </c>
      <c r="G13" s="5" t="str">
        <f>IFERROR(INDEX(問合せ・差戻し事例!$F:$F,MATCH(F13,問合せ・差戻し事例!$A:$A,0)),"")</f>
        <v xml:space="preserve">飲料ユニット </v>
      </c>
      <c r="H13" s="5" t="str">
        <f>IFERROR(INDEX(問合せ・差戻し事例!$E:$E,MATCH(F13,問合せ・差戻し事例!$A:$A,0)),"")</f>
        <v>ゴールドパック(株)</v>
      </c>
      <c r="I13" s="5" t="str">
        <f>IFERROR(INDEX(問合せ・差戻し事例!$D:$D,MATCH(F13,問合せ・差戻し事例!$A:$A,0)),"")</f>
        <v>130100</v>
      </c>
      <c r="J13" s="5">
        <f>IFERROR(INDEX(問合せ・差戻し事例!$G:$G,MATCH(F13,問合せ・差戻し事例!$A:$A,0)),"")</f>
        <v>4</v>
      </c>
      <c r="K13" s="5" t="str">
        <f>IFERROR(INDEX(問合せ・差戻し事例!$H:$H,MATCH(F13,問合せ・差戻し事例!$A:$A,0)),"")</f>
        <v>・データソース及び抽出条件が分かる資料（画面コピーなど）の送付をお願いします</v>
      </c>
    </row>
    <row r="14" spans="1:11" ht="17.5" x14ac:dyDescent="0.6">
      <c r="A14" s="2">
        <v>13</v>
      </c>
      <c r="B14" s="2">
        <v>1</v>
      </c>
      <c r="C14" s="5">
        <f>IFERROR(INDEX(チェックポイント!$D:$D,MATCH(B14,チェックポイント!$A:$A,0)),"")</f>
        <v>15</v>
      </c>
      <c r="D14" s="5" t="str">
        <f>IFERROR(INDEX(チェックポイント!$E:$E,MATCH(B14,チェックポイント!$A:$A,0)),"")</f>
        <v>売掛金明細・試算表の一致</v>
      </c>
      <c r="E14" s="5" t="str">
        <f>IFERROR(INDEX(チェックポイント!$F:$F,MATCH(B14,チェックポイント!$A:$A,0)),"")</f>
        <v>成果物の作成に用いたデータソースと抽出条件（手順）の記録（画面コピー等）が提出されているか。</v>
      </c>
      <c r="F14" s="2">
        <v>261</v>
      </c>
      <c r="G14" s="5" t="str">
        <f>IFERROR(INDEX(問合せ・差戻し事例!$F:$F,MATCH(F14,問合せ・差戻し事例!$A:$A,0)),"")</f>
        <v>フーズユニット</v>
      </c>
      <c r="H14" s="5" t="str">
        <f>IFERROR(INDEX(問合せ・差戻し事例!$E:$E,MATCH(F14,問合せ・差戻し事例!$A:$A,0)),"")</f>
        <v>エア・ウォーターアグリ＆フーズ(株)</v>
      </c>
      <c r="I14" s="5" t="str">
        <f>IFERROR(INDEX(問合せ・差戻し事例!$D:$D,MATCH(F14,問合せ・差戻し事例!$A:$A,0)),"")</f>
        <v>110100</v>
      </c>
      <c r="J14" s="5">
        <f>IFERROR(INDEX(問合せ・差戻し事例!$G:$G,MATCH(F14,問合せ・差戻し事例!$A:$A,0)),"")</f>
        <v>4</v>
      </c>
      <c r="K14" s="5" t="str">
        <f>IFERROR(INDEX(問合せ・差戻し事例!$H:$H,MATCH(F14,問合せ・差戻し事例!$A:$A,0)),"")</f>
        <v>・データソース及び抽出条件が分かる資料（画面コピーなど）の送付をお願いします
・網羅性が確認できる資料（試算表との一致確認）の送付をお願いします
・回収が遅延している債権全てにつき、回収遅延理由の記載をお願いします</v>
      </c>
    </row>
    <row r="15" spans="1:11" ht="17.5" x14ac:dyDescent="0.6">
      <c r="A15" s="2">
        <v>14</v>
      </c>
      <c r="B15" s="2">
        <v>1</v>
      </c>
      <c r="C15" s="5">
        <f>IFERROR(INDEX(チェックポイント!$D:$D,MATCH(B15,チェックポイント!$A:$A,0)),"")</f>
        <v>15</v>
      </c>
      <c r="D15" s="5" t="str">
        <f>IFERROR(INDEX(チェックポイント!$E:$E,MATCH(B15,チェックポイント!$A:$A,0)),"")</f>
        <v>売掛金明細・試算表の一致</v>
      </c>
      <c r="E15" s="5" t="str">
        <f>IFERROR(INDEX(チェックポイント!$F:$F,MATCH(B15,チェックポイント!$A:$A,0)),"")</f>
        <v>成果物の作成に用いたデータソースと抽出条件（手順）の記録（画面コピー等）が提出されているか。</v>
      </c>
      <c r="F15" s="2">
        <v>262</v>
      </c>
      <c r="G15" s="5" t="str">
        <f>IFERROR(INDEX(問合せ・差戻し事例!$F:$F,MATCH(F15,問合せ・差戻し事例!$A:$A,0)),"")</f>
        <v>フーズユニット</v>
      </c>
      <c r="H15" s="5" t="str">
        <f>IFERROR(INDEX(問合せ・差戻し事例!$E:$E,MATCH(F15,問合せ・差戻し事例!$A:$A,0)),"")</f>
        <v>大山ハム(株)</v>
      </c>
      <c r="I15" s="5" t="str">
        <f>IFERROR(INDEX(問合せ・差戻し事例!$D:$D,MATCH(F15,問合せ・差戻し事例!$A:$A,0)),"")</f>
        <v>110101</v>
      </c>
      <c r="J15" s="5">
        <f>IFERROR(INDEX(問合せ・差戻し事例!$G:$G,MATCH(F15,問合せ・差戻し事例!$A:$A,0)),"")</f>
        <v>4</v>
      </c>
      <c r="K15" s="5" t="str">
        <f>IFERROR(INDEX(問合せ・差戻し事例!$H:$H,MATCH(F15,問合せ・差戻し事例!$A:$A,0)),"")</f>
        <v>・データソース及び抽出条件が分かる資料（画面コピーなど）の送付をお願いします
・網羅性が確認できる資料（試算表との一致確認）の送付をお願いします</v>
      </c>
    </row>
    <row r="16" spans="1:11" ht="17.5" x14ac:dyDescent="0.6">
      <c r="A16" s="2">
        <v>15</v>
      </c>
      <c r="B16" s="2">
        <v>1</v>
      </c>
      <c r="C16" s="5">
        <f>IFERROR(INDEX(チェックポイント!$D:$D,MATCH(B16,チェックポイント!$A:$A,0)),"")</f>
        <v>15</v>
      </c>
      <c r="D16" s="5" t="str">
        <f>IFERROR(INDEX(チェックポイント!$E:$E,MATCH(B16,チェックポイント!$A:$A,0)),"")</f>
        <v>売掛金明細・試算表の一致</v>
      </c>
      <c r="E16" s="5" t="str">
        <f>IFERROR(INDEX(チェックポイント!$F:$F,MATCH(B16,チェックポイント!$A:$A,0)),"")</f>
        <v>成果物の作成に用いたデータソースと抽出条件（手順）の記録（画面コピー等）が提出されているか。</v>
      </c>
      <c r="F16" s="2">
        <v>263</v>
      </c>
      <c r="G16" s="5" t="str">
        <f>IFERROR(INDEX(問合せ・差戻し事例!$F:$F,MATCH(F16,問合せ・差戻し事例!$A:$A,0)),"")</f>
        <v>フーズユニット</v>
      </c>
      <c r="H16" s="5" t="str">
        <f>IFERROR(INDEX(問合せ・差戻し事例!$E:$E,MATCH(F16,問合せ・差戻し事例!$A:$A,0)),"")</f>
        <v>Asvegetal S.A.</v>
      </c>
      <c r="I16" s="5" t="str">
        <f>IFERROR(INDEX(問合せ・差戻し事例!$D:$D,MATCH(F16,問合せ・差戻し事例!$A:$A,0)),"")</f>
        <v>110102</v>
      </c>
      <c r="J16" s="5">
        <f>IFERROR(INDEX(問合せ・差戻し事例!$G:$G,MATCH(F16,問合せ・差戻し事例!$A:$A,0)),"")</f>
        <v>4</v>
      </c>
      <c r="K16" s="5" t="str">
        <f>IFERROR(INDEX(問合せ・差戻し事例!$H:$H,MATCH(F16,問合せ・差戻し事例!$A:$A,0)),"")</f>
        <v>・データソース及び抽出条件が分かる資料（画面コピーなど）の送付をお願いします
・網羅性が確認できる資料（試算表との一致確認）の送付をお願いします</v>
      </c>
    </row>
    <row r="17" spans="1:11" ht="17.5" x14ac:dyDescent="0.6">
      <c r="A17" s="2">
        <v>16</v>
      </c>
      <c r="B17" s="2">
        <v>1</v>
      </c>
      <c r="C17" s="5">
        <f>IFERROR(INDEX(チェックポイント!$D:$D,MATCH(B17,チェックポイント!$A:$A,0)),"")</f>
        <v>15</v>
      </c>
      <c r="D17" s="5" t="str">
        <f>IFERROR(INDEX(チェックポイント!$E:$E,MATCH(B17,チェックポイント!$A:$A,0)),"")</f>
        <v>売掛金明細・試算表の一致</v>
      </c>
      <c r="E17" s="5" t="str">
        <f>IFERROR(INDEX(チェックポイント!$F:$F,MATCH(B17,チェックポイント!$A:$A,0)),"")</f>
        <v>成果物の作成に用いたデータソースと抽出条件（手順）の記録（画面コピー等）が提出されているか。</v>
      </c>
      <c r="F17" s="2">
        <v>264</v>
      </c>
      <c r="G17" s="5" t="str">
        <f>IFERROR(INDEX(問合せ・差戻し事例!$F:$F,MATCH(F17,問合せ・差戻し事例!$A:$A,0)),"")</f>
        <v>フーズユニット</v>
      </c>
      <c r="H17" s="5" t="str">
        <f>IFERROR(INDEX(問合せ・差戻し事例!$E:$E,MATCH(F17,問合せ・差戻し事例!$A:$A,0)),"")</f>
        <v>Ecofroz S.A.</v>
      </c>
      <c r="I17" s="5" t="str">
        <f>IFERROR(INDEX(問合せ・差戻し事例!$D:$D,MATCH(F17,問合せ・差戻し事例!$A:$A,0)),"")</f>
        <v>110103</v>
      </c>
      <c r="J17" s="5">
        <f>IFERROR(INDEX(問合せ・差戻し事例!$G:$G,MATCH(F17,問合せ・差戻し事例!$A:$A,0)),"")</f>
        <v>4</v>
      </c>
      <c r="K17" s="5" t="str">
        <f>IFERROR(INDEX(問合せ・差戻し事例!$H:$H,MATCH(F17,問合せ・差戻し事例!$A:$A,0)),"")</f>
        <v>・データソース及び抽出条件が分かる資料（画面コピーなど）の送付をお願いします
・網羅性が確認できる資料（試算表との一致確認）の送付をお願いします</v>
      </c>
    </row>
    <row r="18" spans="1:11" ht="17.5" x14ac:dyDescent="0.6">
      <c r="A18" s="2">
        <v>17</v>
      </c>
      <c r="B18" s="2">
        <v>1</v>
      </c>
      <c r="C18" s="5">
        <f>IFERROR(INDEX(チェックポイント!$D:$D,MATCH(B18,チェックポイント!$A:$A,0)),"")</f>
        <v>15</v>
      </c>
      <c r="D18" s="5" t="str">
        <f>IFERROR(INDEX(チェックポイント!$E:$E,MATCH(B18,チェックポイント!$A:$A,0)),"")</f>
        <v>売掛金明細・試算表の一致</v>
      </c>
      <c r="E18" s="5" t="str">
        <f>IFERROR(INDEX(チェックポイント!$F:$F,MATCH(B18,チェックポイント!$A:$A,0)),"")</f>
        <v>成果物の作成に用いたデータソースと抽出条件（手順）の記録（画面コピー等）が提出されているか。</v>
      </c>
      <c r="F18" s="2">
        <v>265</v>
      </c>
      <c r="G18" s="5" t="str">
        <f>IFERROR(INDEX(問合せ・差戻し事例!$F:$F,MATCH(F18,問合せ・差戻し事例!$A:$A,0)),"")</f>
        <v>フーズユニット</v>
      </c>
      <c r="H18" s="5" t="str">
        <f>IFERROR(INDEX(問合せ・差戻し事例!$E:$E,MATCH(F18,問合せ・差戻し事例!$A:$A,0)),"")</f>
        <v>(株)プレシア</v>
      </c>
      <c r="I18" s="5" t="str">
        <f>IFERROR(INDEX(問合せ・差戻し事例!$D:$D,MATCH(F18,問合せ・差戻し事例!$A:$A,0)),"")</f>
        <v>110200</v>
      </c>
      <c r="J18" s="5">
        <f>IFERROR(INDEX(問合せ・差戻し事例!$G:$G,MATCH(F18,問合せ・差戻し事例!$A:$A,0)),"")</f>
        <v>4</v>
      </c>
      <c r="K18" s="5" t="str">
        <f>IFERROR(INDEX(問合せ・差戻し事例!$H:$H,MATCH(F18,問合せ・差戻し事例!$A:$A,0)),"")</f>
        <v>・データソース及び抽出条件が分かる資料（画面コピーなど）の送付をお願いします
・網羅性が確認できる資料（試算表との一致確認）の送付をお願いします
・回収が遅延している債権全てにつき、回収遅延理由の記載をお願いします</v>
      </c>
    </row>
    <row r="19" spans="1:11" ht="17.5" x14ac:dyDescent="0.6">
      <c r="A19" s="2">
        <v>18</v>
      </c>
      <c r="B19" s="2">
        <v>1</v>
      </c>
      <c r="C19" s="5">
        <f>IFERROR(INDEX(チェックポイント!$D:$D,MATCH(B19,チェックポイント!$A:$A,0)),"")</f>
        <v>15</v>
      </c>
      <c r="D19" s="5" t="str">
        <f>IFERROR(INDEX(チェックポイント!$E:$E,MATCH(B19,チェックポイント!$A:$A,0)),"")</f>
        <v>売掛金明細・試算表の一致</v>
      </c>
      <c r="E19" s="5" t="str">
        <f>IFERROR(INDEX(チェックポイント!$F:$F,MATCH(B19,チェックポイント!$A:$A,0)),"")</f>
        <v>成果物の作成に用いたデータソースと抽出条件（手順）の記録（画面コピー等）が提出されているか。</v>
      </c>
      <c r="F19" s="2">
        <v>266</v>
      </c>
      <c r="G19" s="5" t="str">
        <f>IFERROR(INDEX(問合せ・差戻し事例!$F:$F,MATCH(F19,問合せ・差戻し事例!$A:$A,0)),"")</f>
        <v>フーズユニット</v>
      </c>
      <c r="H19" s="5" t="str">
        <f>IFERROR(INDEX(問合せ・差戻し事例!$E:$E,MATCH(F19,問合せ・差戻し事例!$A:$A,0)),"")</f>
        <v>ヨネザワ製菓(株)</v>
      </c>
      <c r="I19" s="5" t="str">
        <f>IFERROR(INDEX(問合せ・差戻し事例!$D:$D,MATCH(F19,問合せ・差戻し事例!$A:$A,0)),"")</f>
        <v>110201</v>
      </c>
      <c r="J19" s="5">
        <f>IFERROR(INDEX(問合せ・差戻し事例!$G:$G,MATCH(F19,問合せ・差戻し事例!$A:$A,0)),"")</f>
        <v>4</v>
      </c>
      <c r="K19" s="5" t="str">
        <f>IFERROR(INDEX(問合せ・差戻し事例!$H:$H,MATCH(F19,問合せ・差戻し事例!$A:$A,0)),"")</f>
        <v>・データソース及び抽出条件が分かる資料（画面コピーなど）の送付をお願いします
・網羅性が確認できる資料（試算表との一致確認）の送付をお願いします</v>
      </c>
    </row>
    <row r="20" spans="1:11" ht="17.5" x14ac:dyDescent="0.6">
      <c r="A20" s="2">
        <v>19</v>
      </c>
      <c r="B20" s="2">
        <v>1</v>
      </c>
      <c r="C20" s="5">
        <f>IFERROR(INDEX(チェックポイント!$D:$D,MATCH(B20,チェックポイント!$A:$A,0)),"")</f>
        <v>15</v>
      </c>
      <c r="D20" s="5" t="str">
        <f>IFERROR(INDEX(チェックポイント!$E:$E,MATCH(B20,チェックポイント!$A:$A,0)),"")</f>
        <v>売掛金明細・試算表の一致</v>
      </c>
      <c r="E20" s="5" t="str">
        <f>IFERROR(INDEX(チェックポイント!$F:$F,MATCH(B20,チェックポイント!$A:$A,0)),"")</f>
        <v>成果物の作成に用いたデータソースと抽出条件（手順）の記録（画面コピー等）が提出されているか。</v>
      </c>
      <c r="F20" s="2">
        <v>380</v>
      </c>
      <c r="G20" s="5" t="str">
        <f>IFERROR(INDEX(問合せ・差戻し事例!$F:$F,MATCH(F20,問合せ・差戻し事例!$A:$A,0)),"")</f>
        <v>デンタルケアユニット</v>
      </c>
      <c r="H20" s="5" t="str">
        <f>IFERROR(INDEX(問合せ・差戻し事例!$E:$E,MATCH(F20,問合せ・差戻し事例!$A:$A,0)),"")</f>
        <v>KDF U.S., Inc.</v>
      </c>
      <c r="I20" s="5" t="str">
        <f>IFERROR(INDEX(問合せ・差戻し事例!$D:$D,MATCH(F20,問合せ・差戻し事例!$A:$A,0)),"")</f>
        <v>100101</v>
      </c>
      <c r="J20" s="5">
        <f>IFERROR(INDEX(問合せ・差戻し事例!$G:$G,MATCH(F20,問合せ・差戻し事例!$A:$A,0)),"")</f>
        <v>4</v>
      </c>
      <c r="K20" s="5" t="str">
        <f>IFERROR(INDEX(問合せ・差戻し事例!$H:$H,MATCH(F20,問合せ・差戻し事例!$A:$A,0)),"")</f>
        <v>・データソース及び抽出条件が分かる資料（画面コピーなど）の送付をお願いします
・網羅性が確認できる資料（試算表との一致確認）の送付をお願いします
・回収が遅延している債権全てにつき、回収遅延理由の記載をお願いします
上記改めて確認したところ、該当資料で問題ないと判断できたため、QAの取り下げさせていただきます。お手数お掛けして申し訳ありません</v>
      </c>
    </row>
    <row r="21" spans="1:11" ht="17.5" x14ac:dyDescent="0.6">
      <c r="A21" s="2">
        <v>20</v>
      </c>
      <c r="B21" s="2">
        <v>1</v>
      </c>
      <c r="C21" s="5">
        <f>IFERROR(INDEX(チェックポイント!$D:$D,MATCH(B21,チェックポイント!$A:$A,0)),"")</f>
        <v>15</v>
      </c>
      <c r="D21" s="5" t="str">
        <f>IFERROR(INDEX(チェックポイント!$E:$E,MATCH(B21,チェックポイント!$A:$A,0)),"")</f>
        <v>売掛金明細・試算表の一致</v>
      </c>
      <c r="E21" s="5" t="str">
        <f>IFERROR(INDEX(チェックポイント!$F:$F,MATCH(B21,チェックポイント!$A:$A,0)),"")</f>
        <v>成果物の作成に用いたデータソースと抽出条件（手順）の記録（画面コピー等）が提出されているか。</v>
      </c>
      <c r="F21" s="2">
        <v>381</v>
      </c>
      <c r="G21" s="5" t="str">
        <f>IFERROR(INDEX(問合せ・差戻し事例!$F:$F,MATCH(F21,問合せ・差戻し事例!$A:$A,0)),"")</f>
        <v>デンタルケアユニット</v>
      </c>
      <c r="H21" s="5" t="str">
        <f>IFERROR(INDEX(問合せ・差戻し事例!$E:$E,MATCH(F21,問合せ・差戻し事例!$A:$A,0)),"")</f>
        <v>Ci Korea Co., Ltd</v>
      </c>
      <c r="I21" s="5" t="str">
        <f>IFERROR(INDEX(問合せ・差戻し事例!$D:$D,MATCH(F21,問合せ・差戻し事例!$A:$A,0)),"")</f>
        <v>100218</v>
      </c>
      <c r="J21" s="5">
        <f>IFERROR(INDEX(問合せ・差戻し事例!$G:$G,MATCH(F21,問合せ・差戻し事例!$A:$A,0)),"")</f>
        <v>4</v>
      </c>
      <c r="K21" s="5" t="str">
        <f>IFERROR(INDEX(問合せ・差戻し事例!$H:$H,MATCH(F21,問合せ・差戻し事例!$A:$A,0)),"")</f>
        <v>・データソース及び抽出条件が分かる資料（画面コピーなど）の送付をお願いします
・網羅性が確認できる資料（試算表との一致確認）の送付をお願いします
上記改めて確認したところ、該当資料で問題ないと判断できたため、QAの取り下げさせていただきます。お手数お掛けして申し訳ありません</v>
      </c>
    </row>
    <row r="22" spans="1:11" ht="17.5" x14ac:dyDescent="0.6">
      <c r="A22" s="2">
        <v>21</v>
      </c>
      <c r="B22" s="2">
        <v>1</v>
      </c>
      <c r="C22" s="5">
        <f>IFERROR(INDEX(チェックポイント!$D:$D,MATCH(B22,チェックポイント!$A:$A,0)),"")</f>
        <v>15</v>
      </c>
      <c r="D22" s="5" t="str">
        <f>IFERROR(INDEX(チェックポイント!$E:$E,MATCH(B22,チェックポイント!$A:$A,0)),"")</f>
        <v>売掛金明細・試算表の一致</v>
      </c>
      <c r="E22" s="5" t="str">
        <f>IFERROR(INDEX(チェックポイント!$F:$F,MATCH(B22,チェックポイント!$A:$A,0)),"")</f>
        <v>成果物の作成に用いたデータソースと抽出条件（手順）の記録（画面コピー等）が提出されているか。</v>
      </c>
      <c r="F22" s="2">
        <v>612</v>
      </c>
      <c r="G22" s="5" t="str">
        <f>IFERROR(INDEX(問合せ・差戻し事例!$F:$F,MATCH(F22,問合せ・差戻し事例!$A:$A,0)),"")</f>
        <v xml:space="preserve">メディカルプロダクツユニット </v>
      </c>
      <c r="H22" s="5" t="str">
        <f>IFERROR(INDEX(問合せ・差戻し事例!$E:$E,MATCH(F22,問合せ・差戻し事例!$A:$A,0)),"")</f>
        <v>エア・ウォーター・メディカル(株)</v>
      </c>
      <c r="I22" s="5" t="str">
        <f>IFERROR(INDEX(問合せ・差戻し事例!$D:$D,MATCH(F22,問合せ・差戻し事例!$A:$A,0)),"")</f>
        <v>080100</v>
      </c>
      <c r="J22" s="5">
        <f>IFERROR(INDEX(問合せ・差戻し事例!$G:$G,MATCH(F22,問合せ・差戻し事例!$A:$A,0)),"")</f>
        <v>4</v>
      </c>
      <c r="K22" s="5" t="str">
        <f>IFERROR(INDEX(問合せ・差戻し事例!$H:$H,MATCH(F22,問合せ・差戻し事例!$A:$A,0)),"")</f>
        <v>・データソース及び抽出条件が分かる資料（画面コピーなど）の送付をお願いします
・網羅性が確認できる資料（試算表との一致確認）の送付をお願いします</v>
      </c>
    </row>
    <row r="23" spans="1:11" ht="17.5" x14ac:dyDescent="0.6">
      <c r="A23" s="2">
        <v>22</v>
      </c>
      <c r="B23" s="2">
        <v>1</v>
      </c>
      <c r="C23" s="5">
        <f>IFERROR(INDEX(チェックポイント!$D:$D,MATCH(B23,チェックポイント!$A:$A,0)),"")</f>
        <v>15</v>
      </c>
      <c r="D23" s="5" t="str">
        <f>IFERROR(INDEX(チェックポイント!$E:$E,MATCH(B23,チェックポイント!$A:$A,0)),"")</f>
        <v>売掛金明細・試算表の一致</v>
      </c>
      <c r="E23" s="5" t="str">
        <f>IFERROR(INDEX(チェックポイント!$F:$F,MATCH(B23,チェックポイント!$A:$A,0)),"")</f>
        <v>成果物の作成に用いたデータソースと抽出条件（手順）の記録（画面コピー等）が提出されているか。</v>
      </c>
      <c r="F23" s="2">
        <v>614</v>
      </c>
      <c r="G23" s="5" t="str">
        <f>IFERROR(INDEX(問合せ・差戻し事例!$F:$F,MATCH(F23,問合せ・差戻し事例!$A:$A,0)),"")</f>
        <v xml:space="preserve">メディカルプロダクツユニット </v>
      </c>
      <c r="H23" s="5" t="str">
        <f>IFERROR(INDEX(問合せ・差戻し事例!$E:$E,MATCH(F23,問合せ・差戻し事例!$A:$A,0)),"")</f>
        <v>エア・ウォーター・リンク(株)</v>
      </c>
      <c r="I23" s="5" t="str">
        <f>IFERROR(INDEX(問合せ・差戻し事例!$D:$D,MATCH(F23,問合せ・差戻し事例!$A:$A,0)),"")</f>
        <v>080300</v>
      </c>
      <c r="J23" s="5">
        <f>IFERROR(INDEX(問合せ・差戻し事例!$G:$G,MATCH(F23,問合せ・差戻し事例!$A:$A,0)),"")</f>
        <v>4</v>
      </c>
      <c r="K23" s="5" t="str">
        <f>IFERROR(INDEX(問合せ・差戻し事例!$H:$H,MATCH(F23,問合せ・差戻し事例!$A:$A,0)),"")</f>
        <v>・データソース及び抽出条件が分かる資料（画面コピーなど）の送付をお願いします
・網羅性が確認できる資料（試算表との一致確認）の送付をお願いします
・ご提出いただいた売掛金管理表では回収遅延の債権が特定できず、滞留債権のすべてに回収遅延理由が記載されているかが確認できないため、回収遅延の債権が特定できる資料の送付をお願いします。</v>
      </c>
    </row>
    <row r="24" spans="1:11" ht="17.5" x14ac:dyDescent="0.6">
      <c r="A24" s="2">
        <v>23</v>
      </c>
      <c r="B24" s="2">
        <v>1</v>
      </c>
      <c r="C24" s="5">
        <f>IFERROR(INDEX(チェックポイント!$D:$D,MATCH(B24,チェックポイント!$A:$A,0)),"")</f>
        <v>15</v>
      </c>
      <c r="D24" s="5" t="str">
        <f>IFERROR(INDEX(チェックポイント!$E:$E,MATCH(B24,チェックポイント!$A:$A,0)),"")</f>
        <v>売掛金明細・試算表の一致</v>
      </c>
      <c r="E24" s="5" t="str">
        <f>IFERROR(INDEX(チェックポイント!$F:$F,MATCH(B24,チェックポイント!$A:$A,0)),"")</f>
        <v>成果物の作成に用いたデータソースと抽出条件（手順）の記録（画面コピー等）が提出されているか。</v>
      </c>
      <c r="F24" s="2">
        <v>615</v>
      </c>
      <c r="G24" s="5" t="str">
        <f>IFERROR(INDEX(問合せ・差戻し事例!$F:$F,MATCH(F24,問合せ・差戻し事例!$A:$A,0)),"")</f>
        <v xml:space="preserve">メディカルプロダクツユニット </v>
      </c>
      <c r="H24" s="5" t="str">
        <f>IFERROR(INDEX(問合せ・差戻し事例!$E:$E,MATCH(F24,問合せ・差戻し事例!$A:$A,0)),"")</f>
        <v>エムシーサービス(株)</v>
      </c>
      <c r="I24" s="5" t="str">
        <f>IFERROR(INDEX(問合せ・差戻し事例!$D:$D,MATCH(F24,問合せ・差戻し事例!$A:$A,0)),"")</f>
        <v>080400</v>
      </c>
      <c r="J24" s="5">
        <f>IFERROR(INDEX(問合せ・差戻し事例!$G:$G,MATCH(F24,問合せ・差戻し事例!$A:$A,0)),"")</f>
        <v>4</v>
      </c>
      <c r="K24" s="5" t="str">
        <f>IFERROR(INDEX(問合せ・差戻し事例!$H:$H,MATCH(F24,問合せ・差戻し事例!$A:$A,0)),"")</f>
        <v>・データソース及び抽出条件が分かる資料（画面コピーなど）の送付をお願いします
・網羅性が確認できる資料（試算表との一致確認）の送付をお願いします</v>
      </c>
    </row>
    <row r="25" spans="1:11" ht="17.5" x14ac:dyDescent="0.6">
      <c r="A25" s="2">
        <v>24</v>
      </c>
      <c r="B25" s="2">
        <v>1</v>
      </c>
      <c r="C25" s="5">
        <f>IFERROR(INDEX(チェックポイント!$D:$D,MATCH(B25,チェックポイント!$A:$A,0)),"")</f>
        <v>15</v>
      </c>
      <c r="D25" s="5" t="str">
        <f>IFERROR(INDEX(チェックポイント!$E:$E,MATCH(B25,チェックポイント!$A:$A,0)),"")</f>
        <v>売掛金明細・試算表の一致</v>
      </c>
      <c r="E25" s="5" t="str">
        <f>IFERROR(INDEX(チェックポイント!$F:$F,MATCH(B25,チェックポイント!$A:$A,0)),"")</f>
        <v>成果物の作成に用いたデータソースと抽出条件（手順）の記録（画面コピー等）が提出されているか。</v>
      </c>
      <c r="F25" s="2">
        <v>616</v>
      </c>
      <c r="G25" s="5" t="str">
        <f>IFERROR(INDEX(問合せ・差戻し事例!$F:$F,MATCH(F25,問合せ・差戻し事例!$A:$A,0)),"")</f>
        <v xml:space="preserve">メディカルプロダクツユニット </v>
      </c>
      <c r="H25" s="5" t="str">
        <f>IFERROR(INDEX(問合せ・差戻し事例!$E:$E,MATCH(F25,問合せ・差戻し事例!$A:$A,0)),"")</f>
        <v>エア・ウォーター・バイオデザイン(株)</v>
      </c>
      <c r="I25" s="5" t="str">
        <f>IFERROR(INDEX(問合せ・差戻し事例!$D:$D,MATCH(F25,問合せ・差戻し事例!$A:$A,0)),"")</f>
        <v>080500</v>
      </c>
      <c r="J25" s="5">
        <f>IFERROR(INDEX(問合せ・差戻し事例!$G:$G,MATCH(F25,問合せ・差戻し事例!$A:$A,0)),"")</f>
        <v>4</v>
      </c>
      <c r="K25" s="5" t="str">
        <f>IFERROR(INDEX(問合せ・差戻し事例!$H:$H,MATCH(F25,問合せ・差戻し事例!$A:$A,0)),"")</f>
        <v>・データソース及び抽出条件が分かる資料（画面コピーなど）の送付をお願いします
・網羅性が確認できる資料（試算表との一致確認）の送付をお願いします</v>
      </c>
    </row>
    <row r="26" spans="1:11" ht="17.5" x14ac:dyDescent="0.6">
      <c r="A26" s="2">
        <v>25</v>
      </c>
      <c r="B26" s="2">
        <v>1</v>
      </c>
      <c r="C26" s="5">
        <f>IFERROR(INDEX(チェックポイント!$D:$D,MATCH(B26,チェックポイント!$A:$A,0)),"")</f>
        <v>15</v>
      </c>
      <c r="D26" s="5" t="str">
        <f>IFERROR(INDEX(チェックポイント!$E:$E,MATCH(B26,チェックポイント!$A:$A,0)),"")</f>
        <v>売掛金明細・試算表の一致</v>
      </c>
      <c r="E26" s="5" t="str">
        <f>IFERROR(INDEX(チェックポイント!$F:$F,MATCH(B26,チェックポイント!$A:$A,0)),"")</f>
        <v>成果物の作成に用いたデータソースと抽出条件（手順）の記録（画面コピー等）が提出されているか。</v>
      </c>
      <c r="F26" s="2">
        <v>618</v>
      </c>
      <c r="G26" s="5" t="str">
        <f>IFERROR(INDEX(問合せ・差戻し事例!$F:$F,MATCH(F26,問合せ・差戻し事例!$A:$A,0)),"")</f>
        <v xml:space="preserve">メディカルプロダクツユニット </v>
      </c>
      <c r="H26" s="5" t="str">
        <f>IFERROR(INDEX(問合せ・差戻し事例!$E:$E,MATCH(F26,問合せ・差戻し事例!$A:$A,0)),"")</f>
        <v>(株)リモハブ</v>
      </c>
      <c r="I26" s="5" t="str">
        <f>IFERROR(INDEX(問合せ・差戻し事例!$D:$D,MATCH(F26,問合せ・差戻し事例!$A:$A,0)),"")</f>
        <v>080900</v>
      </c>
      <c r="J26" s="5">
        <f>IFERROR(INDEX(問合せ・差戻し事例!$G:$G,MATCH(F26,問合せ・差戻し事例!$A:$A,0)),"")</f>
        <v>4</v>
      </c>
      <c r="K26" s="5" t="str">
        <f>IFERROR(INDEX(問合せ・差戻し事例!$H:$H,MATCH(F26,問合せ・差戻し事例!$A:$A,0)),"")</f>
        <v>・データソース及び抽出条件が分かる資料（画面コピーなど）の送付をお願いします
・網羅性が確認できる資料（試算表との一致確認）の送付をお願いします</v>
      </c>
    </row>
    <row r="27" spans="1:11" ht="17.5" x14ac:dyDescent="0.6">
      <c r="A27" s="2">
        <v>26</v>
      </c>
      <c r="B27" s="2">
        <v>1</v>
      </c>
      <c r="C27" s="5">
        <f>IFERROR(INDEX(チェックポイント!$D:$D,MATCH(B27,チェックポイント!$A:$A,0)),"")</f>
        <v>15</v>
      </c>
      <c r="D27" s="5" t="str">
        <f>IFERROR(INDEX(チェックポイント!$E:$E,MATCH(B27,チェックポイント!$A:$A,0)),"")</f>
        <v>売掛金明細・試算表の一致</v>
      </c>
      <c r="E27" s="5" t="str">
        <f>IFERROR(INDEX(チェックポイント!$F:$F,MATCH(B27,チェックポイント!$A:$A,0)),"")</f>
        <v>成果物の作成に用いたデータソースと抽出条件（手順）の記録（画面コピー等）が提出されているか。</v>
      </c>
      <c r="F27" s="2">
        <v>619</v>
      </c>
      <c r="G27" s="5" t="str">
        <f>IFERROR(INDEX(問合せ・差戻し事例!$F:$F,MATCH(F27,問合せ・差戻し事例!$A:$A,0)),"")</f>
        <v>デンタルケアユニット</v>
      </c>
      <c r="H27" s="5" t="str">
        <f>IFERROR(INDEX(問合せ・差戻し事例!$E:$E,MATCH(F27,問合せ・差戻し事例!$A:$A,0)),"")</f>
        <v>デンケン・ハイデンタル(株)</v>
      </c>
      <c r="I27" s="5" t="str">
        <f>IFERROR(INDEX(問合せ・差戻し事例!$D:$D,MATCH(F27,問合せ・差戻し事例!$A:$A,0)),"")</f>
        <v>100100</v>
      </c>
      <c r="J27" s="5">
        <f>IFERROR(INDEX(問合せ・差戻し事例!$G:$G,MATCH(F27,問合せ・差戻し事例!$A:$A,0)),"")</f>
        <v>4</v>
      </c>
      <c r="K27" s="5" t="str">
        <f>IFERROR(INDEX(問合せ・差戻し事例!$H:$H,MATCH(F27,問合せ・差戻し事例!$A:$A,0)),"")</f>
        <v>・データソース及び抽出条件が分かる資料（画面コピーなど）の送付をお願いします
・網羅性が確認できる資料（試算表との一致確認）の送付をお願いします</v>
      </c>
    </row>
    <row r="28" spans="1:11" ht="17.5" x14ac:dyDescent="0.6">
      <c r="A28" s="2">
        <v>27</v>
      </c>
      <c r="B28" s="2">
        <v>1</v>
      </c>
      <c r="C28" s="5">
        <f>IFERROR(INDEX(チェックポイント!$D:$D,MATCH(B28,チェックポイント!$A:$A,0)),"")</f>
        <v>15</v>
      </c>
      <c r="D28" s="5" t="str">
        <f>IFERROR(INDEX(チェックポイント!$E:$E,MATCH(B28,チェックポイント!$A:$A,0)),"")</f>
        <v>売掛金明細・試算表の一致</v>
      </c>
      <c r="E28" s="5" t="str">
        <f>IFERROR(INDEX(チェックポイント!$F:$F,MATCH(B28,チェックポイント!$A:$A,0)),"")</f>
        <v>成果物の作成に用いたデータソースと抽出条件（手順）の記録（画面コピー等）が提出されているか。</v>
      </c>
      <c r="F28" s="2">
        <v>620</v>
      </c>
      <c r="G28" s="5" t="str">
        <f>IFERROR(INDEX(問合せ・差戻し事例!$F:$F,MATCH(F28,問合せ・差戻し事例!$A:$A,0)),"")</f>
        <v>デンタルケアユニット</v>
      </c>
      <c r="H28" s="5" t="str">
        <f>IFERROR(INDEX(問合せ・差戻し事例!$E:$E,MATCH(F28,問合せ・差戻し事例!$A:$A,0)),"")</f>
        <v>(株)札幌デンタル・ラボラトリー</v>
      </c>
      <c r="I28" s="5" t="str">
        <f>IFERROR(INDEX(問合せ・差戻し事例!$D:$D,MATCH(F28,問合せ・差戻し事例!$A:$A,0)),"")</f>
        <v>220400</v>
      </c>
      <c r="J28" s="5">
        <f>IFERROR(INDEX(問合せ・差戻し事例!$G:$G,MATCH(F28,問合せ・差戻し事例!$A:$A,0)),"")</f>
        <v>4</v>
      </c>
      <c r="K28" s="5" t="str">
        <f>IFERROR(INDEX(問合せ・差戻し事例!$H:$H,MATCH(F28,問合せ・差戻し事例!$A:$A,0)),"")</f>
        <v>・データソース及び抽出条件が分かる資料（画面コピーなど）の送付をお願いします
・網羅性が確認できる資料（試算表との一致確認）の送付をお願いします</v>
      </c>
    </row>
    <row r="29" spans="1:11" ht="17.5" x14ac:dyDescent="0.6">
      <c r="A29" s="2">
        <v>28</v>
      </c>
      <c r="B29" s="2">
        <v>1</v>
      </c>
      <c r="C29" s="5">
        <f>IFERROR(INDEX(チェックポイント!$D:$D,MATCH(B29,チェックポイント!$A:$A,0)),"")</f>
        <v>15</v>
      </c>
      <c r="D29" s="5" t="str">
        <f>IFERROR(INDEX(チェックポイント!$E:$E,MATCH(B29,チェックポイント!$A:$A,0)),"")</f>
        <v>売掛金明細・試算表の一致</v>
      </c>
      <c r="E29" s="5" t="str">
        <f>IFERROR(INDEX(チェックポイント!$F:$F,MATCH(B29,チェックポイント!$A:$A,0)),"")</f>
        <v>成果物の作成に用いたデータソースと抽出条件（手順）の記録（画面コピー等）が提出されているか。</v>
      </c>
      <c r="F29" s="2">
        <v>684</v>
      </c>
      <c r="G29" s="5" t="str">
        <f>IFERROR(INDEX(問合せ・差戻し事例!$F:$F,MATCH(F29,問合せ・差戻し事例!$A:$A,0)),"")</f>
        <v xml:space="preserve">メディカルプロダクツユニット </v>
      </c>
      <c r="H29" s="5" t="str">
        <f>IFERROR(INDEX(問合せ・差戻し事例!$E:$E,MATCH(F29,問合せ・差戻し事例!$A:$A,0)),"")</f>
        <v>エア・ウォーター・バイオデザイン(株)</v>
      </c>
      <c r="I29" s="5" t="str">
        <f>IFERROR(INDEX(問合せ・差戻し事例!$D:$D,MATCH(F29,問合せ・差戻し事例!$A:$A,0)),"")</f>
        <v>080500</v>
      </c>
      <c r="J29" s="5">
        <f>IFERROR(INDEX(問合せ・差戻し事例!$G:$G,MATCH(F29,問合せ・差戻し事例!$A:$A,0)),"")</f>
        <v>4</v>
      </c>
      <c r="K29" s="5" t="str">
        <f>IFERROR(INDEX(問合せ・差戻し事例!$H:$H,MATCH(F29,問合せ・差戻し事例!$A:$A,0)),"")</f>
        <v>・データソース及び抽出条件が分かる資料（画面コピーなど）の送付をお願いします
・検討対象の債権の網羅性が確認できる資料（試算表との一致確認）の送付をお願いします
→202603期_残高推移表(20260509).xlsxにて確認取れたため「完了」に致しました。</v>
      </c>
    </row>
    <row r="30" spans="1:11" ht="17.5" x14ac:dyDescent="0.6">
      <c r="A30" s="2">
        <v>29</v>
      </c>
      <c r="B30" s="2">
        <v>1</v>
      </c>
      <c r="C30" s="5">
        <f>IFERROR(INDEX(チェックポイント!$D:$D,MATCH(B30,チェックポイント!$A:$A,0)),"")</f>
        <v>15</v>
      </c>
      <c r="D30" s="5" t="str">
        <f>IFERROR(INDEX(チェックポイント!$E:$E,MATCH(B30,チェックポイント!$A:$A,0)),"")</f>
        <v>売掛金明細・試算表の一致</v>
      </c>
      <c r="E30" s="5" t="str">
        <f>IFERROR(INDEX(チェックポイント!$F:$F,MATCH(B30,チェックポイント!$A:$A,0)),"")</f>
        <v>成果物の作成に用いたデータソースと抽出条件（手順）の記録（画面コピー等）が提出されているか。</v>
      </c>
      <c r="F30" s="2">
        <v>741</v>
      </c>
      <c r="G30" s="5" t="str">
        <f>IFERROR(INDEX(問合せ・差戻し事例!$F:$F,MATCH(F30,問合せ・差戻し事例!$A:$A,0)),"")</f>
        <v>デジタルユニット</v>
      </c>
      <c r="H30" s="5" t="str">
        <f>IFERROR(INDEX(問合せ・差戻し事例!$E:$E,MATCH(F30,問合せ・差戻し事例!$A:$A,0)),"")</f>
        <v>エア・ウォーター・メカトロニクス(株)</v>
      </c>
      <c r="I30" s="5" t="str">
        <f>IFERROR(INDEX(問合せ・差戻し事例!$D:$D,MATCH(F30,問合せ・差戻し事例!$A:$A,0)),"")</f>
        <v>010200</v>
      </c>
      <c r="J30" s="5">
        <f>IFERROR(INDEX(問合せ・差戻し事例!$G:$G,MATCH(F30,問合せ・差戻し事例!$A:$A,0)),"")</f>
        <v>4</v>
      </c>
      <c r="K30" s="5" t="str">
        <f>IFERROR(INDEX(問合せ・差戻し事例!$H:$H,MATCH(F30,問合せ・差戻し事例!$A:$A,0)),"")</f>
        <v>・データソース及び抽出条件が分かる資料（画面コピーなど）の送付をお願いします
・網羅性が確認できる資料（試算表との一致確認）の送付をお願いします</v>
      </c>
    </row>
    <row r="31" spans="1:11" ht="17.5" x14ac:dyDescent="0.6">
      <c r="A31" s="2">
        <v>30</v>
      </c>
      <c r="B31" s="2">
        <v>1</v>
      </c>
      <c r="C31" s="5">
        <f>IFERROR(INDEX(チェックポイント!$D:$D,MATCH(B31,チェックポイント!$A:$A,0)),"")</f>
        <v>15</v>
      </c>
      <c r="D31" s="5" t="str">
        <f>IFERROR(INDEX(チェックポイント!$E:$E,MATCH(B31,チェックポイント!$A:$A,0)),"")</f>
        <v>売掛金明細・試算表の一致</v>
      </c>
      <c r="E31" s="5" t="str">
        <f>IFERROR(INDEX(チェックポイント!$F:$F,MATCH(B31,チェックポイント!$A:$A,0)),"")</f>
        <v>成果物の作成に用いたデータソースと抽出条件（手順）の記録（画面コピー等）が提出されているか。</v>
      </c>
      <c r="F31" s="2">
        <v>742</v>
      </c>
      <c r="G31" s="5" t="str">
        <f>IFERROR(INDEX(問合せ・差戻し事例!$F:$F,MATCH(F31,問合せ・差戻し事例!$A:$A,0)),"")</f>
        <v>デジタルユニット</v>
      </c>
      <c r="H31" s="5" t="str">
        <f>IFERROR(INDEX(問合せ・差戻し事例!$E:$E,MATCH(F31,問合せ・差戻し事例!$A:$A,0)),"")</f>
        <v>エア・ウォーター・パフォーマンスケミカル(株)</v>
      </c>
      <c r="I31" s="5" t="str">
        <f>IFERROR(INDEX(問合せ・差戻し事例!$D:$D,MATCH(F31,問合せ・差戻し事例!$A:$A,0)),"")</f>
        <v>010600</v>
      </c>
      <c r="J31" s="5">
        <f>IFERROR(INDEX(問合せ・差戻し事例!$G:$G,MATCH(F31,問合せ・差戻し事例!$A:$A,0)),"")</f>
        <v>4</v>
      </c>
      <c r="K31" s="5" t="str">
        <f>IFERROR(INDEX(問合せ・差戻し事例!$H:$H,MATCH(F31,問合せ・差戻し事例!$A:$A,0)),"")</f>
        <v>・データソース及び抽出条件が分かる資料（画面コピーなど）の送付をお願いします
・網羅性が確認できる資料（試算表との一致確認）の送付をお願いします</v>
      </c>
    </row>
    <row r="32" spans="1:11" ht="17.5" x14ac:dyDescent="0.6">
      <c r="A32" s="2">
        <v>31</v>
      </c>
      <c r="B32" s="2">
        <v>1</v>
      </c>
      <c r="C32" s="5">
        <f>IFERROR(INDEX(チェックポイント!$D:$D,MATCH(B32,チェックポイント!$A:$A,0)),"")</f>
        <v>15</v>
      </c>
      <c r="D32" s="5" t="str">
        <f>IFERROR(INDEX(チェックポイント!$E:$E,MATCH(B32,チェックポイント!$A:$A,0)),"")</f>
        <v>売掛金明細・試算表の一致</v>
      </c>
      <c r="E32" s="5" t="str">
        <f>IFERROR(INDEX(チェックポイント!$F:$F,MATCH(B32,チェックポイント!$A:$A,0)),"")</f>
        <v>成果物の作成に用いたデータソースと抽出条件（手順）の記録（画面コピー等）が提出されているか。</v>
      </c>
      <c r="F32" s="2">
        <v>743</v>
      </c>
      <c r="G32" s="5" t="str">
        <f>IFERROR(INDEX(問合せ・差戻し事例!$F:$F,MATCH(F32,問合せ・差戻し事例!$A:$A,0)),"")</f>
        <v>デジタルユニット</v>
      </c>
      <c r="H32" s="5" t="str">
        <f>IFERROR(INDEX(問合せ・差戻し事例!$E:$E,MATCH(F32,問合せ・差戻し事例!$A:$A,0)),"")</f>
        <v>(株)FILWEL</v>
      </c>
      <c r="I32" s="5" t="str">
        <f>IFERROR(INDEX(問合せ・差戻し事例!$D:$D,MATCH(F32,問合せ・差戻し事例!$A:$A,0)),"")</f>
        <v>010700</v>
      </c>
      <c r="J32" s="5">
        <f>IFERROR(INDEX(問合せ・差戻し事例!$G:$G,MATCH(F32,問合せ・差戻し事例!$A:$A,0)),"")</f>
        <v>4</v>
      </c>
      <c r="K32" s="5" t="str">
        <f>IFERROR(INDEX(問合せ・差戻し事例!$H:$H,MATCH(F32,問合せ・差戻し事例!$A:$A,0)),"")</f>
        <v>・データソース及び抽出条件が分かる資料（画面コピーなど）の送付をお願いします
・網羅性が確認できる資料（試算表との一致確認）の送付をお願いします</v>
      </c>
    </row>
    <row r="33" spans="1:11" ht="17.5" x14ac:dyDescent="0.6">
      <c r="A33" s="2">
        <v>32</v>
      </c>
      <c r="B33" s="2">
        <v>1</v>
      </c>
      <c r="C33" s="5">
        <f>IFERROR(INDEX(チェックポイント!$D:$D,MATCH(B33,チェックポイント!$A:$A,0)),"")</f>
        <v>15</v>
      </c>
      <c r="D33" s="5" t="str">
        <f>IFERROR(INDEX(チェックポイント!$E:$E,MATCH(B33,チェックポイント!$A:$A,0)),"")</f>
        <v>売掛金明細・試算表の一致</v>
      </c>
      <c r="E33" s="5" t="str">
        <f>IFERROR(INDEX(チェックポイント!$F:$F,MATCH(B33,チェックポイント!$A:$A,0)),"")</f>
        <v>成果物の作成に用いたデータソースと抽出条件（手順）の記録（画面コピー等）が提出されているか。</v>
      </c>
      <c r="F33" s="2">
        <v>746</v>
      </c>
      <c r="G33" s="5" t="str">
        <f>IFERROR(INDEX(問合せ・差戻し事例!$F:$F,MATCH(F33,問合せ・差戻し事例!$A:$A,0)),"")</f>
        <v>デジタルユニット</v>
      </c>
      <c r="H33" s="5" t="str">
        <f>IFERROR(INDEX(問合せ・差戻し事例!$E:$E,MATCH(F33,問合せ・差戻し事例!$A:$A,0)),"")</f>
        <v>ATNグラファイト・テクノロジー(株)</v>
      </c>
      <c r="I33" s="5" t="str">
        <f>IFERROR(INDEX(問合せ・差戻し事例!$D:$D,MATCH(F33,問合せ・差戻し事例!$A:$A,0)),"")</f>
        <v>010601</v>
      </c>
      <c r="J33" s="5">
        <f>IFERROR(INDEX(問合せ・差戻し事例!$G:$G,MATCH(F33,問合せ・差戻し事例!$A:$A,0)),"")</f>
        <v>4</v>
      </c>
      <c r="K33" s="5" t="str">
        <f>IFERROR(INDEX(問合せ・差戻し事例!$H:$H,MATCH(F33,問合せ・差戻し事例!$A:$A,0)),"")</f>
        <v>・データソース及び抽出条件が分かる資料（画面コピーなど）の送付をお願いします
・網羅性が確認できる資料（試算表との一致確認）の送付をお願いします</v>
      </c>
    </row>
    <row r="34" spans="1:11" ht="17.5" x14ac:dyDescent="0.6">
      <c r="A34" s="2">
        <v>33</v>
      </c>
      <c r="B34" s="2">
        <v>1</v>
      </c>
      <c r="C34" s="5">
        <f>IFERROR(INDEX(チェックポイント!$D:$D,MATCH(B34,チェックポイント!$A:$A,0)),"")</f>
        <v>15</v>
      </c>
      <c r="D34" s="5" t="str">
        <f>IFERROR(INDEX(チェックポイント!$E:$E,MATCH(B34,チェックポイント!$A:$A,0)),"")</f>
        <v>売掛金明細・試算表の一致</v>
      </c>
      <c r="E34" s="5" t="str">
        <f>IFERROR(INDEX(チェックポイント!$F:$F,MATCH(B34,チェックポイント!$A:$A,0)),"")</f>
        <v>成果物の作成に用いたデータソースと抽出条件（手順）の記録（画面コピー等）が提出されているか。</v>
      </c>
      <c r="F34" s="2">
        <v>747</v>
      </c>
      <c r="G34" s="5" t="str">
        <f>IFERROR(INDEX(問合せ・差戻し事例!$F:$F,MATCH(F34,問合せ・差戻し事例!$A:$A,0)),"")</f>
        <v>デジタルユニット</v>
      </c>
      <c r="H34" s="5" t="str">
        <f>IFERROR(INDEX(問合せ・差戻し事例!$E:$E,MATCH(F34,問合せ・差戻し事例!$A:$A,0)),"")</f>
        <v>(株)プリンテック</v>
      </c>
      <c r="I34" s="5" t="str">
        <f>IFERROR(INDEX(問合せ・差戻し事例!$D:$D,MATCH(F34,問合せ・差戻し事例!$A:$A,0)),"")</f>
        <v>010800</v>
      </c>
      <c r="J34" s="5">
        <f>IFERROR(INDEX(問合せ・差戻し事例!$G:$G,MATCH(F34,問合せ・差戻し事例!$A:$A,0)),"")</f>
        <v>4</v>
      </c>
      <c r="K34" s="5" t="str">
        <f>IFERROR(INDEX(問合せ・差戻し事例!$H:$H,MATCH(F34,問合せ・差戻し事例!$A:$A,0)),"")</f>
        <v>・データソース及び抽出条件が分かる資料（画面コピーなど）の送付をお願いします
・網羅性が確認できる資料（試算表との一致確認）の送付をお願いします</v>
      </c>
    </row>
    <row r="35" spans="1:11" ht="17.5" x14ac:dyDescent="0.6">
      <c r="A35" s="2">
        <v>34</v>
      </c>
      <c r="B35" s="2">
        <v>1</v>
      </c>
      <c r="C35" s="5">
        <f>IFERROR(INDEX(チェックポイント!$D:$D,MATCH(B35,チェックポイント!$A:$A,0)),"")</f>
        <v>15</v>
      </c>
      <c r="D35" s="5" t="str">
        <f>IFERROR(INDEX(チェックポイント!$E:$E,MATCH(B35,チェックポイント!$A:$A,0)),"")</f>
        <v>売掛金明細・試算表の一致</v>
      </c>
      <c r="E35" s="5" t="str">
        <f>IFERROR(INDEX(チェックポイント!$F:$F,MATCH(B35,チェックポイント!$A:$A,0)),"")</f>
        <v>成果物の作成に用いたデータソースと抽出条件（手順）の記録（画面コピー等）が提出されているか。</v>
      </c>
      <c r="F35" s="2">
        <v>748</v>
      </c>
      <c r="G35" s="5" t="str">
        <f>IFERROR(INDEX(問合せ・差戻し事例!$F:$F,MATCH(F35,問合せ・差戻し事例!$A:$A,0)),"")</f>
        <v>デジタルユニット</v>
      </c>
      <c r="H35" s="5" t="str">
        <f>IFERROR(INDEX(問合せ・差戻し事例!$E:$E,MATCH(F35,問合せ・差戻し事例!$A:$A,0)),"")</f>
        <v>エア・ウォーター・マッハ(株)</v>
      </c>
      <c r="I35" s="5" t="str">
        <f>IFERROR(INDEX(問合せ・差戻し事例!$D:$D,MATCH(F35,問合せ・差戻し事例!$A:$A,0)),"")</f>
        <v>010900</v>
      </c>
      <c r="J35" s="5">
        <f>IFERROR(INDEX(問合せ・差戻し事例!$G:$G,MATCH(F35,問合せ・差戻し事例!$A:$A,0)),"")</f>
        <v>4</v>
      </c>
      <c r="K35" s="5" t="str">
        <f>IFERROR(INDEX(問合せ・差戻し事例!$H:$H,MATCH(F35,問合せ・差戻し事例!$A:$A,0)),"")</f>
        <v>・データソース及び抽出条件が分かる資料（画面コピーなど）の送付をお願いします
・網羅性が確認できる資料（試算表との一致確認）の送付をお願いします</v>
      </c>
    </row>
    <row r="36" spans="1:11" ht="17.5" x14ac:dyDescent="0.6">
      <c r="A36" s="2">
        <v>35</v>
      </c>
      <c r="B36" s="2">
        <v>1</v>
      </c>
      <c r="C36" s="5">
        <f>IFERROR(INDEX(チェックポイント!$D:$D,MATCH(B36,チェックポイント!$A:$A,0)),"")</f>
        <v>15</v>
      </c>
      <c r="D36" s="5" t="str">
        <f>IFERROR(INDEX(チェックポイント!$E:$E,MATCH(B36,チェックポイント!$A:$A,0)),"")</f>
        <v>売掛金明細・試算表の一致</v>
      </c>
      <c r="E36" s="5" t="str">
        <f>IFERROR(INDEX(チェックポイント!$F:$F,MATCH(B36,チェックポイント!$A:$A,0)),"")</f>
        <v>成果物の作成に用いたデータソースと抽出条件（手順）の記録（画面コピー等）が提出されているか。</v>
      </c>
      <c r="F36" s="2">
        <v>763</v>
      </c>
      <c r="G36" s="5" t="str">
        <f>IFERROR(INDEX(問合せ・差戻し事例!$F:$F,MATCH(F36,問合せ・差戻し事例!$A:$A,0)),"")</f>
        <v>デジタルユニット</v>
      </c>
      <c r="H36" s="5" t="str">
        <f>IFERROR(INDEX(問合せ・差戻し事例!$E:$E,MATCH(F36,問合せ・差戻し事例!$A:$A,0)),"")</f>
        <v>エア・ウォーター・エレクトロニクス(株)</v>
      </c>
      <c r="I36" s="5" t="str">
        <f>IFERROR(INDEX(問合せ・差戻し事例!$D:$D,MATCH(F36,問合せ・差戻し事例!$A:$A,0)),"")</f>
        <v>010100</v>
      </c>
      <c r="J36" s="5">
        <f>IFERROR(INDEX(問合せ・差戻し事例!$G:$G,MATCH(F36,問合せ・差戻し事例!$A:$A,0)),"")</f>
        <v>4</v>
      </c>
      <c r="K36" s="5" t="str">
        <f>IFERROR(INDEX(問合せ・差戻し事例!$H:$H,MATCH(F36,問合せ・差戻し事例!$A:$A,0)),"")</f>
        <v>・データソース及び抽出条件が分かる資料（画面コピーなど）の送付をお願い致します
・網羅性が確認できる資料（試算表との一致確認）の送付をお願い致します
・成果物Excelの金額単位が百万円でよいか確認お願い致します</v>
      </c>
    </row>
    <row r="37" spans="1:11" ht="17.5" x14ac:dyDescent="0.6">
      <c r="A37" s="2">
        <v>36</v>
      </c>
      <c r="B37" s="2">
        <v>1</v>
      </c>
      <c r="C37" s="5">
        <f>IFERROR(INDEX(チェックポイント!$D:$D,MATCH(B37,チェックポイント!$A:$A,0)),"")</f>
        <v>15</v>
      </c>
      <c r="D37" s="5" t="str">
        <f>IFERROR(INDEX(チェックポイント!$E:$E,MATCH(B37,チェックポイント!$A:$A,0)),"")</f>
        <v>売掛金明細・試算表の一致</v>
      </c>
      <c r="E37" s="5" t="str">
        <f>IFERROR(INDEX(チェックポイント!$F:$F,MATCH(B37,チェックポイント!$A:$A,0)),"")</f>
        <v>成果物の作成に用いたデータソースと抽出条件（手順）の記録（画面コピー等）が提出されているか。</v>
      </c>
      <c r="F37" s="2">
        <v>1062</v>
      </c>
      <c r="G37" s="5" t="str">
        <f>IFERROR(INDEX(問合せ・差戻し事例!$F:$F,MATCH(F37,問合せ・差戻し事例!$A:$A,0)),"")</f>
        <v>グローバルエンジニアリングユニット</v>
      </c>
      <c r="H37" s="5" t="str">
        <f>IFERROR(INDEX(問合せ・差戻し事例!$E:$E,MATCH(F37,問合せ・差戻し事例!$A:$A,0)),"")</f>
        <v>American Gas Products, Inc.</v>
      </c>
      <c r="I37" s="5" t="str">
        <f>IFERROR(INDEX(問合せ・差戻し事例!$D:$D,MATCH(F37,問合せ・差戻し事例!$A:$A,0)),"")</f>
        <v>040402</v>
      </c>
      <c r="J37" s="5">
        <f>IFERROR(INDEX(問合せ・差戻し事例!$G:$G,MATCH(F37,問合せ・差戻し事例!$A:$A,0)),"")</f>
        <v>4</v>
      </c>
      <c r="K37" s="5" t="str">
        <f>IFERROR(INDEX(問合せ・差戻し事例!$H:$H,MATCH(F37,問合せ・差戻し事例!$A:$A,0)),"")</f>
        <v>・データソース及び抽出条件が分かる資料（画面コピーなど）の送付をお願いします
・「04_滞留債権_成果物イメージ」にて通常の回収サイト、取引発生日、回収予定日の記載を求めており、提出ファイルに当該情報がございません。追加した資料の送付をお願いします。
・網羅性が確認できる資料（試算表との一致確認）の送付をお願いします
・滞留債権について部門責任者が承認していることを示す資料の送付をお願いします。</v>
      </c>
    </row>
    <row r="38" spans="1:11" ht="17.5" x14ac:dyDescent="0.6">
      <c r="A38" s="2">
        <v>37</v>
      </c>
      <c r="B38" s="2">
        <v>1</v>
      </c>
      <c r="C38" s="5">
        <f>IFERROR(INDEX(チェックポイント!$D:$D,MATCH(B38,チェックポイント!$A:$A,0)),"")</f>
        <v>15</v>
      </c>
      <c r="D38" s="5" t="str">
        <f>IFERROR(INDEX(チェックポイント!$E:$E,MATCH(B38,チェックポイント!$A:$A,0)),"")</f>
        <v>売掛金明細・試算表の一致</v>
      </c>
      <c r="E38" s="5" t="str">
        <f>IFERROR(INDEX(チェックポイント!$F:$F,MATCH(B38,チェックポイント!$A:$A,0)),"")</f>
        <v>成果物の作成に用いたデータソースと抽出条件（手順）の記録（画面コピー等）が提出されているか。</v>
      </c>
      <c r="F38" s="2">
        <v>1077</v>
      </c>
      <c r="G38" s="5" t="str">
        <f>IFERROR(INDEX(問合せ・差戻し事例!$F:$F,MATCH(F38,問合せ・差戻し事例!$A:$A,0)),"")</f>
        <v>グローバルエンジニアリングユニット</v>
      </c>
      <c r="H38" s="5" t="str">
        <f>IFERROR(INDEX(問合せ・差戻し事例!$E:$E,MATCH(F38,問合せ・差戻し事例!$A:$A,0)),"")</f>
        <v>AIR WATER GAS SOLUTIONS INC.</v>
      </c>
      <c r="I38" s="5" t="str">
        <f>IFERROR(INDEX(問合せ・差戻し事例!$D:$D,MATCH(F38,問合せ・差戻し事例!$A:$A,0)),"")</f>
        <v>040401</v>
      </c>
      <c r="J38" s="5">
        <f>IFERROR(INDEX(問合せ・差戻し事例!$G:$G,MATCH(F38,問合せ・差戻し事例!$A:$A,0)),"")</f>
        <v>4</v>
      </c>
      <c r="K38" s="5" t="str">
        <f>IFERROR(INDEX(問合せ・差戻し事例!$H:$H,MATCH(F38,問合せ・差戻し事例!$A:$A,0)),"")</f>
        <v>・データソース及び抽出条件が分かる資料（画面コピーなど）の送付をお願いします
・検討対象の債権の網羅性が確認できる資料（試算表との一致確認）の送付をお願いします
・滞留債権について部門責任者が承認していることを示す資料の送付をお願いします。</v>
      </c>
    </row>
    <row r="39" spans="1:11" ht="17.5" x14ac:dyDescent="0.6">
      <c r="A39" s="2">
        <v>38</v>
      </c>
      <c r="B39" s="2">
        <v>1</v>
      </c>
      <c r="C39" s="5">
        <f>IFERROR(INDEX(チェックポイント!$D:$D,MATCH(B39,チェックポイント!$A:$A,0)),"")</f>
        <v>15</v>
      </c>
      <c r="D39" s="5" t="str">
        <f>IFERROR(INDEX(チェックポイント!$E:$E,MATCH(B39,チェックポイント!$A:$A,0)),"")</f>
        <v>売掛金明細・試算表の一致</v>
      </c>
      <c r="E39" s="5" t="str">
        <f>IFERROR(INDEX(チェックポイント!$F:$F,MATCH(B39,チェックポイント!$A:$A,0)),"")</f>
        <v>成果物の作成に用いたデータソースと抽出条件（手順）の記録（画面コピー等）が提出されているか。</v>
      </c>
      <c r="F39" s="2">
        <v>1086</v>
      </c>
      <c r="G39" s="5" t="str">
        <f>IFERROR(INDEX(問合せ・差戻し事例!$F:$F,MATCH(F39,問合せ・差戻し事例!$A:$A,0)),"")</f>
        <v/>
      </c>
      <c r="H39" s="5" t="str">
        <f>IFERROR(INDEX(問合せ・差戻し事例!$E:$E,MATCH(F39,問合せ・差戻し事例!$A:$A,0)),"")</f>
        <v/>
      </c>
      <c r="I39" s="5" t="str">
        <f>IFERROR(INDEX(問合せ・差戻し事例!$D:$D,MATCH(F39,問合せ・差戻し事例!$A:$A,0)),"")</f>
        <v>40400</v>
      </c>
      <c r="J39" s="5">
        <f>IFERROR(INDEX(問合せ・差戻し事例!$G:$G,MATCH(F39,問合せ・差戻し事例!$A:$A,0)),"")</f>
        <v>4</v>
      </c>
      <c r="K39" s="5" t="str">
        <f>IFERROR(INDEX(問合せ・差戻し事例!$H:$H,MATCH(F39,問合せ・差戻し事例!$A:$A,0)),"")</f>
        <v>・データソース及び抽出条件が分かる資料（画面コピーなど）の送付をお願いします
・網羅性が確認できる資料（試算表との一致確認）の送付をお願いします</v>
      </c>
    </row>
    <row r="40" spans="1:11" ht="17.5" x14ac:dyDescent="0.6">
      <c r="A40" s="2">
        <v>39</v>
      </c>
      <c r="B40" s="2">
        <v>1</v>
      </c>
      <c r="C40" s="5">
        <f>IFERROR(INDEX(チェックポイント!$D:$D,MATCH(B40,チェックポイント!$A:$A,0)),"")</f>
        <v>15</v>
      </c>
      <c r="D40" s="5" t="str">
        <f>IFERROR(INDEX(チェックポイント!$E:$E,MATCH(B40,チェックポイント!$A:$A,0)),"")</f>
        <v>売掛金明細・試算表の一致</v>
      </c>
      <c r="E40" s="5" t="str">
        <f>IFERROR(INDEX(チェックポイント!$F:$F,MATCH(B40,チェックポイント!$A:$A,0)),"")</f>
        <v>成果物の作成に用いたデータソースと抽出条件（手順）の記録（画面コピー等）が提出されているか。</v>
      </c>
      <c r="F40" s="2">
        <v>1103</v>
      </c>
      <c r="G40" s="5" t="str">
        <f>IFERROR(INDEX(問合せ・差戻し事例!$F:$F,MATCH(F40,問合せ・差戻し事例!$A:$A,0)),"")</f>
        <v>グローバルエンジニアリングユニット</v>
      </c>
      <c r="H40" s="5" t="str">
        <f>IFERROR(INDEX(問合せ・差戻し事例!$E:$E,MATCH(F40,問合せ・差戻し事例!$A:$A,0)),"")</f>
        <v>M1 Engineering Limited</v>
      </c>
      <c r="I40" s="5" t="str">
        <f>IFERROR(INDEX(問合せ・差戻し事例!$D:$D,MATCH(F40,問合せ・差戻し事例!$A:$A,0)),"")</f>
        <v>040701</v>
      </c>
      <c r="J40" s="5">
        <f>IFERROR(INDEX(問合せ・差戻し事例!$G:$G,MATCH(F40,問合せ・差戻し事例!$A:$A,0)),"")</f>
        <v>4</v>
      </c>
      <c r="K40" s="5" t="str">
        <f>IFERROR(INDEX(問合せ・差戻し事例!$H:$H,MATCH(F40,問合せ・差戻し事例!$A:$A,0)),"")</f>
        <v>・データソース及び抽出条件が分かる資料（画面コピーなど）の送付をお願いします
・検討対象の債権の網羅性が確認できる資料（試算表との一致確認）の送付をお願いします
・回収が遅延している債権全てにつき、回収遅延理由の記載をお願いします。
・滞留債権について部門責任者が承認していることを示す資料の送付をお願いします。</v>
      </c>
    </row>
    <row r="41" spans="1:11" ht="17.5" x14ac:dyDescent="0.6">
      <c r="A41" s="2">
        <v>40</v>
      </c>
      <c r="B41" s="2">
        <v>1</v>
      </c>
      <c r="C41" s="5">
        <f>IFERROR(INDEX(チェックポイント!$D:$D,MATCH(B41,チェックポイント!$A:$A,0)),"")</f>
        <v>15</v>
      </c>
      <c r="D41" s="5" t="str">
        <f>IFERROR(INDEX(チェックポイント!$E:$E,MATCH(B41,チェックポイント!$A:$A,0)),"")</f>
        <v>売掛金明細・試算表の一致</v>
      </c>
      <c r="E41" s="5" t="str">
        <f>IFERROR(INDEX(チェックポイント!$F:$F,MATCH(B41,チェックポイント!$A:$A,0)),"")</f>
        <v>成果物の作成に用いたデータソースと抽出条件（手順）の記録（画面コピー等）が提出されているか。</v>
      </c>
      <c r="F41" s="2">
        <v>1105</v>
      </c>
      <c r="G41" s="5" t="str">
        <f>IFERROR(INDEX(問合せ・差戻し事例!$F:$F,MATCH(F41,問合せ・差戻し事例!$A:$A,0)),"")</f>
        <v>グローバルエンジニアリングユニット</v>
      </c>
      <c r="H41" s="5" t="str">
        <f>IFERROR(INDEX(問合せ・差戻し事例!$E:$E,MATCH(F41,問合せ・差戻し事例!$A:$A,0)),"")</f>
        <v>AIR WATER INDIA PRIVATE LIMITED</v>
      </c>
      <c r="I41" s="5" t="str">
        <f>IFERROR(INDEX(問合せ・差戻し事例!$D:$D,MATCH(F41,問合せ・差戻し事例!$A:$A,0)),"")</f>
        <v>040200</v>
      </c>
      <c r="J41" s="5">
        <f>IFERROR(INDEX(問合せ・差戻し事例!$G:$G,MATCH(F41,問合せ・差戻し事例!$A:$A,0)),"")</f>
        <v>4</v>
      </c>
      <c r="K41" s="5" t="str">
        <f>IFERROR(INDEX(問合せ・差戻し事例!$H:$H,MATCH(F41,問合せ・差戻し事例!$A:$A,0)),"")</f>
        <v>・データソース及び抽出条件が分かる資料（画面コピーなど）の送付をお願いします
・網羅性が確認できる資料（試算表との一致確認）の送付をお願いします</v>
      </c>
    </row>
    <row r="42" spans="1:11" ht="17.5" x14ac:dyDescent="0.6">
      <c r="A42" s="2">
        <v>41</v>
      </c>
      <c r="B42" s="2">
        <v>1</v>
      </c>
      <c r="C42" s="5">
        <f>IFERROR(INDEX(チェックポイント!$D:$D,MATCH(B42,チェックポイント!$A:$A,0)),"")</f>
        <v>15</v>
      </c>
      <c r="D42" s="5" t="str">
        <f>IFERROR(INDEX(チェックポイント!$E:$E,MATCH(B42,チェックポイント!$A:$A,0)),"")</f>
        <v>売掛金明細・試算表の一致</v>
      </c>
      <c r="E42" s="5" t="str">
        <f>IFERROR(INDEX(チェックポイント!$F:$F,MATCH(B42,チェックポイント!$A:$A,0)),"")</f>
        <v>成果物の作成に用いたデータソースと抽出条件（手順）の記録（画面コピー等）が提出されているか。</v>
      </c>
      <c r="F42" s="2">
        <v>1122</v>
      </c>
      <c r="G42" s="5" t="str">
        <f>IFERROR(INDEX(問合せ・差戻し事例!$F:$F,MATCH(F42,問合せ・差戻し事例!$A:$A,0)),"")</f>
        <v>グローバルエンジニアリングユニット</v>
      </c>
      <c r="H42" s="5" t="str">
        <f>IFERROR(INDEX(問合せ・差戻し事例!$E:$E,MATCH(F42,問合せ・差戻し事例!$A:$A,0)),"")</f>
        <v>Noble Gas Solutions, LLC</v>
      </c>
      <c r="I42" s="5" t="str">
        <f>IFERROR(INDEX(問合せ・差戻し事例!$D:$D,MATCH(F42,問合せ・差戻し事例!$A:$A,0)),"")</f>
        <v>040403</v>
      </c>
      <c r="J42" s="5">
        <f>IFERROR(INDEX(問合せ・差戻し事例!$G:$G,MATCH(F42,問合せ・差戻し事例!$A:$A,0)),"")</f>
        <v>4</v>
      </c>
      <c r="K42" s="5" t="str">
        <f>IFERROR(INDEX(問合せ・差戻し事例!$H:$H,MATCH(F42,問合せ・差戻し事例!$A:$A,0)),"")</f>
        <v>・データソース及び抽出条件が分かる資料（画面コピーなど）の送付をお願いします
・検討対象の債権の網羅性が確認できる資料（試算表との一致確認）の送付をお願いします
・滞留債権について部門責任者が承認していることを示す資料の送付をお願いします。</v>
      </c>
    </row>
    <row r="43" spans="1:11" ht="17.5" x14ac:dyDescent="0.6">
      <c r="A43" s="2">
        <v>42</v>
      </c>
      <c r="B43" s="2">
        <v>1</v>
      </c>
      <c r="C43" s="5">
        <f>IFERROR(INDEX(チェックポイント!$D:$D,MATCH(B43,チェックポイント!$A:$A,0)),"")</f>
        <v>15</v>
      </c>
      <c r="D43" s="5" t="str">
        <f>IFERROR(INDEX(チェックポイント!$E:$E,MATCH(B43,チェックポイント!$A:$A,0)),"")</f>
        <v>売掛金明細・試算表の一致</v>
      </c>
      <c r="E43" s="5" t="str">
        <f>IFERROR(INDEX(チェックポイント!$F:$F,MATCH(B43,チェックポイント!$A:$A,0)),"")</f>
        <v>成果物の作成に用いたデータソースと抽出条件（手順）の記録（画面コピー等）が提出されているか。</v>
      </c>
      <c r="F43" s="2">
        <v>1132</v>
      </c>
      <c r="G43" s="5" t="str">
        <f>IFERROR(INDEX(問合せ・差戻し事例!$F:$F,MATCH(F43,問合せ・差戻し事例!$A:$A,0)),"")</f>
        <v>グローバルエンジニアリングユニット</v>
      </c>
      <c r="H43" s="5" t="str">
        <f>IFERROR(INDEX(問合せ・差戻し事例!$E:$E,MATCH(F43,問合せ・差戻し事例!$A:$A,0)),"")</f>
        <v>Taylor-Wharton Malaysia Sdn. Bhd.</v>
      </c>
      <c r="I43" s="5" t="str">
        <f>IFERROR(INDEX(問合せ・差戻し事例!$D:$D,MATCH(F43,問合せ・差戻し事例!$A:$A,0)),"")</f>
        <v>040800</v>
      </c>
      <c r="J43" s="5">
        <f>IFERROR(INDEX(問合せ・差戻し事例!$G:$G,MATCH(F43,問合せ・差戻し事例!$A:$A,0)),"")</f>
        <v>4</v>
      </c>
      <c r="K43" s="5" t="str">
        <f>IFERROR(INDEX(問合せ・差戻し事例!$H:$H,MATCH(F43,問合せ・差戻し事例!$A:$A,0)),"")</f>
        <v>・データソース及び抽出条件が分かる資料（画面コピーなど）の送付をお願いします
・滞留債権について部門責任者が承認していることを示す資料の送付をお願いします。</v>
      </c>
    </row>
    <row r="44" spans="1:11" ht="17.5" x14ac:dyDescent="0.6">
      <c r="A44" s="2">
        <v>43</v>
      </c>
      <c r="B44" s="2">
        <v>1</v>
      </c>
      <c r="C44" s="5">
        <f>IFERROR(INDEX(チェックポイント!$D:$D,MATCH(B44,チェックポイント!$A:$A,0)),"")</f>
        <v>15</v>
      </c>
      <c r="D44" s="5" t="str">
        <f>IFERROR(INDEX(チェックポイント!$E:$E,MATCH(B44,チェックポイント!$A:$A,0)),"")</f>
        <v>売掛金明細・試算表の一致</v>
      </c>
      <c r="E44" s="5" t="str">
        <f>IFERROR(INDEX(チェックポイント!$F:$F,MATCH(B44,チェックポイント!$A:$A,0)),"")</f>
        <v>成果物の作成に用いたデータソースと抽出条件（手順）の記録（画面コピー等）が提出されているか。</v>
      </c>
      <c r="F44" s="2">
        <v>1134</v>
      </c>
      <c r="G44" s="5" t="str">
        <f>IFERROR(INDEX(問合せ・差戻し事例!$F:$F,MATCH(F44,問合せ・差戻し事例!$A:$A,0)),"")</f>
        <v>グローバルエンジニアリングユニット</v>
      </c>
      <c r="H44" s="5" t="str">
        <f>IFERROR(INDEX(問合せ・差戻し事例!$E:$E,MATCH(F44,問合せ・差戻し事例!$A:$A,0)),"")</f>
        <v>Power Partners Private Limited</v>
      </c>
      <c r="I44" s="5" t="str">
        <f>IFERROR(INDEX(問合せ・差戻し事例!$D:$D,MATCH(F44,問合せ・差戻し事例!$A:$A,0)),"")</f>
        <v>040600</v>
      </c>
      <c r="J44" s="5">
        <f>IFERROR(INDEX(問合せ・差戻し事例!$G:$G,MATCH(F44,問合せ・差戻し事例!$A:$A,0)),"")</f>
        <v>4</v>
      </c>
      <c r="K44" s="5" t="str">
        <f>IFERROR(INDEX(問合せ・差戻し事例!$H:$H,MATCH(F44,問合せ・差戻し事例!$A:$A,0)),"")</f>
        <v>・データソース及び抽出条件が分かる資料（画面コピーなど）の送付をお願いします
・滞留債権について部門責任者が承認していることを示す資料の送付をお願いします。</v>
      </c>
    </row>
    <row r="45" spans="1:11" ht="17.5" x14ac:dyDescent="0.6">
      <c r="A45" s="2">
        <v>44</v>
      </c>
      <c r="B45" s="2">
        <v>1</v>
      </c>
      <c r="C45" s="5">
        <f>IFERROR(INDEX(チェックポイント!$D:$D,MATCH(B45,チェックポイント!$A:$A,0)),"")</f>
        <v>15</v>
      </c>
      <c r="D45" s="5" t="str">
        <f>IFERROR(INDEX(チェックポイント!$E:$E,MATCH(B45,チェックポイント!$A:$A,0)),"")</f>
        <v>売掛金明細・試算表の一致</v>
      </c>
      <c r="E45" s="5" t="str">
        <f>IFERROR(INDEX(チェックポイント!$F:$F,MATCH(B45,チェックポイント!$A:$A,0)),"")</f>
        <v>成果物の作成に用いたデータソースと抽出条件（手順）の記録（画面コピー等）が提出されているか。</v>
      </c>
      <c r="F45" s="2">
        <v>1253</v>
      </c>
      <c r="G45" s="5" t="str">
        <f>IFERROR(INDEX(問合せ・差戻し事例!$F:$F,MATCH(F45,問合せ・差戻し事例!$A:$A,0)),"")</f>
        <v>エネルギーソリューションユニット</v>
      </c>
      <c r="H45" s="5" t="str">
        <f>IFERROR(INDEX(問合せ・差戻し事例!$E:$E,MATCH(F45,問合せ・差戻し事例!$A:$A,0)),"")</f>
        <v>Pacific Petro Import And Export Trading JSC</v>
      </c>
      <c r="I45" s="5" t="str">
        <f>IFERROR(INDEX(問合せ・差戻し事例!$D:$D,MATCH(F45,問合せ・差戻し事例!$A:$A,0)),"")</f>
        <v>050100</v>
      </c>
      <c r="J45" s="5">
        <f>IFERROR(INDEX(問合せ・差戻し事例!$G:$G,MATCH(F45,問合せ・差戻し事例!$A:$A,0)),"")</f>
        <v>4</v>
      </c>
      <c r="K45" s="5" t="str">
        <f>IFERROR(INDEX(問合せ・差戻し事例!$H:$H,MATCH(F45,問合せ・差戻し事例!$A:$A,0)),"")</f>
        <v>・データソース及び抽出条件が分かる資料（画面コピーなど）の送付をお願いします
・網羅性が確認できる資料（試算表との一致確認）の送付をお願いします</v>
      </c>
    </row>
    <row r="46" spans="1:11" ht="17.5" x14ac:dyDescent="0.6">
      <c r="A46" s="2">
        <v>45</v>
      </c>
      <c r="B46" s="2">
        <v>1</v>
      </c>
      <c r="C46" s="5">
        <f>IFERROR(INDEX(チェックポイント!$D:$D,MATCH(B46,チェックポイント!$A:$A,0)),"")</f>
        <v>15</v>
      </c>
      <c r="D46" s="5" t="str">
        <f>IFERROR(INDEX(チェックポイント!$E:$E,MATCH(B46,チェックポイント!$A:$A,0)),"")</f>
        <v>売掛金明細・試算表の一致</v>
      </c>
      <c r="E46" s="5" t="str">
        <f>IFERROR(INDEX(チェックポイント!$F:$F,MATCH(B46,チェックポイント!$A:$A,0)),"")</f>
        <v>成果物の作成に用いたデータソースと抽出条件（手順）の記録（画面コピー等）が提出されているか。</v>
      </c>
      <c r="F46" s="2">
        <v>1270</v>
      </c>
      <c r="G46" s="5" t="str">
        <f>IFERROR(INDEX(問合せ・差戻し事例!$F:$F,MATCH(F46,問合せ・差戻し事例!$A:$A,0)),"")</f>
        <v>在宅ヘルスケアユニット</v>
      </c>
      <c r="H46" s="5" t="str">
        <f>IFERROR(INDEX(問合せ・差戻し事例!$E:$E,MATCH(F46,問合せ・差戻し事例!$A:$A,0)),"")</f>
        <v>川本産業(株)</v>
      </c>
      <c r="I46" s="5" t="str">
        <f>IFERROR(INDEX(問合せ・差戻し事例!$D:$D,MATCH(F46,問合せ・差戻し事例!$A:$A,0)),"")</f>
        <v>070200</v>
      </c>
      <c r="J46" s="5">
        <f>IFERROR(INDEX(問合せ・差戻し事例!$G:$G,MATCH(F46,問合せ・差戻し事例!$A:$A,0)),"")</f>
        <v>4</v>
      </c>
      <c r="K46" s="5" t="str">
        <f>IFERROR(INDEX(問合せ・差戻し事例!$H:$H,MATCH(F46,問合せ・差戻し事例!$A:$A,0)),"")</f>
        <v>・データソース及び抽出条件が分かる資料（画面コピーなど）の送付をお願いします
・網羅性が確認できる資料（試算表との一致確認）の送付をお願いします</v>
      </c>
    </row>
    <row r="47" spans="1:11" ht="17.5" x14ac:dyDescent="0.6">
      <c r="A47" s="2">
        <v>46</v>
      </c>
      <c r="B47" s="2">
        <v>1</v>
      </c>
      <c r="C47" s="5">
        <f>IFERROR(INDEX(チェックポイント!$D:$D,MATCH(B47,チェックポイント!$A:$A,0)),"")</f>
        <v>15</v>
      </c>
      <c r="D47" s="5" t="str">
        <f>IFERROR(INDEX(チェックポイント!$E:$E,MATCH(B47,チェックポイント!$A:$A,0)),"")</f>
        <v>売掛金明細・試算表の一致</v>
      </c>
      <c r="E47" s="5" t="str">
        <f>IFERROR(INDEX(チェックポイント!$F:$F,MATCH(B47,チェックポイント!$A:$A,0)),"")</f>
        <v>成果物の作成に用いたデータソースと抽出条件（手順）の記録（画面コピー等）が提出されているか。</v>
      </c>
      <c r="F47" s="2">
        <v>1368</v>
      </c>
      <c r="G47" s="5" t="str">
        <f>IFERROR(INDEX(問合せ・差戻し事例!$F:$F,MATCH(F47,問合せ・差戻し事例!$A:$A,0)),"")</f>
        <v xml:space="preserve">海水ユニット </v>
      </c>
      <c r="H47" s="5" t="str">
        <f>IFERROR(INDEX(問合せ・差戻し事例!$E:$E,MATCH(F47,問合せ・差戻し事例!$A:$A,0)),"")</f>
        <v>タテホ化学工業(株)</v>
      </c>
      <c r="I47" s="5" t="str">
        <f>IFERROR(INDEX(問合せ・差戻し事例!$D:$D,MATCH(F47,問合せ・差戻し事例!$A:$A,0)),"")</f>
        <v>140200</v>
      </c>
      <c r="J47" s="5">
        <f>IFERROR(INDEX(問合せ・差戻し事例!$G:$G,MATCH(F47,問合せ・差戻し事例!$A:$A,0)),"")</f>
        <v>4</v>
      </c>
      <c r="K47" s="5" t="str">
        <f>IFERROR(INDEX(問合せ・差戻し事例!$H:$H,MATCH(F47,問合せ・差戻し事例!$A:$A,0)),"")</f>
        <v>・データソース及び抽出条件が分かる資料（画面コピーなど）の送付をお願いします
・網羅性が確認できる資料（試算表との一致確認）の送付をお願いします</v>
      </c>
    </row>
    <row r="48" spans="1:11" ht="17.5" x14ac:dyDescent="0.6">
      <c r="A48" s="2">
        <v>47</v>
      </c>
      <c r="B48" s="2">
        <v>1</v>
      </c>
      <c r="C48" s="5">
        <f>IFERROR(INDEX(チェックポイント!$D:$D,MATCH(B48,チェックポイント!$A:$A,0)),"")</f>
        <v>15</v>
      </c>
      <c r="D48" s="5" t="str">
        <f>IFERROR(INDEX(チェックポイント!$E:$E,MATCH(B48,チェックポイント!$A:$A,0)),"")</f>
        <v>売掛金明細・試算表の一致</v>
      </c>
      <c r="E48" s="5" t="str">
        <f>IFERROR(INDEX(チェックポイント!$F:$F,MATCH(B48,チェックポイント!$A:$A,0)),"")</f>
        <v>成果物の作成に用いたデータソースと抽出条件（手順）の記録（画面コピー等）が提出されているか。</v>
      </c>
      <c r="F48" s="2">
        <v>1376</v>
      </c>
      <c r="G48" s="5" t="str">
        <f>IFERROR(INDEX(問合せ・差戻し事例!$F:$F,MATCH(F48,問合せ・差戻し事例!$A:$A,0)),"")</f>
        <v xml:space="preserve">海水ユニット </v>
      </c>
      <c r="H48" s="5" t="str">
        <f>IFERROR(INDEX(問合せ・差戻し事例!$E:$E,MATCH(F48,問合せ・差戻し事例!$A:$A,0)),"")</f>
        <v>(株)日本海水</v>
      </c>
      <c r="I48" s="5" t="str">
        <f>IFERROR(INDEX(問合せ・差戻し事例!$D:$D,MATCH(F48,問合せ・差戻し事例!$A:$A,0)),"")</f>
        <v>140100</v>
      </c>
      <c r="J48" s="5">
        <f>IFERROR(INDEX(問合せ・差戻し事例!$G:$G,MATCH(F48,問合せ・差戻し事例!$A:$A,0)),"")</f>
        <v>4</v>
      </c>
      <c r="K48" s="5" t="str">
        <f>IFERROR(INDEX(問合せ・差戻し事例!$H:$H,MATCH(F48,問合せ・差戻し事例!$A:$A,0)),"")</f>
        <v>・データソース及び抽出条件が分かる資料（画面コピーなど）の送付をお願いします
・売掛金残高や滞留債権が網羅性に計上されていることが確認できる資料（総勘定元帳や試算表との一致確認）の送付をお願いします</v>
      </c>
    </row>
    <row r="49" spans="1:11" ht="17.5" x14ac:dyDescent="0.6">
      <c r="A49" s="2">
        <v>48</v>
      </c>
      <c r="B49" s="2">
        <v>1</v>
      </c>
      <c r="C49" s="5">
        <f>IFERROR(INDEX(チェックポイント!$D:$D,MATCH(B49,チェックポイント!$A:$A,0)),"")</f>
        <v>15</v>
      </c>
      <c r="D49" s="5" t="str">
        <f>IFERROR(INDEX(チェックポイント!$E:$E,MATCH(B49,チェックポイント!$A:$A,0)),"")</f>
        <v>売掛金明細・試算表の一致</v>
      </c>
      <c r="E49" s="5" t="str">
        <f>IFERROR(INDEX(チェックポイント!$F:$F,MATCH(B49,チェックポイント!$A:$A,0)),"")</f>
        <v>成果物の作成に用いたデータソースと抽出条件（手順）の記録（画面コピー等）が提出されているか。</v>
      </c>
      <c r="F49" s="2">
        <v>1432</v>
      </c>
      <c r="G49" s="5" t="str">
        <f>IFERROR(INDEX(問合せ・差戻し事例!$F:$F,MATCH(F49,問合せ・差戻し事例!$A:$A,0)),"")</f>
        <v>防災ユニット</v>
      </c>
      <c r="H49" s="5" t="str">
        <f>IFERROR(INDEX(問合せ・差戻し事例!$E:$E,MATCH(F49,問合せ・差戻し事例!$A:$A,0)),"")</f>
        <v>エア・ウォーター防災(株)</v>
      </c>
      <c r="I49" s="5" t="str">
        <f>IFERROR(INDEX(問合せ・差戻し事例!$D:$D,MATCH(F49,問合せ・差戻し事例!$A:$A,0)),"")</f>
        <v>090100</v>
      </c>
      <c r="J49" s="5">
        <f>IFERROR(INDEX(問合せ・差戻し事例!$G:$G,MATCH(F49,問合せ・差戻し事例!$A:$A,0)),"")</f>
        <v>4</v>
      </c>
      <c r="K49" s="5" t="str">
        <f>IFERROR(INDEX(問合せ・差戻し事例!$H:$H,MATCH(F49,問合せ・差戻し事例!$A:$A,0)),"")</f>
        <v>・データソース及び抽出条件が分かる資料（画面コピーなど）の送付をお願いします
・網羅性が確認できる資料（試算表との一致確認）の送付をお願いします</v>
      </c>
    </row>
    <row r="50" spans="1:11" ht="17.5" x14ac:dyDescent="0.6">
      <c r="A50" s="2">
        <v>49</v>
      </c>
      <c r="B50" s="2">
        <v>1</v>
      </c>
      <c r="C50" s="5">
        <f>IFERROR(INDEX(チェックポイント!$D:$D,MATCH(B50,チェックポイント!$A:$A,0)),"")</f>
        <v>15</v>
      </c>
      <c r="D50" s="5" t="str">
        <f>IFERROR(INDEX(チェックポイント!$E:$E,MATCH(B50,チェックポイント!$A:$A,0)),"")</f>
        <v>売掛金明細・試算表の一致</v>
      </c>
      <c r="E50" s="5" t="str">
        <f>IFERROR(INDEX(チェックポイント!$F:$F,MATCH(B50,チェックポイント!$A:$A,0)),"")</f>
        <v>成果物の作成に用いたデータソースと抽出条件（手順）の記録（画面コピー等）が提出されているか。</v>
      </c>
      <c r="F50" s="2">
        <v>1563</v>
      </c>
      <c r="G50" s="5" t="str">
        <f>IFERROR(INDEX(問合せ・差戻し事例!$F:$F,MATCH(F50,問合せ・差戻し事例!$A:$A,0)),"")</f>
        <v>グローバル戦略推進本部</v>
      </c>
      <c r="H50" s="5" t="str">
        <f>IFERROR(INDEX(問合せ・差戻し事例!$E:$E,MATCH(F50,問合せ・差戻し事例!$A:$A,0)),"")</f>
        <v xml:space="preserve">Inoueki (Malaysia) Sdn. Bhd. </v>
      </c>
      <c r="I50" s="5" t="str">
        <f>IFERROR(INDEX(問合せ・差戻し事例!$D:$D,MATCH(F50,問合せ・差戻し事例!$A:$A,0)),"")</f>
        <v>170101</v>
      </c>
      <c r="J50" s="5">
        <f>IFERROR(INDEX(問合せ・差戻し事例!$G:$G,MATCH(F50,問合せ・差戻し事例!$A:$A,0)),"")</f>
        <v>4</v>
      </c>
      <c r="K50" s="5" t="str">
        <f>IFERROR(INDEX(問合せ・差戻し事例!$H:$H,MATCH(F50,問合せ・差戻し事例!$A:$A,0)),"")</f>
        <v>・データソース及び抽出条件が分かる資料（画面コピーなど）の送付をお願いします
・網羅性が確認できる資料（試算表との一致確認）の送付をお願いします</v>
      </c>
    </row>
    <row r="51" spans="1:11" ht="17.5" x14ac:dyDescent="0.6">
      <c r="A51" s="2">
        <v>50</v>
      </c>
      <c r="B51" s="2">
        <v>1</v>
      </c>
      <c r="C51" s="5">
        <f>IFERROR(INDEX(チェックポイント!$D:$D,MATCH(B51,チェックポイント!$A:$A,0)),"")</f>
        <v>15</v>
      </c>
      <c r="D51" s="5" t="str">
        <f>IFERROR(INDEX(チェックポイント!$E:$E,MATCH(B51,チェックポイント!$A:$A,0)),"")</f>
        <v>売掛金明細・試算表の一致</v>
      </c>
      <c r="E51" s="5" t="str">
        <f>IFERROR(INDEX(チェックポイント!$F:$F,MATCH(B51,チェックポイント!$A:$A,0)),"")</f>
        <v>成果物の作成に用いたデータソースと抽出条件（手順）の記録（画面コピー等）が提出されているか。</v>
      </c>
      <c r="F51" s="2">
        <v>1568</v>
      </c>
      <c r="G51" s="5" t="str">
        <f>IFERROR(INDEX(問合せ・差戻し事例!$F:$F,MATCH(F51,問合せ・差戻し事例!$A:$A,0)),"")</f>
        <v>グローバル戦略推進本部</v>
      </c>
      <c r="H51" s="5" t="str">
        <f>IFERROR(INDEX(問合せ・差戻し事例!$E:$E,MATCH(F51,問合せ・差戻し事例!$A:$A,0)),"")</f>
        <v>上海爱沃特国际贸易有限公司</v>
      </c>
      <c r="I51" s="5" t="str">
        <f>IFERROR(INDEX(問合せ・差戻し事例!$D:$D,MATCH(F51,問合せ・差戻し事例!$A:$A,0)),"")</f>
        <v>170200</v>
      </c>
      <c r="J51" s="5">
        <f>IFERROR(INDEX(問合せ・差戻し事例!$G:$G,MATCH(F51,問合せ・差戻し事例!$A:$A,0)),"")</f>
        <v>4</v>
      </c>
      <c r="K51" s="5" t="str">
        <f>IFERROR(INDEX(問合せ・差戻し事例!$H:$H,MATCH(F51,問合せ・差戻し事例!$A:$A,0)),"")</f>
        <v>・データソース及び抽出条件が分かる資料（画面コピーなど）の送付をお願いします
・網羅性が確認できる資料（試算表との一致確認）の送付をお願いします</v>
      </c>
    </row>
    <row r="52" spans="1:11" ht="17.5" x14ac:dyDescent="0.6">
      <c r="A52" s="2">
        <v>51</v>
      </c>
      <c r="B52" s="2">
        <v>1</v>
      </c>
      <c r="C52" s="5">
        <f>IFERROR(INDEX(チェックポイント!$D:$D,MATCH(B52,チェックポイント!$A:$A,0)),"")</f>
        <v>15</v>
      </c>
      <c r="D52" s="5" t="str">
        <f>IFERROR(INDEX(チェックポイント!$E:$E,MATCH(B52,チェックポイント!$A:$A,0)),"")</f>
        <v>売掛金明細・試算表の一致</v>
      </c>
      <c r="E52" s="5" t="str">
        <f>IFERROR(INDEX(チェックポイント!$F:$F,MATCH(B52,チェックポイント!$A:$A,0)),"")</f>
        <v>成果物の作成に用いたデータソースと抽出条件（手順）の記録（画面コピー等）が提出されているか。</v>
      </c>
      <c r="F52" s="2">
        <v>1690</v>
      </c>
      <c r="G52" s="5" t="str">
        <f>IFERROR(INDEX(問合せ・差戻し事例!$F:$F,MATCH(F52,問合せ・差戻し事例!$A:$A,0)),"")</f>
        <v xml:space="preserve">エア・ウォーター西日本(株) </v>
      </c>
      <c r="H52" s="5" t="str">
        <f>IFERROR(INDEX(問合せ・差戻し事例!$E:$E,MATCH(F52,問合せ・差戻し事例!$A:$A,0)),"")</f>
        <v>松山酸素(株)</v>
      </c>
      <c r="I52" s="5" t="str">
        <f>IFERROR(INDEX(問合せ・差戻し事例!$D:$D,MATCH(F52,問合せ・差戻し事例!$A:$A,0)),"")</f>
        <v>240400</v>
      </c>
      <c r="J52" s="5">
        <f>IFERROR(INDEX(問合せ・差戻し事例!$G:$G,MATCH(F52,問合せ・差戻し事例!$A:$A,0)),"")</f>
        <v>4</v>
      </c>
      <c r="K52" s="5" t="str">
        <f>IFERROR(INDEX(問合せ・差戻し事例!$H:$H,MATCH(F52,問合せ・差戻し事例!$A:$A,0)),"")</f>
        <v xml:space="preserve">・データソース及び抽出条件(手順)が分かる資料（画面コピーなど）の送付をお願いいたします
・網羅性が確認できる資料（残高試算表との一致確認）の送付をお願いいたします
[5/8追記]
⇒本QAリストのNo.11で試算表を提出いただいております。売掛金残高は442,063,188円となっております。
一方、ご提出いただいた「No.4_請求一覧表（2026年3月末）と試算表残高はどの様につながるのでしょうか。
期末の売掛金残高からどのように滞留債権を抽出したのか、数値のつながりが確認できる形式でご提出ください。
</v>
      </c>
    </row>
    <row r="53" spans="1:11" ht="17.5" x14ac:dyDescent="0.6">
      <c r="A53" s="2">
        <v>52</v>
      </c>
      <c r="B53" s="2">
        <v>1</v>
      </c>
      <c r="C53" s="5">
        <f>IFERROR(INDEX(チェックポイント!$D:$D,MATCH(B53,チェックポイント!$A:$A,0)),"")</f>
        <v>15</v>
      </c>
      <c r="D53" s="5" t="str">
        <f>IFERROR(INDEX(チェックポイント!$E:$E,MATCH(B53,チェックポイント!$A:$A,0)),"")</f>
        <v>売掛金明細・試算表の一致</v>
      </c>
      <c r="E53" s="5" t="str">
        <f>IFERROR(INDEX(チェックポイント!$F:$F,MATCH(B53,チェックポイント!$A:$A,0)),"")</f>
        <v>成果物の作成に用いたデータソースと抽出条件（手順）の記録（画面コピー等）が提出されているか。</v>
      </c>
      <c r="F53" s="2">
        <v>1704</v>
      </c>
      <c r="G53" s="5" t="str">
        <f>IFERROR(INDEX(問合せ・差戻し事例!$F:$F,MATCH(F53,問合せ・差戻し事例!$A:$A,0)),"")</f>
        <v xml:space="preserve">エア・ウォーター西日本(株) </v>
      </c>
      <c r="H53" s="5" t="str">
        <f>IFERROR(INDEX(問合せ・差戻し事例!$E:$E,MATCH(F53,問合せ・差戻し事例!$A:$A,0)),"")</f>
        <v>(株)日本医療環境サービス</v>
      </c>
      <c r="I53" s="5" t="str">
        <f>IFERROR(INDEX(問合せ・差戻し事例!$D:$D,MATCH(F53,問合せ・差戻し事例!$A:$A,0)),"")</f>
        <v>240800</v>
      </c>
      <c r="J53" s="5">
        <f>IFERROR(INDEX(問合せ・差戻し事例!$G:$G,MATCH(F53,問合せ・差戻し事例!$A:$A,0)),"")</f>
        <v>4</v>
      </c>
      <c r="K53" s="5" t="str">
        <f>IFERROR(INDEX(問合せ・差戻し事例!$H:$H,MATCH(F53,問合せ・差戻し事例!$A:$A,0)),"")</f>
        <v>・データソース及び抽出条件が分かる資料（画面コピーなど）の送付をお願いします
・網羅性が確認できる資料（試算表との一致確認）の送付をお願いします
・回収が遅延している債権全てにつき、回収遅延理由をご記載ください</v>
      </c>
    </row>
    <row r="54" spans="1:11" ht="17.5" x14ac:dyDescent="0.6">
      <c r="A54" s="2">
        <v>53</v>
      </c>
      <c r="B54" s="2">
        <v>1</v>
      </c>
      <c r="C54" s="5">
        <f>IFERROR(INDEX(チェックポイント!$D:$D,MATCH(B54,チェックポイント!$A:$A,0)),"")</f>
        <v>15</v>
      </c>
      <c r="D54" s="5" t="str">
        <f>IFERROR(INDEX(チェックポイント!$E:$E,MATCH(B54,チェックポイント!$A:$A,0)),"")</f>
        <v>売掛金明細・試算表の一致</v>
      </c>
      <c r="E54" s="5" t="str">
        <f>IFERROR(INDEX(チェックポイント!$F:$F,MATCH(B54,チェックポイント!$A:$A,0)),"")</f>
        <v>成果物の作成に用いたデータソースと抽出条件（手順）の記録（画面コピー等）が提出されているか。</v>
      </c>
      <c r="F54" s="2">
        <v>1725</v>
      </c>
      <c r="G54" s="5" t="str">
        <f>IFERROR(INDEX(問合せ・差戻し事例!$F:$F,MATCH(F54,問合せ・差戻し事例!$A:$A,0)),"")</f>
        <v xml:space="preserve">エア・ウォーター西日本(株) </v>
      </c>
      <c r="H54" s="5" t="str">
        <f>IFERROR(INDEX(問合せ・差戻し事例!$E:$E,MATCH(F54,問合せ・差戻し事例!$A:$A,0)),"")</f>
        <v>福山液酸(株)</v>
      </c>
      <c r="I54" s="5" t="str">
        <f>IFERROR(INDEX(問合せ・差戻し事例!$D:$D,MATCH(F54,問合せ・差戻し事例!$A:$A,0)),"")</f>
        <v>240300</v>
      </c>
      <c r="J54" s="5">
        <f>IFERROR(INDEX(問合せ・差戻し事例!$G:$G,MATCH(F54,問合せ・差戻し事例!$A:$A,0)),"")</f>
        <v>4</v>
      </c>
      <c r="K54" s="5" t="str">
        <f>IFERROR(INDEX(問合せ・差戻し事例!$H:$H,MATCH(F54,問合せ・差戻し事例!$A:$A,0)),"")</f>
        <v>・データソース及び抽出条件が分かる資料（画面コピーなど）の送付をお願いします
・回収が遅延している債権につき、回収予定日、回収遅延理由をご記載ください
　　（成果物フォーマット相当の資料の作成をお願いいたします。）</v>
      </c>
    </row>
    <row r="55" spans="1:11" ht="17.5" x14ac:dyDescent="0.6">
      <c r="A55" s="2">
        <v>54</v>
      </c>
      <c r="B55" s="2">
        <v>1</v>
      </c>
      <c r="C55" s="5">
        <f>IFERROR(INDEX(チェックポイント!$D:$D,MATCH(B55,チェックポイント!$A:$A,0)),"")</f>
        <v>15</v>
      </c>
      <c r="D55" s="5" t="str">
        <f>IFERROR(INDEX(チェックポイント!$E:$E,MATCH(B55,チェックポイント!$A:$A,0)),"")</f>
        <v>売掛金明細・試算表の一致</v>
      </c>
      <c r="E55" s="5" t="str">
        <f>IFERROR(INDEX(チェックポイント!$F:$F,MATCH(B55,チェックポイント!$A:$A,0)),"")</f>
        <v>成果物の作成に用いたデータソースと抽出条件（手順）の記録（画面コピー等）が提出されているか。</v>
      </c>
      <c r="F55" s="2">
        <v>1739</v>
      </c>
      <c r="G55" s="5" t="str">
        <f>IFERROR(INDEX(問合せ・差戻し事例!$F:$F,MATCH(F55,問合せ・差戻し事例!$A:$A,0)),"")</f>
        <v xml:space="preserve">エア・ウォーター西日本(株) </v>
      </c>
      <c r="H55" s="5" t="str">
        <f>IFERROR(INDEX(問合せ・差戻し事例!$E:$E,MATCH(F55,問合せ・差戻し事例!$A:$A,0)),"")</f>
        <v>沖縄エア・ウォーター(株)</v>
      </c>
      <c r="I55" s="5" t="str">
        <f>IFERROR(INDEX(問合せ・差戻し事例!$D:$D,MATCH(F55,問合せ・差戻し事例!$A:$A,0)),"")</f>
        <v>240500</v>
      </c>
      <c r="J55" s="5">
        <f>IFERROR(INDEX(問合せ・差戻し事例!$G:$G,MATCH(F55,問合せ・差戻し事例!$A:$A,0)),"")</f>
        <v>4</v>
      </c>
      <c r="K55" s="5" t="str">
        <f>IFERROR(INDEX(問合せ・差戻し事例!$H:$H,MATCH(F55,問合せ・差戻し事例!$A:$A,0)),"")</f>
        <v>・データソース及び抽出条件が分かる資料（画面コピーなど）の送付をお願いします
・網羅性が確認できる資料（残高試算表との一致確認）の送付をお願いいたします
※ご提出いただいている回収管理表はどの様に抽出されているのか、また回収管理表と試算表がどのようにつながるのかを確認できるように資料をご提出ください。
→根拠資料に格納を確認。</v>
      </c>
    </row>
    <row r="56" spans="1:11" ht="17.5" x14ac:dyDescent="0.6">
      <c r="A56" s="2">
        <v>55</v>
      </c>
      <c r="B56" s="2">
        <v>1</v>
      </c>
      <c r="C56" s="5">
        <f>IFERROR(INDEX(チェックポイント!$D:$D,MATCH(B56,チェックポイント!$A:$A,0)),"")</f>
        <v>15</v>
      </c>
      <c r="D56" s="5" t="str">
        <f>IFERROR(INDEX(チェックポイント!$E:$E,MATCH(B56,チェックポイント!$A:$A,0)),"")</f>
        <v>売掛金明細・試算表の一致</v>
      </c>
      <c r="E56" s="5" t="str">
        <f>IFERROR(INDEX(チェックポイント!$F:$F,MATCH(B56,チェックポイント!$A:$A,0)),"")</f>
        <v>成果物の作成に用いたデータソースと抽出条件（手順）の記録（画面コピー等）が提出されているか。</v>
      </c>
      <c r="F56" s="2">
        <v>1791</v>
      </c>
      <c r="G56" s="5" t="str">
        <f>IFERROR(INDEX(問合せ・差戻し事例!$F:$F,MATCH(F56,問合せ・差戻し事例!$A:$A,0)),"")</f>
        <v xml:space="preserve">物流改革推進室 </v>
      </c>
      <c r="H56" s="5" t="str">
        <f>IFERROR(INDEX(問合せ・差戻し事例!$E:$E,MATCH(F56,問合せ・差戻し事例!$A:$A,0)),"")</f>
        <v>エア・ウォーターLINE(株)</v>
      </c>
      <c r="I56" s="5" t="str">
        <f>IFERROR(INDEX(問合せ・差戻し事例!$D:$D,MATCH(F56,問合せ・差戻し事例!$A:$A,0)),"")</f>
        <v>180101</v>
      </c>
      <c r="J56" s="5">
        <f>IFERROR(INDEX(問合せ・差戻し事例!$G:$G,MATCH(F56,問合せ・差戻し事例!$A:$A,0)),"")</f>
        <v>4</v>
      </c>
      <c r="K56" s="5" t="str">
        <f>IFERROR(INDEX(問合せ・差戻し事例!$H:$H,MATCH(F56,問合せ・差戻し事例!$A:$A,0)),"")</f>
        <v>・データソース及び抽出条件が分かる資料（画面コピーなど）の送付をお願いします
・網羅性が確認できる資料（試算表との一致確認）の送付をお願いします</v>
      </c>
    </row>
    <row r="57" spans="1:11" ht="17.5" x14ac:dyDescent="0.6">
      <c r="A57" s="2">
        <v>56</v>
      </c>
      <c r="B57" s="2">
        <v>1</v>
      </c>
      <c r="C57" s="5">
        <f>IFERROR(INDEX(チェックポイント!$D:$D,MATCH(B57,チェックポイント!$A:$A,0)),"")</f>
        <v>15</v>
      </c>
      <c r="D57" s="5" t="str">
        <f>IFERROR(INDEX(チェックポイント!$E:$E,MATCH(B57,チェックポイント!$A:$A,0)),"")</f>
        <v>売掛金明細・試算表の一致</v>
      </c>
      <c r="E57" s="5" t="str">
        <f>IFERROR(INDEX(チェックポイント!$F:$F,MATCH(B57,チェックポイント!$A:$A,0)),"")</f>
        <v>成果物の作成に用いたデータソースと抽出条件（手順）の記録（画面コピー等）が提出されているか。</v>
      </c>
      <c r="F57" s="2">
        <v>1801</v>
      </c>
      <c r="G57" s="5" t="str">
        <f>IFERROR(INDEX(問合せ・差戻し事例!$F:$F,MATCH(F57,問合せ・差戻し事例!$A:$A,0)),"")</f>
        <v xml:space="preserve">物流改革推進室 </v>
      </c>
      <c r="H57" s="5" t="str">
        <f>IFERROR(INDEX(問合せ・差戻し事例!$E:$E,MATCH(F57,問合せ・差戻し事例!$A:$A,0)),"")</f>
        <v>北海道車体(株)</v>
      </c>
      <c r="I57" s="5" t="str">
        <f>IFERROR(INDEX(問合せ・差戻し事例!$D:$D,MATCH(F57,問合せ・差戻し事例!$A:$A,0)),"")</f>
        <v>180104</v>
      </c>
      <c r="J57" s="5">
        <f>IFERROR(INDEX(問合せ・差戻し事例!$G:$G,MATCH(F57,問合せ・差戻し事例!$A:$A,0)),"")</f>
        <v>4</v>
      </c>
      <c r="K57" s="5" t="str">
        <f>IFERROR(INDEX(問合せ・差戻し事例!$H:$H,MATCH(F57,問合せ・差戻し事例!$A:$A,0)),"")</f>
        <v>・データソース及び抽出条件が分かる資料（画面コピーなど）の送付をお願いします
・網羅性が確認できる資料（試算表との一致確認）の送付をお願いします</v>
      </c>
    </row>
    <row r="58" spans="1:11" ht="17.5" x14ac:dyDescent="0.6">
      <c r="A58" s="2">
        <v>57</v>
      </c>
      <c r="B58" s="2">
        <v>1</v>
      </c>
      <c r="C58" s="5">
        <f>IFERROR(INDEX(チェックポイント!$D:$D,MATCH(B58,チェックポイント!$A:$A,0)),"")</f>
        <v>15</v>
      </c>
      <c r="D58" s="5" t="str">
        <f>IFERROR(INDEX(チェックポイント!$E:$E,MATCH(B58,チェックポイント!$A:$A,0)),"")</f>
        <v>売掛金明細・試算表の一致</v>
      </c>
      <c r="E58" s="5" t="str">
        <f>IFERROR(INDEX(チェックポイント!$F:$F,MATCH(B58,チェックポイント!$A:$A,0)),"")</f>
        <v>成果物の作成に用いたデータソースと抽出条件（手順）の記録（画面コピー等）が提出されているか。</v>
      </c>
      <c r="F58" s="2">
        <v>1815</v>
      </c>
      <c r="G58" s="5" t="str">
        <f>IFERROR(INDEX(問合せ・差戻し事例!$F:$F,MATCH(F58,問合せ・差戻し事例!$A:$A,0)),"")</f>
        <v xml:space="preserve">物流改革推進室 </v>
      </c>
      <c r="H58" s="5" t="str">
        <f>IFERROR(INDEX(問合せ・差戻し事例!$E:$E,MATCH(F58,問合せ・差戻し事例!$A:$A,0)),"")</f>
        <v>エア・ウォーター物流(株)</v>
      </c>
      <c r="I58" s="5" t="str">
        <f>IFERROR(INDEX(問合せ・差戻し事例!$D:$D,MATCH(F58,問合せ・差戻し事例!$A:$A,0)),"")</f>
        <v>180100</v>
      </c>
      <c r="J58" s="5">
        <f>IFERROR(INDEX(問合せ・差戻し事例!$G:$G,MATCH(F58,問合せ・差戻し事例!$A:$A,0)),"")</f>
        <v>4</v>
      </c>
      <c r="K58" s="5" t="str">
        <f>IFERROR(INDEX(問合せ・差戻し事例!$H:$H,MATCH(F58,問合せ・差戻し事例!$A:$A,0)),"")</f>
        <v>・データソース及び抽出条件が分かる資料（画面コピーなど）の送付をお願いします
・網羅性が確認できる資料（試算表との一致が確認できる資料）の送付をお願いします</v>
      </c>
    </row>
    <row r="59" spans="1:11" ht="17.5" hidden="1" x14ac:dyDescent="0.6">
      <c r="A59" s="2">
        <v>58</v>
      </c>
      <c r="B59" s="2">
        <v>7</v>
      </c>
      <c r="C59" s="5" t="str">
        <f>IFERROR(INDEX(チェックポイント!$D:$D,MATCH(B59,チェックポイント!$A:$A,0)),"")</f>
        <v>共通</v>
      </c>
      <c r="D59" s="5" t="str">
        <f>IFERROR(INDEX(チェックポイント!$E:$E,MATCH(B59,チェックポイント!$A:$A,0)),"")</f>
        <v/>
      </c>
      <c r="E59" s="5" t="str">
        <f>IFERROR(INDEX(チェックポイント!$F:$F,MATCH(B59,チェックポイント!$A:$A,0)),"")</f>
        <v>成果物の作成に用いたデータソースと抽出条件（手順）の記録（画面コピー等）が提出されているか。</v>
      </c>
      <c r="F59" s="2">
        <v>1133</v>
      </c>
      <c r="G59" s="5" t="str">
        <f>IFERROR(INDEX(問合せ・差戻し事例!$F:$F,MATCH(F59,問合せ・差戻し事例!$A:$A,0)),"")</f>
        <v>グローバルエンジニアリングユニット</v>
      </c>
      <c r="H59" s="5" t="str">
        <f>IFERROR(INDEX(問合せ・差戻し事例!$E:$E,MATCH(F59,問合せ・差戻し事例!$A:$A,0)),"")</f>
        <v>Phoenix Welding Supply LLC</v>
      </c>
      <c r="I59" s="5" t="str">
        <f>IFERROR(INDEX(問合せ・差戻し事例!$D:$D,MATCH(F59,問合せ・差戻し事例!$A:$A,0)),"")</f>
        <v>040405</v>
      </c>
      <c r="J59" s="5">
        <f>IFERROR(INDEX(問合せ・差戻し事例!$G:$G,MATCH(F59,問合せ・差戻し事例!$A:$A,0)),"")</f>
        <v>4</v>
      </c>
      <c r="K59" s="5" t="str">
        <f>IFERROR(INDEX(問合せ・差戻し事例!$H:$H,MATCH(F59,問合せ・差戻し事例!$A:$A,0)),"")</f>
        <v>・Please send us documentation that shows the data sources and extraction criteria, such as screen captures.</v>
      </c>
    </row>
    <row r="60" spans="1:11" ht="17.5" hidden="1" x14ac:dyDescent="0.6">
      <c r="A60" s="2">
        <v>59</v>
      </c>
      <c r="B60" s="2">
        <v>7</v>
      </c>
      <c r="C60" s="5" t="str">
        <f>IFERROR(INDEX(チェックポイント!$D:$D,MATCH(B60,チェックポイント!$A:$A,0)),"")</f>
        <v>共通</v>
      </c>
      <c r="D60" s="5" t="str">
        <f>IFERROR(INDEX(チェックポイント!$E:$E,MATCH(B60,チェックポイント!$A:$A,0)),"")</f>
        <v/>
      </c>
      <c r="E60" s="5" t="str">
        <f>IFERROR(INDEX(チェックポイント!$F:$F,MATCH(B60,チェックポイント!$A:$A,0)),"")</f>
        <v>成果物の作成に用いたデータソースと抽出条件（手順）の記録（画面コピー等）が提出されているか。</v>
      </c>
      <c r="F60" s="2">
        <v>1433</v>
      </c>
      <c r="G60" s="5" t="str">
        <f>IFERROR(INDEX(問合せ・差戻し事例!$F:$F,MATCH(F60,問合せ・差戻し事例!$A:$A,0)),"")</f>
        <v>防災ユニット</v>
      </c>
      <c r="H60" s="5" t="str">
        <f>IFERROR(INDEX(問合せ・差戻し事例!$E:$E,MATCH(F60,問合せ・差戻し事例!$A:$A,0)),"")</f>
        <v>Globalwide International Pte. Ltd.</v>
      </c>
      <c r="I60" s="5" t="str">
        <f>IFERROR(INDEX(問合せ・差戻し事例!$D:$D,MATCH(F60,問合せ・差戻し事例!$A:$A,0)),"")</f>
        <v>090300</v>
      </c>
      <c r="J60" s="5">
        <f>IFERROR(INDEX(問合せ・差戻し事例!$G:$G,MATCH(F60,問合せ・差戻し事例!$A:$A,0)),"")</f>
        <v>4</v>
      </c>
      <c r="K60" s="5" t="str">
        <f>IFERROR(INDEX(問合せ・差戻し事例!$H:$H,MATCH(F60,問合せ・差戻し事例!$A:$A,0)),"")</f>
        <v>・Please send us documentation that shows the data sources and extraction criteria, such as screen captures.
・Please send us documentation that allows us to confirm completeness, such as evidence of agreement with the trial balance.</v>
      </c>
    </row>
    <row r="61" spans="1:11" ht="17.5" hidden="1" x14ac:dyDescent="0.6">
      <c r="A61" s="2">
        <v>60</v>
      </c>
      <c r="B61" s="2">
        <v>7</v>
      </c>
      <c r="C61" s="5" t="str">
        <f>IFERROR(INDEX(チェックポイント!$D:$D,MATCH(B61,チェックポイント!$A:$A,0)),"")</f>
        <v>共通</v>
      </c>
      <c r="D61" s="5" t="str">
        <f>IFERROR(INDEX(チェックポイント!$E:$E,MATCH(B61,チェックポイント!$A:$A,0)),"")</f>
        <v/>
      </c>
      <c r="E61" s="5" t="str">
        <f>IFERROR(INDEX(チェックポイント!$F:$F,MATCH(B61,チェックポイント!$A:$A,0)),"")</f>
        <v>成果物の作成に用いたデータソースと抽出条件（手順）の記録（画面コピー等）が提出されているか。</v>
      </c>
      <c r="F61" s="2">
        <v>1434</v>
      </c>
      <c r="G61" s="5" t="str">
        <f>IFERROR(INDEX(問合せ・差戻し事例!$F:$F,MATCH(F61,問合せ・差戻し事例!$A:$A,0)),"")</f>
        <v>防災ユニット</v>
      </c>
      <c r="H61" s="5" t="str">
        <f>IFERROR(INDEX(問合せ・差戻し事例!$E:$E,MATCH(F61,問合せ・差戻し事例!$A:$A,0)),"")</f>
        <v>Globalwide M&amp;E Pte. Ltd.</v>
      </c>
      <c r="I61" s="5" t="str">
        <f>IFERROR(INDEX(問合せ・差戻し事例!$D:$D,MATCH(F61,問合せ・差戻し事例!$A:$A,0)),"")</f>
        <v>090400</v>
      </c>
      <c r="J61" s="5">
        <f>IFERROR(INDEX(問合せ・差戻し事例!$G:$G,MATCH(F61,問合せ・差戻し事例!$A:$A,0)),"")</f>
        <v>4</v>
      </c>
      <c r="K61" s="5" t="str">
        <f>IFERROR(INDEX(問合せ・差戻し事例!$H:$H,MATCH(F61,問合せ・差戻し事例!$A:$A,0)),"")</f>
        <v>・Please send us documentation that shows the data sources and extraction criteria, such as screen captures.
・Please send us documentation that allows us to confirm completeness, such as evidence of agreement with the trial balance.</v>
      </c>
    </row>
    <row r="62" spans="1:11" ht="17.5" hidden="1" x14ac:dyDescent="0.6">
      <c r="A62" s="2">
        <v>61</v>
      </c>
      <c r="B62" s="2">
        <v>8</v>
      </c>
      <c r="C62" s="5" t="str">
        <f>IFERROR(INDEX(チェックポイント!$D:$D,MATCH(B62,チェックポイント!$A:$A,0)),"")</f>
        <v>共通</v>
      </c>
      <c r="D62" s="5" t="str">
        <f>IFERROR(INDEX(チェックポイント!$E:$E,MATCH(B62,チェックポイント!$A:$A,0)),"")</f>
        <v/>
      </c>
      <c r="E62" s="5" t="str">
        <f>IFERROR(INDEX(チェックポイント!$F:$F,MATCH(B62,チェックポイント!$A:$A,0)),"")</f>
        <v>期末時点で滞留している債権について、取引発生日・回収予定日・最新の回収予定日（回収遅延理由）が記載されているか。</v>
      </c>
      <c r="F62" s="2">
        <v>888</v>
      </c>
      <c r="G62" s="5" t="str">
        <f>IFERROR(INDEX(問合せ・差戻し事例!$F:$F,MATCH(F62,問合せ・差戻し事例!$A:$A,0)),"")</f>
        <v xml:space="preserve">インダストリアルガスユニット </v>
      </c>
      <c r="H62" s="5" t="str">
        <f>IFERROR(INDEX(問合せ・差戻し事例!$E:$E,MATCH(F62,問合せ・差戻し事例!$A:$A,0)),"")</f>
        <v>エア・ウォーター・エコロッカ(株)</v>
      </c>
      <c r="I62" s="5" t="str">
        <f>IFERROR(INDEX(問合せ・差戻し事例!$D:$D,MATCH(F62,問合せ・差戻し事例!$A:$A,0)),"")</f>
        <v>020300</v>
      </c>
      <c r="J62" s="5">
        <f>IFERROR(INDEX(問合せ・差戻し事例!$G:$G,MATCH(F62,問合せ・差戻し事例!$A:$A,0)),"")</f>
        <v>4</v>
      </c>
      <c r="K62" s="5" t="str">
        <f>IFERROR(INDEX(問合せ・差戻し事例!$H:$H,MATCH(F62,問合せ・差戻し事例!$A:$A,0)),"")</f>
        <v>・期末時点で滞留している債権2件について、2件ともに最新の回収予定日及び回収遅延理由をご記載いただけますでしょうか
・滞留債権に該当する場合、債権に対応する売上の計上が妥当かどうかに関するコメントをご記載いただけますでしょうか</v>
      </c>
    </row>
    <row r="63" spans="1:11" ht="17.5" hidden="1" x14ac:dyDescent="0.6">
      <c r="A63" s="2">
        <v>62</v>
      </c>
      <c r="B63" s="2">
        <v>8</v>
      </c>
      <c r="C63" s="5" t="str">
        <f>IFERROR(INDEX(チェックポイント!$D:$D,MATCH(B63,チェックポイント!$A:$A,0)),"")</f>
        <v>共通</v>
      </c>
      <c r="D63" s="5" t="str">
        <f>IFERROR(INDEX(チェックポイント!$E:$E,MATCH(B63,チェックポイント!$A:$A,0)),"")</f>
        <v/>
      </c>
      <c r="E63" s="5" t="str">
        <f>IFERROR(INDEX(チェックポイント!$F:$F,MATCH(B63,チェックポイント!$A:$A,0)),"")</f>
        <v>期末時点で滞留している債権について、取引発生日・回収予定日・最新の回収予定日（回収遅延理由）が記載されているか。</v>
      </c>
      <c r="F63" s="2">
        <v>889</v>
      </c>
      <c r="G63" s="5" t="str">
        <f>IFERROR(INDEX(問合せ・差戻し事例!$F:$F,MATCH(F63,問合せ・差戻し事例!$A:$A,0)),"")</f>
        <v xml:space="preserve">インダストリアルガスユニット </v>
      </c>
      <c r="H63" s="5" t="str">
        <f>IFERROR(INDEX(問合せ・差戻し事例!$E:$E,MATCH(F63,問合せ・差戻し事例!$A:$A,0)),"")</f>
        <v>日本ヘリウム(株)</v>
      </c>
      <c r="I63" s="5" t="str">
        <f>IFERROR(INDEX(問合せ・差戻し事例!$D:$D,MATCH(F63,問合せ・差戻し事例!$A:$A,0)),"")</f>
        <v>020800</v>
      </c>
      <c r="J63" s="5">
        <f>IFERROR(INDEX(問合せ・差戻し事例!$G:$G,MATCH(F63,問合せ・差戻し事例!$A:$A,0)),"")</f>
        <v>4</v>
      </c>
      <c r="K63" s="5" t="str">
        <f>IFERROR(INDEX(問合せ・差戻し事例!$H:$H,MATCH(F63,問合せ・差戻し事例!$A:$A,0)),"")</f>
        <v>・期末時点で滞留している債権について、取引発生日、回収予定日および最新の回収予定日の記載がないものがございます。これらの取引発生日、回収予定日および最新の回収予定日をご記載いただけますでしょうか。
・回収遅延理由の欄に「システム変更時のデータ移行ミスによる登録回収サイト違い」という記載がございます。これは、つまり、すべての債権は期日どおりに回収されたという意味でしょうか。そうであれば、「滞留」の列に「〇」を記入する必要はないので、滞留なのかどうかを改めて見直していただけますでしょうか。
・逆に、滞留債権に該当する場合、債権に対応する売上の計上が妥当かどうかに関するコメントをご記載いただけますでしょうか。</v>
      </c>
    </row>
    <row r="64" spans="1:11" ht="17.5" hidden="1" x14ac:dyDescent="0.6">
      <c r="A64" s="2">
        <v>63</v>
      </c>
      <c r="B64" s="2">
        <v>9</v>
      </c>
      <c r="C64" s="5" t="str">
        <f>IFERROR(INDEX(チェックポイント!$D:$D,MATCH(B64,チェックポイント!$A:$A,0)),"")</f>
        <v>共通</v>
      </c>
      <c r="D64" s="5" t="str">
        <f>IFERROR(INDEX(チェックポイント!$E:$E,MATCH(B64,チェックポイント!$A:$A,0)),"")</f>
        <v/>
      </c>
      <c r="E64" s="5" t="str">
        <f>IFERROR(INDEX(チェックポイント!$F:$F,MATCH(B64,チェックポイント!$A:$A,0)),"")</f>
        <v>回収遅延理由について部門責任者等の適切な承認を得ていることを示す資料が提出されているか。</v>
      </c>
      <c r="F64" s="2">
        <v>1286</v>
      </c>
      <c r="G64" s="5" t="str">
        <f>IFERROR(INDEX(問合せ・差戻し事例!$F:$F,MATCH(F64,問合せ・差戻し事例!$A:$A,0)),"")</f>
        <v>在宅ヘルスケアユニット</v>
      </c>
      <c r="H64" s="5" t="str">
        <f>IFERROR(INDEX(問合せ・差戻し事例!$E:$E,MATCH(F64,問合せ・差戻し事例!$A:$A,0)),"")</f>
        <v>クロス工業(株)</v>
      </c>
      <c r="I64" s="5" t="str">
        <f>IFERROR(INDEX(問合せ・差戻し事例!$D:$D,MATCH(F64,問合せ・差戻し事例!$A:$A,0)),"")</f>
        <v>070203</v>
      </c>
      <c r="J64" s="5">
        <f>IFERROR(INDEX(問合せ・差戻し事例!$G:$G,MATCH(F64,問合せ・差戻し事例!$A:$A,0)),"")</f>
        <v>4</v>
      </c>
      <c r="K64" s="5" t="str">
        <f>IFERROR(INDEX(問合せ・差戻し事例!$H:$H,MATCH(F64,問合せ・差戻し事例!$A:$A,0)),"")</f>
        <v>・滞留債権について部門責任者が承認していることを示す資料をご提出をお願いします</v>
      </c>
    </row>
    <row r="65" spans="1:11" ht="17.5" hidden="1" x14ac:dyDescent="0.6">
      <c r="A65" s="2">
        <v>64</v>
      </c>
      <c r="B65" s="2">
        <v>9</v>
      </c>
      <c r="C65" s="5" t="str">
        <f>IFERROR(INDEX(チェックポイント!$D:$D,MATCH(B65,チェックポイント!$A:$A,0)),"")</f>
        <v>共通</v>
      </c>
      <c r="D65" s="5" t="str">
        <f>IFERROR(INDEX(チェックポイント!$E:$E,MATCH(B65,チェックポイント!$A:$A,0)),"")</f>
        <v/>
      </c>
      <c r="E65" s="5" t="str">
        <f>IFERROR(INDEX(チェックポイント!$F:$F,MATCH(B65,チェックポイント!$A:$A,0)),"")</f>
        <v>回収遅延理由について部門責任者等の適切な承認を得ていることを示す資料が提出されているか。</v>
      </c>
      <c r="F65" s="2">
        <v>1303</v>
      </c>
      <c r="G65" s="5" t="str">
        <f>IFERROR(INDEX(問合せ・差戻し事例!$F:$F,MATCH(F65,問合せ・差戻し事例!$A:$A,0)),"")</f>
        <v>在宅ヘルスケアユニット</v>
      </c>
      <c r="H65" s="5" t="str">
        <f>IFERROR(INDEX(問合せ・差戻し事例!$E:$E,MATCH(F65,問合せ・差戻し事例!$A:$A,0)),"")</f>
        <v>(株)サカキL&amp;Eワイズ</v>
      </c>
      <c r="I65" s="5" t="str">
        <f>IFERROR(INDEX(問合せ・差戻し事例!$D:$D,MATCH(F65,問合せ・差戻し事例!$A:$A,0)),"")</f>
        <v>070204</v>
      </c>
      <c r="J65" s="5">
        <f>IFERROR(INDEX(問合せ・差戻し事例!$G:$G,MATCH(F65,問合せ・差戻し事例!$A:$A,0)),"")</f>
        <v>4</v>
      </c>
      <c r="K65" s="5" t="str">
        <f>IFERROR(INDEX(問合せ・差戻し事例!$H:$H,MATCH(F65,問合せ・差戻し事例!$A:$A,0)),"")</f>
        <v>・滞留債権について部門責任者が承認していることを示す資料の送付をお願いします。（DT高萩）</v>
      </c>
    </row>
    <row r="66" spans="1:11" ht="17.5" hidden="1" x14ac:dyDescent="0.6">
      <c r="A66" s="2">
        <v>65</v>
      </c>
      <c r="B66" s="2">
        <v>11</v>
      </c>
      <c r="C66" s="5">
        <f>IFERROR(INDEX(チェックポイント!$D:$D,MATCH(B66,チェックポイント!$A:$A,0)),"")</f>
        <v>20</v>
      </c>
      <c r="D66" s="5" t="str">
        <f>IFERROR(INDEX(チェックポイント!$E:$E,MATCH(B66,チェックポイント!$A:$A,0)),"")</f>
        <v>データソース・抽出条件</v>
      </c>
      <c r="E66" s="5" t="str">
        <f>IFERROR(INDEX(チェックポイント!$F:$F,MATCH(B66,チェックポイント!$A:$A,0)),"")</f>
        <v>成果物の作成に用いたデータソースと抽出条件（手順）の記録（画面コピー等）が提出されているか。</v>
      </c>
      <c r="F66" s="2">
        <v>8</v>
      </c>
      <c r="G66" s="5" t="str">
        <f>IFERROR(INDEX(問合せ・差戻し事例!$F:$F,MATCH(F66,問合せ・差戻し事例!$A:$A,0)),"")</f>
        <v>エア・ウォーター東日本(株)</v>
      </c>
      <c r="H66" s="5" t="str">
        <f>IFERROR(INDEX(問合せ・差戻し事例!$E:$E,MATCH(F66,問合せ・差戻し事例!$A:$A,0)),"")</f>
        <v>(株)環境技術センター</v>
      </c>
      <c r="I66" s="5" t="str">
        <f>IFERROR(INDEX(問合せ・差戻し事例!$D:$D,MATCH(F66,問合せ・差戻し事例!$A:$A,0)),"")</f>
        <v>230101</v>
      </c>
      <c r="J66" s="5">
        <f>IFERROR(INDEX(問合せ・差戻し事例!$G:$G,MATCH(F66,問合せ・差戻し事例!$A:$A,0)),"")</f>
        <v>5</v>
      </c>
      <c r="K66" s="5" t="str">
        <f>IFERROR(INDEX(問合せ・差戻し事例!$H:$H,MATCH(F66,問合せ・差戻し事例!$A:$A,0)),"")</f>
        <v>・データソース及び抽出条件が分かる資料（抽出する際の条件を記載した画面スクショなど）の提出をお願い出来ますでしょうか。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v>
      </c>
    </row>
    <row r="67" spans="1:11" ht="17.5" hidden="1" x14ac:dyDescent="0.6">
      <c r="A67" s="2">
        <v>66</v>
      </c>
      <c r="B67" s="2">
        <v>11</v>
      </c>
      <c r="C67" s="5">
        <f>IFERROR(INDEX(チェックポイント!$D:$D,MATCH(B67,チェックポイント!$A:$A,0)),"")</f>
        <v>20</v>
      </c>
      <c r="D67" s="5" t="str">
        <f>IFERROR(INDEX(チェックポイント!$E:$E,MATCH(B67,チェックポイント!$A:$A,0)),"")</f>
        <v>データソース・抽出条件</v>
      </c>
      <c r="E67" s="5" t="str">
        <f>IFERROR(INDEX(チェックポイント!$F:$F,MATCH(B67,チェックポイント!$A:$A,0)),"")</f>
        <v>成果物の作成に用いたデータソースと抽出条件（手順）の記録（画面コピー等）が提出されているか。</v>
      </c>
      <c r="F67" s="2">
        <v>9</v>
      </c>
      <c r="G67" s="5" t="str">
        <f>IFERROR(INDEX(問合せ・差戻し事例!$F:$F,MATCH(F67,問合せ・差戻し事例!$A:$A,0)),"")</f>
        <v>エア・ウォーター東日本(株)</v>
      </c>
      <c r="H67" s="5" t="str">
        <f>IFERROR(INDEX(問合せ・差戻し事例!$E:$E,MATCH(F67,問合せ・差戻し事例!$A:$A,0)),"")</f>
        <v>竹中運輸(株)</v>
      </c>
      <c r="I67" s="5" t="str">
        <f>IFERROR(INDEX(問合せ・差戻し事例!$D:$D,MATCH(F67,問合せ・差戻し事例!$A:$A,0)),"")</f>
        <v>230103</v>
      </c>
      <c r="J67" s="5">
        <f>IFERROR(INDEX(問合せ・差戻し事例!$G:$G,MATCH(F67,問合せ・差戻し事例!$A:$A,0)),"")</f>
        <v>5</v>
      </c>
      <c r="K67" s="5" t="str">
        <f>IFERROR(INDEX(問合せ・差戻し事例!$H:$H,MATCH(F67,問合せ・差戻し事例!$A:$A,0)),"")</f>
        <v>・データソース及び抽出条件が分かる資料（抽出する際の条件を記載した画面スクショなど）の提出をお願い出来ますでしょうか。</v>
      </c>
    </row>
    <row r="68" spans="1:11" ht="17.5" hidden="1" x14ac:dyDescent="0.6">
      <c r="A68" s="2">
        <v>67</v>
      </c>
      <c r="B68" s="2">
        <v>11</v>
      </c>
      <c r="C68" s="5">
        <f>IFERROR(INDEX(チェックポイント!$D:$D,MATCH(B68,チェックポイント!$A:$A,0)),"")</f>
        <v>20</v>
      </c>
      <c r="D68" s="5" t="str">
        <f>IFERROR(INDEX(チェックポイント!$E:$E,MATCH(B68,チェックポイント!$A:$A,0)),"")</f>
        <v>データソース・抽出条件</v>
      </c>
      <c r="E68" s="5" t="str">
        <f>IFERROR(INDEX(チェックポイント!$F:$F,MATCH(B68,チェックポイント!$A:$A,0)),"")</f>
        <v>成果物の作成に用いたデータソースと抽出条件（手順）の記録（画面コピー等）が提出されているか。</v>
      </c>
      <c r="F68" s="2">
        <v>13</v>
      </c>
      <c r="G68" s="5" t="str">
        <f>IFERROR(INDEX(問合せ・差戻し事例!$F:$F,MATCH(F68,問合せ・差戻し事例!$A:$A,0)),"")</f>
        <v>エア・ウォーター東日本(株)</v>
      </c>
      <c r="H68" s="5" t="str">
        <f>IFERROR(INDEX(問合せ・差戻し事例!$E:$E,MATCH(F68,問合せ・差戻し事例!$A:$A,0)),"")</f>
        <v>(株)元気</v>
      </c>
      <c r="I68" s="5" t="str">
        <f>IFERROR(INDEX(問合せ・差戻し事例!$D:$D,MATCH(F68,問合せ・差戻し事例!$A:$A,0)),"")</f>
        <v>231400</v>
      </c>
      <c r="J68" s="5">
        <f>IFERROR(INDEX(問合せ・差戻し事例!$G:$G,MATCH(F68,問合せ・差戻し事例!$A:$A,0)),"")</f>
        <v>5</v>
      </c>
      <c r="K68" s="5" t="str">
        <f>IFERROR(INDEX(問合せ・差戻し事例!$H:$H,MATCH(F68,問合せ・差戻し事例!$A:$A,0)),"")</f>
        <v>・データソース及び抽出条件が分かる資料（抽出する際の条件を記載した画面スクショなど）の提出をお願い出来ますでしょうか。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v>
      </c>
    </row>
    <row r="69" spans="1:11" ht="17.5" hidden="1" x14ac:dyDescent="0.6">
      <c r="A69" s="2">
        <v>68</v>
      </c>
      <c r="B69" s="2">
        <v>11</v>
      </c>
      <c r="C69" s="5">
        <f>IFERROR(INDEX(チェックポイント!$D:$D,MATCH(B69,チェックポイント!$A:$A,0)),"")</f>
        <v>20</v>
      </c>
      <c r="D69" s="5" t="str">
        <f>IFERROR(INDEX(チェックポイント!$E:$E,MATCH(B69,チェックポイント!$A:$A,0)),"")</f>
        <v>データソース・抽出条件</v>
      </c>
      <c r="E69" s="5" t="str">
        <f>IFERROR(INDEX(チェックポイント!$F:$F,MATCH(B69,チェックポイント!$A:$A,0)),"")</f>
        <v>成果物の作成に用いたデータソースと抽出条件（手順）の記録（画面コピー等）が提出されているか。</v>
      </c>
      <c r="F69" s="2">
        <v>14</v>
      </c>
      <c r="G69" s="5" t="str">
        <f>IFERROR(INDEX(問合せ・差戻し事例!$F:$F,MATCH(F69,問合せ・差戻し事例!$A:$A,0)),"")</f>
        <v>エア・ウォーター東日本(株)</v>
      </c>
      <c r="H69" s="5" t="str">
        <f>IFERROR(INDEX(問合せ・差戻し事例!$E:$E,MATCH(F69,問合せ・差戻し事例!$A:$A,0)),"")</f>
        <v>(株)大森器械店</v>
      </c>
      <c r="I69" s="5" t="str">
        <f>IFERROR(INDEX(問合せ・差戻し事例!$D:$D,MATCH(F69,問合せ・差戻し事例!$A:$A,0)),"")</f>
        <v>230600</v>
      </c>
      <c r="J69" s="5">
        <f>IFERROR(INDEX(問合せ・差戻し事例!$G:$G,MATCH(F69,問合せ・差戻し事例!$A:$A,0)),"")</f>
        <v>5</v>
      </c>
      <c r="K69" s="5" t="str">
        <f>IFERROR(INDEX(問合せ・差戻し事例!$H:$H,MATCH(F69,問合せ・差戻し事例!$A:$A,0)),"")</f>
        <v>・データソース及び抽出条件が分かる資料（抽出する際の条件を記載した画面スクショなど）の提出をお願い出来ますでしょうか。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v>
      </c>
    </row>
    <row r="70" spans="1:11" ht="17.5" hidden="1" x14ac:dyDescent="0.6">
      <c r="A70" s="2">
        <v>69</v>
      </c>
      <c r="B70" s="2">
        <v>11</v>
      </c>
      <c r="C70" s="5">
        <f>IFERROR(INDEX(チェックポイント!$D:$D,MATCH(B70,チェックポイント!$A:$A,0)),"")</f>
        <v>20</v>
      </c>
      <c r="D70" s="5" t="str">
        <f>IFERROR(INDEX(チェックポイント!$E:$E,MATCH(B70,チェックポイント!$A:$A,0)),"")</f>
        <v>データソース・抽出条件</v>
      </c>
      <c r="E70" s="5" t="str">
        <f>IFERROR(INDEX(チェックポイント!$F:$F,MATCH(B70,チェックポイント!$A:$A,0)),"")</f>
        <v>成果物の作成に用いたデータソースと抽出条件（手順）の記録（画面コピー等）が提出されているか。</v>
      </c>
      <c r="F70" s="2">
        <v>53</v>
      </c>
      <c r="G70" s="5" t="str">
        <f>IFERROR(INDEX(問合せ・差戻し事例!$F:$F,MATCH(F70,問合せ・差戻し事例!$A:$A,0)),"")</f>
        <v>エア・ウォーター東日本(株)</v>
      </c>
      <c r="H70" s="5" t="str">
        <f>IFERROR(INDEX(問合せ・差戻し事例!$E:$E,MATCH(F70,問合せ・差戻し事例!$A:$A,0)),"")</f>
        <v>エア・ウォーター東日本(株)</v>
      </c>
      <c r="I70" s="5" t="str">
        <f>IFERROR(INDEX(問合せ・差戻し事例!$D:$D,MATCH(F70,問合せ・差戻し事例!$A:$A,0)),"")</f>
        <v>230000</v>
      </c>
      <c r="J70" s="5">
        <f>IFERROR(INDEX(問合せ・差戻し事例!$G:$G,MATCH(F70,問合せ・差戻し事例!$A:$A,0)),"")</f>
        <v>5</v>
      </c>
      <c r="K70" s="5" t="str">
        <f>IFERROR(INDEX(問合せ・差戻し事例!$H:$H,MATCH(F70,問合せ・差戻し事例!$A:$A,0)),"")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v>
      </c>
    </row>
    <row r="71" spans="1:11" ht="17.5" hidden="1" x14ac:dyDescent="0.6">
      <c r="A71" s="2">
        <v>70</v>
      </c>
      <c r="B71" s="2">
        <v>11</v>
      </c>
      <c r="C71" s="5">
        <f>IFERROR(INDEX(チェックポイント!$D:$D,MATCH(B71,チェックポイント!$A:$A,0)),"")</f>
        <v>20</v>
      </c>
      <c r="D71" s="5" t="str">
        <f>IFERROR(INDEX(チェックポイント!$E:$E,MATCH(B71,チェックポイント!$A:$A,0)),"")</f>
        <v>データソース・抽出条件</v>
      </c>
      <c r="E71" s="5" t="str">
        <f>IFERROR(INDEX(チェックポイント!$F:$F,MATCH(B71,チェックポイント!$A:$A,0)),"")</f>
        <v>成果物の作成に用いたデータソースと抽出条件（手順）の記録（画面コピー等）が提出されているか。</v>
      </c>
      <c r="F71" s="2">
        <v>62</v>
      </c>
      <c r="G71" s="5" t="str">
        <f>IFERROR(INDEX(問合せ・差戻し事例!$F:$F,MATCH(F71,問合せ・差戻し事例!$A:$A,0)),"")</f>
        <v>エア・ウォーター東日本(株)</v>
      </c>
      <c r="H71" s="5" t="str">
        <f>IFERROR(INDEX(問合せ・差戻し事例!$E:$E,MATCH(F71,問合せ・差戻し事例!$A:$A,0)),"")</f>
        <v>(株)大森器械店</v>
      </c>
      <c r="I71" s="5" t="str">
        <f>IFERROR(INDEX(問合せ・差戻し事例!$D:$D,MATCH(F71,問合せ・差戻し事例!$A:$A,0)),"")</f>
        <v>230600</v>
      </c>
      <c r="J71" s="5">
        <f>IFERROR(INDEX(問合せ・差戻し事例!$G:$G,MATCH(F71,問合せ・差戻し事例!$A:$A,0)),"")</f>
        <v>5</v>
      </c>
      <c r="K71" s="5" t="str">
        <f>IFERROR(INDEX(問合せ・差戻し事例!$H:$H,MATCH(F71,問合せ・差戻し事例!$A:$A,0)),"")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v>
      </c>
    </row>
    <row r="72" spans="1:11" ht="17.5" hidden="1" x14ac:dyDescent="0.6">
      <c r="A72" s="2">
        <v>71</v>
      </c>
      <c r="B72" s="2">
        <v>11</v>
      </c>
      <c r="C72" s="5">
        <f>IFERROR(INDEX(チェックポイント!$D:$D,MATCH(B72,チェックポイント!$A:$A,0)),"")</f>
        <v>20</v>
      </c>
      <c r="D72" s="5" t="str">
        <f>IFERROR(INDEX(チェックポイント!$E:$E,MATCH(B72,チェックポイント!$A:$A,0)),"")</f>
        <v>データソース・抽出条件</v>
      </c>
      <c r="E72" s="5" t="str">
        <f>IFERROR(INDEX(チェックポイント!$F:$F,MATCH(B72,チェックポイント!$A:$A,0)),"")</f>
        <v>成果物の作成に用いたデータソースと抽出条件（手順）の記録（画面コピー等）が提出されているか。</v>
      </c>
      <c r="F72" s="2">
        <v>88</v>
      </c>
      <c r="G72" s="5" t="str">
        <f>IFERROR(INDEX(問合せ・差戻し事例!$F:$F,MATCH(F72,問合せ・差戻し事例!$A:$A,0)),"")</f>
        <v>エア・ウォーター東日本(株)</v>
      </c>
      <c r="H72" s="5" t="str">
        <f>IFERROR(INDEX(問合せ・差戻し事例!$E:$E,MATCH(F72,問合せ・差戻し事例!$A:$A,0)),"")</f>
        <v>(株)関茂助商店</v>
      </c>
      <c r="I72" s="5" t="str">
        <f>IFERROR(INDEX(問合せ・差戻し事例!$D:$D,MATCH(F72,問合せ・差戻し事例!$A:$A,0)),"")</f>
        <v>230102</v>
      </c>
      <c r="J72" s="5">
        <f>IFERROR(INDEX(問合せ・差戻し事例!$G:$G,MATCH(F72,問合せ・差戻し事例!$A:$A,0)),"")</f>
        <v>5</v>
      </c>
      <c r="K72" s="5" t="str">
        <f>IFERROR(INDEX(問合せ・差戻し事例!$H:$H,MATCH(F72,問合せ・差戻し事例!$A:$A,0)),"")</f>
        <v>・データソース及び抽出条件が分かる資料（画面コピーなど）の送付をお願いします</v>
      </c>
    </row>
    <row r="73" spans="1:11" ht="17.5" hidden="1" x14ac:dyDescent="0.6">
      <c r="A73" s="2">
        <v>72</v>
      </c>
      <c r="B73" s="2">
        <v>11</v>
      </c>
      <c r="C73" s="5">
        <f>IFERROR(INDEX(チェックポイント!$D:$D,MATCH(B73,チェックポイント!$A:$A,0)),"")</f>
        <v>20</v>
      </c>
      <c r="D73" s="5" t="str">
        <f>IFERROR(INDEX(チェックポイント!$E:$E,MATCH(B73,チェックポイント!$A:$A,0)),"")</f>
        <v>データソース・抽出条件</v>
      </c>
      <c r="E73" s="5" t="str">
        <f>IFERROR(INDEX(チェックポイント!$F:$F,MATCH(B73,チェックポイント!$A:$A,0)),"")</f>
        <v>成果物の作成に用いたデータソースと抽出条件（手順）の記録（画面コピー等）が提出されているか。</v>
      </c>
      <c r="F73" s="2">
        <v>94</v>
      </c>
      <c r="G73" s="5" t="str">
        <f>IFERROR(INDEX(問合せ・差戻し事例!$F:$F,MATCH(F73,問合せ・差戻し事例!$A:$A,0)),"")</f>
        <v>エア・ウォーター東日本(株)</v>
      </c>
      <c r="H73" s="5" t="str">
        <f>IFERROR(INDEX(問合せ・差戻し事例!$E:$E,MATCH(F73,問合せ・差戻し事例!$A:$A,0)),"")</f>
        <v>エア・ウォーター・ミライ(株)</v>
      </c>
      <c r="I73" s="5" t="str">
        <f>IFERROR(INDEX(問合せ・差戻し事例!$D:$D,MATCH(F73,問合せ・差戻し事例!$A:$A,0)),"")</f>
        <v>230400</v>
      </c>
      <c r="J73" s="5">
        <f>IFERROR(INDEX(問合せ・差戻し事例!$G:$G,MATCH(F73,問合せ・差戻し事例!$A:$A,0)),"")</f>
        <v>5</v>
      </c>
      <c r="K73" s="5" t="str">
        <f>IFERROR(INDEX(問合せ・差戻し事例!$H:$H,MATCH(F73,問合せ・差戻し事例!$A:$A,0)),"")</f>
        <v>・データソース及び抽出条件が分かる資料（画面コピーなど）の送付をお願いします
・網羅性及び売上伝票/明細との整合性を確認するため、25年4月~26年3月の全ての売上明細（マイナス含む）の提出してください
・試算表の提出してください</v>
      </c>
    </row>
    <row r="74" spans="1:11" ht="17.5" hidden="1" x14ac:dyDescent="0.6">
      <c r="A74" s="2">
        <v>73</v>
      </c>
      <c r="B74" s="2">
        <v>11</v>
      </c>
      <c r="C74" s="5">
        <f>IFERROR(INDEX(チェックポイント!$D:$D,MATCH(B74,チェックポイント!$A:$A,0)),"")</f>
        <v>20</v>
      </c>
      <c r="D74" s="5" t="str">
        <f>IFERROR(INDEX(チェックポイント!$E:$E,MATCH(B74,チェックポイント!$A:$A,0)),"")</f>
        <v>データソース・抽出条件</v>
      </c>
      <c r="E74" s="5" t="str">
        <f>IFERROR(INDEX(チェックポイント!$F:$F,MATCH(B74,チェックポイント!$A:$A,0)),"")</f>
        <v>成果物の作成に用いたデータソースと抽出条件（手順）の記録（画面コピー等）が提出されているか。</v>
      </c>
      <c r="F74" s="2">
        <v>103</v>
      </c>
      <c r="G74" s="5" t="str">
        <f>IFERROR(INDEX(問合せ・差戻し事例!$F:$F,MATCH(F74,問合せ・差戻し事例!$A:$A,0)),"")</f>
        <v>エア・ウォーター東日本(株)</v>
      </c>
      <c r="H74" s="5" t="str">
        <f>IFERROR(INDEX(問合せ・差戻し事例!$E:$E,MATCH(F74,問合せ・差戻し事例!$A:$A,0)),"")</f>
        <v>エア・ウォーター・スマイル(株)</v>
      </c>
      <c r="I74" s="5" t="str">
        <f>IFERROR(INDEX(問合せ・差戻し事例!$D:$D,MATCH(F74,問合せ・差戻し事例!$A:$A,0)),"")</f>
        <v>230200</v>
      </c>
      <c r="J74" s="5">
        <f>IFERROR(INDEX(問合せ・差戻し事例!$G:$G,MATCH(F74,問合せ・差戻し事例!$A:$A,0)),"")</f>
        <v>5</v>
      </c>
      <c r="K74" s="5" t="str">
        <f>IFERROR(INDEX(問合せ・差戻し事例!$H:$H,MATCH(F74,問合せ・差戻し事例!$A:$A,0)),"")</f>
        <v>・データソース及び抽出条件が分かる資料（画面コピーなど）の送付をお願いします
・網羅性及び売上伝票/明細との整合性を確認するため、25年4月~26年3月の全ての売上明細（マイナス含む）の提出してください
・試算表の提出してください</v>
      </c>
    </row>
    <row r="75" spans="1:11" ht="17.5" hidden="1" x14ac:dyDescent="0.6">
      <c r="A75" s="2">
        <v>74</v>
      </c>
      <c r="B75" s="2">
        <v>11</v>
      </c>
      <c r="C75" s="5">
        <f>IFERROR(INDEX(チェックポイント!$D:$D,MATCH(B75,チェックポイント!$A:$A,0)),"")</f>
        <v>20</v>
      </c>
      <c r="D75" s="5" t="str">
        <f>IFERROR(INDEX(チェックポイント!$E:$E,MATCH(B75,チェックポイント!$A:$A,0)),"")</f>
        <v>データソース・抽出条件</v>
      </c>
      <c r="E75" s="5" t="str">
        <f>IFERROR(INDEX(チェックポイント!$F:$F,MATCH(B75,チェックポイント!$A:$A,0)),"")</f>
        <v>成果物の作成に用いたデータソースと抽出条件（手順）の記録（画面コピー等）が提出されているか。</v>
      </c>
      <c r="F75" s="2">
        <v>117</v>
      </c>
      <c r="G75" s="5" t="str">
        <f>IFERROR(INDEX(問合せ・差戻し事例!$F:$F,MATCH(F75,問合せ・差戻し事例!$A:$A,0)),"")</f>
        <v>エア・ウォーター東日本(株)</v>
      </c>
      <c r="H75" s="5" t="str">
        <f>IFERROR(INDEX(問合せ・差戻し事例!$E:$E,MATCH(F75,問合せ・差戻し事例!$A:$A,0)),"")</f>
        <v>エア・ウォーター東日本マネジメント(株)</v>
      </c>
      <c r="I75" s="5" t="str">
        <f>IFERROR(INDEX(問合せ・差戻し事例!$D:$D,MATCH(F75,問合せ・差戻し事例!$A:$A,0)),"")</f>
        <v>230100</v>
      </c>
      <c r="J75" s="5">
        <f>IFERROR(INDEX(問合せ・差戻し事例!$G:$G,MATCH(F75,問合せ・差戻し事例!$A:$A,0)),"")</f>
        <v>5</v>
      </c>
      <c r="K75" s="5" t="str">
        <f>IFERROR(INDEX(問合せ・差戻し事例!$H:$H,MATCH(F75,問合せ・差戻し事例!$A:$A,0)),"")</f>
        <v>・データソース及び抽出条件が分かる資料（画面コピーなど）の送付をお願いします
・網羅性及び売上伝票/明細との整合性を確認するため、25年4月~26年3月の全ての売上明細（マイナス含む）の提出してください</v>
      </c>
    </row>
    <row r="76" spans="1:11" ht="17.5" hidden="1" x14ac:dyDescent="0.6">
      <c r="A76" s="2">
        <v>75</v>
      </c>
      <c r="B76" s="2">
        <v>11</v>
      </c>
      <c r="C76" s="5">
        <f>IFERROR(INDEX(チェックポイント!$D:$D,MATCH(B76,チェックポイント!$A:$A,0)),"")</f>
        <v>20</v>
      </c>
      <c r="D76" s="5" t="str">
        <f>IFERROR(INDEX(チェックポイント!$E:$E,MATCH(B76,チェックポイント!$A:$A,0)),"")</f>
        <v>データソース・抽出条件</v>
      </c>
      <c r="E76" s="5" t="str">
        <f>IFERROR(INDEX(チェックポイント!$F:$F,MATCH(B76,チェックポイント!$A:$A,0)),"")</f>
        <v>成果物の作成に用いたデータソースと抽出条件（手順）の記録（画面コピー等）が提出されているか。</v>
      </c>
      <c r="F76" s="2">
        <v>153</v>
      </c>
      <c r="G76" s="5" t="str">
        <f>IFERROR(INDEX(問合せ・差戻し事例!$F:$F,MATCH(F76,問合せ・差戻し事例!$A:$A,0)),"")</f>
        <v xml:space="preserve">エア・ウォーター北海道(株) </v>
      </c>
      <c r="H76" s="5" t="str">
        <f>IFERROR(INDEX(問合せ・差戻し事例!$E:$E,MATCH(F76,問合せ・差戻し事例!$A:$A,0)),"")</f>
        <v>エア・ウォーター北海道(株)</v>
      </c>
      <c r="I76" s="5" t="str">
        <f>IFERROR(INDEX(問合せ・差戻し事例!$D:$D,MATCH(F76,問合せ・差戻し事例!$A:$A,0)),"")</f>
        <v>220000</v>
      </c>
      <c r="J76" s="5">
        <f>IFERROR(INDEX(問合せ・差戻し事例!$G:$G,MATCH(F76,問合せ・差戻し事例!$A:$A,0)),"")</f>
        <v>5</v>
      </c>
      <c r="K76" s="5" t="str">
        <f>IFERROR(INDEX(問合せ・差戻し事例!$H:$H,MATCH(F76,問合せ・差戻し事例!$A:$A,0)),"")</f>
        <v>・データソース及び抽出条件が分かる資料（抽出する際の条件を記載した画面スクショなど）の提出をお願い出来ますでしょうか。
・網羅性及び売上伝票/明細と試算表の整合性を確認するため、25年4月~26年3月の全ての売上明細（マイナス含む）の提出をお願い出来ますでしょうか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v>
      </c>
    </row>
    <row r="77" spans="1:11" ht="17.5" hidden="1" x14ac:dyDescent="0.6">
      <c r="A77" s="2">
        <v>76</v>
      </c>
      <c r="B77" s="2">
        <v>11</v>
      </c>
      <c r="C77" s="5">
        <f>IFERROR(INDEX(チェックポイント!$D:$D,MATCH(B77,チェックポイント!$A:$A,0)),"")</f>
        <v>20</v>
      </c>
      <c r="D77" s="5" t="str">
        <f>IFERROR(INDEX(チェックポイント!$E:$E,MATCH(B77,チェックポイント!$A:$A,0)),"")</f>
        <v>データソース・抽出条件</v>
      </c>
      <c r="E77" s="5" t="str">
        <f>IFERROR(INDEX(チェックポイント!$F:$F,MATCH(B77,チェックポイント!$A:$A,0)),"")</f>
        <v>成果物の作成に用いたデータソースと抽出条件（手順）の記録（画面コピー等）が提出されているか。</v>
      </c>
      <c r="F77" s="2">
        <v>154</v>
      </c>
      <c r="G77" s="5" t="str">
        <f>IFERROR(INDEX(問合せ・差戻し事例!$F:$F,MATCH(F77,問合せ・差戻し事例!$A:$A,0)),"")</f>
        <v xml:space="preserve">エア・ウォーター北海道(株) </v>
      </c>
      <c r="H77" s="5" t="str">
        <f>IFERROR(INDEX(問合せ・差戻し事例!$E:$E,MATCH(F77,問合せ・差戻し事例!$A:$A,0)),"")</f>
        <v>エア・ウォーター産業・医療ガス（株）</v>
      </c>
      <c r="I77" s="5" t="str">
        <f>IFERROR(INDEX(問合せ・差戻し事例!$D:$D,MATCH(F77,問合せ・差戻し事例!$A:$A,0)),"")</f>
        <v>220100</v>
      </c>
      <c r="J77" s="5">
        <f>IFERROR(INDEX(問合せ・差戻し事例!$G:$G,MATCH(F77,問合せ・差戻し事例!$A:$A,0)),"")</f>
        <v>5</v>
      </c>
      <c r="K77" s="5" t="str">
        <f>IFERROR(INDEX(問合せ・差戻し事例!$H:$H,MATCH(F77,問合せ・差戻し事例!$A:$A,0)),"")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v>
      </c>
    </row>
    <row r="78" spans="1:11" ht="17.5" hidden="1" x14ac:dyDescent="0.6">
      <c r="A78" s="2">
        <v>77</v>
      </c>
      <c r="B78" s="2">
        <v>11</v>
      </c>
      <c r="C78" s="5">
        <f>IFERROR(INDEX(チェックポイント!$D:$D,MATCH(B78,チェックポイント!$A:$A,0)),"")</f>
        <v>20</v>
      </c>
      <c r="D78" s="5" t="str">
        <f>IFERROR(INDEX(チェックポイント!$E:$E,MATCH(B78,チェックポイント!$A:$A,0)),"")</f>
        <v>データソース・抽出条件</v>
      </c>
      <c r="E78" s="5" t="str">
        <f>IFERROR(INDEX(チェックポイント!$F:$F,MATCH(B78,チェックポイント!$A:$A,0)),"")</f>
        <v>成果物の作成に用いたデータソースと抽出条件（手順）の記録（画面コピー等）が提出されているか。</v>
      </c>
      <c r="F78" s="2">
        <v>155</v>
      </c>
      <c r="G78" s="5" t="str">
        <f>IFERROR(INDEX(問合せ・差戻し事例!$F:$F,MATCH(F78,問合せ・差戻し事例!$A:$A,0)),"")</f>
        <v xml:space="preserve">エア・ウォーター北海道(株) </v>
      </c>
      <c r="H78" s="5" t="str">
        <f>IFERROR(INDEX(問合せ・差戻し事例!$E:$E,MATCH(F78,問合せ・差戻し事例!$A:$A,0)),"")</f>
        <v>伊並産業(株)</v>
      </c>
      <c r="I78" s="5" t="str">
        <f>IFERROR(INDEX(問合せ・差戻し事例!$D:$D,MATCH(F78,問合せ・差戻し事例!$A:$A,0)),"")</f>
        <v>220101</v>
      </c>
      <c r="J78" s="5">
        <f>IFERROR(INDEX(問合せ・差戻し事例!$G:$G,MATCH(F78,問合せ・差戻し事例!$A:$A,0)),"")</f>
        <v>5</v>
      </c>
      <c r="K78" s="5" t="str">
        <f>IFERROR(INDEX(問合せ・差戻し事例!$H:$H,MATCH(F78,問合せ・差戻し事例!$A:$A,0)),"")</f>
        <v>・データソース及び抽出条件が分かる資料（抽出する際の条件を記載した画面スクショなど）の提出をお願い出来ますでしょうか。
・網羅性及び売上伝票/明細と試算表の整合性を確認するため、25年4月~26年3月の全ての売上明細（マイナス含む）の提出をお願い出来ますでしょうか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v>
      </c>
    </row>
    <row r="79" spans="1:11" ht="17.5" hidden="1" x14ac:dyDescent="0.6">
      <c r="A79" s="2">
        <v>78</v>
      </c>
      <c r="B79" s="2">
        <v>11</v>
      </c>
      <c r="C79" s="5">
        <f>IFERROR(INDEX(チェックポイント!$D:$D,MATCH(B79,チェックポイント!$A:$A,0)),"")</f>
        <v>20</v>
      </c>
      <c r="D79" s="5" t="str">
        <f>IFERROR(INDEX(チェックポイント!$E:$E,MATCH(B79,チェックポイント!$A:$A,0)),"")</f>
        <v>データソース・抽出条件</v>
      </c>
      <c r="E79" s="5" t="str">
        <f>IFERROR(INDEX(チェックポイント!$F:$F,MATCH(B79,チェックポイント!$A:$A,0)),"")</f>
        <v>成果物の作成に用いたデータソースと抽出条件（手順）の記録（画面コピー等）が提出されているか。</v>
      </c>
      <c r="F79" s="2">
        <v>156</v>
      </c>
      <c r="G79" s="5" t="str">
        <f>IFERROR(INDEX(問合せ・差戻し事例!$F:$F,MATCH(F79,問合せ・差戻し事例!$A:$A,0)),"")</f>
        <v xml:space="preserve">エア・ウォーター北海道(株) </v>
      </c>
      <c r="H79" s="5" t="str">
        <f>IFERROR(INDEX(問合せ・差戻し事例!$E:$E,MATCH(F79,問合せ・差戻し事例!$A:$A,0)),"")</f>
        <v>エア・ウォーター・ライフソリューション(株)</v>
      </c>
      <c r="I79" s="5" t="str">
        <f>IFERROR(INDEX(問合せ・差戻し事例!$D:$D,MATCH(F79,問合せ・差戻し事例!$A:$A,0)),"")</f>
        <v>220200</v>
      </c>
      <c r="J79" s="5">
        <f>IFERROR(INDEX(問合せ・差戻し事例!$G:$G,MATCH(F79,問合せ・差戻し事例!$A:$A,0)),"")</f>
        <v>5</v>
      </c>
      <c r="K79" s="5" t="str">
        <f>IFERROR(INDEX(問合せ・差戻し事例!$H:$H,MATCH(F79,問合せ・差戻し事例!$A:$A,0)),"")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v>
      </c>
    </row>
    <row r="80" spans="1:11" ht="17.5" hidden="1" x14ac:dyDescent="0.6">
      <c r="A80" s="2">
        <v>79</v>
      </c>
      <c r="B80" s="2">
        <v>11</v>
      </c>
      <c r="C80" s="5">
        <f>IFERROR(INDEX(チェックポイント!$D:$D,MATCH(B80,チェックポイント!$A:$A,0)),"")</f>
        <v>20</v>
      </c>
      <c r="D80" s="5" t="str">
        <f>IFERROR(INDEX(チェックポイント!$E:$E,MATCH(B80,チェックポイント!$A:$A,0)),"")</f>
        <v>データソース・抽出条件</v>
      </c>
      <c r="E80" s="5" t="str">
        <f>IFERROR(INDEX(チェックポイント!$F:$F,MATCH(B80,チェックポイント!$A:$A,0)),"")</f>
        <v>成果物の作成に用いたデータソースと抽出条件（手順）の記録（画面コピー等）が提出されているか。</v>
      </c>
      <c r="F80" s="2">
        <v>158</v>
      </c>
      <c r="G80" s="5" t="str">
        <f>IFERROR(INDEX(問合せ・差戻し事例!$F:$F,MATCH(F80,問合せ・差戻し事例!$A:$A,0)),"")</f>
        <v xml:space="preserve">エア・ウォーター北海道(株) </v>
      </c>
      <c r="H80" s="5" t="str">
        <f>IFERROR(INDEX(問合せ・差戻し事例!$E:$E,MATCH(F80,問合せ・差戻し事例!$A:$A,0)),"")</f>
        <v>(株)北海道総合ガスセンター</v>
      </c>
      <c r="I80" s="5" t="str">
        <f>IFERROR(INDEX(問合せ・差戻し事例!$D:$D,MATCH(F80,問合せ・差戻し事例!$A:$A,0)),"")</f>
        <v>220600</v>
      </c>
      <c r="J80" s="5">
        <f>IFERROR(INDEX(問合せ・差戻し事例!$G:$G,MATCH(F80,問合せ・差戻し事例!$A:$A,0)),"")</f>
        <v>5</v>
      </c>
      <c r="K80" s="5" t="str">
        <f>IFERROR(INDEX(問合せ・差戻し事例!$H:$H,MATCH(F80,問合せ・差戻し事例!$A:$A,0)),"")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v>
      </c>
    </row>
    <row r="81" spans="1:11" ht="17.5" hidden="1" x14ac:dyDescent="0.6">
      <c r="A81" s="2">
        <v>80</v>
      </c>
      <c r="B81" s="2">
        <v>11</v>
      </c>
      <c r="C81" s="5">
        <f>IFERROR(INDEX(チェックポイント!$D:$D,MATCH(B81,チェックポイント!$A:$A,0)),"")</f>
        <v>20</v>
      </c>
      <c r="D81" s="5" t="str">
        <f>IFERROR(INDEX(チェックポイント!$E:$E,MATCH(B81,チェックポイント!$A:$A,0)),"")</f>
        <v>データソース・抽出条件</v>
      </c>
      <c r="E81" s="5" t="str">
        <f>IFERROR(INDEX(チェックポイント!$F:$F,MATCH(B81,チェックポイント!$A:$A,0)),"")</f>
        <v>成果物の作成に用いたデータソースと抽出条件（手順）の記録（画面コピー等）が提出されているか。</v>
      </c>
      <c r="F81" s="2">
        <v>197</v>
      </c>
      <c r="G81" s="5" t="str">
        <f>IFERROR(INDEX(問合せ・差戻し事例!$F:$F,MATCH(F81,問合せ・差戻し事例!$A:$A,0)),"")</f>
        <v>デンタルケアユニット</v>
      </c>
      <c r="H81" s="5" t="str">
        <f>IFERROR(INDEX(問合せ・差戻し事例!$E:$E,MATCH(F81,問合せ・差戻し事例!$A:$A,0)),"")</f>
        <v>(株)札幌デンタル・ラボラトリー</v>
      </c>
      <c r="I81" s="5" t="str">
        <f>IFERROR(INDEX(問合せ・差戻し事例!$D:$D,MATCH(F81,問合せ・差戻し事例!$A:$A,0)),"")</f>
        <v>220400</v>
      </c>
      <c r="J81" s="5">
        <f>IFERROR(INDEX(問合せ・差戻し事例!$G:$G,MATCH(F81,問合せ・差戻し事例!$A:$A,0)),"")</f>
        <v>5</v>
      </c>
      <c r="K81" s="5" t="str">
        <f>IFERROR(INDEX(問合せ・差戻し事例!$H:$H,MATCH(F81,問合せ・差戻し事例!$A:$A,0)),"")</f>
        <v>・データソース及び抽出条件が分かる資料（抽出する際の条件を記載した画面スクショなど）の提出をお願い出来ますでしょうか。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v>
      </c>
    </row>
    <row r="82" spans="1:11" ht="17.5" hidden="1" x14ac:dyDescent="0.6">
      <c r="A82" s="2">
        <v>81</v>
      </c>
      <c r="B82" s="2">
        <v>11</v>
      </c>
      <c r="C82" s="5">
        <f>IFERROR(INDEX(チェックポイント!$D:$D,MATCH(B82,チェックポイント!$A:$A,0)),"")</f>
        <v>20</v>
      </c>
      <c r="D82" s="5" t="str">
        <f>IFERROR(INDEX(チェックポイント!$E:$E,MATCH(B82,チェックポイント!$A:$A,0)),"")</f>
        <v>データソース・抽出条件</v>
      </c>
      <c r="E82" s="5" t="str">
        <f>IFERROR(INDEX(チェックポイント!$F:$F,MATCH(B82,チェックポイント!$A:$A,0)),"")</f>
        <v>成果物の作成に用いたデータソースと抽出条件（手順）の記録（画面コピー等）が提出されているか。</v>
      </c>
      <c r="F82" s="2">
        <v>231</v>
      </c>
      <c r="G82" s="5" t="str">
        <f>IFERROR(INDEX(問合せ・差戻し事例!$F:$F,MATCH(F82,問合せ・差戻し事例!$A:$A,0)),"")</f>
        <v xml:space="preserve">飲料ユニット </v>
      </c>
      <c r="H82" s="5" t="str">
        <f>IFERROR(INDEX(問合せ・差戻し事例!$E:$E,MATCH(F82,問合せ・差戻し事例!$A:$A,0)),"")</f>
        <v>ゴールドパック(株)</v>
      </c>
      <c r="I82" s="5" t="str">
        <f>IFERROR(INDEX(問合せ・差戻し事例!$D:$D,MATCH(F82,問合せ・差戻し事例!$A:$A,0)),"")</f>
        <v>130100</v>
      </c>
      <c r="J82" s="5">
        <f>IFERROR(INDEX(問合せ・差戻し事例!$G:$G,MATCH(F82,問合せ・差戻し事例!$A:$A,0)),"")</f>
        <v>5</v>
      </c>
      <c r="K82" s="5" t="str">
        <f>IFERROR(INDEX(問合せ・差戻し事例!$H:$H,MATCH(F82,問合せ・差戻し事例!$A:$A,0)),"")</f>
        <v>・データソース及び抽出条件が分かる資料（抽出する際の条件を記載した画面スクショなど）の提出をお願い出来ますでしょうか。
・TBと売上明細の一致を確認したシートを追加いただけますでしょうか。もしくは、網羅性及び売上伝票/明細との整合性を確認するため、試算表の提出をお願い出来ますでしょうか。</v>
      </c>
    </row>
    <row r="83" spans="1:11" ht="17.5" hidden="1" x14ac:dyDescent="0.6">
      <c r="A83" s="2">
        <v>82</v>
      </c>
      <c r="B83" s="2">
        <v>11</v>
      </c>
      <c r="C83" s="5">
        <f>IFERROR(INDEX(チェックポイント!$D:$D,MATCH(B83,チェックポイント!$A:$A,0)),"")</f>
        <v>20</v>
      </c>
      <c r="D83" s="5" t="str">
        <f>IFERROR(INDEX(チェックポイント!$E:$E,MATCH(B83,チェックポイント!$A:$A,0)),"")</f>
        <v>データソース・抽出条件</v>
      </c>
      <c r="E83" s="5" t="str">
        <f>IFERROR(INDEX(チェックポイント!$F:$F,MATCH(B83,チェックポイント!$A:$A,0)),"")</f>
        <v>成果物の作成に用いたデータソースと抽出条件（手順）の記録（画面コピー等）が提出されているか。</v>
      </c>
      <c r="F83" s="2">
        <v>248</v>
      </c>
      <c r="G83" s="5" t="str">
        <f>IFERROR(INDEX(問合せ・差戻し事例!$F:$F,MATCH(F83,問合せ・差戻し事例!$A:$A,0)),"")</f>
        <v>フーズユニット</v>
      </c>
      <c r="H83" s="5" t="str">
        <f>IFERROR(INDEX(問合せ・差戻し事例!$E:$E,MATCH(F83,問合せ・差戻し事例!$A:$A,0)),"")</f>
        <v>ヨネザワ製菓(株)</v>
      </c>
      <c r="I83" s="5" t="str">
        <f>IFERROR(INDEX(問合せ・差戻し事例!$D:$D,MATCH(F83,問合せ・差戻し事例!$A:$A,0)),"")</f>
        <v>110201</v>
      </c>
      <c r="J83" s="5">
        <f>IFERROR(INDEX(問合せ・差戻し事例!$G:$G,MATCH(F83,問合せ・差戻し事例!$A:$A,0)),"")</f>
        <v>5</v>
      </c>
      <c r="K83" s="5" t="str">
        <f>IFERROR(INDEX(問合せ・差戻し事例!$H:$H,MATCH(F83,問合せ・差戻し事例!$A:$A,0)),"")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v>
      </c>
    </row>
    <row r="84" spans="1:11" ht="17.5" hidden="1" x14ac:dyDescent="0.6">
      <c r="A84" s="2">
        <v>83</v>
      </c>
      <c r="B84" s="2">
        <v>11</v>
      </c>
      <c r="C84" s="5">
        <f>IFERROR(INDEX(チェックポイント!$D:$D,MATCH(B84,チェックポイント!$A:$A,0)),"")</f>
        <v>20</v>
      </c>
      <c r="D84" s="5" t="str">
        <f>IFERROR(INDEX(チェックポイント!$E:$E,MATCH(B84,チェックポイント!$A:$A,0)),"")</f>
        <v>データソース・抽出条件</v>
      </c>
      <c r="E84" s="5" t="str">
        <f>IFERROR(INDEX(チェックポイント!$F:$F,MATCH(B84,チェックポイント!$A:$A,0)),"")</f>
        <v>成果物の作成に用いたデータソースと抽出条件（手順）の記録（画面コピー等）が提出されているか。</v>
      </c>
      <c r="F84" s="2">
        <v>249</v>
      </c>
      <c r="G84" s="5" t="str">
        <f>IFERROR(INDEX(問合せ・差戻し事例!$F:$F,MATCH(F84,問合せ・差戻し事例!$A:$A,0)),"")</f>
        <v>フーズユニット</v>
      </c>
      <c r="H84" s="5" t="str">
        <f>IFERROR(INDEX(問合せ・差戻し事例!$E:$E,MATCH(F84,問合せ・差戻し事例!$A:$A,0)),"")</f>
        <v>(株)ファームテーブル</v>
      </c>
      <c r="I84" s="5" t="str">
        <f>IFERROR(INDEX(問合せ・差戻し事例!$D:$D,MATCH(F84,問合せ・差戻し事例!$A:$A,0)),"")</f>
        <v>110203</v>
      </c>
      <c r="J84" s="5">
        <f>IFERROR(INDEX(問合せ・差戻し事例!$G:$G,MATCH(F84,問合せ・差戻し事例!$A:$A,0)),"")</f>
        <v>5</v>
      </c>
      <c r="K84" s="5" t="str">
        <f>IFERROR(INDEX(問合せ・差戻し事例!$H:$H,MATCH(F84,問合せ・差戻し事例!$A:$A,0)),"")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v>
      </c>
    </row>
    <row r="85" spans="1:11" ht="17.5" hidden="1" x14ac:dyDescent="0.6">
      <c r="A85" s="2">
        <v>84</v>
      </c>
      <c r="B85" s="2">
        <v>11</v>
      </c>
      <c r="C85" s="5">
        <f>IFERROR(INDEX(チェックポイント!$D:$D,MATCH(B85,チェックポイント!$A:$A,0)),"")</f>
        <v>20</v>
      </c>
      <c r="D85" s="5" t="str">
        <f>IFERROR(INDEX(チェックポイント!$E:$E,MATCH(B85,チェックポイント!$A:$A,0)),"")</f>
        <v>データソース・抽出条件</v>
      </c>
      <c r="E85" s="5" t="str">
        <f>IFERROR(INDEX(チェックポイント!$F:$F,MATCH(B85,チェックポイント!$A:$A,0)),"")</f>
        <v>成果物の作成に用いたデータソースと抽出条件（手順）の記録（画面コピー等）が提出されているか。</v>
      </c>
      <c r="F85" s="2">
        <v>300</v>
      </c>
      <c r="G85" s="5" t="str">
        <f>IFERROR(INDEX(問合せ・差戻し事例!$F:$F,MATCH(F85,問合せ・差戻し事例!$A:$A,0)),"")</f>
        <v>フーズユニット</v>
      </c>
      <c r="H85" s="5" t="str">
        <f>IFERROR(INDEX(問合せ・差戻し事例!$E:$E,MATCH(F85,問合せ・差戻し事例!$A:$A,0)),"")</f>
        <v>(株)プリンス</v>
      </c>
      <c r="I85" s="5" t="str">
        <f>IFERROR(INDEX(問合せ・差戻し事例!$D:$D,MATCH(F85,問合せ・差戻し事例!$A:$A,0)),"")</f>
        <v>110202</v>
      </c>
      <c r="J85" s="5">
        <f>IFERROR(INDEX(問合せ・差戻し事例!$G:$G,MATCH(F85,問合せ・差戻し事例!$A:$A,0)),"")</f>
        <v>5</v>
      </c>
      <c r="K85" s="5" t="str">
        <f>IFERROR(INDEX(問合せ・差戻し事例!$H:$H,MATCH(F85,問合せ・差戻し事例!$A:$A,0)),"")</f>
        <v>・データソース及び抽出条件が分かる資料（抽出する際の条件を記載した画面スクショなど）の提出をお願い出来ますでしょうか。
・ご提出いただいた売上明細の網羅性（整合性）を確認するため、試算表の提出をお願い出来ますでしょうか。なお、売上明細と試算表が不一致の場合は、その要因がわかる資料をご提出ください。</v>
      </c>
    </row>
    <row r="86" spans="1:11" ht="17.5" hidden="1" x14ac:dyDescent="0.6">
      <c r="A86" s="2">
        <v>85</v>
      </c>
      <c r="B86" s="2">
        <v>11</v>
      </c>
      <c r="C86" s="5">
        <f>IFERROR(INDEX(チェックポイント!$D:$D,MATCH(B86,チェックポイント!$A:$A,0)),"")</f>
        <v>20</v>
      </c>
      <c r="D86" s="5" t="str">
        <f>IFERROR(INDEX(チェックポイント!$E:$E,MATCH(B86,チェックポイント!$A:$A,0)),"")</f>
        <v>データソース・抽出条件</v>
      </c>
      <c r="E86" s="5" t="str">
        <f>IFERROR(INDEX(チェックポイント!$F:$F,MATCH(B86,チェックポイント!$A:$A,0)),"")</f>
        <v>成果物の作成に用いたデータソースと抽出条件（手順）の記録（画面コピー等）が提出されているか。</v>
      </c>
      <c r="F86" s="2">
        <v>304</v>
      </c>
      <c r="G86" s="5" t="str">
        <f>IFERROR(INDEX(問合せ・差戻し事例!$F:$F,MATCH(F86,問合せ・差戻し事例!$A:$A,0)),"")</f>
        <v>フーズユニット</v>
      </c>
      <c r="H86" s="5" t="str">
        <f>IFERROR(INDEX(問合せ・差戻し事例!$E:$E,MATCH(F86,問合せ・差戻し事例!$A:$A,0)),"")</f>
        <v>(株)プレシア</v>
      </c>
      <c r="I86" s="5" t="str">
        <f>IFERROR(INDEX(問合せ・差戻し事例!$D:$D,MATCH(F86,問合せ・差戻し事例!$A:$A,0)),"")</f>
        <v>110200</v>
      </c>
      <c r="J86" s="5">
        <f>IFERROR(INDEX(問合せ・差戻し事例!$G:$G,MATCH(F86,問合せ・差戻し事例!$A:$A,0)),"")</f>
        <v>5</v>
      </c>
      <c r="K86" s="5" t="str">
        <f>IFERROR(INDEX(問合せ・差戻し事例!$H:$H,MATCH(F86,問合せ・差戻し事例!$A:$A,0)),"")</f>
        <v>・データソース及び抽出条件が分かる資料（抽出する際の条件を記載した画面スクショなど）の提出をお願い出来ますでしょうか。
・ご提出いただいた売上明細の網羅性（整合性）を確認するため、試算表の提出をお願い出来ますでしょうか。なお、売上明細と試算表が不一致の場合は、その要因がわかる資料をご提出ください。</v>
      </c>
    </row>
    <row r="87" spans="1:11" ht="17.5" hidden="1" x14ac:dyDescent="0.6">
      <c r="A87" s="2">
        <v>86</v>
      </c>
      <c r="B87" s="2">
        <v>11</v>
      </c>
      <c r="C87" s="5">
        <f>IFERROR(INDEX(チェックポイント!$D:$D,MATCH(B87,チェックポイント!$A:$A,0)),"")</f>
        <v>20</v>
      </c>
      <c r="D87" s="5" t="str">
        <f>IFERROR(INDEX(チェックポイント!$E:$E,MATCH(B87,チェックポイント!$A:$A,0)),"")</f>
        <v>データソース・抽出条件</v>
      </c>
      <c r="E87" s="5" t="str">
        <f>IFERROR(INDEX(チェックポイント!$F:$F,MATCH(B87,チェックポイント!$A:$A,0)),"")</f>
        <v>成果物の作成に用いたデータソースと抽出条件（手順）の記録（画面コピー等）が提出されているか。</v>
      </c>
      <c r="F87" s="2">
        <v>375</v>
      </c>
      <c r="G87" s="5" t="str">
        <f>IFERROR(INDEX(問合せ・差戻し事例!$F:$F,MATCH(F87,問合せ・差戻し事例!$A:$A,0)),"")</f>
        <v>デンタルケアユニット</v>
      </c>
      <c r="H87" s="5" t="str">
        <f>IFERROR(INDEX(問合せ・差戻し事例!$E:$E,MATCH(F87,問合せ・差戻し事例!$A:$A,0)),"")</f>
        <v>Ci Korea Co., Ltd</v>
      </c>
      <c r="I87" s="5" t="str">
        <f>IFERROR(INDEX(問合せ・差戻し事例!$D:$D,MATCH(F87,問合せ・差戻し事例!$A:$A,0)),"")</f>
        <v>100218</v>
      </c>
      <c r="J87" s="5">
        <f>IFERROR(INDEX(問合せ・差戻し事例!$G:$G,MATCH(F87,問合せ・差戻し事例!$A:$A,0)),"")</f>
        <v>5</v>
      </c>
      <c r="K87" s="5" t="str">
        <f>IFERROR(INDEX(問合せ・差戻し事例!$H:$H,MATCH(F87,問合せ・差戻し事例!$A:$A,0)),"")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・網羅性及び売上伝票/明細との整合性を確認するため、25年4月~26年3月の全ての売上明細（マイナス含む）の提出をお願い出来ますでしょうか。</v>
      </c>
    </row>
    <row r="88" spans="1:11" ht="17.5" hidden="1" x14ac:dyDescent="0.6">
      <c r="A88" s="2">
        <v>87</v>
      </c>
      <c r="B88" s="2">
        <v>11</v>
      </c>
      <c r="C88" s="5">
        <f>IFERROR(INDEX(チェックポイント!$D:$D,MATCH(B88,チェックポイント!$A:$A,0)),"")</f>
        <v>20</v>
      </c>
      <c r="D88" s="5" t="str">
        <f>IFERROR(INDEX(チェックポイント!$E:$E,MATCH(B88,チェックポイント!$A:$A,0)),"")</f>
        <v>データソース・抽出条件</v>
      </c>
      <c r="E88" s="5" t="str">
        <f>IFERROR(INDEX(チェックポイント!$F:$F,MATCH(B88,チェックポイント!$A:$A,0)),"")</f>
        <v>成果物の作成に用いたデータソースと抽出条件（手順）の記録（画面コピー等）が提出されているか。</v>
      </c>
      <c r="F88" s="2">
        <v>589</v>
      </c>
      <c r="G88" s="5" t="str">
        <f>IFERROR(INDEX(問合せ・差戻し事例!$F:$F,MATCH(F88,問合せ・差戻し事例!$A:$A,0)),"")</f>
        <v xml:space="preserve">メディカルプロダクツユニット </v>
      </c>
      <c r="H88" s="5" t="str">
        <f>IFERROR(INDEX(問合せ・差戻し事例!$E:$E,MATCH(F88,問合せ・差戻し事例!$A:$A,0)),"")</f>
        <v>エア・ウォーター・メディカル(株)</v>
      </c>
      <c r="I88" s="5" t="str">
        <f>IFERROR(INDEX(問合せ・差戻し事例!$D:$D,MATCH(F88,問合せ・差戻し事例!$A:$A,0)),"")</f>
        <v>080100</v>
      </c>
      <c r="J88" s="5">
        <f>IFERROR(INDEX(問合せ・差戻し事例!$G:$G,MATCH(F88,問合せ・差戻し事例!$A:$A,0)),"")</f>
        <v>5</v>
      </c>
      <c r="K88" s="5" t="str">
        <f>IFERROR(INDEX(問合せ・差戻し事例!$H:$H,MATCH(F88,問合せ・差戻し事例!$A:$A,0)),"")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エントリーに対してマイナス売上理由のコメント及び、マイナスの売上計上に至った経緯・取り消しの妥当性を裏付けるの証跡の提出をお願い出来ますでしょうか。</v>
      </c>
    </row>
    <row r="89" spans="1:11" ht="17.5" hidden="1" x14ac:dyDescent="0.6">
      <c r="A89" s="2">
        <v>88</v>
      </c>
      <c r="B89" s="2">
        <v>11</v>
      </c>
      <c r="C89" s="5">
        <f>IFERROR(INDEX(チェックポイント!$D:$D,MATCH(B89,チェックポイント!$A:$A,0)),"")</f>
        <v>20</v>
      </c>
      <c r="D89" s="5" t="str">
        <f>IFERROR(INDEX(チェックポイント!$E:$E,MATCH(B89,チェックポイント!$A:$A,0)),"")</f>
        <v>データソース・抽出条件</v>
      </c>
      <c r="E89" s="5" t="str">
        <f>IFERROR(INDEX(チェックポイント!$F:$F,MATCH(B89,チェックポイント!$A:$A,0)),"")</f>
        <v>成果物の作成に用いたデータソースと抽出条件（手順）の記録（画面コピー等）が提出されているか。</v>
      </c>
      <c r="F89" s="2">
        <v>591</v>
      </c>
      <c r="G89" s="5" t="str">
        <f>IFERROR(INDEX(問合せ・差戻し事例!$F:$F,MATCH(F89,問合せ・差戻し事例!$A:$A,0)),"")</f>
        <v xml:space="preserve">メディカルプロダクツユニット </v>
      </c>
      <c r="H89" s="5" t="str">
        <f>IFERROR(INDEX(問合せ・差戻し事例!$E:$E,MATCH(F89,問合せ・差戻し事例!$A:$A,0)),"")</f>
        <v>エムシーサービス(株)</v>
      </c>
      <c r="I89" s="5" t="str">
        <f>IFERROR(INDEX(問合せ・差戻し事例!$D:$D,MATCH(F89,問合せ・差戻し事例!$A:$A,0)),"")</f>
        <v>080400</v>
      </c>
      <c r="J89" s="5">
        <f>IFERROR(INDEX(問合せ・差戻し事例!$G:$G,MATCH(F89,問合せ・差戻し事例!$A:$A,0)),"")</f>
        <v>5</v>
      </c>
      <c r="K89" s="5" t="str">
        <f>IFERROR(INDEX(問合せ・差戻し事例!$H:$H,MATCH(F89,問合せ・差戻し事例!$A:$A,0)),"")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v>
      </c>
    </row>
    <row r="90" spans="1:11" ht="17.5" hidden="1" x14ac:dyDescent="0.6">
      <c r="A90" s="2">
        <v>89</v>
      </c>
      <c r="B90" s="2">
        <v>11</v>
      </c>
      <c r="C90" s="5">
        <f>IFERROR(INDEX(チェックポイント!$D:$D,MATCH(B90,チェックポイント!$A:$A,0)),"")</f>
        <v>20</v>
      </c>
      <c r="D90" s="5" t="str">
        <f>IFERROR(INDEX(チェックポイント!$E:$E,MATCH(B90,チェックポイント!$A:$A,0)),"")</f>
        <v>データソース・抽出条件</v>
      </c>
      <c r="E90" s="5" t="str">
        <f>IFERROR(INDEX(チェックポイント!$F:$F,MATCH(B90,チェックポイント!$A:$A,0)),"")</f>
        <v>成果物の作成に用いたデータソースと抽出条件（手順）の記録（画面コピー等）が提出されているか。</v>
      </c>
      <c r="F90" s="2">
        <v>592</v>
      </c>
      <c r="G90" s="5" t="str">
        <f>IFERROR(INDEX(問合せ・差戻し事例!$F:$F,MATCH(F90,問合せ・差戻し事例!$A:$A,0)),"")</f>
        <v xml:space="preserve">メディカルプロダクツユニット </v>
      </c>
      <c r="H90" s="5" t="str">
        <f>IFERROR(INDEX(問合せ・差戻し事例!$E:$E,MATCH(F90,問合せ・差戻し事例!$A:$A,0)),"")</f>
        <v>エア・ウォーター・バイオデザイン(株)</v>
      </c>
      <c r="I90" s="5" t="str">
        <f>IFERROR(INDEX(問合せ・差戻し事例!$D:$D,MATCH(F90,問合せ・差戻し事例!$A:$A,0)),"")</f>
        <v>080500</v>
      </c>
      <c r="J90" s="5">
        <f>IFERROR(INDEX(問合せ・差戻し事例!$G:$G,MATCH(F90,問合せ・差戻し事例!$A:$A,0)),"")</f>
        <v>5</v>
      </c>
      <c r="K90" s="5" t="str">
        <f>IFERROR(INDEX(問合せ・差戻し事例!$H:$H,MATCH(F90,問合せ・差戻し事例!$A:$A,0)),"")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v>
      </c>
    </row>
    <row r="91" spans="1:11" ht="17.5" hidden="1" x14ac:dyDescent="0.6">
      <c r="A91" s="2">
        <v>90</v>
      </c>
      <c r="B91" s="2">
        <v>11</v>
      </c>
      <c r="C91" s="5">
        <f>IFERROR(INDEX(チェックポイント!$D:$D,MATCH(B91,チェックポイント!$A:$A,0)),"")</f>
        <v>20</v>
      </c>
      <c r="D91" s="5" t="str">
        <f>IFERROR(INDEX(チェックポイント!$E:$E,MATCH(B91,チェックポイント!$A:$A,0)),"")</f>
        <v>データソース・抽出条件</v>
      </c>
      <c r="E91" s="5" t="str">
        <f>IFERROR(INDEX(チェックポイント!$F:$F,MATCH(B91,チェックポイント!$A:$A,0)),"")</f>
        <v>成果物の作成に用いたデータソースと抽出条件（手順）の記録（画面コピー等）が提出されているか。</v>
      </c>
      <c r="F91" s="2">
        <v>593</v>
      </c>
      <c r="G91" s="5" t="str">
        <f>IFERROR(INDEX(問合せ・差戻し事例!$F:$F,MATCH(F91,問合せ・差戻し事例!$A:$A,0)),"")</f>
        <v xml:space="preserve">メディカルプロダクツユニット </v>
      </c>
      <c r="H91" s="5" t="str">
        <f>IFERROR(INDEX(問合せ・差戻し事例!$E:$E,MATCH(F91,問合せ・差戻し事例!$A:$A,0)),"")</f>
        <v>湖北爱沃特医疗气体有限公司</v>
      </c>
      <c r="I91" s="5" t="str">
        <f>IFERROR(INDEX(問合せ・差戻し事例!$D:$D,MATCH(F91,問合せ・差戻し事例!$A:$A,0)),"")</f>
        <v>080700</v>
      </c>
      <c r="J91" s="5">
        <f>IFERROR(INDEX(問合せ・差戻し事例!$G:$G,MATCH(F91,問合せ・差戻し事例!$A:$A,0)),"")</f>
        <v>5</v>
      </c>
      <c r="K91" s="5" t="str">
        <f>IFERROR(INDEX(問合せ・差戻し事例!$H:$H,MATCH(F91,問合せ・差戻し事例!$A:$A,0)),"")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v>
      </c>
    </row>
    <row r="92" spans="1:11" ht="17.5" hidden="1" x14ac:dyDescent="0.6">
      <c r="A92" s="2">
        <v>91</v>
      </c>
      <c r="B92" s="2">
        <v>11</v>
      </c>
      <c r="C92" s="5">
        <f>IFERROR(INDEX(チェックポイント!$D:$D,MATCH(B92,チェックポイント!$A:$A,0)),"")</f>
        <v>20</v>
      </c>
      <c r="D92" s="5" t="str">
        <f>IFERROR(INDEX(チェックポイント!$E:$E,MATCH(B92,チェックポイント!$A:$A,0)),"")</f>
        <v>データソース・抽出条件</v>
      </c>
      <c r="E92" s="5" t="str">
        <f>IFERROR(INDEX(チェックポイント!$F:$F,MATCH(B92,チェックポイント!$A:$A,0)),"")</f>
        <v>成果物の作成に用いたデータソースと抽出条件（手順）の記録（画面コピー等）が提出されているか。</v>
      </c>
      <c r="F92" s="2">
        <v>595</v>
      </c>
      <c r="G92" s="5" t="str">
        <f>IFERROR(INDEX(問合せ・差戻し事例!$F:$F,MATCH(F92,問合せ・差戻し事例!$A:$A,0)),"")</f>
        <v xml:space="preserve">メディカルプロダクツユニット </v>
      </c>
      <c r="H92" s="5" t="str">
        <f>IFERROR(INDEX(問合せ・差戻し事例!$E:$E,MATCH(F92,問合せ・差戻し事例!$A:$A,0)),"")</f>
        <v>(株)リモハブ</v>
      </c>
      <c r="I92" s="5" t="str">
        <f>IFERROR(INDEX(問合せ・差戻し事例!$D:$D,MATCH(F92,問合せ・差戻し事例!$A:$A,0)),"")</f>
        <v>080900</v>
      </c>
      <c r="J92" s="5">
        <f>IFERROR(INDEX(問合せ・差戻し事例!$G:$G,MATCH(F92,問合せ・差戻し事例!$A:$A,0)),"")</f>
        <v>5</v>
      </c>
      <c r="K92" s="5" t="str">
        <f>IFERROR(INDEX(問合せ・差戻し事例!$H:$H,MATCH(F92,問合せ・差戻し事例!$A:$A,0)),"")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v>
      </c>
    </row>
    <row r="93" spans="1:11" ht="17.5" hidden="1" x14ac:dyDescent="0.6">
      <c r="A93" s="2">
        <v>92</v>
      </c>
      <c r="B93" s="2">
        <v>11</v>
      </c>
      <c r="C93" s="5">
        <f>IFERROR(INDEX(チェックポイント!$D:$D,MATCH(B93,チェックポイント!$A:$A,0)),"")</f>
        <v>20</v>
      </c>
      <c r="D93" s="5" t="str">
        <f>IFERROR(INDEX(チェックポイント!$E:$E,MATCH(B93,チェックポイント!$A:$A,0)),"")</f>
        <v>データソース・抽出条件</v>
      </c>
      <c r="E93" s="5" t="str">
        <f>IFERROR(INDEX(チェックポイント!$F:$F,MATCH(B93,チェックポイント!$A:$A,0)),"")</f>
        <v>成果物の作成に用いたデータソースと抽出条件（手順）の記録（画面コピー等）が提出されているか。</v>
      </c>
      <c r="F93" s="2">
        <v>596</v>
      </c>
      <c r="G93" s="5" t="str">
        <f>IFERROR(INDEX(問合せ・差戻し事例!$F:$F,MATCH(F93,問合せ・差戻し事例!$A:$A,0)),"")</f>
        <v>デンタルケアユニット</v>
      </c>
      <c r="H93" s="5" t="str">
        <f>IFERROR(INDEX(問合せ・差戻し事例!$E:$E,MATCH(F93,問合せ・差戻し事例!$A:$A,0)),"")</f>
        <v>(株)札幌デンタル・ラボラトリー</v>
      </c>
      <c r="I93" s="5" t="str">
        <f>IFERROR(INDEX(問合せ・差戻し事例!$D:$D,MATCH(F93,問合せ・差戻し事例!$A:$A,0)),"")</f>
        <v>220400</v>
      </c>
      <c r="J93" s="5">
        <f>IFERROR(INDEX(問合せ・差戻し事例!$G:$G,MATCH(F93,問合せ・差戻し事例!$A:$A,0)),"")</f>
        <v>5</v>
      </c>
      <c r="K93" s="5" t="str">
        <f>IFERROR(INDEX(問合せ・差戻し事例!$H:$H,MATCH(F93,問合せ・差戻し事例!$A:$A,0)),"")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v>
      </c>
    </row>
    <row r="94" spans="1:11" ht="17.5" hidden="1" x14ac:dyDescent="0.6">
      <c r="A94" s="2">
        <v>93</v>
      </c>
      <c r="B94" s="2">
        <v>11</v>
      </c>
      <c r="C94" s="5">
        <f>IFERROR(INDEX(チェックポイント!$D:$D,MATCH(B94,チェックポイント!$A:$A,0)),"")</f>
        <v>20</v>
      </c>
      <c r="D94" s="5" t="str">
        <f>IFERROR(INDEX(チェックポイント!$E:$E,MATCH(B94,チェックポイント!$A:$A,0)),"")</f>
        <v>データソース・抽出条件</v>
      </c>
      <c r="E94" s="5" t="str">
        <f>IFERROR(INDEX(チェックポイント!$F:$F,MATCH(B94,チェックポイント!$A:$A,0)),"")</f>
        <v>成果物の作成に用いたデータソースと抽出条件（手順）の記録（画面コピー等）が提出されているか。</v>
      </c>
      <c r="F94" s="2">
        <v>635</v>
      </c>
      <c r="G94" s="5" t="str">
        <f>IFERROR(INDEX(問合せ・差戻し事例!$F:$F,MATCH(F94,問合せ・差戻し事例!$A:$A,0)),"")</f>
        <v xml:space="preserve">メディカルプロダクツユニット </v>
      </c>
      <c r="H94" s="5" t="str">
        <f>IFERROR(INDEX(問合せ・差戻し事例!$E:$E,MATCH(F94,問合せ・差戻し事例!$A:$A,0)),"")</f>
        <v>エア・ウォーター・メディエイチ(株)</v>
      </c>
      <c r="I94" s="5" t="str">
        <f>IFERROR(INDEX(問合せ・差戻し事例!$D:$D,MATCH(F94,問合せ・差戻し事例!$A:$A,0)),"")</f>
        <v>080200</v>
      </c>
      <c r="J94" s="5">
        <f>IFERROR(INDEX(問合せ・差戻し事例!$G:$G,MATCH(F94,問合せ・差戻し事例!$A:$A,0)),"")</f>
        <v>5</v>
      </c>
      <c r="K94" s="5" t="str">
        <f>IFERROR(INDEX(問合せ・差戻し事例!$H:$H,MATCH(F94,問合せ・差戻し事例!$A:$A,0)),"")</f>
        <v>・データソース及び抽出条件が分かる資料（抽出する際の条件を記載した画面スクショ、抽出手順を記載）の提出をお願い出来ますでしょうか。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v>
      </c>
    </row>
    <row r="95" spans="1:11" ht="17.5" hidden="1" x14ac:dyDescent="0.6">
      <c r="A95" s="2">
        <v>94</v>
      </c>
      <c r="B95" s="2">
        <v>11</v>
      </c>
      <c r="C95" s="5">
        <f>IFERROR(INDEX(チェックポイント!$D:$D,MATCH(B95,チェックポイント!$A:$A,0)),"")</f>
        <v>20</v>
      </c>
      <c r="D95" s="5" t="str">
        <f>IFERROR(INDEX(チェックポイント!$E:$E,MATCH(B95,チェックポイント!$A:$A,0)),"")</f>
        <v>データソース・抽出条件</v>
      </c>
      <c r="E95" s="5" t="str">
        <f>IFERROR(INDEX(チェックポイント!$F:$F,MATCH(B95,チェックポイント!$A:$A,0)),"")</f>
        <v>成果物の作成に用いたデータソースと抽出条件（手順）の記録（画面コピー等）が提出されているか。</v>
      </c>
      <c r="F95" s="2">
        <v>640</v>
      </c>
      <c r="G95" s="5" t="str">
        <f>IFERROR(INDEX(問合せ・差戻し事例!$F:$F,MATCH(F95,問合せ・差戻し事例!$A:$A,0)),"")</f>
        <v/>
      </c>
      <c r="H95" s="5" t="str">
        <f>IFERROR(INDEX(問合せ・差戻し事例!$E:$E,MATCH(F95,問合せ・差戻し事例!$A:$A,0)),"")</f>
        <v/>
      </c>
      <c r="I95" s="5" t="str">
        <f>IFERROR(INDEX(問合せ・差戻し事例!$D:$D,MATCH(F95,問合せ・差戻し事例!$A:$A,0)),"")</f>
        <v>80300</v>
      </c>
      <c r="J95" s="5">
        <f>IFERROR(INDEX(問合せ・差戻し事例!$G:$G,MATCH(F95,問合せ・差戻し事例!$A:$A,0)),"")</f>
        <v>5</v>
      </c>
      <c r="K95" s="5" t="str">
        <f>IFERROR(INDEX(問合せ・差戻し事例!$H:$H,MATCH(F95,問合せ・差戻し事例!$A:$A,0)),"")</f>
        <v>・データソース及び抽出条件が分かる資料（抽出する際の条件を記載した画面スクショなど）の提出をお願い出来ますでしょうか。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v>
      </c>
    </row>
    <row r="96" spans="1:11" ht="17.5" hidden="1" x14ac:dyDescent="0.6">
      <c r="A96" s="2">
        <v>95</v>
      </c>
      <c r="B96" s="2">
        <v>11</v>
      </c>
      <c r="C96" s="5">
        <f>IFERROR(INDEX(チェックポイント!$D:$D,MATCH(B96,チェックポイント!$A:$A,0)),"")</f>
        <v>20</v>
      </c>
      <c r="D96" s="5" t="str">
        <f>IFERROR(INDEX(チェックポイント!$E:$E,MATCH(B96,チェックポイント!$A:$A,0)),"")</f>
        <v>データソース・抽出条件</v>
      </c>
      <c r="E96" s="5" t="str">
        <f>IFERROR(INDEX(チェックポイント!$F:$F,MATCH(B96,チェックポイント!$A:$A,0)),"")</f>
        <v>成果物の作成に用いたデータソースと抽出条件（手順）の記録（画面コピー等）が提出されているか。</v>
      </c>
      <c r="F96" s="2">
        <v>657</v>
      </c>
      <c r="G96" s="5" t="str">
        <f>IFERROR(INDEX(問合せ・差戻し事例!$F:$F,MATCH(F96,問合せ・差戻し事例!$A:$A,0)),"")</f>
        <v xml:space="preserve">メディカルプロダクツユニット </v>
      </c>
      <c r="H96" s="5" t="str">
        <f>IFERROR(INDEX(問合せ・差戻し事例!$E:$E,MATCH(F96,問合せ・差戻し事例!$A:$A,0)),"")</f>
        <v>湖北爱沃特医疗气体有限公司</v>
      </c>
      <c r="I96" s="5" t="str">
        <f>IFERROR(INDEX(問合せ・差戻し事例!$D:$D,MATCH(F96,問合せ・差戻し事例!$A:$A,0)),"")</f>
        <v>080700</v>
      </c>
      <c r="J96" s="5">
        <f>IFERROR(INDEX(問合せ・差戻し事例!$G:$G,MATCH(F96,問合せ・差戻し事例!$A:$A,0)),"")</f>
        <v>5</v>
      </c>
      <c r="K96" s="5" t="str">
        <f>IFERROR(INDEX(問合せ・差戻し事例!$H:$H,MATCH(F96,問合せ・差戻し事例!$A:$A,0)),"")</f>
        <v>・データソース及び抽出条件が分かる資料（抽出する際の条件を記載した画面スクショなど）の提出をお願い出来ますでしょうか。具体的には元データからどのように成果物を抽出したかを記載してください。その際、元データ（全売上/取引データ）を根拠資料として格納して頂けると幸いです。
・網羅性及び整合性を確認するため、提出された成果物と全売上データのマイナス売上金額の一致の確認及び全売上データと試算表の一致を確認いただけますでしょうか。また一致を確認した際は、その旨を提出物内で記載して頂けると幸いです。</v>
      </c>
    </row>
    <row r="97" spans="1:11" ht="17.5" hidden="1" x14ac:dyDescent="0.6">
      <c r="A97" s="2">
        <v>96</v>
      </c>
      <c r="B97" s="2">
        <v>11</v>
      </c>
      <c r="C97" s="5">
        <f>IFERROR(INDEX(チェックポイント!$D:$D,MATCH(B97,チェックポイント!$A:$A,0)),"")</f>
        <v>20</v>
      </c>
      <c r="D97" s="5" t="str">
        <f>IFERROR(INDEX(チェックポイント!$E:$E,MATCH(B97,チェックポイント!$A:$A,0)),"")</f>
        <v>データソース・抽出条件</v>
      </c>
      <c r="E97" s="5" t="str">
        <f>IFERROR(INDEX(チェックポイント!$F:$F,MATCH(B97,チェックポイント!$A:$A,0)),"")</f>
        <v>成果物の作成に用いたデータソースと抽出条件（手順）の記録（画面コピー等）が提出されているか。</v>
      </c>
      <c r="F97" s="2">
        <v>720</v>
      </c>
      <c r="G97" s="5" t="str">
        <f>IFERROR(INDEX(問合せ・差戻し事例!$F:$F,MATCH(F97,問合せ・差戻し事例!$A:$A,0)),"")</f>
        <v>デジタルユニット</v>
      </c>
      <c r="H97" s="5" t="str">
        <f>IFERROR(INDEX(問合せ・差戻し事例!$E:$E,MATCH(F97,問合せ・差戻し事例!$A:$A,0)),"")</f>
        <v>サンケミカル(株)</v>
      </c>
      <c r="I97" s="5" t="str">
        <f>IFERROR(INDEX(問合せ・差戻し事例!$D:$D,MATCH(F97,問合せ・差戻し事例!$A:$A,0)),"")</f>
        <v>010602</v>
      </c>
      <c r="J97" s="5">
        <f>IFERROR(INDEX(問合せ・差戻し事例!$G:$G,MATCH(F97,問合せ・差戻し事例!$A:$A,0)),"")</f>
        <v>5</v>
      </c>
      <c r="K97" s="5" t="str">
        <f>IFERROR(INDEX(問合せ・差戻し事例!$H:$H,MATCH(F97,問合せ・差戻し事例!$A:$A,0)),"")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v>
      </c>
    </row>
    <row r="98" spans="1:11" ht="17.5" hidden="1" x14ac:dyDescent="0.6">
      <c r="A98" s="2">
        <v>97</v>
      </c>
      <c r="B98" s="2">
        <v>11</v>
      </c>
      <c r="C98" s="5">
        <f>IFERROR(INDEX(チェックポイント!$D:$D,MATCH(B98,チェックポイント!$A:$A,0)),"")</f>
        <v>20</v>
      </c>
      <c r="D98" s="5" t="str">
        <f>IFERROR(INDEX(チェックポイント!$E:$E,MATCH(B98,チェックポイント!$A:$A,0)),"")</f>
        <v>データソース・抽出条件</v>
      </c>
      <c r="E98" s="5" t="str">
        <f>IFERROR(INDEX(チェックポイント!$F:$F,MATCH(B98,チェックポイント!$A:$A,0)),"")</f>
        <v>成果物の作成に用いたデータソースと抽出条件（手順）の記録（画面コピー等）が提出されているか。</v>
      </c>
      <c r="F98" s="2">
        <v>721</v>
      </c>
      <c r="G98" s="5" t="str">
        <f>IFERROR(INDEX(問合せ・差戻し事例!$F:$F,MATCH(F98,問合せ・差戻し事例!$A:$A,0)),"")</f>
        <v>デジタルユニット</v>
      </c>
      <c r="H98" s="5" t="str">
        <f>IFERROR(INDEX(問合せ・差戻し事例!$E:$E,MATCH(F98,問合せ・差戻し事例!$A:$A,0)),"")</f>
        <v>ATエレクトロード(株)</v>
      </c>
      <c r="I98" s="5" t="str">
        <f>IFERROR(INDEX(問合せ・差戻し事例!$D:$D,MATCH(F98,問合せ・差戻し事例!$A:$A,0)),"")</f>
        <v>010604</v>
      </c>
      <c r="J98" s="5">
        <f>IFERROR(INDEX(問合せ・差戻し事例!$G:$G,MATCH(F98,問合せ・差戻し事例!$A:$A,0)),"")</f>
        <v>5</v>
      </c>
      <c r="K98" s="5" t="str">
        <f>IFERROR(INDEX(問合せ・差戻し事例!$H:$H,MATCH(F98,問合せ・差戻し事例!$A:$A,0)),"")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v>
      </c>
    </row>
    <row r="99" spans="1:11" ht="17.5" hidden="1" x14ac:dyDescent="0.6">
      <c r="A99" s="2">
        <v>98</v>
      </c>
      <c r="B99" s="2">
        <v>11</v>
      </c>
      <c r="C99" s="5">
        <f>IFERROR(INDEX(チェックポイント!$D:$D,MATCH(B99,チェックポイント!$A:$A,0)),"")</f>
        <v>20</v>
      </c>
      <c r="D99" s="5" t="str">
        <f>IFERROR(INDEX(チェックポイント!$E:$E,MATCH(B99,チェックポイント!$A:$A,0)),"")</f>
        <v>データソース・抽出条件</v>
      </c>
      <c r="E99" s="5" t="str">
        <f>IFERROR(INDEX(チェックポイント!$F:$F,MATCH(B99,チェックポイント!$A:$A,0)),"")</f>
        <v>成果物の作成に用いたデータソースと抽出条件（手順）の記録（画面コピー等）が提出されているか。</v>
      </c>
      <c r="F99" s="2">
        <v>722</v>
      </c>
      <c r="G99" s="5" t="str">
        <f>IFERROR(INDEX(問合せ・差戻し事例!$F:$F,MATCH(F99,問合せ・差戻し事例!$A:$A,0)),"")</f>
        <v>デジタルユニット</v>
      </c>
      <c r="H99" s="5" t="str">
        <f>IFERROR(INDEX(問合せ・差戻し事例!$E:$E,MATCH(F99,問合せ・差戻し事例!$A:$A,0)),"")</f>
        <v>(株)FILWEL</v>
      </c>
      <c r="I99" s="5" t="str">
        <f>IFERROR(INDEX(問合せ・差戻し事例!$D:$D,MATCH(F99,問合せ・差戻し事例!$A:$A,0)),"")</f>
        <v>010700</v>
      </c>
      <c r="J99" s="5">
        <f>IFERROR(INDEX(問合せ・差戻し事例!$G:$G,MATCH(F99,問合せ・差戻し事例!$A:$A,0)),"")</f>
        <v>5</v>
      </c>
      <c r="K99" s="5" t="str">
        <f>IFERROR(INDEX(問合せ・差戻し事例!$H:$H,MATCH(F99,問合せ・差戻し事例!$A:$A,0)),"")</f>
        <v>・データソース及び抽出条件が分かる資料（抽出する際の条件を記載した画面スクショなど）の提出をお願い出来ますでしょうか。</v>
      </c>
    </row>
    <row r="100" spans="1:11" ht="17.5" hidden="1" x14ac:dyDescent="0.6">
      <c r="A100" s="2">
        <v>99</v>
      </c>
      <c r="B100" s="2">
        <v>11</v>
      </c>
      <c r="C100" s="5">
        <f>IFERROR(INDEX(チェックポイント!$D:$D,MATCH(B100,チェックポイント!$A:$A,0)),"")</f>
        <v>20</v>
      </c>
      <c r="D100" s="5" t="str">
        <f>IFERROR(INDEX(チェックポイント!$E:$E,MATCH(B100,チェックポイント!$A:$A,0)),"")</f>
        <v>データソース・抽出条件</v>
      </c>
      <c r="E100" s="5" t="str">
        <f>IFERROR(INDEX(チェックポイント!$F:$F,MATCH(B100,チェックポイント!$A:$A,0)),"")</f>
        <v>成果物の作成に用いたデータソースと抽出条件（手順）の記録（画面コピー等）が提出されているか。</v>
      </c>
      <c r="F100" s="2">
        <v>723</v>
      </c>
      <c r="G100" s="5" t="str">
        <f>IFERROR(INDEX(問合せ・差戻し事例!$F:$F,MATCH(F100,問合せ・差戻し事例!$A:$A,0)),"")</f>
        <v>デジタルユニット</v>
      </c>
      <c r="H100" s="5" t="str">
        <f>IFERROR(INDEX(問合せ・差戻し事例!$E:$E,MATCH(F100,問合せ・差戻し事例!$A:$A,0)),"")</f>
        <v>(株)プリンテック</v>
      </c>
      <c r="I100" s="5" t="str">
        <f>IFERROR(INDEX(問合せ・差戻し事例!$D:$D,MATCH(F100,問合せ・差戻し事例!$A:$A,0)),"")</f>
        <v>010800</v>
      </c>
      <c r="J100" s="5">
        <f>IFERROR(INDEX(問合せ・差戻し事例!$G:$G,MATCH(F100,問合せ・差戻し事例!$A:$A,0)),"")</f>
        <v>5</v>
      </c>
      <c r="K100" s="5" t="str">
        <f>IFERROR(INDEX(問合せ・差戻し事例!$H:$H,MATCH(F100,問合せ・差戻し事例!$A:$A,0)),"")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v>
      </c>
    </row>
    <row r="101" spans="1:11" ht="17.5" hidden="1" x14ac:dyDescent="0.6">
      <c r="A101" s="2">
        <v>100</v>
      </c>
      <c r="B101" s="2">
        <v>11</v>
      </c>
      <c r="C101" s="5">
        <f>IFERROR(INDEX(チェックポイント!$D:$D,MATCH(B101,チェックポイント!$A:$A,0)),"")</f>
        <v>20</v>
      </c>
      <c r="D101" s="5" t="str">
        <f>IFERROR(INDEX(チェックポイント!$E:$E,MATCH(B101,チェックポイント!$A:$A,0)),"")</f>
        <v>データソース・抽出条件</v>
      </c>
      <c r="E101" s="5" t="str">
        <f>IFERROR(INDEX(チェックポイント!$F:$F,MATCH(B101,チェックポイント!$A:$A,0)),"")</f>
        <v>成果物の作成に用いたデータソースと抽出条件（手順）の記録（画面コピー等）が提出されているか。</v>
      </c>
      <c r="F101" s="2">
        <v>731</v>
      </c>
      <c r="G101" s="5" t="str">
        <f>IFERROR(INDEX(問合せ・差戻し事例!$F:$F,MATCH(F101,問合せ・差戻し事例!$A:$A,0)),"")</f>
        <v>デジタルユニット</v>
      </c>
      <c r="H101" s="5" t="str">
        <f>IFERROR(INDEX(問合せ・差戻し事例!$E:$E,MATCH(F101,問合せ・差戻し事例!$A:$A,0)),"")</f>
        <v>エア・ウォーター・マッハ(株)</v>
      </c>
      <c r="I101" s="5" t="str">
        <f>IFERROR(INDEX(問合せ・差戻し事例!$D:$D,MATCH(F101,問合せ・差戻し事例!$A:$A,0)),"")</f>
        <v>010900</v>
      </c>
      <c r="J101" s="5">
        <f>IFERROR(INDEX(問合せ・差戻し事例!$G:$G,MATCH(F101,問合せ・差戻し事例!$A:$A,0)),"")</f>
        <v>5</v>
      </c>
      <c r="K101" s="5" t="str">
        <f>IFERROR(INDEX(問合せ・差戻し事例!$H:$H,MATCH(F101,問合せ・差戻し事例!$A:$A,0)),"")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v>
      </c>
    </row>
    <row r="102" spans="1:11" ht="17.5" hidden="1" x14ac:dyDescent="0.6">
      <c r="A102" s="2">
        <v>101</v>
      </c>
      <c r="B102" s="2">
        <v>11</v>
      </c>
      <c r="C102" s="5">
        <f>IFERROR(INDEX(チェックポイント!$D:$D,MATCH(B102,チェックポイント!$A:$A,0)),"")</f>
        <v>20</v>
      </c>
      <c r="D102" s="5" t="str">
        <f>IFERROR(INDEX(チェックポイント!$E:$E,MATCH(B102,チェックポイント!$A:$A,0)),"")</f>
        <v>データソース・抽出条件</v>
      </c>
      <c r="E102" s="5" t="str">
        <f>IFERROR(INDEX(チェックポイント!$F:$F,MATCH(B102,チェックポイント!$A:$A,0)),"")</f>
        <v>成果物の作成に用いたデータソースと抽出条件（手順）の記録（画面コピー等）が提出されているか。</v>
      </c>
      <c r="F102" s="2">
        <v>732</v>
      </c>
      <c r="G102" s="5" t="str">
        <f>IFERROR(INDEX(問合せ・差戻し事例!$F:$F,MATCH(F102,問合せ・差戻し事例!$A:$A,0)),"")</f>
        <v>デジタルユニット</v>
      </c>
      <c r="H102" s="5" t="str">
        <f>IFERROR(INDEX(問合せ・差戻し事例!$E:$E,MATCH(F102,問合せ・差戻し事例!$A:$A,0)),"")</f>
        <v>爱沃特玛铪（大连）有限公司</v>
      </c>
      <c r="I102" s="5" t="str">
        <f>IFERROR(INDEX(問合せ・差戻し事例!$D:$D,MATCH(F102,問合せ・差戻し事例!$A:$A,0)),"")</f>
        <v>010904</v>
      </c>
      <c r="J102" s="5">
        <f>IFERROR(INDEX(問合せ・差戻し事例!$G:$G,MATCH(F102,問合せ・差戻し事例!$A:$A,0)),"")</f>
        <v>5</v>
      </c>
      <c r="K102" s="5" t="str">
        <f>IFERROR(INDEX(問合せ・差戻し事例!$H:$H,MATCH(F102,問合せ・差戻し事例!$A:$A,0)),"")</f>
        <v>・データソース及び抽出条件が分かる資料（抽出する際の条件を記載した画面スクショなど）の提出をお願い出来ますでしょうか。</v>
      </c>
    </row>
    <row r="103" spans="1:11" ht="17.5" hidden="1" x14ac:dyDescent="0.6">
      <c r="A103" s="2">
        <v>102</v>
      </c>
      <c r="B103" s="2">
        <v>11</v>
      </c>
      <c r="C103" s="5">
        <f>IFERROR(INDEX(チェックポイント!$D:$D,MATCH(B103,チェックポイント!$A:$A,0)),"")</f>
        <v>20</v>
      </c>
      <c r="D103" s="5" t="str">
        <f>IFERROR(INDEX(チェックポイント!$E:$E,MATCH(B103,チェックポイント!$A:$A,0)),"")</f>
        <v>データソース・抽出条件</v>
      </c>
      <c r="E103" s="5" t="str">
        <f>IFERROR(INDEX(チェックポイント!$F:$F,MATCH(B103,チェックポイント!$A:$A,0)),"")</f>
        <v>成果物の作成に用いたデータソースと抽出条件（手順）の記録（画面コピー等）が提出されているか。</v>
      </c>
      <c r="F103" s="2">
        <v>784</v>
      </c>
      <c r="G103" s="5" t="str">
        <f>IFERROR(INDEX(問合せ・差戻し事例!$F:$F,MATCH(F103,問合せ・差戻し事例!$A:$A,0)),"")</f>
        <v/>
      </c>
      <c r="H103" s="5" t="str">
        <f>IFERROR(INDEX(問合せ・差戻し事例!$E:$E,MATCH(F103,問合せ・差戻し事例!$A:$A,0)),"")</f>
        <v/>
      </c>
      <c r="I103" s="5" t="str">
        <f>IFERROR(INDEX(問合せ・差戻し事例!$D:$D,MATCH(F103,問合せ・差戻し事例!$A:$A,0)),"")</f>
        <v>10100</v>
      </c>
      <c r="J103" s="5">
        <f>IFERROR(INDEX(問合せ・差戻し事例!$G:$G,MATCH(F103,問合せ・差戻し事例!$A:$A,0)),"")</f>
        <v>5</v>
      </c>
      <c r="K103" s="5" t="str">
        <f>IFERROR(INDEX(問合せ・差戻し事例!$H:$H,MATCH(F103,問合せ・差戻し事例!$A:$A,0)),"")</f>
        <v>・データソース及び抽出条件が分かる資料（抽出する際の条件を記載した画面スクショなど）の提出をお願い出来ますでしょうか。
・TBと売上明細の一致を確認したシートを追加いただけますでしょうか。もしくは、網羅性及び売上伝票/明細との整合性を確認するため、試算表の提出をお願い出来ますでしょうか。</v>
      </c>
    </row>
    <row r="104" spans="1:11" ht="17.5" hidden="1" x14ac:dyDescent="0.6">
      <c r="A104" s="2">
        <v>103</v>
      </c>
      <c r="B104" s="2">
        <v>11</v>
      </c>
      <c r="C104" s="5">
        <f>IFERROR(INDEX(チェックポイント!$D:$D,MATCH(B104,チェックポイント!$A:$A,0)),"")</f>
        <v>20</v>
      </c>
      <c r="D104" s="5" t="str">
        <f>IFERROR(INDEX(チェックポイント!$E:$E,MATCH(B104,チェックポイント!$A:$A,0)),"")</f>
        <v>データソース・抽出条件</v>
      </c>
      <c r="E104" s="5" t="str">
        <f>IFERROR(INDEX(チェックポイント!$F:$F,MATCH(B104,チェックポイント!$A:$A,0)),"")</f>
        <v>成果物の作成に用いたデータソースと抽出条件（手順）の記録（画面コピー等）が提出されているか。</v>
      </c>
      <c r="F104" s="2">
        <v>868</v>
      </c>
      <c r="G104" s="5" t="str">
        <f>IFERROR(INDEX(問合せ・差戻し事例!$F:$F,MATCH(F104,問合せ・差戻し事例!$A:$A,0)),"")</f>
        <v xml:space="preserve">インダストリアルガスユニット </v>
      </c>
      <c r="H104" s="5" t="str">
        <f>IFERROR(INDEX(問合せ・差戻し事例!$E:$E,MATCH(F104,問合せ・差戻し事例!$A:$A,0)),"")</f>
        <v>エア・ウォーターMFK(株)</v>
      </c>
      <c r="I104" s="5" t="str">
        <f>IFERROR(INDEX(問合せ・差戻し事例!$D:$D,MATCH(F104,問合せ・差戻し事例!$A:$A,0)),"")</f>
        <v>020205</v>
      </c>
      <c r="J104" s="5">
        <f>IFERROR(INDEX(問合せ・差戻し事例!$G:$G,MATCH(F104,問合せ・差戻し事例!$A:$A,0)),"")</f>
        <v>5</v>
      </c>
      <c r="K104" s="5" t="str">
        <f>IFERROR(INDEX(問合せ・差戻し事例!$H:$H,MATCH(F104,問合せ・差戻し事例!$A:$A,0)),"")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・網羅性及び売上伝票/明細との整合性を確認するため、25年4月~26年3月の全ての売上明細（マイナス含む）及び年度の試算表の提出をお願い出来ますでしょうか。</v>
      </c>
    </row>
    <row r="105" spans="1:11" ht="17.5" hidden="1" x14ac:dyDescent="0.6">
      <c r="A105" s="2">
        <v>104</v>
      </c>
      <c r="B105" s="2">
        <v>11</v>
      </c>
      <c r="C105" s="5">
        <f>IFERROR(INDEX(チェックポイント!$D:$D,MATCH(B105,チェックポイント!$A:$A,0)),"")</f>
        <v>20</v>
      </c>
      <c r="D105" s="5" t="str">
        <f>IFERROR(INDEX(チェックポイント!$E:$E,MATCH(B105,チェックポイント!$A:$A,0)),"")</f>
        <v>データソース・抽出条件</v>
      </c>
      <c r="E105" s="5" t="str">
        <f>IFERROR(INDEX(チェックポイント!$F:$F,MATCH(B105,チェックポイント!$A:$A,0)),"")</f>
        <v>成果物の作成に用いたデータソースと抽出条件（手順）の記録（画面コピー等）が提出されているか。</v>
      </c>
      <c r="F105" s="2">
        <v>1014</v>
      </c>
      <c r="G105" s="5" t="str">
        <f>IFERROR(INDEX(問合せ・差戻し事例!$F:$F,MATCH(F105,問合せ・差戻し事例!$A:$A,0)),"")</f>
        <v>グローバルエンジニアリングユニット</v>
      </c>
      <c r="H105" s="5" t="str">
        <f>IFERROR(INDEX(問合せ・差戻し事例!$E:$E,MATCH(F105,問合せ・差戻し事例!$A:$A,0)),"")</f>
        <v>エア・ウォーター・エンジニアリング(株)</v>
      </c>
      <c r="I105" s="5" t="str">
        <f>IFERROR(INDEX(問合せ・差戻し事例!$D:$D,MATCH(F105,問合せ・差戻し事例!$A:$A,0)),"")</f>
        <v>040100</v>
      </c>
      <c r="J105" s="5">
        <f>IFERROR(INDEX(問合せ・差戻し事例!$G:$G,MATCH(F105,問合せ・差戻し事例!$A:$A,0)),"")</f>
        <v>5</v>
      </c>
      <c r="K105" s="5" t="str">
        <f>IFERROR(INDEX(問合せ・差戻し事例!$H:$H,MATCH(F105,問合せ・差戻し事例!$A:$A,0)),"")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v>
      </c>
    </row>
    <row r="106" spans="1:11" ht="17.5" hidden="1" x14ac:dyDescent="0.6">
      <c r="A106" s="2">
        <v>105</v>
      </c>
      <c r="B106" s="2">
        <v>11</v>
      </c>
      <c r="C106" s="5">
        <f>IFERROR(INDEX(チェックポイント!$D:$D,MATCH(B106,チェックポイント!$A:$A,0)),"")</f>
        <v>20</v>
      </c>
      <c r="D106" s="5" t="str">
        <f>IFERROR(INDEX(チェックポイント!$E:$E,MATCH(B106,チェックポイント!$A:$A,0)),"")</f>
        <v>データソース・抽出条件</v>
      </c>
      <c r="E106" s="5" t="str">
        <f>IFERROR(INDEX(チェックポイント!$F:$F,MATCH(B106,チェックポイント!$A:$A,0)),"")</f>
        <v>成果物の作成に用いたデータソースと抽出条件（手順）の記録（画面コピー等）が提出されているか。</v>
      </c>
      <c r="F106" s="2">
        <v>1015</v>
      </c>
      <c r="G106" s="5" t="str">
        <f>IFERROR(INDEX(問合せ・差戻し事例!$F:$F,MATCH(F106,問合せ・差戻し事例!$A:$A,0)),"")</f>
        <v>グローバルエンジニアリングユニット</v>
      </c>
      <c r="H106" s="5" t="str">
        <f>IFERROR(INDEX(問合せ・差戻し事例!$E:$E,MATCH(F106,問合せ・差戻し事例!$A:$A,0)),"")</f>
        <v>Power Partners Private Limited</v>
      </c>
      <c r="I106" s="5" t="str">
        <f>IFERROR(INDEX(問合せ・差戻し事例!$D:$D,MATCH(F106,問合せ・差戻し事例!$A:$A,0)),"")</f>
        <v>040600</v>
      </c>
      <c r="J106" s="5">
        <f>IFERROR(INDEX(問合せ・差戻し事例!$G:$G,MATCH(F106,問合せ・差戻し事例!$A:$A,0)),"")</f>
        <v>5</v>
      </c>
      <c r="K106" s="5" t="str">
        <f>IFERROR(INDEX(問合せ・差戻し事例!$H:$H,MATCH(F106,問合せ・差戻し事例!$A:$A,0)),"")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エントリーに対してマイナス売上理由のコメント及び、マイナスの売上計上に至った経緯・取り消しの妥当性を裏付けるの証跡の提出をお願い出来ますでしょうか。</v>
      </c>
    </row>
    <row r="107" spans="1:11" ht="17.5" hidden="1" x14ac:dyDescent="0.6">
      <c r="A107" s="2">
        <v>106</v>
      </c>
      <c r="B107" s="2">
        <v>11</v>
      </c>
      <c r="C107" s="5">
        <f>IFERROR(INDEX(チェックポイント!$D:$D,MATCH(B107,チェックポイント!$A:$A,0)),"")</f>
        <v>20</v>
      </c>
      <c r="D107" s="5" t="str">
        <f>IFERROR(INDEX(チェックポイント!$E:$E,MATCH(B107,チェックポイント!$A:$A,0)),"")</f>
        <v>データソース・抽出条件</v>
      </c>
      <c r="E107" s="5" t="str">
        <f>IFERROR(INDEX(チェックポイント!$F:$F,MATCH(B107,チェックポイント!$A:$A,0)),"")</f>
        <v>成果物の作成に用いたデータソースと抽出条件（手順）の記録（画面コピー等）が提出されているか。</v>
      </c>
      <c r="F107" s="2">
        <v>1051</v>
      </c>
      <c r="G107" s="5" t="str">
        <f>IFERROR(INDEX(問合せ・差戻し事例!$F:$F,MATCH(F107,問合せ・差戻し事例!$A:$A,0)),"")</f>
        <v>グローバルエンジニアリングユニット</v>
      </c>
      <c r="H107" s="5" t="str">
        <f>IFERROR(INDEX(問合せ・差戻し事例!$E:$E,MATCH(F107,問合せ・差戻し事例!$A:$A,0)),"")</f>
        <v>AIR WATER VIETNAM CO., LTD.</v>
      </c>
      <c r="I107" s="5" t="str">
        <f>IFERROR(INDEX(問合せ・差戻し事例!$D:$D,MATCH(F107,問合せ・差戻し事例!$A:$A,0)),"")</f>
        <v>040300</v>
      </c>
      <c r="J107" s="5">
        <f>IFERROR(INDEX(問合せ・差戻し事例!$G:$G,MATCH(F107,問合せ・差戻し事例!$A:$A,0)),"")</f>
        <v>5</v>
      </c>
      <c r="K107" s="5" t="str">
        <f>IFERROR(INDEX(問合せ・差戻し事例!$H:$H,MATCH(F107,問合せ・差戻し事例!$A:$A,0)),"")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v>
      </c>
    </row>
    <row r="108" spans="1:11" ht="17.5" hidden="1" x14ac:dyDescent="0.6">
      <c r="A108" s="2">
        <v>107</v>
      </c>
      <c r="B108" s="2">
        <v>11</v>
      </c>
      <c r="C108" s="5">
        <f>IFERROR(INDEX(チェックポイント!$D:$D,MATCH(B108,チェックポイント!$A:$A,0)),"")</f>
        <v>20</v>
      </c>
      <c r="D108" s="5" t="str">
        <f>IFERROR(INDEX(チェックポイント!$E:$E,MATCH(B108,チェックポイント!$A:$A,0)),"")</f>
        <v>データソース・抽出条件</v>
      </c>
      <c r="E108" s="5" t="str">
        <f>IFERROR(INDEX(チェックポイント!$F:$F,MATCH(B108,チェックポイント!$A:$A,0)),"")</f>
        <v>成果物の作成に用いたデータソースと抽出条件（手順）の記録（画面コピー等）が提出されているか。</v>
      </c>
      <c r="F108" s="2">
        <v>1064</v>
      </c>
      <c r="G108" s="5" t="str">
        <f>IFERROR(INDEX(問合せ・差戻し事例!$F:$F,MATCH(F108,問合せ・差戻し事例!$A:$A,0)),"")</f>
        <v>グローバルエンジニアリングユニット</v>
      </c>
      <c r="H108" s="5" t="str">
        <f>IFERROR(INDEX(問合せ・差戻し事例!$E:$E,MATCH(F108,問合せ・差戻し事例!$A:$A,0)),"")</f>
        <v>American Gas Products, Inc.</v>
      </c>
      <c r="I108" s="5" t="str">
        <f>IFERROR(INDEX(問合せ・差戻し事例!$D:$D,MATCH(F108,問合せ・差戻し事例!$A:$A,0)),"")</f>
        <v>040402</v>
      </c>
      <c r="J108" s="5">
        <f>IFERROR(INDEX(問合せ・差戻し事例!$G:$G,MATCH(F108,問合せ・差戻し事例!$A:$A,0)),"")</f>
        <v>5</v>
      </c>
      <c r="K108" s="5" t="str">
        <f>IFERROR(INDEX(問合せ・差戻し事例!$H:$H,MATCH(F108,問合せ・差戻し事例!$A:$A,0)),"")</f>
        <v>・データソース及び抽出条件が分かる資料（抽出する際の条件を記載した画面スクショなど）の提出をお願い出来ますでしょうか。
・売上高の網羅性を確認するため、25年4月~26年3月の全ての売上明細（マイナス含む）及び試算表の提出をお願い出来ますでしょうか。売上マイナスのみを抽出しているように見受けられます。</v>
      </c>
    </row>
    <row r="109" spans="1:11" ht="17.5" hidden="1" x14ac:dyDescent="0.6">
      <c r="A109" s="2">
        <v>108</v>
      </c>
      <c r="B109" s="2">
        <v>11</v>
      </c>
      <c r="C109" s="5">
        <f>IFERROR(INDEX(チェックポイント!$D:$D,MATCH(B109,チェックポイント!$A:$A,0)),"")</f>
        <v>20</v>
      </c>
      <c r="D109" s="5" t="str">
        <f>IFERROR(INDEX(チェックポイント!$E:$E,MATCH(B109,チェックポイント!$A:$A,0)),"")</f>
        <v>データソース・抽出条件</v>
      </c>
      <c r="E109" s="5" t="str">
        <f>IFERROR(INDEX(チェックポイント!$F:$F,MATCH(B109,チェックポイント!$A:$A,0)),"")</f>
        <v>成果物の作成に用いたデータソースと抽出条件（手順）の記録（画面コピー等）が提出されているか。</v>
      </c>
      <c r="F109" s="2">
        <v>1068</v>
      </c>
      <c r="G109" s="5" t="str">
        <f>IFERROR(INDEX(問合せ・差戻し事例!$F:$F,MATCH(F109,問合せ・差戻し事例!$A:$A,0)),"")</f>
        <v>グローバルエンジニアリングユニット</v>
      </c>
      <c r="H109" s="5" t="str">
        <f>IFERROR(INDEX(問合せ・差戻し事例!$E:$E,MATCH(F109,問合せ・差戻し事例!$A:$A,0)),"")</f>
        <v>AIR WATER INDIA PRIVATE LIMITED</v>
      </c>
      <c r="I109" s="5" t="str">
        <f>IFERROR(INDEX(問合せ・差戻し事例!$D:$D,MATCH(F109,問合せ・差戻し事例!$A:$A,0)),"")</f>
        <v>040200</v>
      </c>
      <c r="J109" s="5">
        <f>IFERROR(INDEX(問合せ・差戻し事例!$G:$G,MATCH(F109,問合せ・差戻し事例!$A:$A,0)),"")</f>
        <v>5</v>
      </c>
      <c r="K109" s="5" t="str">
        <f>IFERROR(INDEX(問合せ・差戻し事例!$H:$H,MATCH(F109,問合せ・差戻し事例!$A:$A,0)),"")</f>
        <v>・データソース及び抽出条件が分かる資料（抽出する際の条件を記載した画面スクショなど）の提出をお願い出来ますでしょうか。
・売上高の網羅性を確認するため、25年4月~26年3月の全ての売上明細（マイナス含む）及び試算表の提出をお願い出来ますでしょうか。売上マイナスのみを抽出しているように見受けられます。
・51201009 Dt:30.06.2025について説明を記述して頂けますでしょうか。</v>
      </c>
    </row>
    <row r="110" spans="1:11" ht="17.5" hidden="1" x14ac:dyDescent="0.6">
      <c r="A110" s="2">
        <v>109</v>
      </c>
      <c r="B110" s="2">
        <v>11</v>
      </c>
      <c r="C110" s="5">
        <f>IFERROR(INDEX(チェックポイント!$D:$D,MATCH(B110,チェックポイント!$A:$A,0)),"")</f>
        <v>20</v>
      </c>
      <c r="D110" s="5" t="str">
        <f>IFERROR(INDEX(チェックポイント!$E:$E,MATCH(B110,チェックポイント!$A:$A,0)),"")</f>
        <v>データソース・抽出条件</v>
      </c>
      <c r="E110" s="5" t="str">
        <f>IFERROR(INDEX(チェックポイント!$F:$F,MATCH(B110,チェックポイント!$A:$A,0)),"")</f>
        <v>成果物の作成に用いたデータソースと抽出条件（手順）の記録（画面コピー等）が提出されているか。</v>
      </c>
      <c r="F110" s="2">
        <v>1078</v>
      </c>
      <c r="G110" s="5" t="str">
        <f>IFERROR(INDEX(問合せ・差戻し事例!$F:$F,MATCH(F110,問合せ・差戻し事例!$A:$A,0)),"")</f>
        <v>グローバルエンジニアリングユニット</v>
      </c>
      <c r="H110" s="5" t="str">
        <f>IFERROR(INDEX(問合せ・差戻し事例!$E:$E,MATCH(F110,問合せ・差戻し事例!$A:$A,0)),"")</f>
        <v>AIR WATER GAS SOLUTIONS INC.</v>
      </c>
      <c r="I110" s="5" t="str">
        <f>IFERROR(INDEX(問合せ・差戻し事例!$D:$D,MATCH(F110,問合せ・差戻し事例!$A:$A,0)),"")</f>
        <v>040401</v>
      </c>
      <c r="J110" s="5">
        <f>IFERROR(INDEX(問合せ・差戻し事例!$G:$G,MATCH(F110,問合せ・差戻し事例!$A:$A,0)),"")</f>
        <v>5</v>
      </c>
      <c r="K110" s="5" t="str">
        <f>IFERROR(INDEX(問合せ・差戻し事例!$H:$H,MATCH(F110,問合せ・差戻し事例!$A:$A,0)),"")</f>
        <v>・データソース及び抽出条件が分かる資料（抽出する際の条件を記載した画面スクショなど）の提出をお願い出来ますでしょうか。</v>
      </c>
    </row>
    <row r="111" spans="1:11" ht="17.5" hidden="1" x14ac:dyDescent="0.6">
      <c r="A111" s="2">
        <v>110</v>
      </c>
      <c r="B111" s="2">
        <v>11</v>
      </c>
      <c r="C111" s="5">
        <f>IFERROR(INDEX(チェックポイント!$D:$D,MATCH(B111,チェックポイント!$A:$A,0)),"")</f>
        <v>20</v>
      </c>
      <c r="D111" s="5" t="str">
        <f>IFERROR(INDEX(チェックポイント!$E:$E,MATCH(B111,チェックポイント!$A:$A,0)),"")</f>
        <v>データソース・抽出条件</v>
      </c>
      <c r="E111" s="5" t="str">
        <f>IFERROR(INDEX(チェックポイント!$F:$F,MATCH(B111,チェックポイント!$A:$A,0)),"")</f>
        <v>成果物の作成に用いたデータソースと抽出条件（手順）の記録（画面コピー等）が提出されているか。</v>
      </c>
      <c r="F111" s="2">
        <v>1085</v>
      </c>
      <c r="G111" s="5" t="str">
        <f>IFERROR(INDEX(問合せ・差戻し事例!$F:$F,MATCH(F111,問合せ・差戻し事例!$A:$A,0)),"")</f>
        <v/>
      </c>
      <c r="H111" s="5" t="str">
        <f>IFERROR(INDEX(問合せ・差戻し事例!$E:$E,MATCH(F111,問合せ・差戻し事例!$A:$A,0)),"")</f>
        <v/>
      </c>
      <c r="I111" s="5" t="str">
        <f>IFERROR(INDEX(問合せ・差戻し事例!$D:$D,MATCH(F111,問合せ・差戻し事例!$A:$A,0)),"")</f>
        <v>40400</v>
      </c>
      <c r="J111" s="5">
        <f>IFERROR(INDEX(問合せ・差戻し事例!$G:$G,MATCH(F111,問合せ・差戻し事例!$A:$A,0)),"")</f>
        <v>5</v>
      </c>
      <c r="K111" s="5" t="str">
        <f>IFERROR(INDEX(問合せ・差戻し事例!$H:$H,MATCH(F111,問合せ・差戻し事例!$A:$A,0)),"")</f>
        <v>・データソース及び抽出条件が分かる資料（抽出する際の条件を記載した画面スクショなど）の提出をお願いできますでしょうか。
・網羅性及び売上伝票/明細との整合性を確認するため、25年4月~26年3月の全ての売上明細（マイナス含む）及び試算表の提出をお願いできますでしょうか。</v>
      </c>
    </row>
    <row r="112" spans="1:11" ht="17.5" hidden="1" x14ac:dyDescent="0.6">
      <c r="A112" s="2">
        <v>111</v>
      </c>
      <c r="B112" s="2">
        <v>11</v>
      </c>
      <c r="C112" s="5">
        <f>IFERROR(INDEX(チェックポイント!$D:$D,MATCH(B112,チェックポイント!$A:$A,0)),"")</f>
        <v>20</v>
      </c>
      <c r="D112" s="5" t="str">
        <f>IFERROR(INDEX(チェックポイント!$E:$E,MATCH(B112,チェックポイント!$A:$A,0)),"")</f>
        <v>データソース・抽出条件</v>
      </c>
      <c r="E112" s="5" t="str">
        <f>IFERROR(INDEX(チェックポイント!$F:$F,MATCH(B112,チェックポイント!$A:$A,0)),"")</f>
        <v>成果物の作成に用いたデータソースと抽出条件（手順）の記録（画面コピー等）が提出されているか。</v>
      </c>
      <c r="F112" s="2">
        <v>1101</v>
      </c>
      <c r="G112" s="5" t="str">
        <f>IFERROR(INDEX(問合せ・差戻し事例!$F:$F,MATCH(F112,問合せ・差戻し事例!$A:$A,0)),"")</f>
        <v>グローバルエンジニアリングユニット</v>
      </c>
      <c r="H112" s="5" t="str">
        <f>IFERROR(INDEX(問合せ・差戻し事例!$E:$E,MATCH(F112,問合せ・差戻し事例!$A:$A,0)),"")</f>
        <v>M1 Engineering Limited</v>
      </c>
      <c r="I112" s="5" t="str">
        <f>IFERROR(INDEX(問合せ・差戻し事例!$D:$D,MATCH(F112,問合せ・差戻し事例!$A:$A,0)),"")</f>
        <v>040701</v>
      </c>
      <c r="J112" s="5">
        <f>IFERROR(INDEX(問合せ・差戻し事例!$G:$G,MATCH(F112,問合せ・差戻し事例!$A:$A,0)),"")</f>
        <v>5</v>
      </c>
      <c r="K112" s="5" t="str">
        <f>IFERROR(INDEX(問合せ・差戻し事例!$H:$H,MATCH(F112,問合せ・差戻し事例!$A:$A,0)),"")</f>
        <v>・データソース及び抽出条件が分かる資料（抽出する際の条件を記載した画面スクショなど）の提出をお願い出来ますでしょうか。
・売上高の網羅性を確認するため、25年4月~26年3月の全ての売上明細（マイナス含む）及び試算表の提出をお願い出来ますでしょうか。売上マイナスのみを抽出しているように見受けられます。</v>
      </c>
    </row>
    <row r="113" spans="1:11" ht="17.5" hidden="1" x14ac:dyDescent="0.6">
      <c r="A113" s="2">
        <v>112</v>
      </c>
      <c r="B113" s="2">
        <v>11</v>
      </c>
      <c r="C113" s="5">
        <f>IFERROR(INDEX(チェックポイント!$D:$D,MATCH(B113,チェックポイント!$A:$A,0)),"")</f>
        <v>20</v>
      </c>
      <c r="D113" s="5" t="str">
        <f>IFERROR(INDEX(チェックポイント!$E:$E,MATCH(B113,チェックポイント!$A:$A,0)),"")</f>
        <v>データソース・抽出条件</v>
      </c>
      <c r="E113" s="5" t="str">
        <f>IFERROR(INDEX(チェックポイント!$F:$F,MATCH(B113,チェックポイント!$A:$A,0)),"")</f>
        <v>成果物の作成に用いたデータソースと抽出条件（手順）の記録（画面コピー等）が提出されているか。</v>
      </c>
      <c r="F113" s="2">
        <v>1251</v>
      </c>
      <c r="G113" s="5" t="str">
        <f>IFERROR(INDEX(問合せ・差戻し事例!$F:$F,MATCH(F113,問合せ・差戻し事例!$A:$A,0)),"")</f>
        <v>エネルギーソリューションユニット</v>
      </c>
      <c r="H113" s="5" t="str">
        <f>IFERROR(INDEX(問合せ・差戻し事例!$E:$E,MATCH(F113,問合せ・差戻し事例!$A:$A,0)),"")</f>
        <v>Pacific Petro Import And Export Trading JSC</v>
      </c>
      <c r="I113" s="5" t="str">
        <f>IFERROR(INDEX(問合せ・差戻し事例!$D:$D,MATCH(F113,問合せ・差戻し事例!$A:$A,0)),"")</f>
        <v>050100</v>
      </c>
      <c r="J113" s="5">
        <f>IFERROR(INDEX(問合せ・差戻し事例!$G:$G,MATCH(F113,問合せ・差戻し事例!$A:$A,0)),"")</f>
        <v>5</v>
      </c>
      <c r="K113" s="5" t="str">
        <f>IFERROR(INDEX(問合せ・差戻し事例!$H:$H,MATCH(F113,問合せ・差戻し事例!$A:$A,0)),"")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v>
      </c>
    </row>
    <row r="114" spans="1:11" ht="17.5" hidden="1" x14ac:dyDescent="0.6">
      <c r="A114" s="2">
        <v>113</v>
      </c>
      <c r="B114" s="2">
        <v>11</v>
      </c>
      <c r="C114" s="5">
        <f>IFERROR(INDEX(チェックポイント!$D:$D,MATCH(B114,チェックポイント!$A:$A,0)),"")</f>
        <v>20</v>
      </c>
      <c r="D114" s="5" t="str">
        <f>IFERROR(INDEX(チェックポイント!$E:$E,MATCH(B114,チェックポイント!$A:$A,0)),"")</f>
        <v>データソース・抽出条件</v>
      </c>
      <c r="E114" s="5" t="str">
        <f>IFERROR(INDEX(チェックポイント!$F:$F,MATCH(B114,チェックポイント!$A:$A,0)),"")</f>
        <v>成果物の作成に用いたデータソースと抽出条件（手順）の記録（画面コピー等）が提出されているか。</v>
      </c>
      <c r="F114" s="2">
        <v>1261</v>
      </c>
      <c r="G114" s="5" t="str">
        <f>IFERROR(INDEX(問合せ・差戻し事例!$F:$F,MATCH(F114,問合せ・差戻し事例!$A:$A,0)),"")</f>
        <v>在宅ヘルスケアユニット</v>
      </c>
      <c r="H114" s="5" t="str">
        <f>IFERROR(INDEX(問合せ・差戻し事例!$E:$E,MATCH(F114,問合せ・差戻し事例!$A:$A,0)),"")</f>
        <v>エア・ウォーター・リアライズ(株)</v>
      </c>
      <c r="I114" s="5" t="str">
        <f>IFERROR(INDEX(問合せ・差戻し事例!$D:$D,MATCH(F114,問合せ・差戻し事例!$A:$A,0)),"")</f>
        <v>070100</v>
      </c>
      <c r="J114" s="5">
        <f>IFERROR(INDEX(問合せ・差戻し事例!$G:$G,MATCH(F114,問合せ・差戻し事例!$A:$A,0)),"")</f>
        <v>5</v>
      </c>
      <c r="K114" s="5" t="str">
        <f>IFERROR(INDEX(問合せ・差戻し事例!$H:$H,MATCH(F114,問合せ・差戻し事例!$A:$A,0)),"")</f>
        <v>・データソース及び抽出条件が分かる資料（抽出する際の条件を記載した画面スクショなど）の提出をお願い出来ますでしょうか。
・マイナスの売上計上の妥当性を確認するため、全てのマイナス計上のエントリーに対して理由/ 検証コメント及び、会計処理の顛末の説明を記載いただけますでしょうか。</v>
      </c>
    </row>
    <row r="115" spans="1:11" ht="17.5" hidden="1" x14ac:dyDescent="0.6">
      <c r="A115" s="2">
        <v>114</v>
      </c>
      <c r="B115" s="2">
        <v>11</v>
      </c>
      <c r="C115" s="5">
        <f>IFERROR(INDEX(チェックポイント!$D:$D,MATCH(B115,チェックポイント!$A:$A,0)),"")</f>
        <v>20</v>
      </c>
      <c r="D115" s="5" t="str">
        <f>IFERROR(INDEX(チェックポイント!$E:$E,MATCH(B115,チェックポイント!$A:$A,0)),"")</f>
        <v>データソース・抽出条件</v>
      </c>
      <c r="E115" s="5" t="str">
        <f>IFERROR(INDEX(チェックポイント!$F:$F,MATCH(B115,チェックポイント!$A:$A,0)),"")</f>
        <v>成果物の作成に用いたデータソースと抽出条件（手順）の記録（画面コピー等）が提出されているか。</v>
      </c>
      <c r="F115" s="2">
        <v>1304</v>
      </c>
      <c r="G115" s="5" t="str">
        <f>IFERROR(INDEX(問合せ・差戻し事例!$F:$F,MATCH(F115,問合せ・差戻し事例!$A:$A,0)),"")</f>
        <v>在宅ヘルスケアユニット</v>
      </c>
      <c r="H115" s="5" t="str">
        <f>IFERROR(INDEX(問合せ・差戻し事例!$E:$E,MATCH(F115,問合せ・差戻し事例!$A:$A,0)),"")</f>
        <v>Kurosu Hanam Co., Ltd</v>
      </c>
      <c r="I115" s="5" t="str">
        <f>IFERROR(INDEX(問合せ・差戻し事例!$D:$D,MATCH(F115,問合せ・差戻し事例!$A:$A,0)),"")</f>
        <v>070202</v>
      </c>
      <c r="J115" s="5">
        <f>IFERROR(INDEX(問合せ・差戻し事例!$G:$G,MATCH(F115,問合せ・差戻し事例!$A:$A,0)),"")</f>
        <v>5</v>
      </c>
      <c r="K115" s="5" t="str">
        <f>IFERROR(INDEX(問合せ・差戻し事例!$H:$H,MATCH(F115,問合せ・差戻し事例!$A:$A,0)),"")</f>
        <v>・データソース及び抽出条件が分かる資料（抽出する際の条件を記載した画面スクショなど）の提出をお願い出来ますでしょうか。
・該当取引が無いことを確認するため、全マイナス売上データ・取り消し仕訳と試算表の一致の確認及び全売上データと試算表の一致を確認いただけますでしょうか。（吉武）</v>
      </c>
    </row>
    <row r="116" spans="1:11" ht="17.5" hidden="1" x14ac:dyDescent="0.6">
      <c r="A116" s="2">
        <v>115</v>
      </c>
      <c r="B116" s="2">
        <v>11</v>
      </c>
      <c r="C116" s="5">
        <f>IFERROR(INDEX(チェックポイント!$D:$D,MATCH(B116,チェックポイント!$A:$A,0)),"")</f>
        <v>20</v>
      </c>
      <c r="D116" s="5" t="str">
        <f>IFERROR(INDEX(チェックポイント!$E:$E,MATCH(B116,チェックポイント!$A:$A,0)),"")</f>
        <v>データソース・抽出条件</v>
      </c>
      <c r="E116" s="5" t="str">
        <f>IFERROR(INDEX(チェックポイント!$F:$F,MATCH(B116,チェックポイント!$A:$A,0)),"")</f>
        <v>成果物の作成に用いたデータソースと抽出条件（手順）の記録（画面コピー等）が提出されているか。</v>
      </c>
      <c r="F116" s="2">
        <v>1353</v>
      </c>
      <c r="G116" s="5" t="str">
        <f>IFERROR(INDEX(問合せ・差戻し事例!$F:$F,MATCH(F116,問合せ・差戻し事例!$A:$A,0)),"")</f>
        <v xml:space="preserve">海水ユニット </v>
      </c>
      <c r="H116" s="5" t="str">
        <f>IFERROR(INDEX(問合せ・差戻し事例!$E:$E,MATCH(F116,問合せ・差戻し事例!$A:$A,0)),"")</f>
        <v>タテホ化学工業(株)</v>
      </c>
      <c r="I116" s="5" t="str">
        <f>IFERROR(INDEX(問合せ・差戻し事例!$D:$D,MATCH(F116,問合せ・差戻し事例!$A:$A,0)),"")</f>
        <v>140200</v>
      </c>
      <c r="J116" s="5">
        <f>IFERROR(INDEX(問合せ・差戻し事例!$G:$G,MATCH(F116,問合せ・差戻し事例!$A:$A,0)),"")</f>
        <v>5</v>
      </c>
      <c r="K116" s="5" t="str">
        <f>IFERROR(INDEX(問合せ・差戻し事例!$H:$H,MATCH(F116,問合せ・差戻し事例!$A:$A,0)),"")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v>
      </c>
    </row>
    <row r="117" spans="1:11" ht="17.5" hidden="1" x14ac:dyDescent="0.6">
      <c r="A117" s="2">
        <v>116</v>
      </c>
      <c r="B117" s="2">
        <v>11</v>
      </c>
      <c r="C117" s="5">
        <f>IFERROR(INDEX(チェックポイント!$D:$D,MATCH(B117,チェックポイント!$A:$A,0)),"")</f>
        <v>20</v>
      </c>
      <c r="D117" s="5" t="str">
        <f>IFERROR(INDEX(チェックポイント!$E:$E,MATCH(B117,チェックポイント!$A:$A,0)),"")</f>
        <v>データソース・抽出条件</v>
      </c>
      <c r="E117" s="5" t="str">
        <f>IFERROR(INDEX(チェックポイント!$F:$F,MATCH(B117,チェックポイント!$A:$A,0)),"")</f>
        <v>成果物の作成に用いたデータソースと抽出条件（手順）の記録（画面コピー等）が提出されているか。</v>
      </c>
      <c r="F117" s="2">
        <v>1354</v>
      </c>
      <c r="G117" s="5" t="str">
        <f>IFERROR(INDEX(問合せ・差戻し事例!$F:$F,MATCH(F117,問合せ・差戻し事例!$A:$A,0)),"")</f>
        <v xml:space="preserve">海水ユニット </v>
      </c>
      <c r="H117" s="5" t="str">
        <f>IFERROR(INDEX(問合せ・差戻し事例!$E:$E,MATCH(F117,問合せ・差戻し事例!$A:$A,0)),"")</f>
        <v>大连达泰豪化学有限公司</v>
      </c>
      <c r="I117" s="5" t="str">
        <f>IFERROR(INDEX(問合せ・差戻し事例!$D:$D,MATCH(F117,問合せ・差戻し事例!$A:$A,0)),"")</f>
        <v>140201</v>
      </c>
      <c r="J117" s="5">
        <f>IFERROR(INDEX(問合せ・差戻し事例!$G:$G,MATCH(F117,問合せ・差戻し事例!$A:$A,0)),"")</f>
        <v>5</v>
      </c>
      <c r="K117" s="5" t="str">
        <f>IFERROR(INDEX(問合せ・差戻し事例!$H:$H,MATCH(F117,問合せ・差戻し事例!$A:$A,0)),"")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v>
      </c>
    </row>
    <row r="118" spans="1:11" ht="17.5" hidden="1" x14ac:dyDescent="0.6">
      <c r="A118" s="2">
        <v>117</v>
      </c>
      <c r="B118" s="2">
        <v>11</v>
      </c>
      <c r="C118" s="5">
        <f>IFERROR(INDEX(チェックポイント!$D:$D,MATCH(B118,チェックポイント!$A:$A,0)),"")</f>
        <v>20</v>
      </c>
      <c r="D118" s="5" t="str">
        <f>IFERROR(INDEX(チェックポイント!$E:$E,MATCH(B118,チェックポイント!$A:$A,0)),"")</f>
        <v>データソース・抽出条件</v>
      </c>
      <c r="E118" s="5" t="str">
        <f>IFERROR(INDEX(チェックポイント!$F:$F,MATCH(B118,チェックポイント!$A:$A,0)),"")</f>
        <v>成果物の作成に用いたデータソースと抽出条件（手順）の記録（画面コピー等）が提出されているか。</v>
      </c>
      <c r="F118" s="2">
        <v>1355</v>
      </c>
      <c r="G118" s="5" t="str">
        <f>IFERROR(INDEX(問合せ・差戻し事例!$F:$F,MATCH(F118,問合せ・差戻し事例!$A:$A,0)),"")</f>
        <v xml:space="preserve">海水ユニット </v>
      </c>
      <c r="H118" s="5" t="str">
        <f>IFERROR(INDEX(問合せ・差戻し事例!$E:$E,MATCH(F118,問合せ・差戻し事例!$A:$A,0)),"")</f>
        <v>Tateho Ozark Technical Ceramics, Inc.</v>
      </c>
      <c r="I118" s="5" t="str">
        <f>IFERROR(INDEX(問合せ・差戻し事例!$D:$D,MATCH(F118,問合せ・差戻し事例!$A:$A,0)),"")</f>
        <v>140202</v>
      </c>
      <c r="J118" s="5">
        <f>IFERROR(INDEX(問合せ・差戻し事例!$G:$G,MATCH(F118,問合せ・差戻し事例!$A:$A,0)),"")</f>
        <v>5</v>
      </c>
      <c r="K118" s="5" t="str">
        <f>IFERROR(INDEX(問合せ・差戻し事例!$H:$H,MATCH(F118,問合せ・差戻し事例!$A:$A,0)),"")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v>
      </c>
    </row>
    <row r="119" spans="1:11" ht="17.5" hidden="1" x14ac:dyDescent="0.6">
      <c r="A119" s="2">
        <v>118</v>
      </c>
      <c r="B119" s="2">
        <v>11</v>
      </c>
      <c r="C119" s="5">
        <f>IFERROR(INDEX(チェックポイント!$D:$D,MATCH(B119,チェックポイント!$A:$A,0)),"")</f>
        <v>20</v>
      </c>
      <c r="D119" s="5" t="str">
        <f>IFERROR(INDEX(チェックポイント!$E:$E,MATCH(B119,チェックポイント!$A:$A,0)),"")</f>
        <v>データソース・抽出条件</v>
      </c>
      <c r="E119" s="5" t="str">
        <f>IFERROR(INDEX(チェックポイント!$F:$F,MATCH(B119,チェックポイント!$A:$A,0)),"")</f>
        <v>成果物の作成に用いたデータソースと抽出条件（手順）の記録（画面コピー等）が提出されているか。</v>
      </c>
      <c r="F119" s="2">
        <v>1356</v>
      </c>
      <c r="G119" s="5" t="str">
        <f>IFERROR(INDEX(問合せ・差戻し事例!$F:$F,MATCH(F119,問合せ・差戻し事例!$A:$A,0)),"")</f>
        <v xml:space="preserve">海水ユニット </v>
      </c>
      <c r="H119" s="5" t="str">
        <f>IFERROR(INDEX(問合せ・差戻し事例!$E:$E,MATCH(F119,問合せ・差戻し事例!$A:$A,0)),"")</f>
        <v>Redco S.R.L.</v>
      </c>
      <c r="I119" s="5" t="str">
        <f>IFERROR(INDEX(問合せ・差戻し事例!$D:$D,MATCH(F119,問合せ・差戻し事例!$A:$A,0)),"")</f>
        <v>140204</v>
      </c>
      <c r="J119" s="5">
        <f>IFERROR(INDEX(問合せ・差戻し事例!$G:$G,MATCH(F119,問合せ・差戻し事例!$A:$A,0)),"")</f>
        <v>5</v>
      </c>
      <c r="K119" s="5" t="str">
        <f>IFERROR(INDEX(問合せ・差戻し事例!$H:$H,MATCH(F119,問合せ・差戻し事例!$A:$A,0)),"")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v>
      </c>
    </row>
    <row r="120" spans="1:11" ht="17.5" hidden="1" x14ac:dyDescent="0.6">
      <c r="A120" s="2">
        <v>119</v>
      </c>
      <c r="B120" s="2">
        <v>11</v>
      </c>
      <c r="C120" s="5">
        <f>IFERROR(INDEX(チェックポイント!$D:$D,MATCH(B120,チェックポイント!$A:$A,0)),"")</f>
        <v>20</v>
      </c>
      <c r="D120" s="5" t="str">
        <f>IFERROR(INDEX(チェックポイント!$E:$E,MATCH(B120,チェックポイント!$A:$A,0)),"")</f>
        <v>データソース・抽出条件</v>
      </c>
      <c r="E120" s="5" t="str">
        <f>IFERROR(INDEX(チェックポイント!$F:$F,MATCH(B120,チェックポイント!$A:$A,0)),"")</f>
        <v>成果物の作成に用いたデータソースと抽出条件（手順）の記録（画面コピー等）が提出されているか。</v>
      </c>
      <c r="F120" s="2">
        <v>1384</v>
      </c>
      <c r="G120" s="5" t="str">
        <f>IFERROR(INDEX(問合せ・差戻し事例!$F:$F,MATCH(F120,問合せ・差戻し事例!$A:$A,0)),"")</f>
        <v/>
      </c>
      <c r="H120" s="5" t="str">
        <f>IFERROR(INDEX(問合せ・差戻し事例!$E:$E,MATCH(F120,問合せ・差戻し事例!$A:$A,0)),"")</f>
        <v/>
      </c>
      <c r="I120" s="5" t="str">
        <f>IFERROR(INDEX(問合せ・差戻し事例!$D:$D,MATCH(F120,問合せ・差戻し事例!$A:$A,0)),"")</f>
        <v>10100</v>
      </c>
      <c r="J120" s="5">
        <f>IFERROR(INDEX(問合せ・差戻し事例!$G:$G,MATCH(F120,問合せ・差戻し事例!$A:$A,0)),"")</f>
        <v>5</v>
      </c>
      <c r="K120" s="5" t="str">
        <f>IFERROR(INDEX(問合せ・差戻し事例!$H:$H,MATCH(F120,問合せ・差戻し事例!$A:$A,0)),"")</f>
        <v>・データソース及び抽出条件が分かる資料（抽出する際の条件を記載した画面スクショなど）の提出をお願い出来ますでしょうか。
・TBと売上明細の一致を確認したシートを追加いただけますでしょうか。もしくは、網羅性及び売上伝票/明細との整合性を確認するため、試算表の提出をお願い出来ますでしょうか。</v>
      </c>
    </row>
    <row r="121" spans="1:11" ht="17.5" hidden="1" x14ac:dyDescent="0.6">
      <c r="A121" s="2">
        <v>120</v>
      </c>
      <c r="B121" s="2">
        <v>11</v>
      </c>
      <c r="C121" s="5">
        <f>IFERROR(INDEX(チェックポイント!$D:$D,MATCH(B121,チェックポイント!$A:$A,0)),"")</f>
        <v>20</v>
      </c>
      <c r="D121" s="5" t="str">
        <f>IFERROR(INDEX(チェックポイント!$E:$E,MATCH(B121,チェックポイント!$A:$A,0)),"")</f>
        <v>データソース・抽出条件</v>
      </c>
      <c r="E121" s="5" t="str">
        <f>IFERROR(INDEX(チェックポイント!$F:$F,MATCH(B121,チェックポイント!$A:$A,0)),"")</f>
        <v>成果物の作成に用いたデータソースと抽出条件（手順）の記録（画面コピー等）が提出されているか。</v>
      </c>
      <c r="F121" s="2">
        <v>1430</v>
      </c>
      <c r="G121" s="5" t="str">
        <f>IFERROR(INDEX(問合せ・差戻し事例!$F:$F,MATCH(F121,問合せ・差戻し事例!$A:$A,0)),"")</f>
        <v>防災ユニット</v>
      </c>
      <c r="H121" s="5" t="str">
        <f>IFERROR(INDEX(問合せ・差戻し事例!$E:$E,MATCH(F121,問合せ・差戻し事例!$A:$A,0)),"")</f>
        <v>オリオン・ラドセーフメディカル(株)</v>
      </c>
      <c r="I121" s="5" t="str">
        <f>IFERROR(INDEX(問合せ・差戻し事例!$D:$D,MATCH(F121,問合せ・差戻し事例!$A:$A,0)),"")</f>
        <v>090200</v>
      </c>
      <c r="J121" s="5">
        <f>IFERROR(INDEX(問合せ・差戻し事例!$G:$G,MATCH(F121,問合せ・差戻し事例!$A:$A,0)),"")</f>
        <v>5</v>
      </c>
      <c r="K121" s="5" t="str">
        <f>IFERROR(INDEX(問合せ・差戻し事例!$H:$H,MATCH(F121,問合せ・差戻し事例!$A:$A,0)),"")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11月27日以前の伝票/ マイナスの売上計上の証跡）</v>
      </c>
    </row>
    <row r="122" spans="1:11" ht="17.5" hidden="1" x14ac:dyDescent="0.6">
      <c r="A122" s="2">
        <v>121</v>
      </c>
      <c r="B122" s="2">
        <v>11</v>
      </c>
      <c r="C122" s="5">
        <f>IFERROR(INDEX(チェックポイント!$D:$D,MATCH(B122,チェックポイント!$A:$A,0)),"")</f>
        <v>20</v>
      </c>
      <c r="D122" s="5" t="str">
        <f>IFERROR(INDEX(チェックポイント!$E:$E,MATCH(B122,チェックポイント!$A:$A,0)),"")</f>
        <v>データソース・抽出条件</v>
      </c>
      <c r="E122" s="5" t="str">
        <f>IFERROR(INDEX(チェックポイント!$F:$F,MATCH(B122,チェックポイント!$A:$A,0)),"")</f>
        <v>成果物の作成に用いたデータソースと抽出条件（手順）の記録（画面コピー等）が提出されているか。</v>
      </c>
      <c r="F122" s="2">
        <v>1511</v>
      </c>
      <c r="G122" s="5" t="str">
        <f>IFERROR(INDEX(問合せ・差戻し事例!$F:$F,MATCH(F122,問合せ・差戻し事例!$A:$A,0)),"")</f>
        <v>ガスプロダクツユニット</v>
      </c>
      <c r="H122" s="5" t="str">
        <f>IFERROR(INDEX(問合せ・差戻し事例!$E:$E,MATCH(F122,問合せ・差戻し事例!$A:$A,0)),"")</f>
        <v>エア・ウォーター・ガスプロダクツ(株)</v>
      </c>
      <c r="I122" s="5" t="str">
        <f>IFERROR(INDEX(問合せ・差戻し事例!$D:$D,MATCH(F122,問合せ・差戻し事例!$A:$A,0)),"")</f>
        <v>030100</v>
      </c>
      <c r="J122" s="5">
        <f>IFERROR(INDEX(問合せ・差戻し事例!$G:$G,MATCH(F122,問合せ・差戻し事例!$A:$A,0)),"")</f>
        <v>5</v>
      </c>
      <c r="K122" s="5" t="str">
        <f>IFERROR(INDEX(問合せ・差戻し事例!$H:$H,MATCH(F122,問合せ・差戻し事例!$A:$A,0)),"")</f>
        <v>・データソース及び抽出条件が分かる資料（抽出する際の条件を記載した画面スクショなど）の提出をお願い出来ますでしょうか。</v>
      </c>
    </row>
    <row r="123" spans="1:11" ht="17.5" hidden="1" x14ac:dyDescent="0.6">
      <c r="A123" s="2">
        <v>122</v>
      </c>
      <c r="B123" s="2">
        <v>11</v>
      </c>
      <c r="C123" s="5">
        <f>IFERROR(INDEX(チェックポイント!$D:$D,MATCH(B123,チェックポイント!$A:$A,0)),"")</f>
        <v>20</v>
      </c>
      <c r="D123" s="5" t="str">
        <f>IFERROR(INDEX(チェックポイント!$E:$E,MATCH(B123,チェックポイント!$A:$A,0)),"")</f>
        <v>データソース・抽出条件</v>
      </c>
      <c r="E123" s="5" t="str">
        <f>IFERROR(INDEX(チェックポイント!$F:$F,MATCH(B123,チェックポイント!$A:$A,0)),"")</f>
        <v>成果物の作成に用いたデータソースと抽出条件（手順）の記録（画面コピー等）が提出されているか。</v>
      </c>
      <c r="F123" s="2">
        <v>1512</v>
      </c>
      <c r="G123" s="5" t="str">
        <f>IFERROR(INDEX(問合せ・差戻し事例!$F:$F,MATCH(F123,問合せ・差戻し事例!$A:$A,0)),"")</f>
        <v>ガスプロダクツユニット</v>
      </c>
      <c r="H123" s="5" t="str">
        <f>IFERROR(INDEX(問合せ・差戻し事例!$E:$E,MATCH(F123,問合せ・差戻し事例!$A:$A,0)),"")</f>
        <v>ガスプロダクツ・ロジスティクス(株)</v>
      </c>
      <c r="I123" s="5" t="str">
        <f>IFERROR(INDEX(問合せ・差戻し事例!$D:$D,MATCH(F123,問合せ・差戻し事例!$A:$A,0)),"")</f>
        <v>030101</v>
      </c>
      <c r="J123" s="5">
        <f>IFERROR(INDEX(問合せ・差戻し事例!$G:$G,MATCH(F123,問合せ・差戻し事例!$A:$A,0)),"")</f>
        <v>5</v>
      </c>
      <c r="K123" s="5" t="str">
        <f>IFERROR(INDEX(問合せ・差戻し事例!$H:$H,MATCH(F123,問合せ・差戻し事例!$A:$A,0)),"")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・マイナスの売上計上の妥当性を確認するため、全てのマイナス計上のエントリーに対して理由/ 検証コメント及び、会計処理の顛末の説明を記載いただけますでしょうか。</v>
      </c>
    </row>
    <row r="124" spans="1:11" ht="17.5" hidden="1" x14ac:dyDescent="0.6">
      <c r="A124" s="2">
        <v>123</v>
      </c>
      <c r="B124" s="2">
        <v>11</v>
      </c>
      <c r="C124" s="5">
        <f>IFERROR(INDEX(チェックポイント!$D:$D,MATCH(B124,チェックポイント!$A:$A,0)),"")</f>
        <v>20</v>
      </c>
      <c r="D124" s="5" t="str">
        <f>IFERROR(INDEX(チェックポイント!$E:$E,MATCH(B124,チェックポイント!$A:$A,0)),"")</f>
        <v>データソース・抽出条件</v>
      </c>
      <c r="E124" s="5" t="str">
        <f>IFERROR(INDEX(チェックポイント!$F:$F,MATCH(B124,チェックポイント!$A:$A,0)),"")</f>
        <v>成果物の作成に用いたデータソースと抽出条件（手順）の記録（画面コピー等）が提出されているか。</v>
      </c>
      <c r="F124" s="2">
        <v>1540</v>
      </c>
      <c r="G124" s="5" t="str">
        <f>IFERROR(INDEX(問合せ・差戻し事例!$F:$F,MATCH(F124,問合せ・差戻し事例!$A:$A,0)),"")</f>
        <v xml:space="preserve">カーボンニュートラル推進室 </v>
      </c>
      <c r="H124" s="5" t="str">
        <f>IFERROR(INDEX(問合せ・差戻し事例!$E:$E,MATCH(F124,問合せ・差戻し事例!$A:$A,0)),"")</f>
        <v>エア・ウォーター小名浜バイオマス電力(株)</v>
      </c>
      <c r="I124" s="5" t="str">
        <f>IFERROR(INDEX(問合せ・差戻し事例!$D:$D,MATCH(F124,問合せ・差戻し事例!$A:$A,0)),"")</f>
        <v>160100</v>
      </c>
      <c r="J124" s="5">
        <f>IFERROR(INDEX(問合せ・差戻し事例!$G:$G,MATCH(F124,問合せ・差戻し事例!$A:$A,0)),"")</f>
        <v>5</v>
      </c>
      <c r="K124" s="5" t="str">
        <f>IFERROR(INDEX(問合せ・差戻し事例!$H:$H,MATCH(F124,問合せ・差戻し事例!$A:$A,0)),"")</f>
        <v>・データソース及び抽出条件が分かる資料（抽出する際の条件を記載した画面スクショなど）の提出をお願い出来ますでしょうか。
・網羅性及び売上伝票/明細と試算表の整合性を確認するため、25年4月~26年3月の全ての売上明細（マイナス含む）の提出をお願い出来ますでしょうか</v>
      </c>
    </row>
    <row r="125" spans="1:11" ht="17.5" hidden="1" x14ac:dyDescent="0.6">
      <c r="A125" s="2">
        <v>124</v>
      </c>
      <c r="B125" s="2">
        <v>11</v>
      </c>
      <c r="C125" s="5">
        <f>IFERROR(INDEX(チェックポイント!$D:$D,MATCH(B125,チェックポイント!$A:$A,0)),"")</f>
        <v>20</v>
      </c>
      <c r="D125" s="5" t="str">
        <f>IFERROR(INDEX(チェックポイント!$E:$E,MATCH(B125,チェックポイント!$A:$A,0)),"")</f>
        <v>データソース・抽出条件</v>
      </c>
      <c r="E125" s="5" t="str">
        <f>IFERROR(INDEX(チェックポイント!$F:$F,MATCH(B125,チェックポイント!$A:$A,0)),"")</f>
        <v>成果物の作成に用いたデータソースと抽出条件（手順）の記録（画面コピー等）が提出されているか。</v>
      </c>
      <c r="F125" s="2">
        <v>1676</v>
      </c>
      <c r="G125" s="5" t="str">
        <f>IFERROR(INDEX(問合せ・差戻し事例!$F:$F,MATCH(F125,問合せ・差戻し事例!$A:$A,0)),"")</f>
        <v xml:space="preserve">法務・ガバナンス室 </v>
      </c>
      <c r="H125" s="5" t="str">
        <f>IFERROR(INDEX(問合せ・差戻し事例!$E:$E,MATCH(F125,問合せ・差戻し事例!$A:$A,0)),"")</f>
        <v>エア・ウォーター・サービス(株)</v>
      </c>
      <c r="I125" s="5" t="str">
        <f>IFERROR(INDEX(問合せ・差戻し事例!$D:$D,MATCH(F125,問合せ・差戻し事例!$A:$A,0)),"")</f>
        <v>200100</v>
      </c>
      <c r="J125" s="5">
        <f>IFERROR(INDEX(問合せ・差戻し事例!$G:$G,MATCH(F125,問合せ・差戻し事例!$A:$A,0)),"")</f>
        <v>5</v>
      </c>
      <c r="K125" s="5" t="str">
        <f>IFERROR(INDEX(問合せ・差戻し事例!$H:$H,MATCH(F125,問合せ・差戻し事例!$A:$A,0)),"")</f>
        <v>・データソース及び抽出条件が分かる資料（抽出する際の条件を記載した画面スクショなど）の提出をお願い出来ますでしょうか。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v>
      </c>
    </row>
    <row r="126" spans="1:11" ht="17.5" hidden="1" x14ac:dyDescent="0.6">
      <c r="A126" s="2">
        <v>125</v>
      </c>
      <c r="B126" s="2">
        <v>11</v>
      </c>
      <c r="C126" s="5">
        <f>IFERROR(INDEX(チェックポイント!$D:$D,MATCH(B126,チェックポイント!$A:$A,0)),"")</f>
        <v>20</v>
      </c>
      <c r="D126" s="5" t="str">
        <f>IFERROR(INDEX(チェックポイント!$E:$E,MATCH(B126,チェックポイント!$A:$A,0)),"")</f>
        <v>データソース・抽出条件</v>
      </c>
      <c r="E126" s="5" t="str">
        <f>IFERROR(INDEX(チェックポイント!$F:$F,MATCH(B126,チェックポイント!$A:$A,0)),"")</f>
        <v>成果物の作成に用いたデータソースと抽出条件（手順）の記録（画面コピー等）が提出されているか。</v>
      </c>
      <c r="F126" s="2">
        <v>1684</v>
      </c>
      <c r="G126" s="5" t="str">
        <f>IFERROR(INDEX(問合せ・差戻し事例!$F:$F,MATCH(F126,問合せ・差戻し事例!$A:$A,0)),"")</f>
        <v xml:space="preserve">エア・ウォーター西日本(株) </v>
      </c>
      <c r="H126" s="5" t="str">
        <f>IFERROR(INDEX(問合せ・差戻し事例!$E:$E,MATCH(F126,問合せ・差戻し事例!$A:$A,0)),"")</f>
        <v>エア・ウォーター西日本(株)</v>
      </c>
      <c r="I126" s="5" t="str">
        <f>IFERROR(INDEX(問合せ・差戻し事例!$D:$D,MATCH(F126,問合せ・差戻し事例!$A:$A,0)),"")</f>
        <v>240000</v>
      </c>
      <c r="J126" s="5">
        <f>IFERROR(INDEX(問合せ・差戻し事例!$G:$G,MATCH(F126,問合せ・差戻し事例!$A:$A,0)),"")</f>
        <v>5</v>
      </c>
      <c r="K126" s="5" t="str">
        <f>IFERROR(INDEX(問合せ・差戻し事例!$H:$H,MATCH(F126,問合せ・差戻し事例!$A:$A,0)),"")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v>
      </c>
    </row>
    <row r="127" spans="1:11" ht="17.5" hidden="1" x14ac:dyDescent="0.6">
      <c r="A127" s="2">
        <v>126</v>
      </c>
      <c r="B127" s="2">
        <v>11</v>
      </c>
      <c r="C127" s="5">
        <f>IFERROR(INDEX(チェックポイント!$D:$D,MATCH(B127,チェックポイント!$A:$A,0)),"")</f>
        <v>20</v>
      </c>
      <c r="D127" s="5" t="str">
        <f>IFERROR(INDEX(チェックポイント!$E:$E,MATCH(B127,チェックポイント!$A:$A,0)),"")</f>
        <v>データソース・抽出条件</v>
      </c>
      <c r="E127" s="5" t="str">
        <f>IFERROR(INDEX(チェックポイント!$F:$F,MATCH(B127,チェックポイント!$A:$A,0)),"")</f>
        <v>成果物の作成に用いたデータソースと抽出条件（手順）の記録（画面コピー等）が提出されているか。</v>
      </c>
      <c r="F127" s="2">
        <v>1734</v>
      </c>
      <c r="G127" s="5" t="str">
        <f>IFERROR(INDEX(問合せ・差戻し事例!$F:$F,MATCH(F127,問合せ・差戻し事例!$A:$A,0)),"")</f>
        <v xml:space="preserve">エア・ウォーター西日本(株) </v>
      </c>
      <c r="H127" s="5" t="str">
        <f>IFERROR(INDEX(問合せ・差戻し事例!$E:$E,MATCH(F127,問合せ・差戻し事例!$A:$A,0)),"")</f>
        <v>松山酸素(株)</v>
      </c>
      <c r="I127" s="5" t="str">
        <f>IFERROR(INDEX(問合せ・差戻し事例!$D:$D,MATCH(F127,問合せ・差戻し事例!$A:$A,0)),"")</f>
        <v>240400</v>
      </c>
      <c r="J127" s="5">
        <f>IFERROR(INDEX(問合せ・差戻し事例!$G:$G,MATCH(F127,問合せ・差戻し事例!$A:$A,0)),"")</f>
        <v>5</v>
      </c>
      <c r="K127" s="5" t="str">
        <f>IFERROR(INDEX(問合せ・差戻し事例!$H:$H,MATCH(F127,問合せ・差戻し事例!$A:$A,0)),"")</f>
        <v xml:space="preserve">・データソース及び抽出条件が分かる資料（画面コピーなど）の送付をお願いします
・網羅性が確認できる資料（試算表との一致確認）の送付をお願いします
</v>
      </c>
    </row>
    <row r="128" spans="1:11" ht="17.5" hidden="1" x14ac:dyDescent="0.6">
      <c r="A128" s="2">
        <v>127</v>
      </c>
      <c r="B128" s="2">
        <v>11</v>
      </c>
      <c r="C128" s="5">
        <f>IFERROR(INDEX(チェックポイント!$D:$D,MATCH(B128,チェックポイント!$A:$A,0)),"")</f>
        <v>20</v>
      </c>
      <c r="D128" s="5" t="str">
        <f>IFERROR(INDEX(チェックポイント!$E:$E,MATCH(B128,チェックポイント!$A:$A,0)),"")</f>
        <v>データソース・抽出条件</v>
      </c>
      <c r="E128" s="5" t="str">
        <f>IFERROR(INDEX(チェックポイント!$F:$F,MATCH(B128,チェックポイント!$A:$A,0)),"")</f>
        <v>成果物の作成に用いたデータソースと抽出条件（手順）の記録（画面コピー等）が提出されているか。</v>
      </c>
      <c r="F128" s="2">
        <v>1765</v>
      </c>
      <c r="G128" s="5" t="str">
        <f>IFERROR(INDEX(問合せ・差戻し事例!$F:$F,MATCH(F128,問合せ・差戻し事例!$A:$A,0)),"")</f>
        <v>ＡＩ・ＤＸ推進室</v>
      </c>
      <c r="H128" s="5" t="str">
        <f>IFERROR(INDEX(問合せ・差戻し事例!$E:$E,MATCH(F128,問合せ・差戻し事例!$A:$A,0)),"")</f>
        <v>(株)PTX</v>
      </c>
      <c r="I128" s="5" t="str">
        <f>IFERROR(INDEX(問合せ・差戻し事例!$D:$D,MATCH(F128,問合せ・差戻し事例!$A:$A,0)),"")</f>
        <v>190200</v>
      </c>
      <c r="J128" s="5">
        <f>IFERROR(INDEX(問合せ・差戻し事例!$G:$G,MATCH(F128,問合せ・差戻し事例!$A:$A,0)),"")</f>
        <v>5</v>
      </c>
      <c r="K128" s="5" t="str">
        <f>IFERROR(INDEX(問合せ・差戻し事例!$H:$H,MATCH(F128,問合せ・差戻し事例!$A:$A,0)),"")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v>
      </c>
    </row>
    <row r="129" spans="1:11" ht="17.5" hidden="1" x14ac:dyDescent="0.6">
      <c r="A129" s="2">
        <v>128</v>
      </c>
      <c r="B129" s="2">
        <v>11</v>
      </c>
      <c r="C129" s="5">
        <f>IFERROR(INDEX(チェックポイント!$D:$D,MATCH(B129,チェックポイント!$A:$A,0)),"")</f>
        <v>20</v>
      </c>
      <c r="D129" s="5" t="str">
        <f>IFERROR(INDEX(チェックポイント!$E:$E,MATCH(B129,チェックポイント!$A:$A,0)),"")</f>
        <v>データソース・抽出条件</v>
      </c>
      <c r="E129" s="5" t="str">
        <f>IFERROR(INDEX(チェックポイント!$F:$F,MATCH(B129,チェックポイント!$A:$A,0)),"")</f>
        <v>成果物の作成に用いたデータソースと抽出条件（手順）の記録（画面コピー等）が提出されているか。</v>
      </c>
      <c r="F129" s="2">
        <v>1790</v>
      </c>
      <c r="G129" s="5" t="str">
        <f>IFERROR(INDEX(問合せ・差戻し事例!$F:$F,MATCH(F129,問合せ・差戻し事例!$A:$A,0)),"")</f>
        <v xml:space="preserve">物流改革推進室 </v>
      </c>
      <c r="H129" s="5" t="str">
        <f>IFERROR(INDEX(問合せ・差戻し事例!$E:$E,MATCH(F129,問合せ・差戻し事例!$A:$A,0)),"")</f>
        <v>エア・ウォーターLINE(株)</v>
      </c>
      <c r="I129" s="5" t="str">
        <f>IFERROR(INDEX(問合せ・差戻し事例!$D:$D,MATCH(F129,問合せ・差戻し事例!$A:$A,0)),"")</f>
        <v>180101</v>
      </c>
      <c r="J129" s="5">
        <f>IFERROR(INDEX(問合せ・差戻し事例!$G:$G,MATCH(F129,問合せ・差戻し事例!$A:$A,0)),"")</f>
        <v>5</v>
      </c>
      <c r="K129" s="5" t="str">
        <f>IFERROR(INDEX(問合せ・差戻し事例!$H:$H,MATCH(F129,問合せ・差戻し事例!$A:$A,0)),"")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v>
      </c>
    </row>
    <row r="130" spans="1:11" ht="17.5" hidden="1" x14ac:dyDescent="0.6">
      <c r="A130" s="2">
        <v>129</v>
      </c>
      <c r="B130" s="2">
        <v>11</v>
      </c>
      <c r="C130" s="5">
        <f>IFERROR(INDEX(チェックポイント!$D:$D,MATCH(B130,チェックポイント!$A:$A,0)),"")</f>
        <v>20</v>
      </c>
      <c r="D130" s="5" t="str">
        <f>IFERROR(INDEX(チェックポイント!$E:$E,MATCH(B130,チェックポイント!$A:$A,0)),"")</f>
        <v>データソース・抽出条件</v>
      </c>
      <c r="E130" s="5" t="str">
        <f>IFERROR(INDEX(チェックポイント!$F:$F,MATCH(B130,チェックポイント!$A:$A,0)),"")</f>
        <v>成果物の作成に用いたデータソースと抽出条件（手順）の記録（画面コピー等）が提出されているか。</v>
      </c>
      <c r="F130" s="2">
        <v>1800</v>
      </c>
      <c r="G130" s="5" t="str">
        <f>IFERROR(INDEX(問合せ・差戻し事例!$F:$F,MATCH(F130,問合せ・差戻し事例!$A:$A,0)),"")</f>
        <v xml:space="preserve">物流改革推進室 </v>
      </c>
      <c r="H130" s="5" t="str">
        <f>IFERROR(INDEX(問合せ・差戻し事例!$E:$E,MATCH(F130,問合せ・差戻し事例!$A:$A,0)),"")</f>
        <v>(株)札幌流通加工サービス</v>
      </c>
      <c r="I130" s="5" t="str">
        <f>IFERROR(INDEX(問合せ・差戻し事例!$D:$D,MATCH(F130,問合せ・差戻し事例!$A:$A,0)),"")</f>
        <v>180106</v>
      </c>
      <c r="J130" s="5">
        <f>IFERROR(INDEX(問合せ・差戻し事例!$G:$G,MATCH(F130,問合せ・差戻し事例!$A:$A,0)),"")</f>
        <v>5</v>
      </c>
      <c r="K130" s="5" t="str">
        <f>IFERROR(INDEX(問合せ・差戻し事例!$H:$H,MATCH(F130,問合せ・差戻し事例!$A:$A,0)),"")</f>
        <v>・データソース及び抽出条件が分かる資料（抽出する際の条件を記載した画面スクショなど）の提出をお願い出来ますでしょうか。
・該当がないことを確認するため、25年4月~26年3月の全ての売上明細（マイナス含む）及び試算表の提出をお願い出来ますでしょうか。そのうえで、全マイナス売上データ・取り消し仕訳と試算表の一致の確認及び全売上データと試算表の一致を確認いただけますでしょうか。また一致を確認した際は、その旨を提出物内で記載して頂けると幸いです。</v>
      </c>
    </row>
    <row r="131" spans="1:11" ht="17.5" hidden="1" x14ac:dyDescent="0.6">
      <c r="A131" s="2">
        <v>130</v>
      </c>
      <c r="B131" s="2">
        <v>11</v>
      </c>
      <c r="C131" s="5">
        <f>IFERROR(INDEX(チェックポイント!$D:$D,MATCH(B131,チェックポイント!$A:$A,0)),"")</f>
        <v>20</v>
      </c>
      <c r="D131" s="5" t="str">
        <f>IFERROR(INDEX(チェックポイント!$E:$E,MATCH(B131,チェックポイント!$A:$A,0)),"")</f>
        <v>データソース・抽出条件</v>
      </c>
      <c r="E131" s="5" t="str">
        <f>IFERROR(INDEX(チェックポイント!$F:$F,MATCH(B131,チェックポイント!$A:$A,0)),"")</f>
        <v>成果物の作成に用いたデータソースと抽出条件（手順）の記録（画面コピー等）が提出されているか。</v>
      </c>
      <c r="F131" s="2">
        <v>1804</v>
      </c>
      <c r="G131" s="5" t="str">
        <f>IFERROR(INDEX(問合せ・差戻し事例!$F:$F,MATCH(F131,問合せ・差戻し事例!$A:$A,0)),"")</f>
        <v xml:space="preserve">物流改革推進室 </v>
      </c>
      <c r="H131" s="5" t="str">
        <f>IFERROR(INDEX(問合せ・差戻し事例!$E:$E,MATCH(F131,問合せ・差戻し事例!$A:$A,0)),"")</f>
        <v>エア・ウォーター物流(株)</v>
      </c>
      <c r="I131" s="5" t="str">
        <f>IFERROR(INDEX(問合せ・差戻し事例!$D:$D,MATCH(F131,問合せ・差戻し事例!$A:$A,0)),"")</f>
        <v>180100</v>
      </c>
      <c r="J131" s="5">
        <f>IFERROR(INDEX(問合せ・差戻し事例!$G:$G,MATCH(F131,問合せ・差戻し事例!$A:$A,0)),"")</f>
        <v>5</v>
      </c>
      <c r="K131" s="5" t="str">
        <f>IFERROR(INDEX(問合せ・差戻し事例!$H:$H,MATCH(F131,問合せ・差戻し事例!$A:$A,0)),"")</f>
        <v>・データソース及び抽出条件が分かる資料（抽出する際の条件を記載した画面スクショなど）の提出をお願い出来ますでしょうか。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v>
      </c>
    </row>
    <row r="132" spans="1:11" ht="17.5" hidden="1" x14ac:dyDescent="0.6">
      <c r="A132" s="2">
        <v>131</v>
      </c>
      <c r="B132" s="2">
        <v>11</v>
      </c>
      <c r="C132" s="5">
        <f>IFERROR(INDEX(チェックポイント!$D:$D,MATCH(B132,チェックポイント!$A:$A,0)),"")</f>
        <v>20</v>
      </c>
      <c r="D132" s="5" t="str">
        <f>IFERROR(INDEX(チェックポイント!$E:$E,MATCH(B132,チェックポイント!$A:$A,0)),"")</f>
        <v>データソース・抽出条件</v>
      </c>
      <c r="E132" s="5" t="str">
        <f>IFERROR(INDEX(チェックポイント!$F:$F,MATCH(B132,チェックポイント!$A:$A,0)),"")</f>
        <v>成果物の作成に用いたデータソースと抽出条件（手順）の記録（画面コピー等）が提出されているか。</v>
      </c>
      <c r="F132" s="2">
        <v>1806</v>
      </c>
      <c r="G132" s="5" t="str">
        <f>IFERROR(INDEX(問合せ・差戻し事例!$F:$F,MATCH(F132,問合せ・差戻し事例!$A:$A,0)),"")</f>
        <v xml:space="preserve">物流改革推進室 </v>
      </c>
      <c r="H132" s="5" t="str">
        <f>IFERROR(INDEX(問合せ・差戻し事例!$E:$E,MATCH(F132,問合せ・差戻し事例!$A:$A,0)),"")</f>
        <v>北海道車体(株)</v>
      </c>
      <c r="I132" s="5" t="str">
        <f>IFERROR(INDEX(問合せ・差戻し事例!$D:$D,MATCH(F132,問合せ・差戻し事例!$A:$A,0)),"")</f>
        <v>180104</v>
      </c>
      <c r="J132" s="5">
        <f>IFERROR(INDEX(問合せ・差戻し事例!$G:$G,MATCH(F132,問合せ・差戻し事例!$A:$A,0)),"")</f>
        <v>5</v>
      </c>
      <c r="K132" s="5" t="str">
        <f>IFERROR(INDEX(問合せ・差戻し事例!$H:$H,MATCH(F132,問合せ・差戻し事例!$A:$A,0)),"")</f>
        <v>・データソース及び抽出条件が分かる資料（抽出する際の条件を記載した画面スクショなど）の提出をお願い出来ますでしょうか。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
・プラスの売上に「値引き」等のコメントが入っておりますが、こちらの内容についてご教示ください。</v>
      </c>
    </row>
    <row r="133" spans="1:11" ht="17.5" hidden="1" x14ac:dyDescent="0.6">
      <c r="A133" s="2">
        <v>132</v>
      </c>
      <c r="B133" s="2">
        <v>11</v>
      </c>
      <c r="C133" s="5">
        <f>IFERROR(INDEX(チェックポイント!$D:$D,MATCH(B133,チェックポイント!$A:$A,0)),"")</f>
        <v>20</v>
      </c>
      <c r="D133" s="5" t="str">
        <f>IFERROR(INDEX(チェックポイント!$E:$E,MATCH(B133,チェックポイント!$A:$A,0)),"")</f>
        <v>データソース・抽出条件</v>
      </c>
      <c r="E133" s="5" t="str">
        <f>IFERROR(INDEX(チェックポイント!$F:$F,MATCH(B133,チェックポイント!$A:$A,0)),"")</f>
        <v>成果物の作成に用いたデータソースと抽出条件（手順）の記録（画面コピー等）が提出されているか。</v>
      </c>
      <c r="F133" s="2">
        <v>1883</v>
      </c>
      <c r="G133" s="5" t="str">
        <f>IFERROR(INDEX(問合せ・差戻し事例!$F:$F,MATCH(F133,問合せ・差戻し事例!$A:$A,0)),"")</f>
        <v>アグリユニット</v>
      </c>
      <c r="H133" s="5" t="str">
        <f>IFERROR(INDEX(問合せ・差戻し事例!$E:$E,MATCH(F133,問合せ・差戻し事例!$A:$A,0)),"")</f>
        <v>トミイチ九州(株)</v>
      </c>
      <c r="I133" s="5" t="str">
        <f>IFERROR(INDEX(問合せ・差戻し事例!$D:$D,MATCH(F133,問合せ・差戻し事例!$A:$A,0)),"")</f>
        <v>150100</v>
      </c>
      <c r="J133" s="5">
        <f>IFERROR(INDEX(問合せ・差戻し事例!$G:$G,MATCH(F133,問合せ・差戻し事例!$A:$A,0)),"")</f>
        <v>5</v>
      </c>
      <c r="K133" s="5" t="str">
        <f>IFERROR(INDEX(問合せ・差戻し事例!$H:$H,MATCH(F133,問合せ・差戻し事例!$A:$A,0)),"")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v>
      </c>
    </row>
    <row r="134" spans="1:11" ht="17.5" hidden="1" x14ac:dyDescent="0.6">
      <c r="A134" s="2">
        <v>133</v>
      </c>
      <c r="B134" s="2">
        <v>22</v>
      </c>
      <c r="C134" s="5">
        <f>IFERROR(INDEX(チェックポイント!$D:$D,MATCH(B134,チェックポイント!$A:$A,0)),"")</f>
        <v>20</v>
      </c>
      <c r="D134" s="5" t="str">
        <f>IFERROR(INDEX(チェックポイント!$E:$E,MATCH(B134,チェックポイント!$A:$A,0)),"")</f>
        <v>データソース・抽出条件</v>
      </c>
      <c r="E134" s="5" t="str">
        <f>IFERROR(INDEX(チェックポイント!$F:$F,MATCH(B134,チェックポイント!$A:$A,0)),"")</f>
        <v>全ての売上明細を提出のうえ、マイナス売上について売上計上の妥当性（収益認識基準の充足）のコメントが記載されているか。</v>
      </c>
      <c r="F134" s="2">
        <v>909</v>
      </c>
      <c r="G134" s="5" t="str">
        <f>IFERROR(INDEX(問合せ・差戻し事例!$F:$F,MATCH(F134,問合せ・差戻し事例!$A:$A,0)),"")</f>
        <v xml:space="preserve">インダストリアルガスユニット </v>
      </c>
      <c r="H134" s="5" t="str">
        <f>IFERROR(INDEX(問合せ・差戻し事例!$E:$E,MATCH(F134,問合せ・差戻し事例!$A:$A,0)),"")</f>
        <v>日本ヘリウム(株)</v>
      </c>
      <c r="I134" s="5" t="str">
        <f>IFERROR(INDEX(問合せ・差戻し事例!$D:$D,MATCH(F134,問合せ・差戻し事例!$A:$A,0)),"")</f>
        <v>020800</v>
      </c>
      <c r="J134" s="5">
        <f>IFERROR(INDEX(問合せ・差戻し事例!$G:$G,MATCH(F134,問合せ・差戻し事例!$A:$A,0)),"")</f>
        <v>5</v>
      </c>
      <c r="K134" s="5" t="str">
        <f>IFERROR(INDEX(問合せ・差戻し事例!$H:$H,MATCH(F134,問合せ・差戻し事例!$A:$A,0)),"")</f>
        <v>・売上マイナス取引が抜粋されているため、すべての売上明細をご提出ください。そのうえでマイナス売上につきコメントをお願いします。また売上明細は抽出条件（手順）の記録がわかるように（出力画面のスクショなど）根拠資料もお願いします。
・試算表との照合の実施及び根拠資料としての試算表もお願いいたします。</v>
      </c>
    </row>
    <row r="135" spans="1:11" ht="17.5" hidden="1" x14ac:dyDescent="0.6">
      <c r="A135" s="2">
        <v>134</v>
      </c>
      <c r="B135" s="2">
        <v>22</v>
      </c>
      <c r="C135" s="5">
        <f>IFERROR(INDEX(チェックポイント!$D:$D,MATCH(B135,チェックポイント!$A:$A,0)),"")</f>
        <v>20</v>
      </c>
      <c r="D135" s="5" t="str">
        <f>IFERROR(INDEX(チェックポイント!$E:$E,MATCH(B135,チェックポイント!$A:$A,0)),"")</f>
        <v>データソース・抽出条件</v>
      </c>
      <c r="E135" s="5" t="str">
        <f>IFERROR(INDEX(チェックポイント!$F:$F,MATCH(B135,チェックポイント!$A:$A,0)),"")</f>
        <v>全ての売上明細を提出のうえ、マイナス売上について売上計上の妥当性（収益認識基準の充足）のコメントが記載されているか。</v>
      </c>
      <c r="F135" s="2">
        <v>1892</v>
      </c>
      <c r="G135" s="5" t="str">
        <f>IFERROR(INDEX(問合せ・差戻し事例!$F:$F,MATCH(F135,問合せ・差戻し事例!$A:$A,0)),"")</f>
        <v>グリーンイノベーションユニット</v>
      </c>
      <c r="H135" s="5" t="str">
        <f>IFERROR(INDEX(問合せ・差戻し事例!$E:$E,MATCH(F135,問合せ・差戻し事例!$A:$A,0)),"")</f>
        <v>エア・ウォーター・グリーンデザイン(株)</v>
      </c>
      <c r="I135" s="5" t="str">
        <f>IFERROR(INDEX(問合せ・差戻し事例!$D:$D,MATCH(F135,問合せ・差戻し事例!$A:$A,0)),"")</f>
        <v>060200</v>
      </c>
      <c r="J135" s="5">
        <f>IFERROR(INDEX(問合せ・差戻し事例!$G:$G,MATCH(F135,問合せ・差戻し事例!$A:$A,0)),"")</f>
        <v>5</v>
      </c>
      <c r="K135" s="5" t="str">
        <f>IFERROR(INDEX(問合せ・差戻し事例!$H:$H,MATCH(F135,問合せ・差戻し事例!$A:$A,0)),"")</f>
        <v>・売上マイナス取引が抜粋されているため、すべての売上明細をご提出ください。そのうえでマイナス売上につきコメントをお願いします。また売上明細は抽出条件（手順）の記録がわかるように（出力画面のスクショなど）根拠資料もお願いします。
・試算表との照合の実施及び根拠資料としての試算表もお願いいたします。</v>
      </c>
    </row>
    <row r="136" spans="1:11" ht="17.5" hidden="1" x14ac:dyDescent="0.6">
      <c r="A136" s="2">
        <v>135</v>
      </c>
      <c r="B136" s="2">
        <v>25</v>
      </c>
      <c r="C136" s="5">
        <f>IFERROR(INDEX(チェックポイント!$D:$D,MATCH(B136,チェックポイント!$A:$A,0)),"")</f>
        <v>21</v>
      </c>
      <c r="D136" s="5" t="str">
        <f>IFERROR(INDEX(チェックポイント!$E:$E,MATCH(B136,チェックポイント!$A:$A,0)),"")</f>
        <v>マイナス取引の根拠資料</v>
      </c>
      <c r="E136" s="5" t="str">
        <f>IFERROR(INDEX(チェックポイント!$F:$F,MATCH(B136,チェックポイント!$A:$A,0)),"")</f>
        <v>マイナス売上について売上計上の妥当性（収益認識基準の充足）を検討したコメントが提出されているか（翌期4月分含む）。</v>
      </c>
      <c r="F136" s="2">
        <v>513</v>
      </c>
      <c r="G136" s="5" t="str">
        <f>IFERROR(INDEX(問合せ・差戻し事例!$F:$F,MATCH(F136,問合せ・差戻し事例!$A:$A,0)),"")</f>
        <v>デンタルケアユニット</v>
      </c>
      <c r="H136" s="5" t="str">
        <f>IFERROR(INDEX(問合せ・差戻し事例!$E:$E,MATCH(F136,問合せ・差戻し事例!$A:$A,0)),"")</f>
        <v>(株)クラブメディア</v>
      </c>
      <c r="I136" s="5" t="str">
        <f>IFERROR(INDEX(問合せ・差戻し事例!$D:$D,MATCH(F136,問合せ・差戻し事例!$A:$A,0)),"")</f>
        <v>100214</v>
      </c>
      <c r="J136" s="5">
        <f>IFERROR(INDEX(問合せ・差戻し事例!$G:$G,MATCH(F136,問合せ・差戻し事例!$A:$A,0)),"")</f>
        <v>5</v>
      </c>
      <c r="K136" s="5" t="str">
        <f>IFERROR(INDEX(問合せ・差戻し事例!$H:$H,MATCH(F136,問合せ・差戻し事例!$A:$A,0)),"")</f>
        <v>売上マイナスデータのチェックは26/4月分も実施する必要があり、お手数ですが、以下をご対応いただけますと幸いです
①26/4月分の売上明細、単月分試算表をご提出ください
②各マイナス明細に対し、売上計上妥当性に関する検証結果をご記載ください</v>
      </c>
    </row>
    <row r="137" spans="1:11" ht="17.5" hidden="1" x14ac:dyDescent="0.6">
      <c r="A137" s="2">
        <v>136</v>
      </c>
      <c r="B137" s="2">
        <v>25</v>
      </c>
      <c r="C137" s="5">
        <f>IFERROR(INDEX(チェックポイント!$D:$D,MATCH(B137,チェックポイント!$A:$A,0)),"")</f>
        <v>21</v>
      </c>
      <c r="D137" s="5" t="str">
        <f>IFERROR(INDEX(チェックポイント!$E:$E,MATCH(B137,チェックポイント!$A:$A,0)),"")</f>
        <v>マイナス取引の根拠資料</v>
      </c>
      <c r="E137" s="5" t="str">
        <f>IFERROR(INDEX(チェックポイント!$F:$F,MATCH(B137,チェックポイント!$A:$A,0)),"")</f>
        <v>マイナス売上について売上計上の妥当性（収益認識基準の充足）を検討したコメントが提出されているか（翌期4月分含む）。</v>
      </c>
      <c r="F137" s="2">
        <v>515</v>
      </c>
      <c r="G137" s="5" t="str">
        <f>IFERROR(INDEX(問合せ・差戻し事例!$F:$F,MATCH(F137,問合せ・差戻し事例!$A:$A,0)),"")</f>
        <v>デンタルケアユニット</v>
      </c>
      <c r="H137" s="5" t="str">
        <f>IFERROR(INDEX(問合せ・差戻し事例!$E:$E,MATCH(F137,問合せ・差戻し事例!$A:$A,0)),"")</f>
        <v>(株)Ciロジスティクスセンター</v>
      </c>
      <c r="I137" s="5" t="str">
        <f>IFERROR(INDEX(問合せ・差戻し事例!$D:$D,MATCH(F137,問合せ・差戻し事例!$A:$A,0)),"")</f>
        <v>100202</v>
      </c>
      <c r="J137" s="5">
        <f>IFERROR(INDEX(問合せ・差戻し事例!$G:$G,MATCH(F137,問合せ・差戻し事例!$A:$A,0)),"")</f>
        <v>5</v>
      </c>
      <c r="K137" s="5" t="str">
        <f>IFERROR(INDEX(問合せ・差戻し事例!$H:$H,MATCH(F137,問合せ・差戻し事例!$A:$A,0)),"")</f>
        <v>売上マイナスデータのチェックは26/4月分も実施する必要があり、お手数ですが、以下をご対応いただけますと幸いです
①26/4月分の売上明細、単月分試算表をご提出ください
②各マイナス明細に対し、売上計上妥当性に関する検証結果をご記載ください</v>
      </c>
    </row>
    <row r="138" spans="1:11" ht="17.5" hidden="1" x14ac:dyDescent="0.6">
      <c r="A138" s="2">
        <v>137</v>
      </c>
      <c r="B138" s="2">
        <v>25</v>
      </c>
      <c r="C138" s="5">
        <f>IFERROR(INDEX(チェックポイント!$D:$D,MATCH(B138,チェックポイント!$A:$A,0)),"")</f>
        <v>21</v>
      </c>
      <c r="D138" s="5" t="str">
        <f>IFERROR(INDEX(チェックポイント!$E:$E,MATCH(B138,チェックポイント!$A:$A,0)),"")</f>
        <v>マイナス取引の根拠資料</v>
      </c>
      <c r="E138" s="5" t="str">
        <f>IFERROR(INDEX(チェックポイント!$F:$F,MATCH(B138,チェックポイント!$A:$A,0)),"")</f>
        <v>マイナス売上について売上計上の妥当性（収益認識基準の充足）を検討したコメントが提出されているか（翌期4月分含む）。</v>
      </c>
      <c r="F138" s="2">
        <v>544</v>
      </c>
      <c r="G138" s="5" t="str">
        <f>IFERROR(INDEX(問合せ・差戻し事例!$F:$F,MATCH(F138,問合せ・差戻し事例!$A:$A,0)),"")</f>
        <v>デンタルケアユニット</v>
      </c>
      <c r="H138" s="5" t="str">
        <f>IFERROR(INDEX(問合せ・差戻し事例!$E:$E,MATCH(F138,問合せ・差戻し事例!$A:$A,0)),"")</f>
        <v>(株)デミライン</v>
      </c>
      <c r="I138" s="5" t="str">
        <f>IFERROR(INDEX(問合せ・差戻し事例!$D:$D,MATCH(F138,問合せ・差戻し事例!$A:$A,0)),"")</f>
        <v>100203</v>
      </c>
      <c r="J138" s="5">
        <f>IFERROR(INDEX(問合せ・差戻し事例!$G:$G,MATCH(F138,問合せ・差戻し事例!$A:$A,0)),"")</f>
        <v>5</v>
      </c>
      <c r="K138" s="5" t="str">
        <f>IFERROR(INDEX(問合せ・差戻し事例!$H:$H,MATCH(F138,問合せ・差戻し事例!$A:$A,0)),"")</f>
        <v>売上マイナスデータのチェックは26/4月分も実施する必要があり、お手数ですが、以下をご対応いただけますと幸いです
①26/4月分の売上明細をご提出ください（試算表と整合しない場合は、差異が分かる資料もご提出お願いいたします）
②マイナス取引がある場合、計上妥当性に関する検証結果をご記載ください</v>
      </c>
    </row>
    <row r="139" spans="1:11" ht="17.5" hidden="1" x14ac:dyDescent="0.6">
      <c r="A139" s="2">
        <v>138</v>
      </c>
      <c r="B139" s="2">
        <v>25</v>
      </c>
      <c r="C139" s="5">
        <f>IFERROR(INDEX(チェックポイント!$D:$D,MATCH(B139,チェックポイント!$A:$A,0)),"")</f>
        <v>21</v>
      </c>
      <c r="D139" s="5" t="str">
        <f>IFERROR(INDEX(チェックポイント!$E:$E,MATCH(B139,チェックポイント!$A:$A,0)),"")</f>
        <v>マイナス取引の根拠資料</v>
      </c>
      <c r="E139" s="5" t="str">
        <f>IFERROR(INDEX(チェックポイント!$F:$F,MATCH(B139,チェックポイント!$A:$A,0)),"")</f>
        <v>マイナス売上について売上計上の妥当性（収益認識基準の充足）を検討したコメントが提出されているか（翌期4月分含む）。</v>
      </c>
      <c r="F139" s="2">
        <v>545</v>
      </c>
      <c r="G139" s="5" t="str">
        <f>IFERROR(INDEX(問合せ・差戻し事例!$F:$F,MATCH(F139,問合せ・差戻し事例!$A:$A,0)),"")</f>
        <v>デンタルケアユニット</v>
      </c>
      <c r="H139" s="5" t="str">
        <f>IFERROR(INDEX(問合せ・差戻し事例!$E:$E,MATCH(F139,問合せ・差戻し事例!$A:$A,0)),"")</f>
        <v>(株)RayVision</v>
      </c>
      <c r="I139" s="5" t="str">
        <f>IFERROR(INDEX(問合せ・差戻し事例!$D:$D,MATCH(F139,問合せ・差戻し事例!$A:$A,0)),"")</f>
        <v>100211</v>
      </c>
      <c r="J139" s="5">
        <f>IFERROR(INDEX(問合せ・差戻し事例!$G:$G,MATCH(F139,問合せ・差戻し事例!$A:$A,0)),"")</f>
        <v>5</v>
      </c>
      <c r="K139" s="5" t="str">
        <f>IFERROR(INDEX(問合せ・差戻し事例!$H:$H,MATCH(F139,問合せ・差戻し事例!$A:$A,0)),"")</f>
        <v>売上マイナスデータのチェックは26/4月分も実施する必要があり、お手数ですが、以下をご対応いただけますと幸いです
①26/4月分の売上明細、試算表をご提出ください（試算表と整合しない場合は、差異が分かる資料もご提出お願いいたします）
②マイナス取引について、計上妥当性に関する検証結果をご記載ください</v>
      </c>
    </row>
    <row r="140" spans="1:11" ht="17.5" hidden="1" x14ac:dyDescent="0.6">
      <c r="A140" s="2">
        <v>139</v>
      </c>
      <c r="B140" s="2">
        <v>25</v>
      </c>
      <c r="C140" s="5">
        <f>IFERROR(INDEX(チェックポイント!$D:$D,MATCH(B140,チェックポイント!$A:$A,0)),"")</f>
        <v>21</v>
      </c>
      <c r="D140" s="5" t="str">
        <f>IFERROR(INDEX(チェックポイント!$E:$E,MATCH(B140,チェックポイント!$A:$A,0)),"")</f>
        <v>マイナス取引の根拠資料</v>
      </c>
      <c r="E140" s="5" t="str">
        <f>IFERROR(INDEX(チェックポイント!$F:$F,MATCH(B140,チェックポイント!$A:$A,0)),"")</f>
        <v>マイナス売上について売上計上の妥当性（収益認識基準の充足）を検討したコメントが提出されているか（翌期4月分含む）。</v>
      </c>
      <c r="F140" s="2">
        <v>546</v>
      </c>
      <c r="G140" s="5" t="str">
        <f>IFERROR(INDEX(問合せ・差戻し事例!$F:$F,MATCH(F140,問合せ・差戻し事例!$A:$A,0)),"")</f>
        <v>デンタルケアユニット</v>
      </c>
      <c r="H140" s="5" t="str">
        <f>IFERROR(INDEX(問合せ・差戻し事例!$E:$E,MATCH(F140,問合せ・差戻し事例!$A:$A,0)),"")</f>
        <v>(株)歯愛メディカル</v>
      </c>
      <c r="I140" s="5" t="str">
        <f>IFERROR(INDEX(問合せ・差戻し事例!$D:$D,MATCH(F140,問合せ・差戻し事例!$A:$A,0)),"")</f>
        <v>100200</v>
      </c>
      <c r="J140" s="5">
        <f>IFERROR(INDEX(問合せ・差戻し事例!$G:$G,MATCH(F140,問合せ・差戻し事例!$A:$A,0)),"")</f>
        <v>5</v>
      </c>
      <c r="K140" s="5" t="str">
        <f>IFERROR(INDEX(問合せ・差戻し事例!$H:$H,MATCH(F140,問合せ・差戻し事例!$A:$A,0)),"")</f>
        <v>売上マイナスデータのチェックは26/4月分も実施する必要があり、お手数ですが、以下をご対応いただけますと幸いです
①26/4月分の売上明細、試算表をご提出ください（試算表と整合しない場合は、差異が分かる資料もご提出お願いいたします）
②マイナス取引がある場合、計上妥当性に関する検証結果をご記載ください</v>
      </c>
    </row>
    <row r="141" spans="1:11" ht="17.5" hidden="1" x14ac:dyDescent="0.6">
      <c r="A141" s="2">
        <v>140</v>
      </c>
      <c r="B141" s="2">
        <v>25</v>
      </c>
      <c r="C141" s="5">
        <f>IFERROR(INDEX(チェックポイント!$D:$D,MATCH(B141,チェックポイント!$A:$A,0)),"")</f>
        <v>21</v>
      </c>
      <c r="D141" s="5" t="str">
        <f>IFERROR(INDEX(チェックポイント!$E:$E,MATCH(B141,チェックポイント!$A:$A,0)),"")</f>
        <v>マイナス取引の根拠資料</v>
      </c>
      <c r="E141" s="5" t="str">
        <f>IFERROR(INDEX(チェックポイント!$F:$F,MATCH(B141,チェックポイント!$A:$A,0)),"")</f>
        <v>マイナス売上について売上計上の妥当性（収益認識基準の充足）を検討したコメントが提出されているか（翌期4月分含む）。</v>
      </c>
      <c r="F141" s="2">
        <v>547</v>
      </c>
      <c r="G141" s="5" t="str">
        <f>IFERROR(INDEX(問合せ・差戻し事例!$F:$F,MATCH(F141,問合せ・差戻し事例!$A:$A,0)),"")</f>
        <v>デンタルケアユニット</v>
      </c>
      <c r="H141" s="5" t="str">
        <f>IFERROR(INDEX(問合せ・差戻し事例!$E:$E,MATCH(F141,問合せ・差戻し事例!$A:$A,0)),"")</f>
        <v>(株)デンタルフィット</v>
      </c>
      <c r="I141" s="5" t="str">
        <f>IFERROR(INDEX(問合せ・差戻し事例!$D:$D,MATCH(F141,問合せ・差戻し事例!$A:$A,0)),"")</f>
        <v>100204</v>
      </c>
      <c r="J141" s="5">
        <f>IFERROR(INDEX(問合せ・差戻し事例!$G:$G,MATCH(F141,問合せ・差戻し事例!$A:$A,0)),"")</f>
        <v>5</v>
      </c>
      <c r="K141" s="5" t="str">
        <f>IFERROR(INDEX(問合せ・差戻し事例!$H:$H,MATCH(F141,問合せ・差戻し事例!$A:$A,0)),"")</f>
        <v>売上マイナスデータのチェックは26/4月分も実施する必要があり、お手数ですが、以下をご対応いただけますと幸いです
①26/4月分の売上明細、試算表をご提出ください（試算表と整合しない場合は、差異が分かる資料もご提出お願いいたします）
②マイナス取引がある場合、計上妥当性に関する検証結果をご記載ください</v>
      </c>
    </row>
    <row r="142" spans="1:11" ht="17.5" hidden="1" x14ac:dyDescent="0.6">
      <c r="A142" s="2">
        <v>141</v>
      </c>
      <c r="B142" s="2">
        <v>26</v>
      </c>
      <c r="C142" s="5" t="str">
        <f>IFERROR(INDEX(チェックポイント!$D:$D,MATCH(B142,チェックポイント!$A:$A,0)),"")</f>
        <v>共通</v>
      </c>
      <c r="D142" s="5" t="str">
        <f>IFERROR(INDEX(チェックポイント!$E:$E,MATCH(B142,チェックポイント!$A:$A,0)),"")</f>
        <v/>
      </c>
      <c r="E142" s="5" t="str">
        <f>IFERROR(INDEX(チェックポイント!$F:$F,MATCH(B142,チェックポイント!$A:$A,0)),"")</f>
        <v>25年4月〜26年3月の全売上明細（マイナス含む）が提出され、試算表と一致することが確認できるか。</v>
      </c>
      <c r="F142" s="2">
        <v>65</v>
      </c>
      <c r="G142" s="5" t="str">
        <f>IFERROR(INDEX(問合せ・差戻し事例!$F:$F,MATCH(F142,問合せ・差戻し事例!$A:$A,0)),"")</f>
        <v>エア・ウォーター東日本(株)</v>
      </c>
      <c r="H142" s="5" t="str">
        <f>IFERROR(INDEX(問合せ・差戻し事例!$E:$E,MATCH(F142,問合せ・差戻し事例!$A:$A,0)),"")</f>
        <v>新潟ガス工業(株)</v>
      </c>
      <c r="I142" s="5" t="str">
        <f>IFERROR(INDEX(問合せ・差戻し事例!$D:$D,MATCH(F142,問合せ・差戻し事例!$A:$A,0)),"")</f>
        <v>230106</v>
      </c>
      <c r="J142" s="5">
        <f>IFERROR(INDEX(問合せ・差戻し事例!$G:$G,MATCH(F142,問合せ・差戻し事例!$A:$A,0)),"")</f>
        <v>5</v>
      </c>
      <c r="K142" s="5" t="str">
        <f>IFERROR(INDEX(問合せ・差戻し事例!$H:$H,MATCH(F142,問合せ・差戻し事例!$A:$A,0)),"")</f>
        <v>・網羅性及び売上伝票/明細との整合性を確認するため、25年4月~26年3月の全ての売上明細（マイナス含む）の提出してください</v>
      </c>
    </row>
    <row r="143" spans="1:11" ht="17.5" hidden="1" x14ac:dyDescent="0.6">
      <c r="A143" s="2">
        <v>142</v>
      </c>
      <c r="B143" s="2">
        <v>26</v>
      </c>
      <c r="C143" s="5" t="str">
        <f>IFERROR(INDEX(チェックポイント!$D:$D,MATCH(B143,チェックポイント!$A:$A,0)),"")</f>
        <v>共通</v>
      </c>
      <c r="D143" s="5" t="str">
        <f>IFERROR(INDEX(チェックポイント!$E:$E,MATCH(B143,チェックポイント!$A:$A,0)),"")</f>
        <v/>
      </c>
      <c r="E143" s="5" t="str">
        <f>IFERROR(INDEX(チェックポイント!$F:$F,MATCH(B143,チェックポイント!$A:$A,0)),"")</f>
        <v>25年4月〜26年3月の全売上明細（マイナス含む）が提出され、試算表と一致することが確認できるか。</v>
      </c>
      <c r="F143" s="2">
        <v>877</v>
      </c>
      <c r="G143" s="5" t="str">
        <f>IFERROR(INDEX(問合せ・差戻し事例!$F:$F,MATCH(F143,問合せ・差戻し事例!$A:$A,0)),"")</f>
        <v xml:space="preserve">インダストリアルガスユニット </v>
      </c>
      <c r="H143" s="5" t="str">
        <f>IFERROR(INDEX(問合せ・差戻し事例!$E:$E,MATCH(F143,問合せ・差戻し事例!$A:$A,0)),"")</f>
        <v>神鋼エア・ウォーター・ガス(株)</v>
      </c>
      <c r="I143" s="5" t="str">
        <f>IFERROR(INDEX(問合せ・差戻し事例!$D:$D,MATCH(F143,問合せ・差戻し事例!$A:$A,0)),"")</f>
        <v>020500</v>
      </c>
      <c r="J143" s="5">
        <f>IFERROR(INDEX(問合せ・差戻し事例!$G:$G,MATCH(F143,問合せ・差戻し事例!$A:$A,0)),"")</f>
        <v>5</v>
      </c>
      <c r="K143" s="5" t="str">
        <f>IFERROR(INDEX(問合せ・差戻し事例!$H:$H,MATCH(F143,問合せ・差戻し事例!$A:$A,0)),"")</f>
        <v>・網羅性及び売上伝票/明細との整合性を確認するため、25年4月~26年3月の全ての売上明細（マイナス含む）の提出をお願い出来ますでしょうか。
・マイナスの売上計上の妥当性を確認するため、全てのマイナス計上のエントリーに対して理由/ 検証コメント及び、会計処理の顛末の説明を記載いただけますでしょうか。</v>
      </c>
    </row>
    <row r="144" spans="1:11" ht="17.5" hidden="1" x14ac:dyDescent="0.6">
      <c r="A144" s="2">
        <v>143</v>
      </c>
      <c r="B144" s="2">
        <v>27</v>
      </c>
      <c r="C144" s="5" t="str">
        <f>IFERROR(INDEX(チェックポイント!$D:$D,MATCH(B144,チェックポイント!$A:$A,0)),"")</f>
        <v>共通</v>
      </c>
      <c r="D144" s="5" t="str">
        <f>IFERROR(INDEX(チェックポイント!$E:$E,MATCH(B144,チェックポイント!$A:$A,0)),"")</f>
        <v/>
      </c>
      <c r="E144" s="5" t="str">
        <f>IFERROR(INDEX(チェックポイント!$F:$F,MATCH(B144,チェックポイント!$A:$A,0)),"")</f>
        <v>マイナス売上について売上計上の妥当性（収益認識基準の充足）を検討したコメント・根拠が提出されているか。</v>
      </c>
      <c r="F144" s="2">
        <v>112</v>
      </c>
      <c r="G144" s="5" t="str">
        <f>IFERROR(INDEX(問合せ・差戻し事例!$F:$F,MATCH(F144,問合せ・差戻し事例!$A:$A,0)),"")</f>
        <v>エア・ウォーター東日本(株)</v>
      </c>
      <c r="H144" s="5" t="str">
        <f>IFERROR(INDEX(問合せ・差戻し事例!$E:$E,MATCH(F144,問合せ・差戻し事例!$A:$A,0)),"")</f>
        <v>新潟液酸(株)</v>
      </c>
      <c r="I144" s="5" t="str">
        <f>IFERROR(INDEX(問合せ・差戻し事例!$D:$D,MATCH(F144,問合せ・差戻し事例!$A:$A,0)),"")</f>
        <v>231100</v>
      </c>
      <c r="J144" s="5">
        <f>IFERROR(INDEX(問合せ・差戻し事例!$G:$G,MATCH(F144,問合せ・差戻し事例!$A:$A,0)),"")</f>
        <v>5</v>
      </c>
      <c r="K144" s="5" t="str">
        <f>IFERROR(INDEX(問合せ・差戻し事例!$H:$H,MATCH(F144,問合せ・差戻し事例!$A:$A,0)),"")</f>
        <v xml:space="preserve">下記、売上マイナス仕訳の根拠証憑のご提示をお願いいたします。
・計上日：20260331 仕訳検索テキスト：022502903161　売上額：△26,759,000 </v>
      </c>
    </row>
    <row r="145" spans="1:11" ht="17.5" hidden="1" x14ac:dyDescent="0.6">
      <c r="A145" s="2">
        <v>144</v>
      </c>
      <c r="B145" s="2">
        <v>27</v>
      </c>
      <c r="C145" s="5" t="str">
        <f>IFERROR(INDEX(チェックポイント!$D:$D,MATCH(B145,チェックポイント!$A:$A,0)),"")</f>
        <v>共通</v>
      </c>
      <c r="D145" s="5" t="str">
        <f>IFERROR(INDEX(チェックポイント!$E:$E,MATCH(B145,チェックポイント!$A:$A,0)),"")</f>
        <v/>
      </c>
      <c r="E145" s="5" t="str">
        <f>IFERROR(INDEX(チェックポイント!$F:$F,MATCH(B145,チェックポイント!$A:$A,0)),"")</f>
        <v>マイナス売上について売上計上の妥当性（収益認識基準の充足）を検討したコメント・根拠が提出されているか。</v>
      </c>
      <c r="F145" s="2">
        <v>122</v>
      </c>
      <c r="G145" s="5" t="str">
        <f>IFERROR(INDEX(問合せ・差戻し事例!$F:$F,MATCH(F145,問合せ・差戻し事例!$A:$A,0)),"")</f>
        <v>エア・ウォーター東日本(株)</v>
      </c>
      <c r="H145" s="5" t="str">
        <f>IFERROR(INDEX(問合せ・差戻し事例!$E:$E,MATCH(F145,問合せ・差戻し事例!$A:$A,0)),"")</f>
        <v>山形液酸(株)</v>
      </c>
      <c r="I145" s="5" t="str">
        <f>IFERROR(INDEX(問合せ・差戻し事例!$D:$D,MATCH(F145,問合せ・差戻し事例!$A:$A,0)),"")</f>
        <v>231300</v>
      </c>
      <c r="J145" s="5">
        <f>IFERROR(INDEX(問合せ・差戻し事例!$G:$G,MATCH(F145,問合せ・差戻し事例!$A:$A,0)),"")</f>
        <v>5</v>
      </c>
      <c r="K145" s="5" t="str">
        <f>IFERROR(INDEX(問合せ・差戻し事例!$H:$H,MATCH(F145,問合せ・差戻し事例!$A:$A,0)),"")</f>
        <v>下記、売上マイナス仕訳の根拠証憑のご提示をお願いいたします。
・計上日：20260331 仕訳検索テキスト：022502919888　売上額：△1,097,000  △4,561,000 検証コメント”2025年度下期精算”、会計処理の顛末”AW担当者からのメールで来た内容にて計上処理を行った”</v>
      </c>
    </row>
    <row r="146" spans="1:11" ht="17.5" hidden="1" x14ac:dyDescent="0.6">
      <c r="A146" s="2">
        <v>145</v>
      </c>
      <c r="B146" s="2">
        <v>31</v>
      </c>
      <c r="C146" s="5">
        <f>IFERROR(INDEX(チェックポイント!$D:$D,MATCH(B146,チェックポイント!$A:$A,0)),"")</f>
        <v>22</v>
      </c>
      <c r="D146" s="5" t="str">
        <f>IFERROR(INDEX(チェックポイント!$E:$E,MATCH(B146,チェックポイント!$A:$A,0)),"")</f>
        <v>月次の売上・粗利推移データ</v>
      </c>
      <c r="E146" s="5" t="str">
        <f>IFERROR(INDEX(チェックポイント!$F:$F,MATCH(B146,チェックポイント!$A:$A,0)),"")</f>
        <v>前年同期・前月比較で10百万円かつ20%以上の変動がある場合、増減理由のコメントが記載されているか。</v>
      </c>
      <c r="F146" s="2">
        <v>970</v>
      </c>
      <c r="G146" s="5" t="str">
        <f>IFERROR(INDEX(問合せ・差戻し事例!$F:$F,MATCH(F146,問合せ・差戻し事例!$A:$A,0)),"")</f>
        <v xml:space="preserve">インダストリアルガスユニット </v>
      </c>
      <c r="H146" s="5" t="str">
        <f>IFERROR(INDEX(問合せ・差戻し事例!$E:$E,MATCH(F146,問合せ・差戻し事例!$A:$A,0)),"")</f>
        <v>メカトロ・アソシエーツ(株)</v>
      </c>
      <c r="I146" s="5" t="str">
        <f>IFERROR(INDEX(問合せ・差戻し事例!$D:$D,MATCH(F146,問合せ・差戻し事例!$A:$A,0)),"")</f>
        <v>020100</v>
      </c>
      <c r="J146" s="5">
        <f>IFERROR(INDEX(問合せ・差戻し事例!$G:$G,MATCH(F146,問合せ・差戻し事例!$A:$A,0)),"")</f>
        <v>6</v>
      </c>
      <c r="K146" s="5" t="str">
        <f>IFERROR(INDEX(問合せ・差戻し事例!$H:$H,MATCH(F146,問合せ・差戻し事例!$A:$A,0)),"")</f>
        <v>06_売上・粗利月次推移分析　ファイルの黄色ハイライト箇所について要因をご記載いただけますでしょうか</v>
      </c>
    </row>
    <row r="147" spans="1:11" ht="17.5" hidden="1" x14ac:dyDescent="0.6">
      <c r="A147" s="2">
        <v>146</v>
      </c>
      <c r="B147" s="2">
        <v>31</v>
      </c>
      <c r="C147" s="5">
        <f>IFERROR(INDEX(チェックポイント!$D:$D,MATCH(B147,チェックポイント!$A:$A,0)),"")</f>
        <v>22</v>
      </c>
      <c r="D147" s="5" t="str">
        <f>IFERROR(INDEX(チェックポイント!$E:$E,MATCH(B147,チェックポイント!$A:$A,0)),"")</f>
        <v>月次の売上・粗利推移データ</v>
      </c>
      <c r="E147" s="5" t="str">
        <f>IFERROR(INDEX(チェックポイント!$F:$F,MATCH(B147,チェックポイント!$A:$A,0)),"")</f>
        <v>前年同期・前月比較で10百万円かつ20%以上の変動がある場合、増減理由のコメントが記載されているか。</v>
      </c>
      <c r="F147" s="2">
        <v>1660</v>
      </c>
      <c r="G147" s="5" t="str">
        <f>IFERROR(INDEX(問合せ・差戻し事例!$F:$F,MATCH(F147,問合せ・差戻し事例!$A:$A,0)),"")</f>
        <v>グローバル戦略推進本部</v>
      </c>
      <c r="H147" s="5" t="str">
        <f>IFERROR(INDEX(問合せ・差戻し事例!$E:$E,MATCH(F147,問合せ・差戻し事例!$A:$A,0)),"")</f>
        <v>宏廣新技股份有限公司</v>
      </c>
      <c r="I147" s="5" t="str">
        <f>IFERROR(INDEX(問合せ・差戻し事例!$D:$D,MATCH(F147,問合せ・差戻し事例!$A:$A,0)),"")</f>
        <v>170108</v>
      </c>
      <c r="J147" s="5">
        <f>IFERROR(INDEX(問合せ・差戻し事例!$G:$G,MATCH(F147,問合せ・差戻し事例!$A:$A,0)),"")</f>
        <v>6</v>
      </c>
      <c r="K147" s="5" t="str">
        <f>IFERROR(INDEX(問合せ・差戻し事例!$H:$H,MATCH(F147,問合せ・差戻し事例!$A:$A,0)),"")</f>
        <v>06_売上・粗利月次推移分析_成果物イメージ.xlsx&gt;No.6シートに関しまして、H列以降は記載例でしょうか？No.6シートに関しましては、記載例は削除し、貴社の自主点検結果のみ記載をお願いします。</v>
      </c>
    </row>
    <row r="148" spans="1:11" ht="17.5" hidden="1" x14ac:dyDescent="0.6">
      <c r="A148" s="2">
        <v>147</v>
      </c>
      <c r="B148" s="2">
        <v>31</v>
      </c>
      <c r="C148" s="5">
        <f>IFERROR(INDEX(チェックポイント!$D:$D,MATCH(B148,チェックポイント!$A:$A,0)),"")</f>
        <v>22</v>
      </c>
      <c r="D148" s="5" t="str">
        <f>IFERROR(INDEX(チェックポイント!$E:$E,MATCH(B148,チェックポイント!$A:$A,0)),"")</f>
        <v>月次の売上・粗利推移データ</v>
      </c>
      <c r="E148" s="5" t="str">
        <f>IFERROR(INDEX(チェックポイント!$F:$F,MATCH(B148,チェックポイント!$A:$A,0)),"")</f>
        <v>前年同期・前月比較で10百万円かつ20%以上の変動がある場合、増減理由のコメントが記載されているか。</v>
      </c>
      <c r="F148" s="2">
        <v>1661</v>
      </c>
      <c r="G148" s="5" t="str">
        <f>IFERROR(INDEX(問合せ・差戻し事例!$F:$F,MATCH(F148,問合せ・差戻し事例!$A:$A,0)),"")</f>
        <v>グローバル戦略推進本部</v>
      </c>
      <c r="H148" s="5" t="str">
        <f>IFERROR(INDEX(問合せ・差戻し事例!$E:$E,MATCH(F148,問合せ・差戻し事例!$A:$A,0)),"")</f>
        <v>宏廣新技股份有限公司</v>
      </c>
      <c r="I148" s="5" t="str">
        <f>IFERROR(INDEX(問合せ・差戻し事例!$D:$D,MATCH(F148,問合せ・差戻し事例!$A:$A,0)),"")</f>
        <v>170108</v>
      </c>
      <c r="J148" s="5">
        <f>IFERROR(INDEX(問合せ・差戻し事例!$G:$G,MATCH(F148,問合せ・差戻し事例!$A:$A,0)),"")</f>
        <v>6</v>
      </c>
      <c r="K148" s="5" t="str">
        <f>IFERROR(INDEX(問合せ・差戻し事例!$H:$H,MATCH(F148,問合せ・差戻し事例!$A:$A,0)),"")</f>
        <v>06_売上・粗利月次推移分析_成果物イメージ.xlsx&gt;No.6シート＞A列〜の表において、「売上前月比」「売上前年同月比」および「粗利前月比」「粗利前年同月比」」の記載をお願いします。</v>
      </c>
    </row>
    <row r="149" spans="1:11" ht="17.5" hidden="1" x14ac:dyDescent="0.6">
      <c r="A149" s="2">
        <v>148</v>
      </c>
      <c r="B149" s="2">
        <v>31</v>
      </c>
      <c r="C149" s="5">
        <f>IFERROR(INDEX(チェックポイント!$D:$D,MATCH(B149,チェックポイント!$A:$A,0)),"")</f>
        <v>22</v>
      </c>
      <c r="D149" s="5" t="str">
        <f>IFERROR(INDEX(チェックポイント!$E:$E,MATCH(B149,チェックポイント!$A:$A,0)),"")</f>
        <v>月次の売上・粗利推移データ</v>
      </c>
      <c r="E149" s="5" t="str">
        <f>IFERROR(INDEX(チェックポイント!$F:$F,MATCH(B149,チェックポイント!$A:$A,0)),"")</f>
        <v>前年同期・前月比較で10百万円かつ20%以上の変動がある場合、増減理由のコメントが記載されているか。</v>
      </c>
      <c r="F149" s="2">
        <v>1662</v>
      </c>
      <c r="G149" s="5" t="str">
        <f>IFERROR(INDEX(問合せ・差戻し事例!$F:$F,MATCH(F149,問合せ・差戻し事例!$A:$A,0)),"")</f>
        <v>グローバル戦略推進本部</v>
      </c>
      <c r="H149" s="5" t="str">
        <f>IFERROR(INDEX(問合せ・差戻し事例!$E:$E,MATCH(F149,問合せ・差戻し事例!$A:$A,0)),"")</f>
        <v>宏廣新技股份有限公司</v>
      </c>
      <c r="I149" s="5" t="str">
        <f>IFERROR(INDEX(問合せ・差戻し事例!$D:$D,MATCH(F149,問合せ・差戻し事例!$A:$A,0)),"")</f>
        <v>170108</v>
      </c>
      <c r="J149" s="5">
        <f>IFERROR(INDEX(問合せ・差戻し事例!$G:$G,MATCH(F149,問合せ・差戻し事例!$A:$A,0)),"")</f>
        <v>6</v>
      </c>
      <c r="K149" s="5" t="str">
        <f>IFERROR(INDEX(問合せ・差戻し事例!$H:$H,MATCH(F149,問合せ・差戻し事例!$A:$A,0)),"")</f>
        <v>06_売上・粗利月次推移分析_成果物イメージ.xlsx&gt;No.6シート＞A列〜の表において、現在、”The gross margin deteriorated because sales of in-house products were below expectations.”や”The revenue increased in the second half of the year due to the launch of new products”等、下記観点と異なった抽象的な記載となっているため、下記分析上のポイントを満たす記載をお願いいたします。
&lt;分析上のポイント&gt;
•増減コメントには要因毎の影響⾦額を記載する
•増減コメントは月次推移だけでなく、前期との比較の観点でも記載する（同じトレンドであればその旨を記載）
•前年同期・前月比較ともに、10百万円の変動、かつ、20%以上の変動があれば増減コメントを記載する</v>
      </c>
    </row>
    <row r="150" spans="1:11" ht="17.5" hidden="1" x14ac:dyDescent="0.6">
      <c r="A150" s="2">
        <v>149</v>
      </c>
      <c r="B150" s="2">
        <v>34</v>
      </c>
      <c r="C150" s="5">
        <f>IFERROR(INDEX(チェックポイント!$D:$D,MATCH(B150,チェックポイント!$A:$A,0)),"")</f>
        <v>22</v>
      </c>
      <c r="D150" s="5" t="str">
        <f>IFERROR(INDEX(チェックポイント!$E:$E,MATCH(B150,チェックポイント!$A:$A,0)),"")</f>
        <v>月次の売上・粗利推移データ</v>
      </c>
      <c r="E150" s="5" t="str">
        <f>IFERROR(INDEX(チェックポイント!$F:$F,MATCH(B150,チェックポイント!$A:$A,0)),"")</f>
        <v>増減分析コメントに、要因ごとの影響金額が記載されているか。</v>
      </c>
      <c r="F150" s="2">
        <v>422</v>
      </c>
      <c r="G150" s="5" t="str">
        <f>IFERROR(INDEX(問合せ・差戻し事例!$F:$F,MATCH(F150,問合せ・差戻し事例!$A:$A,0)),"")</f>
        <v>デンタルケアユニット</v>
      </c>
      <c r="H150" s="5" t="str">
        <f>IFERROR(INDEX(問合せ・差戻し事例!$E:$E,MATCH(F150,問合せ・差戻し事例!$A:$A,0)),"")</f>
        <v>KDF U.S., Inc.</v>
      </c>
      <c r="I150" s="5" t="str">
        <f>IFERROR(INDEX(問合せ・差戻し事例!$D:$D,MATCH(F150,問合せ・差戻し事例!$A:$A,0)),"")</f>
        <v>100101</v>
      </c>
      <c r="J150" s="5">
        <f>IFERROR(INDEX(問合せ・差戻し事例!$G:$G,MATCH(F150,問合せ・差戻し事例!$A:$A,0)),"")</f>
        <v>6</v>
      </c>
      <c r="K150" s="5" t="str">
        <f>IFERROR(INDEX(問合せ・差戻し事例!$H:$H,MATCH(F150,問合せ・差戻し事例!$A:$A,0)),"")</f>
        <v>増減分析のコメント欄に、要因ごとの影響金額もご記載お願いいたします</v>
      </c>
    </row>
    <row r="151" spans="1:11" ht="17.5" hidden="1" x14ac:dyDescent="0.6">
      <c r="A151" s="2">
        <v>150</v>
      </c>
      <c r="B151" s="2">
        <v>34</v>
      </c>
      <c r="C151" s="5">
        <f>IFERROR(INDEX(チェックポイント!$D:$D,MATCH(B151,チェックポイント!$A:$A,0)),"")</f>
        <v>22</v>
      </c>
      <c r="D151" s="5" t="str">
        <f>IFERROR(INDEX(チェックポイント!$E:$E,MATCH(B151,チェックポイント!$A:$A,0)),"")</f>
        <v>月次の売上・粗利推移データ</v>
      </c>
      <c r="E151" s="5" t="str">
        <f>IFERROR(INDEX(チェックポイント!$F:$F,MATCH(B151,チェックポイント!$A:$A,0)),"")</f>
        <v>増減分析コメントに、要因ごとの影響金額が記載されているか。</v>
      </c>
      <c r="F151" s="2">
        <v>424</v>
      </c>
      <c r="G151" s="5" t="str">
        <f>IFERROR(INDEX(問合せ・差戻し事例!$F:$F,MATCH(F151,問合せ・差戻し事例!$A:$A,0)),"")</f>
        <v>デンタルケアユニット</v>
      </c>
      <c r="H151" s="5" t="str">
        <f>IFERROR(INDEX(問合せ・差戻し事例!$E:$E,MATCH(F151,問合せ・差戻し事例!$A:$A,0)),"")</f>
        <v>(株)マロンスタイル</v>
      </c>
      <c r="I151" s="5" t="str">
        <f>IFERROR(INDEX(問合せ・差戻し事例!$D:$D,MATCH(F151,問合せ・差戻し事例!$A:$A,0)),"")</f>
        <v>100210</v>
      </c>
      <c r="J151" s="5">
        <f>IFERROR(INDEX(問合せ・差戻し事例!$G:$G,MATCH(F151,問合せ・差戻し事例!$A:$A,0)),"")</f>
        <v>6</v>
      </c>
      <c r="K151" s="5" t="str">
        <f>IFERROR(INDEX(問合せ・差戻し事例!$H:$H,MATCH(F151,問合せ・差戻し事例!$A:$A,0)),"")</f>
        <v>増減分析のコメント欄に、要因ごとの影響金額もご記載お願いいたします</v>
      </c>
    </row>
    <row r="152" spans="1:11" ht="17.5" hidden="1" x14ac:dyDescent="0.6">
      <c r="A152" s="2">
        <v>151</v>
      </c>
      <c r="B152" s="2">
        <v>35</v>
      </c>
      <c r="C152" s="5">
        <f>IFERROR(INDEX(チェックポイント!$D:$D,MATCH(B152,チェックポイント!$A:$A,0)),"")</f>
        <v>23</v>
      </c>
      <c r="D152" s="5" t="str">
        <f>IFERROR(INDEX(チェックポイント!$E:$E,MATCH(B152,チェックポイント!$A:$A,0)),"")</f>
        <v>データソース・抽出条件</v>
      </c>
      <c r="E152" s="5" t="str">
        <f>IFERROR(INDEX(チェックポイント!$F:$F,MATCH(B152,チェックポイント!$A:$A,0)),"")</f>
        <v>成果物の作成に用いたデータソースと抽出条件（手順）の記録（画面コピー等）が提出されているか。</v>
      </c>
      <c r="F152" s="2">
        <v>15</v>
      </c>
      <c r="G152" s="5" t="str">
        <f>IFERROR(INDEX(問合せ・差戻し事例!$F:$F,MATCH(F152,問合せ・差戻し事例!$A:$A,0)),"")</f>
        <v>エア・ウォーター東日本(株)</v>
      </c>
      <c r="H152" s="5" t="str">
        <f>IFERROR(INDEX(問合せ・差戻し事例!$E:$E,MATCH(F152,問合せ・差戻し事例!$A:$A,0)),"")</f>
        <v>竹中運輸(株)</v>
      </c>
      <c r="I152" s="5" t="str">
        <f>IFERROR(INDEX(問合せ・差戻し事例!$D:$D,MATCH(F152,問合せ・差戻し事例!$A:$A,0)),"")</f>
        <v>230103</v>
      </c>
      <c r="J152" s="5">
        <f>IFERROR(INDEX(問合せ・差戻し事例!$G:$G,MATCH(F152,問合せ・差戻し事例!$A:$A,0)),"")</f>
        <v>6</v>
      </c>
      <c r="K152" s="5" t="str">
        <f>IFERROR(INDEX(問合せ・差戻し事例!$H:$H,MATCH(F152,問合せ・差戻し事例!$A:$A,0)),"")</f>
        <v>・データソース及び抽出条件が分かる資料（画面コピーなど）の送付をお願いします
・網羅性が確認できる資料（試算表との一致確認）の送付をお願いします</v>
      </c>
    </row>
    <row r="153" spans="1:11" ht="17.5" hidden="1" x14ac:dyDescent="0.6">
      <c r="A153" s="2">
        <v>152</v>
      </c>
      <c r="B153" s="2">
        <v>35</v>
      </c>
      <c r="C153" s="5">
        <f>IFERROR(INDEX(チェックポイント!$D:$D,MATCH(B153,チェックポイント!$A:$A,0)),"")</f>
        <v>23</v>
      </c>
      <c r="D153" s="5" t="str">
        <f>IFERROR(INDEX(チェックポイント!$E:$E,MATCH(B153,チェックポイント!$A:$A,0)),"")</f>
        <v>データソース・抽出条件</v>
      </c>
      <c r="E153" s="5" t="str">
        <f>IFERROR(INDEX(チェックポイント!$F:$F,MATCH(B153,チェックポイント!$A:$A,0)),"")</f>
        <v>成果物の作成に用いたデータソースと抽出条件（手順）の記録（画面コピー等）が提出されているか。</v>
      </c>
      <c r="F153" s="2">
        <v>54</v>
      </c>
      <c r="G153" s="5" t="str">
        <f>IFERROR(INDEX(問合せ・差戻し事例!$F:$F,MATCH(F153,問合せ・差戻し事例!$A:$A,0)),"")</f>
        <v>エア・ウォーター東日本(株)</v>
      </c>
      <c r="H153" s="5" t="str">
        <f>IFERROR(INDEX(問合せ・差戻し事例!$E:$E,MATCH(F153,問合せ・差戻し事例!$A:$A,0)),"")</f>
        <v>エア・ウォーター東日本(株)</v>
      </c>
      <c r="I153" s="5" t="str">
        <f>IFERROR(INDEX(問合せ・差戻し事例!$D:$D,MATCH(F153,問合せ・差戻し事例!$A:$A,0)),"")</f>
        <v>230000</v>
      </c>
      <c r="J153" s="5">
        <f>IFERROR(INDEX(問合せ・差戻し事例!$G:$G,MATCH(F153,問合せ・差戻し事例!$A:$A,0)),"")</f>
        <v>6</v>
      </c>
      <c r="K153" s="5" t="str">
        <f>IFERROR(INDEX(問合せ・差戻し事例!$H:$H,MATCH(F153,問合せ・差戻し事例!$A:$A,0)),"")</f>
        <v>・データソース及び抽出条件が分かる資料（画面コピーなど）の送付をお願いします
・網羅性が確認できる資料（試算表との一致確認）の送付をお願いします</v>
      </c>
    </row>
    <row r="154" spans="1:11" ht="17.5" hidden="1" x14ac:dyDescent="0.6">
      <c r="A154" s="2">
        <v>153</v>
      </c>
      <c r="B154" s="2">
        <v>35</v>
      </c>
      <c r="C154" s="5">
        <f>IFERROR(INDEX(チェックポイント!$D:$D,MATCH(B154,チェックポイント!$A:$A,0)),"")</f>
        <v>23</v>
      </c>
      <c r="D154" s="5" t="str">
        <f>IFERROR(INDEX(チェックポイント!$E:$E,MATCH(B154,チェックポイント!$A:$A,0)),"")</f>
        <v>データソース・抽出条件</v>
      </c>
      <c r="E154" s="5" t="str">
        <f>IFERROR(INDEX(チェックポイント!$F:$F,MATCH(B154,チェックポイント!$A:$A,0)),"")</f>
        <v>成果物の作成に用いたデータソースと抽出条件（手順）の記録（画面コピー等）が提出されているか。</v>
      </c>
      <c r="F154" s="2">
        <v>63</v>
      </c>
      <c r="G154" s="5" t="str">
        <f>IFERROR(INDEX(問合せ・差戻し事例!$F:$F,MATCH(F154,問合せ・差戻し事例!$A:$A,0)),"")</f>
        <v>エア・ウォーター東日本(株)</v>
      </c>
      <c r="H154" s="5" t="str">
        <f>IFERROR(INDEX(問合せ・差戻し事例!$E:$E,MATCH(F154,問合せ・差戻し事例!$A:$A,0)),"")</f>
        <v>(株)大森器械店</v>
      </c>
      <c r="I154" s="5" t="str">
        <f>IFERROR(INDEX(問合せ・差戻し事例!$D:$D,MATCH(F154,問合せ・差戻し事例!$A:$A,0)),"")</f>
        <v>230600</v>
      </c>
      <c r="J154" s="5">
        <f>IFERROR(INDEX(問合せ・差戻し事例!$G:$G,MATCH(F154,問合せ・差戻し事例!$A:$A,0)),"")</f>
        <v>6</v>
      </c>
      <c r="K154" s="5" t="str">
        <f>IFERROR(INDEX(問合せ・差戻し事例!$H:$H,MATCH(F154,問合せ・差戻し事例!$A:$A,0)),"")</f>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155" spans="1:11" ht="17.5" hidden="1" x14ac:dyDescent="0.6">
      <c r="A155" s="2">
        <v>154</v>
      </c>
      <c r="B155" s="2">
        <v>35</v>
      </c>
      <c r="C155" s="5">
        <f>IFERROR(INDEX(チェックポイント!$D:$D,MATCH(B155,チェックポイント!$A:$A,0)),"")</f>
        <v>23</v>
      </c>
      <c r="D155" s="5" t="str">
        <f>IFERROR(INDEX(チェックポイント!$E:$E,MATCH(B155,チェックポイント!$A:$A,0)),"")</f>
        <v>データソース・抽出条件</v>
      </c>
      <c r="E155" s="5" t="str">
        <f>IFERROR(INDEX(チェックポイント!$F:$F,MATCH(B155,チェックポイント!$A:$A,0)),"")</f>
        <v>成果物の作成に用いたデータソースと抽出条件（手順）の記録（画面コピー等）が提出されているか。</v>
      </c>
      <c r="F155" s="2">
        <v>71</v>
      </c>
      <c r="G155" s="5" t="str">
        <f>IFERROR(INDEX(問合せ・差戻し事例!$F:$F,MATCH(F155,問合せ・差戻し事例!$A:$A,0)),"")</f>
        <v>エア・ウォーター東日本(株)</v>
      </c>
      <c r="H155" s="5" t="str">
        <f>IFERROR(INDEX(問合せ・差戻し事例!$E:$E,MATCH(F155,問合せ・差戻し事例!$A:$A,0)),"")</f>
        <v>(株)環境技術センター</v>
      </c>
      <c r="I155" s="5" t="str">
        <f>IFERROR(INDEX(問合せ・差戻し事例!$D:$D,MATCH(F155,問合せ・差戻し事例!$A:$A,0)),"")</f>
        <v>230101</v>
      </c>
      <c r="J155" s="5">
        <f>IFERROR(INDEX(問合せ・差戻し事例!$G:$G,MATCH(F155,問合せ・差戻し事例!$A:$A,0)),"")</f>
        <v>6</v>
      </c>
      <c r="K155" s="5" t="str">
        <f>IFERROR(INDEX(問合せ・差戻し事例!$H:$H,MATCH(F155,問合せ・差戻し事例!$A:$A,0)),"")</f>
        <v>・データソース及び抽出条件が分かる資料（画面コピーなど）の提出してください
・前年同期・前月比較ともに、10百万円の変動、かつ、20%以上の変動がある場合、増減コメントを記載してください</v>
      </c>
    </row>
    <row r="156" spans="1:11" ht="17.5" hidden="1" x14ac:dyDescent="0.6">
      <c r="A156" s="2">
        <v>155</v>
      </c>
      <c r="B156" s="2">
        <v>35</v>
      </c>
      <c r="C156" s="5">
        <f>IFERROR(INDEX(チェックポイント!$D:$D,MATCH(B156,チェックポイント!$A:$A,0)),"")</f>
        <v>23</v>
      </c>
      <c r="D156" s="5" t="str">
        <f>IFERROR(INDEX(チェックポイント!$E:$E,MATCH(B156,チェックポイント!$A:$A,0)),"")</f>
        <v>データソース・抽出条件</v>
      </c>
      <c r="E156" s="5" t="str">
        <f>IFERROR(INDEX(チェックポイント!$F:$F,MATCH(B156,チェックポイント!$A:$A,0)),"")</f>
        <v>成果物の作成に用いたデータソースと抽出条件（手順）の記録（画面コピー等）が提出されているか。</v>
      </c>
      <c r="F156" s="2">
        <v>73</v>
      </c>
      <c r="G156" s="5" t="str">
        <f>IFERROR(INDEX(問合せ・差戻し事例!$F:$F,MATCH(F156,問合せ・差戻し事例!$A:$A,0)),"")</f>
        <v>エア・ウォーター東日本(株)</v>
      </c>
      <c r="H156" s="5" t="str">
        <f>IFERROR(INDEX(問合せ・差戻し事例!$E:$E,MATCH(F156,問合せ・差戻し事例!$A:$A,0)),"")</f>
        <v>エア・ウォーター東日本マネジメント(株)</v>
      </c>
      <c r="I156" s="5" t="str">
        <f>IFERROR(INDEX(問合せ・差戻し事例!$D:$D,MATCH(F156,問合せ・差戻し事例!$A:$A,0)),"")</f>
        <v>230100</v>
      </c>
      <c r="J156" s="5">
        <f>IFERROR(INDEX(問合せ・差戻し事例!$G:$G,MATCH(F156,問合せ・差戻し事例!$A:$A,0)),"")</f>
        <v>6</v>
      </c>
      <c r="K156" s="5" t="str">
        <f>IFERROR(INDEX(問合せ・差戻し事例!$H:$H,MATCH(F156,問合せ・差戻し事例!$A:$A,0)),"")</f>
        <v>・データソース及び抽出条件が分かる資料（画面コピーなど）の提出してください
・網羅性が確認できる資料（試算表との一致確認）の提出してください
・前年同期・前月比較ともに、10百万円の変動、かつ、20%以上の変動がある場合、増減コメントを記載してください
・増減分析コメントにて、要因毎の影響金額を記載してください（最低限、6割～7割程度）</v>
      </c>
    </row>
    <row r="157" spans="1:11" ht="17.5" hidden="1" x14ac:dyDescent="0.6">
      <c r="A157" s="2">
        <v>156</v>
      </c>
      <c r="B157" s="2">
        <v>35</v>
      </c>
      <c r="C157" s="5">
        <f>IFERROR(INDEX(チェックポイント!$D:$D,MATCH(B157,チェックポイント!$A:$A,0)),"")</f>
        <v>23</v>
      </c>
      <c r="D157" s="5" t="str">
        <f>IFERROR(INDEX(チェックポイント!$E:$E,MATCH(B157,チェックポイント!$A:$A,0)),"")</f>
        <v>データソース・抽出条件</v>
      </c>
      <c r="E157" s="5" t="str">
        <f>IFERROR(INDEX(チェックポイント!$F:$F,MATCH(B157,チェックポイント!$A:$A,0)),"")</f>
        <v>成果物の作成に用いたデータソースと抽出条件（手順）の記録（画面コピー等）が提出されているか。</v>
      </c>
      <c r="F157" s="2">
        <v>82</v>
      </c>
      <c r="G157" s="5" t="str">
        <f>IFERROR(INDEX(問合せ・差戻し事例!$F:$F,MATCH(F157,問合せ・差戻し事例!$A:$A,0)),"")</f>
        <v>エア・ウォーター東日本(株)</v>
      </c>
      <c r="H157" s="5" t="str">
        <f>IFERROR(INDEX(問合せ・差戻し事例!$E:$E,MATCH(F157,問合せ・差戻し事例!$A:$A,0)),"")</f>
        <v>新潟ガス工業(株)</v>
      </c>
      <c r="I157" s="5" t="str">
        <f>IFERROR(INDEX(問合せ・差戻し事例!$D:$D,MATCH(F157,問合せ・差戻し事例!$A:$A,0)),"")</f>
        <v>230106</v>
      </c>
      <c r="J157" s="5">
        <f>IFERROR(INDEX(問合せ・差戻し事例!$G:$G,MATCH(F157,問合せ・差戻し事例!$A:$A,0)),"")</f>
        <v>6</v>
      </c>
      <c r="K157" s="5" t="str">
        <f>IFERROR(INDEX(問合せ・差戻し事例!$H:$H,MATCH(F157,問合せ・差戻し事例!$A:$A,0)),"")</f>
        <v>・データソース及び抽出条件が分かる資料（画面コピーなど）の提出してください
・網羅性が確認できる資料（試算表との一致確認）の提出してください
・特に四半期末月に上昇傾向があった場合は、根拠資料に基づき売上計上の妥当性を検証し、コメントを記載してください</v>
      </c>
    </row>
    <row r="158" spans="1:11" ht="17.5" hidden="1" x14ac:dyDescent="0.6">
      <c r="A158" s="2">
        <v>157</v>
      </c>
      <c r="B158" s="2">
        <v>35</v>
      </c>
      <c r="C158" s="5">
        <f>IFERROR(INDEX(チェックポイント!$D:$D,MATCH(B158,チェックポイント!$A:$A,0)),"")</f>
        <v>23</v>
      </c>
      <c r="D158" s="5" t="str">
        <f>IFERROR(INDEX(チェックポイント!$E:$E,MATCH(B158,チェックポイント!$A:$A,0)),"")</f>
        <v>データソース・抽出条件</v>
      </c>
      <c r="E158" s="5" t="str">
        <f>IFERROR(INDEX(チェックポイント!$F:$F,MATCH(B158,チェックポイント!$A:$A,0)),"")</f>
        <v>成果物の作成に用いたデータソースと抽出条件（手順）の記録（画面コピー等）が提出されているか。</v>
      </c>
      <c r="F158" s="2">
        <v>102</v>
      </c>
      <c r="G158" s="5" t="str">
        <f>IFERROR(INDEX(問合せ・差戻し事例!$F:$F,MATCH(F158,問合せ・差戻し事例!$A:$A,0)),"")</f>
        <v>エア・ウォーター東日本(株)</v>
      </c>
      <c r="H158" s="5" t="str">
        <f>IFERROR(INDEX(問合せ・差戻し事例!$E:$E,MATCH(F158,問合せ・差戻し事例!$A:$A,0)),"")</f>
        <v>エア・ウォーター東日本メディエス(株)</v>
      </c>
      <c r="I158" s="5" t="str">
        <f>IFERROR(INDEX(問合せ・差戻し事例!$D:$D,MATCH(F158,問合せ・差戻し事例!$A:$A,0)),"")</f>
        <v>230300</v>
      </c>
      <c r="J158" s="5">
        <f>IFERROR(INDEX(問合せ・差戻し事例!$G:$G,MATCH(F158,問合せ・差戻し事例!$A:$A,0)),"")</f>
        <v>6</v>
      </c>
      <c r="K158" s="5" t="str">
        <f>IFERROR(INDEX(問合せ・差戻し事例!$H:$H,MATCH(F158,問合せ・差戻し事例!$A:$A,0)),"")</f>
        <v>・データソース及び抽出条件が分かる資料（画面コピーなど）の提出してください
・網羅性が確認できる資料（試算表との一致確認）の提出してください
・前年同期・前月比較ともに、10百万円の変動、かつ、20%以上の変動がある場合、増減コメントを記載してください
・増減分析コメントにて、要因毎の影響金額を記載してください（最低限、6割～7割程度）
・特に四半期末月に上昇傾向があった場合は、根拠資料に基づき売上計上の妥当性を検証し、コメントを記載してください</v>
      </c>
    </row>
    <row r="159" spans="1:11" ht="17.5" hidden="1" x14ac:dyDescent="0.6">
      <c r="A159" s="2">
        <v>158</v>
      </c>
      <c r="B159" s="2">
        <v>35</v>
      </c>
      <c r="C159" s="5">
        <f>IFERROR(INDEX(チェックポイント!$D:$D,MATCH(B159,チェックポイント!$A:$A,0)),"")</f>
        <v>23</v>
      </c>
      <c r="D159" s="5" t="str">
        <f>IFERROR(INDEX(チェックポイント!$E:$E,MATCH(B159,チェックポイント!$A:$A,0)),"")</f>
        <v>データソース・抽出条件</v>
      </c>
      <c r="E159" s="5" t="str">
        <f>IFERROR(INDEX(チェックポイント!$F:$F,MATCH(B159,チェックポイント!$A:$A,0)),"")</f>
        <v>成果物の作成に用いたデータソースと抽出条件（手順）の記録（画面コピー等）が提出されているか。</v>
      </c>
      <c r="F159" s="2">
        <v>106</v>
      </c>
      <c r="G159" s="5" t="str">
        <f>IFERROR(INDEX(問合せ・差戻し事例!$F:$F,MATCH(F159,問合せ・差戻し事例!$A:$A,0)),"")</f>
        <v>エア・ウォーター東日本(株)</v>
      </c>
      <c r="H159" s="5" t="str">
        <f>IFERROR(INDEX(問合せ・差戻し事例!$E:$E,MATCH(F159,問合せ・差戻し事例!$A:$A,0)),"")</f>
        <v>(株)関茂助商店</v>
      </c>
      <c r="I159" s="5" t="str">
        <f>IFERROR(INDEX(問合せ・差戻し事例!$D:$D,MATCH(F159,問合せ・差戻し事例!$A:$A,0)),"")</f>
        <v>230102</v>
      </c>
      <c r="J159" s="5">
        <f>IFERROR(INDEX(問合せ・差戻し事例!$G:$G,MATCH(F159,問合せ・差戻し事例!$A:$A,0)),"")</f>
        <v>6</v>
      </c>
      <c r="K159" s="5" t="str">
        <f>IFERROR(INDEX(問合せ・差戻し事例!$H:$H,MATCH(F159,問合せ・差戻し事例!$A:$A,0)),"")</f>
        <v>・データソース及び抽出条件が分かる資料（画面コピーなど）の提出してください
・網羅性が確認できる資料（試算表との一致確認）の提出してください</v>
      </c>
    </row>
    <row r="160" spans="1:11" ht="17.5" hidden="1" x14ac:dyDescent="0.6">
      <c r="A160" s="2">
        <v>159</v>
      </c>
      <c r="B160" s="2">
        <v>35</v>
      </c>
      <c r="C160" s="5">
        <f>IFERROR(INDEX(チェックポイント!$D:$D,MATCH(B160,チェックポイント!$A:$A,0)),"")</f>
        <v>23</v>
      </c>
      <c r="D160" s="5" t="str">
        <f>IFERROR(INDEX(チェックポイント!$E:$E,MATCH(B160,チェックポイント!$A:$A,0)),"")</f>
        <v>データソース・抽出条件</v>
      </c>
      <c r="E160" s="5" t="str">
        <f>IFERROR(INDEX(チェックポイント!$F:$F,MATCH(B160,チェックポイント!$A:$A,0)),"")</f>
        <v>成果物の作成に用いたデータソースと抽出条件（手順）の記録（画面コピー等）が提出されているか。</v>
      </c>
      <c r="F160" s="2">
        <v>109</v>
      </c>
      <c r="G160" s="5" t="str">
        <f>IFERROR(INDEX(問合せ・差戻し事例!$F:$F,MATCH(F160,問合せ・差戻し事例!$A:$A,0)),"")</f>
        <v>エア・ウォーター東日本(株)</v>
      </c>
      <c r="H160" s="5" t="str">
        <f>IFERROR(INDEX(問合せ・差戻し事例!$E:$E,MATCH(F160,問合せ・差戻し事例!$A:$A,0)),"")</f>
        <v>エア・ウォーター・ミライ(株)</v>
      </c>
      <c r="I160" s="5" t="str">
        <f>IFERROR(INDEX(問合せ・差戻し事例!$D:$D,MATCH(F160,問合せ・差戻し事例!$A:$A,0)),"")</f>
        <v>230400</v>
      </c>
      <c r="J160" s="5">
        <f>IFERROR(INDEX(問合せ・差戻し事例!$G:$G,MATCH(F160,問合せ・差戻し事例!$A:$A,0)),"")</f>
        <v>6</v>
      </c>
      <c r="K160" s="5" t="str">
        <f>IFERROR(INDEX(問合せ・差戻し事例!$H:$H,MATCH(F160,問合せ・差戻し事例!$A:$A,0)),"")</f>
        <v>・データソース及び抽出条件が分かる資料（画面コピーなど）の提出してください
・網羅性が確認できる資料（試算表との一致確認）の提出してください
・前年同期・前月比較ともに、10百万円の変動、かつ、20%以上の変動がある場合、増減コメントを記載してください
・増減分析コメントにて、要因毎の影響金額を記載してください（最低限、6割～7割程度）
・特に四半期末月に上昇傾向があった場合は、根拠資料に基づき売上計上の妥当性を検証し、コメントを記載してください</v>
      </c>
    </row>
    <row r="161" spans="1:11" ht="17.5" hidden="1" x14ac:dyDescent="0.6">
      <c r="A161" s="2">
        <v>160</v>
      </c>
      <c r="B161" s="2">
        <v>35</v>
      </c>
      <c r="C161" s="5">
        <f>IFERROR(INDEX(チェックポイント!$D:$D,MATCH(B161,チェックポイント!$A:$A,0)),"")</f>
        <v>23</v>
      </c>
      <c r="D161" s="5" t="str">
        <f>IFERROR(INDEX(チェックポイント!$E:$E,MATCH(B161,チェックポイント!$A:$A,0)),"")</f>
        <v>データソース・抽出条件</v>
      </c>
      <c r="E161" s="5" t="str">
        <f>IFERROR(INDEX(チェックポイント!$F:$F,MATCH(B161,チェックポイント!$A:$A,0)),"")</f>
        <v>成果物の作成に用いたデータソースと抽出条件（手順）の記録（画面コピー等）が提出されているか。</v>
      </c>
      <c r="F161" s="2">
        <v>124</v>
      </c>
      <c r="G161" s="5" t="str">
        <f>IFERROR(INDEX(問合せ・差戻し事例!$F:$F,MATCH(F161,問合せ・差戻し事例!$A:$A,0)),"")</f>
        <v>エア・ウォーター東日本(株)</v>
      </c>
      <c r="H161" s="5" t="str">
        <f>IFERROR(INDEX(問合せ・差戻し事例!$E:$E,MATCH(F161,問合せ・差戻し事例!$A:$A,0)),"")</f>
        <v>エア・ウォーター・スマイル(株)</v>
      </c>
      <c r="I161" s="5" t="str">
        <f>IFERROR(INDEX(問合せ・差戻し事例!$D:$D,MATCH(F161,問合せ・差戻し事例!$A:$A,0)),"")</f>
        <v>230200</v>
      </c>
      <c r="J161" s="5">
        <f>IFERROR(INDEX(問合せ・差戻し事例!$G:$G,MATCH(F161,問合せ・差戻し事例!$A:$A,0)),"")</f>
        <v>6</v>
      </c>
      <c r="K161" s="5" t="str">
        <f>IFERROR(INDEX(問合せ・差戻し事例!$H:$H,MATCH(F161,問合せ・差戻し事例!$A:$A,0)),"")</f>
        <v>・データソース及び抽出条件が分かる資料（画面コピーなど）の提出してください
・網羅性が確認できる資料（試算表との一致確認）の提出してください
・全ての明細に対し、売上計上の妥当性（収益認識基準を満たしているか）を検討したことがわかるよう、コメントを記載してください
・10百万円以上の取引について、根拠資料（数量、単価、計上日の3点が確認できる根拠を具備しているもの）の提出してください</v>
      </c>
    </row>
    <row r="162" spans="1:11" ht="17.5" hidden="1" x14ac:dyDescent="0.6">
      <c r="A162" s="2">
        <v>161</v>
      </c>
      <c r="B162" s="2">
        <v>35</v>
      </c>
      <c r="C162" s="5">
        <f>IFERROR(INDEX(チェックポイント!$D:$D,MATCH(B162,チェックポイント!$A:$A,0)),"")</f>
        <v>23</v>
      </c>
      <c r="D162" s="5" t="str">
        <f>IFERROR(INDEX(チェックポイント!$E:$E,MATCH(B162,チェックポイント!$A:$A,0)),"")</f>
        <v>データソース・抽出条件</v>
      </c>
      <c r="E162" s="5" t="str">
        <f>IFERROR(INDEX(チェックポイント!$F:$F,MATCH(B162,チェックポイント!$A:$A,0)),"")</f>
        <v>成果物の作成に用いたデータソースと抽出条件（手順）の記録（画面コピー等）が提出されているか。</v>
      </c>
      <c r="F162" s="2">
        <v>160</v>
      </c>
      <c r="G162" s="5" t="str">
        <f>IFERROR(INDEX(問合せ・差戻し事例!$F:$F,MATCH(F162,問合せ・差戻し事例!$A:$A,0)),"")</f>
        <v xml:space="preserve">エア・ウォーター北海道(株) </v>
      </c>
      <c r="H162" s="5" t="str">
        <f>IFERROR(INDEX(問合せ・差戻し事例!$E:$E,MATCH(F162,問合せ・差戻し事例!$A:$A,0)),"")</f>
        <v>エア・ウォーター北海道(株)</v>
      </c>
      <c r="I162" s="5" t="str">
        <f>IFERROR(INDEX(問合せ・差戻し事例!$D:$D,MATCH(F162,問合せ・差戻し事例!$A:$A,0)),"")</f>
        <v>220000</v>
      </c>
      <c r="J162" s="5">
        <f>IFERROR(INDEX(問合せ・差戻し事例!$G:$G,MATCH(F162,問合せ・差戻し事例!$A:$A,0)),"")</f>
        <v>6</v>
      </c>
      <c r="K162" s="5" t="str">
        <f>IFERROR(INDEX(問合せ・差戻し事例!$H:$H,MATCH(F162,問合せ・差戻し事例!$A:$A,0)),"")</f>
        <v>・データソース及び抽出条件が分かる資料（画面コピーなど）の送付をお願いします
・網羅性が確認できる資料（試算表との一致確認）の送付をお願いします</v>
      </c>
    </row>
    <row r="163" spans="1:11" ht="17.5" hidden="1" x14ac:dyDescent="0.6">
      <c r="A163" s="2">
        <v>162</v>
      </c>
      <c r="B163" s="2">
        <v>35</v>
      </c>
      <c r="C163" s="5">
        <f>IFERROR(INDEX(チェックポイント!$D:$D,MATCH(B163,チェックポイント!$A:$A,0)),"")</f>
        <v>23</v>
      </c>
      <c r="D163" s="5" t="str">
        <f>IFERROR(INDEX(チェックポイント!$E:$E,MATCH(B163,チェックポイント!$A:$A,0)),"")</f>
        <v>データソース・抽出条件</v>
      </c>
      <c r="E163" s="5" t="str">
        <f>IFERROR(INDEX(チェックポイント!$F:$F,MATCH(B163,チェックポイント!$A:$A,0)),"")</f>
        <v>成果物の作成に用いたデータソースと抽出条件（手順）の記録（画面コピー等）が提出されているか。</v>
      </c>
      <c r="F163" s="2">
        <v>161</v>
      </c>
      <c r="G163" s="5" t="str">
        <f>IFERROR(INDEX(問合せ・差戻し事例!$F:$F,MATCH(F163,問合せ・差戻し事例!$A:$A,0)),"")</f>
        <v xml:space="preserve">エア・ウォーター北海道(株) </v>
      </c>
      <c r="H163" s="5" t="str">
        <f>IFERROR(INDEX(問合せ・差戻し事例!$E:$E,MATCH(F163,問合せ・差戻し事例!$A:$A,0)),"")</f>
        <v>エア・ウォーター産業・医療ガス（株）</v>
      </c>
      <c r="I163" s="5" t="str">
        <f>IFERROR(INDEX(問合せ・差戻し事例!$D:$D,MATCH(F163,問合せ・差戻し事例!$A:$A,0)),"")</f>
        <v>220100</v>
      </c>
      <c r="J163" s="5">
        <f>IFERROR(INDEX(問合せ・差戻し事例!$G:$G,MATCH(F163,問合せ・差戻し事例!$A:$A,0)),"")</f>
        <v>6</v>
      </c>
      <c r="K163" s="5" t="str">
        <f>IFERROR(INDEX(問合せ・差戻し事例!$H:$H,MATCH(F163,問合せ・差戻し事例!$A:$A,0)),"")</f>
        <v>・データソース及び抽出条件が分かる資料（画面コピーなど）の送付をお願いします
・網羅性が確認できる資料（試算表との一致確認）の送付をお願いします</v>
      </c>
    </row>
    <row r="164" spans="1:11" ht="17.5" hidden="1" x14ac:dyDescent="0.6">
      <c r="A164" s="2">
        <v>163</v>
      </c>
      <c r="B164" s="2">
        <v>35</v>
      </c>
      <c r="C164" s="5">
        <f>IFERROR(INDEX(チェックポイント!$D:$D,MATCH(B164,チェックポイント!$A:$A,0)),"")</f>
        <v>23</v>
      </c>
      <c r="D164" s="5" t="str">
        <f>IFERROR(INDEX(チェックポイント!$E:$E,MATCH(B164,チェックポイント!$A:$A,0)),"")</f>
        <v>データソース・抽出条件</v>
      </c>
      <c r="E164" s="5" t="str">
        <f>IFERROR(INDEX(チェックポイント!$F:$F,MATCH(B164,チェックポイント!$A:$A,0)),"")</f>
        <v>成果物の作成に用いたデータソースと抽出条件（手順）の記録（画面コピー等）が提出されているか。</v>
      </c>
      <c r="F164" s="2">
        <v>162</v>
      </c>
      <c r="G164" s="5" t="str">
        <f>IFERROR(INDEX(問合せ・差戻し事例!$F:$F,MATCH(F164,問合せ・差戻し事例!$A:$A,0)),"")</f>
        <v xml:space="preserve">エア・ウォーター北海道(株) </v>
      </c>
      <c r="H164" s="5" t="str">
        <f>IFERROR(INDEX(問合せ・差戻し事例!$E:$E,MATCH(F164,問合せ・差戻し事例!$A:$A,0)),"")</f>
        <v>伊並産業(株)</v>
      </c>
      <c r="I164" s="5" t="str">
        <f>IFERROR(INDEX(問合せ・差戻し事例!$D:$D,MATCH(F164,問合せ・差戻し事例!$A:$A,0)),"")</f>
        <v>220101</v>
      </c>
      <c r="J164" s="5">
        <f>IFERROR(INDEX(問合せ・差戻し事例!$G:$G,MATCH(F164,問合せ・差戻し事例!$A:$A,0)),"")</f>
        <v>6</v>
      </c>
      <c r="K164" s="5" t="str">
        <f>IFERROR(INDEX(問合せ・差戻し事例!$H:$H,MATCH(F164,問合せ・差戻し事例!$A:$A,0)),"")</f>
        <v>・データソース及び抽出条件が分かる資料（画面コピーなど）の送付をお願いします
・網羅性が確認できる資料（試算表との一致確認）の送付をお願いします</v>
      </c>
    </row>
    <row r="165" spans="1:11" ht="17.5" hidden="1" x14ac:dyDescent="0.6">
      <c r="A165" s="2">
        <v>164</v>
      </c>
      <c r="B165" s="2">
        <v>35</v>
      </c>
      <c r="C165" s="5">
        <f>IFERROR(INDEX(チェックポイント!$D:$D,MATCH(B165,チェックポイント!$A:$A,0)),"")</f>
        <v>23</v>
      </c>
      <c r="D165" s="5" t="str">
        <f>IFERROR(INDEX(チェックポイント!$E:$E,MATCH(B165,チェックポイント!$A:$A,0)),"")</f>
        <v>データソース・抽出条件</v>
      </c>
      <c r="E165" s="5" t="str">
        <f>IFERROR(INDEX(チェックポイント!$F:$F,MATCH(B165,チェックポイント!$A:$A,0)),"")</f>
        <v>成果物の作成に用いたデータソースと抽出条件（手順）の記録（画面コピー等）が提出されているか。</v>
      </c>
      <c r="F165" s="2">
        <v>163</v>
      </c>
      <c r="G165" s="5" t="str">
        <f>IFERROR(INDEX(問合せ・差戻し事例!$F:$F,MATCH(F165,問合せ・差戻し事例!$A:$A,0)),"")</f>
        <v xml:space="preserve">エア・ウォーター北海道(株) </v>
      </c>
      <c r="H165" s="5" t="str">
        <f>IFERROR(INDEX(問合せ・差戻し事例!$E:$E,MATCH(F165,問合せ・差戻し事例!$A:$A,0)),"")</f>
        <v>エア・ウォーター・ライフソリューション(株)</v>
      </c>
      <c r="I165" s="5" t="str">
        <f>IFERROR(INDEX(問合せ・差戻し事例!$D:$D,MATCH(F165,問合せ・差戻し事例!$A:$A,0)),"")</f>
        <v>220200</v>
      </c>
      <c r="J165" s="5">
        <f>IFERROR(INDEX(問合せ・差戻し事例!$G:$G,MATCH(F165,問合せ・差戻し事例!$A:$A,0)),"")</f>
        <v>6</v>
      </c>
      <c r="K165" s="5" t="str">
        <f>IFERROR(INDEX(問合せ・差戻し事例!$H:$H,MATCH(F165,問合せ・差戻し事例!$A:$A,0)),"")</f>
        <v>・データソース及び抽出条件が分かる資料（画面コピーなど）の送付をお願いします
・網羅性が確認できる資料（試算表との一致確認）の送付をお願いします</v>
      </c>
    </row>
    <row r="166" spans="1:11" ht="17.5" hidden="1" x14ac:dyDescent="0.6">
      <c r="A166" s="2">
        <v>165</v>
      </c>
      <c r="B166" s="2">
        <v>35</v>
      </c>
      <c r="C166" s="5">
        <f>IFERROR(INDEX(チェックポイント!$D:$D,MATCH(B166,チェックポイント!$A:$A,0)),"")</f>
        <v>23</v>
      </c>
      <c r="D166" s="5" t="str">
        <f>IFERROR(INDEX(チェックポイント!$E:$E,MATCH(B166,チェックポイント!$A:$A,0)),"")</f>
        <v>データソース・抽出条件</v>
      </c>
      <c r="E166" s="5" t="str">
        <f>IFERROR(INDEX(チェックポイント!$F:$F,MATCH(B166,チェックポイント!$A:$A,0)),"")</f>
        <v>成果物の作成に用いたデータソースと抽出条件（手順）の記録（画面コピー等）が提出されているか。</v>
      </c>
      <c r="F166" s="2">
        <v>164</v>
      </c>
      <c r="G166" s="5" t="str">
        <f>IFERROR(INDEX(問合せ・差戻し事例!$F:$F,MATCH(F166,問合せ・差戻し事例!$A:$A,0)),"")</f>
        <v xml:space="preserve">エア・ウォーター北海道(株) </v>
      </c>
      <c r="H166" s="5" t="str">
        <f>IFERROR(INDEX(問合せ・差戻し事例!$E:$E,MATCH(F166,問合せ・差戻し事例!$A:$A,0)),"")</f>
        <v>エア・ウォーター・ラボアンドフーズ(株)</v>
      </c>
      <c r="I166" s="5" t="str">
        <f>IFERROR(INDEX(問合せ・差戻し事例!$D:$D,MATCH(F166,問合せ・差戻し事例!$A:$A,0)),"")</f>
        <v>220300</v>
      </c>
      <c r="J166" s="5">
        <f>IFERROR(INDEX(問合せ・差戻し事例!$G:$G,MATCH(F166,問合せ・差戻し事例!$A:$A,0)),"")</f>
        <v>6</v>
      </c>
      <c r="K166" s="5" t="str">
        <f>IFERROR(INDEX(問合せ・差戻し事例!$H:$H,MATCH(F166,問合せ・差戻し事例!$A:$A,0)),"")</f>
        <v>・データソース及び抽出条件が分かる資料（画面コピーなど）の送付をお願いします
・網羅性が確認できる資料（試算表との一致確認）の送付をお願いします
・3月において売上・粗利ともに上昇傾向であるため、根拠資料に基づいた売上計上の妥当性の検証をしたうえで、検証した旨のコメントを記載願います。</v>
      </c>
    </row>
    <row r="167" spans="1:11" ht="17.5" hidden="1" x14ac:dyDescent="0.6">
      <c r="A167" s="2">
        <v>166</v>
      </c>
      <c r="B167" s="2">
        <v>35</v>
      </c>
      <c r="C167" s="5">
        <f>IFERROR(INDEX(チェックポイント!$D:$D,MATCH(B167,チェックポイント!$A:$A,0)),"")</f>
        <v>23</v>
      </c>
      <c r="D167" s="5" t="str">
        <f>IFERROR(INDEX(チェックポイント!$E:$E,MATCH(B167,チェックポイント!$A:$A,0)),"")</f>
        <v>データソース・抽出条件</v>
      </c>
      <c r="E167" s="5" t="str">
        <f>IFERROR(INDEX(チェックポイント!$F:$F,MATCH(B167,チェックポイント!$A:$A,0)),"")</f>
        <v>成果物の作成に用いたデータソースと抽出条件（手順）の記録（画面コピー等）が提出されているか。</v>
      </c>
      <c r="F167" s="2">
        <v>165</v>
      </c>
      <c r="G167" s="5" t="str">
        <f>IFERROR(INDEX(問合せ・差戻し事例!$F:$F,MATCH(F167,問合せ・差戻し事例!$A:$A,0)),"")</f>
        <v xml:space="preserve">エア・ウォーター北海道(株) </v>
      </c>
      <c r="H167" s="5" t="str">
        <f>IFERROR(INDEX(問合せ・差戻し事例!$E:$E,MATCH(F167,問合せ・差戻し事例!$A:$A,0)),"")</f>
        <v>(株)ホクエイ</v>
      </c>
      <c r="I167" s="5" t="str">
        <f>IFERROR(INDEX(問合せ・差戻し事例!$D:$D,MATCH(F167,問合せ・差戻し事例!$A:$A,0)),"")</f>
        <v>220500</v>
      </c>
      <c r="J167" s="5">
        <f>IFERROR(INDEX(問合せ・差戻し事例!$G:$G,MATCH(F167,問合せ・差戻し事例!$A:$A,0)),"")</f>
        <v>6</v>
      </c>
      <c r="K167" s="5" t="str">
        <f>IFERROR(INDEX(問合せ・差戻し事例!$H:$H,MATCH(F167,問合せ・差戻し事例!$A:$A,0)),"")</f>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168" spans="1:11" ht="17.5" hidden="1" x14ac:dyDescent="0.6">
      <c r="A168" s="2">
        <v>167</v>
      </c>
      <c r="B168" s="2">
        <v>35</v>
      </c>
      <c r="C168" s="5">
        <f>IFERROR(INDEX(チェックポイント!$D:$D,MATCH(B168,チェックポイント!$A:$A,0)),"")</f>
        <v>23</v>
      </c>
      <c r="D168" s="5" t="str">
        <f>IFERROR(INDEX(チェックポイント!$E:$E,MATCH(B168,チェックポイント!$A:$A,0)),"")</f>
        <v>データソース・抽出条件</v>
      </c>
      <c r="E168" s="5" t="str">
        <f>IFERROR(INDEX(チェックポイント!$F:$F,MATCH(B168,チェックポイント!$A:$A,0)),"")</f>
        <v>成果物の作成に用いたデータソースと抽出条件（手順）の記録（画面コピー等）が提出されているか。</v>
      </c>
      <c r="F168" s="2">
        <v>166</v>
      </c>
      <c r="G168" s="5" t="str">
        <f>IFERROR(INDEX(問合せ・差戻し事例!$F:$F,MATCH(F168,問合せ・差戻し事例!$A:$A,0)),"")</f>
        <v xml:space="preserve">エア・ウォーター北海道(株) </v>
      </c>
      <c r="H168" s="5" t="str">
        <f>IFERROR(INDEX(問合せ・差戻し事例!$E:$E,MATCH(F168,問合せ・差戻し事例!$A:$A,0)),"")</f>
        <v>(株)北海道総合ガスセンター</v>
      </c>
      <c r="I168" s="5" t="str">
        <f>IFERROR(INDEX(問合せ・差戻し事例!$D:$D,MATCH(F168,問合せ・差戻し事例!$A:$A,0)),"")</f>
        <v>220600</v>
      </c>
      <c r="J168" s="5">
        <f>IFERROR(INDEX(問合せ・差戻し事例!$G:$G,MATCH(F168,問合せ・差戻し事例!$A:$A,0)),"")</f>
        <v>6</v>
      </c>
      <c r="K168" s="5" t="str">
        <f>IFERROR(INDEX(問合せ・差戻し事例!$H:$H,MATCH(F168,問合せ・差戻し事例!$A:$A,0)),"")</f>
        <v>・データソース及び抽出条件が分かる資料（画面コピーなど）の送付をお願いします
・網羅性が確認できる資料（試算表との一致確認）の送付をお願いします</v>
      </c>
    </row>
    <row r="169" spans="1:11" ht="17.5" hidden="1" x14ac:dyDescent="0.6">
      <c r="A169" s="2">
        <v>168</v>
      </c>
      <c r="B169" s="2">
        <v>35</v>
      </c>
      <c r="C169" s="5">
        <f>IFERROR(INDEX(チェックポイント!$D:$D,MATCH(B169,チェックポイント!$A:$A,0)),"")</f>
        <v>23</v>
      </c>
      <c r="D169" s="5" t="str">
        <f>IFERROR(INDEX(チェックポイント!$E:$E,MATCH(B169,チェックポイント!$A:$A,0)),"")</f>
        <v>データソース・抽出条件</v>
      </c>
      <c r="E169" s="5" t="str">
        <f>IFERROR(INDEX(チェックポイント!$F:$F,MATCH(B169,チェックポイント!$A:$A,0)),"")</f>
        <v>成果物の作成に用いたデータソースと抽出条件（手順）の記録（画面コピー等）が提出されているか。</v>
      </c>
      <c r="F169" s="2">
        <v>224</v>
      </c>
      <c r="G169" s="5" t="str">
        <f>IFERROR(INDEX(問合せ・差戻し事例!$F:$F,MATCH(F169,問合せ・差戻し事例!$A:$A,0)),"")</f>
        <v xml:space="preserve">飲料ユニット </v>
      </c>
      <c r="H169" s="5" t="str">
        <f>IFERROR(INDEX(問合せ・差戻し事例!$E:$E,MATCH(F169,問合せ・差戻し事例!$A:$A,0)),"")</f>
        <v>ゴールドパック(株)</v>
      </c>
      <c r="I169" s="5" t="str">
        <f>IFERROR(INDEX(問合せ・差戻し事例!$D:$D,MATCH(F169,問合せ・差戻し事例!$A:$A,0)),"")</f>
        <v>130100</v>
      </c>
      <c r="J169" s="5">
        <f>IFERROR(INDEX(問合せ・差戻し事例!$G:$G,MATCH(F169,問合せ・差戻し事例!$A:$A,0)),"")</f>
        <v>6</v>
      </c>
      <c r="K169" s="5" t="str">
        <f>IFERROR(INDEX(問合せ・差戻し事例!$H:$H,MATCH(F169,問合せ・差戻し事例!$A:$A,0)),"")</f>
        <v>・データソース及び抽出条件が分かる資料（画面コピーなど）の送付をお願いします
・網羅性が確認できる資料（試算表との一致確認）の送付をお願いします
・10百万円以上かつ、20%以上の変動がある月（1~3月）全てにつき、定量的な増減コメントの記載をお願いします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・3月において売上・粗利ともに上昇傾向であるため、根拠資料に基づいた売上計上の妥当性の検証をしたうえで、検証した旨のコメントを記載願います。</v>
      </c>
    </row>
    <row r="170" spans="1:11" ht="17.5" hidden="1" x14ac:dyDescent="0.6">
      <c r="A170" s="2">
        <v>169</v>
      </c>
      <c r="B170" s="2">
        <v>35</v>
      </c>
      <c r="C170" s="5">
        <f>IFERROR(INDEX(チェックポイント!$D:$D,MATCH(B170,チェックポイント!$A:$A,0)),"")</f>
        <v>23</v>
      </c>
      <c r="D170" s="5" t="str">
        <f>IFERROR(INDEX(チェックポイント!$E:$E,MATCH(B170,チェックポイント!$A:$A,0)),"")</f>
        <v>データソース・抽出条件</v>
      </c>
      <c r="E170" s="5" t="str">
        <f>IFERROR(INDEX(チェックポイント!$F:$F,MATCH(B170,チェックポイント!$A:$A,0)),"")</f>
        <v>成果物の作成に用いたデータソースと抽出条件（手順）の記録（画面コピー等）が提出されているか。</v>
      </c>
      <c r="F170" s="2">
        <v>225</v>
      </c>
      <c r="G170" s="5" t="str">
        <f>IFERROR(INDEX(問合せ・差戻し事例!$F:$F,MATCH(F170,問合せ・差戻し事例!$A:$A,0)),"")</f>
        <v xml:space="preserve">飲料ユニット </v>
      </c>
      <c r="H170" s="5" t="str">
        <f>IFERROR(INDEX(問合せ・差戻し事例!$E:$E,MATCH(F170,問合せ・差戻し事例!$A:$A,0)),"")</f>
        <v>AWファーム千歳(株)</v>
      </c>
      <c r="I170" s="5" t="str">
        <f>IFERROR(INDEX(問合せ・差戻し事例!$D:$D,MATCH(F170,問合せ・差戻し事例!$A:$A,0)),"")</f>
        <v>130101</v>
      </c>
      <c r="J170" s="5">
        <f>IFERROR(INDEX(問合せ・差戻し事例!$G:$G,MATCH(F170,問合せ・差戻し事例!$A:$A,0)),"")</f>
        <v>6</v>
      </c>
      <c r="K170" s="5" t="str">
        <f>IFERROR(INDEX(問合せ・差戻し事例!$H:$H,MATCH(F170,問合せ・差戻し事例!$A:$A,0)),"")</f>
        <v>・データソース及び抽出条件が分かる資料（画面コピーなど）の送付をお願いします
・網羅性が確認できる資料（試算表との一致確認）の送付をお願いします</v>
      </c>
    </row>
    <row r="171" spans="1:11" ht="17.5" hidden="1" x14ac:dyDescent="0.6">
      <c r="A171" s="2">
        <v>170</v>
      </c>
      <c r="B171" s="2">
        <v>35</v>
      </c>
      <c r="C171" s="5">
        <f>IFERROR(INDEX(チェックポイント!$D:$D,MATCH(B171,チェックポイント!$A:$A,0)),"")</f>
        <v>23</v>
      </c>
      <c r="D171" s="5" t="str">
        <f>IFERROR(INDEX(チェックポイント!$E:$E,MATCH(B171,チェックポイント!$A:$A,0)),"")</f>
        <v>データソース・抽出条件</v>
      </c>
      <c r="E171" s="5" t="str">
        <f>IFERROR(INDEX(チェックポイント!$F:$F,MATCH(B171,チェックポイント!$A:$A,0)),"")</f>
        <v>成果物の作成に用いたデータソースと抽出条件（手順）の記録（画面コピー等）が提出されているか。</v>
      </c>
      <c r="F171" s="2">
        <v>250</v>
      </c>
      <c r="G171" s="5" t="str">
        <f>IFERROR(INDEX(問合せ・差戻し事例!$F:$F,MATCH(F171,問合せ・差戻し事例!$A:$A,0)),"")</f>
        <v>フーズユニット</v>
      </c>
      <c r="H171" s="5" t="str">
        <f>IFERROR(INDEX(問合せ・差戻し事例!$E:$E,MATCH(F171,問合せ・差戻し事例!$A:$A,0)),"")</f>
        <v>エア・ウォーターアグリ＆フーズ(株)</v>
      </c>
      <c r="I171" s="5" t="str">
        <f>IFERROR(INDEX(問合せ・差戻し事例!$D:$D,MATCH(F171,問合せ・差戻し事例!$A:$A,0)),"")</f>
        <v>110100</v>
      </c>
      <c r="J171" s="5">
        <f>IFERROR(INDEX(問合せ・差戻し事例!$G:$G,MATCH(F171,問合せ・差戻し事例!$A:$A,0)),"")</f>
        <v>6</v>
      </c>
      <c r="K171" s="5" t="str">
        <f>IFERROR(INDEX(問合せ・差戻し事例!$H:$H,MATCH(F171,問合せ・差戻し事例!$A:$A,0)),"")</f>
        <v>・データソース及び抽出条件が分かる資料（画面コピーなど）の送付をお願いします
・網羅性が確認できる資料（試算表との一致確認）の送付をお願いします
・増減コメントにて、要因毎の影響金額の記載をお願いします（10, 12, 1月）（最低限、目安として増減金額の6~7割程度の要因説明をお願いします。細かい要因/案件の積み上げである場合は主にどのような要因/案件かをご記載ください。）</v>
      </c>
    </row>
    <row r="172" spans="1:11" ht="17.5" hidden="1" x14ac:dyDescent="0.6">
      <c r="A172" s="2">
        <v>171</v>
      </c>
      <c r="B172" s="2">
        <v>35</v>
      </c>
      <c r="C172" s="5">
        <f>IFERROR(INDEX(チェックポイント!$D:$D,MATCH(B172,チェックポイント!$A:$A,0)),"")</f>
        <v>23</v>
      </c>
      <c r="D172" s="5" t="str">
        <f>IFERROR(INDEX(チェックポイント!$E:$E,MATCH(B172,チェックポイント!$A:$A,0)),"")</f>
        <v>データソース・抽出条件</v>
      </c>
      <c r="E172" s="5" t="str">
        <f>IFERROR(INDEX(チェックポイント!$F:$F,MATCH(B172,チェックポイント!$A:$A,0)),"")</f>
        <v>成果物の作成に用いたデータソースと抽出条件（手順）の記録（画面コピー等）が提出されているか。</v>
      </c>
      <c r="F172" s="2">
        <v>251</v>
      </c>
      <c r="G172" s="5" t="str">
        <f>IFERROR(INDEX(問合せ・差戻し事例!$F:$F,MATCH(F172,問合せ・差戻し事例!$A:$A,0)),"")</f>
        <v>フーズユニット</v>
      </c>
      <c r="H172" s="5" t="str">
        <f>IFERROR(INDEX(問合せ・差戻し事例!$E:$E,MATCH(F172,問合せ・差戻し事例!$A:$A,0)),"")</f>
        <v>大山ハム(株)</v>
      </c>
      <c r="I172" s="5" t="str">
        <f>IFERROR(INDEX(問合せ・差戻し事例!$D:$D,MATCH(F172,問合せ・差戻し事例!$A:$A,0)),"")</f>
        <v>110101</v>
      </c>
      <c r="J172" s="5">
        <f>IFERROR(INDEX(問合せ・差戻し事例!$G:$G,MATCH(F172,問合せ・差戻し事例!$A:$A,0)),"")</f>
        <v>6</v>
      </c>
      <c r="K172" s="5" t="str">
        <f>IFERROR(INDEX(問合せ・差戻し事例!$H:$H,MATCH(F172,問合せ・差戻し事例!$A:$A,0)),"")</f>
        <v>・データソース及び抽出条件が分かる資料（画面コピーなど）の送付をお願いします
・網羅性が確認できる資料（試算表との一致確認）の送付をお願いします
・10百万円以上かつ、20%以上の変動がある月（4, 6, 8, 12, 1月）全てにつき、定量的な増減コメントの記載をお願いします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173" spans="1:11" ht="17.5" hidden="1" x14ac:dyDescent="0.6">
      <c r="A173" s="2">
        <v>172</v>
      </c>
      <c r="B173" s="2">
        <v>35</v>
      </c>
      <c r="C173" s="5">
        <f>IFERROR(INDEX(チェックポイント!$D:$D,MATCH(B173,チェックポイント!$A:$A,0)),"")</f>
        <v>23</v>
      </c>
      <c r="D173" s="5" t="str">
        <f>IFERROR(INDEX(チェックポイント!$E:$E,MATCH(B173,チェックポイント!$A:$A,0)),"")</f>
        <v>データソース・抽出条件</v>
      </c>
      <c r="E173" s="5" t="str">
        <f>IFERROR(INDEX(チェックポイント!$F:$F,MATCH(B173,チェックポイント!$A:$A,0)),"")</f>
        <v>成果物の作成に用いたデータソースと抽出条件（手順）の記録（画面コピー等）が提出されているか。</v>
      </c>
      <c r="F173" s="2">
        <v>252</v>
      </c>
      <c r="G173" s="5" t="str">
        <f>IFERROR(INDEX(問合せ・差戻し事例!$F:$F,MATCH(F173,問合せ・差戻し事例!$A:$A,0)),"")</f>
        <v>フーズユニット</v>
      </c>
      <c r="H173" s="5" t="str">
        <f>IFERROR(INDEX(問合せ・差戻し事例!$E:$E,MATCH(F173,問合せ・差戻し事例!$A:$A,0)),"")</f>
        <v>Asvegetal S.A.</v>
      </c>
      <c r="I173" s="5" t="str">
        <f>IFERROR(INDEX(問合せ・差戻し事例!$D:$D,MATCH(F173,問合せ・差戻し事例!$A:$A,0)),"")</f>
        <v>110102</v>
      </c>
      <c r="J173" s="5">
        <f>IFERROR(INDEX(問合せ・差戻し事例!$G:$G,MATCH(F173,問合せ・差戻し事例!$A:$A,0)),"")</f>
        <v>6</v>
      </c>
      <c r="K173" s="5" t="str">
        <f>IFERROR(INDEX(問合せ・差戻し事例!$H:$H,MATCH(F173,問合せ・差戻し事例!$A:$A,0)),"")</f>
        <v>・データソース及び抽出条件が分かる資料（画面コピーなど）の送付をお願いします
・網羅性が確認できる資料（試算表との一致確認）の送付をお願いします</v>
      </c>
    </row>
    <row r="174" spans="1:11" ht="17.5" hidden="1" x14ac:dyDescent="0.6">
      <c r="A174" s="2">
        <v>173</v>
      </c>
      <c r="B174" s="2">
        <v>35</v>
      </c>
      <c r="C174" s="5">
        <f>IFERROR(INDEX(チェックポイント!$D:$D,MATCH(B174,チェックポイント!$A:$A,0)),"")</f>
        <v>23</v>
      </c>
      <c r="D174" s="5" t="str">
        <f>IFERROR(INDEX(チェックポイント!$E:$E,MATCH(B174,チェックポイント!$A:$A,0)),"")</f>
        <v>データソース・抽出条件</v>
      </c>
      <c r="E174" s="5" t="str">
        <f>IFERROR(INDEX(チェックポイント!$F:$F,MATCH(B174,チェックポイント!$A:$A,0)),"")</f>
        <v>成果物の作成に用いたデータソースと抽出条件（手順）の記録（画面コピー等）が提出されているか。</v>
      </c>
      <c r="F174" s="2">
        <v>253</v>
      </c>
      <c r="G174" s="5" t="str">
        <f>IFERROR(INDEX(問合せ・差戻し事例!$F:$F,MATCH(F174,問合せ・差戻し事例!$A:$A,0)),"")</f>
        <v>フーズユニット</v>
      </c>
      <c r="H174" s="5" t="str">
        <f>IFERROR(INDEX(問合せ・差戻し事例!$E:$E,MATCH(F174,問合せ・差戻し事例!$A:$A,0)),"")</f>
        <v>Ecofroz S.A.</v>
      </c>
      <c r="I174" s="5" t="str">
        <f>IFERROR(INDEX(問合せ・差戻し事例!$D:$D,MATCH(F174,問合せ・差戻し事例!$A:$A,0)),"")</f>
        <v>110103</v>
      </c>
      <c r="J174" s="5">
        <f>IFERROR(INDEX(問合せ・差戻し事例!$G:$G,MATCH(F174,問合せ・差戻し事例!$A:$A,0)),"")</f>
        <v>6</v>
      </c>
      <c r="K174" s="5" t="str">
        <f>IFERROR(INDEX(問合せ・差戻し事例!$H:$H,MATCH(F174,問合せ・差戻し事例!$A:$A,0)),"")</f>
        <v>・データソース及び抽出条件が分かる資料（画面コピーなど）の送付をお願いします
・網羅性が確認できる資料（試算表との一致確認）の送付をお願いします
・10百万円以上かつ、20%以上の変動がある月（25/12, 26/3）全てにつき、定量的な増減コメントの記載をお願いします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175" spans="1:11" ht="17.5" hidden="1" x14ac:dyDescent="0.6">
      <c r="A175" s="2">
        <v>174</v>
      </c>
      <c r="B175" s="2">
        <v>35</v>
      </c>
      <c r="C175" s="5">
        <f>IFERROR(INDEX(チェックポイント!$D:$D,MATCH(B175,チェックポイント!$A:$A,0)),"")</f>
        <v>23</v>
      </c>
      <c r="D175" s="5" t="str">
        <f>IFERROR(INDEX(チェックポイント!$E:$E,MATCH(B175,チェックポイント!$A:$A,0)),"")</f>
        <v>データソース・抽出条件</v>
      </c>
      <c r="E175" s="5" t="str">
        <f>IFERROR(INDEX(チェックポイント!$F:$F,MATCH(B175,チェックポイント!$A:$A,0)),"")</f>
        <v>成果物の作成に用いたデータソースと抽出条件（手順）の記録（画面コピー等）が提出されているか。</v>
      </c>
      <c r="F175" s="2">
        <v>254</v>
      </c>
      <c r="G175" s="5" t="str">
        <f>IFERROR(INDEX(問合せ・差戻し事例!$F:$F,MATCH(F175,問合せ・差戻し事例!$A:$A,0)),"")</f>
        <v>フーズユニット</v>
      </c>
      <c r="H175" s="5" t="str">
        <f>IFERROR(INDEX(問合せ・差戻し事例!$E:$E,MATCH(F175,問合せ・差戻し事例!$A:$A,0)),"")</f>
        <v>(株)プレシア</v>
      </c>
      <c r="I175" s="5" t="str">
        <f>IFERROR(INDEX(問合せ・差戻し事例!$D:$D,MATCH(F175,問合せ・差戻し事例!$A:$A,0)),"")</f>
        <v>110200</v>
      </c>
      <c r="J175" s="5">
        <f>IFERROR(INDEX(問合せ・差戻し事例!$G:$G,MATCH(F175,問合せ・差戻し事例!$A:$A,0)),"")</f>
        <v>6</v>
      </c>
      <c r="K175" s="5" t="str">
        <f>IFERROR(INDEX(問合せ・差戻し事例!$H:$H,MATCH(F175,問合せ・差戻し事例!$A:$A,0)),"")</f>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176" spans="1:11" ht="17.5" hidden="1" x14ac:dyDescent="0.6">
      <c r="A176" s="2">
        <v>175</v>
      </c>
      <c r="B176" s="2">
        <v>35</v>
      </c>
      <c r="C176" s="5">
        <f>IFERROR(INDEX(チェックポイント!$D:$D,MATCH(B176,チェックポイント!$A:$A,0)),"")</f>
        <v>23</v>
      </c>
      <c r="D176" s="5" t="str">
        <f>IFERROR(INDEX(チェックポイント!$E:$E,MATCH(B176,チェックポイント!$A:$A,0)),"")</f>
        <v>データソース・抽出条件</v>
      </c>
      <c r="E176" s="5" t="str">
        <f>IFERROR(INDEX(チェックポイント!$F:$F,MATCH(B176,チェックポイント!$A:$A,0)),"")</f>
        <v>成果物の作成に用いたデータソースと抽出条件（手順）の記録（画面コピー等）が提出されているか。</v>
      </c>
      <c r="F176" s="2">
        <v>256</v>
      </c>
      <c r="G176" s="5" t="str">
        <f>IFERROR(INDEX(問合せ・差戻し事例!$F:$F,MATCH(F176,問合せ・差戻し事例!$A:$A,0)),"")</f>
        <v>フーズユニット</v>
      </c>
      <c r="H176" s="5" t="str">
        <f>IFERROR(INDEX(問合せ・差戻し事例!$E:$E,MATCH(F176,問合せ・差戻し事例!$A:$A,0)),"")</f>
        <v>(株)プリンス</v>
      </c>
      <c r="I176" s="5" t="str">
        <f>IFERROR(INDEX(問合せ・差戻し事例!$D:$D,MATCH(F176,問合せ・差戻し事例!$A:$A,0)),"")</f>
        <v>110202</v>
      </c>
      <c r="J176" s="5">
        <f>IFERROR(INDEX(問合せ・差戻し事例!$G:$G,MATCH(F176,問合せ・差戻し事例!$A:$A,0)),"")</f>
        <v>6</v>
      </c>
      <c r="K176" s="5" t="str">
        <f>IFERROR(INDEX(問合せ・差戻し事例!$H:$H,MATCH(F176,問合せ・差戻し事例!$A:$A,0)),"")</f>
        <v>・データソース及び抽出条件が分かる資料（画面コピーなど）の送付をお願いします
・網羅性が確認できる資料（試算表との一致確認）の送付をお願いします
・10百万円以上かつ、20%以上の変動がある月（6, 8, 11, 1月）全てにつき、定量的な増減コメントの記載をお願いします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177" spans="1:11" ht="17.5" hidden="1" x14ac:dyDescent="0.6">
      <c r="A177" s="2">
        <v>176</v>
      </c>
      <c r="B177" s="2">
        <v>35</v>
      </c>
      <c r="C177" s="5">
        <f>IFERROR(INDEX(チェックポイント!$D:$D,MATCH(B177,チェックポイント!$A:$A,0)),"")</f>
        <v>23</v>
      </c>
      <c r="D177" s="5" t="str">
        <f>IFERROR(INDEX(チェックポイント!$E:$E,MATCH(B177,チェックポイント!$A:$A,0)),"")</f>
        <v>データソース・抽出条件</v>
      </c>
      <c r="E177" s="5" t="str">
        <f>IFERROR(INDEX(チェックポイント!$F:$F,MATCH(B177,チェックポイント!$A:$A,0)),"")</f>
        <v>成果物の作成に用いたデータソースと抽出条件（手順）の記録（画面コピー等）が提出されているか。</v>
      </c>
      <c r="F177" s="2">
        <v>376</v>
      </c>
      <c r="G177" s="5" t="str">
        <f>IFERROR(INDEX(問合せ・差戻し事例!$F:$F,MATCH(F177,問合せ・差戻し事例!$A:$A,0)),"")</f>
        <v>デンタルケアユニット</v>
      </c>
      <c r="H177" s="5" t="str">
        <f>IFERROR(INDEX(問合せ・差戻し事例!$E:$E,MATCH(F177,問合せ・差戻し事例!$A:$A,0)),"")</f>
        <v>(株)ニッセン</v>
      </c>
      <c r="I177" s="5" t="str">
        <f>IFERROR(INDEX(問合せ・差戻し事例!$D:$D,MATCH(F177,問合せ・差戻し事例!$A:$A,0)),"")</f>
        <v>100206</v>
      </c>
      <c r="J177" s="5">
        <f>IFERROR(INDEX(問合せ・差戻し事例!$G:$G,MATCH(F177,問合せ・差戻し事例!$A:$A,0)),"")</f>
        <v>6</v>
      </c>
      <c r="K177" s="5" t="str">
        <f>IFERROR(INDEX(問合せ・差戻し事例!$H:$H,MATCH(F177,問合せ・差戻し事例!$A:$A,0)),"")</f>
        <v>・データソース及び抽出条件が分かる資料（画面コピーなど）の送付をお願いします
・網羅性が確認できる資料（試算表との一致確認）の送付をお願いします
上記改めて確認したところ、該当資料で問題ないと判断できたため、QAの取り下げさせていただきます。お手数お掛けして申し訳ありません</v>
      </c>
    </row>
    <row r="178" spans="1:11" ht="17.5" hidden="1" x14ac:dyDescent="0.6">
      <c r="A178" s="2">
        <v>177</v>
      </c>
      <c r="B178" s="2">
        <v>35</v>
      </c>
      <c r="C178" s="5">
        <f>IFERROR(INDEX(チェックポイント!$D:$D,MATCH(B178,チェックポイント!$A:$A,0)),"")</f>
        <v>23</v>
      </c>
      <c r="D178" s="5" t="str">
        <f>IFERROR(INDEX(チェックポイント!$E:$E,MATCH(B178,チェックポイント!$A:$A,0)),"")</f>
        <v>データソース・抽出条件</v>
      </c>
      <c r="E178" s="5" t="str">
        <f>IFERROR(INDEX(チェックポイント!$F:$F,MATCH(B178,チェックポイント!$A:$A,0)),"")</f>
        <v>成果物の作成に用いたデータソースと抽出条件（手順）の記録（画面コピー等）が提出されているか。</v>
      </c>
      <c r="F178" s="2">
        <v>377</v>
      </c>
      <c r="G178" s="5" t="str">
        <f>IFERROR(INDEX(問合せ・差戻し事例!$F:$F,MATCH(F178,問合せ・差戻し事例!$A:$A,0)),"")</f>
        <v>デンタルケアユニット</v>
      </c>
      <c r="H178" s="5" t="str">
        <f>IFERROR(INDEX(問合せ・差戻し事例!$E:$E,MATCH(F178,問合せ・差戻し事例!$A:$A,0)),"")</f>
        <v>(株)ニッセンライフ</v>
      </c>
      <c r="I178" s="5" t="str">
        <f>IFERROR(INDEX(問合せ・差戻し事例!$D:$D,MATCH(F178,問合せ・差戻し事例!$A:$A,0)),"")</f>
        <v>100208</v>
      </c>
      <c r="J178" s="5">
        <f>IFERROR(INDEX(問合せ・差戻し事例!$G:$G,MATCH(F178,問合せ・差戻し事例!$A:$A,0)),"")</f>
        <v>6</v>
      </c>
      <c r="K178" s="5" t="str">
        <f>IFERROR(INDEX(問合せ・差戻し事例!$H:$H,MATCH(F178,問合せ・差戻し事例!$A:$A,0)),"")</f>
        <v>・データソース及び抽出条件が分かる資料（画面コピーなど）の送付をお願いします
・網羅性が確認できる資料（試算表との一致確認）の送付をお願いします
上記改めて確認したところ、該当資料で問題ないと判断できたため、QAの取り下げさせていただきます。お手数お掛けして申し訳ありません</v>
      </c>
    </row>
    <row r="179" spans="1:11" ht="17.5" hidden="1" x14ac:dyDescent="0.6">
      <c r="A179" s="2">
        <v>178</v>
      </c>
      <c r="B179" s="2">
        <v>35</v>
      </c>
      <c r="C179" s="5">
        <f>IFERROR(INDEX(チェックポイント!$D:$D,MATCH(B179,チェックポイント!$A:$A,0)),"")</f>
        <v>23</v>
      </c>
      <c r="D179" s="5" t="str">
        <f>IFERROR(INDEX(チェックポイント!$E:$E,MATCH(B179,チェックポイント!$A:$A,0)),"")</f>
        <v>データソース・抽出条件</v>
      </c>
      <c r="E179" s="5" t="str">
        <f>IFERROR(INDEX(チェックポイント!$F:$F,MATCH(B179,チェックポイント!$A:$A,0)),"")</f>
        <v>成果物の作成に用いたデータソースと抽出条件（手順）の記録（画面コピー等）が提出されているか。</v>
      </c>
      <c r="F179" s="2">
        <v>378</v>
      </c>
      <c r="G179" s="5" t="str">
        <f>IFERROR(INDEX(問合せ・差戻し事例!$F:$F,MATCH(F179,問合せ・差戻し事例!$A:$A,0)),"")</f>
        <v>デンタルケアユニット</v>
      </c>
      <c r="H179" s="5" t="str">
        <f>IFERROR(INDEX(問合せ・差戻し事例!$E:$E,MATCH(F179,問合せ・差戻し事例!$A:$A,0)),"")</f>
        <v>(株)白鳩</v>
      </c>
      <c r="I179" s="5" t="str">
        <f>IFERROR(INDEX(問合せ・差戻し事例!$D:$D,MATCH(F179,問合せ・差戻し事例!$A:$A,0)),"")</f>
        <v>100212</v>
      </c>
      <c r="J179" s="5">
        <f>IFERROR(INDEX(問合せ・差戻し事例!$G:$G,MATCH(F179,問合せ・差戻し事例!$A:$A,0)),"")</f>
        <v>6</v>
      </c>
      <c r="K179" s="5" t="str">
        <f>IFERROR(INDEX(問合せ・差戻し事例!$H:$H,MATCH(F179,問合せ・差戻し事例!$A:$A,0)),"")</f>
        <v>・データソース及び抽出条件が分かる資料（画面コピーなど）の送付をお願いします
・網羅性が確認できる資料（試算表との一致確認）の送付をお願いします
・12月において売上・粗利ともに上昇傾向であるため、根拠資料に基づいた売上計上の妥当性の検証をしたうえで、検証した旨のコメントを記載願います。
上記改めて確認したところ、該当資料でデータソース及び抽出条件、網羅性については問題ないと判断できたため、該当QAの取り下げさせていただきます。お手数お掛けして申し訳ありません</v>
      </c>
    </row>
    <row r="180" spans="1:11" ht="17.5" hidden="1" x14ac:dyDescent="0.6">
      <c r="A180" s="2">
        <v>179</v>
      </c>
      <c r="B180" s="2">
        <v>35</v>
      </c>
      <c r="C180" s="5">
        <f>IFERROR(INDEX(チェックポイント!$D:$D,MATCH(B180,チェックポイント!$A:$A,0)),"")</f>
        <v>23</v>
      </c>
      <c r="D180" s="5" t="str">
        <f>IFERROR(INDEX(チェックポイント!$E:$E,MATCH(B180,チェックポイント!$A:$A,0)),"")</f>
        <v>データソース・抽出条件</v>
      </c>
      <c r="E180" s="5" t="str">
        <f>IFERROR(INDEX(チェックポイント!$F:$F,MATCH(B180,チェックポイント!$A:$A,0)),"")</f>
        <v>成果物の作成に用いたデータソースと抽出条件（手順）の記録（画面コピー等）が提出されているか。</v>
      </c>
      <c r="F180" s="2">
        <v>413</v>
      </c>
      <c r="G180" s="5" t="str">
        <f>IFERROR(INDEX(問合せ・差戻し事例!$F:$F,MATCH(F180,問合せ・差戻し事例!$A:$A,0)),"")</f>
        <v>デンタルケアユニット</v>
      </c>
      <c r="H180" s="5" t="str">
        <f>IFERROR(INDEX(問合せ・差戻し事例!$E:$E,MATCH(F180,問合せ・差戻し事例!$A:$A,0)),"")</f>
        <v>デンケン・ハイデンタル(株)</v>
      </c>
      <c r="I180" s="5" t="str">
        <f>IFERROR(INDEX(問合せ・差戻し事例!$D:$D,MATCH(F180,問合せ・差戻し事例!$A:$A,0)),"")</f>
        <v>100100</v>
      </c>
      <c r="J180" s="5">
        <f>IFERROR(INDEX(問合せ・差戻し事例!$G:$G,MATCH(F180,問合せ・差戻し事例!$A:$A,0)),"")</f>
        <v>6</v>
      </c>
      <c r="K180" s="5" t="str">
        <f>IFERROR(INDEX(問合せ・差戻し事例!$H:$H,MATCH(F180,問合せ・差戻し事例!$A:$A,0)),"")</f>
        <v>・データソース及び抽出条件が分かる資料（画面コピーなど）の送付をお願いします
・網羅性が確認できる資料（試算表との一致確認）の送付をお願いします</v>
      </c>
    </row>
    <row r="181" spans="1:11" ht="17.5" hidden="1" x14ac:dyDescent="0.6">
      <c r="A181" s="2">
        <v>180</v>
      </c>
      <c r="B181" s="2">
        <v>35</v>
      </c>
      <c r="C181" s="5">
        <f>IFERROR(INDEX(チェックポイント!$D:$D,MATCH(B181,チェックポイント!$A:$A,0)),"")</f>
        <v>23</v>
      </c>
      <c r="D181" s="5" t="str">
        <f>IFERROR(INDEX(チェックポイント!$E:$E,MATCH(B181,チェックポイント!$A:$A,0)),"")</f>
        <v>データソース・抽出条件</v>
      </c>
      <c r="E181" s="5" t="str">
        <f>IFERROR(INDEX(チェックポイント!$F:$F,MATCH(B181,チェックポイント!$A:$A,0)),"")</f>
        <v>成果物の作成に用いたデータソースと抽出条件（手順）の記録（画面コピー等）が提出されているか。</v>
      </c>
      <c r="F181" s="2">
        <v>597</v>
      </c>
      <c r="G181" s="5" t="str">
        <f>IFERROR(INDEX(問合せ・差戻し事例!$F:$F,MATCH(F181,問合せ・差戻し事例!$A:$A,0)),"")</f>
        <v xml:space="preserve">メディカルプロダクツユニット </v>
      </c>
      <c r="H181" s="5" t="str">
        <f>IFERROR(INDEX(問合せ・差戻し事例!$E:$E,MATCH(F181,問合せ・差戻し事例!$A:$A,0)),"")</f>
        <v>エア・ウォーター・メディカル(株)</v>
      </c>
      <c r="I181" s="5" t="str">
        <f>IFERROR(INDEX(問合せ・差戻し事例!$D:$D,MATCH(F181,問合せ・差戻し事例!$A:$A,0)),"")</f>
        <v>080100</v>
      </c>
      <c r="J181" s="5">
        <f>IFERROR(INDEX(問合せ・差戻し事例!$G:$G,MATCH(F181,問合せ・差戻し事例!$A:$A,0)),"")</f>
        <v>6</v>
      </c>
      <c r="K181" s="5" t="str">
        <f>IFERROR(INDEX(問合せ・差戻し事例!$H:$H,MATCH(F181,問合せ・差戻し事例!$A:$A,0)),"")</f>
        <v xml:space="preserve">・データソース及び抽出条件が分かる資料（画面コピーなど）の送付をお願いします
・網羅性が確認できる資料（試算表との一致確認）の送付をお願いします
・増減コメントにて、要因毎の影響金額の記載をお願いします（10月）（最低限、目安として増減金額の6~7割程度の要因説明をお願いします。細かい要因/案件の積み上げである場合は主にどのような要因/案件かをご記載ください。）
</v>
      </c>
    </row>
    <row r="182" spans="1:11" ht="17.5" hidden="1" x14ac:dyDescent="0.6">
      <c r="A182" s="2">
        <v>181</v>
      </c>
      <c r="B182" s="2">
        <v>35</v>
      </c>
      <c r="C182" s="5">
        <f>IFERROR(INDEX(チェックポイント!$D:$D,MATCH(B182,チェックポイント!$A:$A,0)),"")</f>
        <v>23</v>
      </c>
      <c r="D182" s="5" t="str">
        <f>IFERROR(INDEX(チェックポイント!$E:$E,MATCH(B182,チェックポイント!$A:$A,0)),"")</f>
        <v>データソース・抽出条件</v>
      </c>
      <c r="E182" s="5" t="str">
        <f>IFERROR(INDEX(チェックポイント!$F:$F,MATCH(B182,チェックポイント!$A:$A,0)),"")</f>
        <v>成果物の作成に用いたデータソースと抽出条件（手順）の記録（画面コピー等）が提出されているか。</v>
      </c>
      <c r="F182" s="2">
        <v>598</v>
      </c>
      <c r="G182" s="5" t="str">
        <f>IFERROR(INDEX(問合せ・差戻し事例!$F:$F,MATCH(F182,問合せ・差戻し事例!$A:$A,0)),"")</f>
        <v xml:space="preserve">メディカルプロダクツユニット </v>
      </c>
      <c r="H182" s="5" t="str">
        <f>IFERROR(INDEX(問合せ・差戻し事例!$E:$E,MATCH(F182,問合せ・差戻し事例!$A:$A,0)),"")</f>
        <v>エア・ウォーター・メディエイチ(株)</v>
      </c>
      <c r="I182" s="5" t="str">
        <f>IFERROR(INDEX(問合せ・差戻し事例!$D:$D,MATCH(F182,問合せ・差戻し事例!$A:$A,0)),"")</f>
        <v>080200</v>
      </c>
      <c r="J182" s="5">
        <f>IFERROR(INDEX(問合せ・差戻し事例!$G:$G,MATCH(F182,問合せ・差戻し事例!$A:$A,0)),"")</f>
        <v>6</v>
      </c>
      <c r="K182" s="5" t="str">
        <f>IFERROR(INDEX(問合せ・差戻し事例!$H:$H,MATCH(F182,問合せ・差戻し事例!$A:$A,0)),"")</f>
        <v>・データソース及び抽出条件が分かる資料（画面コピーなど）の送付をお願いします
・網羅性が確認できる資料（試算表との一致確認）の送付をお願いします</v>
      </c>
    </row>
    <row r="183" spans="1:11" ht="17.5" hidden="1" x14ac:dyDescent="0.6">
      <c r="A183" s="2">
        <v>182</v>
      </c>
      <c r="B183" s="2">
        <v>35</v>
      </c>
      <c r="C183" s="5">
        <f>IFERROR(INDEX(チェックポイント!$D:$D,MATCH(B183,チェックポイント!$A:$A,0)),"")</f>
        <v>23</v>
      </c>
      <c r="D183" s="5" t="str">
        <f>IFERROR(INDEX(チェックポイント!$E:$E,MATCH(B183,チェックポイント!$A:$A,0)),"")</f>
        <v>データソース・抽出条件</v>
      </c>
      <c r="E183" s="5" t="str">
        <f>IFERROR(INDEX(チェックポイント!$F:$F,MATCH(B183,チェックポイント!$A:$A,0)),"")</f>
        <v>成果物の作成に用いたデータソースと抽出条件（手順）の記録（画面コピー等）が提出されているか。</v>
      </c>
      <c r="F183" s="2">
        <v>599</v>
      </c>
      <c r="G183" s="5" t="str">
        <f>IFERROR(INDEX(問合せ・差戻し事例!$F:$F,MATCH(F183,問合せ・差戻し事例!$A:$A,0)),"")</f>
        <v xml:space="preserve">メディカルプロダクツユニット </v>
      </c>
      <c r="H183" s="5" t="str">
        <f>IFERROR(INDEX(問合せ・差戻し事例!$E:$E,MATCH(F183,問合せ・差戻し事例!$A:$A,0)),"")</f>
        <v>エムシーサービス(株)</v>
      </c>
      <c r="I183" s="5" t="str">
        <f>IFERROR(INDEX(問合せ・差戻し事例!$D:$D,MATCH(F183,問合せ・差戻し事例!$A:$A,0)),"")</f>
        <v>080400</v>
      </c>
      <c r="J183" s="5">
        <f>IFERROR(INDEX(問合せ・差戻し事例!$G:$G,MATCH(F183,問合せ・差戻し事例!$A:$A,0)),"")</f>
        <v>6</v>
      </c>
      <c r="K183" s="5" t="str">
        <f>IFERROR(INDEX(問合せ・差戻し事例!$H:$H,MATCH(F183,問合せ・差戻し事例!$A:$A,0)),"")</f>
        <v>・データソース及び抽出条件が分かる資料（画面コピーなど）の送付をお願いします
・網羅性が確認できる資料（試算表との一致確認）の送付をお願いします
・3月において売上・粗利ともに上昇傾向であるため、根拠資料に基づいた売上計上の妥当性の検証をしたうえで、検証した旨のコメントを記載願います。</v>
      </c>
    </row>
    <row r="184" spans="1:11" ht="17.5" hidden="1" x14ac:dyDescent="0.6">
      <c r="A184" s="2">
        <v>183</v>
      </c>
      <c r="B184" s="2">
        <v>35</v>
      </c>
      <c r="C184" s="5">
        <f>IFERROR(INDEX(チェックポイント!$D:$D,MATCH(B184,チェックポイント!$A:$A,0)),"")</f>
        <v>23</v>
      </c>
      <c r="D184" s="5" t="str">
        <f>IFERROR(INDEX(チェックポイント!$E:$E,MATCH(B184,チェックポイント!$A:$A,0)),"")</f>
        <v>データソース・抽出条件</v>
      </c>
      <c r="E184" s="5" t="str">
        <f>IFERROR(INDEX(チェックポイント!$F:$F,MATCH(B184,チェックポイント!$A:$A,0)),"")</f>
        <v>成果物の作成に用いたデータソースと抽出条件（手順）の記録（画面コピー等）が提出されているか。</v>
      </c>
      <c r="F184" s="2">
        <v>600</v>
      </c>
      <c r="G184" s="5" t="str">
        <f>IFERROR(INDEX(問合せ・差戻し事例!$F:$F,MATCH(F184,問合せ・差戻し事例!$A:$A,0)),"")</f>
        <v xml:space="preserve">メディカルプロダクツユニット </v>
      </c>
      <c r="H184" s="5" t="str">
        <f>IFERROR(INDEX(問合せ・差戻し事例!$E:$E,MATCH(F184,問合せ・差戻し事例!$A:$A,0)),"")</f>
        <v>エア・ウォーター・バイオデザイン(株)</v>
      </c>
      <c r="I184" s="5" t="str">
        <f>IFERROR(INDEX(問合せ・差戻し事例!$D:$D,MATCH(F184,問合せ・差戻し事例!$A:$A,0)),"")</f>
        <v>080500</v>
      </c>
      <c r="J184" s="5">
        <f>IFERROR(INDEX(問合せ・差戻し事例!$G:$G,MATCH(F184,問合せ・差戻し事例!$A:$A,0)),"")</f>
        <v>6</v>
      </c>
      <c r="K184" s="5" t="str">
        <f>IFERROR(INDEX(問合せ・差戻し事例!$H:$H,MATCH(F184,問合せ・差戻し事例!$A:$A,0)),"")</f>
        <v>・データソース及び抽出条件が分かる資料（画面コピーなど）の送付をお願いします
・網羅性が確認できる資料（試算表との一致確認）の送付をお願いします</v>
      </c>
    </row>
    <row r="185" spans="1:11" ht="17.5" hidden="1" x14ac:dyDescent="0.6">
      <c r="A185" s="2">
        <v>184</v>
      </c>
      <c r="B185" s="2">
        <v>35</v>
      </c>
      <c r="C185" s="5">
        <f>IFERROR(INDEX(チェックポイント!$D:$D,MATCH(B185,チェックポイント!$A:$A,0)),"")</f>
        <v>23</v>
      </c>
      <c r="D185" s="5" t="str">
        <f>IFERROR(INDEX(チェックポイント!$E:$E,MATCH(B185,チェックポイント!$A:$A,0)),"")</f>
        <v>データソース・抽出条件</v>
      </c>
      <c r="E185" s="5" t="str">
        <f>IFERROR(INDEX(チェックポイント!$F:$F,MATCH(B185,チェックポイント!$A:$A,0)),"")</f>
        <v>成果物の作成に用いたデータソースと抽出条件（手順）の記録（画面コピー等）が提出されているか。</v>
      </c>
      <c r="F185" s="2">
        <v>601</v>
      </c>
      <c r="G185" s="5" t="str">
        <f>IFERROR(INDEX(問合せ・差戻し事例!$F:$F,MATCH(F185,問合せ・差戻し事例!$A:$A,0)),"")</f>
        <v xml:space="preserve">メディカルプロダクツユニット </v>
      </c>
      <c r="H185" s="5" t="str">
        <f>IFERROR(INDEX(問合せ・差戻し事例!$E:$E,MATCH(F185,問合せ・差戻し事例!$A:$A,0)),"")</f>
        <v>エア・ウォーター・アエラスバイオ（株）</v>
      </c>
      <c r="I185" s="5" t="str">
        <f>IFERROR(INDEX(問合せ・差戻し事例!$D:$D,MATCH(F185,問合せ・差戻し事例!$A:$A,0)),"")</f>
        <v>080800</v>
      </c>
      <c r="J185" s="5">
        <f>IFERROR(INDEX(問合せ・差戻し事例!$G:$G,MATCH(F185,問合せ・差戻し事例!$A:$A,0)),"")</f>
        <v>6</v>
      </c>
      <c r="K185" s="5" t="str">
        <f>IFERROR(INDEX(問合せ・差戻し事例!$H:$H,MATCH(F185,問合せ・差戻し事例!$A:$A,0)),"")</f>
        <v>・データソース及び抽出条件が分かる資料（画面コピーなど）の送付をお願いします
・網羅性が確認できる資料（試算表との一致確認）の送付をお願いします
・増減コメントにて、要因毎の影響金額の記載をお願いします（7, 12月）（最低限、目安として増減金額の6~7割程度の要因説明をお願いします。細かい要因/案件の積み上げである場合は主にどのような要因/案件かをご記載ください。）</v>
      </c>
    </row>
    <row r="186" spans="1:11" ht="17.5" hidden="1" x14ac:dyDescent="0.6">
      <c r="A186" s="2">
        <v>185</v>
      </c>
      <c r="B186" s="2">
        <v>35</v>
      </c>
      <c r="C186" s="5">
        <f>IFERROR(INDEX(チェックポイント!$D:$D,MATCH(B186,チェックポイント!$A:$A,0)),"")</f>
        <v>23</v>
      </c>
      <c r="D186" s="5" t="str">
        <f>IFERROR(INDEX(チェックポイント!$E:$E,MATCH(B186,チェックポイント!$A:$A,0)),"")</f>
        <v>データソース・抽出条件</v>
      </c>
      <c r="E186" s="5" t="str">
        <f>IFERROR(INDEX(チェックポイント!$F:$F,MATCH(B186,チェックポイント!$A:$A,0)),"")</f>
        <v>成果物の作成に用いたデータソースと抽出条件（手順）の記録（画面コピー等）が提出されているか。</v>
      </c>
      <c r="F186" s="2">
        <v>602</v>
      </c>
      <c r="G186" s="5" t="str">
        <f>IFERROR(INDEX(問合せ・差戻し事例!$F:$F,MATCH(F186,問合せ・差戻し事例!$A:$A,0)),"")</f>
        <v xml:space="preserve">メディカルプロダクツユニット </v>
      </c>
      <c r="H186" s="5" t="str">
        <f>IFERROR(INDEX(問合せ・差戻し事例!$E:$E,MATCH(F186,問合せ・差戻し事例!$A:$A,0)),"")</f>
        <v>(株)リモハブ</v>
      </c>
      <c r="I186" s="5" t="str">
        <f>IFERROR(INDEX(問合せ・差戻し事例!$D:$D,MATCH(F186,問合せ・差戻し事例!$A:$A,0)),"")</f>
        <v>080900</v>
      </c>
      <c r="J186" s="5">
        <f>IFERROR(INDEX(問合せ・差戻し事例!$G:$G,MATCH(F186,問合せ・差戻し事例!$A:$A,0)),"")</f>
        <v>6</v>
      </c>
      <c r="K186" s="5" t="str">
        <f>IFERROR(INDEX(問合せ・差戻し事例!$H:$H,MATCH(F186,問合せ・差戻し事例!$A:$A,0)),"")</f>
        <v>・データソース及び抽出条件が分かる資料（画面コピーなど）の送付をお願いします
・網羅性が確認できる資料（試算表との一致確認）の送付をお願いします
・増減分析コメントに記載されている金額と表内に記載されている金額が整合していない（表内の金額では年間2000万円未満の売上のみの）ように見えるため、正となる金額をご記載ください</v>
      </c>
    </row>
    <row r="187" spans="1:11" ht="17.5" hidden="1" x14ac:dyDescent="0.6">
      <c r="A187" s="2">
        <v>186</v>
      </c>
      <c r="B187" s="2">
        <v>35</v>
      </c>
      <c r="C187" s="5">
        <f>IFERROR(INDEX(チェックポイント!$D:$D,MATCH(B187,チェックポイント!$A:$A,0)),"")</f>
        <v>23</v>
      </c>
      <c r="D187" s="5" t="str">
        <f>IFERROR(INDEX(チェックポイント!$E:$E,MATCH(B187,チェックポイント!$A:$A,0)),"")</f>
        <v>データソース・抽出条件</v>
      </c>
      <c r="E187" s="5" t="str">
        <f>IFERROR(INDEX(チェックポイント!$F:$F,MATCH(B187,チェックポイント!$A:$A,0)),"")</f>
        <v>成果物の作成に用いたデータソースと抽出条件（手順）の記録（画面コピー等）が提出されているか。</v>
      </c>
      <c r="F187" s="2">
        <v>714</v>
      </c>
      <c r="G187" s="5" t="str">
        <f>IFERROR(INDEX(問合せ・差戻し事例!$F:$F,MATCH(F187,問合せ・差戻し事例!$A:$A,0)),"")</f>
        <v>デジタルユニット</v>
      </c>
      <c r="H187" s="5" t="str">
        <f>IFERROR(INDEX(問合せ・差戻し事例!$E:$E,MATCH(F187,問合せ・差戻し事例!$A:$A,0)),"")</f>
        <v>エア・ウォーター・エレクトロニクス(株)</v>
      </c>
      <c r="I187" s="5" t="str">
        <f>IFERROR(INDEX(問合せ・差戻し事例!$D:$D,MATCH(F187,問合せ・差戻し事例!$A:$A,0)),"")</f>
        <v>010100</v>
      </c>
      <c r="J187" s="5">
        <f>IFERROR(INDEX(問合せ・差戻し事例!$G:$G,MATCH(F187,問合せ・差戻し事例!$A:$A,0)),"")</f>
        <v>6</v>
      </c>
      <c r="K187" s="5" t="str">
        <f>IFERROR(INDEX(問合せ・差戻し事例!$H:$H,MATCH(F187,問合せ・差戻し事例!$A:$A,0)),"")</f>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・増減コメントにて、要因毎の影響金額の記載をお願いします（最低限、増減金額の6~7割程度）</v>
      </c>
    </row>
    <row r="188" spans="1:11" ht="17.5" hidden="1" x14ac:dyDescent="0.6">
      <c r="A188" s="2">
        <v>187</v>
      </c>
      <c r="B188" s="2">
        <v>35</v>
      </c>
      <c r="C188" s="5">
        <f>IFERROR(INDEX(チェックポイント!$D:$D,MATCH(B188,チェックポイント!$A:$A,0)),"")</f>
        <v>23</v>
      </c>
      <c r="D188" s="5" t="str">
        <f>IFERROR(INDEX(チェックポイント!$E:$E,MATCH(B188,チェックポイント!$A:$A,0)),"")</f>
        <v>データソース・抽出条件</v>
      </c>
      <c r="E188" s="5" t="str">
        <f>IFERROR(INDEX(チェックポイント!$F:$F,MATCH(B188,チェックポイント!$A:$A,0)),"")</f>
        <v>成果物の作成に用いたデータソースと抽出条件（手順）の記録（画面コピー等）が提出されているか。</v>
      </c>
      <c r="F188" s="2">
        <v>715</v>
      </c>
      <c r="G188" s="5" t="str">
        <f>IFERROR(INDEX(問合せ・差戻し事例!$F:$F,MATCH(F188,問合せ・差戻し事例!$A:$A,0)),"")</f>
        <v>デジタルユニット</v>
      </c>
      <c r="H188" s="5" t="str">
        <f>IFERROR(INDEX(問合せ・差戻し事例!$E:$E,MATCH(F188,問合せ・差戻し事例!$A:$A,0)),"")</f>
        <v>エア・ウォーター・パフォーマンスケミカル(株)</v>
      </c>
      <c r="I188" s="5" t="str">
        <f>IFERROR(INDEX(問合せ・差戻し事例!$D:$D,MATCH(F188,問合せ・差戻し事例!$A:$A,0)),"")</f>
        <v>010600</v>
      </c>
      <c r="J188" s="5">
        <f>IFERROR(INDEX(問合せ・差戻し事例!$G:$G,MATCH(F188,問合せ・差戻し事例!$A:$A,0)),"")</f>
        <v>6</v>
      </c>
      <c r="K188" s="5" t="str">
        <f>IFERROR(INDEX(問合せ・差戻し事例!$H:$H,MATCH(F188,問合せ・差戻し事例!$A:$A,0)),"")</f>
        <v>・データソース及び抽出条件が分かる資料（画面コピーなど）の送付をお願いします
・網羅性が確認できる資料（試算表との一致確認）の送付をお願いします
・9月において売上・粗利ともに上昇傾向であるため、根拠資料に基づいた売上計上の妥当性の検証をしたうえで、検証した旨のコメントを記載願います。</v>
      </c>
    </row>
    <row r="189" spans="1:11" ht="17.5" hidden="1" x14ac:dyDescent="0.6">
      <c r="A189" s="2">
        <v>188</v>
      </c>
      <c r="B189" s="2">
        <v>35</v>
      </c>
      <c r="C189" s="5">
        <f>IFERROR(INDEX(チェックポイント!$D:$D,MATCH(B189,チェックポイント!$A:$A,0)),"")</f>
        <v>23</v>
      </c>
      <c r="D189" s="5" t="str">
        <f>IFERROR(INDEX(チェックポイント!$E:$E,MATCH(B189,チェックポイント!$A:$A,0)),"")</f>
        <v>データソース・抽出条件</v>
      </c>
      <c r="E189" s="5" t="str">
        <f>IFERROR(INDEX(チェックポイント!$F:$F,MATCH(B189,チェックポイント!$A:$A,0)),"")</f>
        <v>成果物の作成に用いたデータソースと抽出条件（手順）の記録（画面コピー等）が提出されているか。</v>
      </c>
      <c r="F189" s="2">
        <v>716</v>
      </c>
      <c r="G189" s="5" t="str">
        <f>IFERROR(INDEX(問合せ・差戻し事例!$F:$F,MATCH(F189,問合せ・差戻し事例!$A:$A,0)),"")</f>
        <v>デジタルユニット</v>
      </c>
      <c r="H189" s="5" t="str">
        <f>IFERROR(INDEX(問合せ・差戻し事例!$E:$E,MATCH(F189,問合せ・差戻し事例!$A:$A,0)),"")</f>
        <v>ATエレクトロード(株)</v>
      </c>
      <c r="I189" s="5" t="str">
        <f>IFERROR(INDEX(問合せ・差戻し事例!$D:$D,MATCH(F189,問合せ・差戻し事例!$A:$A,0)),"")</f>
        <v>010604</v>
      </c>
      <c r="J189" s="5">
        <f>IFERROR(INDEX(問合せ・差戻し事例!$G:$G,MATCH(F189,問合せ・差戻し事例!$A:$A,0)),"")</f>
        <v>6</v>
      </c>
      <c r="K189" s="5" t="str">
        <f>IFERROR(INDEX(問合せ・差戻し事例!$H:$H,MATCH(F189,問合せ・差戻し事例!$A:$A,0)),"")</f>
        <v>・データソース及び抽出条件が分かる資料（画面コピーなど）の送付をお願いします
・網羅性が確認できる資料（試算表との一致確認）の送付をお願いします
・3月と9月において売上が上昇傾向であるため、根拠資料に基づいた売上計上の妥当性の検証をしたうえで、検証した旨のコメントを記載願います。</v>
      </c>
    </row>
    <row r="190" spans="1:11" ht="17.5" hidden="1" x14ac:dyDescent="0.6">
      <c r="A190" s="2">
        <v>189</v>
      </c>
      <c r="B190" s="2">
        <v>35</v>
      </c>
      <c r="C190" s="5">
        <f>IFERROR(INDEX(チェックポイント!$D:$D,MATCH(B190,チェックポイント!$A:$A,0)),"")</f>
        <v>23</v>
      </c>
      <c r="D190" s="5" t="str">
        <f>IFERROR(INDEX(チェックポイント!$E:$E,MATCH(B190,チェックポイント!$A:$A,0)),"")</f>
        <v>データソース・抽出条件</v>
      </c>
      <c r="E190" s="5" t="str">
        <f>IFERROR(INDEX(チェックポイント!$F:$F,MATCH(B190,チェックポイント!$A:$A,0)),"")</f>
        <v>成果物の作成に用いたデータソースと抽出条件（手順）の記録（画面コピー等）が提出されているか。</v>
      </c>
      <c r="F190" s="2">
        <v>717</v>
      </c>
      <c r="G190" s="5" t="str">
        <f>IFERROR(INDEX(問合せ・差戻し事例!$F:$F,MATCH(F190,問合せ・差戻し事例!$A:$A,0)),"")</f>
        <v>デジタルユニット</v>
      </c>
      <c r="H190" s="5" t="str">
        <f>IFERROR(INDEX(問合せ・差戻し事例!$E:$E,MATCH(F190,問合せ・差戻し事例!$A:$A,0)),"")</f>
        <v>エア・ウォーター・マッハ(株)</v>
      </c>
      <c r="I190" s="5" t="str">
        <f>IFERROR(INDEX(問合せ・差戻し事例!$D:$D,MATCH(F190,問合せ・差戻し事例!$A:$A,0)),"")</f>
        <v>010900</v>
      </c>
      <c r="J190" s="5">
        <f>IFERROR(INDEX(問合せ・差戻し事例!$G:$G,MATCH(F190,問合せ・差戻し事例!$A:$A,0)),"")</f>
        <v>6</v>
      </c>
      <c r="K190" s="5" t="str">
        <f>IFERROR(INDEX(問合せ・差戻し事例!$H:$H,MATCH(F190,問合せ・差戻し事例!$A:$A,0)),"")</f>
        <v>・データソース及び抽出条件が分かる資料（画面コピーなど）の送付をお願いします
・網羅性が確認できる資料（試算表との一致確認）の送付をお願いします
・10百万円以上かつ、20%以上の変動がある月全てにつき、定量的な増減コメントの記載をお願いします</v>
      </c>
    </row>
    <row r="191" spans="1:11" ht="17.5" hidden="1" x14ac:dyDescent="0.6">
      <c r="A191" s="2">
        <v>190</v>
      </c>
      <c r="B191" s="2">
        <v>35</v>
      </c>
      <c r="C191" s="5">
        <f>IFERROR(INDEX(チェックポイント!$D:$D,MATCH(B191,チェックポイント!$A:$A,0)),"")</f>
        <v>23</v>
      </c>
      <c r="D191" s="5" t="str">
        <f>IFERROR(INDEX(チェックポイント!$E:$E,MATCH(B191,チェックポイント!$A:$A,0)),"")</f>
        <v>データソース・抽出条件</v>
      </c>
      <c r="E191" s="5" t="str">
        <f>IFERROR(INDEX(チェックポイント!$F:$F,MATCH(B191,チェックポイント!$A:$A,0)),"")</f>
        <v>成果物の作成に用いたデータソースと抽出条件（手順）の記録（画面コピー等）が提出されているか。</v>
      </c>
      <c r="F191" s="2">
        <v>725</v>
      </c>
      <c r="G191" s="5" t="str">
        <f>IFERROR(INDEX(問合せ・差戻し事例!$F:$F,MATCH(F191,問合せ・差戻し事例!$A:$A,0)),"")</f>
        <v>デジタルユニット</v>
      </c>
      <c r="H191" s="5" t="str">
        <f>IFERROR(INDEX(問合せ・差戻し事例!$E:$E,MATCH(F191,問合せ・差戻し事例!$A:$A,0)),"")</f>
        <v>ATNグラファイト・テクノロジー(株)</v>
      </c>
      <c r="I191" s="5" t="str">
        <f>IFERROR(INDEX(問合せ・差戻し事例!$D:$D,MATCH(F191,問合せ・差戻し事例!$A:$A,0)),"")</f>
        <v>010601</v>
      </c>
      <c r="J191" s="5">
        <f>IFERROR(INDEX(問合せ・差戻し事例!$G:$G,MATCH(F191,問合せ・差戻し事例!$A:$A,0)),"")</f>
        <v>6</v>
      </c>
      <c r="K191" s="5" t="str">
        <f>IFERROR(INDEX(問合せ・差戻し事例!$H:$H,MATCH(F191,問合せ・差戻し事例!$A:$A,0)),"")</f>
        <v>・データソース及び抽出条件が分かる資料（画面コピーなど）の送付をお願いします
・網羅性が確認できる資料（試算表との一致確認）の送付をお願いします
・3月において売上・粗利ともに上昇傾向であるため、根拠資料に基づいた売上計上の妥当性の検証をしたうえで、検証した旨のコメントを記載願います。</v>
      </c>
    </row>
    <row r="192" spans="1:11" ht="17.5" hidden="1" x14ac:dyDescent="0.6">
      <c r="A192" s="2">
        <v>191</v>
      </c>
      <c r="B192" s="2">
        <v>35</v>
      </c>
      <c r="C192" s="5">
        <f>IFERROR(INDEX(チェックポイント!$D:$D,MATCH(B192,チェックポイント!$A:$A,0)),"")</f>
        <v>23</v>
      </c>
      <c r="D192" s="5" t="str">
        <f>IFERROR(INDEX(チェックポイント!$E:$E,MATCH(B192,チェックポイント!$A:$A,0)),"")</f>
        <v>データソース・抽出条件</v>
      </c>
      <c r="E192" s="5" t="str">
        <f>IFERROR(INDEX(チェックポイント!$F:$F,MATCH(B192,チェックポイント!$A:$A,0)),"")</f>
        <v>成果物の作成に用いたデータソースと抽出条件（手順）の記録（画面コピー等）が提出されているか。</v>
      </c>
      <c r="F192" s="2">
        <v>726</v>
      </c>
      <c r="G192" s="5" t="str">
        <f>IFERROR(INDEX(問合せ・差戻し事例!$F:$F,MATCH(F192,問合せ・差戻し事例!$A:$A,0)),"")</f>
        <v>デジタルユニット</v>
      </c>
      <c r="H192" s="5" t="str">
        <f>IFERROR(INDEX(問合せ・差戻し事例!$E:$E,MATCH(F192,問合せ・差戻し事例!$A:$A,0)),"")</f>
        <v>サンケミカル(株)</v>
      </c>
      <c r="I192" s="5" t="str">
        <f>IFERROR(INDEX(問合せ・差戻し事例!$D:$D,MATCH(F192,問合せ・差戻し事例!$A:$A,0)),"")</f>
        <v>010602</v>
      </c>
      <c r="J192" s="5">
        <f>IFERROR(INDEX(問合せ・差戻し事例!$G:$G,MATCH(F192,問合せ・差戻し事例!$A:$A,0)),"")</f>
        <v>6</v>
      </c>
      <c r="K192" s="5" t="str">
        <f>IFERROR(INDEX(問合せ・差戻し事例!$H:$H,MATCH(F192,問合せ・差戻し事例!$A:$A,0)),"")</f>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・3, 12月において売上・粗利ともに上昇傾向であるため、根拠資料に基づいた売上計上の妥当性の検証をしたうえで、検証した旨のコメントを記載願います。</v>
      </c>
    </row>
    <row r="193" spans="1:11" ht="17.5" hidden="1" x14ac:dyDescent="0.6">
      <c r="A193" s="2">
        <v>192</v>
      </c>
      <c r="B193" s="2">
        <v>35</v>
      </c>
      <c r="C193" s="5">
        <f>IFERROR(INDEX(チェックポイント!$D:$D,MATCH(B193,チェックポイント!$A:$A,0)),"")</f>
        <v>23</v>
      </c>
      <c r="D193" s="5" t="str">
        <f>IFERROR(INDEX(チェックポイント!$E:$E,MATCH(B193,チェックポイント!$A:$A,0)),"")</f>
        <v>データソース・抽出条件</v>
      </c>
      <c r="E193" s="5" t="str">
        <f>IFERROR(INDEX(チェックポイント!$F:$F,MATCH(B193,チェックポイント!$A:$A,0)),"")</f>
        <v>成果物の作成に用いたデータソースと抽出条件（手順）の記録（画面コピー等）が提出されているか。</v>
      </c>
      <c r="F193" s="2">
        <v>727</v>
      </c>
      <c r="G193" s="5" t="str">
        <f>IFERROR(INDEX(問合せ・差戻し事例!$F:$F,MATCH(F193,問合せ・差戻し事例!$A:$A,0)),"")</f>
        <v>デジタルユニット</v>
      </c>
      <c r="H193" s="5" t="str">
        <f>IFERROR(INDEX(問合せ・差戻し事例!$E:$E,MATCH(F193,問合せ・差戻し事例!$A:$A,0)),"")</f>
        <v>(株)FILWEL</v>
      </c>
      <c r="I193" s="5" t="str">
        <f>IFERROR(INDEX(問合せ・差戻し事例!$D:$D,MATCH(F193,問合せ・差戻し事例!$A:$A,0)),"")</f>
        <v>010700</v>
      </c>
      <c r="J193" s="5">
        <f>IFERROR(INDEX(問合せ・差戻し事例!$G:$G,MATCH(F193,問合せ・差戻し事例!$A:$A,0)),"")</f>
        <v>6</v>
      </c>
      <c r="K193" s="5" t="str">
        <f>IFERROR(INDEX(問合せ・差戻し事例!$H:$H,MATCH(F193,問合せ・差戻し事例!$A:$A,0)),"")</f>
        <v>・データソース及び抽出条件が分かる資料（画面コピーなど）の送付をお願いします
・網羅性が確認できる資料（試算表との一致確認）の送付をお願いします</v>
      </c>
    </row>
    <row r="194" spans="1:11" ht="17.5" hidden="1" x14ac:dyDescent="0.6">
      <c r="A194" s="2">
        <v>193</v>
      </c>
      <c r="B194" s="2">
        <v>35</v>
      </c>
      <c r="C194" s="5">
        <f>IFERROR(INDEX(チェックポイント!$D:$D,MATCH(B194,チェックポイント!$A:$A,0)),"")</f>
        <v>23</v>
      </c>
      <c r="D194" s="5" t="str">
        <f>IFERROR(INDEX(チェックポイント!$E:$E,MATCH(B194,チェックポイント!$A:$A,0)),"")</f>
        <v>データソース・抽出条件</v>
      </c>
      <c r="E194" s="5" t="str">
        <f>IFERROR(INDEX(チェックポイント!$F:$F,MATCH(B194,チェックポイント!$A:$A,0)),"")</f>
        <v>成果物の作成に用いたデータソースと抽出条件（手順）の記録（画面コピー等）が提出されているか。</v>
      </c>
      <c r="F194" s="2">
        <v>728</v>
      </c>
      <c r="G194" s="5" t="str">
        <f>IFERROR(INDEX(問合せ・差戻し事例!$F:$F,MATCH(F194,問合せ・差戻し事例!$A:$A,0)),"")</f>
        <v>デジタルユニット</v>
      </c>
      <c r="H194" s="5" t="str">
        <f>IFERROR(INDEX(問合せ・差戻し事例!$E:$E,MATCH(F194,問合せ・差戻し事例!$A:$A,0)),"")</f>
        <v>(株)プリンテック</v>
      </c>
      <c r="I194" s="5" t="str">
        <f>IFERROR(INDEX(問合せ・差戻し事例!$D:$D,MATCH(F194,問合せ・差戻し事例!$A:$A,0)),"")</f>
        <v>010800</v>
      </c>
      <c r="J194" s="5">
        <f>IFERROR(INDEX(問合せ・差戻し事例!$G:$G,MATCH(F194,問合せ・差戻し事例!$A:$A,0)),"")</f>
        <v>6</v>
      </c>
      <c r="K194" s="5" t="str">
        <f>IFERROR(INDEX(問合せ・差戻し事例!$H:$H,MATCH(F194,問合せ・差戻し事例!$A:$A,0)),"")</f>
        <v>・データソース及び抽出条件が分かる資料（画面コピーなど）の送付をお願いします
・網羅性が確認できる資料（試算表との一致確認）の送付をお願いします</v>
      </c>
    </row>
    <row r="195" spans="1:11" ht="17.5" hidden="1" x14ac:dyDescent="0.6">
      <c r="A195" s="2">
        <v>194</v>
      </c>
      <c r="B195" s="2">
        <v>35</v>
      </c>
      <c r="C195" s="5">
        <f>IFERROR(INDEX(チェックポイント!$D:$D,MATCH(B195,チェックポイント!$A:$A,0)),"")</f>
        <v>23</v>
      </c>
      <c r="D195" s="5" t="str">
        <f>IFERROR(INDEX(チェックポイント!$E:$E,MATCH(B195,チェックポイント!$A:$A,0)),"")</f>
        <v>データソース・抽出条件</v>
      </c>
      <c r="E195" s="5" t="str">
        <f>IFERROR(INDEX(チェックポイント!$F:$F,MATCH(B195,チェックポイント!$A:$A,0)),"")</f>
        <v>成果物の作成に用いたデータソースと抽出条件（手順）の記録（画面コピー等）が提出されているか。</v>
      </c>
      <c r="F195" s="2">
        <v>864</v>
      </c>
      <c r="G195" s="5" t="str">
        <f>IFERROR(INDEX(問合せ・差戻し事例!$F:$F,MATCH(F195,問合せ・差戻し事例!$A:$A,0)),"")</f>
        <v xml:space="preserve">インダストリアルガスユニット </v>
      </c>
      <c r="H195" s="5" t="str">
        <f>IFERROR(INDEX(問合せ・差戻し事例!$E:$E,MATCH(F195,問合せ・差戻し事例!$A:$A,0)),"")</f>
        <v>常州爱沃特金属表面科技有限公司</v>
      </c>
      <c r="I195" s="5" t="str">
        <f>IFERROR(INDEX(問合せ・差戻し事例!$D:$D,MATCH(F195,問合せ・差戻し事例!$A:$A,0)),"")</f>
        <v>020201</v>
      </c>
      <c r="J195" s="5">
        <f>IFERROR(INDEX(問合せ・差戻し事例!$G:$G,MATCH(F195,問合せ・差戻し事例!$A:$A,0)),"")</f>
        <v>6</v>
      </c>
      <c r="K195" s="5" t="str">
        <f>IFERROR(INDEX(問合せ・差戻し事例!$H:$H,MATCH(F195,問合せ・差戻し事例!$A:$A,0)),"")</f>
        <v>・データソース及び抽出条件が分かる資料（画面コピーなど）の送付をお願いします
・網羅性が確認できる資料（試算表との一致確認）の送付をお願いします
・6月において売上・粗利ともに上昇傾向であるため、根拠資料に基づいた売上計上の妥当性の検証をしたうえで、検証した旨のコメントを記載願います。
・10百万円以上かつ、20%以上の変動がある月全てにつき、定量的な増減コメントの記載をお願いします</v>
      </c>
    </row>
    <row r="196" spans="1:11" ht="17.5" hidden="1" x14ac:dyDescent="0.6">
      <c r="A196" s="2">
        <v>195</v>
      </c>
      <c r="B196" s="2">
        <v>35</v>
      </c>
      <c r="C196" s="5">
        <f>IFERROR(INDEX(チェックポイント!$D:$D,MATCH(B196,チェックポイント!$A:$A,0)),"")</f>
        <v>23</v>
      </c>
      <c r="D196" s="5" t="str">
        <f>IFERROR(INDEX(チェックポイント!$E:$E,MATCH(B196,チェックポイント!$A:$A,0)),"")</f>
        <v>データソース・抽出条件</v>
      </c>
      <c r="E196" s="5" t="str">
        <f>IFERROR(INDEX(チェックポイント!$F:$F,MATCH(B196,チェックポイント!$A:$A,0)),"")</f>
        <v>成果物の作成に用いたデータソースと抽出条件（手順）の記録（画面コピー等）が提出されているか。</v>
      </c>
      <c r="F196" s="2">
        <v>865</v>
      </c>
      <c r="G196" s="5" t="str">
        <f>IFERROR(INDEX(問合せ・差戻し事例!$F:$F,MATCH(F196,問合せ・差戻し事例!$A:$A,0)),"")</f>
        <v xml:space="preserve">インダストリアルガスユニット </v>
      </c>
      <c r="H196" s="5" t="str">
        <f>IFERROR(INDEX(問合せ・差戻し事例!$E:$E,MATCH(F196,問合せ・差戻し事例!$A:$A,0)),"")</f>
        <v xml:space="preserve">PT. Indonesia Air Water </v>
      </c>
      <c r="I196" s="5" t="str">
        <f>IFERROR(INDEX(問合せ・差戻し事例!$D:$D,MATCH(F196,問合せ・差戻し事例!$A:$A,0)),"")</f>
        <v>020202</v>
      </c>
      <c r="J196" s="5">
        <f>IFERROR(INDEX(問合せ・差戻し事例!$G:$G,MATCH(F196,問合せ・差戻し事例!$A:$A,0)),"")</f>
        <v>6</v>
      </c>
      <c r="K196" s="5" t="str">
        <f>IFERROR(INDEX(問合せ・差戻し事例!$H:$H,MATCH(F196,問合せ・差戻し事例!$A:$A,0)),"")</f>
        <v>・データソース及び抽出条件が分かる資料（画面コピーなど）の送付をお願いします
・網羅性が確認できる資料（試算表との一致確認）の送付をお願いします
・12月において売上・粗利ともに上昇傾向であるため、根拠資料に基づいた売上計上の妥当性の検証をしたうえで、検証した旨のコメントを記載願います。
・10百万円以上かつ、20%以上の変動がある月全てにつき、定量的な増減コメントの記載をお願いします</v>
      </c>
    </row>
    <row r="197" spans="1:11" ht="17.5" hidden="1" x14ac:dyDescent="0.6">
      <c r="A197" s="2">
        <v>196</v>
      </c>
      <c r="B197" s="2">
        <v>35</v>
      </c>
      <c r="C197" s="5">
        <f>IFERROR(INDEX(チェックポイント!$D:$D,MATCH(B197,チェックポイント!$A:$A,0)),"")</f>
        <v>23</v>
      </c>
      <c r="D197" s="5" t="str">
        <f>IFERROR(INDEX(チェックポイント!$E:$E,MATCH(B197,チェックポイント!$A:$A,0)),"")</f>
        <v>データソース・抽出条件</v>
      </c>
      <c r="E197" s="5" t="str">
        <f>IFERROR(INDEX(チェックポイント!$F:$F,MATCH(B197,チェックポイント!$A:$A,0)),"")</f>
        <v>成果物の作成に用いたデータソースと抽出条件（手順）の記録（画面コピー等）が提出されているか。</v>
      </c>
      <c r="F197" s="2">
        <v>866</v>
      </c>
      <c r="G197" s="5" t="str">
        <f>IFERROR(INDEX(問合せ・差戻し事例!$F:$F,MATCH(F197,問合せ・差戻し事例!$A:$A,0)),"")</f>
        <v xml:space="preserve">インダストリアルガスユニット </v>
      </c>
      <c r="H197" s="5" t="str">
        <f>IFERROR(INDEX(問合せ・差戻し事例!$E:$E,MATCH(F197,問合せ・差戻し事例!$A:$A,0)),"")</f>
        <v xml:space="preserve">Air Water Philippines, Inc. </v>
      </c>
      <c r="I197" s="5" t="str">
        <f>IFERROR(INDEX(問合せ・差戻し事例!$D:$D,MATCH(F197,問合せ・差戻し事例!$A:$A,0)),"")</f>
        <v>020203</v>
      </c>
      <c r="J197" s="5">
        <f>IFERROR(INDEX(問合せ・差戻し事例!$G:$G,MATCH(F197,問合せ・差戻し事例!$A:$A,0)),"")</f>
        <v>6</v>
      </c>
      <c r="K197" s="5" t="str">
        <f>IFERROR(INDEX(問合せ・差戻し事例!$H:$H,MATCH(F197,問合せ・差戻し事例!$A:$A,0)),"")</f>
        <v>・データソース及び抽出条件が分かる資料（画面コピーなど）の送付をお願いします
・網羅性が確認できる資料（試算表との一致確認）の送付をお願いします
・10百万円以上かつ、20%以上の変動がある月全てにつき、定量的な増減コメントの記載をお願いします</v>
      </c>
    </row>
    <row r="198" spans="1:11" ht="17.5" hidden="1" x14ac:dyDescent="0.6">
      <c r="A198" s="2">
        <v>197</v>
      </c>
      <c r="B198" s="2">
        <v>35</v>
      </c>
      <c r="C198" s="5">
        <f>IFERROR(INDEX(チェックポイント!$D:$D,MATCH(B198,チェックポイント!$A:$A,0)),"")</f>
        <v>23</v>
      </c>
      <c r="D198" s="5" t="str">
        <f>IFERROR(INDEX(チェックポイント!$E:$E,MATCH(B198,チェックポイント!$A:$A,0)),"")</f>
        <v>データソース・抽出条件</v>
      </c>
      <c r="E198" s="5" t="str">
        <f>IFERROR(INDEX(チェックポイント!$F:$F,MATCH(B198,チェックポイント!$A:$A,0)),"")</f>
        <v>成果物の作成に用いたデータソースと抽出条件（手順）の記録（画面コピー等）が提出されているか。</v>
      </c>
      <c r="F198" s="2">
        <v>867</v>
      </c>
      <c r="G198" s="5" t="str">
        <f>IFERROR(INDEX(問合せ・差戻し事例!$F:$F,MATCH(F198,問合せ・差戻し事例!$A:$A,0)),"")</f>
        <v xml:space="preserve">インダストリアルガスユニット </v>
      </c>
      <c r="H198" s="5" t="str">
        <f>IFERROR(INDEX(問合せ・差戻し事例!$E:$E,MATCH(F198,問合せ・差戻し事例!$A:$A,0)),"")</f>
        <v xml:space="preserve">Air Water (Thailand) Co., Ltd. </v>
      </c>
      <c r="I198" s="5" t="str">
        <f>IFERROR(INDEX(問合せ・差戻し事例!$D:$D,MATCH(F198,問合せ・差戻し事例!$A:$A,0)),"")</f>
        <v>020204</v>
      </c>
      <c r="J198" s="5">
        <f>IFERROR(INDEX(問合せ・差戻し事例!$G:$G,MATCH(F198,問合せ・差戻し事例!$A:$A,0)),"")</f>
        <v>6</v>
      </c>
      <c r="K198" s="5" t="str">
        <f>IFERROR(INDEX(問合せ・差戻し事例!$H:$H,MATCH(F198,問合せ・差戻し事例!$A:$A,0)),"")</f>
        <v>・データソース及び抽出条件が分かる資料（画面コピーなど）の送付をお願いします
・網羅性が確認できる資料（試算表との一致確認）の送付をお願いします
・10百万円以上かつ、20%以上の変動がある月全てにつき、定量的な増減コメントの記載をお願いします</v>
      </c>
    </row>
    <row r="199" spans="1:11" ht="17.5" hidden="1" x14ac:dyDescent="0.6">
      <c r="A199" s="2">
        <v>198</v>
      </c>
      <c r="B199" s="2">
        <v>35</v>
      </c>
      <c r="C199" s="5">
        <f>IFERROR(INDEX(チェックポイント!$D:$D,MATCH(B199,チェックポイント!$A:$A,0)),"")</f>
        <v>23</v>
      </c>
      <c r="D199" s="5" t="str">
        <f>IFERROR(INDEX(チェックポイント!$E:$E,MATCH(B199,チェックポイント!$A:$A,0)),"")</f>
        <v>データソース・抽出条件</v>
      </c>
      <c r="E199" s="5" t="str">
        <f>IFERROR(INDEX(チェックポイント!$F:$F,MATCH(B199,チェックポイント!$A:$A,0)),"")</f>
        <v>成果物の作成に用いたデータソースと抽出条件（手順）の記録（画面コピー等）が提出されているか。</v>
      </c>
      <c r="F199" s="2">
        <v>874</v>
      </c>
      <c r="G199" s="5" t="str">
        <f>IFERROR(INDEX(問合せ・差戻し事例!$F:$F,MATCH(F199,問合せ・差戻し事例!$A:$A,0)),"")</f>
        <v xml:space="preserve">インダストリアルガスユニット </v>
      </c>
      <c r="H199" s="5" t="str">
        <f>IFERROR(INDEX(問合せ・差戻し事例!$E:$E,MATCH(F199,問合せ・差戻し事例!$A:$A,0)),"")</f>
        <v>エア・ウォーター・エコロッカ(株)</v>
      </c>
      <c r="I199" s="5" t="str">
        <f>IFERROR(INDEX(問合せ・差戻し事例!$D:$D,MATCH(F199,問合せ・差戻し事例!$A:$A,0)),"")</f>
        <v>020300</v>
      </c>
      <c r="J199" s="5">
        <f>IFERROR(INDEX(問合せ・差戻し事例!$G:$G,MATCH(F199,問合せ・差戻し事例!$A:$A,0)),"")</f>
        <v>6</v>
      </c>
      <c r="K199" s="5" t="str">
        <f>IFERROR(INDEX(問合せ・差戻し事例!$H:$H,MATCH(F199,問合せ・差戻し事例!$A:$A,0)),"")</f>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200" spans="1:11" ht="17.5" hidden="1" x14ac:dyDescent="0.6">
      <c r="A200" s="2">
        <v>199</v>
      </c>
      <c r="B200" s="2">
        <v>35</v>
      </c>
      <c r="C200" s="5">
        <f>IFERROR(INDEX(チェックポイント!$D:$D,MATCH(B200,チェックポイント!$A:$A,0)),"")</f>
        <v>23</v>
      </c>
      <c r="D200" s="5" t="str">
        <f>IFERROR(INDEX(チェックポイント!$E:$E,MATCH(B200,チェックポイント!$A:$A,0)),"")</f>
        <v>データソース・抽出条件</v>
      </c>
      <c r="E200" s="5" t="str">
        <f>IFERROR(INDEX(チェックポイント!$F:$F,MATCH(B200,チェックポイント!$A:$A,0)),"")</f>
        <v>成果物の作成に用いたデータソースと抽出条件（手順）の記録（画面コピー等）が提出されているか。</v>
      </c>
      <c r="F200" s="2">
        <v>920</v>
      </c>
      <c r="G200" s="5" t="str">
        <f>IFERROR(INDEX(問合せ・差戻し事例!$F:$F,MATCH(F200,問合せ・差戻し事例!$A:$A,0)),"")</f>
        <v/>
      </c>
      <c r="H200" s="5" t="str">
        <f>IFERROR(INDEX(問合せ・差戻し事例!$E:$E,MATCH(F200,問合せ・差戻し事例!$A:$A,0)),"")</f>
        <v/>
      </c>
      <c r="I200" s="5" t="str">
        <f>IFERROR(INDEX(問合せ・差戻し事例!$D:$D,MATCH(F200,問合せ・差戻し事例!$A:$A,0)),"")</f>
        <v>20202</v>
      </c>
      <c r="J200" s="5">
        <f>IFERROR(INDEX(問合せ・差戻し事例!$G:$G,MATCH(F200,問合せ・差戻し事例!$A:$A,0)),"")</f>
        <v>6</v>
      </c>
      <c r="K200" s="5" t="str">
        <f>IFERROR(INDEX(問合せ・差戻し事例!$H:$H,MATCH(F200,問合せ・差戻し事例!$A:$A,0)),"")</f>
        <v>・データソース及び抽出条件が分かる資料（画面コピーなど）の送付をお願いします
・12月において売上・粗利ともに上昇傾向であるため、根拠資料に基づいた売上計上の妥当性の検証をしたうえで、検証した旨のコメントを記載願います。
・前年度比較で10百万円以上かつ、20%以上の変動がある月全てにつき、の変動がある月全てにつき、定量的な増減コメントの記載をお願いします(8月以外全月）。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201" spans="1:11" ht="17.5" hidden="1" x14ac:dyDescent="0.6">
      <c r="A201" s="2">
        <v>200</v>
      </c>
      <c r="B201" s="2">
        <v>35</v>
      </c>
      <c r="C201" s="5">
        <f>IFERROR(INDEX(チェックポイント!$D:$D,MATCH(B201,チェックポイント!$A:$A,0)),"")</f>
        <v>23</v>
      </c>
      <c r="D201" s="5" t="str">
        <f>IFERROR(INDEX(チェックポイント!$E:$E,MATCH(B201,チェックポイント!$A:$A,0)),"")</f>
        <v>データソース・抽出条件</v>
      </c>
      <c r="E201" s="5" t="str">
        <f>IFERROR(INDEX(チェックポイント!$F:$F,MATCH(B201,チェックポイント!$A:$A,0)),"")</f>
        <v>成果物の作成に用いたデータソースと抽出条件（手順）の記録（画面コピー等）が提出されているか。</v>
      </c>
      <c r="F201" s="2">
        <v>1016</v>
      </c>
      <c r="G201" s="5" t="str">
        <f>IFERROR(INDEX(問合せ・差戻し事例!$F:$F,MATCH(F201,問合せ・差戻し事例!$A:$A,0)),"")</f>
        <v>グローバルエンジニアリングユニット</v>
      </c>
      <c r="H201" s="5" t="str">
        <f>IFERROR(INDEX(問合せ・差戻し事例!$E:$E,MATCH(F201,問合せ・差戻し事例!$A:$A,0)),"")</f>
        <v>エア・ウォーター・エンジニアリング(株)</v>
      </c>
      <c r="I201" s="5" t="str">
        <f>IFERROR(INDEX(問合せ・差戻し事例!$D:$D,MATCH(F201,問合せ・差戻し事例!$A:$A,0)),"")</f>
        <v>040100</v>
      </c>
      <c r="J201" s="5">
        <f>IFERROR(INDEX(問合せ・差戻し事例!$G:$G,MATCH(F201,問合せ・差戻し事例!$A:$A,0)),"")</f>
        <v>6</v>
      </c>
      <c r="K201" s="5" t="str">
        <f>IFERROR(INDEX(問合せ・差戻し事例!$H:$H,MATCH(F201,問合せ・差戻し事例!$A:$A,0)),"")</f>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202" spans="1:11" ht="17.5" hidden="1" x14ac:dyDescent="0.6">
      <c r="A202" s="2">
        <v>201</v>
      </c>
      <c r="B202" s="2">
        <v>35</v>
      </c>
      <c r="C202" s="5">
        <f>IFERROR(INDEX(チェックポイント!$D:$D,MATCH(B202,チェックポイント!$A:$A,0)),"")</f>
        <v>23</v>
      </c>
      <c r="D202" s="5" t="str">
        <f>IFERROR(INDEX(チェックポイント!$E:$E,MATCH(B202,チェックポイント!$A:$A,0)),"")</f>
        <v>データソース・抽出条件</v>
      </c>
      <c r="E202" s="5" t="str">
        <f>IFERROR(INDEX(チェックポイント!$F:$F,MATCH(B202,チェックポイント!$A:$A,0)),"")</f>
        <v>成果物の作成に用いたデータソースと抽出条件（手順）の記録（画面コピー等）が提出されているか。</v>
      </c>
      <c r="F202" s="2">
        <v>1018</v>
      </c>
      <c r="G202" s="5" t="str">
        <f>IFERROR(INDEX(問合せ・差戻し事例!$F:$F,MATCH(F202,問合せ・差戻し事例!$A:$A,0)),"")</f>
        <v>グローバルエンジニアリングユニット</v>
      </c>
      <c r="H202" s="5" t="str">
        <f>IFERROR(INDEX(問合せ・差戻し事例!$E:$E,MATCH(F202,問合せ・差戻し事例!$A:$A,0)),"")</f>
        <v>AIR WATER VIETNAM CO., LTD.</v>
      </c>
      <c r="I202" s="5" t="str">
        <f>IFERROR(INDEX(問合せ・差戻し事例!$D:$D,MATCH(F202,問合せ・差戻し事例!$A:$A,0)),"")</f>
        <v>040300</v>
      </c>
      <c r="J202" s="5">
        <f>IFERROR(INDEX(問合せ・差戻し事例!$G:$G,MATCH(F202,問合せ・差戻し事例!$A:$A,0)),"")</f>
        <v>6</v>
      </c>
      <c r="K202" s="5" t="str">
        <f>IFERROR(INDEX(問合せ・差戻し事例!$H:$H,MATCH(F202,問合せ・差戻し事例!$A:$A,0)),"")</f>
        <v>・データソース及び抽出条件が分かる資料（画面コピーなど）の送付をお願いします
・網羅性が確認できる資料（試算表との一致確認）の送付をお願いします</v>
      </c>
    </row>
    <row r="203" spans="1:11" ht="17.5" hidden="1" x14ac:dyDescent="0.6">
      <c r="A203" s="2">
        <v>202</v>
      </c>
      <c r="B203" s="2">
        <v>35</v>
      </c>
      <c r="C203" s="5">
        <f>IFERROR(INDEX(チェックポイント!$D:$D,MATCH(B203,チェックポイント!$A:$A,0)),"")</f>
        <v>23</v>
      </c>
      <c r="D203" s="5" t="str">
        <f>IFERROR(INDEX(チェックポイント!$E:$E,MATCH(B203,チェックポイント!$A:$A,0)),"")</f>
        <v>データソース・抽出条件</v>
      </c>
      <c r="E203" s="5" t="str">
        <f>IFERROR(INDEX(チェックポイント!$F:$F,MATCH(B203,チェックポイント!$A:$A,0)),"")</f>
        <v>成果物の作成に用いたデータソースと抽出条件（手順）の記録（画面コピー等）が提出されているか。</v>
      </c>
      <c r="F203" s="2">
        <v>1079</v>
      </c>
      <c r="G203" s="5" t="str">
        <f>IFERROR(INDEX(問合せ・差戻し事例!$F:$F,MATCH(F203,問合せ・差戻し事例!$A:$A,0)),"")</f>
        <v>グローバルエンジニアリングユニット</v>
      </c>
      <c r="H203" s="5" t="str">
        <f>IFERROR(INDEX(問合せ・差戻し事例!$E:$E,MATCH(F203,問合せ・差戻し事例!$A:$A,0)),"")</f>
        <v>AIR WATER GAS SOLUTIONS INC.</v>
      </c>
      <c r="I203" s="5" t="str">
        <f>IFERROR(INDEX(問合せ・差戻し事例!$D:$D,MATCH(F203,問合せ・差戻し事例!$A:$A,0)),"")</f>
        <v>040401</v>
      </c>
      <c r="J203" s="5">
        <f>IFERROR(INDEX(問合せ・差戻し事例!$G:$G,MATCH(F203,問合せ・差戻し事例!$A:$A,0)),"")</f>
        <v>6</v>
      </c>
      <c r="K203" s="5" t="str">
        <f>IFERROR(INDEX(問合せ・差戻し事例!$H:$H,MATCH(F203,問合せ・差戻し事例!$A:$A,0)),"")</f>
        <v>・データソース及び抽出条件が分かる資料（画面コピーなど）の送付をお願いします
・網羅性が確認できる資料（試算表との一致確認）の送付をお願いします
・予実分析を行っているように見受けられますが、前月比・前年同期比の分析資料を送付お願いします。</v>
      </c>
    </row>
    <row r="204" spans="1:11" ht="17.5" hidden="1" x14ac:dyDescent="0.6">
      <c r="A204" s="2">
        <v>203</v>
      </c>
      <c r="B204" s="2">
        <v>35</v>
      </c>
      <c r="C204" s="5">
        <f>IFERROR(INDEX(チェックポイント!$D:$D,MATCH(B204,チェックポイント!$A:$A,0)),"")</f>
        <v>23</v>
      </c>
      <c r="D204" s="5" t="str">
        <f>IFERROR(INDEX(チェックポイント!$E:$E,MATCH(B204,チェックポイント!$A:$A,0)),"")</f>
        <v>データソース・抽出条件</v>
      </c>
      <c r="E204" s="5" t="str">
        <f>IFERROR(INDEX(チェックポイント!$F:$F,MATCH(B204,チェックポイント!$A:$A,0)),"")</f>
        <v>成果物の作成に用いたデータソースと抽出条件（手順）の記録（画面コピー等）が提出されているか。</v>
      </c>
      <c r="F204" s="2">
        <v>1081</v>
      </c>
      <c r="G204" s="5" t="str">
        <f>IFERROR(INDEX(問合せ・差戻し事例!$F:$F,MATCH(F204,問合せ・差戻し事例!$A:$A,0)),"")</f>
        <v>グローバルエンジニアリングユニット</v>
      </c>
      <c r="H204" s="5" t="str">
        <f>IFERROR(INDEX(問合せ・差戻し事例!$E:$E,MATCH(F204,問合せ・差戻し事例!$A:$A,0)),"")</f>
        <v>AIR WATER AMERICA INC.</v>
      </c>
      <c r="I204" s="5" t="str">
        <f>IFERROR(INDEX(問合せ・差戻し事例!$D:$D,MATCH(F204,問合せ・差戻し事例!$A:$A,0)),"")</f>
        <v>040400</v>
      </c>
      <c r="J204" s="5">
        <f>IFERROR(INDEX(問合せ・差戻し事例!$G:$G,MATCH(F204,問合せ・差戻し事例!$A:$A,0)),"")</f>
        <v>6</v>
      </c>
      <c r="K204" s="5" t="str">
        <f>IFERROR(INDEX(問合せ・差戻し事例!$H:$H,MATCH(F204,問合せ・差戻し事例!$A:$A,0)),"")</f>
        <v>・データソース及び抽出条件が分かる資料（画面コピーなど）の送付をお願いします
・網羅性が確認できる資料（試算表との一致確認）の送付をお願いします</v>
      </c>
    </row>
    <row r="205" spans="1:11" ht="17.5" hidden="1" x14ac:dyDescent="0.6">
      <c r="A205" s="2">
        <v>204</v>
      </c>
      <c r="B205" s="2">
        <v>35</v>
      </c>
      <c r="C205" s="5">
        <f>IFERROR(INDEX(チェックポイント!$D:$D,MATCH(B205,チェックポイント!$A:$A,0)),"")</f>
        <v>23</v>
      </c>
      <c r="D205" s="5" t="str">
        <f>IFERROR(INDEX(チェックポイント!$E:$E,MATCH(B205,チェックポイント!$A:$A,0)),"")</f>
        <v>データソース・抽出条件</v>
      </c>
      <c r="E205" s="5" t="str">
        <f>IFERROR(INDEX(チェックポイント!$F:$F,MATCH(B205,チェックポイント!$A:$A,0)),"")</f>
        <v>成果物の作成に用いたデータソースと抽出条件（手順）の記録（画面コピー等）が提出されているか。</v>
      </c>
      <c r="F205" s="2">
        <v>1250</v>
      </c>
      <c r="G205" s="5" t="str">
        <f>IFERROR(INDEX(問合せ・差戻し事例!$F:$F,MATCH(F205,問合せ・差戻し事例!$A:$A,0)),"")</f>
        <v>エネルギーソリューションユニット</v>
      </c>
      <c r="H205" s="5" t="str">
        <f>IFERROR(INDEX(問合せ・差戻し事例!$E:$E,MATCH(F205,問合せ・差戻し事例!$A:$A,0)),"")</f>
        <v>Pacific Petro Import And Export Trading JSC</v>
      </c>
      <c r="I205" s="5" t="str">
        <f>IFERROR(INDEX(問合せ・差戻し事例!$D:$D,MATCH(F205,問合せ・差戻し事例!$A:$A,0)),"")</f>
        <v>050100</v>
      </c>
      <c r="J205" s="5">
        <f>IFERROR(INDEX(問合せ・差戻し事例!$G:$G,MATCH(F205,問合せ・差戻し事例!$A:$A,0)),"")</f>
        <v>6</v>
      </c>
      <c r="K205" s="5" t="str">
        <f>IFERROR(INDEX(問合せ・差戻し事例!$H:$H,MATCH(F205,問合せ・差戻し事例!$A:$A,0)),"")</f>
        <v>・データソース及び抽出条件が分かる資料（画面コピーなど）の送付をお願いします
・網羅性が確認できる資料（試算表との一致確認）の送付をお願いします
・増減コメントにて、要因毎の影響金額の記載をお願いします（2, 3月）（最低限、目安として増減金額の6~7割程度の要因説明をお願いします。細かい要因/案件の積み上げである場合は主にどのような要因/案件かをご記載ください。）</v>
      </c>
    </row>
    <row r="206" spans="1:11" ht="17.5" hidden="1" x14ac:dyDescent="0.6">
      <c r="A206" s="2">
        <v>205</v>
      </c>
      <c r="B206" s="2">
        <v>35</v>
      </c>
      <c r="C206" s="5">
        <f>IFERROR(INDEX(チェックポイント!$D:$D,MATCH(B206,チェックポイント!$A:$A,0)),"")</f>
        <v>23</v>
      </c>
      <c r="D206" s="5" t="str">
        <f>IFERROR(INDEX(チェックポイント!$E:$E,MATCH(B206,チェックポイント!$A:$A,0)),"")</f>
        <v>データソース・抽出条件</v>
      </c>
      <c r="E206" s="5" t="str">
        <f>IFERROR(INDEX(チェックポイント!$F:$F,MATCH(B206,チェックポイント!$A:$A,0)),"")</f>
        <v>成果物の作成に用いたデータソースと抽出条件（手順）の記録（画面コピー等）が提出されているか。</v>
      </c>
      <c r="F206" s="2">
        <v>1260</v>
      </c>
      <c r="G206" s="5" t="str">
        <f>IFERROR(INDEX(問合せ・差戻し事例!$F:$F,MATCH(F206,問合せ・差戻し事例!$A:$A,0)),"")</f>
        <v>在宅ヘルスケアユニット</v>
      </c>
      <c r="H206" s="5" t="str">
        <f>IFERROR(INDEX(問合せ・差戻し事例!$E:$E,MATCH(F206,問合せ・差戻し事例!$A:$A,0)),"")</f>
        <v>川本産業(株)</v>
      </c>
      <c r="I206" s="5" t="str">
        <f>IFERROR(INDEX(問合せ・差戻し事例!$D:$D,MATCH(F206,問合せ・差戻し事例!$A:$A,0)),"")</f>
        <v>070200</v>
      </c>
      <c r="J206" s="5">
        <f>IFERROR(INDEX(問合せ・差戻し事例!$G:$G,MATCH(F206,問合せ・差戻し事例!$A:$A,0)),"")</f>
        <v>6</v>
      </c>
      <c r="K206" s="5" t="str">
        <f>IFERROR(INDEX(問合せ・差戻し事例!$H:$H,MATCH(F206,問合せ・差戻し事例!$A:$A,0)),"")</f>
        <v>・データソース及び抽出条件が分かる資料（画面コピーなど）の送付をお願いします
・網羅性が確認できる資料（試算表との一致確認）の送付をお願いします</v>
      </c>
    </row>
    <row r="207" spans="1:11" ht="17.5" hidden="1" x14ac:dyDescent="0.6">
      <c r="A207" s="2">
        <v>206</v>
      </c>
      <c r="B207" s="2">
        <v>35</v>
      </c>
      <c r="C207" s="5">
        <f>IFERROR(INDEX(チェックポイント!$D:$D,MATCH(B207,チェックポイント!$A:$A,0)),"")</f>
        <v>23</v>
      </c>
      <c r="D207" s="5" t="str">
        <f>IFERROR(INDEX(チェックポイント!$E:$E,MATCH(B207,チェックポイント!$A:$A,0)),"")</f>
        <v>データソース・抽出条件</v>
      </c>
      <c r="E207" s="5" t="str">
        <f>IFERROR(INDEX(チェックポイント!$F:$F,MATCH(B207,チェックポイント!$A:$A,0)),"")</f>
        <v>成果物の作成に用いたデータソースと抽出条件（手順）の記録（画面コピー等）が提出されているか。</v>
      </c>
      <c r="F207" s="2">
        <v>1273</v>
      </c>
      <c r="G207" s="5" t="str">
        <f>IFERROR(INDEX(問合せ・差戻し事例!$F:$F,MATCH(F207,問合せ・差戻し事例!$A:$A,0)),"")</f>
        <v>在宅ヘルスケアユニット</v>
      </c>
      <c r="H207" s="5" t="str">
        <f>IFERROR(INDEX(問合せ・差戻し事例!$E:$E,MATCH(F207,問合せ・差戻し事例!$A:$A,0)),"")</f>
        <v>エア・ウォーター・リアライズ(株)</v>
      </c>
      <c r="I207" s="5" t="str">
        <f>IFERROR(INDEX(問合せ・差戻し事例!$D:$D,MATCH(F207,問合せ・差戻し事例!$A:$A,0)),"")</f>
        <v>070100</v>
      </c>
      <c r="J207" s="5">
        <f>IFERROR(INDEX(問合せ・差戻し事例!$G:$G,MATCH(F207,問合せ・差戻し事例!$A:$A,0)),"")</f>
        <v>6</v>
      </c>
      <c r="K207" s="5" t="str">
        <f>IFERROR(INDEX(問合せ・差戻し事例!$H:$H,MATCH(F207,問合せ・差戻し事例!$A:$A,0)),"")</f>
        <v>・データソース及び抽出条件が分かる資料（画面コピーなど）の送付をお願いします
・網羅性が確認できる資料（試算表との一致確認）の送付をお願いします</v>
      </c>
    </row>
    <row r="208" spans="1:11" ht="17.5" hidden="1" x14ac:dyDescent="0.6">
      <c r="A208" s="2">
        <v>207</v>
      </c>
      <c r="B208" s="2">
        <v>35</v>
      </c>
      <c r="C208" s="5">
        <f>IFERROR(INDEX(チェックポイント!$D:$D,MATCH(B208,チェックポイント!$A:$A,0)),"")</f>
        <v>23</v>
      </c>
      <c r="D208" s="5" t="str">
        <f>IFERROR(INDEX(チェックポイント!$E:$E,MATCH(B208,チェックポイント!$A:$A,0)),"")</f>
        <v>データソース・抽出条件</v>
      </c>
      <c r="E208" s="5" t="str">
        <f>IFERROR(INDEX(チェックポイント!$F:$F,MATCH(B208,チェックポイント!$A:$A,0)),"")</f>
        <v>成果物の作成に用いたデータソースと抽出条件（手順）の記録（画面コピー等）が提出されているか。</v>
      </c>
      <c r="F208" s="2">
        <v>1290</v>
      </c>
      <c r="G208" s="5" t="str">
        <f>IFERROR(INDEX(問合せ・差戻し事例!$F:$F,MATCH(F208,問合せ・差戻し事例!$A:$A,0)),"")</f>
        <v>在宅ヘルスケアユニット</v>
      </c>
      <c r="H208" s="5" t="str">
        <f>IFERROR(INDEX(問合せ・差戻し事例!$E:$E,MATCH(F208,問合せ・差戻し事例!$A:$A,0)),"")</f>
        <v>浙江川本卫生材料有限公司</v>
      </c>
      <c r="I208" s="5" t="str">
        <f>IFERROR(INDEX(問合せ・差戻し事例!$D:$D,MATCH(F208,問合せ・差戻し事例!$A:$A,0)),"")</f>
        <v>070201</v>
      </c>
      <c r="J208" s="5">
        <f>IFERROR(INDEX(問合せ・差戻し事例!$G:$G,MATCH(F208,問合せ・差戻し事例!$A:$A,0)),"")</f>
        <v>6</v>
      </c>
      <c r="K208" s="5" t="str">
        <f>IFERROR(INDEX(問合せ・差戻し事例!$H:$H,MATCH(F208,問合せ・差戻し事例!$A:$A,0)),"")</f>
        <v>・データソース及び抽出条件が分かる資料（画面コピーなど）の送付をお願いします
・網羅性が確認できる資料（試算表との一致確認）の送付をお願いします</v>
      </c>
    </row>
    <row r="209" spans="1:11" ht="17.5" hidden="1" x14ac:dyDescent="0.6">
      <c r="A209" s="2">
        <v>208</v>
      </c>
      <c r="B209" s="2">
        <v>35</v>
      </c>
      <c r="C209" s="5">
        <f>IFERROR(INDEX(チェックポイント!$D:$D,MATCH(B209,チェックポイント!$A:$A,0)),"")</f>
        <v>23</v>
      </c>
      <c r="D209" s="5" t="str">
        <f>IFERROR(INDEX(チェックポイント!$E:$E,MATCH(B209,チェックポイント!$A:$A,0)),"")</f>
        <v>データソース・抽出条件</v>
      </c>
      <c r="E209" s="5" t="str">
        <f>IFERROR(INDEX(チェックポイント!$F:$F,MATCH(B209,チェックポイント!$A:$A,0)),"")</f>
        <v>成果物の作成に用いたデータソースと抽出条件（手順）の記録（画面コピー等）が提出されているか。</v>
      </c>
      <c r="F209" s="2">
        <v>1291</v>
      </c>
      <c r="G209" s="5" t="str">
        <f>IFERROR(INDEX(問合せ・差戻し事例!$F:$F,MATCH(F209,問合せ・差戻し事例!$A:$A,0)),"")</f>
        <v>在宅ヘルスケアユニット</v>
      </c>
      <c r="H209" s="5" t="str">
        <f>IFERROR(INDEX(問合せ・差戻し事例!$E:$E,MATCH(F209,問合せ・差戻し事例!$A:$A,0)),"")</f>
        <v>Kurosu Hanam Co., Ltd</v>
      </c>
      <c r="I209" s="5" t="str">
        <f>IFERROR(INDEX(問合せ・差戻し事例!$D:$D,MATCH(F209,問合せ・差戻し事例!$A:$A,0)),"")</f>
        <v>070202</v>
      </c>
      <c r="J209" s="5">
        <f>IFERROR(INDEX(問合せ・差戻し事例!$G:$G,MATCH(F209,問合せ・差戻し事例!$A:$A,0)),"")</f>
        <v>6</v>
      </c>
      <c r="K209" s="5" t="str">
        <f>IFERROR(INDEX(問合せ・差戻し事例!$H:$H,MATCH(F209,問合せ・差戻し事例!$A:$A,0)),"")</f>
        <v>・データソース及び抽出条件が分かる資料（画面コピーなど）の送付をお願いします
・網羅性が確認できる資料（試算表との一致確認）の送付をお願いします（周）</v>
      </c>
    </row>
    <row r="210" spans="1:11" ht="17.5" hidden="1" x14ac:dyDescent="0.6">
      <c r="A210" s="2">
        <v>209</v>
      </c>
      <c r="B210" s="2">
        <v>35</v>
      </c>
      <c r="C210" s="5">
        <f>IFERROR(INDEX(チェックポイント!$D:$D,MATCH(B210,チェックポイント!$A:$A,0)),"")</f>
        <v>23</v>
      </c>
      <c r="D210" s="5" t="str">
        <f>IFERROR(INDEX(チェックポイント!$E:$E,MATCH(B210,チェックポイント!$A:$A,0)),"")</f>
        <v>データソース・抽出条件</v>
      </c>
      <c r="E210" s="5" t="str">
        <f>IFERROR(INDEX(チェックポイント!$F:$F,MATCH(B210,チェックポイント!$A:$A,0)),"")</f>
        <v>成果物の作成に用いたデータソースと抽出条件（手順）の記録（画面コピー等）が提出されているか。</v>
      </c>
      <c r="F210" s="2">
        <v>1292</v>
      </c>
      <c r="G210" s="5" t="str">
        <f>IFERROR(INDEX(問合せ・差戻し事例!$F:$F,MATCH(F210,問合せ・差戻し事例!$A:$A,0)),"")</f>
        <v>在宅ヘルスケアユニット</v>
      </c>
      <c r="H210" s="5" t="str">
        <f>IFERROR(INDEX(問合せ・差戻し事例!$E:$E,MATCH(F210,問合せ・差戻し事例!$A:$A,0)),"")</f>
        <v>(株)サカキL&amp;Eワイズ</v>
      </c>
      <c r="I210" s="5" t="str">
        <f>IFERROR(INDEX(問合せ・差戻し事例!$D:$D,MATCH(F210,問合せ・差戻し事例!$A:$A,0)),"")</f>
        <v>070204</v>
      </c>
      <c r="J210" s="5">
        <f>IFERROR(INDEX(問合せ・差戻し事例!$G:$G,MATCH(F210,問合せ・差戻し事例!$A:$A,0)),"")</f>
        <v>6</v>
      </c>
      <c r="K210" s="5" t="str">
        <f>IFERROR(INDEX(問合せ・差戻し事例!$H:$H,MATCH(F210,問合せ・差戻し事例!$A:$A,0)),"")</f>
        <v>・データソース及び抽出条件が分かる資料（画面コピーなど）の送付をお願いします
・網羅性が確認できる資料（試算表との一致確認）の送付をお願いします（周）</v>
      </c>
    </row>
    <row r="211" spans="1:11" ht="17.5" hidden="1" x14ac:dyDescent="0.6">
      <c r="A211" s="2">
        <v>210</v>
      </c>
      <c r="B211" s="2">
        <v>35</v>
      </c>
      <c r="C211" s="5">
        <f>IFERROR(INDEX(チェックポイント!$D:$D,MATCH(B211,チェックポイント!$A:$A,0)),"")</f>
        <v>23</v>
      </c>
      <c r="D211" s="5" t="str">
        <f>IFERROR(INDEX(チェックポイント!$E:$E,MATCH(B211,チェックポイント!$A:$A,0)),"")</f>
        <v>データソース・抽出条件</v>
      </c>
      <c r="E211" s="5" t="str">
        <f>IFERROR(INDEX(チェックポイント!$F:$F,MATCH(B211,チェックポイント!$A:$A,0)),"")</f>
        <v>成果物の作成に用いたデータソースと抽出条件（手順）の記録（画面コピー等）が提出されているか。</v>
      </c>
      <c r="F211" s="2">
        <v>1358</v>
      </c>
      <c r="G211" s="5" t="str">
        <f>IFERROR(INDEX(問合せ・差戻し事例!$F:$F,MATCH(F211,問合せ・差戻し事例!$A:$A,0)),"")</f>
        <v xml:space="preserve">海水ユニット </v>
      </c>
      <c r="H211" s="5" t="str">
        <f>IFERROR(INDEX(問合せ・差戻し事例!$E:$E,MATCH(F211,問合せ・差戻し事例!$A:$A,0)),"")</f>
        <v>タテホ化学工業(株)</v>
      </c>
      <c r="I211" s="5" t="str">
        <f>IFERROR(INDEX(問合せ・差戻し事例!$D:$D,MATCH(F211,問合せ・差戻し事例!$A:$A,0)),"")</f>
        <v>140200</v>
      </c>
      <c r="J211" s="5">
        <f>IFERROR(INDEX(問合せ・差戻し事例!$G:$G,MATCH(F211,問合せ・差戻し事例!$A:$A,0)),"")</f>
        <v>6</v>
      </c>
      <c r="K211" s="5" t="str">
        <f>IFERROR(INDEX(問合せ・差戻し事例!$H:$H,MATCH(F211,問合せ・差戻し事例!$A:$A,0)),"")</f>
        <v>・データソース及び抽出条件が分かる資料（画面コピーなど）の送付をお願いします
・網羅性が確認できる資料（試算表との一致確認）の送付をお願いします</v>
      </c>
    </row>
    <row r="212" spans="1:11" ht="17.5" hidden="1" x14ac:dyDescent="0.6">
      <c r="A212" s="2">
        <v>211</v>
      </c>
      <c r="B212" s="2">
        <v>35</v>
      </c>
      <c r="C212" s="5">
        <f>IFERROR(INDEX(チェックポイント!$D:$D,MATCH(B212,チェックポイント!$A:$A,0)),"")</f>
        <v>23</v>
      </c>
      <c r="D212" s="5" t="str">
        <f>IFERROR(INDEX(チェックポイント!$E:$E,MATCH(B212,チェックポイント!$A:$A,0)),"")</f>
        <v>データソース・抽出条件</v>
      </c>
      <c r="E212" s="5" t="str">
        <f>IFERROR(INDEX(チェックポイント!$F:$F,MATCH(B212,チェックポイント!$A:$A,0)),"")</f>
        <v>成果物の作成に用いたデータソースと抽出条件（手順）の記録（画面コピー等）が提出されているか。</v>
      </c>
      <c r="F212" s="2">
        <v>1359</v>
      </c>
      <c r="G212" s="5" t="str">
        <f>IFERROR(INDEX(問合せ・差戻し事例!$F:$F,MATCH(F212,問合せ・差戻し事例!$A:$A,0)),"")</f>
        <v xml:space="preserve">海水ユニット </v>
      </c>
      <c r="H212" s="5" t="str">
        <f>IFERROR(INDEX(問合せ・差戻し事例!$E:$E,MATCH(F212,問合せ・差戻し事例!$A:$A,0)),"")</f>
        <v>大连达泰豪化学有限公司</v>
      </c>
      <c r="I212" s="5" t="str">
        <f>IFERROR(INDEX(問合せ・差戻し事例!$D:$D,MATCH(F212,問合せ・差戻し事例!$A:$A,0)),"")</f>
        <v>140201</v>
      </c>
      <c r="J212" s="5">
        <f>IFERROR(INDEX(問合せ・差戻し事例!$G:$G,MATCH(F212,問合せ・差戻し事例!$A:$A,0)),"")</f>
        <v>6</v>
      </c>
      <c r="K212" s="5" t="str">
        <f>IFERROR(INDEX(問合せ・差戻し事例!$H:$H,MATCH(F212,問合せ・差戻し事例!$A:$A,0)),"")</f>
        <v>・データソース及び抽出条件が分かる資料（画面コピーなど）の送付をお願いします
・網羅性が確認できる資料（試算表との一致確認）の送付をお願いします</v>
      </c>
    </row>
    <row r="213" spans="1:11" ht="17.5" hidden="1" x14ac:dyDescent="0.6">
      <c r="A213" s="2">
        <v>212</v>
      </c>
      <c r="B213" s="2">
        <v>35</v>
      </c>
      <c r="C213" s="5">
        <f>IFERROR(INDEX(チェックポイント!$D:$D,MATCH(B213,チェックポイント!$A:$A,0)),"")</f>
        <v>23</v>
      </c>
      <c r="D213" s="5" t="str">
        <f>IFERROR(INDEX(チェックポイント!$E:$E,MATCH(B213,チェックポイント!$A:$A,0)),"")</f>
        <v>データソース・抽出条件</v>
      </c>
      <c r="E213" s="5" t="str">
        <f>IFERROR(INDEX(チェックポイント!$F:$F,MATCH(B213,チェックポイント!$A:$A,0)),"")</f>
        <v>成果物の作成に用いたデータソースと抽出条件（手順）の記録（画面コピー等）が提出されているか。</v>
      </c>
      <c r="F213" s="2">
        <v>1360</v>
      </c>
      <c r="G213" s="5" t="str">
        <f>IFERROR(INDEX(問合せ・差戻し事例!$F:$F,MATCH(F213,問合せ・差戻し事例!$A:$A,0)),"")</f>
        <v xml:space="preserve">海水ユニット </v>
      </c>
      <c r="H213" s="5" t="str">
        <f>IFERROR(INDEX(問合せ・差戻し事例!$E:$E,MATCH(F213,問合せ・差戻し事例!$A:$A,0)),"")</f>
        <v>Tateho Ozark Technical Ceramics, Inc.</v>
      </c>
      <c r="I213" s="5" t="str">
        <f>IFERROR(INDEX(問合せ・差戻し事例!$D:$D,MATCH(F213,問合せ・差戻し事例!$A:$A,0)),"")</f>
        <v>140202</v>
      </c>
      <c r="J213" s="5">
        <f>IFERROR(INDEX(問合せ・差戻し事例!$G:$G,MATCH(F213,問合せ・差戻し事例!$A:$A,0)),"")</f>
        <v>6</v>
      </c>
      <c r="K213" s="5" t="str">
        <f>IFERROR(INDEX(問合せ・差戻し事例!$H:$H,MATCH(F213,問合せ・差戻し事例!$A:$A,0)),"")</f>
        <v>・データソース及び抽出条件が分かる資料（画面コピーなど）の送付をお願いします
・網羅性が確認できる資料（試算表との一致確認）の送付をお願いします</v>
      </c>
    </row>
    <row r="214" spans="1:11" ht="17.5" hidden="1" x14ac:dyDescent="0.6">
      <c r="A214" s="2">
        <v>213</v>
      </c>
      <c r="B214" s="2">
        <v>35</v>
      </c>
      <c r="C214" s="5">
        <f>IFERROR(INDEX(チェックポイント!$D:$D,MATCH(B214,チェックポイント!$A:$A,0)),"")</f>
        <v>23</v>
      </c>
      <c r="D214" s="5" t="str">
        <f>IFERROR(INDEX(チェックポイント!$E:$E,MATCH(B214,チェックポイント!$A:$A,0)),"")</f>
        <v>データソース・抽出条件</v>
      </c>
      <c r="E214" s="5" t="str">
        <f>IFERROR(INDEX(チェックポイント!$F:$F,MATCH(B214,チェックポイント!$A:$A,0)),"")</f>
        <v>成果物の作成に用いたデータソースと抽出条件（手順）の記録（画面コピー等）が提出されているか。</v>
      </c>
      <c r="F214" s="2">
        <v>1361</v>
      </c>
      <c r="G214" s="5" t="str">
        <f>IFERROR(INDEX(問合せ・差戻し事例!$F:$F,MATCH(F214,問合せ・差戻し事例!$A:$A,0)),"")</f>
        <v xml:space="preserve">海水ユニット </v>
      </c>
      <c r="H214" s="5" t="str">
        <f>IFERROR(INDEX(問合せ・差戻し事例!$E:$E,MATCH(F214,問合せ・差戻し事例!$A:$A,0)),"")</f>
        <v>H.T.C. S.R.L.</v>
      </c>
      <c r="I214" s="5" t="str">
        <f>IFERROR(INDEX(問合せ・差戻し事例!$D:$D,MATCH(F214,問合せ・差戻し事例!$A:$A,0)),"")</f>
        <v>140203</v>
      </c>
      <c r="J214" s="5">
        <f>IFERROR(INDEX(問合せ・差戻し事例!$G:$G,MATCH(F214,問合せ・差戻し事例!$A:$A,0)),"")</f>
        <v>6</v>
      </c>
      <c r="K214" s="5" t="str">
        <f>IFERROR(INDEX(問合せ・差戻し事例!$H:$H,MATCH(F214,問合せ・差戻し事例!$A:$A,0)),"")</f>
        <v>・データソース及び抽出条件が分かる資料（画面コピーなど）の送付をお願いします
・網羅性が確認できる資料（試算表との一致確認）の送付をお願いします
・10百万円以上かつ、20%以上の変動がある月（7, 10, 2月）全てにつき、定量的な増減コメントの記載をお願いします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215" spans="1:11" ht="17.5" hidden="1" x14ac:dyDescent="0.6">
      <c r="A215" s="2">
        <v>214</v>
      </c>
      <c r="B215" s="2">
        <v>35</v>
      </c>
      <c r="C215" s="5">
        <f>IFERROR(INDEX(チェックポイント!$D:$D,MATCH(B215,チェックポイント!$A:$A,0)),"")</f>
        <v>23</v>
      </c>
      <c r="D215" s="5" t="str">
        <f>IFERROR(INDEX(チェックポイント!$E:$E,MATCH(B215,チェックポイント!$A:$A,0)),"")</f>
        <v>データソース・抽出条件</v>
      </c>
      <c r="E215" s="5" t="str">
        <f>IFERROR(INDEX(チェックポイント!$F:$F,MATCH(B215,チェックポイント!$A:$A,0)),"")</f>
        <v>成果物の作成に用いたデータソースと抽出条件（手順）の記録（画面コピー等）が提出されているか。</v>
      </c>
      <c r="F215" s="2">
        <v>1362</v>
      </c>
      <c r="G215" s="5" t="str">
        <f>IFERROR(INDEX(問合せ・差戻し事例!$F:$F,MATCH(F215,問合せ・差戻し事例!$A:$A,0)),"")</f>
        <v xml:space="preserve">海水ユニット </v>
      </c>
      <c r="H215" s="5" t="str">
        <f>IFERROR(INDEX(問合せ・差戻し事例!$E:$E,MATCH(F215,問合せ・差戻し事例!$A:$A,0)),"")</f>
        <v>Redco S.R.L.</v>
      </c>
      <c r="I215" s="5" t="str">
        <f>IFERROR(INDEX(問合せ・差戻し事例!$D:$D,MATCH(F215,問合せ・差戻し事例!$A:$A,0)),"")</f>
        <v>140204</v>
      </c>
      <c r="J215" s="5">
        <f>IFERROR(INDEX(問合せ・差戻し事例!$G:$G,MATCH(F215,問合せ・差戻し事例!$A:$A,0)),"")</f>
        <v>6</v>
      </c>
      <c r="K215" s="5" t="str">
        <f>IFERROR(INDEX(問合せ・差戻し事例!$H:$H,MATCH(F215,問合せ・差戻し事例!$A:$A,0)),"")</f>
        <v>・データソース及び抽出条件が分かる資料（画面コピーなど）の送付をお願いします
・網羅性が確認できる資料（試算表との一致確認）の送付をお願いします
・10百万円以上かつ、20%以上の変動がある月（7, 2月）全てにつき、定量的な増減コメントの記載をお願いします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216" spans="1:11" ht="17.5" hidden="1" x14ac:dyDescent="0.6">
      <c r="A216" s="2">
        <v>215</v>
      </c>
      <c r="B216" s="2">
        <v>35</v>
      </c>
      <c r="C216" s="5">
        <f>IFERROR(INDEX(チェックポイント!$D:$D,MATCH(B216,チェックポイント!$A:$A,0)),"")</f>
        <v>23</v>
      </c>
      <c r="D216" s="5" t="str">
        <f>IFERROR(INDEX(チェックポイント!$E:$E,MATCH(B216,チェックポイント!$A:$A,0)),"")</f>
        <v>データソース・抽出条件</v>
      </c>
      <c r="E216" s="5" t="str">
        <f>IFERROR(INDEX(チェックポイント!$F:$F,MATCH(B216,チェックポイント!$A:$A,0)),"")</f>
        <v>成果物の作成に用いたデータソースと抽出条件（手順）の記録（画面コピー等）が提出されているか。</v>
      </c>
      <c r="F216" s="2">
        <v>1373</v>
      </c>
      <c r="G216" s="5" t="str">
        <f>IFERROR(INDEX(問合せ・差戻し事例!$F:$F,MATCH(F216,問合せ・差戻し事例!$A:$A,0)),"")</f>
        <v xml:space="preserve">海水ユニット </v>
      </c>
      <c r="H216" s="5" t="str">
        <f>IFERROR(INDEX(問合せ・差戻し事例!$E:$E,MATCH(F216,問合せ・差戻し事例!$A:$A,0)),"")</f>
        <v>(株)日本海水TTS苅田パワー</v>
      </c>
      <c r="I216" s="5" t="str">
        <f>IFERROR(INDEX(問合せ・差戻し事例!$D:$D,MATCH(F216,問合せ・差戻し事例!$A:$A,0)),"")</f>
        <v>140102</v>
      </c>
      <c r="J216" s="5">
        <f>IFERROR(INDEX(問合せ・差戻し事例!$G:$G,MATCH(F216,問合せ・差戻し事例!$A:$A,0)),"")</f>
        <v>6</v>
      </c>
      <c r="K216" s="5" t="str">
        <f>IFERROR(INDEX(問合せ・差戻し事例!$H:$H,MATCH(F216,問合せ・差戻し事例!$A:$A,0)),"")</f>
        <v>・データソース及び抽出条件が分かる資料（画面コピーなど）の送付をお願いします
・前年度同月比較だけでなく、前月比の増減検証もお願い致します
・増減コメントにある「出力抑制差による売電量差と売電単価差」について、具体的な単価差、増減分析に用いられた根拠資料の格納をお願い致します</v>
      </c>
    </row>
    <row r="217" spans="1:11" ht="17.5" hidden="1" x14ac:dyDescent="0.6">
      <c r="A217" s="2">
        <v>216</v>
      </c>
      <c r="B217" s="2">
        <v>35</v>
      </c>
      <c r="C217" s="5">
        <f>IFERROR(INDEX(チェックポイント!$D:$D,MATCH(B217,チェックポイント!$A:$A,0)),"")</f>
        <v>23</v>
      </c>
      <c r="D217" s="5" t="str">
        <f>IFERROR(INDEX(チェックポイント!$E:$E,MATCH(B217,チェックポイント!$A:$A,0)),"")</f>
        <v>データソース・抽出条件</v>
      </c>
      <c r="E217" s="5" t="str">
        <f>IFERROR(INDEX(チェックポイント!$F:$F,MATCH(B217,チェックポイント!$A:$A,0)),"")</f>
        <v>成果物の作成に用いたデータソースと抽出条件（手順）の記録（画面コピー等）が提出されているか。</v>
      </c>
      <c r="F217" s="2">
        <v>1431</v>
      </c>
      <c r="G217" s="5" t="str">
        <f>IFERROR(INDEX(問合せ・差戻し事例!$F:$F,MATCH(F217,問合せ・差戻し事例!$A:$A,0)),"")</f>
        <v>防災ユニット</v>
      </c>
      <c r="H217" s="5" t="str">
        <f>IFERROR(INDEX(問合せ・差戻し事例!$E:$E,MATCH(F217,問合せ・差戻し事例!$A:$A,0)),"")</f>
        <v>Globalwide International Pte. Ltd.</v>
      </c>
      <c r="I217" s="5" t="str">
        <f>IFERROR(INDEX(問合せ・差戻し事例!$D:$D,MATCH(F217,問合せ・差戻し事例!$A:$A,0)),"")</f>
        <v>090300</v>
      </c>
      <c r="J217" s="5">
        <f>IFERROR(INDEX(問合せ・差戻し事例!$G:$G,MATCH(F217,問合せ・差戻し事例!$A:$A,0)),"")</f>
        <v>6</v>
      </c>
      <c r="K217" s="5" t="str">
        <f>IFERROR(INDEX(問合せ・差戻し事例!$H:$H,MATCH(F217,問合せ・差戻し事例!$A:$A,0)),"")</f>
        <v>・データソース及び抽出条件が分かる資料（画面コピーなど）の送付をお願いします
・網羅性が確認できる資料（試算表との一致確認）の送付をお願いします
・2024年度との月毎の売上高・粗利の記載をおよび差分が生じている理由の記載をお願いします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218" spans="1:11" ht="17.5" hidden="1" x14ac:dyDescent="0.6">
      <c r="A218" s="2">
        <v>217</v>
      </c>
      <c r="B218" s="2">
        <v>35</v>
      </c>
      <c r="C218" s="5">
        <f>IFERROR(INDEX(チェックポイント!$D:$D,MATCH(B218,チェックポイント!$A:$A,0)),"")</f>
        <v>23</v>
      </c>
      <c r="D218" s="5" t="str">
        <f>IFERROR(INDEX(チェックポイント!$E:$E,MATCH(B218,チェックポイント!$A:$A,0)),"")</f>
        <v>データソース・抽出条件</v>
      </c>
      <c r="E218" s="5" t="str">
        <f>IFERROR(INDEX(チェックポイント!$F:$F,MATCH(B218,チェックポイント!$A:$A,0)),"")</f>
        <v>成果物の作成に用いたデータソースと抽出条件（手順）の記録（画面コピー等）が提出されているか。</v>
      </c>
      <c r="F218" s="2">
        <v>1554</v>
      </c>
      <c r="G218" s="5" t="str">
        <f>IFERROR(INDEX(問合せ・差戻し事例!$F:$F,MATCH(F218,問合せ・差戻し事例!$A:$A,0)),"")</f>
        <v>グローバル戦略推進本部</v>
      </c>
      <c r="H218" s="5" t="str">
        <f>IFERROR(INDEX(問合せ・差戻し事例!$E:$E,MATCH(F218,問合せ・差戻し事例!$A:$A,0)),"")</f>
        <v xml:space="preserve">Inoueki Philippines, Inc. </v>
      </c>
      <c r="I218" s="5" t="str">
        <f>IFERROR(INDEX(問合せ・差戻し事例!$D:$D,MATCH(F218,問合せ・差戻し事例!$A:$A,0)),"")</f>
        <v>170102</v>
      </c>
      <c r="J218" s="5">
        <f>IFERROR(INDEX(問合せ・差戻し事例!$G:$G,MATCH(F218,問合せ・差戻し事例!$A:$A,0)),"")</f>
        <v>6</v>
      </c>
      <c r="K218" s="5" t="str">
        <f>IFERROR(INDEX(問合せ・差戻し事例!$H:$H,MATCH(F218,問合せ・差戻し事例!$A:$A,0)),"")</f>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219" spans="1:11" ht="17.5" hidden="1" x14ac:dyDescent="0.6">
      <c r="A219" s="2">
        <v>218</v>
      </c>
      <c r="B219" s="2">
        <v>35</v>
      </c>
      <c r="C219" s="5">
        <f>IFERROR(INDEX(チェックポイント!$D:$D,MATCH(B219,チェックポイント!$A:$A,0)),"")</f>
        <v>23</v>
      </c>
      <c r="D219" s="5" t="str">
        <f>IFERROR(INDEX(チェックポイント!$E:$E,MATCH(B219,チェックポイント!$A:$A,0)),"")</f>
        <v>データソース・抽出条件</v>
      </c>
      <c r="E219" s="5" t="str">
        <f>IFERROR(INDEX(チェックポイント!$F:$F,MATCH(B219,チェックポイント!$A:$A,0)),"")</f>
        <v>成果物の作成に用いたデータソースと抽出条件（手順）の記録（画面コピー等）が提出されているか。</v>
      </c>
      <c r="F219" s="2">
        <v>1555</v>
      </c>
      <c r="G219" s="5" t="str">
        <f>IFERROR(INDEX(問合せ・差戻し事例!$F:$F,MATCH(F219,問合せ・差戻し事例!$A:$A,0)),"")</f>
        <v>グローバル戦略推進本部</v>
      </c>
      <c r="H219" s="5" t="str">
        <f>IFERROR(INDEX(問合せ・差戻し事例!$E:$E,MATCH(F219,問合せ・差戻し事例!$A:$A,0)),"")</f>
        <v xml:space="preserve">Inoueki (Malaysia) Sdn. Bhd. </v>
      </c>
      <c r="I219" s="5" t="str">
        <f>IFERROR(INDEX(問合せ・差戻し事例!$D:$D,MATCH(F219,問合せ・差戻し事例!$A:$A,0)),"")</f>
        <v>170101</v>
      </c>
      <c r="J219" s="5">
        <f>IFERROR(INDEX(問合せ・差戻し事例!$G:$G,MATCH(F219,問合せ・差戻し事例!$A:$A,0)),"")</f>
        <v>6</v>
      </c>
      <c r="K219" s="5" t="str">
        <f>IFERROR(INDEX(問合せ・差戻し事例!$H:$H,MATCH(F219,問合せ・差戻し事例!$A:$A,0)),"")</f>
        <v>・データソース及び抽出条件が分かる資料（画面コピーなど）の送付をお願いします
・網羅性が確認できる資料（試算表との一致確認）の送付をお願いします</v>
      </c>
    </row>
    <row r="220" spans="1:11" ht="17.5" hidden="1" x14ac:dyDescent="0.6">
      <c r="A220" s="2">
        <v>219</v>
      </c>
      <c r="B220" s="2">
        <v>35</v>
      </c>
      <c r="C220" s="5">
        <f>IFERROR(INDEX(チェックポイント!$D:$D,MATCH(B220,チェックポイント!$A:$A,0)),"")</f>
        <v>23</v>
      </c>
      <c r="D220" s="5" t="str">
        <f>IFERROR(INDEX(チェックポイント!$E:$E,MATCH(B220,チェックポイント!$A:$A,0)),"")</f>
        <v>データソース・抽出条件</v>
      </c>
      <c r="E220" s="5" t="str">
        <f>IFERROR(INDEX(チェックポイント!$F:$F,MATCH(B220,チェックポイント!$A:$A,0)),"")</f>
        <v>成果物の作成に用いたデータソースと抽出条件（手順）の記録（画面コピー等）が提出されているか。</v>
      </c>
      <c r="F220" s="2">
        <v>1556</v>
      </c>
      <c r="G220" s="5" t="str">
        <f>IFERROR(INDEX(問合せ・差戻し事例!$F:$F,MATCH(F220,問合せ・差戻し事例!$A:$A,0)),"")</f>
        <v>グローバル戦略推進本部</v>
      </c>
      <c r="H220" s="5" t="str">
        <f>IFERROR(INDEX(問合せ・差戻し事例!$E:$E,MATCH(F220,問合せ・差戻し事例!$A:$A,0)),"")</f>
        <v>Inoueki Singapore Pte. Ltd.</v>
      </c>
      <c r="I220" s="5" t="str">
        <f>IFERROR(INDEX(問合せ・差戻し事例!$D:$D,MATCH(F220,問合せ・差戻し事例!$A:$A,0)),"")</f>
        <v>170103</v>
      </c>
      <c r="J220" s="5">
        <f>IFERROR(INDEX(問合せ・差戻し事例!$G:$G,MATCH(F220,問合せ・差戻し事例!$A:$A,0)),"")</f>
        <v>6</v>
      </c>
      <c r="K220" s="5" t="str">
        <f>IFERROR(INDEX(問合せ・差戻し事例!$H:$H,MATCH(F220,問合せ・差戻し事例!$A:$A,0)),"")</f>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221" spans="1:11" ht="17.5" hidden="1" x14ac:dyDescent="0.6">
      <c r="A221" s="2">
        <v>220</v>
      </c>
      <c r="B221" s="2">
        <v>35</v>
      </c>
      <c r="C221" s="5">
        <f>IFERROR(INDEX(チェックポイント!$D:$D,MATCH(B221,チェックポイント!$A:$A,0)),"")</f>
        <v>23</v>
      </c>
      <c r="D221" s="5" t="str">
        <f>IFERROR(INDEX(チェックポイント!$E:$E,MATCH(B221,チェックポイント!$A:$A,0)),"")</f>
        <v>データソース・抽出条件</v>
      </c>
      <c r="E221" s="5" t="str">
        <f>IFERROR(INDEX(チェックポイント!$F:$F,MATCH(B221,チェックポイント!$A:$A,0)),"")</f>
        <v>成果物の作成に用いたデータソースと抽出条件（手順）の記録（画面コピー等）が提出されているか。</v>
      </c>
      <c r="F221" s="2">
        <v>1557</v>
      </c>
      <c r="G221" s="5" t="str">
        <f>IFERROR(INDEX(問合せ・差戻し事例!$F:$F,MATCH(F221,問合せ・差戻し事例!$A:$A,0)),"")</f>
        <v>グローバル戦略推進本部</v>
      </c>
      <c r="H221" s="5" t="str">
        <f>IFERROR(INDEX(問合せ・差戻し事例!$E:$E,MATCH(F221,問合せ・差戻し事例!$A:$A,0)),"")</f>
        <v xml:space="preserve">Inoueki (Thailand) Co., Ltd. </v>
      </c>
      <c r="I221" s="5" t="str">
        <f>IFERROR(INDEX(問合せ・差戻し事例!$D:$D,MATCH(F221,問合せ・差戻し事例!$A:$A,0)),"")</f>
        <v>170104</v>
      </c>
      <c r="J221" s="5">
        <f>IFERROR(INDEX(問合せ・差戻し事例!$G:$G,MATCH(F221,問合せ・差戻し事例!$A:$A,0)),"")</f>
        <v>6</v>
      </c>
      <c r="K221" s="5" t="str">
        <f>IFERROR(INDEX(問合せ・差戻し事例!$H:$H,MATCH(F221,問合せ・差戻し事例!$A:$A,0)),"")</f>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222" spans="1:11" ht="17.5" hidden="1" x14ac:dyDescent="0.6">
      <c r="A222" s="2">
        <v>221</v>
      </c>
      <c r="B222" s="2">
        <v>35</v>
      </c>
      <c r="C222" s="5">
        <f>IFERROR(INDEX(チェックポイント!$D:$D,MATCH(B222,チェックポイント!$A:$A,0)),"")</f>
        <v>23</v>
      </c>
      <c r="D222" s="5" t="str">
        <f>IFERROR(INDEX(チェックポイント!$E:$E,MATCH(B222,チェックポイント!$A:$A,0)),"")</f>
        <v>データソース・抽出条件</v>
      </c>
      <c r="E222" s="5" t="str">
        <f>IFERROR(INDEX(チェックポイント!$F:$F,MATCH(B222,チェックポイント!$A:$A,0)),"")</f>
        <v>成果物の作成に用いたデータソースと抽出条件（手順）の記録（画面コピー等）が提出されているか。</v>
      </c>
      <c r="F222" s="2">
        <v>1570</v>
      </c>
      <c r="G222" s="5" t="str">
        <f>IFERROR(INDEX(問合せ・差戻し事例!$F:$F,MATCH(F222,問合せ・差戻し事例!$A:$A,0)),"")</f>
        <v>グローバル戦略推進本部</v>
      </c>
      <c r="H222" s="5" t="str">
        <f>IFERROR(INDEX(問合せ・差戻し事例!$E:$E,MATCH(F222,問合せ・差戻し事例!$A:$A,0)),"")</f>
        <v>エア・ウォーター・マテリアル(株)</v>
      </c>
      <c r="I222" s="5" t="str">
        <f>IFERROR(INDEX(問合せ・差戻し事例!$D:$D,MATCH(F222,問合せ・差戻し事例!$A:$A,0)),"")</f>
        <v>170100</v>
      </c>
      <c r="J222" s="5">
        <f>IFERROR(INDEX(問合せ・差戻し事例!$G:$G,MATCH(F222,問合せ・差戻し事例!$A:$A,0)),"")</f>
        <v>6</v>
      </c>
      <c r="K222" s="5" t="str">
        <f>IFERROR(INDEX(問合せ・差戻し事例!$H:$H,MATCH(F222,問合せ・差戻し事例!$A:$A,0)),"")</f>
        <v>・データソース及び抽出条件が分かる資料（画面コピーなど）の送付をお願いします
・網羅性が確認できる資料（試算表との一致確認）の送付をお願いします
・10百万円以上かつ、20%以上の変動がある月（7, 2月）全てにつき、定量的な増減コメントの記載をお願いします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223" spans="1:11" ht="17.5" hidden="1" x14ac:dyDescent="0.6">
      <c r="A223" s="2">
        <v>222</v>
      </c>
      <c r="B223" s="2">
        <v>35</v>
      </c>
      <c r="C223" s="5">
        <f>IFERROR(INDEX(チェックポイント!$D:$D,MATCH(B223,チェックポイント!$A:$A,0)),"")</f>
        <v>23</v>
      </c>
      <c r="D223" s="5" t="str">
        <f>IFERROR(INDEX(チェックポイント!$E:$E,MATCH(B223,チェックポイント!$A:$A,0)),"")</f>
        <v>データソース・抽出条件</v>
      </c>
      <c r="E223" s="5" t="str">
        <f>IFERROR(INDEX(チェックポイント!$F:$F,MATCH(B223,チェックポイント!$A:$A,0)),"")</f>
        <v>成果物の作成に用いたデータソースと抽出条件（手順）の記録（画面コピー等）が提出されているか。</v>
      </c>
      <c r="F223" s="2">
        <v>1571</v>
      </c>
      <c r="G223" s="5" t="str">
        <f>IFERROR(INDEX(問合せ・差戻し事例!$F:$F,MATCH(F223,問合せ・差戻し事例!$A:$A,0)),"")</f>
        <v>グローバル戦略推進本部</v>
      </c>
      <c r="H223" s="5" t="str">
        <f>IFERROR(INDEX(問合せ・差戻し事例!$E:$E,MATCH(F223,問合せ・差戻し事例!$A:$A,0)),"")</f>
        <v>上海爱沃特国际贸易有限公司</v>
      </c>
      <c r="I223" s="5" t="str">
        <f>IFERROR(INDEX(問合せ・差戻し事例!$D:$D,MATCH(F223,問合せ・差戻し事例!$A:$A,0)),"")</f>
        <v>170200</v>
      </c>
      <c r="J223" s="5">
        <f>IFERROR(INDEX(問合せ・差戻し事例!$G:$G,MATCH(F223,問合せ・差戻し事例!$A:$A,0)),"")</f>
        <v>6</v>
      </c>
      <c r="K223" s="5" t="str">
        <f>IFERROR(INDEX(問合せ・差戻し事例!$H:$H,MATCH(F223,問合せ・差戻し事例!$A:$A,0)),"")</f>
        <v>・データソース及び抽出条件が分かる資料（画面コピーなど）の送付をお願いします
・網羅性が確認できる資料（試算表との一致確認）の送付をお願いします
・10百万円以上かつ、20%以上の変動がある月（7, 2月）全てにつき、定量的な増減コメントの記載をお願いします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224" spans="1:11" ht="17.5" hidden="1" x14ac:dyDescent="0.6">
      <c r="A224" s="2">
        <v>223</v>
      </c>
      <c r="B224" s="2">
        <v>35</v>
      </c>
      <c r="C224" s="5">
        <f>IFERROR(INDEX(チェックポイント!$D:$D,MATCH(B224,チェックポイント!$A:$A,0)),"")</f>
        <v>23</v>
      </c>
      <c r="D224" s="5" t="str">
        <f>IFERROR(INDEX(チェックポイント!$E:$E,MATCH(B224,チェックポイント!$A:$A,0)),"")</f>
        <v>データソース・抽出条件</v>
      </c>
      <c r="E224" s="5" t="str">
        <f>IFERROR(INDEX(チェックポイント!$F:$F,MATCH(B224,チェックポイント!$A:$A,0)),"")</f>
        <v>成果物の作成に用いたデータソースと抽出条件（手順）の記録（画面コピー等）が提出されているか。</v>
      </c>
      <c r="F224" s="2">
        <v>1627</v>
      </c>
      <c r="G224" s="5" t="str">
        <f>IFERROR(INDEX(問合せ・差戻し事例!$F:$F,MATCH(F224,問合せ・差戻し事例!$A:$A,0)),"")</f>
        <v>グローバル戦略推進本部</v>
      </c>
      <c r="H224" s="5" t="str">
        <f>IFERROR(INDEX(問合せ・差戻し事例!$E:$E,MATCH(F224,問合せ・差戻し事例!$A:$A,0)),"")</f>
        <v xml:space="preserve">Inoueki Philippines, Inc. </v>
      </c>
      <c r="I224" s="5" t="str">
        <f>IFERROR(INDEX(問合せ・差戻し事例!$D:$D,MATCH(F224,問合せ・差戻し事例!$A:$A,0)),"")</f>
        <v>170102</v>
      </c>
      <c r="J224" s="5">
        <f>IFERROR(INDEX(問合せ・差戻し事例!$G:$G,MATCH(F224,問合せ・差戻し事例!$A:$A,0)),"")</f>
        <v>6</v>
      </c>
      <c r="K224" s="5" t="str">
        <f>IFERROR(INDEX(問合せ・差戻し事例!$H:$H,MATCH(F224,問合せ・差戻し事例!$A:$A,0)),"")</f>
        <v>・データソース及び抽出条件、および網羅性が確認できる資料（試算表）の格納が確認できなかったため、根拠資料フォルダにご格納ください</v>
      </c>
    </row>
    <row r="225" spans="1:11" ht="17.5" hidden="1" x14ac:dyDescent="0.6">
      <c r="A225" s="2">
        <v>224</v>
      </c>
      <c r="B225" s="2">
        <v>35</v>
      </c>
      <c r="C225" s="5">
        <f>IFERROR(INDEX(チェックポイント!$D:$D,MATCH(B225,チェックポイント!$A:$A,0)),"")</f>
        <v>23</v>
      </c>
      <c r="D225" s="5" t="str">
        <f>IFERROR(INDEX(チェックポイント!$E:$E,MATCH(B225,チェックポイント!$A:$A,0)),"")</f>
        <v>データソース・抽出条件</v>
      </c>
      <c r="E225" s="5" t="str">
        <f>IFERROR(INDEX(チェックポイント!$F:$F,MATCH(B225,チェックポイント!$A:$A,0)),"")</f>
        <v>成果物の作成に用いたデータソースと抽出条件（手順）の記録（画面コピー等）が提出されているか。</v>
      </c>
      <c r="F225" s="2">
        <v>1653</v>
      </c>
      <c r="G225" s="5" t="str">
        <f>IFERROR(INDEX(問合せ・差戻し事例!$F:$F,MATCH(F225,問合せ・差戻し事例!$A:$A,0)),"")</f>
        <v>グローバル戦略推進本部</v>
      </c>
      <c r="H225" s="5" t="str">
        <f>IFERROR(INDEX(問合せ・差戻し事例!$E:$E,MATCH(F225,問合せ・差戻し事例!$A:$A,0)),"")</f>
        <v xml:space="preserve">Inoueki Philippines, Inc. </v>
      </c>
      <c r="I225" s="5" t="str">
        <f>IFERROR(INDEX(問合せ・差戻し事例!$D:$D,MATCH(F225,問合せ・差戻し事例!$A:$A,0)),"")</f>
        <v>170102</v>
      </c>
      <c r="J225" s="5">
        <f>IFERROR(INDEX(問合せ・差戻し事例!$G:$G,MATCH(F225,問合せ・差戻し事例!$A:$A,0)),"")</f>
        <v>6</v>
      </c>
      <c r="K225" s="5" t="str">
        <f>IFERROR(INDEX(問合せ・差戻し事例!$H:$H,MATCH(F225,問合せ・差戻し事例!$A:$A,0)),"")</f>
        <v>・データソース及び抽出条件、および網羅性が確認できる資料（試算表）の格納が確認できなかったため、根拠資料フォルダにご格納し、売上・粗利月次推移分析の各月の売上、粗利の数値の一致を示してください</v>
      </c>
    </row>
    <row r="226" spans="1:11" ht="17.5" hidden="1" x14ac:dyDescent="0.6">
      <c r="A226" s="2">
        <v>225</v>
      </c>
      <c r="B226" s="2">
        <v>35</v>
      </c>
      <c r="C226" s="5">
        <f>IFERROR(INDEX(チェックポイント!$D:$D,MATCH(B226,チェックポイント!$A:$A,0)),"")</f>
        <v>23</v>
      </c>
      <c r="D226" s="5" t="str">
        <f>IFERROR(INDEX(チェックポイント!$E:$E,MATCH(B226,チェックポイント!$A:$A,0)),"")</f>
        <v>データソース・抽出条件</v>
      </c>
      <c r="E226" s="5" t="str">
        <f>IFERROR(INDEX(チェックポイント!$F:$F,MATCH(B226,チェックポイント!$A:$A,0)),"")</f>
        <v>成果物の作成に用いたデータソースと抽出条件（手順）の記録（画面コピー等）が提出されているか。</v>
      </c>
      <c r="F226" s="2">
        <v>1697</v>
      </c>
      <c r="G226" s="5" t="str">
        <f>IFERROR(INDEX(問合せ・差戻し事例!$F:$F,MATCH(F226,問合せ・差戻し事例!$A:$A,0)),"")</f>
        <v xml:space="preserve">エア・ウォーター西日本(株) </v>
      </c>
      <c r="H226" s="5" t="str">
        <f>IFERROR(INDEX(問合せ・差戻し事例!$E:$E,MATCH(F226,問合せ・差戻し事例!$A:$A,0)),"")</f>
        <v>(株)日本医療環境サービス</v>
      </c>
      <c r="I226" s="5" t="str">
        <f>IFERROR(INDEX(問合せ・差戻し事例!$D:$D,MATCH(F226,問合せ・差戻し事例!$A:$A,0)),"")</f>
        <v>240800</v>
      </c>
      <c r="J226" s="5">
        <f>IFERROR(INDEX(問合せ・差戻し事例!$G:$G,MATCH(F226,問合せ・差戻し事例!$A:$A,0)),"")</f>
        <v>6</v>
      </c>
      <c r="K226" s="5" t="str">
        <f>IFERROR(INDEX(問合せ・差戻し事例!$H:$H,MATCH(F226,問合せ・差戻し事例!$A:$A,0)),"")</f>
        <v>・データソース及び抽出条件が分かる資料（画面コピーなど）の送付をお願いします
・網羅性が確認できる資料（試算表との一致確認）の送付をお願いします</v>
      </c>
    </row>
    <row r="227" spans="1:11" ht="17.5" hidden="1" x14ac:dyDescent="0.6">
      <c r="A227" s="2">
        <v>226</v>
      </c>
      <c r="B227" s="2">
        <v>35</v>
      </c>
      <c r="C227" s="5">
        <f>IFERROR(INDEX(チェックポイント!$D:$D,MATCH(B227,チェックポイント!$A:$A,0)),"")</f>
        <v>23</v>
      </c>
      <c r="D227" s="5" t="str">
        <f>IFERROR(INDEX(チェックポイント!$E:$E,MATCH(B227,チェックポイント!$A:$A,0)),"")</f>
        <v>データソース・抽出条件</v>
      </c>
      <c r="E227" s="5" t="str">
        <f>IFERROR(INDEX(チェックポイント!$F:$F,MATCH(B227,チェックポイント!$A:$A,0)),"")</f>
        <v>成果物の作成に用いたデータソースと抽出条件（手順）の記録（画面コピー等）が提出されているか。</v>
      </c>
      <c r="F227" s="2">
        <v>1711</v>
      </c>
      <c r="G227" s="5" t="str">
        <f>IFERROR(INDEX(問合せ・差戻し事例!$F:$F,MATCH(F227,問合せ・差戻し事例!$A:$A,0)),"")</f>
        <v xml:space="preserve">エア・ウォーター西日本(株) </v>
      </c>
      <c r="H227" s="5" t="str">
        <f>IFERROR(INDEX(問合せ・差戻し事例!$E:$E,MATCH(F227,問合せ・差戻し事例!$A:$A,0)),"")</f>
        <v>(株)エコテック</v>
      </c>
      <c r="I227" s="5" t="str">
        <f>IFERROR(INDEX(問合せ・差戻し事例!$D:$D,MATCH(F227,問合せ・差戻し事例!$A:$A,0)),"")</f>
        <v>240200</v>
      </c>
      <c r="J227" s="5">
        <f>IFERROR(INDEX(問合せ・差戻し事例!$G:$G,MATCH(F227,問合せ・差戻し事例!$A:$A,0)),"")</f>
        <v>6</v>
      </c>
      <c r="K227" s="5" t="str">
        <f>IFERROR(INDEX(問合せ・差戻し事例!$H:$H,MATCH(F227,問合せ・差戻し事例!$A:$A,0)),"")</f>
        <v>・データソース及び抽出条件が分かる資料（画面コピーなど）の送付をお願いします
・網羅性が確認できる資料（試算表との一致確認）の送付をお願いします</v>
      </c>
    </row>
    <row r="228" spans="1:11" ht="17.5" hidden="1" x14ac:dyDescent="0.6">
      <c r="A228" s="2">
        <v>227</v>
      </c>
      <c r="B228" s="2">
        <v>35</v>
      </c>
      <c r="C228" s="5">
        <f>IFERROR(INDEX(チェックポイント!$D:$D,MATCH(B228,チェックポイント!$A:$A,0)),"")</f>
        <v>23</v>
      </c>
      <c r="D228" s="5" t="str">
        <f>IFERROR(INDEX(チェックポイント!$E:$E,MATCH(B228,チェックポイント!$A:$A,0)),"")</f>
        <v>データソース・抽出条件</v>
      </c>
      <c r="E228" s="5" t="str">
        <f>IFERROR(INDEX(チェックポイント!$F:$F,MATCH(B228,チェックポイント!$A:$A,0)),"")</f>
        <v>成果物の作成に用いたデータソースと抽出条件（手順）の記録（画面コピー等）が提出されているか。</v>
      </c>
      <c r="F228" s="2">
        <v>1717</v>
      </c>
      <c r="G228" s="5" t="str">
        <f>IFERROR(INDEX(問合せ・差戻し事例!$F:$F,MATCH(F228,問合せ・差戻し事例!$A:$A,0)),"")</f>
        <v xml:space="preserve">エア・ウォーター西日本(株) </v>
      </c>
      <c r="H228" s="5" t="str">
        <f>IFERROR(INDEX(問合せ・差戻し事例!$E:$E,MATCH(F228,問合せ・差戻し事例!$A:$A,0)),"")</f>
        <v>松山酸素(株)</v>
      </c>
      <c r="I228" s="5" t="str">
        <f>IFERROR(INDEX(問合せ・差戻し事例!$D:$D,MATCH(F228,問合せ・差戻し事例!$A:$A,0)),"")</f>
        <v>240400</v>
      </c>
      <c r="J228" s="5">
        <f>IFERROR(INDEX(問合せ・差戻し事例!$G:$G,MATCH(F228,問合せ・差戻し事例!$A:$A,0)),"")</f>
        <v>6</v>
      </c>
      <c r="K228" s="5" t="str">
        <f>IFERROR(INDEX(問合せ・差戻し事例!$H:$H,MATCH(F228,問合せ・差戻し事例!$A:$A,0)),"")</f>
        <v xml:space="preserve">・データソース及び抽出条件が分かる資料（画面コピーなど）の送付をお願いします
・網羅性が確認できる資料（試算表との一致確認）の送付をお願いします
</v>
      </c>
    </row>
    <row r="229" spans="1:11" ht="17.5" hidden="1" x14ac:dyDescent="0.6">
      <c r="A229" s="2">
        <v>228</v>
      </c>
      <c r="B229" s="2">
        <v>35</v>
      </c>
      <c r="C229" s="5">
        <f>IFERROR(INDEX(チェックポイント!$D:$D,MATCH(B229,チェックポイント!$A:$A,0)),"")</f>
        <v>23</v>
      </c>
      <c r="D229" s="5" t="str">
        <f>IFERROR(INDEX(チェックポイント!$E:$E,MATCH(B229,チェックポイント!$A:$A,0)),"")</f>
        <v>データソース・抽出条件</v>
      </c>
      <c r="E229" s="5" t="str">
        <f>IFERROR(INDEX(チェックポイント!$F:$F,MATCH(B229,チェックポイント!$A:$A,0)),"")</f>
        <v>成果物の作成に用いたデータソースと抽出条件（手順）の記録（画面コピー等）が提出されているか。</v>
      </c>
      <c r="F229" s="2">
        <v>1728</v>
      </c>
      <c r="G229" s="5" t="str">
        <f>IFERROR(INDEX(問合せ・差戻し事例!$F:$F,MATCH(F229,問合せ・差戻し事例!$A:$A,0)),"")</f>
        <v xml:space="preserve">エア・ウォーター西日本(株) </v>
      </c>
      <c r="H229" s="5" t="str">
        <f>IFERROR(INDEX(問合せ・差戻し事例!$E:$E,MATCH(F229,問合せ・差戻し事例!$A:$A,0)),"")</f>
        <v>長崎液酸(株)</v>
      </c>
      <c r="I229" s="5" t="str">
        <f>IFERROR(INDEX(問合せ・差戻し事例!$D:$D,MATCH(F229,問合せ・差戻し事例!$A:$A,0)),"")</f>
        <v>240700</v>
      </c>
      <c r="J229" s="5">
        <f>IFERROR(INDEX(問合せ・差戻し事例!$G:$G,MATCH(F229,問合せ・差戻し事例!$A:$A,0)),"")</f>
        <v>6</v>
      </c>
      <c r="K229" s="5" t="str">
        <f>IFERROR(INDEX(問合せ・差戻し事例!$H:$H,MATCH(F229,問合せ・差戻し事例!$A:$A,0)),"")</f>
        <v>・データソース及び抽出条件が分かる資料（画面コピーなど）の送付をお願いします
・網羅性が確認できる資料（試算表との一致確認）の送付をお願いします</v>
      </c>
    </row>
    <row r="230" spans="1:11" ht="17.5" hidden="1" x14ac:dyDescent="0.6">
      <c r="A230" s="2">
        <v>229</v>
      </c>
      <c r="B230" s="2">
        <v>35</v>
      </c>
      <c r="C230" s="5">
        <f>IFERROR(INDEX(チェックポイント!$D:$D,MATCH(B230,チェックポイント!$A:$A,0)),"")</f>
        <v>23</v>
      </c>
      <c r="D230" s="5" t="str">
        <f>IFERROR(INDEX(チェックポイント!$E:$E,MATCH(B230,チェックポイント!$A:$A,0)),"")</f>
        <v>データソース・抽出条件</v>
      </c>
      <c r="E230" s="5" t="str">
        <f>IFERROR(INDEX(チェックポイント!$F:$F,MATCH(B230,チェックポイント!$A:$A,0)),"")</f>
        <v>成果物の作成に用いたデータソースと抽出条件（手順）の記録（画面コピー等）が提出されているか。</v>
      </c>
      <c r="F230" s="2">
        <v>1768</v>
      </c>
      <c r="G230" s="5" t="str">
        <f>IFERROR(INDEX(問合せ・差戻し事例!$F:$F,MATCH(F230,問合せ・差戻し事例!$A:$A,0)),"")</f>
        <v>ＡＩ・ＤＸ推進室</v>
      </c>
      <c r="H230" s="5" t="str">
        <f>IFERROR(INDEX(問合せ・差戻し事例!$E:$E,MATCH(F230,問合せ・差戻し事例!$A:$A,0)),"")</f>
        <v>エア・ウォーター・デジタル(株)</v>
      </c>
      <c r="I230" s="5" t="str">
        <f>IFERROR(INDEX(問合せ・差戻し事例!$D:$D,MATCH(F230,問合せ・差戻し事例!$A:$A,0)),"")</f>
        <v>190100</v>
      </c>
      <c r="J230" s="5">
        <f>IFERROR(INDEX(問合せ・差戻し事例!$G:$G,MATCH(F230,問合せ・差戻し事例!$A:$A,0)),"")</f>
        <v>6</v>
      </c>
      <c r="K230" s="5" t="str">
        <f>IFERROR(INDEX(問合せ・差戻し事例!$H:$H,MATCH(F230,問合せ・差戻し事例!$A:$A,0)),"")</f>
        <v>・データソース及び抽出条件が分かる資料（画面コピーなど）、網羅性が確認できる資料（試算表との一致確認）の送付をお願いします（中）</v>
      </c>
    </row>
    <row r="231" spans="1:11" ht="17.5" hidden="1" x14ac:dyDescent="0.6">
      <c r="A231" s="2">
        <v>230</v>
      </c>
      <c r="B231" s="2">
        <v>35</v>
      </c>
      <c r="C231" s="5">
        <f>IFERROR(INDEX(チェックポイント!$D:$D,MATCH(B231,チェックポイント!$A:$A,0)),"")</f>
        <v>23</v>
      </c>
      <c r="D231" s="5" t="str">
        <f>IFERROR(INDEX(チェックポイント!$E:$E,MATCH(B231,チェックポイント!$A:$A,0)),"")</f>
        <v>データソース・抽出条件</v>
      </c>
      <c r="E231" s="5" t="str">
        <f>IFERROR(INDEX(チェックポイント!$F:$F,MATCH(B231,チェックポイント!$A:$A,0)),"")</f>
        <v>成果物の作成に用いたデータソースと抽出条件（手順）の記録（画面コピー等）が提出されているか。</v>
      </c>
      <c r="F231" s="2">
        <v>1802</v>
      </c>
      <c r="G231" s="5" t="str">
        <f>IFERROR(INDEX(問合せ・差戻し事例!$F:$F,MATCH(F231,問合せ・差戻し事例!$A:$A,0)),"")</f>
        <v xml:space="preserve">物流改革推進室 </v>
      </c>
      <c r="H231" s="5" t="str">
        <f>IFERROR(INDEX(問合せ・差戻し事例!$E:$E,MATCH(F231,問合せ・差戻し事例!$A:$A,0)),"")</f>
        <v>北海道車体(株)</v>
      </c>
      <c r="I231" s="5" t="str">
        <f>IFERROR(INDEX(問合せ・差戻し事例!$D:$D,MATCH(F231,問合せ・差戻し事例!$A:$A,0)),"")</f>
        <v>180104</v>
      </c>
      <c r="J231" s="5">
        <f>IFERROR(INDEX(問合せ・差戻し事例!$G:$G,MATCH(F231,問合せ・差戻し事例!$A:$A,0)),"")</f>
        <v>6</v>
      </c>
      <c r="K231" s="5" t="str">
        <f>IFERROR(INDEX(問合せ・差戻し事例!$H:$H,MATCH(F231,問合せ・差戻し事例!$A:$A,0)),"")</f>
        <v>・データソース及び抽出条件が分かる資料（画面コピーなど）の送付をお願いします
・網羅性が確認できる資料（試算表との一致確認）の送付をお願いします</v>
      </c>
    </row>
    <row r="232" spans="1:11" ht="17.5" hidden="1" x14ac:dyDescent="0.6">
      <c r="A232" s="2">
        <v>231</v>
      </c>
      <c r="B232" s="2">
        <v>35</v>
      </c>
      <c r="C232" s="5">
        <f>IFERROR(INDEX(チェックポイント!$D:$D,MATCH(B232,チェックポイント!$A:$A,0)),"")</f>
        <v>23</v>
      </c>
      <c r="D232" s="5" t="str">
        <f>IFERROR(INDEX(チェックポイント!$E:$E,MATCH(B232,チェックポイント!$A:$A,0)),"")</f>
        <v>データソース・抽出条件</v>
      </c>
      <c r="E232" s="5" t="str">
        <f>IFERROR(INDEX(チェックポイント!$F:$F,MATCH(B232,チェックポイント!$A:$A,0)),"")</f>
        <v>成果物の作成に用いたデータソースと抽出条件（手順）の記録（画面コピー等）が提出されているか。</v>
      </c>
      <c r="F232" s="2">
        <v>1811</v>
      </c>
      <c r="G232" s="5" t="str">
        <f>IFERROR(INDEX(問合せ・差戻し事例!$F:$F,MATCH(F232,問合せ・差戻し事例!$A:$A,0)),"")</f>
        <v xml:space="preserve">物流改革推進室 </v>
      </c>
      <c r="H232" s="5" t="str">
        <f>IFERROR(INDEX(問合せ・差戻し事例!$E:$E,MATCH(F232,問合せ・差戻し事例!$A:$A,0)),"")</f>
        <v>エア・ウォーターLINE(株)</v>
      </c>
      <c r="I232" s="5" t="str">
        <f>IFERROR(INDEX(問合せ・差戻し事例!$D:$D,MATCH(F232,問合せ・差戻し事例!$A:$A,0)),"")</f>
        <v>180101</v>
      </c>
      <c r="J232" s="5">
        <f>IFERROR(INDEX(問合せ・差戻し事例!$G:$G,MATCH(F232,問合せ・差戻し事例!$A:$A,0)),"")</f>
        <v>6</v>
      </c>
      <c r="K232" s="5" t="str">
        <f>IFERROR(INDEX(問合せ・差戻し事例!$H:$H,MATCH(F232,問合せ・差戻し事例!$A:$A,0)),"")</f>
        <v>・データソース及び抽出条件が分かる資料（画面コピーなど）の送付をお願いします
・網羅性が確認できる資料（試算表との一致確認）の送付をお願いします
・前年同期・前月比較ともに10百万円以上かつ、20%以上の変動がある月の全てにつき、定量的な増減コメントの記載をお願いします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233" spans="1:11" ht="17.5" hidden="1" x14ac:dyDescent="0.6">
      <c r="A233" s="2">
        <v>232</v>
      </c>
      <c r="B233" s="2">
        <v>35</v>
      </c>
      <c r="C233" s="5">
        <f>IFERROR(INDEX(チェックポイント!$D:$D,MATCH(B233,チェックポイント!$A:$A,0)),"")</f>
        <v>23</v>
      </c>
      <c r="D233" s="5" t="str">
        <f>IFERROR(INDEX(チェックポイント!$E:$E,MATCH(B233,チェックポイント!$A:$A,0)),"")</f>
        <v>データソース・抽出条件</v>
      </c>
      <c r="E233" s="5" t="str">
        <f>IFERROR(INDEX(チェックポイント!$F:$F,MATCH(B233,チェックポイント!$A:$A,0)),"")</f>
        <v>成果物の作成に用いたデータソースと抽出条件（手順）の記録（画面コピー等）が提出されているか。</v>
      </c>
      <c r="F233" s="2">
        <v>1816</v>
      </c>
      <c r="G233" s="5" t="str">
        <f>IFERROR(INDEX(問合せ・差戻し事例!$F:$F,MATCH(F233,問合せ・差戻し事例!$A:$A,0)),"")</f>
        <v xml:space="preserve">物流改革推進室 </v>
      </c>
      <c r="H233" s="5" t="str">
        <f>IFERROR(INDEX(問合せ・差戻し事例!$E:$E,MATCH(F233,問合せ・差戻し事例!$A:$A,0)),"")</f>
        <v>エア・ウォーター物流(株)</v>
      </c>
      <c r="I233" s="5" t="str">
        <f>IFERROR(INDEX(問合せ・差戻し事例!$D:$D,MATCH(F233,問合せ・差戻し事例!$A:$A,0)),"")</f>
        <v>180100</v>
      </c>
      <c r="J233" s="5">
        <f>IFERROR(INDEX(問合せ・差戻し事例!$G:$G,MATCH(F233,問合せ・差戻し事例!$A:$A,0)),"")</f>
        <v>6</v>
      </c>
      <c r="K233" s="5" t="str">
        <f>IFERROR(INDEX(問合せ・差戻し事例!$H:$H,MATCH(F233,問合せ・差戻し事例!$A:$A,0)),"")</f>
        <v>・データソース及び抽出条件が分かる資料（画面コピーなど）の送付をお願いします
・網羅性が確認できる資料（試算表との数値の一致が確認できる資料）の送付をお願いします
・前年同期・前月比較ともに10百万円以上かつ、20%以上の変動がある月の全てにつき、定量的な増減コメントの記載をお願いします</v>
      </c>
    </row>
    <row r="234" spans="1:11" ht="17.5" hidden="1" x14ac:dyDescent="0.6">
      <c r="A234" s="2">
        <v>233</v>
      </c>
      <c r="B234" s="2">
        <v>38</v>
      </c>
      <c r="C234" s="5">
        <f>IFERROR(INDEX(チェックポイント!$D:$D,MATCH(B234,チェックポイント!$A:$A,0)),"")</f>
        <v>23</v>
      </c>
      <c r="D234" s="5" t="str">
        <f>IFERROR(INDEX(チェックポイント!$E:$E,MATCH(B234,チェックポイント!$A:$A,0)),"")</f>
        <v>データソース・抽出条件</v>
      </c>
      <c r="E234" s="5" t="str">
        <f>IFERROR(INDEX(チェックポイント!$F:$F,MATCH(B234,チェックポイント!$A:$A,0)),"")</f>
        <v>進行基準・完成基準の差異や大口請負案件について、増減内容の合理的な説明がされているか。</v>
      </c>
      <c r="F234" s="2">
        <v>1985</v>
      </c>
      <c r="G234" s="5" t="str">
        <f>IFERROR(INDEX(問合せ・差戻し事例!$F:$F,MATCH(F234,問合せ・差戻し事例!$A:$A,0)),"")</f>
        <v>連結管理室</v>
      </c>
      <c r="H234" s="5" t="str">
        <f>IFERROR(INDEX(問合せ・差戻し事例!$E:$E,MATCH(F234,問合せ・差戻し事例!$A:$A,0)),"")</f>
        <v>(株)松尾組</v>
      </c>
      <c r="I234" s="5" t="str">
        <f>IFERROR(INDEX(問合せ・差戻し事例!$D:$D,MATCH(F234,問合せ・差戻し事例!$A:$A,0)),"")</f>
        <v>210105</v>
      </c>
      <c r="J234" s="5">
        <f>IFERROR(INDEX(問合せ・差戻し事例!$G:$G,MATCH(F234,問合せ・差戻し事例!$A:$A,0)),"")</f>
        <v>6</v>
      </c>
      <c r="K234" s="5" t="str">
        <f>IFERROR(INDEX(問合せ・差戻し事例!$H:$H,MATCH(F234,問合せ・差戻し事例!$A:$A,0)),"")</f>
        <v>No.6に関して、成果物は進行基準ベースで作成されており、試算表は完成基準ベースで作成されていると理解しております。また、請負金額10億円以上の案件については試算表上においても進捗に基づき完成振替が行われている点も理解いたしました。「工事明細_松尾組.xlsx」やNo.15の成果物等を用いて、No.6の成果物金額と試算表金額の照合を試みたものの出来ませんでした。そのため、照合させるための方法、計算式をご教示いただくか、もしくは成果物を試算表と整合する完成基準ベースの数値に直していただけますでしょうか。</v>
      </c>
    </row>
    <row r="235" spans="1:11" ht="17.5" hidden="1" x14ac:dyDescent="0.6">
      <c r="A235" s="2">
        <v>234</v>
      </c>
      <c r="B235" s="2">
        <v>38</v>
      </c>
      <c r="C235" s="5">
        <f>IFERROR(INDEX(チェックポイント!$D:$D,MATCH(B235,チェックポイント!$A:$A,0)),"")</f>
        <v>23</v>
      </c>
      <c r="D235" s="5" t="str">
        <f>IFERROR(INDEX(チェックポイント!$E:$E,MATCH(B235,チェックポイント!$A:$A,0)),"")</f>
        <v>データソース・抽出条件</v>
      </c>
      <c r="E235" s="5" t="str">
        <f>IFERROR(INDEX(チェックポイント!$F:$F,MATCH(B235,チェックポイント!$A:$A,0)),"")</f>
        <v>進行基準・完成基準の差異や大口請負案件について、増減内容の合理的な説明がされているか。</v>
      </c>
      <c r="F235" s="2">
        <v>1986</v>
      </c>
      <c r="G235" s="5" t="str">
        <f>IFERROR(INDEX(問合せ・差戻し事例!$F:$F,MATCH(F235,問合せ・差戻し事例!$A:$A,0)),"")</f>
        <v>連結管理室</v>
      </c>
      <c r="H235" s="5" t="str">
        <f>IFERROR(INDEX(問合せ・差戻し事例!$E:$E,MATCH(F235,問合せ・差戻し事例!$A:$A,0)),"")</f>
        <v>嶋田工業(株)</v>
      </c>
      <c r="I235" s="5" t="str">
        <f>IFERROR(INDEX(問合せ・差戻し事例!$D:$D,MATCH(F235,問合せ・差戻し事例!$A:$A,0)),"")</f>
        <v>210104</v>
      </c>
      <c r="J235" s="5">
        <f>IFERROR(INDEX(問合せ・差戻し事例!$G:$G,MATCH(F235,問合せ・差戻し事例!$A:$A,0)),"")</f>
        <v>6</v>
      </c>
      <c r="K235" s="5" t="str">
        <f>IFERROR(INDEX(問合せ・差戻し事例!$H:$H,MATCH(F235,問合せ・差戻し事例!$A:$A,0)),"")</f>
        <v>No.6に関して、成果物は進行基準ベースで作成されており、試算表は完成基準ベースで作成されていると理解しております。また、請負金額10億円以上の案件については試算表上においても進捗に基づき完成振替が行われている点も理解いたしました。「工事売上明細_嶋田工業.xlsx」やNo.15の成果物等を用いて、No.6の成果物金額と試算表金額の照合を試みたものの出来ませんでした。そのため、照合させるための方法、計算式をご教示いただくか、もしくは成果物を試算表と整合する完成基準ベースの数値に直していただけますでしょうか。</v>
      </c>
    </row>
    <row r="236" spans="1:11" ht="17.5" hidden="1" x14ac:dyDescent="0.6">
      <c r="A236" s="2">
        <v>235</v>
      </c>
      <c r="B236" s="2">
        <v>39</v>
      </c>
      <c r="C236" s="5" t="str">
        <f>IFERROR(INDEX(チェックポイント!$D:$D,MATCH(B236,チェックポイント!$A:$A,0)),"")</f>
        <v>共通</v>
      </c>
      <c r="D236" s="5" t="str">
        <f>IFERROR(INDEX(チェックポイント!$E:$E,MATCH(B236,チェックポイント!$A:$A,0)),"")</f>
        <v/>
      </c>
      <c r="E236" s="5" t="str">
        <f>IFERROR(INDEX(チェックポイント!$F:$F,MATCH(B236,チェックポイント!$A:$A,0)),"")</f>
        <v>成果物の作成に用いたデータソースと抽出条件（手順）の記録（画面コピー等）が提出されているか。</v>
      </c>
      <c r="F236" s="2">
        <v>1017</v>
      </c>
      <c r="G236" s="5" t="str">
        <f>IFERROR(INDEX(問合せ・差戻し事例!$F:$F,MATCH(F236,問合せ・差戻し事例!$A:$A,0)),"")</f>
        <v>グローバルエンジニアリングユニット</v>
      </c>
      <c r="H236" s="5" t="str">
        <f>IFERROR(INDEX(問合せ・差戻し事例!$E:$E,MATCH(F236,問合せ・差戻し事例!$A:$A,0)),"")</f>
        <v>AIR WATER INDIA PRIVATE LIMITED</v>
      </c>
      <c r="I236" s="5" t="str">
        <f>IFERROR(INDEX(問合せ・差戻し事例!$D:$D,MATCH(F236,問合せ・差戻し事例!$A:$A,0)),"")</f>
        <v>040200</v>
      </c>
      <c r="J236" s="5">
        <f>IFERROR(INDEX(問合せ・差戻し事例!$G:$G,MATCH(F236,問合せ・差戻し事例!$A:$A,0)),"")</f>
        <v>6</v>
      </c>
      <c r="K236" s="5" t="str">
        <f>IFERROR(INDEX(問合せ・差戻し事例!$H:$H,MATCH(F236,問合せ・差戻し事例!$A:$A,0)),"")</f>
        <v>・Please send us documentation that shows the data sources and extraction criteria, such as screen captures.
・Please send us documentation that allows us to confirm completeness, such as evidence of agreement with the trial balance.
・In the variance comments, please include the impact amount for each factor, covering at least approximately 60–70% of the total variance amount.</v>
      </c>
    </row>
    <row r="237" spans="1:11" ht="17.5" hidden="1" x14ac:dyDescent="0.6">
      <c r="A237" s="2">
        <v>236</v>
      </c>
      <c r="B237" s="2">
        <v>39</v>
      </c>
      <c r="C237" s="5" t="str">
        <f>IFERROR(INDEX(チェックポイント!$D:$D,MATCH(B237,チェックポイント!$A:$A,0)),"")</f>
        <v>共通</v>
      </c>
      <c r="D237" s="5" t="str">
        <f>IFERROR(INDEX(チェックポイント!$E:$E,MATCH(B237,チェックポイント!$A:$A,0)),"")</f>
        <v/>
      </c>
      <c r="E237" s="5" t="str">
        <f>IFERROR(INDEX(チェックポイント!$F:$F,MATCH(B237,チェックポイント!$A:$A,0)),"")</f>
        <v>成果物の作成に用いたデータソースと抽出条件（手順）の記録（画面コピー等）が提出されているか。</v>
      </c>
      <c r="F237" s="2">
        <v>1019</v>
      </c>
      <c r="G237" s="5" t="str">
        <f>IFERROR(INDEX(問合せ・差戻し事例!$F:$F,MATCH(F237,問合せ・差戻し事例!$A:$A,0)),"")</f>
        <v>グローバルエンジニアリングユニット</v>
      </c>
      <c r="H237" s="5" t="str">
        <f>IFERROR(INDEX(問合せ・差戻し事例!$E:$E,MATCH(F237,問合せ・差戻し事例!$A:$A,0)),"")</f>
        <v>American Gas Products, Inc.</v>
      </c>
      <c r="I237" s="5" t="str">
        <f>IFERROR(INDEX(問合せ・差戻し事例!$D:$D,MATCH(F237,問合せ・差戻し事例!$A:$A,0)),"")</f>
        <v>040402</v>
      </c>
      <c r="J237" s="5">
        <f>IFERROR(INDEX(問合せ・差戻し事例!$G:$G,MATCH(F237,問合せ・差戻し事例!$A:$A,0)),"")</f>
        <v>6</v>
      </c>
      <c r="K237" s="5" t="str">
        <f>IFERROR(INDEX(問合せ・差戻し事例!$H:$H,MATCH(F237,問合せ・差戻し事例!$A:$A,0)),"")</f>
        <v>・Please send us documentation that shows the data sources and extraction criteria, such as screen captures.
・Please send us documentation that allows us to confirm completeness, such as evidence of agreement with the trial balance.</v>
      </c>
    </row>
    <row r="238" spans="1:11" ht="17.5" hidden="1" x14ac:dyDescent="0.6">
      <c r="A238" s="2">
        <v>237</v>
      </c>
      <c r="B238" s="2">
        <v>39</v>
      </c>
      <c r="C238" s="5" t="str">
        <f>IFERROR(INDEX(チェックポイント!$D:$D,MATCH(B238,チェックポイント!$A:$A,0)),"")</f>
        <v>共通</v>
      </c>
      <c r="D238" s="5" t="str">
        <f>IFERROR(INDEX(チェックポイント!$E:$E,MATCH(B238,チェックポイント!$A:$A,0)),"")</f>
        <v/>
      </c>
      <c r="E238" s="5" t="str">
        <f>IFERROR(INDEX(チェックポイント!$F:$F,MATCH(B238,チェックポイント!$A:$A,0)),"")</f>
        <v>成果物の作成に用いたデータソースと抽出条件（手順）の記録（画面コピー等）が提出されているか。</v>
      </c>
      <c r="F238" s="2">
        <v>1020</v>
      </c>
      <c r="G238" s="5" t="str">
        <f>IFERROR(INDEX(問合せ・差戻し事例!$F:$F,MATCH(F238,問合せ・差戻し事例!$A:$A,0)),"")</f>
        <v>グローバルエンジニアリングユニット</v>
      </c>
      <c r="H238" s="5" t="str">
        <f>IFERROR(INDEX(問合せ・差戻し事例!$E:$E,MATCH(F238,問合せ・差戻し事例!$A:$A,0)),"")</f>
        <v>Noble Gas Solutions, LLC</v>
      </c>
      <c r="I238" s="5" t="str">
        <f>IFERROR(INDEX(問合せ・差戻し事例!$D:$D,MATCH(F238,問合せ・差戻し事例!$A:$A,0)),"")</f>
        <v>040403</v>
      </c>
      <c r="J238" s="5">
        <f>IFERROR(INDEX(問合せ・差戻し事例!$G:$G,MATCH(F238,問合せ・差戻し事例!$A:$A,0)),"")</f>
        <v>6</v>
      </c>
      <c r="K238" s="5" t="str">
        <f>IFERROR(INDEX(問合せ・差戻し事例!$H:$H,MATCH(F238,問合せ・差戻し事例!$A:$A,0)),"")</f>
        <v>・Please send us documentation that shows the data sources and extraction criteria, such as screen captures.
・Please send us documentation that allows us to confirm completeness, such as evidence of agreement with the trial balance.</v>
      </c>
    </row>
    <row r="239" spans="1:11" ht="17.5" hidden="1" x14ac:dyDescent="0.6">
      <c r="A239" s="2">
        <v>238</v>
      </c>
      <c r="B239" s="2">
        <v>39</v>
      </c>
      <c r="C239" s="5" t="str">
        <f>IFERROR(INDEX(チェックポイント!$D:$D,MATCH(B239,チェックポイント!$A:$A,0)),"")</f>
        <v>共通</v>
      </c>
      <c r="D239" s="5" t="str">
        <f>IFERROR(INDEX(チェックポイント!$E:$E,MATCH(B239,チェックポイント!$A:$A,0)),"")</f>
        <v/>
      </c>
      <c r="E239" s="5" t="str">
        <f>IFERROR(INDEX(チェックポイント!$F:$F,MATCH(B239,チェックポイント!$A:$A,0)),"")</f>
        <v>成果物の作成に用いたデータソースと抽出条件（手順）の記録（画面コピー等）が提出されているか。</v>
      </c>
      <c r="F239" s="2">
        <v>1021</v>
      </c>
      <c r="G239" s="5" t="str">
        <f>IFERROR(INDEX(問合せ・差戻し事例!$F:$F,MATCH(F239,問合せ・差戻し事例!$A:$A,0)),"")</f>
        <v>グローバルエンジニアリングユニット</v>
      </c>
      <c r="H239" s="5" t="str">
        <f>IFERROR(INDEX(問合せ・差戻し事例!$E:$E,MATCH(F239,問合せ・差戻し事例!$A:$A,0)),"")</f>
        <v>Phoenix Welding Supply LLC</v>
      </c>
      <c r="I239" s="5" t="str">
        <f>IFERROR(INDEX(問合せ・差戻し事例!$D:$D,MATCH(F239,問合せ・差戻し事例!$A:$A,0)),"")</f>
        <v>040405</v>
      </c>
      <c r="J239" s="5">
        <f>IFERROR(INDEX(問合せ・差戻し事例!$G:$G,MATCH(F239,問合せ・差戻し事例!$A:$A,0)),"")</f>
        <v>6</v>
      </c>
      <c r="K239" s="5" t="str">
        <f>IFERROR(INDEX(問合せ・差戻し事例!$H:$H,MATCH(F239,問合せ・差戻し事例!$A:$A,0)),"")</f>
        <v>・Please send us documentation that shows the data sources and extraction criteria, such as screen captures.
・Please send us documentation that allows us to confirm completeness, such as evidence of agreement with the trial balance.</v>
      </c>
    </row>
    <row r="240" spans="1:11" ht="17.5" hidden="1" x14ac:dyDescent="0.6">
      <c r="A240" s="2">
        <v>239</v>
      </c>
      <c r="B240" s="2">
        <v>39</v>
      </c>
      <c r="C240" s="5" t="str">
        <f>IFERROR(INDEX(チェックポイント!$D:$D,MATCH(B240,チェックポイント!$A:$A,0)),"")</f>
        <v>共通</v>
      </c>
      <c r="D240" s="5" t="str">
        <f>IFERROR(INDEX(チェックポイント!$E:$E,MATCH(B240,チェックポイント!$A:$A,0)),"")</f>
        <v/>
      </c>
      <c r="E240" s="5" t="str">
        <f>IFERROR(INDEX(チェックポイント!$F:$F,MATCH(B240,チェックポイント!$A:$A,0)),"")</f>
        <v>成果物の作成に用いたデータソースと抽出条件（手順）の記録（画面コピー等）が提出されているか。</v>
      </c>
      <c r="F240" s="2">
        <v>1022</v>
      </c>
      <c r="G240" s="5" t="str">
        <f>IFERROR(INDEX(問合せ・差戻し事例!$F:$F,MATCH(F240,問合せ・差戻し事例!$A:$A,0)),"")</f>
        <v>グローバルエンジニアリングユニット</v>
      </c>
      <c r="H240" s="5" t="str">
        <f>IFERROR(INDEX(問合せ・差戻し事例!$E:$E,MATCH(F240,問合せ・差戻し事例!$A:$A,0)),"")</f>
        <v>Power Partners Private Limited</v>
      </c>
      <c r="I240" s="5" t="str">
        <f>IFERROR(INDEX(問合せ・差戻し事例!$D:$D,MATCH(F240,問合せ・差戻し事例!$A:$A,0)),"")</f>
        <v>040600</v>
      </c>
      <c r="J240" s="5">
        <f>IFERROR(INDEX(問合せ・差戻し事例!$G:$G,MATCH(F240,問合せ・差戻し事例!$A:$A,0)),"")</f>
        <v>6</v>
      </c>
      <c r="K240" s="5" t="str">
        <f>IFERROR(INDEX(問合せ・差戻し事例!$H:$H,MATCH(F240,問合せ・差戻し事例!$A:$A,0)),"")</f>
        <v>・Please send us documentation that shows the data sources and extraction criteria, such as screen captures.
・Please send us documentation that allows us to confirm completeness, such as evidence of agreement with the trial balance.</v>
      </c>
    </row>
    <row r="241" spans="1:11" ht="17.5" hidden="1" x14ac:dyDescent="0.6">
      <c r="A241" s="2">
        <v>240</v>
      </c>
      <c r="B241" s="2">
        <v>40</v>
      </c>
      <c r="C241" s="5" t="str">
        <f>IFERROR(INDEX(チェックポイント!$D:$D,MATCH(B241,チェックポイント!$A:$A,0)),"")</f>
        <v>共通</v>
      </c>
      <c r="D241" s="5" t="str">
        <f>IFERROR(INDEX(チェックポイント!$E:$E,MATCH(B241,チェックポイント!$A:$A,0)),"")</f>
        <v/>
      </c>
      <c r="E241" s="5" t="str">
        <f>IFERROR(INDEX(チェックポイント!$F:$F,MATCH(B241,チェックポイント!$A:$A,0)),"")</f>
        <v>粗利益（売上総利益）が損益計算書と一致しているか（数値の整合）。</v>
      </c>
      <c r="F241" s="2">
        <v>897</v>
      </c>
      <c r="G241" s="5" t="str">
        <f>IFERROR(INDEX(問合せ・差戻し事例!$F:$F,MATCH(F241,問合せ・差戻し事例!$A:$A,0)),"")</f>
        <v xml:space="preserve">インダストリアルガスユニット </v>
      </c>
      <c r="H241" s="5" t="str">
        <f>IFERROR(INDEX(問合せ・差戻し事例!$E:$E,MATCH(F241,問合せ・差戻し事例!$A:$A,0)),"")</f>
        <v>エア・ウォーターNV(株)</v>
      </c>
      <c r="I241" s="5" t="str">
        <f>IFERROR(INDEX(問合せ・差戻し事例!$D:$D,MATCH(F241,問合せ・差戻し事例!$A:$A,0)),"")</f>
        <v>020200</v>
      </c>
      <c r="J241" s="5">
        <f>IFERROR(INDEX(問合せ・差戻し事例!$G:$G,MATCH(F241,問合せ・差戻し事例!$A:$A,0)),"")</f>
        <v>6</v>
      </c>
      <c r="K241" s="5" t="str">
        <f>IFERROR(INDEX(問合せ・差戻し事例!$H:$H,MATCH(F241,問合せ・差戻し事例!$A:$A,0)),"")</f>
        <v>・粗利益（売上総利益)が損益計算書と一致いないようですので、数値の更新をお願いいたします。
・現状、粗利益が前月比400%を超える月が4か月ありますが、より具体的な要因を記載いただけますでしょうか。（売上と粗利益は分けていただけますと幸いです)</v>
      </c>
    </row>
    <row r="242" spans="1:11" ht="17.5" hidden="1" x14ac:dyDescent="0.6">
      <c r="A242" s="2">
        <v>241</v>
      </c>
      <c r="B242" s="2">
        <v>40</v>
      </c>
      <c r="C242" s="5" t="str">
        <f>IFERROR(INDEX(チェックポイント!$D:$D,MATCH(B242,チェックポイント!$A:$A,0)),"")</f>
        <v>共通</v>
      </c>
      <c r="D242" s="5" t="str">
        <f>IFERROR(INDEX(チェックポイント!$E:$E,MATCH(B242,チェックポイント!$A:$A,0)),"")</f>
        <v/>
      </c>
      <c r="E242" s="5" t="str">
        <f>IFERROR(INDEX(チェックポイント!$F:$F,MATCH(B242,チェックポイント!$A:$A,0)),"")</f>
        <v>粗利益（売上総利益）が損益計算書と一致しているか（数値の整合）。</v>
      </c>
      <c r="F242" s="2">
        <v>986</v>
      </c>
      <c r="G242" s="5" t="str">
        <f>IFERROR(INDEX(問合せ・差戻し事例!$F:$F,MATCH(F242,問合せ・差戻し事例!$A:$A,0)),"")</f>
        <v xml:space="preserve">インダストリアルガスユニット </v>
      </c>
      <c r="H242" s="5" t="str">
        <f>IFERROR(INDEX(問合せ・差戻し事例!$E:$E,MATCH(F242,問合せ・差戻し事例!$A:$A,0)),"")</f>
        <v>エア・ウォーターNV(株)</v>
      </c>
      <c r="I242" s="5" t="str">
        <f>IFERROR(INDEX(問合せ・差戻し事例!$D:$D,MATCH(F242,問合せ・差戻し事例!$A:$A,0)),"")</f>
        <v>020200</v>
      </c>
      <c r="J242" s="5">
        <f>IFERROR(INDEX(問合せ・差戻し事例!$G:$G,MATCH(F242,問合せ・差戻し事例!$A:$A,0)),"")</f>
        <v>6</v>
      </c>
      <c r="K242" s="5" t="str">
        <f>IFERROR(INDEX(問合せ・差戻し事例!$H:$H,MATCH(F242,問合せ・差戻し事例!$A:$A,0)),"")</f>
        <v>・粗利益（売上総利益)が損益計算書と一致していないようですので、差異要因を記載いただけますでしょうか</v>
      </c>
    </row>
    <row r="243" spans="1:11" ht="17.5" hidden="1" x14ac:dyDescent="0.6">
      <c r="A243" s="2">
        <v>242</v>
      </c>
      <c r="B243" s="2">
        <v>41</v>
      </c>
      <c r="C243" s="5">
        <f>IFERROR(INDEX(チェックポイント!$D:$D,MATCH(B243,チェックポイント!$A:$A,0)),"")</f>
        <v>28</v>
      </c>
      <c r="D243" s="5" t="str">
        <f>IFERROR(INDEX(チェックポイント!$E:$E,MATCH(B243,チェックポイント!$A:$A,0)),"")</f>
        <v>売上明細データ</v>
      </c>
      <c r="E243" s="5" t="str">
        <f>IFERROR(INDEX(チェックポイント!$F:$F,MATCH(B243,チェックポイント!$A:$A,0)),"")</f>
        <v>成果物の作成に用いたデータソースと抽出条件（手順）の記録（画面コピー等）が提出されているか。</v>
      </c>
      <c r="F243" s="2">
        <v>755</v>
      </c>
      <c r="G243" s="5" t="str">
        <f>IFERROR(INDEX(問合せ・差戻し事例!$F:$F,MATCH(F243,問合せ・差戻し事例!$A:$A,0)),"")</f>
        <v>デジタルユニット</v>
      </c>
      <c r="H243" s="5" t="str">
        <f>IFERROR(INDEX(問合せ・差戻し事例!$E:$E,MATCH(F243,問合せ・差戻し事例!$A:$A,0)),"")</f>
        <v>日本電熱(株)</v>
      </c>
      <c r="I243" s="5" t="str">
        <f>IFERROR(INDEX(問合せ・差戻し事例!$D:$D,MATCH(F243,問合せ・差戻し事例!$A:$A,0)),"")</f>
        <v>010300</v>
      </c>
      <c r="J243" s="5">
        <f>IFERROR(INDEX(問合せ・差戻し事例!$G:$G,MATCH(F243,問合せ・差戻し事例!$A:$A,0)),"")</f>
        <v>8</v>
      </c>
      <c r="K243" s="5" t="str">
        <f>IFERROR(INDEX(問合せ・差戻し事例!$H:$H,MATCH(F243,問合せ・差戻し事例!$A:$A,0)),"")</f>
        <v>・売上明細のデータソースと抽出条件が分かる資料（画面コピーなど）の送付をお願いします
・10百万円以下の取引についての検証結果コメントもご記入ください</v>
      </c>
    </row>
    <row r="244" spans="1:11" ht="17.5" hidden="1" x14ac:dyDescent="0.6">
      <c r="A244" s="2">
        <v>243</v>
      </c>
      <c r="B244" s="2">
        <v>41</v>
      </c>
      <c r="C244" s="5">
        <f>IFERROR(INDEX(チェックポイント!$D:$D,MATCH(B244,チェックポイント!$A:$A,0)),"")</f>
        <v>28</v>
      </c>
      <c r="D244" s="5" t="str">
        <f>IFERROR(INDEX(チェックポイント!$E:$E,MATCH(B244,チェックポイント!$A:$A,0)),"")</f>
        <v>売上明細データ</v>
      </c>
      <c r="E244" s="5" t="str">
        <f>IFERROR(INDEX(チェックポイント!$F:$F,MATCH(B244,チェックポイント!$A:$A,0)),"")</f>
        <v>成果物の作成に用いたデータソースと抽出条件（手順）の記録（画面コピー等）が提出されているか。</v>
      </c>
      <c r="F244" s="2">
        <v>758</v>
      </c>
      <c r="G244" s="5" t="str">
        <f>IFERROR(INDEX(問合せ・差戻し事例!$F:$F,MATCH(F244,問合せ・差戻し事例!$A:$A,0)),"")</f>
        <v>デジタルユニット</v>
      </c>
      <c r="H244" s="5" t="str">
        <f>IFERROR(INDEX(問合せ・差戻し事例!$E:$E,MATCH(F244,問合せ・差戻し事例!$A:$A,0)),"")</f>
        <v>(株)FILWEL</v>
      </c>
      <c r="I244" s="5" t="str">
        <f>IFERROR(INDEX(問合せ・差戻し事例!$D:$D,MATCH(F244,問合せ・差戻し事例!$A:$A,0)),"")</f>
        <v>010700</v>
      </c>
      <c r="J244" s="5">
        <f>IFERROR(INDEX(問合せ・差戻し事例!$G:$G,MATCH(F244,問合せ・差戻し事例!$A:$A,0)),"")</f>
        <v>8</v>
      </c>
      <c r="K244" s="5" t="str">
        <f>IFERROR(INDEX(問合せ・差戻し事例!$H:$H,MATCH(F244,問合せ・差戻し事例!$A:$A,0)),"")</f>
        <v>・売上明細のデータソースと抽出条件が分かる資料（画面コピーなど）の送付をお願いします
・10百万円以下の取引についての検証結果コメントもご記入ください
・10百万円以上の売上の根拠として出荷案内書・配達受領書を提出いただいておりますが数量のみの記載のため請求額の根拠資料となる単価が分かる資料の送付をお願いします</v>
      </c>
    </row>
    <row r="245" spans="1:11" ht="17.5" hidden="1" x14ac:dyDescent="0.6">
      <c r="A245" s="2">
        <v>244</v>
      </c>
      <c r="B245" s="2">
        <v>41</v>
      </c>
      <c r="C245" s="5">
        <f>IFERROR(INDEX(チェックポイント!$D:$D,MATCH(B245,チェックポイント!$A:$A,0)),"")</f>
        <v>28</v>
      </c>
      <c r="D245" s="5" t="str">
        <f>IFERROR(INDEX(チェックポイント!$E:$E,MATCH(B245,チェックポイント!$A:$A,0)),"")</f>
        <v>売上明細データ</v>
      </c>
      <c r="E245" s="5" t="str">
        <f>IFERROR(INDEX(チェックポイント!$F:$F,MATCH(B245,チェックポイント!$A:$A,0)),"")</f>
        <v>成果物の作成に用いたデータソースと抽出条件（手順）の記録（画面コピー等）が提出されているか。</v>
      </c>
      <c r="F245" s="2">
        <v>759</v>
      </c>
      <c r="G245" s="5" t="str">
        <f>IFERROR(INDEX(問合せ・差戻し事例!$F:$F,MATCH(F245,問合せ・差戻し事例!$A:$A,0)),"")</f>
        <v>デジタルユニット</v>
      </c>
      <c r="H245" s="5" t="str">
        <f>IFERROR(INDEX(問合せ・差戻し事例!$E:$E,MATCH(F245,問合せ・差戻し事例!$A:$A,0)),"")</f>
        <v>(株)プリンテック</v>
      </c>
      <c r="I245" s="5" t="str">
        <f>IFERROR(INDEX(問合せ・差戻し事例!$D:$D,MATCH(F245,問合せ・差戻し事例!$A:$A,0)),"")</f>
        <v>010800</v>
      </c>
      <c r="J245" s="5">
        <f>IFERROR(INDEX(問合せ・差戻し事例!$G:$G,MATCH(F245,問合せ・差戻し事例!$A:$A,0)),"")</f>
        <v>8</v>
      </c>
      <c r="K245" s="5" t="str">
        <f>IFERROR(INDEX(問合せ・差戻し事例!$H:$H,MATCH(F245,問合せ・差戻し事例!$A:$A,0)),"")</f>
        <v>・売上明細のデータソースと抽出条件が分かる資料（画面コピーなど）の送付をお願いします
・網羅性が確認できる資料（試算表との一致確認）の送付をお願いします
・10百万円以下の取引についての検証結果コメントもご記入ください</v>
      </c>
    </row>
    <row r="246" spans="1:11" ht="17.5" hidden="1" x14ac:dyDescent="0.6">
      <c r="A246" s="2">
        <v>245</v>
      </c>
      <c r="B246" s="2">
        <v>41</v>
      </c>
      <c r="C246" s="5">
        <f>IFERROR(INDEX(チェックポイント!$D:$D,MATCH(B246,チェックポイント!$A:$A,0)),"")</f>
        <v>28</v>
      </c>
      <c r="D246" s="5" t="str">
        <f>IFERROR(INDEX(チェックポイント!$E:$E,MATCH(B246,チェックポイント!$A:$A,0)),"")</f>
        <v>売上明細データ</v>
      </c>
      <c r="E246" s="5" t="str">
        <f>IFERROR(INDEX(チェックポイント!$F:$F,MATCH(B246,チェックポイント!$A:$A,0)),"")</f>
        <v>成果物の作成に用いたデータソースと抽出条件（手順）の記録（画面コピー等）が提出されているか。</v>
      </c>
      <c r="F246" s="2">
        <v>761</v>
      </c>
      <c r="G246" s="5" t="str">
        <f>IFERROR(INDEX(問合せ・差戻し事例!$F:$F,MATCH(F246,問合せ・差戻し事例!$A:$A,0)),"")</f>
        <v>デジタルユニット</v>
      </c>
      <c r="H246" s="5" t="str">
        <f>IFERROR(INDEX(問合せ・差戻し事例!$E:$E,MATCH(F246,問合せ・差戻し事例!$A:$A,0)),"")</f>
        <v>爱沃特玛铪橡胶制品（福建）有限公司</v>
      </c>
      <c r="I246" s="5" t="str">
        <f>IFERROR(INDEX(問合せ・差戻し事例!$D:$D,MATCH(F246,問合せ・差戻し事例!$A:$A,0)),"")</f>
        <v>010902</v>
      </c>
      <c r="J246" s="5">
        <f>IFERROR(INDEX(問合せ・差戻し事例!$G:$G,MATCH(F246,問合せ・差戻し事例!$A:$A,0)),"")</f>
        <v>8</v>
      </c>
      <c r="K246" s="5" t="str">
        <f>IFERROR(INDEX(問合せ・差戻し事例!$H:$H,MATCH(F246,問合せ・差戻し事例!$A:$A,0)),"")</f>
        <v>・売上明細のデータソースと抽出条件が分かる資料（画面コピーなど）の送付をお願いします
・網羅性が確認できる資料（試算表との一致確認）の送付をお願いします
・10百万円以下の取引についての検証結果コメントもご記入ください</v>
      </c>
    </row>
    <row r="247" spans="1:11" ht="17.5" hidden="1" x14ac:dyDescent="0.6">
      <c r="A247" s="2">
        <v>246</v>
      </c>
      <c r="B247" s="2">
        <v>41</v>
      </c>
      <c r="C247" s="5">
        <f>IFERROR(INDEX(チェックポイント!$D:$D,MATCH(B247,チェックポイント!$A:$A,0)),"")</f>
        <v>28</v>
      </c>
      <c r="D247" s="5" t="str">
        <f>IFERROR(INDEX(チェックポイント!$E:$E,MATCH(B247,チェックポイント!$A:$A,0)),"")</f>
        <v>売上明細データ</v>
      </c>
      <c r="E247" s="5" t="str">
        <f>IFERROR(INDEX(チェックポイント!$F:$F,MATCH(B247,チェックポイント!$A:$A,0)),"")</f>
        <v>成果物の作成に用いたデータソースと抽出条件（手順）の記録（画面コピー等）が提出されているか。</v>
      </c>
      <c r="F247" s="2">
        <v>767</v>
      </c>
      <c r="G247" s="5" t="str">
        <f>IFERROR(INDEX(問合せ・差戻し事例!$F:$F,MATCH(F247,問合せ・差戻し事例!$A:$A,0)),"")</f>
        <v>デジタルユニット</v>
      </c>
      <c r="H247" s="5" t="str">
        <f>IFERROR(INDEX(問合せ・差戻し事例!$E:$E,MATCH(F247,問合せ・差戻し事例!$A:$A,0)),"")</f>
        <v>エア・ウォーター・エレクトロニクス(株)</v>
      </c>
      <c r="I247" s="5" t="str">
        <f>IFERROR(INDEX(問合せ・差戻し事例!$D:$D,MATCH(F247,問合せ・差戻し事例!$A:$A,0)),"")</f>
        <v>010100</v>
      </c>
      <c r="J247" s="5">
        <f>IFERROR(INDEX(問合せ・差戻し事例!$G:$G,MATCH(F247,問合せ・差戻し事例!$A:$A,0)),"")</f>
        <v>8</v>
      </c>
      <c r="K247" s="5" t="str">
        <f>IFERROR(INDEX(問合せ・差戻し事例!$H:$H,MATCH(F247,問合せ・差戻し事例!$A:$A,0)),"")</f>
        <v>・売上明細のデータソースと抽出条件が分かる資料（画面コピーなど）の送付をお願いします
・網羅性が確認できる資料（試算表との一致確認）の送付をお願いします
・10百万円以下の取引についての検証結果コメントもご記入ください</v>
      </c>
    </row>
    <row r="248" spans="1:11" ht="17.5" hidden="1" x14ac:dyDescent="0.6">
      <c r="A248" s="2">
        <v>247</v>
      </c>
      <c r="B248" s="2">
        <v>41</v>
      </c>
      <c r="C248" s="5">
        <f>IFERROR(INDEX(チェックポイント!$D:$D,MATCH(B248,チェックポイント!$A:$A,0)),"")</f>
        <v>28</v>
      </c>
      <c r="D248" s="5" t="str">
        <f>IFERROR(INDEX(チェックポイント!$E:$E,MATCH(B248,チェックポイント!$A:$A,0)),"")</f>
        <v>売上明細データ</v>
      </c>
      <c r="E248" s="5" t="str">
        <f>IFERROR(INDEX(チェックポイント!$F:$F,MATCH(B248,チェックポイント!$A:$A,0)),"")</f>
        <v>成果物の作成に用いたデータソースと抽出条件（手順）の記録（画面コピー等）が提出されているか。</v>
      </c>
      <c r="F248" s="2">
        <v>1263</v>
      </c>
      <c r="G248" s="5" t="str">
        <f>IFERROR(INDEX(問合せ・差戻し事例!$F:$F,MATCH(F248,問合せ・差戻し事例!$A:$A,0)),"")</f>
        <v>在宅ヘルスケアユニット</v>
      </c>
      <c r="H248" s="5" t="str">
        <f>IFERROR(INDEX(問合せ・差戻し事例!$E:$E,MATCH(F248,問合せ・差戻し事例!$A:$A,0)),"")</f>
        <v>エア・ウォーター・リアライズ(株)</v>
      </c>
      <c r="I248" s="5" t="str">
        <f>IFERROR(INDEX(問合せ・差戻し事例!$D:$D,MATCH(F248,問合せ・差戻し事例!$A:$A,0)),"")</f>
        <v>070100</v>
      </c>
      <c r="J248" s="5">
        <f>IFERROR(INDEX(問合せ・差戻し事例!$G:$G,MATCH(F248,問合せ・差戻し事例!$A:$A,0)),"")</f>
        <v>8</v>
      </c>
      <c r="K248" s="5" t="str">
        <f>IFERROR(INDEX(問合せ・差戻し事例!$H:$H,MATCH(F248,問合せ・差戻し事例!$A:$A,0)),"")</f>
        <v>・売上明細のデータソースと抽出条件が分かる資料（画面コピーなど）の送付をお願いします
・網羅性が確認できる資料（試算表との一致確認）の送付をお願いします
・10百万円以下の取引についての検証結果コメントもご記入ください</v>
      </c>
    </row>
    <row r="249" spans="1:11" ht="17.5" hidden="1" x14ac:dyDescent="0.6">
      <c r="A249" s="2">
        <v>248</v>
      </c>
      <c r="B249" s="2">
        <v>41</v>
      </c>
      <c r="C249" s="5">
        <f>IFERROR(INDEX(チェックポイント!$D:$D,MATCH(B249,チェックポイント!$A:$A,0)),"")</f>
        <v>28</v>
      </c>
      <c r="D249" s="5" t="str">
        <f>IFERROR(INDEX(チェックポイント!$E:$E,MATCH(B249,チェックポイント!$A:$A,0)),"")</f>
        <v>売上明細データ</v>
      </c>
      <c r="E249" s="5" t="str">
        <f>IFERROR(INDEX(チェックポイント!$F:$F,MATCH(B249,チェックポイント!$A:$A,0)),"")</f>
        <v>成果物の作成に用いたデータソースと抽出条件（手順）の記録（画面コピー等）が提出されているか。</v>
      </c>
      <c r="F249" s="2">
        <v>1282</v>
      </c>
      <c r="G249" s="5" t="str">
        <f>IFERROR(INDEX(問合せ・差戻し事例!$F:$F,MATCH(F249,問合せ・差戻し事例!$A:$A,0)),"")</f>
        <v>在宅ヘルスケアユニット</v>
      </c>
      <c r="H249" s="5" t="str">
        <f>IFERROR(INDEX(問合せ・差戻し事例!$E:$E,MATCH(F249,問合せ・差戻し事例!$A:$A,0)),"")</f>
        <v>エア・ウォーター・リアライズ(株)</v>
      </c>
      <c r="I249" s="5" t="str">
        <f>IFERROR(INDEX(問合せ・差戻し事例!$D:$D,MATCH(F249,問合せ・差戻し事例!$A:$A,0)),"")</f>
        <v>070100</v>
      </c>
      <c r="J249" s="5">
        <f>IFERROR(INDEX(問合せ・差戻し事例!$G:$G,MATCH(F249,問合せ・差戻し事例!$A:$A,0)),"")</f>
        <v>8</v>
      </c>
      <c r="K249" s="5" t="str">
        <f>IFERROR(INDEX(問合せ・差戻し事例!$H:$H,MATCH(F249,問合せ・差戻し事例!$A:$A,0)),"")</f>
        <v xml:space="preserve">・売上明細のデータソースと抽出条件が分かる資料（画面コピーなど）の送付をお願いします
・網羅性が確認できる資料（試算表との一致確認）の送付をお願いします
・10百万円以上の取引だけではなく、全ての明細に対して売上計上の妥当性（収益認識基準を満たしているか）を検討したコメントが必要ですので、10百万円以下の取引についての検証結果コメントもご記入ください
</v>
      </c>
    </row>
    <row r="250" spans="1:11" ht="17.5" hidden="1" x14ac:dyDescent="0.6">
      <c r="A250" s="2">
        <v>249</v>
      </c>
      <c r="B250" s="2">
        <v>41</v>
      </c>
      <c r="C250" s="5">
        <f>IFERROR(INDEX(チェックポイント!$D:$D,MATCH(B250,チェックポイント!$A:$A,0)),"")</f>
        <v>28</v>
      </c>
      <c r="D250" s="5" t="str">
        <f>IFERROR(INDEX(チェックポイント!$E:$E,MATCH(B250,チェックポイント!$A:$A,0)),"")</f>
        <v>売上明細データ</v>
      </c>
      <c r="E250" s="5" t="str">
        <f>IFERROR(INDEX(チェックポイント!$F:$F,MATCH(B250,チェックポイント!$A:$A,0)),"")</f>
        <v>成果物の作成に用いたデータソースと抽出条件（手順）の記録（画面コピー等）が提出されているか。</v>
      </c>
      <c r="F250" s="2">
        <v>1515</v>
      </c>
      <c r="G250" s="5" t="str">
        <f>IFERROR(INDEX(問合せ・差戻し事例!$F:$F,MATCH(F250,問合せ・差戻し事例!$A:$A,0)),"")</f>
        <v>ガスプロダクツユニット</v>
      </c>
      <c r="H250" s="5" t="str">
        <f>IFERROR(INDEX(問合せ・差戻し事例!$E:$E,MATCH(F250,問合せ・差戻し事例!$A:$A,0)),"")</f>
        <v>エア・ウォーター・ガスプロダクツ(株)</v>
      </c>
      <c r="I250" s="5" t="str">
        <f>IFERROR(INDEX(問合せ・差戻し事例!$D:$D,MATCH(F250,問合せ・差戻し事例!$A:$A,0)),"")</f>
        <v>030100</v>
      </c>
      <c r="J250" s="5">
        <f>IFERROR(INDEX(問合せ・差戻し事例!$G:$G,MATCH(F250,問合せ・差戻し事例!$A:$A,0)),"")</f>
        <v>8</v>
      </c>
      <c r="K250" s="5" t="str">
        <f>IFERROR(INDEX(問合せ・差戻し事例!$H:$H,MATCH(F250,問合せ・差戻し事例!$A:$A,0)),"")</f>
        <v>・売上明細のデータソースと抽出条件が分かる資料（画面コピーなど）の送付をお願いします
・10百万円以下の取引についての検証結果コメントもご記入ください</v>
      </c>
    </row>
    <row r="251" spans="1:11" ht="17.5" hidden="1" x14ac:dyDescent="0.6">
      <c r="A251" s="2">
        <v>250</v>
      </c>
      <c r="B251" s="2">
        <v>41</v>
      </c>
      <c r="C251" s="5">
        <f>IFERROR(INDEX(チェックポイント!$D:$D,MATCH(B251,チェックポイント!$A:$A,0)),"")</f>
        <v>28</v>
      </c>
      <c r="D251" s="5" t="str">
        <f>IFERROR(INDEX(チェックポイント!$E:$E,MATCH(B251,チェックポイント!$A:$A,0)),"")</f>
        <v>売上明細データ</v>
      </c>
      <c r="E251" s="5" t="str">
        <f>IFERROR(INDEX(チェックポイント!$F:$F,MATCH(B251,チェックポイント!$A:$A,0)),"")</f>
        <v>成果物の作成に用いたデータソースと抽出条件（手順）の記録（画面コピー等）が提出されているか。</v>
      </c>
      <c r="F251" s="2">
        <v>1890</v>
      </c>
      <c r="G251" s="5" t="str">
        <f>IFERROR(INDEX(問合せ・差戻し事例!$F:$F,MATCH(F251,問合せ・差戻し事例!$A:$A,0)),"")</f>
        <v>グリーンイノベーションユニット</v>
      </c>
      <c r="H251" s="5" t="str">
        <f>IFERROR(INDEX(問合せ・差戻し事例!$E:$E,MATCH(F251,問合せ・差戻し事例!$A:$A,0)),"")</f>
        <v>エア・ウォーター・グリーンデザイン(株)</v>
      </c>
      <c r="I251" s="5" t="str">
        <f>IFERROR(INDEX(問合せ・差戻し事例!$D:$D,MATCH(F251,問合せ・差戻し事例!$A:$A,0)),"")</f>
        <v>060200</v>
      </c>
      <c r="J251" s="5">
        <f>IFERROR(INDEX(問合せ・差戻し事例!$G:$G,MATCH(F251,問合せ・差戻し事例!$A:$A,0)),"")</f>
        <v>8</v>
      </c>
      <c r="K251" s="5" t="str">
        <f>IFERROR(INDEX(問合せ・差戻し事例!$H:$H,MATCH(F251,問合せ・差戻し事例!$A:$A,0)),"")</f>
        <v xml:space="preserve">・売上明細のデータソースと抽出条件が分かる資料（画面コピーなど）の送付をお願いします
・網羅性が確認できる資料（試算表との一致確認）の送付をお願いします
・10百万円以下の取引についての検証結果コメントもご記入ください
</v>
      </c>
    </row>
    <row r="252" spans="1:11" ht="17.5" hidden="1" x14ac:dyDescent="0.6">
      <c r="A252" s="2">
        <v>251</v>
      </c>
      <c r="B252" s="2">
        <v>42</v>
      </c>
      <c r="C252" s="5">
        <f>IFERROR(INDEX(チェックポイント!$D:$D,MATCH(B252,チェックポイント!$A:$A,0)),"")</f>
        <v>28</v>
      </c>
      <c r="D252" s="5" t="str">
        <f>IFERROR(INDEX(チェックポイント!$E:$E,MATCH(B252,チェックポイント!$A:$A,0)),"")</f>
        <v>売上明細データ</v>
      </c>
      <c r="E252" s="5" t="str">
        <f>IFERROR(INDEX(チェックポイント!$F:$F,MATCH(B252,チェックポイント!$A:$A,0)),"")</f>
        <v>全ての明細について売上計上の妥当性（収益認識基準の充足）を検討したコメントが提出されているか。</v>
      </c>
      <c r="F252" s="2">
        <v>533</v>
      </c>
      <c r="G252" s="5" t="str">
        <f>IFERROR(INDEX(問合せ・差戻し事例!$F:$F,MATCH(F252,問合せ・差戻し事例!$A:$A,0)),"")</f>
        <v>デンタルケアユニット</v>
      </c>
      <c r="H252" s="5" t="str">
        <f>IFERROR(INDEX(問合せ・差戻し事例!$E:$E,MATCH(F252,問合せ・差戻し事例!$A:$A,0)),"")</f>
        <v>(株)サクラ歯研</v>
      </c>
      <c r="I252" s="5" t="str">
        <f>IFERROR(INDEX(問合せ・差戻し事例!$D:$D,MATCH(F252,問合せ・差戻し事例!$A:$A,0)),"")</f>
        <v>100201</v>
      </c>
      <c r="J252" s="5">
        <f>IFERROR(INDEX(問合せ・差戻し事例!$G:$G,MATCH(F252,問合せ・差戻し事例!$A:$A,0)),"")</f>
        <v>8</v>
      </c>
      <c r="K252" s="5" t="str">
        <f>IFERROR(INDEX(問合せ・差戻し事例!$H:$H,MATCH(F252,問合せ・差戻し事例!$A:$A,0)),"")</f>
        <v>・現状売上計上の妥当性（収益認識基準を満たしているか）を検討したコメントが不十分なため、再度各売上明細に対して具体的にどういった理由やプロセス/根拠資料を持って、売上計上の妥当性を検討したのかを記載ください。書き方・内容の粒度については、自主点検説明資料No.8の成果物例の検証結果欄を参照ください。</v>
      </c>
    </row>
    <row r="253" spans="1:11" ht="17.5" hidden="1" x14ac:dyDescent="0.6">
      <c r="A253" s="2">
        <v>252</v>
      </c>
      <c r="B253" s="2">
        <v>42</v>
      </c>
      <c r="C253" s="5">
        <f>IFERROR(INDEX(チェックポイント!$D:$D,MATCH(B253,チェックポイント!$A:$A,0)),"")</f>
        <v>28</v>
      </c>
      <c r="D253" s="5" t="str">
        <f>IFERROR(INDEX(チェックポイント!$E:$E,MATCH(B253,チェックポイント!$A:$A,0)),"")</f>
        <v>売上明細データ</v>
      </c>
      <c r="E253" s="5" t="str">
        <f>IFERROR(INDEX(チェックポイント!$F:$F,MATCH(B253,チェックポイント!$A:$A,0)),"")</f>
        <v>全ての明細について売上計上の妥当性（収益認識基準の充足）を検討したコメントが提出されているか。</v>
      </c>
      <c r="F253" s="2">
        <v>534</v>
      </c>
      <c r="G253" s="5" t="str">
        <f>IFERROR(INDEX(問合せ・差戻し事例!$F:$F,MATCH(F253,問合せ・差戻し事例!$A:$A,0)),"")</f>
        <v>デンタルケアユニット</v>
      </c>
      <c r="H253" s="5" t="str">
        <f>IFERROR(INDEX(問合せ・差戻し事例!$E:$E,MATCH(F253,問合せ・差戻し事例!$A:$A,0)),"")</f>
        <v>(株)ニッセンLINX</v>
      </c>
      <c r="I253" s="5" t="str">
        <f>IFERROR(INDEX(問合せ・差戻し事例!$D:$D,MATCH(F253,問合せ・差戻し事例!$A:$A,0)),"")</f>
        <v>100209</v>
      </c>
      <c r="J253" s="5">
        <f>IFERROR(INDEX(問合せ・差戻し事例!$G:$G,MATCH(F253,問合せ・差戻し事例!$A:$A,0)),"")</f>
        <v>8</v>
      </c>
      <c r="K253" s="5" t="str">
        <f>IFERROR(INDEX(問合せ・差戻し事例!$H:$H,MATCH(F253,問合せ・差戻し事例!$A:$A,0)),"")</f>
        <v>・現状売上計上の妥当性（収益認識基準を満たしているか）を検討したコメントが不十分なため、再度各売上明細に対して具体的にどういった理由やプロセス/根拠資料を持って、売上計上の妥当性を検討したのかを記載ください。書き方・内容の粒度については、自主点検説明資料No.8の成果物例の検証結果欄を参照ください。（No.xxxを参照は不可。No.8の成果物に検証コメントを詳細に記載ください。）
・また自主点検説明資料に記載のある通り1000万円以上の全ての取引について根拠資料を提出ください。その際、下記の3点にご注意ください。
1.顧客や第三者といった外部の当事者によって作成または承認されている
2. 具体的な内容（製品名、サービス名、数量）が記載されている
3. 顧客が製品・サービスを物理的に受領、または実質的に利用可能な状態にあったことを示している</v>
      </c>
    </row>
    <row r="254" spans="1:11" ht="17.5" hidden="1" x14ac:dyDescent="0.6">
      <c r="A254" s="2">
        <v>253</v>
      </c>
      <c r="B254" s="2">
        <v>42</v>
      </c>
      <c r="C254" s="5">
        <f>IFERROR(INDEX(チェックポイント!$D:$D,MATCH(B254,チェックポイント!$A:$A,0)),"")</f>
        <v>28</v>
      </c>
      <c r="D254" s="5" t="str">
        <f>IFERROR(INDEX(チェックポイント!$E:$E,MATCH(B254,チェックポイント!$A:$A,0)),"")</f>
        <v>売上明細データ</v>
      </c>
      <c r="E254" s="5" t="str">
        <f>IFERROR(INDEX(チェックポイント!$F:$F,MATCH(B254,チェックポイント!$A:$A,0)),"")</f>
        <v>全ての明細について売上計上の妥当性（収益認識基準の充足）を検討したコメントが提出されているか。</v>
      </c>
      <c r="F254" s="2">
        <v>1875</v>
      </c>
      <c r="G254" s="5" t="str">
        <f>IFERROR(INDEX(問合せ・差戻し事例!$F:$F,MATCH(F254,問合せ・差戻し事例!$A:$A,0)),"")</f>
        <v xml:space="preserve">物流改革推進室 </v>
      </c>
      <c r="H254" s="5" t="str">
        <f>IFERROR(INDEX(問合せ・差戻し事例!$E:$E,MATCH(F254,問合せ・差戻し事例!$A:$A,0)),"")</f>
        <v>(株)札幌流通加工サービス</v>
      </c>
      <c r="I254" s="5" t="str">
        <f>IFERROR(INDEX(問合せ・差戻し事例!$D:$D,MATCH(F254,問合せ・差戻し事例!$A:$A,0)),"")</f>
        <v>180106</v>
      </c>
      <c r="J254" s="5">
        <f>IFERROR(INDEX(問合せ・差戻し事例!$G:$G,MATCH(F254,問合せ・差戻し事例!$A:$A,0)),"")</f>
        <v>8</v>
      </c>
      <c r="K254" s="5" t="str">
        <f>IFERROR(INDEX(問合せ・差戻し事例!$H:$H,MATCH(F254,問合せ・差戻し事例!$A:$A,0)),"")</f>
        <v>・現状売上計上の妥当性（収益認識基準を満たしているか）を検討したコメントが不十分なため、再度各売上明細に対して具体的にどういった理由やプロセス/根拠資料を持って、売上計上の妥当性を検討したのかを記載ください。書き方・内容の粒度については、自主点検説明資料No.8の成果物例の検証結果欄を参照ください。
・下記の3件について、根拠資料（製品名、サービス名、数量の具体的な内容が分かる資料/メール/受領書)を提出ください
・伝票No: A002763755、計上日: 20260320、顧客名: イオン北海道、売上金額: 4246347
・伝票No: A002758111、計上日: 20260331、顧客名: モンテール、売上金額: 895900
・伝票No: A002758110、計上日: 20260331、顧客名: モンテール、売上金額: 775168
（吉武）</v>
      </c>
    </row>
    <row r="255" spans="1:11" ht="17.5" hidden="1" x14ac:dyDescent="0.6">
      <c r="A255" s="2">
        <v>254</v>
      </c>
      <c r="B255" s="2">
        <v>45</v>
      </c>
      <c r="C255" s="5">
        <f>IFERROR(INDEX(チェックポイント!$D:$D,MATCH(B255,チェックポイント!$A:$A,0)),"")</f>
        <v>28</v>
      </c>
      <c r="D255" s="5" t="str">
        <f>IFERROR(INDEX(チェックポイント!$E:$E,MATCH(B255,チェックポイント!$A:$A,0)),"")</f>
        <v>売上明細データ</v>
      </c>
      <c r="E255" s="5" t="str">
        <f>IFERROR(INDEX(チェックポイント!$F:$F,MATCH(B255,チェックポイント!$A:$A,0)),"")</f>
        <v>提出された売上明細の合計が試算表・根拠資料と一致することが確認できるか。</v>
      </c>
      <c r="F255" s="2">
        <v>902</v>
      </c>
      <c r="G255" s="5" t="str">
        <f>IFERROR(INDEX(問合せ・差戻し事例!$F:$F,MATCH(F255,問合せ・差戻し事例!$A:$A,0)),"")</f>
        <v xml:space="preserve">インダストリアルガスユニット </v>
      </c>
      <c r="H255" s="5" t="str">
        <f>IFERROR(INDEX(問合せ・差戻し事例!$E:$E,MATCH(F255,問合せ・差戻し事例!$A:$A,0)),"")</f>
        <v xml:space="preserve">Air Water Philippines, Inc. </v>
      </c>
      <c r="I255" s="5" t="str">
        <f>IFERROR(INDEX(問合せ・差戻し事例!$D:$D,MATCH(F255,問合せ・差戻し事例!$A:$A,0)),"")</f>
        <v>020203</v>
      </c>
      <c r="J255" s="5">
        <f>IFERROR(INDEX(問合せ・差戻し事例!$G:$G,MATCH(F255,問合せ・差戻し事例!$A:$A,0)),"")</f>
        <v>8</v>
      </c>
      <c r="K255" s="5" t="str">
        <f>IFERROR(INDEX(問合せ・差戻し事例!$H:$H,MATCH(F255,問合せ・差戻し事例!$A:$A,0)),"")</f>
        <v>「8_売上明細データ_AWPI.xlsx」として3月の売り上げデータの提出をいただいていますが、売上の計上（支配の移転）に関する検証結果のコメントが記載されていません。
成果物フォーマットフォルダの「08_売上明細データ_成果物イメージ」を参考として、全ての明細に対して売上計上の妥当性（収益認識基準を満たしているか）を検討したコメントの記載の追加をお願いいたします。</v>
      </c>
    </row>
    <row r="256" spans="1:11" ht="17.5" hidden="1" x14ac:dyDescent="0.6">
      <c r="A256" s="2">
        <v>255</v>
      </c>
      <c r="B256" s="2">
        <v>45</v>
      </c>
      <c r="C256" s="5">
        <f>IFERROR(INDEX(チェックポイント!$D:$D,MATCH(B256,チェックポイント!$A:$A,0)),"")</f>
        <v>28</v>
      </c>
      <c r="D256" s="5" t="str">
        <f>IFERROR(INDEX(チェックポイント!$E:$E,MATCH(B256,チェックポイント!$A:$A,0)),"")</f>
        <v>売上明細データ</v>
      </c>
      <c r="E256" s="5" t="str">
        <f>IFERROR(INDEX(チェックポイント!$F:$F,MATCH(B256,チェックポイント!$A:$A,0)),"")</f>
        <v>提出された売上明細の合計が試算表・根拠資料と一致することが確認できるか。</v>
      </c>
      <c r="F256" s="2">
        <v>903</v>
      </c>
      <c r="G256" s="5" t="str">
        <f>IFERROR(INDEX(問合せ・差戻し事例!$F:$F,MATCH(F256,問合せ・差戻し事例!$A:$A,0)),"")</f>
        <v xml:space="preserve">インダストリアルガスユニット </v>
      </c>
      <c r="H256" s="5" t="str">
        <f>IFERROR(INDEX(問合せ・差戻し事例!$E:$E,MATCH(F256,問合せ・差戻し事例!$A:$A,0)),"")</f>
        <v xml:space="preserve">Air Water (Thailand) Co., Ltd. </v>
      </c>
      <c r="I256" s="5" t="str">
        <f>IFERROR(INDEX(問合せ・差戻し事例!$D:$D,MATCH(F256,問合せ・差戻し事例!$A:$A,0)),"")</f>
        <v>020204</v>
      </c>
      <c r="J256" s="5">
        <f>IFERROR(INDEX(問合せ・差戻し事例!$G:$G,MATCH(F256,問合せ・差戻し事例!$A:$A,0)),"")</f>
        <v>8</v>
      </c>
      <c r="K256" s="5" t="str">
        <f>IFERROR(INDEX(問合せ・差戻し事例!$H:$H,MATCH(F256,問合せ・差戻し事例!$A:$A,0)),"")</f>
        <v>「8_売上明細データ_AWT.xlsx」として3月の売り上げデータの提出をいただいていますが、合計で9,415千THBとなっており、根拠資料で提出をいただいた3月TBを拝見すると、オレンジ網掛けの340千THBが含まれていないようです。こちらについても売上明細に追加の上、検証結果コメントを記載いただけますでしょうか。（exchange rateに関するもの等重要な懸念はない理解ですが、scrapの売上もあり、網羅的に検討をする必要があるためです。）</v>
      </c>
    </row>
    <row r="257" spans="1:11" ht="17.5" hidden="1" x14ac:dyDescent="0.6">
      <c r="A257" s="2">
        <v>256</v>
      </c>
      <c r="B257" s="2">
        <v>46</v>
      </c>
      <c r="C257" s="5">
        <f>IFERROR(INDEX(チェックポイント!$D:$D,MATCH(B257,チェックポイント!$A:$A,0)),"")</f>
        <v>29</v>
      </c>
      <c r="D257" s="5" t="str">
        <f>IFERROR(INDEX(チェックポイント!$E:$E,MATCH(B257,チェックポイント!$A:$A,0)),"")</f>
        <v>データソース・抽出条件</v>
      </c>
      <c r="E257" s="5" t="str">
        <f>IFERROR(INDEX(チェックポイント!$F:$F,MATCH(B257,チェックポイント!$A:$A,0)),"")</f>
        <v>成果物の作成に用いたデータソースと抽出条件（手順）の記録（画面コピー等）が提出されているか。</v>
      </c>
      <c r="F257" s="2">
        <v>64</v>
      </c>
      <c r="G257" s="5" t="str">
        <f>IFERROR(INDEX(問合せ・差戻し事例!$F:$F,MATCH(F257,問合せ・差戻し事例!$A:$A,0)),"")</f>
        <v>エア・ウォーター東日本(株)</v>
      </c>
      <c r="H257" s="5" t="str">
        <f>IFERROR(INDEX(問合せ・差戻し事例!$E:$E,MATCH(F257,問合せ・差戻し事例!$A:$A,0)),"")</f>
        <v>(株)大森器械店</v>
      </c>
      <c r="I257" s="5" t="str">
        <f>IFERROR(INDEX(問合せ・差戻し事例!$D:$D,MATCH(F257,問合せ・差戻し事例!$A:$A,0)),"")</f>
        <v>230600</v>
      </c>
      <c r="J257" s="5">
        <f>IFERROR(INDEX(問合せ・差戻し事例!$G:$G,MATCH(F257,問合せ・差戻し事例!$A:$A,0)),"")</f>
        <v>8</v>
      </c>
      <c r="K257" s="5" t="str">
        <f>IFERROR(INDEX(問合せ・差戻し事例!$H:$H,MATCH(F257,問合せ・差戻し事例!$A:$A,0)),"")</f>
        <v>・売上明細のデータソースと抽出条件が分かる資料（画面コピーなど）の送付をお願いします
・網羅性が確認できる資料（試算表との一致確認）の送付をお願いします
・10百万円以上の取引について、納品書、請求明細書及び売上伝票控え等の根拠資料（数量、単価、計上日の3点が確認できる根拠を具備しているもの）をご送付ください。ない場合、その旨ご連絡ください。</v>
      </c>
    </row>
    <row r="258" spans="1:11" ht="17.5" hidden="1" x14ac:dyDescent="0.6">
      <c r="A258" s="2">
        <v>257</v>
      </c>
      <c r="B258" s="2">
        <v>46</v>
      </c>
      <c r="C258" s="5">
        <f>IFERROR(INDEX(チェックポイント!$D:$D,MATCH(B258,チェックポイント!$A:$A,0)),"")</f>
        <v>29</v>
      </c>
      <c r="D258" s="5" t="str">
        <f>IFERROR(INDEX(チェックポイント!$E:$E,MATCH(B258,チェックポイント!$A:$A,0)),"")</f>
        <v>データソース・抽出条件</v>
      </c>
      <c r="E258" s="5" t="str">
        <f>IFERROR(INDEX(チェックポイント!$F:$F,MATCH(B258,チェックポイント!$A:$A,0)),"")</f>
        <v>成果物の作成に用いたデータソースと抽出条件（手順）の記録（画面コピー等）が提出されているか。</v>
      </c>
      <c r="F258" s="2">
        <v>177</v>
      </c>
      <c r="G258" s="5" t="str">
        <f>IFERROR(INDEX(問合せ・差戻し事例!$F:$F,MATCH(F258,問合せ・差戻し事例!$A:$A,0)),"")</f>
        <v>デンタルケアユニット</v>
      </c>
      <c r="H258" s="5" t="str">
        <f>IFERROR(INDEX(問合せ・差戻し事例!$E:$E,MATCH(F258,問合せ・差戻し事例!$A:$A,0)),"")</f>
        <v>(株)札幌デンタル・ラボラトリー</v>
      </c>
      <c r="I258" s="5" t="str">
        <f>IFERROR(INDEX(問合せ・差戻し事例!$D:$D,MATCH(F258,問合せ・差戻し事例!$A:$A,0)),"")</f>
        <v>220400</v>
      </c>
      <c r="J258" s="5">
        <f>IFERROR(INDEX(問合せ・差戻し事例!$G:$G,MATCH(F258,問合せ・差戻し事例!$A:$A,0)),"")</f>
        <v>8</v>
      </c>
      <c r="K258" s="5" t="str">
        <f>IFERROR(INDEX(問合せ・差戻し事例!$H:$H,MATCH(F258,問合せ・差戻し事例!$A:$A,0)),"")</f>
        <v xml:space="preserve">・売上明細のデータソースと抽出条件が分かる資料（画面コピーなど）の送付をお願いします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v>
      </c>
    </row>
    <row r="259" spans="1:11" ht="17.5" hidden="1" x14ac:dyDescent="0.6">
      <c r="A259" s="2">
        <v>258</v>
      </c>
      <c r="B259" s="2">
        <v>46</v>
      </c>
      <c r="C259" s="5">
        <f>IFERROR(INDEX(チェックポイント!$D:$D,MATCH(B259,チェックポイント!$A:$A,0)),"")</f>
        <v>29</v>
      </c>
      <c r="D259" s="5" t="str">
        <f>IFERROR(INDEX(チェックポイント!$E:$E,MATCH(B259,チェックポイント!$A:$A,0)),"")</f>
        <v>データソース・抽出条件</v>
      </c>
      <c r="E259" s="5" t="str">
        <f>IFERROR(INDEX(チェックポイント!$F:$F,MATCH(B259,チェックポイント!$A:$A,0)),"")</f>
        <v>成果物の作成に用いたデータソースと抽出条件（手順）の記録（画面コピー等）が提出されているか。</v>
      </c>
      <c r="F259" s="2">
        <v>191</v>
      </c>
      <c r="G259" s="5" t="str">
        <f>IFERROR(INDEX(問合せ・差戻し事例!$F:$F,MATCH(F259,問合せ・差戻し事例!$A:$A,0)),"")</f>
        <v xml:space="preserve">エア・ウォーター北海道(株) </v>
      </c>
      <c r="H259" s="5" t="str">
        <f>IFERROR(INDEX(問合せ・差戻し事例!$E:$E,MATCH(F259,問合せ・差戻し事例!$A:$A,0)),"")</f>
        <v>エア・ウォーター・ライフソリューション(株)</v>
      </c>
      <c r="I259" s="5" t="str">
        <f>IFERROR(INDEX(問合せ・差戻し事例!$D:$D,MATCH(F259,問合せ・差戻し事例!$A:$A,0)),"")</f>
        <v>220200</v>
      </c>
      <c r="J259" s="5">
        <f>IFERROR(INDEX(問合せ・差戻し事例!$G:$G,MATCH(F259,問合せ・差戻し事例!$A:$A,0)),"")</f>
        <v>8</v>
      </c>
      <c r="K259" s="5" t="str">
        <f>IFERROR(INDEX(問合せ・差戻し事例!$H:$H,MATCH(F259,問合せ・差戻し事例!$A:$A,0)),"")</f>
        <v>・売上明細のデータソースと抽出条件が分かる資料（画面コピーなど）の送付をお願いします
・網羅性が確認できる資料（試算表との一致確認）の送付をお願いします</v>
      </c>
    </row>
    <row r="260" spans="1:11" ht="17.5" hidden="1" x14ac:dyDescent="0.6">
      <c r="A260" s="2">
        <v>259</v>
      </c>
      <c r="B260" s="2">
        <v>46</v>
      </c>
      <c r="C260" s="5">
        <f>IFERROR(INDEX(チェックポイント!$D:$D,MATCH(B260,チェックポイント!$A:$A,0)),"")</f>
        <v>29</v>
      </c>
      <c r="D260" s="5" t="str">
        <f>IFERROR(INDEX(チェックポイント!$E:$E,MATCH(B260,チェックポイント!$A:$A,0)),"")</f>
        <v>データソース・抽出条件</v>
      </c>
      <c r="E260" s="5" t="str">
        <f>IFERROR(INDEX(チェックポイント!$F:$F,MATCH(B260,チェックポイント!$A:$A,0)),"")</f>
        <v>成果物の作成に用いたデータソースと抽出条件（手順）の記録（画面コピー等）が提出されているか。</v>
      </c>
      <c r="F260" s="2">
        <v>195</v>
      </c>
      <c r="G260" s="5" t="str">
        <f>IFERROR(INDEX(問合せ・差戻し事例!$F:$F,MATCH(F260,問合せ・差戻し事例!$A:$A,0)),"")</f>
        <v xml:space="preserve">エア・ウォーター北海道(株) </v>
      </c>
      <c r="H260" s="5" t="str">
        <f>IFERROR(INDEX(問合せ・差戻し事例!$E:$E,MATCH(F260,問合せ・差戻し事例!$A:$A,0)),"")</f>
        <v>エア・ウォーター産業・医療ガス（株）</v>
      </c>
      <c r="I260" s="5" t="str">
        <f>IFERROR(INDEX(問合せ・差戻し事例!$D:$D,MATCH(F260,問合せ・差戻し事例!$A:$A,0)),"")</f>
        <v>220100</v>
      </c>
      <c r="J260" s="5">
        <f>IFERROR(INDEX(問合せ・差戻し事例!$G:$G,MATCH(F260,問合せ・差戻し事例!$A:$A,0)),"")</f>
        <v>8</v>
      </c>
      <c r="K260" s="5" t="str">
        <f>IFERROR(INDEX(問合せ・差戻し事例!$H:$H,MATCH(F260,問合せ・差戻し事例!$A:$A,0)),"")</f>
        <v>・売上明細のデータソースと抽出条件が分かる資料（画面コピーなど）の送付をお願いします
・網羅性が確認できる資料（試算表との一致確認）の送付をお願いします
・全ての売上に対して売上計上の妥当性（収益認識基準を満たしているか）を検討したコメントの記載をお願いします</v>
      </c>
    </row>
    <row r="261" spans="1:11" ht="17.5" hidden="1" x14ac:dyDescent="0.6">
      <c r="A261" s="2">
        <v>260</v>
      </c>
      <c r="B261" s="2">
        <v>46</v>
      </c>
      <c r="C261" s="5">
        <f>IFERROR(INDEX(チェックポイント!$D:$D,MATCH(B261,チェックポイント!$A:$A,0)),"")</f>
        <v>29</v>
      </c>
      <c r="D261" s="5" t="str">
        <f>IFERROR(INDEX(チェックポイント!$E:$E,MATCH(B261,チェックポイント!$A:$A,0)),"")</f>
        <v>データソース・抽出条件</v>
      </c>
      <c r="E261" s="5" t="str">
        <f>IFERROR(INDEX(チェックポイント!$F:$F,MATCH(B261,チェックポイント!$A:$A,0)),"")</f>
        <v>成果物の作成に用いたデータソースと抽出条件（手順）の記録（画面コピー等）が提出されているか。</v>
      </c>
      <c r="F261" s="2">
        <v>279</v>
      </c>
      <c r="G261" s="5" t="str">
        <f>IFERROR(INDEX(問合せ・差戻し事例!$F:$F,MATCH(F261,問合せ・差戻し事例!$A:$A,0)),"")</f>
        <v>フーズユニット</v>
      </c>
      <c r="H261" s="5" t="str">
        <f>IFERROR(INDEX(問合せ・差戻し事例!$E:$E,MATCH(F261,問合せ・差戻し事例!$A:$A,0)),"")</f>
        <v>(株)プレシア</v>
      </c>
      <c r="I261" s="5" t="str">
        <f>IFERROR(INDEX(問合せ・差戻し事例!$D:$D,MATCH(F261,問合せ・差戻し事例!$A:$A,0)),"")</f>
        <v>110200</v>
      </c>
      <c r="J261" s="5">
        <f>IFERROR(INDEX(問合せ・差戻し事例!$G:$G,MATCH(F261,問合せ・差戻し事例!$A:$A,0)),"")</f>
        <v>8</v>
      </c>
      <c r="K261" s="5" t="str">
        <f>IFERROR(INDEX(問合せ・差戻し事例!$H:$H,MATCH(F261,問合せ・差戻し事例!$A:$A,0)),"")</f>
        <v>・売上明細のデータソースと抽出条件が分かる資料（画面コピーなど）の送付をお願いします
・「プレシア_2026年3月期_3月_売上データ」に記載された試算表金額 865,457,597円に対し「売上明細一覧_202603」のX列：税抜金額の合計は865,453,421円と4,176円の乖離が生じておりますので、網羅性が確認できる資料（試算表との一致確認）の送付をお願いします
・自主点検の意味合いではすべての売上に対してコメントを対応する方針である一方で、3月のデータレコード数が約35万件であるため全ての明細に対してコメントするのは現実的ではないと考えますが、いかがでしょうか。ご対応できない場合は監査法人との協議が必要となりますので、お考えを確認させてください。</v>
      </c>
    </row>
    <row r="262" spans="1:11" ht="17.5" hidden="1" x14ac:dyDescent="0.6">
      <c r="A262" s="2">
        <v>261</v>
      </c>
      <c r="B262" s="2">
        <v>46</v>
      </c>
      <c r="C262" s="5">
        <f>IFERROR(INDEX(チェックポイント!$D:$D,MATCH(B262,チェックポイント!$A:$A,0)),"")</f>
        <v>29</v>
      </c>
      <c r="D262" s="5" t="str">
        <f>IFERROR(INDEX(チェックポイント!$E:$E,MATCH(B262,チェックポイント!$A:$A,0)),"")</f>
        <v>データソース・抽出条件</v>
      </c>
      <c r="E262" s="5" t="str">
        <f>IFERROR(INDEX(チェックポイント!$F:$F,MATCH(B262,チェックポイント!$A:$A,0)),"")</f>
        <v>成果物の作成に用いたデータソースと抽出条件（手順）の記録（画面コピー等）が提出されているか。</v>
      </c>
      <c r="F262" s="2">
        <v>281</v>
      </c>
      <c r="G262" s="5" t="str">
        <f>IFERROR(INDEX(問合せ・差戻し事例!$F:$F,MATCH(F262,問合せ・差戻し事例!$A:$A,0)),"")</f>
        <v>フーズユニット</v>
      </c>
      <c r="H262" s="5" t="str">
        <f>IFERROR(INDEX(問合せ・差戻し事例!$E:$E,MATCH(F262,問合せ・差戻し事例!$A:$A,0)),"")</f>
        <v>大山ハム(株)</v>
      </c>
      <c r="I262" s="5" t="str">
        <f>IFERROR(INDEX(問合せ・差戻し事例!$D:$D,MATCH(F262,問合せ・差戻し事例!$A:$A,0)),"")</f>
        <v>110101</v>
      </c>
      <c r="J262" s="5">
        <f>IFERROR(INDEX(問合せ・差戻し事例!$G:$G,MATCH(F262,問合せ・差戻し事例!$A:$A,0)),"")</f>
        <v>8</v>
      </c>
      <c r="K262" s="5" t="str">
        <f>IFERROR(INDEX(問合せ・差戻し事例!$H:$H,MATCH(F262,問合せ・差戻し事例!$A:$A,0)),"")</f>
        <v>・売上明細のデータソースと抽出条件が分かる資料（画面コピーなど）の送付をお願いします
・網羅性が確認できる資料（試算表との一致確認）の送付をお願いします
・自主点検の意味合いではすべての売上に対してコメントを対応する方針であることから、1百万円以下の全ての明細に対しても売上計上の妥当性（収益認識基準を満たしているか）を検討したコメントの記載を対応いただくことは可能でしょうか。ご対応できない場合は監査法人との協議が必要となりますので、お考えを確認させてください。</v>
      </c>
    </row>
    <row r="263" spans="1:11" ht="17.5" hidden="1" x14ac:dyDescent="0.6">
      <c r="A263" s="2">
        <v>262</v>
      </c>
      <c r="B263" s="2">
        <v>46</v>
      </c>
      <c r="C263" s="5">
        <f>IFERROR(INDEX(チェックポイント!$D:$D,MATCH(B263,チェックポイント!$A:$A,0)),"")</f>
        <v>29</v>
      </c>
      <c r="D263" s="5" t="str">
        <f>IFERROR(INDEX(チェックポイント!$E:$E,MATCH(B263,チェックポイント!$A:$A,0)),"")</f>
        <v>データソース・抽出条件</v>
      </c>
      <c r="E263" s="5" t="str">
        <f>IFERROR(INDEX(チェックポイント!$F:$F,MATCH(B263,チェックポイント!$A:$A,0)),"")</f>
        <v>成果物の作成に用いたデータソースと抽出条件（手順）の記録（画面コピー等）が提出されているか。</v>
      </c>
      <c r="F263" s="2">
        <v>282</v>
      </c>
      <c r="G263" s="5" t="str">
        <f>IFERROR(INDEX(問合せ・差戻し事例!$F:$F,MATCH(F263,問合せ・差戻し事例!$A:$A,0)),"")</f>
        <v>フーズユニット</v>
      </c>
      <c r="H263" s="5" t="str">
        <f>IFERROR(INDEX(問合せ・差戻し事例!$E:$E,MATCH(F263,問合せ・差戻し事例!$A:$A,0)),"")</f>
        <v>ヨネザワ製菓(株)</v>
      </c>
      <c r="I263" s="5" t="str">
        <f>IFERROR(INDEX(問合せ・差戻し事例!$D:$D,MATCH(F263,問合せ・差戻し事例!$A:$A,0)),"")</f>
        <v>110201</v>
      </c>
      <c r="J263" s="5">
        <f>IFERROR(INDEX(問合せ・差戻し事例!$G:$G,MATCH(F263,問合せ・差戻し事例!$A:$A,0)),"")</f>
        <v>8</v>
      </c>
      <c r="K263" s="5" t="str">
        <f>IFERROR(INDEX(問合せ・差戻し事例!$H:$H,MATCH(F263,問合せ・差戻し事例!$A:$A,0)),"")</f>
        <v>・売上明細のデータソースと抽出条件が分かる資料（画面コピーなど）の送付をお願いします
・網羅性が確認できる資料（試算表との一致確認）の送付をお願いします
・10百万円以上の取引である「顧客名：208埼玉工場売店、案件名：規格外品の販売、売上金額（円）：12,147,403円」について、根拠資料（数量、単価、計上日の3点が確認できる根拠を具備しているもの）をご送付ください</v>
      </c>
    </row>
    <row r="264" spans="1:11" ht="17.5" hidden="1" x14ac:dyDescent="0.6">
      <c r="A264" s="2">
        <v>263</v>
      </c>
      <c r="B264" s="2">
        <v>46</v>
      </c>
      <c r="C264" s="5">
        <f>IFERROR(INDEX(チェックポイント!$D:$D,MATCH(B264,チェックポイント!$A:$A,0)),"")</f>
        <v>29</v>
      </c>
      <c r="D264" s="5" t="str">
        <f>IFERROR(INDEX(チェックポイント!$E:$E,MATCH(B264,チェックポイント!$A:$A,0)),"")</f>
        <v>データソース・抽出条件</v>
      </c>
      <c r="E264" s="5" t="str">
        <f>IFERROR(INDEX(チェックポイント!$F:$F,MATCH(B264,チェックポイント!$A:$A,0)),"")</f>
        <v>成果物の作成に用いたデータソースと抽出条件（手順）の記録（画面コピー等）が提出されているか。</v>
      </c>
      <c r="F264" s="2">
        <v>302</v>
      </c>
      <c r="G264" s="5" t="str">
        <f>IFERROR(INDEX(問合せ・差戻し事例!$F:$F,MATCH(F264,問合せ・差戻し事例!$A:$A,0)),"")</f>
        <v>フーズユニット</v>
      </c>
      <c r="H264" s="5" t="str">
        <f>IFERROR(INDEX(問合せ・差戻し事例!$E:$E,MATCH(F264,問合せ・差戻し事例!$A:$A,0)),"")</f>
        <v>Asvegetal S.A.</v>
      </c>
      <c r="I264" s="5" t="str">
        <f>IFERROR(INDEX(問合せ・差戻し事例!$D:$D,MATCH(F264,問合せ・差戻し事例!$A:$A,0)),"")</f>
        <v>110102</v>
      </c>
      <c r="J264" s="5">
        <f>IFERROR(INDEX(問合せ・差戻し事例!$G:$G,MATCH(F264,問合せ・差戻し事例!$A:$A,0)),"")</f>
        <v>8</v>
      </c>
      <c r="K264" s="5" t="str">
        <f>IFERROR(INDEX(問合せ・差戻し事例!$H:$H,MATCH(F264,問合せ・差戻し事例!$A:$A,0)),"")</f>
        <v>・売上明細のデータソースと抽出条件が分かる資料（画面コピーなど）の送付をお願いします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v>
      </c>
    </row>
    <row r="265" spans="1:11" ht="17.5" hidden="1" x14ac:dyDescent="0.6">
      <c r="A265" s="2">
        <v>264</v>
      </c>
      <c r="B265" s="2">
        <v>46</v>
      </c>
      <c r="C265" s="5">
        <f>IFERROR(INDEX(チェックポイント!$D:$D,MATCH(B265,チェックポイント!$A:$A,0)),"")</f>
        <v>29</v>
      </c>
      <c r="D265" s="5" t="str">
        <f>IFERROR(INDEX(チェックポイント!$E:$E,MATCH(B265,チェックポイント!$A:$A,0)),"")</f>
        <v>データソース・抽出条件</v>
      </c>
      <c r="E265" s="5" t="str">
        <f>IFERROR(INDEX(チェックポイント!$F:$F,MATCH(B265,チェックポイント!$A:$A,0)),"")</f>
        <v>成果物の作成に用いたデータソースと抽出条件（手順）の記録（画面コピー等）が提出されているか。</v>
      </c>
      <c r="F265" s="2">
        <v>305</v>
      </c>
      <c r="G265" s="5" t="str">
        <f>IFERROR(INDEX(問合せ・差戻し事例!$F:$F,MATCH(F265,問合せ・差戻し事例!$A:$A,0)),"")</f>
        <v>フーズユニット</v>
      </c>
      <c r="H265" s="5" t="str">
        <f>IFERROR(INDEX(問合せ・差戻し事例!$E:$E,MATCH(F265,問合せ・差戻し事例!$A:$A,0)),"")</f>
        <v>(株)プリンス</v>
      </c>
      <c r="I265" s="5" t="str">
        <f>IFERROR(INDEX(問合せ・差戻し事例!$D:$D,MATCH(F265,問合せ・差戻し事例!$A:$A,0)),"")</f>
        <v>110202</v>
      </c>
      <c r="J265" s="5">
        <f>IFERROR(INDEX(問合せ・差戻し事例!$G:$G,MATCH(F265,問合せ・差戻し事例!$A:$A,0)),"")</f>
        <v>8</v>
      </c>
      <c r="K265" s="5" t="str">
        <f>IFERROR(INDEX(問合せ・差戻し事例!$H:$H,MATCH(F265,問合せ・差戻し事例!$A:$A,0)),"")</f>
        <v>・売上明細のデータソースと抽出条件が分かる資料（画面コピーなど）の送付をお願いします
・網羅性が確認できる資料（試算表との一致確認）の送付をお願いしま</v>
      </c>
    </row>
    <row r="266" spans="1:11" ht="17.5" hidden="1" x14ac:dyDescent="0.6">
      <c r="A266" s="2">
        <v>265</v>
      </c>
      <c r="B266" s="2">
        <v>46</v>
      </c>
      <c r="C266" s="5">
        <f>IFERROR(INDEX(チェックポイント!$D:$D,MATCH(B266,チェックポイント!$A:$A,0)),"")</f>
        <v>29</v>
      </c>
      <c r="D266" s="5" t="str">
        <f>IFERROR(INDEX(チェックポイント!$E:$E,MATCH(B266,チェックポイント!$A:$A,0)),"")</f>
        <v>データソース・抽出条件</v>
      </c>
      <c r="E266" s="5" t="str">
        <f>IFERROR(INDEX(チェックポイント!$F:$F,MATCH(B266,チェックポイント!$A:$A,0)),"")</f>
        <v>成果物の作成に用いたデータソースと抽出条件（手順）の記録（画面コピー等）が提出されているか。</v>
      </c>
      <c r="F266" s="2">
        <v>414</v>
      </c>
      <c r="G266" s="5" t="str">
        <f>IFERROR(INDEX(問合せ・差戻し事例!$F:$F,MATCH(F266,問合せ・差戻し事例!$A:$A,0)),"")</f>
        <v>デンタルケアユニット</v>
      </c>
      <c r="H266" s="5" t="str">
        <f>IFERROR(INDEX(問合せ・差戻し事例!$E:$E,MATCH(F266,問合せ・差戻し事例!$A:$A,0)),"")</f>
        <v>デンケン・ハイデンタル(株)</v>
      </c>
      <c r="I266" s="5" t="str">
        <f>IFERROR(INDEX(問合せ・差戻し事例!$D:$D,MATCH(F266,問合せ・差戻し事例!$A:$A,0)),"")</f>
        <v>100100</v>
      </c>
      <c r="J266" s="5">
        <f>IFERROR(INDEX(問合せ・差戻し事例!$G:$G,MATCH(F266,問合せ・差戻し事例!$A:$A,0)),"")</f>
        <v>8</v>
      </c>
      <c r="K266" s="5" t="str">
        <f>IFERROR(INDEX(問合せ・差戻し事例!$H:$H,MATCH(F266,問合せ・差戻し事例!$A:$A,0)),"")</f>
        <v xml:space="preserve">・売上明細のデータソースと抽出条件が分かる資料（画面コピーなど）の送付をお願いします
・網羅性が確認できる資料（試算表との一致確認）の送付をお願いします
・10百万円以上の取引について、根拠資料（数量、単価、計上日の3点が確認できる根拠を具備しているもの）をご送付ください。ない場合、その旨ご連絡ください
</v>
      </c>
    </row>
    <row r="267" spans="1:11" ht="17.5" hidden="1" x14ac:dyDescent="0.6">
      <c r="A267" s="2">
        <v>266</v>
      </c>
      <c r="B267" s="2">
        <v>46</v>
      </c>
      <c r="C267" s="5">
        <f>IFERROR(INDEX(チェックポイント!$D:$D,MATCH(B267,チェックポイント!$A:$A,0)),"")</f>
        <v>29</v>
      </c>
      <c r="D267" s="5" t="str">
        <f>IFERROR(INDEX(チェックポイント!$E:$E,MATCH(B267,チェックポイント!$A:$A,0)),"")</f>
        <v>データソース・抽出条件</v>
      </c>
      <c r="E267" s="5" t="str">
        <f>IFERROR(INDEX(チェックポイント!$F:$F,MATCH(B267,チェックポイント!$A:$A,0)),"")</f>
        <v>成果物の作成に用いたデータソースと抽出条件（手順）の記録（画面コピー等）が提出されているか。</v>
      </c>
      <c r="F267" s="2">
        <v>623</v>
      </c>
      <c r="G267" s="5" t="str">
        <f>IFERROR(INDEX(問合せ・差戻し事例!$F:$F,MATCH(F267,問合せ・差戻し事例!$A:$A,0)),"")</f>
        <v xml:space="preserve">メディカルプロダクツユニット </v>
      </c>
      <c r="H267" s="5" t="str">
        <f>IFERROR(INDEX(問合せ・差戻し事例!$E:$E,MATCH(F267,問合せ・差戻し事例!$A:$A,0)),"")</f>
        <v>エムシーサービス(株)</v>
      </c>
      <c r="I267" s="5" t="str">
        <f>IFERROR(INDEX(問合せ・差戻し事例!$D:$D,MATCH(F267,問合せ・差戻し事例!$A:$A,0)),"")</f>
        <v>080400</v>
      </c>
      <c r="J267" s="5">
        <f>IFERROR(INDEX(問合せ・差戻し事例!$G:$G,MATCH(F267,問合せ・差戻し事例!$A:$A,0)),"")</f>
        <v>8</v>
      </c>
      <c r="K267" s="5" t="str">
        <f>IFERROR(INDEX(問合せ・差戻し事例!$H:$H,MATCH(F267,問合せ・差戻し事例!$A:$A,0)),"")</f>
        <v xml:space="preserve">・売上明細のデータソースと抽出条件が分かる資料（画面コピーなど）の送付をお願いします
・網羅性が確認できる資料（試算表との一致確認）の送付をお願いします
</v>
      </c>
    </row>
    <row r="268" spans="1:11" ht="17.5" hidden="1" x14ac:dyDescent="0.6">
      <c r="A268" s="2">
        <v>267</v>
      </c>
      <c r="B268" s="2">
        <v>46</v>
      </c>
      <c r="C268" s="5">
        <f>IFERROR(INDEX(チェックポイント!$D:$D,MATCH(B268,チェックポイント!$A:$A,0)),"")</f>
        <v>29</v>
      </c>
      <c r="D268" s="5" t="str">
        <f>IFERROR(INDEX(チェックポイント!$E:$E,MATCH(B268,チェックポイント!$A:$A,0)),"")</f>
        <v>データソース・抽出条件</v>
      </c>
      <c r="E268" s="5" t="str">
        <f>IFERROR(INDEX(チェックポイント!$F:$F,MATCH(B268,チェックポイント!$A:$A,0)),"")</f>
        <v>成果物の作成に用いたデータソースと抽出条件（手順）の記録（画面コピー等）が提出されているか。</v>
      </c>
      <c r="F268" s="2">
        <v>624</v>
      </c>
      <c r="G268" s="5" t="str">
        <f>IFERROR(INDEX(問合せ・差戻し事例!$F:$F,MATCH(F268,問合せ・差戻し事例!$A:$A,0)),"")</f>
        <v xml:space="preserve">メディカルプロダクツユニット </v>
      </c>
      <c r="H268" s="5" t="str">
        <f>IFERROR(INDEX(問合せ・差戻し事例!$E:$E,MATCH(F268,問合せ・差戻し事例!$A:$A,0)),"")</f>
        <v>(株)リモハブ</v>
      </c>
      <c r="I268" s="5" t="str">
        <f>IFERROR(INDEX(問合せ・差戻し事例!$D:$D,MATCH(F268,問合せ・差戻し事例!$A:$A,0)),"")</f>
        <v>080900</v>
      </c>
      <c r="J268" s="5">
        <f>IFERROR(INDEX(問合せ・差戻し事例!$G:$G,MATCH(F268,問合せ・差戻し事例!$A:$A,0)),"")</f>
        <v>8</v>
      </c>
      <c r="K268" s="5" t="str">
        <f>IFERROR(INDEX(問合せ・差戻し事例!$H:$H,MATCH(F268,問合せ・差戻し事例!$A:$A,0)),"")</f>
        <v xml:space="preserve">・売上明細のデータソースと抽出条件が分かる資料（画面コピーなど）の送付をお願いします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
</v>
      </c>
    </row>
    <row r="269" spans="1:11" ht="17.5" hidden="1" x14ac:dyDescent="0.6">
      <c r="A269" s="2">
        <v>268</v>
      </c>
      <c r="B269" s="2">
        <v>46</v>
      </c>
      <c r="C269" s="5">
        <f>IFERROR(INDEX(チェックポイント!$D:$D,MATCH(B269,チェックポイント!$A:$A,0)),"")</f>
        <v>29</v>
      </c>
      <c r="D269" s="5" t="str">
        <f>IFERROR(INDEX(チェックポイント!$E:$E,MATCH(B269,チェックポイント!$A:$A,0)),"")</f>
        <v>データソース・抽出条件</v>
      </c>
      <c r="E269" s="5" t="str">
        <f>IFERROR(INDEX(チェックポイント!$F:$F,MATCH(B269,チェックポイント!$A:$A,0)),"")</f>
        <v>成果物の作成に用いたデータソースと抽出条件（手順）の記録（画面コピー等）が提出されているか。</v>
      </c>
      <c r="F269" s="2">
        <v>625</v>
      </c>
      <c r="G269" s="5" t="str">
        <f>IFERROR(INDEX(問合せ・差戻し事例!$F:$F,MATCH(F269,問合せ・差戻し事例!$A:$A,0)),"")</f>
        <v>デンタルケアユニット</v>
      </c>
      <c r="H269" s="5" t="str">
        <f>IFERROR(INDEX(問合せ・差戻し事例!$E:$E,MATCH(F269,問合せ・差戻し事例!$A:$A,0)),"")</f>
        <v>(株)札幌デンタル・ラボラトリー</v>
      </c>
      <c r="I269" s="5" t="str">
        <f>IFERROR(INDEX(問合せ・差戻し事例!$D:$D,MATCH(F269,問合せ・差戻し事例!$A:$A,0)),"")</f>
        <v>220400</v>
      </c>
      <c r="J269" s="5">
        <f>IFERROR(INDEX(問合せ・差戻し事例!$G:$G,MATCH(F269,問合せ・差戻し事例!$A:$A,0)),"")</f>
        <v>8</v>
      </c>
      <c r="K269" s="5" t="str">
        <f>IFERROR(INDEX(問合せ・差戻し事例!$H:$H,MATCH(F269,問合せ・差戻し事例!$A:$A,0)),"")</f>
        <v xml:space="preserve">・売上明細のデータソースと抽出条件が分かる資料（画面コピーなど）の送付をお願いします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
</v>
      </c>
    </row>
    <row r="270" spans="1:11" ht="17.5" hidden="1" x14ac:dyDescent="0.6">
      <c r="A270" s="2">
        <v>269</v>
      </c>
      <c r="B270" s="2">
        <v>46</v>
      </c>
      <c r="C270" s="5">
        <f>IFERROR(INDEX(チェックポイント!$D:$D,MATCH(B270,チェックポイント!$A:$A,0)),"")</f>
        <v>29</v>
      </c>
      <c r="D270" s="5" t="str">
        <f>IFERROR(INDEX(チェックポイント!$E:$E,MATCH(B270,チェックポイント!$A:$A,0)),"")</f>
        <v>データソース・抽出条件</v>
      </c>
      <c r="E270" s="5" t="str">
        <f>IFERROR(INDEX(チェックポイント!$F:$F,MATCH(B270,チェックポイント!$A:$A,0)),"")</f>
        <v>成果物の作成に用いたデータソースと抽出条件（手順）の記録（画面コピー等）が提出されているか。</v>
      </c>
      <c r="F270" s="2">
        <v>642</v>
      </c>
      <c r="G270" s="5" t="str">
        <f>IFERROR(INDEX(問合せ・差戻し事例!$F:$F,MATCH(F270,問合せ・差戻し事例!$A:$A,0)),"")</f>
        <v/>
      </c>
      <c r="H270" s="5" t="str">
        <f>IFERROR(INDEX(問合せ・差戻し事例!$E:$E,MATCH(F270,問合せ・差戻し事例!$A:$A,0)),"")</f>
        <v/>
      </c>
      <c r="I270" s="5" t="str">
        <f>IFERROR(INDEX(問合せ・差戻し事例!$D:$D,MATCH(F270,問合せ・差戻し事例!$A:$A,0)),"")</f>
        <v>80300</v>
      </c>
      <c r="J270" s="5">
        <f>IFERROR(INDEX(問合せ・差戻し事例!$G:$G,MATCH(F270,問合せ・差戻し事例!$A:$A,0)),"")</f>
        <v>8</v>
      </c>
      <c r="K270" s="5" t="str">
        <f>IFERROR(INDEX(問合せ・差戻し事例!$H:$H,MATCH(F270,問合せ・差戻し事例!$A:$A,0)),"")</f>
        <v xml:space="preserve">・売上明細のデータソースと抽出条件が分かる資料（画面コピーなど）の送付をお願いします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
・網羅性が確認できる資料（試算表との一致確認）の送付をお願いします
</v>
      </c>
    </row>
    <row r="271" spans="1:11" ht="17.5" hidden="1" x14ac:dyDescent="0.6">
      <c r="A271" s="2">
        <v>270</v>
      </c>
      <c r="B271" s="2">
        <v>46</v>
      </c>
      <c r="C271" s="5">
        <f>IFERROR(INDEX(チェックポイント!$D:$D,MATCH(B271,チェックポイント!$A:$A,0)),"")</f>
        <v>29</v>
      </c>
      <c r="D271" s="5" t="str">
        <f>IFERROR(INDEX(チェックポイント!$E:$E,MATCH(B271,チェックポイント!$A:$A,0)),"")</f>
        <v>データソース・抽出条件</v>
      </c>
      <c r="E271" s="5" t="str">
        <f>IFERROR(INDEX(チェックポイント!$F:$F,MATCH(B271,チェックポイント!$A:$A,0)),"")</f>
        <v>成果物の作成に用いたデータソースと抽出条件（手順）の記録（画面コピー等）が提出されているか。</v>
      </c>
      <c r="F271" s="2">
        <v>643</v>
      </c>
      <c r="G271" s="5" t="str">
        <f>IFERROR(INDEX(問合せ・差戻し事例!$F:$F,MATCH(F271,問合せ・差戻し事例!$A:$A,0)),"")</f>
        <v xml:space="preserve">メディカルプロダクツユニット </v>
      </c>
      <c r="H271" s="5" t="str">
        <f>IFERROR(INDEX(問合せ・差戻し事例!$E:$E,MATCH(F271,問合せ・差戻し事例!$A:$A,0)),"")</f>
        <v>エア・ウォーター・メディカル(株)</v>
      </c>
      <c r="I271" s="5" t="str">
        <f>IFERROR(INDEX(問合せ・差戻し事例!$D:$D,MATCH(F271,問合せ・差戻し事例!$A:$A,0)),"")</f>
        <v>080100</v>
      </c>
      <c r="J271" s="5">
        <f>IFERROR(INDEX(問合せ・差戻し事例!$G:$G,MATCH(F271,問合せ・差戻し事例!$A:$A,0)),"")</f>
        <v>8</v>
      </c>
      <c r="K271" s="5" t="str">
        <f>IFERROR(INDEX(問合せ・差戻し事例!$H:$H,MATCH(F271,問合せ・差戻し事例!$A:$A,0)),"")</f>
        <v>・売上明細のデータソースと抽出条件が分かる資料（画面コピーなど）の送付をお願いします
・網羅性が確認できる資料（試算表との一致確認）の送付をお願いします
・AW東日本・西日本向けの取引についても根拠証憑の提出をお願いいたします。
・2026年3月単月の全ての明細に対して売上計上の妥当性（収益認識基準を満たしているか）を検討したコメントが要請されていますのでご対応をお願いいたします。</v>
      </c>
    </row>
    <row r="272" spans="1:11" ht="17.5" hidden="1" x14ac:dyDescent="0.6">
      <c r="A272" s="2">
        <v>271</v>
      </c>
      <c r="B272" s="2">
        <v>46</v>
      </c>
      <c r="C272" s="5">
        <f>IFERROR(INDEX(チェックポイント!$D:$D,MATCH(B272,チェックポイント!$A:$A,0)),"")</f>
        <v>29</v>
      </c>
      <c r="D272" s="5" t="str">
        <f>IFERROR(INDEX(チェックポイント!$E:$E,MATCH(B272,チェックポイント!$A:$A,0)),"")</f>
        <v>データソース・抽出条件</v>
      </c>
      <c r="E272" s="5" t="str">
        <f>IFERROR(INDEX(チェックポイント!$F:$F,MATCH(B272,チェックポイント!$A:$A,0)),"")</f>
        <v>成果物の作成に用いたデータソースと抽出条件（手順）の記録（画面コピー等）が提出されているか。</v>
      </c>
      <c r="F272" s="2">
        <v>644</v>
      </c>
      <c r="G272" s="5" t="str">
        <f>IFERROR(INDEX(問合せ・差戻し事例!$F:$F,MATCH(F272,問合せ・差戻し事例!$A:$A,0)),"")</f>
        <v xml:space="preserve">メディカルプロダクツユニット </v>
      </c>
      <c r="H272" s="5" t="str">
        <f>IFERROR(INDEX(問合せ・差戻し事例!$E:$E,MATCH(F272,問合せ・差戻し事例!$A:$A,0)),"")</f>
        <v>エア・ウォーター・メディエイチ(株)</v>
      </c>
      <c r="I272" s="5" t="str">
        <f>IFERROR(INDEX(問合せ・差戻し事例!$D:$D,MATCH(F272,問合せ・差戻し事例!$A:$A,0)),"")</f>
        <v>080200</v>
      </c>
      <c r="J272" s="5">
        <f>IFERROR(INDEX(問合せ・差戻し事例!$G:$G,MATCH(F272,問合せ・差戻し事例!$A:$A,0)),"")</f>
        <v>8</v>
      </c>
      <c r="K272" s="5" t="str">
        <f>IFERROR(INDEX(問合せ・差戻し事例!$H:$H,MATCH(F272,問合せ・差戻し事例!$A:$A,0)),"")</f>
        <v>・売上明細のデータソースと抽出条件が分かる資料（画面コピーなど）の送付をお願いします
・網羅性が確認できる資料（試算表との一致確認）の送付をお願いします
・サンプルNo.5について、請求書拝見させていただけないでしょうか
・サンプルNo.18について、3月検収完了をフォローする事ができる資料等ございますでしょうか。（先方とのやり取りメール等）
・4月に検収印となっている取引が多く、監査法人から指摘を受ける事が想定されます。「3月末に納品確認した」根拠証憑の提出をお願いいたします。</v>
      </c>
    </row>
    <row r="273" spans="1:11" ht="17.5" hidden="1" x14ac:dyDescent="0.6">
      <c r="A273" s="2">
        <v>272</v>
      </c>
      <c r="B273" s="2">
        <v>46</v>
      </c>
      <c r="C273" s="5">
        <f>IFERROR(INDEX(チェックポイント!$D:$D,MATCH(B273,チェックポイント!$A:$A,0)),"")</f>
        <v>29</v>
      </c>
      <c r="D273" s="5" t="str">
        <f>IFERROR(INDEX(チェックポイント!$E:$E,MATCH(B273,チェックポイント!$A:$A,0)),"")</f>
        <v>データソース・抽出条件</v>
      </c>
      <c r="E273" s="5" t="str">
        <f>IFERROR(INDEX(チェックポイント!$F:$F,MATCH(B273,チェックポイント!$A:$A,0)),"")</f>
        <v>成果物の作成に用いたデータソースと抽出条件（手順）の記録（画面コピー等）が提出されているか。</v>
      </c>
      <c r="F273" s="2">
        <v>756</v>
      </c>
      <c r="G273" s="5" t="str">
        <f>IFERROR(INDEX(問合せ・差戻し事例!$F:$F,MATCH(F273,問合せ・差戻し事例!$A:$A,0)),"")</f>
        <v>デジタルユニット</v>
      </c>
      <c r="H273" s="5" t="str">
        <f>IFERROR(INDEX(問合せ・差戻し事例!$E:$E,MATCH(F273,問合せ・差戻し事例!$A:$A,0)),"")</f>
        <v>ATNグラファイト・テクノロジー(株)</v>
      </c>
      <c r="I273" s="5" t="str">
        <f>IFERROR(INDEX(問合せ・差戻し事例!$D:$D,MATCH(F273,問合せ・差戻し事例!$A:$A,0)),"")</f>
        <v>010601</v>
      </c>
      <c r="J273" s="5">
        <f>IFERROR(INDEX(問合せ・差戻し事例!$G:$G,MATCH(F273,問合せ・差戻し事例!$A:$A,0)),"")</f>
        <v>8</v>
      </c>
      <c r="K273" s="5" t="str">
        <f>IFERROR(INDEX(問合せ・差戻し事例!$H:$H,MATCH(F273,問合せ・差戻し事例!$A:$A,0)),"")</f>
        <v>・売上明細のデータソースと抽出条件が分かる資料（画面コピーなど）の送付をお願いします
・網羅性が確認できる資料（試算表との一致確認）の送付をお願いします</v>
      </c>
    </row>
    <row r="274" spans="1:11" ht="17.5" hidden="1" x14ac:dyDescent="0.6">
      <c r="A274" s="2">
        <v>273</v>
      </c>
      <c r="B274" s="2">
        <v>46</v>
      </c>
      <c r="C274" s="5">
        <f>IFERROR(INDEX(チェックポイント!$D:$D,MATCH(B274,チェックポイント!$A:$A,0)),"")</f>
        <v>29</v>
      </c>
      <c r="D274" s="5" t="str">
        <f>IFERROR(INDEX(チェックポイント!$E:$E,MATCH(B274,チェックポイント!$A:$A,0)),"")</f>
        <v>データソース・抽出条件</v>
      </c>
      <c r="E274" s="5" t="str">
        <f>IFERROR(INDEX(チェックポイント!$F:$F,MATCH(B274,チェックポイント!$A:$A,0)),"")</f>
        <v>成果物の作成に用いたデータソースと抽出条件（手順）の記録（画面コピー等）が提出されているか。</v>
      </c>
      <c r="F274" s="2">
        <v>757</v>
      </c>
      <c r="G274" s="5" t="str">
        <f>IFERROR(INDEX(問合せ・差戻し事例!$F:$F,MATCH(F274,問合せ・差戻し事例!$A:$A,0)),"")</f>
        <v>デジタルユニット</v>
      </c>
      <c r="H274" s="5" t="str">
        <f>IFERROR(INDEX(問合せ・差戻し事例!$E:$E,MATCH(F274,問合せ・差戻し事例!$A:$A,0)),"")</f>
        <v>サンケミカル(株)</v>
      </c>
      <c r="I274" s="5" t="str">
        <f>IFERROR(INDEX(問合せ・差戻し事例!$D:$D,MATCH(F274,問合せ・差戻し事例!$A:$A,0)),"")</f>
        <v>010602</v>
      </c>
      <c r="J274" s="5">
        <f>IFERROR(INDEX(問合せ・差戻し事例!$G:$G,MATCH(F274,問合せ・差戻し事例!$A:$A,0)),"")</f>
        <v>8</v>
      </c>
      <c r="K274" s="5" t="str">
        <f>IFERROR(INDEX(問合せ・差戻し事例!$H:$H,MATCH(F274,問合せ・差戻し事例!$A:$A,0)),"")</f>
        <v>・売上明細のデータソースと抽出条件が分かる資料（画面コピーなど）の送付をお願いします
・網羅性が確認できる資料（試算表との一致確認）の送付をお願いします</v>
      </c>
    </row>
    <row r="275" spans="1:11" ht="17.5" hidden="1" x14ac:dyDescent="0.6">
      <c r="A275" s="2">
        <v>274</v>
      </c>
      <c r="B275" s="2">
        <v>46</v>
      </c>
      <c r="C275" s="5">
        <f>IFERROR(INDEX(チェックポイント!$D:$D,MATCH(B275,チェックポイント!$A:$A,0)),"")</f>
        <v>29</v>
      </c>
      <c r="D275" s="5" t="str">
        <f>IFERROR(INDEX(チェックポイント!$E:$E,MATCH(B275,チェックポイント!$A:$A,0)),"")</f>
        <v>データソース・抽出条件</v>
      </c>
      <c r="E275" s="5" t="str">
        <f>IFERROR(INDEX(チェックポイント!$F:$F,MATCH(B275,チェックポイント!$A:$A,0)),"")</f>
        <v>成果物の作成に用いたデータソースと抽出条件（手順）の記録（画面コピー等）が提出されているか。</v>
      </c>
      <c r="F275" s="2">
        <v>760</v>
      </c>
      <c r="G275" s="5" t="str">
        <f>IFERROR(INDEX(問合せ・差戻し事例!$F:$F,MATCH(F275,問合せ・差戻し事例!$A:$A,0)),"")</f>
        <v>デジタルユニット</v>
      </c>
      <c r="H275" s="5" t="str">
        <f>IFERROR(INDEX(問合せ・差戻し事例!$E:$E,MATCH(F275,問合せ・差戻し事例!$A:$A,0)),"")</f>
        <v>エア・ウォーター・マッハ(株)</v>
      </c>
      <c r="I275" s="5" t="str">
        <f>IFERROR(INDEX(問合せ・差戻し事例!$D:$D,MATCH(F275,問合せ・差戻し事例!$A:$A,0)),"")</f>
        <v>010900</v>
      </c>
      <c r="J275" s="5">
        <f>IFERROR(INDEX(問合せ・差戻し事例!$G:$G,MATCH(F275,問合せ・差戻し事例!$A:$A,0)),"")</f>
        <v>8</v>
      </c>
      <c r="K275" s="5" t="str">
        <f>IFERROR(INDEX(問合せ・差戻し事例!$H:$H,MATCH(F275,問合せ・差戻し事例!$A:$A,0)),"")</f>
        <v>・売上明細のデータソースと抽出条件が分かる資料（画面コピーなど）の送付をお願いします
・網羅性が確認できる資料（試算表との一致確認）の送付をお願いします</v>
      </c>
    </row>
    <row r="276" spans="1:11" ht="17.5" hidden="1" x14ac:dyDescent="0.6">
      <c r="A276" s="2">
        <v>275</v>
      </c>
      <c r="B276" s="2">
        <v>46</v>
      </c>
      <c r="C276" s="5">
        <f>IFERROR(INDEX(チェックポイント!$D:$D,MATCH(B276,チェックポイント!$A:$A,0)),"")</f>
        <v>29</v>
      </c>
      <c r="D276" s="5" t="str">
        <f>IFERROR(INDEX(チェックポイント!$E:$E,MATCH(B276,チェックポイント!$A:$A,0)),"")</f>
        <v>データソース・抽出条件</v>
      </c>
      <c r="E276" s="5" t="str">
        <f>IFERROR(INDEX(チェックポイント!$F:$F,MATCH(B276,チェックポイント!$A:$A,0)),"")</f>
        <v>成果物の作成に用いたデータソースと抽出条件（手順）の記録（画面コピー等）が提出されているか。</v>
      </c>
      <c r="F276" s="2">
        <v>762</v>
      </c>
      <c r="G276" s="5" t="str">
        <f>IFERROR(INDEX(問合せ・差戻し事例!$F:$F,MATCH(F276,問合せ・差戻し事例!$A:$A,0)),"")</f>
        <v>デジタルユニット</v>
      </c>
      <c r="H276" s="5" t="str">
        <f>IFERROR(INDEX(問合せ・差戻し事例!$E:$E,MATCH(F276,問合せ・差戻し事例!$A:$A,0)),"")</f>
        <v>爱沃特玛铪（大连）有限公司</v>
      </c>
      <c r="I276" s="5" t="str">
        <f>IFERROR(INDEX(問合せ・差戻し事例!$D:$D,MATCH(F276,問合せ・差戻し事例!$A:$A,0)),"")</f>
        <v>010904</v>
      </c>
      <c r="J276" s="5">
        <f>IFERROR(INDEX(問合せ・差戻し事例!$G:$G,MATCH(F276,問合せ・差戻し事例!$A:$A,0)),"")</f>
        <v>8</v>
      </c>
      <c r="K276" s="5" t="str">
        <f>IFERROR(INDEX(問合せ・差戻し事例!$H:$H,MATCH(F276,問合せ・差戻し事例!$A:$A,0)),"")</f>
        <v>・売上明細のデータソースと抽出条件が分かる資料（画面コピーなど）の送付をお願いします
・網羅性が確認できる資料（試算表との一致確認）の送付をお願いします</v>
      </c>
    </row>
    <row r="277" spans="1:11" ht="17.5" hidden="1" x14ac:dyDescent="0.6">
      <c r="A277" s="2">
        <v>276</v>
      </c>
      <c r="B277" s="2">
        <v>46</v>
      </c>
      <c r="C277" s="5">
        <f>IFERROR(INDEX(チェックポイント!$D:$D,MATCH(B277,チェックポイント!$A:$A,0)),"")</f>
        <v>29</v>
      </c>
      <c r="D277" s="5" t="str">
        <f>IFERROR(INDEX(チェックポイント!$E:$E,MATCH(B277,チェックポイント!$A:$A,0)),"")</f>
        <v>データソース・抽出条件</v>
      </c>
      <c r="E277" s="5" t="str">
        <f>IFERROR(INDEX(チェックポイント!$F:$F,MATCH(B277,チェックポイント!$A:$A,0)),"")</f>
        <v>成果物の作成に用いたデータソースと抽出条件（手順）の記録（画面コピー等）が提出されているか。</v>
      </c>
      <c r="F277" s="2">
        <v>768</v>
      </c>
      <c r="G277" s="5" t="str">
        <f>IFERROR(INDEX(問合せ・差戻し事例!$F:$F,MATCH(F277,問合せ・差戻し事例!$A:$A,0)),"")</f>
        <v>デジタルユニット</v>
      </c>
      <c r="H277" s="5" t="str">
        <f>IFERROR(INDEX(問合せ・差戻し事例!$E:$E,MATCH(F277,問合せ・差戻し事例!$A:$A,0)),"")</f>
        <v>エア・ウォーター・メカトロニクス(株)</v>
      </c>
      <c r="I277" s="5" t="str">
        <f>IFERROR(INDEX(問合せ・差戻し事例!$D:$D,MATCH(F277,問合せ・差戻し事例!$A:$A,0)),"")</f>
        <v>010200</v>
      </c>
      <c r="J277" s="5">
        <f>IFERROR(INDEX(問合せ・差戻し事例!$G:$G,MATCH(F277,問合せ・差戻し事例!$A:$A,0)),"")</f>
        <v>8</v>
      </c>
      <c r="K277" s="5" t="str">
        <f>IFERROR(INDEX(問合せ・差戻し事例!$H:$H,MATCH(F277,問合せ・差戻し事例!$A:$A,0)),"")</f>
        <v>・売上明細のデータソースと抽出条件が分かる資料（画面コピーなど）の送付をお願いします
・網羅性が確認できる資料（試算表との一致確認）の送付をお願いします</v>
      </c>
    </row>
    <row r="278" spans="1:11" ht="17.5" hidden="1" x14ac:dyDescent="0.6">
      <c r="A278" s="2">
        <v>277</v>
      </c>
      <c r="B278" s="2">
        <v>46</v>
      </c>
      <c r="C278" s="5">
        <f>IFERROR(INDEX(チェックポイント!$D:$D,MATCH(B278,チェックポイント!$A:$A,0)),"")</f>
        <v>29</v>
      </c>
      <c r="D278" s="5" t="str">
        <f>IFERROR(INDEX(チェックポイント!$E:$E,MATCH(B278,チェックポイント!$A:$A,0)),"")</f>
        <v>データソース・抽出条件</v>
      </c>
      <c r="E278" s="5" t="str">
        <f>IFERROR(INDEX(チェックポイント!$F:$F,MATCH(B278,チェックポイント!$A:$A,0)),"")</f>
        <v>成果物の作成に用いたデータソースと抽出条件（手順）の記録（画面コピー等）が提出されているか。</v>
      </c>
      <c r="F278" s="2">
        <v>769</v>
      </c>
      <c r="G278" s="5" t="str">
        <f>IFERROR(INDEX(問合せ・差戻し事例!$F:$F,MATCH(F278,問合せ・差戻し事例!$A:$A,0)),"")</f>
        <v>デジタルユニット</v>
      </c>
      <c r="H278" s="5" t="str">
        <f>IFERROR(INDEX(問合せ・差戻し事例!$E:$E,MATCH(F278,問合せ・差戻し事例!$A:$A,0)),"")</f>
        <v>エア・ウォーター・パフォーマンスケミカル(株)</v>
      </c>
      <c r="I278" s="5" t="str">
        <f>IFERROR(INDEX(問合せ・差戻し事例!$D:$D,MATCH(F278,問合せ・差戻し事例!$A:$A,0)),"")</f>
        <v>010600</v>
      </c>
      <c r="J278" s="5">
        <f>IFERROR(INDEX(問合せ・差戻し事例!$G:$G,MATCH(F278,問合せ・差戻し事例!$A:$A,0)),"")</f>
        <v>8</v>
      </c>
      <c r="K278" s="5" t="str">
        <f>IFERROR(INDEX(問合せ・差戻し事例!$H:$H,MATCH(F278,問合せ・差戻し事例!$A:$A,0)),"")</f>
        <v>・売上明細のデータソースと抽出条件が分かる資料（画面コピーなど）の送付をお願いします
・網羅性が確認できる資料（試算表との一致確認）の送付をお願いします</v>
      </c>
    </row>
    <row r="279" spans="1:11" ht="17.5" hidden="1" x14ac:dyDescent="0.6">
      <c r="A279" s="2">
        <v>278</v>
      </c>
      <c r="B279" s="2">
        <v>46</v>
      </c>
      <c r="C279" s="5">
        <f>IFERROR(INDEX(チェックポイント!$D:$D,MATCH(B279,チェックポイント!$A:$A,0)),"")</f>
        <v>29</v>
      </c>
      <c r="D279" s="5" t="str">
        <f>IFERROR(INDEX(チェックポイント!$E:$E,MATCH(B279,チェックポイント!$A:$A,0)),"")</f>
        <v>データソース・抽出条件</v>
      </c>
      <c r="E279" s="5" t="str">
        <f>IFERROR(INDEX(チェックポイント!$F:$F,MATCH(B279,チェックポイント!$A:$A,0)),"")</f>
        <v>成果物の作成に用いたデータソースと抽出条件（手順）の記録（画面コピー等）が提出されているか。</v>
      </c>
      <c r="F279" s="2">
        <v>770</v>
      </c>
      <c r="G279" s="5" t="str">
        <f>IFERROR(INDEX(問合せ・差戻し事例!$F:$F,MATCH(F279,問合せ・差戻し事例!$A:$A,0)),"")</f>
        <v/>
      </c>
      <c r="H279" s="5" t="str">
        <f>IFERROR(INDEX(問合せ・差戻し事例!$E:$E,MATCH(F279,問合せ・差戻し事例!$A:$A,0)),"")</f>
        <v/>
      </c>
      <c r="I279" s="5" t="str">
        <f>IFERROR(INDEX(問合せ・差戻し事例!$D:$D,MATCH(F279,問合せ・差戻し事例!$A:$A,0)),"")</f>
        <v>10604</v>
      </c>
      <c r="J279" s="5">
        <f>IFERROR(INDEX(問合せ・差戻し事例!$G:$G,MATCH(F279,問合せ・差戻し事例!$A:$A,0)),"")</f>
        <v>8</v>
      </c>
      <c r="K279" s="5" t="str">
        <f>IFERROR(INDEX(問合せ・差戻し事例!$H:$H,MATCH(F279,問合せ・差戻し事例!$A:$A,0)),"")</f>
        <v>・売上明細のデータソースと抽出条件が分かる資料（画面コピーなど）の送付をお願いします
・網羅性が確認できる資料（試算表との一致確認）の送付をお願いします</v>
      </c>
    </row>
    <row r="280" spans="1:11" ht="17.5" hidden="1" x14ac:dyDescent="0.6">
      <c r="A280" s="2">
        <v>279</v>
      </c>
      <c r="B280" s="2">
        <v>46</v>
      </c>
      <c r="C280" s="5">
        <f>IFERROR(INDEX(チェックポイント!$D:$D,MATCH(B280,チェックポイント!$A:$A,0)),"")</f>
        <v>29</v>
      </c>
      <c r="D280" s="5" t="str">
        <f>IFERROR(INDEX(チェックポイント!$E:$E,MATCH(B280,チェックポイント!$A:$A,0)),"")</f>
        <v>データソース・抽出条件</v>
      </c>
      <c r="E280" s="5" t="str">
        <f>IFERROR(INDEX(チェックポイント!$F:$F,MATCH(B280,チェックポイント!$A:$A,0)),"")</f>
        <v>成果物の作成に用いたデータソースと抽出条件（手順）の記録（画面コピー等）が提出されているか。</v>
      </c>
      <c r="F280" s="2">
        <v>879</v>
      </c>
      <c r="G280" s="5" t="str">
        <f>IFERROR(INDEX(問合せ・差戻し事例!$F:$F,MATCH(F280,問合せ・差戻し事例!$A:$A,0)),"")</f>
        <v xml:space="preserve">インダストリアルガスユニット </v>
      </c>
      <c r="H280" s="5" t="str">
        <f>IFERROR(INDEX(問合せ・差戻し事例!$E:$E,MATCH(F280,問合せ・差戻し事例!$A:$A,0)),"")</f>
        <v xml:space="preserve">PT. Indonesia Air Water </v>
      </c>
      <c r="I280" s="5" t="str">
        <f>IFERROR(INDEX(問合せ・差戻し事例!$D:$D,MATCH(F280,問合せ・差戻し事例!$A:$A,0)),"")</f>
        <v>020202</v>
      </c>
      <c r="J280" s="5">
        <f>IFERROR(INDEX(問合せ・差戻し事例!$G:$G,MATCH(F280,問合せ・差戻し事例!$A:$A,0)),"")</f>
        <v>8</v>
      </c>
      <c r="K280" s="5" t="str">
        <f>IFERROR(INDEX(問合せ・差戻し事例!$H:$H,MATCH(F280,問合せ・差戻し事例!$A:$A,0)),"")</f>
        <v>・売上明細のデータソースと抽出条件が分かる資料（画面コピーなど）の送付をお願いします
・網羅性が確認できる資料（試算表との一致確認）の突合方法をご教示ください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v>
      </c>
    </row>
    <row r="281" spans="1:11" ht="17.5" hidden="1" x14ac:dyDescent="0.6">
      <c r="A281" s="2">
        <v>280</v>
      </c>
      <c r="B281" s="2">
        <v>46</v>
      </c>
      <c r="C281" s="5">
        <f>IFERROR(INDEX(チェックポイント!$D:$D,MATCH(B281,チェックポイント!$A:$A,0)),"")</f>
        <v>29</v>
      </c>
      <c r="D281" s="5" t="str">
        <f>IFERROR(INDEX(チェックポイント!$E:$E,MATCH(B281,チェックポイント!$A:$A,0)),"")</f>
        <v>データソース・抽出条件</v>
      </c>
      <c r="E281" s="5" t="str">
        <f>IFERROR(INDEX(チェックポイント!$F:$F,MATCH(B281,チェックポイント!$A:$A,0)),"")</f>
        <v>成果物の作成に用いたデータソースと抽出条件（手順）の記録（画面コピー等）が提出されているか。</v>
      </c>
      <c r="F281" s="2">
        <v>880</v>
      </c>
      <c r="G281" s="5" t="str">
        <f>IFERROR(INDEX(問合せ・差戻し事例!$F:$F,MATCH(F281,問合せ・差戻し事例!$A:$A,0)),"")</f>
        <v xml:space="preserve">インダストリアルガスユニット </v>
      </c>
      <c r="H281" s="5" t="str">
        <f>IFERROR(INDEX(問合せ・差戻し事例!$E:$E,MATCH(F281,問合せ・差戻し事例!$A:$A,0)),"")</f>
        <v>エア・ウォーターMFK(株)</v>
      </c>
      <c r="I281" s="5" t="str">
        <f>IFERROR(INDEX(問合せ・差戻し事例!$D:$D,MATCH(F281,問合せ・差戻し事例!$A:$A,0)),"")</f>
        <v>020205</v>
      </c>
      <c r="J281" s="5">
        <f>IFERROR(INDEX(問合せ・差戻し事例!$G:$G,MATCH(F281,問合せ・差戻し事例!$A:$A,0)),"")</f>
        <v>8</v>
      </c>
      <c r="K281" s="5" t="str">
        <f>IFERROR(INDEX(問合せ・差戻し事例!$H:$H,MATCH(F281,問合せ・差戻し事例!$A:$A,0)),"")</f>
        <v>・売上明細のデータソースと抽出条件が分かる資料（画面コピーなど）の送付をお願いします
・網羅性が確認できる資料（試算表との一致確認）の送付をお願いします</v>
      </c>
    </row>
    <row r="282" spans="1:11" ht="17.5" hidden="1" x14ac:dyDescent="0.6">
      <c r="A282" s="2">
        <v>281</v>
      </c>
      <c r="B282" s="2">
        <v>46</v>
      </c>
      <c r="C282" s="5">
        <f>IFERROR(INDEX(チェックポイント!$D:$D,MATCH(B282,チェックポイント!$A:$A,0)),"")</f>
        <v>29</v>
      </c>
      <c r="D282" s="5" t="str">
        <f>IFERROR(INDEX(チェックポイント!$E:$E,MATCH(B282,チェックポイント!$A:$A,0)),"")</f>
        <v>データソース・抽出条件</v>
      </c>
      <c r="E282" s="5" t="str">
        <f>IFERROR(INDEX(チェックポイント!$F:$F,MATCH(B282,チェックポイント!$A:$A,0)),"")</f>
        <v>成果物の作成に用いたデータソースと抽出条件（手順）の記録（画面コピー等）が提出されているか。</v>
      </c>
      <c r="F282" s="2">
        <v>881</v>
      </c>
      <c r="G282" s="5" t="str">
        <f>IFERROR(INDEX(問合せ・差戻し事例!$F:$F,MATCH(F282,問合せ・差戻し事例!$A:$A,0)),"")</f>
        <v xml:space="preserve">インダストリアルガスユニット </v>
      </c>
      <c r="H282" s="5" t="str">
        <f>IFERROR(INDEX(問合せ・差戻し事例!$E:$E,MATCH(F282,問合せ・差戻し事例!$A:$A,0)),"")</f>
        <v>エア・ウォーター・エコロッカ(株)</v>
      </c>
      <c r="I282" s="5" t="str">
        <f>IFERROR(INDEX(問合せ・差戻し事例!$D:$D,MATCH(F282,問合せ・差戻し事例!$A:$A,0)),"")</f>
        <v>020300</v>
      </c>
      <c r="J282" s="5">
        <f>IFERROR(INDEX(問合せ・差戻し事例!$G:$G,MATCH(F282,問合せ・差戻し事例!$A:$A,0)),"")</f>
        <v>8</v>
      </c>
      <c r="K282" s="5" t="str">
        <f>IFERROR(INDEX(問合せ・差戻し事例!$H:$H,MATCH(F282,問合せ・差戻し事例!$A:$A,0)),"")</f>
        <v>・売上明細のデータソースと抽出条件が分かる資料（画面コピーなど）の送付をお願いします
・成果物ファイルの3月売上金額合計は3月のPLの売上高と一致しない原因をご教示ください</v>
      </c>
    </row>
    <row r="283" spans="1:11" ht="17.5" hidden="1" x14ac:dyDescent="0.6">
      <c r="A283" s="2">
        <v>282</v>
      </c>
      <c r="B283" s="2">
        <v>46</v>
      </c>
      <c r="C283" s="5">
        <f>IFERROR(INDEX(チェックポイント!$D:$D,MATCH(B283,チェックポイント!$A:$A,0)),"")</f>
        <v>29</v>
      </c>
      <c r="D283" s="5" t="str">
        <f>IFERROR(INDEX(チェックポイント!$E:$E,MATCH(B283,チェックポイント!$A:$A,0)),"")</f>
        <v>データソース・抽出条件</v>
      </c>
      <c r="E283" s="5" t="str">
        <f>IFERROR(INDEX(チェックポイント!$F:$F,MATCH(B283,チェックポイント!$A:$A,0)),"")</f>
        <v>成果物の作成に用いたデータソースと抽出条件（手順）の記録（画面コピー等）が提出されているか。</v>
      </c>
      <c r="F283" s="2">
        <v>882</v>
      </c>
      <c r="G283" s="5" t="str">
        <f>IFERROR(INDEX(問合せ・差戻し事例!$F:$F,MATCH(F283,問合せ・差戻し事例!$A:$A,0)),"")</f>
        <v xml:space="preserve">インダストリアルガスユニット </v>
      </c>
      <c r="H283" s="5" t="str">
        <f>IFERROR(INDEX(問合せ・差戻し事例!$E:$E,MATCH(F283,問合せ・差戻し事例!$A:$A,0)),"")</f>
        <v>日本ヘリウム(株)</v>
      </c>
      <c r="I283" s="5" t="str">
        <f>IFERROR(INDEX(問合せ・差戻し事例!$D:$D,MATCH(F283,問合せ・差戻し事例!$A:$A,0)),"")</f>
        <v>020800</v>
      </c>
      <c r="J283" s="5">
        <f>IFERROR(INDEX(問合せ・差戻し事例!$G:$G,MATCH(F283,問合せ・差戻し事例!$A:$A,0)),"")</f>
        <v>8</v>
      </c>
      <c r="K283" s="5" t="str">
        <f>IFERROR(INDEX(問合せ・差戻し事例!$H:$H,MATCH(F283,問合せ・差戻し事例!$A:$A,0)),"")</f>
        <v>・売上明細のデータソースと抽出条件が分かる資料（画面コピーなど）の送付をお願いします
・網羅性が確認できる資料（試算表との一致確認）の突合方法をご教示ください
・10百万円以上の取引について、根拠資料（数量、単価、計上日の3点が確認できる根拠を具備しているもの）をご送付ください</v>
      </c>
    </row>
    <row r="284" spans="1:11" ht="17.5" hidden="1" x14ac:dyDescent="0.6">
      <c r="A284" s="2">
        <v>283</v>
      </c>
      <c r="B284" s="2">
        <v>46</v>
      </c>
      <c r="C284" s="5">
        <f>IFERROR(INDEX(チェックポイント!$D:$D,MATCH(B284,チェックポイント!$A:$A,0)),"")</f>
        <v>29</v>
      </c>
      <c r="D284" s="5" t="str">
        <f>IFERROR(INDEX(チェックポイント!$E:$E,MATCH(B284,チェックポイント!$A:$A,0)),"")</f>
        <v>データソース・抽出条件</v>
      </c>
      <c r="E284" s="5" t="str">
        <f>IFERROR(INDEX(チェックポイント!$F:$F,MATCH(B284,チェックポイント!$A:$A,0)),"")</f>
        <v>成果物の作成に用いたデータソースと抽出条件（手順）の記録（画面コピー等）が提出されているか。</v>
      </c>
      <c r="F284" s="2">
        <v>928</v>
      </c>
      <c r="G284" s="5" t="str">
        <f>IFERROR(INDEX(問合せ・差戻し事例!$F:$F,MATCH(F284,問合せ・差戻し事例!$A:$A,0)),"")</f>
        <v/>
      </c>
      <c r="H284" s="5" t="str">
        <f>IFERROR(INDEX(問合せ・差戻し事例!$E:$E,MATCH(F284,問合せ・差戻し事例!$A:$A,0)),"")</f>
        <v/>
      </c>
      <c r="I284" s="5" t="str">
        <f>IFERROR(INDEX(問合せ・差戻し事例!$D:$D,MATCH(F284,問合せ・差戻し事例!$A:$A,0)),"")</f>
        <v>20600</v>
      </c>
      <c r="J284" s="5">
        <f>IFERROR(INDEX(問合せ・差戻し事例!$G:$G,MATCH(F284,問合せ・差戻し事例!$A:$A,0)),"")</f>
        <v>8</v>
      </c>
      <c r="K284" s="5" t="str">
        <f>IFERROR(INDEX(問合せ・差戻し事例!$H:$H,MATCH(F284,問合せ・差戻し事例!$A:$A,0)),"")</f>
        <v xml:space="preserve">・売上明細のデータソースと抽出条件が分かる資料（画面コピーなど）の送付をお願いします
・網羅性が確認できる資料（試算表との一致確認）の送付をお願いします。
・3月の売上明細のうち以下にかかる取引につき適切な外部根拠資料（契約書、その他数量、単価、計上日の3点が確認できる根拠を具備しているもの）をご提出いただけますでしょうか。
１.京ｾﾗ㈱
２.丸一ｽﾃﾝﾚｽ鋼管㈱&lt;H2&gt;
3.㈱神戸製鋼所/長府&lt;H2&gt;
4.日本高周波鋼業㈱
5.ｴｱ･ｳｫｰﾀｰ西日本㈱
6.高圧ｶﾞｽ工業㈱/もんじゅ
7.㈱神戸製鋼所/長府製造所
8.ｴｱ･ｳｫｰﾀｰ西日本㈱備前/啓和ﾌｧｲﾝﾏﾃﾘｱﾙ
9.高圧ｶﾞｽ工業㈱
10.ｴｱ･ｳｫｰﾀｰ西日本㈱
</v>
      </c>
    </row>
    <row r="285" spans="1:11" ht="17.5" hidden="1" x14ac:dyDescent="0.6">
      <c r="A285" s="2">
        <v>284</v>
      </c>
      <c r="B285" s="2">
        <v>46</v>
      </c>
      <c r="C285" s="5">
        <f>IFERROR(INDEX(チェックポイント!$D:$D,MATCH(B285,チェックポイント!$A:$A,0)),"")</f>
        <v>29</v>
      </c>
      <c r="D285" s="5" t="str">
        <f>IFERROR(INDEX(チェックポイント!$E:$E,MATCH(B285,チェックポイント!$A:$A,0)),"")</f>
        <v>データソース・抽出条件</v>
      </c>
      <c r="E285" s="5" t="str">
        <f>IFERROR(INDEX(チェックポイント!$F:$F,MATCH(B285,チェックポイント!$A:$A,0)),"")</f>
        <v>成果物の作成に用いたデータソースと抽出条件（手順）の記録（画面コピー等）が提出されているか。</v>
      </c>
      <c r="F285" s="2">
        <v>1033</v>
      </c>
      <c r="G285" s="5" t="str">
        <f>IFERROR(INDEX(問合せ・差戻し事例!$F:$F,MATCH(F285,問合せ・差戻し事例!$A:$A,0)),"")</f>
        <v>グローバルエンジニアリングユニット</v>
      </c>
      <c r="H285" s="5" t="str">
        <f>IFERROR(INDEX(問合せ・差戻し事例!$E:$E,MATCH(F285,問合せ・差戻し事例!$A:$A,0)),"")</f>
        <v>エア・ウォーター・エンジニアリング(株)</v>
      </c>
      <c r="I285" s="5" t="str">
        <f>IFERROR(INDEX(問合せ・差戻し事例!$D:$D,MATCH(F285,問合せ・差戻し事例!$A:$A,0)),"")</f>
        <v>040100</v>
      </c>
      <c r="J285" s="5">
        <f>IFERROR(INDEX(問合せ・差戻し事例!$G:$G,MATCH(F285,問合せ・差戻し事例!$A:$A,0)),"")</f>
        <v>8</v>
      </c>
      <c r="K285" s="5" t="str">
        <f>IFERROR(INDEX(問合せ・差戻し事例!$H:$H,MATCH(F285,問合せ・差戻し事例!$A:$A,0)),"")</f>
        <v xml:space="preserve">・売上明細のデータソースと抽出条件が分かる資料（画面コピーなど）の送付をお願いします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v>
      </c>
    </row>
    <row r="286" spans="1:11" ht="17.5" hidden="1" x14ac:dyDescent="0.6">
      <c r="A286" s="2">
        <v>285</v>
      </c>
      <c r="B286" s="2">
        <v>46</v>
      </c>
      <c r="C286" s="5">
        <f>IFERROR(INDEX(チェックポイント!$D:$D,MATCH(B286,チェックポイント!$A:$A,0)),"")</f>
        <v>29</v>
      </c>
      <c r="D286" s="5" t="str">
        <f>IFERROR(INDEX(チェックポイント!$E:$E,MATCH(B286,チェックポイント!$A:$A,0)),"")</f>
        <v>データソース・抽出条件</v>
      </c>
      <c r="E286" s="5" t="str">
        <f>IFERROR(INDEX(チェックポイント!$F:$F,MATCH(B286,チェックポイント!$A:$A,0)),"")</f>
        <v>成果物の作成に用いたデータソースと抽出条件（手順）の記録（画面コピー等）が提出されているか。</v>
      </c>
      <c r="F286" s="2">
        <v>1034</v>
      </c>
      <c r="G286" s="5" t="str">
        <f>IFERROR(INDEX(問合せ・差戻し事例!$F:$F,MATCH(F286,問合せ・差戻し事例!$A:$A,0)),"")</f>
        <v>グローバルエンジニアリングユニット</v>
      </c>
      <c r="H286" s="5" t="str">
        <f>IFERROR(INDEX(問合せ・差戻し事例!$E:$E,MATCH(F286,問合せ・差戻し事例!$A:$A,0)),"")</f>
        <v>AIR WATER AMERICA INC.</v>
      </c>
      <c r="I286" s="5" t="str">
        <f>IFERROR(INDEX(問合せ・差戻し事例!$D:$D,MATCH(F286,問合せ・差戻し事例!$A:$A,0)),"")</f>
        <v>040400</v>
      </c>
      <c r="J286" s="5">
        <f>IFERROR(INDEX(問合せ・差戻し事例!$G:$G,MATCH(F286,問合せ・差戻し事例!$A:$A,0)),"")</f>
        <v>8</v>
      </c>
      <c r="K286" s="5" t="str">
        <f>IFERROR(INDEX(問合せ・差戻し事例!$H:$H,MATCH(F286,問合せ・差戻し事例!$A:$A,0)),"")</f>
        <v xml:space="preserve">・売上明細のデータソースと抽出条件が分かる資料（画面コピーなど）の送付をお願いします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
</v>
      </c>
    </row>
    <row r="287" spans="1:11" ht="17.5" hidden="1" x14ac:dyDescent="0.6">
      <c r="A287" s="2">
        <v>286</v>
      </c>
      <c r="B287" s="2">
        <v>46</v>
      </c>
      <c r="C287" s="5">
        <f>IFERROR(INDEX(チェックポイント!$D:$D,MATCH(B287,チェックポイント!$A:$A,0)),"")</f>
        <v>29</v>
      </c>
      <c r="D287" s="5" t="str">
        <f>IFERROR(INDEX(チェックポイント!$E:$E,MATCH(B287,チェックポイント!$A:$A,0)),"")</f>
        <v>データソース・抽出条件</v>
      </c>
      <c r="E287" s="5" t="str">
        <f>IFERROR(INDEX(チェックポイント!$F:$F,MATCH(B287,チェックポイント!$A:$A,0)),"")</f>
        <v>成果物の作成に用いたデータソースと抽出条件（手順）の記録（画面コピー等）が提出されているか。</v>
      </c>
      <c r="F287" s="2">
        <v>1035</v>
      </c>
      <c r="G287" s="5" t="str">
        <f>IFERROR(INDEX(問合せ・差戻し事例!$F:$F,MATCH(F287,問合せ・差戻し事例!$A:$A,0)),"")</f>
        <v>グローバルエンジニアリングユニット</v>
      </c>
      <c r="H287" s="5" t="str">
        <f>IFERROR(INDEX(問合せ・差戻し事例!$E:$E,MATCH(F287,問合せ・差戻し事例!$A:$A,0)),"")</f>
        <v>Phoenix Welding Supply LLC</v>
      </c>
      <c r="I287" s="5" t="str">
        <f>IFERROR(INDEX(問合せ・差戻し事例!$D:$D,MATCH(F287,問合せ・差戻し事例!$A:$A,0)),"")</f>
        <v>040405</v>
      </c>
      <c r="J287" s="5">
        <f>IFERROR(INDEX(問合せ・差戻し事例!$G:$G,MATCH(F287,問合せ・差戻し事例!$A:$A,0)),"")</f>
        <v>8</v>
      </c>
      <c r="K287" s="5" t="str">
        <f>IFERROR(INDEX(問合せ・差戻し事例!$H:$H,MATCH(F287,問合せ・差戻し事例!$A:$A,0)),"")</f>
        <v xml:space="preserve">・売上明細のデータソースと抽出条件が分かる資料（画面コピーなど）の送付をお願いします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
Please send us documentation (such as screenshots) that shows the data source and extraction criteria for the sales details.
Please send us documentation that confirms comprehensiveness (confirmation of consistency with the trial balance).
Please send us documentation containing comments examining the appropriateness of revenue recognition (whether the revenue recognition criteria are met) for all details for the single month of March 2026 (please create the deliverable using the format file).
For transactions of 10 million yen or more, please send us supporting documentation (documentation that confirms the quantity, unit price, and recording date). If you do not have such documentation, please let us know.
</v>
      </c>
    </row>
    <row r="288" spans="1:11" ht="17.5" hidden="1" x14ac:dyDescent="0.6">
      <c r="A288" s="2">
        <v>287</v>
      </c>
      <c r="B288" s="2">
        <v>46</v>
      </c>
      <c r="C288" s="5">
        <f>IFERROR(INDEX(チェックポイント!$D:$D,MATCH(B288,チェックポイント!$A:$A,0)),"")</f>
        <v>29</v>
      </c>
      <c r="D288" s="5" t="str">
        <f>IFERROR(INDEX(チェックポイント!$E:$E,MATCH(B288,チェックポイント!$A:$A,0)),"")</f>
        <v>データソース・抽出条件</v>
      </c>
      <c r="E288" s="5" t="str">
        <f>IFERROR(INDEX(チェックポイント!$F:$F,MATCH(B288,チェックポイント!$A:$A,0)),"")</f>
        <v>成果物の作成に用いたデータソースと抽出条件（手順）の記録（画面コピー等）が提出されているか。</v>
      </c>
      <c r="F288" s="2">
        <v>1036</v>
      </c>
      <c r="G288" s="5" t="str">
        <f>IFERROR(INDEX(問合せ・差戻し事例!$F:$F,MATCH(F288,問合せ・差戻し事例!$A:$A,0)),"")</f>
        <v>グローバルエンジニアリングユニット</v>
      </c>
      <c r="H288" s="5" t="str">
        <f>IFERROR(INDEX(問合せ・差戻し事例!$E:$E,MATCH(F288,問合せ・差戻し事例!$A:$A,0)),"")</f>
        <v>Taylor-Wharton Malaysia Sdn. Bhd.</v>
      </c>
      <c r="I288" s="5" t="str">
        <f>IFERROR(INDEX(問合せ・差戻し事例!$D:$D,MATCH(F288,問合せ・差戻し事例!$A:$A,0)),"")</f>
        <v>040800</v>
      </c>
      <c r="J288" s="5">
        <f>IFERROR(INDEX(問合せ・差戻し事例!$G:$G,MATCH(F288,問合せ・差戻し事例!$A:$A,0)),"")</f>
        <v>8</v>
      </c>
      <c r="K288" s="5" t="str">
        <f>IFERROR(INDEX(問合せ・差戻し事例!$H:$H,MATCH(F288,問合せ・差戻し事例!$A:$A,0)),"")</f>
        <v xml:space="preserve">・売上明細のデータソースと抽出条件が分かる資料（画面コピーなど）の送付をお願いします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v>
      </c>
    </row>
    <row r="289" spans="1:11" ht="17.5" hidden="1" x14ac:dyDescent="0.6">
      <c r="A289" s="2">
        <v>288</v>
      </c>
      <c r="B289" s="2">
        <v>46</v>
      </c>
      <c r="C289" s="5">
        <f>IFERROR(INDEX(チェックポイント!$D:$D,MATCH(B289,チェックポイント!$A:$A,0)),"")</f>
        <v>29</v>
      </c>
      <c r="D289" s="5" t="str">
        <f>IFERROR(INDEX(チェックポイント!$E:$E,MATCH(B289,チェックポイント!$A:$A,0)),"")</f>
        <v>データソース・抽出条件</v>
      </c>
      <c r="E289" s="5" t="str">
        <f>IFERROR(INDEX(チェックポイント!$F:$F,MATCH(B289,チェックポイント!$A:$A,0)),"")</f>
        <v>成果物の作成に用いたデータソースと抽出条件（手順）の記録（画面コピー等）が提出されているか。</v>
      </c>
      <c r="F289" s="2">
        <v>1037</v>
      </c>
      <c r="G289" s="5" t="str">
        <f>IFERROR(INDEX(問合せ・差戻し事例!$F:$F,MATCH(F289,問合せ・差戻し事例!$A:$A,0)),"")</f>
        <v>グローバルエンジニアリングユニット</v>
      </c>
      <c r="H289" s="5" t="str">
        <f>IFERROR(INDEX(問合せ・差戻し事例!$E:$E,MATCH(F289,問合せ・差戻し事例!$A:$A,0)),"")</f>
        <v xml:space="preserve">爱沃特气体 (厦门) 有限公司 </v>
      </c>
      <c r="I289" s="5" t="str">
        <f>IFERROR(INDEX(問合せ・差戻し事例!$D:$D,MATCH(F289,問合せ・差戻し事例!$A:$A,0)),"")</f>
        <v>040900</v>
      </c>
      <c r="J289" s="5">
        <f>IFERROR(INDEX(問合せ・差戻し事例!$G:$G,MATCH(F289,問合せ・差戻し事例!$A:$A,0)),"")</f>
        <v>8</v>
      </c>
      <c r="K289" s="5" t="str">
        <f>IFERROR(INDEX(問合せ・差戻し事例!$H:$H,MATCH(F289,問合せ・差戻し事例!$A:$A,0)),"")</f>
        <v xml:space="preserve">・売上明細のデータソースと抽出条件が分かる資料（画面コピーなど）の送付をお願いします
・網羅性が確認できる資料（試算表との一致確認）の送付をお願いします
・成果物ファイルに記載している売上金額の単位は円貨なのか、人民元なのかをご確認ください。
・・10百万円以上の取引について、根拠資料（数量、単価、計上日の3点が確認できる根拠を具備しているもの）をご送付ください。ない場合、その旨ご連絡ください
</v>
      </c>
    </row>
    <row r="290" spans="1:11" ht="17.5" hidden="1" x14ac:dyDescent="0.6">
      <c r="A290" s="2">
        <v>289</v>
      </c>
      <c r="B290" s="2">
        <v>46</v>
      </c>
      <c r="C290" s="5">
        <f>IFERROR(INDEX(チェックポイント!$D:$D,MATCH(B290,チェックポイント!$A:$A,0)),"")</f>
        <v>29</v>
      </c>
      <c r="D290" s="5" t="str">
        <f>IFERROR(INDEX(チェックポイント!$E:$E,MATCH(B290,チェックポイント!$A:$A,0)),"")</f>
        <v>データソース・抽出条件</v>
      </c>
      <c r="E290" s="5" t="str">
        <f>IFERROR(INDEX(チェックポイント!$F:$F,MATCH(B290,チェックポイント!$A:$A,0)),"")</f>
        <v>成果物の作成に用いたデータソースと抽出条件（手順）の記録（画面コピー等）が提出されているか。</v>
      </c>
      <c r="F290" s="2">
        <v>1044</v>
      </c>
      <c r="G290" s="5" t="str">
        <f>IFERROR(INDEX(問合せ・差戻し事例!$F:$F,MATCH(F290,問合せ・差戻し事例!$A:$A,0)),"")</f>
        <v>グローバルエンジニアリングユニット</v>
      </c>
      <c r="H290" s="5" t="str">
        <f>IFERROR(INDEX(問合せ・差戻し事例!$E:$E,MATCH(F290,問合せ・差戻し事例!$A:$A,0)),"")</f>
        <v>TAYLOR-WHARTON AMERICA INC.</v>
      </c>
      <c r="I290" s="5" t="str">
        <f>IFERROR(INDEX(問合せ・差戻し事例!$D:$D,MATCH(F290,問合せ・差戻し事例!$A:$A,0)),"")</f>
        <v>040407</v>
      </c>
      <c r="J290" s="5">
        <f>IFERROR(INDEX(問合せ・差戻し事例!$G:$G,MATCH(F290,問合せ・差戻し事例!$A:$A,0)),"")</f>
        <v>8</v>
      </c>
      <c r="K290" s="5" t="str">
        <f>IFERROR(INDEX(問合せ・差戻し事例!$H:$H,MATCH(F290,問合せ・差戻し事例!$A:$A,0)),"")</f>
        <v xml:space="preserve">・売上明細のデータソースと抽出条件が分かる資料（画面コピーなど）の送付をお願いします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
</v>
      </c>
    </row>
    <row r="291" spans="1:11" ht="17.5" hidden="1" x14ac:dyDescent="0.6">
      <c r="A291" s="2">
        <v>290</v>
      </c>
      <c r="B291" s="2">
        <v>46</v>
      </c>
      <c r="C291" s="5">
        <f>IFERROR(INDEX(チェックポイント!$D:$D,MATCH(B291,チェックポイント!$A:$A,0)),"")</f>
        <v>29</v>
      </c>
      <c r="D291" s="5" t="str">
        <f>IFERROR(INDEX(チェックポイント!$E:$E,MATCH(B291,チェックポイント!$A:$A,0)),"")</f>
        <v>データソース・抽出条件</v>
      </c>
      <c r="E291" s="5" t="str">
        <f>IFERROR(INDEX(チェックポイント!$F:$F,MATCH(B291,チェックポイント!$A:$A,0)),"")</f>
        <v>成果物の作成に用いたデータソースと抽出条件（手順）の記録（画面コピー等）が提出されているか。</v>
      </c>
      <c r="F291" s="2">
        <v>1070</v>
      </c>
      <c r="G291" s="5" t="str">
        <f>IFERROR(INDEX(問合せ・差戻し事例!$F:$F,MATCH(F291,問合せ・差戻し事例!$A:$A,0)),"")</f>
        <v>グローバルエンジニアリングユニット</v>
      </c>
      <c r="H291" s="5" t="str">
        <f>IFERROR(INDEX(問合せ・差戻し事例!$E:$E,MATCH(F291,問合せ・差戻し事例!$A:$A,0)),"")</f>
        <v>American Gas Products, Inc.</v>
      </c>
      <c r="I291" s="5" t="str">
        <f>IFERROR(INDEX(問合せ・差戻し事例!$D:$D,MATCH(F291,問合せ・差戻し事例!$A:$A,0)),"")</f>
        <v>040402</v>
      </c>
      <c r="J291" s="5">
        <f>IFERROR(INDEX(問合せ・差戻し事例!$G:$G,MATCH(F291,問合せ・差戻し事例!$A:$A,0)),"")</f>
        <v>8</v>
      </c>
      <c r="K291" s="5" t="str">
        <f>IFERROR(INDEX(問合せ・差戻し事例!$H:$H,MATCH(F291,問合せ・差戻し事例!$A:$A,0)),"")</f>
        <v>・売上明細のデータソースと抽出条件が分かる資料（画面コピーなど）の送付をお願いします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
・10百万円以上の取引について、根拠資料（数量・単価などの金額、相手先、売上内容、計上日の3点が確認できる根拠を具備しているもの）をご送付ください。</v>
      </c>
    </row>
    <row r="292" spans="1:11" ht="17.5" hidden="1" x14ac:dyDescent="0.6">
      <c r="A292" s="2">
        <v>291</v>
      </c>
      <c r="B292" s="2">
        <v>46</v>
      </c>
      <c r="C292" s="5">
        <f>IFERROR(INDEX(チェックポイント!$D:$D,MATCH(B292,チェックポイント!$A:$A,0)),"")</f>
        <v>29</v>
      </c>
      <c r="D292" s="5" t="str">
        <f>IFERROR(INDEX(チェックポイント!$E:$E,MATCH(B292,チェックポイント!$A:$A,0)),"")</f>
        <v>データソース・抽出条件</v>
      </c>
      <c r="E292" s="5" t="str">
        <f>IFERROR(INDEX(チェックポイント!$F:$F,MATCH(B292,チェックポイント!$A:$A,0)),"")</f>
        <v>成果物の作成に用いたデータソースと抽出条件（手順）の記録（画面コピー等）が提出されているか。</v>
      </c>
      <c r="F292" s="2">
        <v>1075</v>
      </c>
      <c r="G292" s="5" t="str">
        <f>IFERROR(INDEX(問合せ・差戻し事例!$F:$F,MATCH(F292,問合せ・差戻し事例!$A:$A,0)),"")</f>
        <v>グローバルエンジニアリングユニット</v>
      </c>
      <c r="H292" s="5" t="str">
        <f>IFERROR(INDEX(問合せ・差戻し事例!$E:$E,MATCH(F292,問合せ・差戻し事例!$A:$A,0)),"")</f>
        <v>AIR WATER INDIA PRIVATE LIMITED</v>
      </c>
      <c r="I292" s="5" t="str">
        <f>IFERROR(INDEX(問合せ・差戻し事例!$D:$D,MATCH(F292,問合せ・差戻し事例!$A:$A,0)),"")</f>
        <v>040200</v>
      </c>
      <c r="J292" s="5">
        <f>IFERROR(INDEX(問合せ・差戻し事例!$G:$G,MATCH(F292,問合せ・差戻し事例!$A:$A,0)),"")</f>
        <v>8</v>
      </c>
      <c r="K292" s="5" t="str">
        <f>IFERROR(INDEX(問合せ・差戻し事例!$H:$H,MATCH(F292,問合せ・差戻し事例!$A:$A,0)),"")</f>
        <v>・売上明細のデータソースと抽出条件が分かる資料（画面コピーなど）の送付をお願いします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・6百万インドルピー以上の取引について、根拠資料（数量、単価、計上日の3点が確認できる根拠を具備しているもの）をご送付ください。ない場合、その旨ご連絡ください</v>
      </c>
    </row>
    <row r="293" spans="1:11" ht="17.5" hidden="1" x14ac:dyDescent="0.6">
      <c r="A293" s="2">
        <v>292</v>
      </c>
      <c r="B293" s="2">
        <v>46</v>
      </c>
      <c r="C293" s="5">
        <f>IFERROR(INDEX(チェックポイント!$D:$D,MATCH(B293,チェックポイント!$A:$A,0)),"")</f>
        <v>29</v>
      </c>
      <c r="D293" s="5" t="str">
        <f>IFERROR(INDEX(チェックポイント!$E:$E,MATCH(B293,チェックポイント!$A:$A,0)),"")</f>
        <v>データソース・抽出条件</v>
      </c>
      <c r="E293" s="5" t="str">
        <f>IFERROR(INDEX(チェックポイント!$F:$F,MATCH(B293,チェックポイント!$A:$A,0)),"")</f>
        <v>成果物の作成に用いたデータソースと抽出条件（手順）の記録（画面コピー等）が提出されているか。</v>
      </c>
      <c r="F293" s="2">
        <v>1113</v>
      </c>
      <c r="G293" s="5" t="str">
        <f>IFERROR(INDEX(問合せ・差戻し事例!$F:$F,MATCH(F293,問合せ・差戻し事例!$A:$A,0)),"")</f>
        <v>グローバルエンジニアリングユニット</v>
      </c>
      <c r="H293" s="5" t="str">
        <f>IFERROR(INDEX(問合せ・差戻し事例!$E:$E,MATCH(F293,問合せ・差戻し事例!$A:$A,0)),"")</f>
        <v>Noble Gas Solutions, LLC</v>
      </c>
      <c r="I293" s="5" t="str">
        <f>IFERROR(INDEX(問合せ・差戻し事例!$D:$D,MATCH(F293,問合せ・差戻し事例!$A:$A,0)),"")</f>
        <v>040403</v>
      </c>
      <c r="J293" s="5">
        <f>IFERROR(INDEX(問合せ・差戻し事例!$G:$G,MATCH(F293,問合せ・差戻し事例!$A:$A,0)),"")</f>
        <v>8</v>
      </c>
      <c r="K293" s="5" t="str">
        <f>IFERROR(INDEX(問合せ・差戻し事例!$H:$H,MATCH(F293,問合せ・差戻し事例!$A:$A,0)),"")</f>
        <v>・売上明細のデータソースと抽出条件が分かる資料（画面コピーなど）の送付をお願いします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
・10百万円以上の取引について、根拠資料（数量・単価などの金額、相手先、売上内容、計上日の3点が確認できる根拠を具備しているもの）をご送付ください。</v>
      </c>
    </row>
    <row r="294" spans="1:11" ht="17.5" hidden="1" x14ac:dyDescent="0.6">
      <c r="A294" s="2">
        <v>293</v>
      </c>
      <c r="B294" s="2">
        <v>46</v>
      </c>
      <c r="C294" s="5">
        <f>IFERROR(INDEX(チェックポイント!$D:$D,MATCH(B294,チェックポイント!$A:$A,0)),"")</f>
        <v>29</v>
      </c>
      <c r="D294" s="5" t="str">
        <f>IFERROR(INDEX(チェックポイント!$E:$E,MATCH(B294,チェックポイント!$A:$A,0)),"")</f>
        <v>データソース・抽出条件</v>
      </c>
      <c r="E294" s="5" t="str">
        <f>IFERROR(INDEX(チェックポイント!$F:$F,MATCH(B294,チェックポイント!$A:$A,0)),"")</f>
        <v>成果物の作成に用いたデータソースと抽出条件（手順）の記録（画面コピー等）が提出されているか。</v>
      </c>
      <c r="F294" s="2">
        <v>1142</v>
      </c>
      <c r="G294" s="5" t="str">
        <f>IFERROR(INDEX(問合せ・差戻し事例!$F:$F,MATCH(F294,問合せ・差戻し事例!$A:$A,0)),"")</f>
        <v>グローバルエンジニアリングユニット</v>
      </c>
      <c r="H294" s="5" t="str">
        <f>IFERROR(INDEX(問合せ・差戻し事例!$E:$E,MATCH(F294,問合せ・差戻し事例!$A:$A,0)),"")</f>
        <v>Taylor-Wharton Malaysia Sdn. Bhd.</v>
      </c>
      <c r="I294" s="5" t="str">
        <f>IFERROR(INDEX(問合せ・差戻し事例!$D:$D,MATCH(F294,問合せ・差戻し事例!$A:$A,0)),"")</f>
        <v>040800</v>
      </c>
      <c r="J294" s="5">
        <f>IFERROR(INDEX(問合せ・差戻し事例!$G:$G,MATCH(F294,問合せ・差戻し事例!$A:$A,0)),"")</f>
        <v>8</v>
      </c>
      <c r="K294" s="5" t="str">
        <f>IFERROR(INDEX(問合せ・差戻し事例!$H:$H,MATCH(F294,問合せ・差戻し事例!$A:$A,0)),"")</f>
        <v xml:space="preserve">・売上明細のデータソースと抽出条件が分かる資料（画面コピーなど）の送付をお願いします
・網羅性が確認できる資料（試算表との一致確認）の送付をお願いします
・20百万円以上の取引について、根拠資料（数量、単価、計上日の3点が確認できる根拠を具備しているもの）をご送付ください。ない場合、その旨ご連絡ください
</v>
      </c>
    </row>
    <row r="295" spans="1:11" ht="17.5" hidden="1" x14ac:dyDescent="0.6">
      <c r="A295" s="2">
        <v>294</v>
      </c>
      <c r="B295" s="2">
        <v>46</v>
      </c>
      <c r="C295" s="5">
        <f>IFERROR(INDEX(チェックポイント!$D:$D,MATCH(B295,チェックポイント!$A:$A,0)),"")</f>
        <v>29</v>
      </c>
      <c r="D295" s="5" t="str">
        <f>IFERROR(INDEX(チェックポイント!$E:$E,MATCH(B295,チェックポイント!$A:$A,0)),"")</f>
        <v>データソース・抽出条件</v>
      </c>
      <c r="E295" s="5" t="str">
        <f>IFERROR(INDEX(チェックポイント!$F:$F,MATCH(B295,チェックポイント!$A:$A,0)),"")</f>
        <v>成果物の作成に用いたデータソースと抽出条件（手順）の記録（画面コピー等）が提出されているか。</v>
      </c>
      <c r="F295" s="2">
        <v>1264</v>
      </c>
      <c r="G295" s="5" t="str">
        <f>IFERROR(INDEX(問合せ・差戻し事例!$F:$F,MATCH(F295,問合せ・差戻し事例!$A:$A,0)),"")</f>
        <v>在宅ヘルスケアユニット</v>
      </c>
      <c r="H295" s="5" t="str">
        <f>IFERROR(INDEX(問合せ・差戻し事例!$E:$E,MATCH(F295,問合せ・差戻し事例!$A:$A,0)),"")</f>
        <v>川本産業(株)</v>
      </c>
      <c r="I295" s="5" t="str">
        <f>IFERROR(INDEX(問合せ・差戻し事例!$D:$D,MATCH(F295,問合せ・差戻し事例!$A:$A,0)),"")</f>
        <v>070200</v>
      </c>
      <c r="J295" s="5">
        <f>IFERROR(INDEX(問合せ・差戻し事例!$G:$G,MATCH(F295,問合せ・差戻し事例!$A:$A,0)),"")</f>
        <v>8</v>
      </c>
      <c r="K295" s="5" t="str">
        <f>IFERROR(INDEX(問合せ・差戻し事例!$H:$H,MATCH(F295,問合せ・差戻し事例!$A:$A,0)),"")</f>
        <v xml:space="preserve">・売上明細のデータソースと抽出条件が分かる資料（画面コピーなど）の送付をお願いします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
</v>
      </c>
    </row>
    <row r="296" spans="1:11" ht="17.5" hidden="1" x14ac:dyDescent="0.6">
      <c r="A296" s="2">
        <v>295</v>
      </c>
      <c r="B296" s="2">
        <v>46</v>
      </c>
      <c r="C296" s="5">
        <f>IFERROR(INDEX(チェックポイント!$D:$D,MATCH(B296,チェックポイント!$A:$A,0)),"")</f>
        <v>29</v>
      </c>
      <c r="D296" s="5" t="str">
        <f>IFERROR(INDEX(チェックポイント!$E:$E,MATCH(B296,チェックポイント!$A:$A,0)),"")</f>
        <v>データソース・抽出条件</v>
      </c>
      <c r="E296" s="5" t="str">
        <f>IFERROR(INDEX(チェックポイント!$F:$F,MATCH(B296,チェックポイント!$A:$A,0)),"")</f>
        <v>成果物の作成に用いたデータソースと抽出条件（手順）の記録（画面コピー等）が提出されているか。</v>
      </c>
      <c r="F296" s="2">
        <v>1265</v>
      </c>
      <c r="G296" s="5" t="str">
        <f>IFERROR(INDEX(問合せ・差戻し事例!$F:$F,MATCH(F296,問合せ・差戻し事例!$A:$A,0)),"")</f>
        <v>在宅ヘルスケアユニット</v>
      </c>
      <c r="H296" s="5" t="str">
        <f>IFERROR(INDEX(問合せ・差戻し事例!$E:$E,MATCH(F296,問合せ・差戻し事例!$A:$A,0)),"")</f>
        <v>Kurosu Hanam Co., Ltd</v>
      </c>
      <c r="I296" s="5" t="str">
        <f>IFERROR(INDEX(問合せ・差戻し事例!$D:$D,MATCH(F296,問合せ・差戻し事例!$A:$A,0)),"")</f>
        <v>070202</v>
      </c>
      <c r="J296" s="5">
        <f>IFERROR(INDEX(問合せ・差戻し事例!$G:$G,MATCH(F296,問合せ・差戻し事例!$A:$A,0)),"")</f>
        <v>8</v>
      </c>
      <c r="K296" s="5" t="str">
        <f>IFERROR(INDEX(問合せ・差戻し事例!$H:$H,MATCH(F296,問合せ・差戻し事例!$A:$A,0)),"")</f>
        <v xml:space="preserve">・売上明細のデータソースと抽出条件が分かる資料（画面コピーなど）の送付をお願いします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v>
      </c>
    </row>
    <row r="297" spans="1:11" ht="17.5" hidden="1" x14ac:dyDescent="0.6">
      <c r="A297" s="2">
        <v>296</v>
      </c>
      <c r="B297" s="2">
        <v>46</v>
      </c>
      <c r="C297" s="5">
        <f>IFERROR(INDEX(チェックポイント!$D:$D,MATCH(B297,チェックポイント!$A:$A,0)),"")</f>
        <v>29</v>
      </c>
      <c r="D297" s="5" t="str">
        <f>IFERROR(INDEX(チェックポイント!$E:$E,MATCH(B297,チェックポイント!$A:$A,0)),"")</f>
        <v>データソース・抽出条件</v>
      </c>
      <c r="E297" s="5" t="str">
        <f>IFERROR(INDEX(チェックポイント!$F:$F,MATCH(B297,チェックポイント!$A:$A,0)),"")</f>
        <v>成果物の作成に用いたデータソースと抽出条件（手順）の記録（画面コピー等）が提出されているか。</v>
      </c>
      <c r="F297" s="2">
        <v>1388</v>
      </c>
      <c r="G297" s="5" t="str">
        <f>IFERROR(INDEX(問合せ・差戻し事例!$F:$F,MATCH(F297,問合せ・差戻し事例!$A:$A,0)),"")</f>
        <v xml:space="preserve">海水ユニット </v>
      </c>
      <c r="H297" s="5" t="str">
        <f>IFERROR(INDEX(問合せ・差戻し事例!$E:$E,MATCH(F297,問合せ・差戻し事例!$A:$A,0)),"")</f>
        <v>H.T.C. S.R.L.</v>
      </c>
      <c r="I297" s="5" t="str">
        <f>IFERROR(INDEX(問合せ・差戻し事例!$D:$D,MATCH(F297,問合せ・差戻し事例!$A:$A,0)),"")</f>
        <v>140203</v>
      </c>
      <c r="J297" s="5">
        <f>IFERROR(INDEX(問合せ・差戻し事例!$G:$G,MATCH(F297,問合せ・差戻し事例!$A:$A,0)),"")</f>
        <v>8</v>
      </c>
      <c r="K297" s="5" t="str">
        <f>IFERROR(INDEX(問合せ・差戻し事例!$H:$H,MATCH(F297,問合せ・差戻し事例!$A:$A,0)),"")</f>
        <v>・売上明細のデータソースと抽出条件が分かる資料（画面コピーなど）の送付をお願いします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・全ての明細に対して売上計上の妥当性（収益認識基準を満たしているか）を検討したコメントの記載をお願いします</v>
      </c>
    </row>
    <row r="298" spans="1:11" ht="17.5" hidden="1" x14ac:dyDescent="0.6">
      <c r="A298" s="2">
        <v>297</v>
      </c>
      <c r="B298" s="2">
        <v>46</v>
      </c>
      <c r="C298" s="5">
        <f>IFERROR(INDEX(チェックポイント!$D:$D,MATCH(B298,チェックポイント!$A:$A,0)),"")</f>
        <v>29</v>
      </c>
      <c r="D298" s="5" t="str">
        <f>IFERROR(INDEX(チェックポイント!$E:$E,MATCH(B298,チェックポイント!$A:$A,0)),"")</f>
        <v>データソース・抽出条件</v>
      </c>
      <c r="E298" s="5" t="str">
        <f>IFERROR(INDEX(チェックポイント!$F:$F,MATCH(B298,チェックポイント!$A:$A,0)),"")</f>
        <v>成果物の作成に用いたデータソースと抽出条件（手順）の記録（画面コピー等）が提出されているか。</v>
      </c>
      <c r="F298" s="2">
        <v>1389</v>
      </c>
      <c r="G298" s="5" t="str">
        <f>IFERROR(INDEX(問合せ・差戻し事例!$F:$F,MATCH(F298,問合せ・差戻し事例!$A:$A,0)),"")</f>
        <v xml:space="preserve">海水ユニット </v>
      </c>
      <c r="H298" s="5" t="str">
        <f>IFERROR(INDEX(問合せ・差戻し事例!$E:$E,MATCH(F298,問合せ・差戻し事例!$A:$A,0)),"")</f>
        <v>Redco S.R.L.</v>
      </c>
      <c r="I298" s="5" t="str">
        <f>IFERROR(INDEX(問合せ・差戻し事例!$D:$D,MATCH(F298,問合せ・差戻し事例!$A:$A,0)),"")</f>
        <v>140204</v>
      </c>
      <c r="J298" s="5">
        <f>IFERROR(INDEX(問合せ・差戻し事例!$G:$G,MATCH(F298,問合せ・差戻し事例!$A:$A,0)),"")</f>
        <v>8</v>
      </c>
      <c r="K298" s="5" t="str">
        <f>IFERROR(INDEX(問合せ・差戻し事例!$H:$H,MATCH(F298,問合せ・差戻し事例!$A:$A,0)),"")</f>
        <v>・売上明細のデータソースと抽出条件が分かる資料（画面コピーなど）の送付をお願いします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・全ての明細に対して売上計上の妥当性（収益認識基準を満たしているか）を検討したコメントの記載をお願いします</v>
      </c>
    </row>
    <row r="299" spans="1:11" ht="17.5" hidden="1" x14ac:dyDescent="0.6">
      <c r="A299" s="2">
        <v>298</v>
      </c>
      <c r="B299" s="2">
        <v>46</v>
      </c>
      <c r="C299" s="5">
        <f>IFERROR(INDEX(チェックポイント!$D:$D,MATCH(B299,チェックポイント!$A:$A,0)),"")</f>
        <v>29</v>
      </c>
      <c r="D299" s="5" t="str">
        <f>IFERROR(INDEX(チェックポイント!$E:$E,MATCH(B299,チェックポイント!$A:$A,0)),"")</f>
        <v>データソース・抽出条件</v>
      </c>
      <c r="E299" s="5" t="str">
        <f>IFERROR(INDEX(チェックポイント!$F:$F,MATCH(B299,チェックポイント!$A:$A,0)),"")</f>
        <v>成果物の作成に用いたデータソースと抽出条件（手順）の記録（画面コピー等）が提出されているか。</v>
      </c>
      <c r="F299" s="2">
        <v>1516</v>
      </c>
      <c r="G299" s="5" t="str">
        <f>IFERROR(INDEX(問合せ・差戻し事例!$F:$F,MATCH(F299,問合せ・差戻し事例!$A:$A,0)),"")</f>
        <v>ガスプロダクツユニット</v>
      </c>
      <c r="H299" s="5" t="str">
        <f>IFERROR(INDEX(問合せ・差戻し事例!$E:$E,MATCH(F299,問合せ・差戻し事例!$A:$A,0)),"")</f>
        <v>ガスプロダクツ・ロジスティクス(株)</v>
      </c>
      <c r="I299" s="5" t="str">
        <f>IFERROR(INDEX(問合せ・差戻し事例!$D:$D,MATCH(F299,問合せ・差戻し事例!$A:$A,0)),"")</f>
        <v>030101</v>
      </c>
      <c r="J299" s="5">
        <f>IFERROR(INDEX(問合せ・差戻し事例!$G:$G,MATCH(F299,問合せ・差戻し事例!$A:$A,0)),"")</f>
        <v>8</v>
      </c>
      <c r="K299" s="5" t="str">
        <f>IFERROR(INDEX(問合せ・差戻し事例!$H:$H,MATCH(F299,問合せ・差戻し事例!$A:$A,0)),"")</f>
        <v xml:space="preserve">・売上明細のデータソースと抽出条件が分かる資料（画面コピーなど）の送付をお願いします
・網羅性が確認できる資料（試算表との一致確認）の突合方法をご教示ください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
</v>
      </c>
    </row>
    <row r="300" spans="1:11" ht="17.5" hidden="1" x14ac:dyDescent="0.6">
      <c r="A300" s="2">
        <v>299</v>
      </c>
      <c r="B300" s="2">
        <v>46</v>
      </c>
      <c r="C300" s="5">
        <f>IFERROR(INDEX(チェックポイント!$D:$D,MATCH(B300,チェックポイント!$A:$A,0)),"")</f>
        <v>29</v>
      </c>
      <c r="D300" s="5" t="str">
        <f>IFERROR(INDEX(チェックポイント!$E:$E,MATCH(B300,チェックポイント!$A:$A,0)),"")</f>
        <v>データソース・抽出条件</v>
      </c>
      <c r="E300" s="5" t="str">
        <f>IFERROR(INDEX(チェックポイント!$F:$F,MATCH(B300,チェックポイント!$A:$A,0)),"")</f>
        <v>成果物の作成に用いたデータソースと抽出条件（手順）の記録（画面コピー等）が提出されているか。</v>
      </c>
      <c r="F300" s="2">
        <v>1572</v>
      </c>
      <c r="G300" s="5" t="str">
        <f>IFERROR(INDEX(問合せ・差戻し事例!$F:$F,MATCH(F300,問合せ・差戻し事例!$A:$A,0)),"")</f>
        <v>グローバル戦略推進本部</v>
      </c>
      <c r="H300" s="5" t="str">
        <f>IFERROR(INDEX(問合せ・差戻し事例!$E:$E,MATCH(F300,問合せ・差戻し事例!$A:$A,0)),"")</f>
        <v>上海爱沃特国际贸易有限公司</v>
      </c>
      <c r="I300" s="5" t="str">
        <f>IFERROR(INDEX(問合せ・差戻し事例!$D:$D,MATCH(F300,問合せ・差戻し事例!$A:$A,0)),"")</f>
        <v>170200</v>
      </c>
      <c r="J300" s="5">
        <f>IFERROR(INDEX(問合せ・差戻し事例!$G:$G,MATCH(F300,問合せ・差戻し事例!$A:$A,0)),"")</f>
        <v>8</v>
      </c>
      <c r="K300" s="5" t="str">
        <f>IFERROR(INDEX(問合せ・差戻し事例!$H:$H,MATCH(F300,問合せ・差戻し事例!$A:$A,0)),"")</f>
        <v>・売上明細のデータソースと抽出条件が分かる資料（画面コピーなど）の送付をお願いします
・網羅性が確認できる資料（試算表との一致確認）の送付をお願いします</v>
      </c>
    </row>
    <row r="301" spans="1:11" ht="17.5" hidden="1" x14ac:dyDescent="0.6">
      <c r="A301" s="2">
        <v>300</v>
      </c>
      <c r="B301" s="2">
        <v>46</v>
      </c>
      <c r="C301" s="5">
        <f>IFERROR(INDEX(チェックポイント!$D:$D,MATCH(B301,チェックポイント!$A:$A,0)),"")</f>
        <v>29</v>
      </c>
      <c r="D301" s="5" t="str">
        <f>IFERROR(INDEX(チェックポイント!$E:$E,MATCH(B301,チェックポイント!$A:$A,0)),"")</f>
        <v>データソース・抽出条件</v>
      </c>
      <c r="E301" s="5" t="str">
        <f>IFERROR(INDEX(チェックポイント!$F:$F,MATCH(B301,チェックポイント!$A:$A,0)),"")</f>
        <v>成果物の作成に用いたデータソースと抽出条件（手順）の記録（画面コピー等）が提出されているか。</v>
      </c>
      <c r="F301" s="2">
        <v>1695</v>
      </c>
      <c r="G301" s="5" t="str">
        <f>IFERROR(INDEX(問合せ・差戻し事例!$F:$F,MATCH(F301,問合せ・差戻し事例!$A:$A,0)),"")</f>
        <v xml:space="preserve">エア・ウォーター西日本(株) </v>
      </c>
      <c r="H301" s="5" t="str">
        <f>IFERROR(INDEX(問合せ・差戻し事例!$E:$E,MATCH(F301,問合せ・差戻し事例!$A:$A,0)),"")</f>
        <v>エア・ウォーター西日本メディエス(株)</v>
      </c>
      <c r="I301" s="5" t="str">
        <f>IFERROR(INDEX(問合せ・差戻し事例!$D:$D,MATCH(F301,問合せ・差戻し事例!$A:$A,0)),"")</f>
        <v>240100</v>
      </c>
      <c r="J301" s="5">
        <f>IFERROR(INDEX(問合せ・差戻し事例!$G:$G,MATCH(F301,問合せ・差戻し事例!$A:$A,0)),"")</f>
        <v>8</v>
      </c>
      <c r="K301" s="5" t="str">
        <f>IFERROR(INDEX(問合せ・差戻し事例!$H:$H,MATCH(F301,問合せ・差戻し事例!$A:$A,0)),"")</f>
        <v xml:space="preserve">・売上明細のデータソースと抽出条件が分かる資料（画面コピーなど）の送付をお願いします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参考に成果物の作成をお願いします）
</v>
      </c>
    </row>
    <row r="302" spans="1:11" ht="17.5" hidden="1" x14ac:dyDescent="0.6">
      <c r="A302" s="2">
        <v>301</v>
      </c>
      <c r="B302" s="2">
        <v>46</v>
      </c>
      <c r="C302" s="5">
        <f>IFERROR(INDEX(チェックポイント!$D:$D,MATCH(B302,チェックポイント!$A:$A,0)),"")</f>
        <v>29</v>
      </c>
      <c r="D302" s="5" t="str">
        <f>IFERROR(INDEX(チェックポイント!$E:$E,MATCH(B302,チェックポイント!$A:$A,0)),"")</f>
        <v>データソース・抽出条件</v>
      </c>
      <c r="E302" s="5" t="str">
        <f>IFERROR(INDEX(チェックポイント!$F:$F,MATCH(B302,チェックポイント!$A:$A,0)),"")</f>
        <v>成果物の作成に用いたデータソースと抽出条件（手順）の記録（画面コピー等）が提出されているか。</v>
      </c>
      <c r="F302" s="2">
        <v>1698</v>
      </c>
      <c r="G302" s="5" t="str">
        <f>IFERROR(INDEX(問合せ・差戻し事例!$F:$F,MATCH(F302,問合せ・差戻し事例!$A:$A,0)),"")</f>
        <v xml:space="preserve">エア・ウォーター西日本(株) </v>
      </c>
      <c r="H302" s="5" t="str">
        <f>IFERROR(INDEX(問合せ・差戻し事例!$E:$E,MATCH(F302,問合せ・差戻し事例!$A:$A,0)),"")</f>
        <v>(株)日本医療環境サービス</v>
      </c>
      <c r="I302" s="5" t="str">
        <f>IFERROR(INDEX(問合せ・差戻し事例!$D:$D,MATCH(F302,問合せ・差戻し事例!$A:$A,0)),"")</f>
        <v>240800</v>
      </c>
      <c r="J302" s="5">
        <f>IFERROR(INDEX(問合せ・差戻し事例!$G:$G,MATCH(F302,問合せ・差戻し事例!$A:$A,0)),"")</f>
        <v>8</v>
      </c>
      <c r="K302" s="5" t="str">
        <f>IFERROR(INDEX(問合せ・差戻し事例!$H:$H,MATCH(F302,問合せ・差戻し事例!$A:$A,0)),"")</f>
        <v>・売上明細のデータソースと抽出条件が分かる資料（画面コピーなど）の送付をお願いします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v>
      </c>
    </row>
    <row r="303" spans="1:11" ht="17.5" hidden="1" x14ac:dyDescent="0.6">
      <c r="A303" s="2">
        <v>302</v>
      </c>
      <c r="B303" s="2">
        <v>46</v>
      </c>
      <c r="C303" s="5">
        <f>IFERROR(INDEX(チェックポイント!$D:$D,MATCH(B303,チェックポイント!$A:$A,0)),"")</f>
        <v>29</v>
      </c>
      <c r="D303" s="5" t="str">
        <f>IFERROR(INDEX(チェックポイント!$E:$E,MATCH(B303,チェックポイント!$A:$A,0)),"")</f>
        <v>データソース・抽出条件</v>
      </c>
      <c r="E303" s="5" t="str">
        <f>IFERROR(INDEX(チェックポイント!$F:$F,MATCH(B303,チェックポイント!$A:$A,0)),"")</f>
        <v>成果物の作成に用いたデータソースと抽出条件（手順）の記録（画面コピー等）が提出されているか。</v>
      </c>
      <c r="F303" s="2">
        <v>1712</v>
      </c>
      <c r="G303" s="5" t="str">
        <f>IFERROR(INDEX(問合せ・差戻し事例!$F:$F,MATCH(F303,問合せ・差戻し事例!$A:$A,0)),"")</f>
        <v xml:space="preserve">エア・ウォーター西日本(株) </v>
      </c>
      <c r="H303" s="5" t="str">
        <f>IFERROR(INDEX(問合せ・差戻し事例!$E:$E,MATCH(F303,問合せ・差戻し事例!$A:$A,0)),"")</f>
        <v>(株)エコテック</v>
      </c>
      <c r="I303" s="5" t="str">
        <f>IFERROR(INDEX(問合せ・差戻し事例!$D:$D,MATCH(F303,問合せ・差戻し事例!$A:$A,0)),"")</f>
        <v>240200</v>
      </c>
      <c r="J303" s="5">
        <f>IFERROR(INDEX(問合せ・差戻し事例!$G:$G,MATCH(F303,問合せ・差戻し事例!$A:$A,0)),"")</f>
        <v>8</v>
      </c>
      <c r="K303" s="5" t="str">
        <f>IFERROR(INDEX(問合せ・差戻し事例!$H:$H,MATCH(F303,問合せ・差戻し事例!$A:$A,0)),"")</f>
        <v>・売上明細のデータソースと抽出条件が分かる資料（画面コピーなど）の送付をお願いします
・網羅性が確認できる資料（試算表との一致確認）の送付をお願いします</v>
      </c>
    </row>
    <row r="304" spans="1:11" ht="17.5" hidden="1" x14ac:dyDescent="0.6">
      <c r="A304" s="2">
        <v>303</v>
      </c>
      <c r="B304" s="2">
        <v>46</v>
      </c>
      <c r="C304" s="5">
        <f>IFERROR(INDEX(チェックポイント!$D:$D,MATCH(B304,チェックポイント!$A:$A,0)),"")</f>
        <v>29</v>
      </c>
      <c r="D304" s="5" t="str">
        <f>IFERROR(INDEX(チェックポイント!$E:$E,MATCH(B304,チェックポイント!$A:$A,0)),"")</f>
        <v>データソース・抽出条件</v>
      </c>
      <c r="E304" s="5" t="str">
        <f>IFERROR(INDEX(チェックポイント!$F:$F,MATCH(B304,チェックポイント!$A:$A,0)),"")</f>
        <v>成果物の作成に用いたデータソースと抽出条件（手順）の記録（画面コピー等）が提出されているか。</v>
      </c>
      <c r="F304" s="2">
        <v>1805</v>
      </c>
      <c r="G304" s="5" t="str">
        <f>IFERROR(INDEX(問合せ・差戻し事例!$F:$F,MATCH(F304,問合せ・差戻し事例!$A:$A,0)),"")</f>
        <v xml:space="preserve">物流改革推進室 </v>
      </c>
      <c r="H304" s="5" t="str">
        <f>IFERROR(INDEX(問合せ・差戻し事例!$E:$E,MATCH(F304,問合せ・差戻し事例!$A:$A,0)),"")</f>
        <v>エア・ウォーター物流(株)</v>
      </c>
      <c r="I304" s="5" t="str">
        <f>IFERROR(INDEX(問合せ・差戻し事例!$D:$D,MATCH(F304,問合せ・差戻し事例!$A:$A,0)),"")</f>
        <v>180100</v>
      </c>
      <c r="J304" s="5">
        <f>IFERROR(INDEX(問合せ・差戻し事例!$G:$G,MATCH(F304,問合せ・差戻し事例!$A:$A,0)),"")</f>
        <v>8</v>
      </c>
      <c r="K304" s="5" t="str">
        <f>IFERROR(INDEX(問合せ・差戻し事例!$H:$H,MATCH(F304,問合せ・差戻し事例!$A:$A,0)),"")</f>
        <v>・売上明細のデータソースと抽出条件が分かる資料（画面コピーなど）の送付をお願いします
・網羅性が確認できる資料（試算表との一致確認）の送付をお願いします
・自主点検説明資料では"適切な外部根拠資料（数量、単価、計上日の3点が確認できる根拠を具備しているもの）に基づいた収益認識が⾏われていることを確かめ、コメントを記載する"とされています。こちらの観点で記載補足いただけないでしょうか。</v>
      </c>
    </row>
    <row r="305" spans="1:11" ht="17.5" hidden="1" x14ac:dyDescent="0.6">
      <c r="A305" s="2">
        <v>304</v>
      </c>
      <c r="B305" s="2">
        <v>46</v>
      </c>
      <c r="C305" s="5">
        <f>IFERROR(INDEX(チェックポイント!$D:$D,MATCH(B305,チェックポイント!$A:$A,0)),"")</f>
        <v>29</v>
      </c>
      <c r="D305" s="5" t="str">
        <f>IFERROR(INDEX(チェックポイント!$E:$E,MATCH(B305,チェックポイント!$A:$A,0)),"")</f>
        <v>データソース・抽出条件</v>
      </c>
      <c r="E305" s="5" t="str">
        <f>IFERROR(INDEX(チェックポイント!$F:$F,MATCH(B305,チェックポイント!$A:$A,0)),"")</f>
        <v>成果物の作成に用いたデータソースと抽出条件（手順）の記録（画面コピー等）が提出されているか。</v>
      </c>
      <c r="F305" s="2">
        <v>1809</v>
      </c>
      <c r="G305" s="5" t="str">
        <f>IFERROR(INDEX(問合せ・差戻し事例!$F:$F,MATCH(F305,問合せ・差戻し事例!$A:$A,0)),"")</f>
        <v xml:space="preserve">物流改革推進室 </v>
      </c>
      <c r="H305" s="5" t="str">
        <f>IFERROR(INDEX(問合せ・差戻し事例!$E:$E,MATCH(F305,問合せ・差戻し事例!$A:$A,0)),"")</f>
        <v>北海道車体(株)</v>
      </c>
      <c r="I305" s="5" t="str">
        <f>IFERROR(INDEX(問合せ・差戻し事例!$D:$D,MATCH(F305,問合せ・差戻し事例!$A:$A,0)),"")</f>
        <v>180104</v>
      </c>
      <c r="J305" s="5">
        <f>IFERROR(INDEX(問合せ・差戻し事例!$G:$G,MATCH(F305,問合せ・差戻し事例!$A:$A,0)),"")</f>
        <v>8</v>
      </c>
      <c r="K305" s="5" t="str">
        <f>IFERROR(INDEX(問合せ・差戻し事例!$H:$H,MATCH(F305,問合せ・差戻し事例!$A:$A,0)),"")</f>
        <v>・売上明細のデータソースと抽出条件が分かる資料（画面コピーなど）の送付をお願いします
・網羅性が確認できる資料（試算表との一致確認）の送付をお願いします
・10百万円以上の取引について、納品書、請求明細書及び売上伝票控え等の根拠資料（数量、単価、計上日の3点が確認できる根拠を具備しているもの）をご送付ください。ない場合、その旨ご連絡ください。</v>
      </c>
    </row>
    <row r="306" spans="1:11" ht="17.5" hidden="1" x14ac:dyDescent="0.6">
      <c r="A306" s="2">
        <v>305</v>
      </c>
      <c r="B306" s="2">
        <v>48</v>
      </c>
      <c r="C306" s="5">
        <f>IFERROR(INDEX(チェックポイント!$D:$D,MATCH(B306,チェックポイント!$A:$A,0)),"")</f>
        <v>30</v>
      </c>
      <c r="D306" s="5" t="str">
        <f>IFERROR(INDEX(チェックポイント!$E:$E,MATCH(B306,チェックポイント!$A:$A,0)),"")</f>
        <v>収益認識の根拠資料</v>
      </c>
      <c r="E306" s="5" t="str">
        <f>IFERROR(INDEX(チェックポイント!$F:$F,MATCH(B306,チェックポイント!$A:$A,0)),"")</f>
        <v>網羅性が確認できる情報（試算表との一致）が提出されているか。</v>
      </c>
      <c r="F306" s="2">
        <v>7</v>
      </c>
      <c r="G306" s="5" t="str">
        <f>IFERROR(INDEX(問合せ・差戻し事例!$F:$F,MATCH(F306,問合せ・差戻し事例!$A:$A,0)),"")</f>
        <v>エア・ウォーター東日本(株)</v>
      </c>
      <c r="H306" s="5" t="str">
        <f>IFERROR(INDEX(問合せ・差戻し事例!$E:$E,MATCH(F306,問合せ・差戻し事例!$A:$A,0)),"")</f>
        <v>東海液酸(株)</v>
      </c>
      <c r="I306" s="5" t="str">
        <f>IFERROR(INDEX(問合せ・差戻し事例!$D:$D,MATCH(F306,問合せ・差戻し事例!$A:$A,0)),"")</f>
        <v>231000</v>
      </c>
      <c r="J306" s="5">
        <f>IFERROR(INDEX(問合せ・差戻し事例!$G:$G,MATCH(F306,問合せ・差戻し事例!$A:$A,0)),"")</f>
        <v>8</v>
      </c>
      <c r="K306" s="5" t="str">
        <f>IFERROR(INDEX(問合せ・差戻し事例!$H:$H,MATCH(F306,問合せ・差戻し事例!$A:$A,0)),"")</f>
        <v>・網羅性が確認できる資料（試算表との一致確認）の送付をお願いします
・1,000万円以上の売上が計上されているため、該当取引について収益認識の根拠となる資料の送付をお願いします</v>
      </c>
    </row>
    <row r="307" spans="1:11" ht="17.5" hidden="1" x14ac:dyDescent="0.6">
      <c r="A307" s="2">
        <v>306</v>
      </c>
      <c r="B307" s="2">
        <v>48</v>
      </c>
      <c r="C307" s="5">
        <f>IFERROR(INDEX(チェックポイント!$D:$D,MATCH(B307,チェックポイント!$A:$A,0)),"")</f>
        <v>30</v>
      </c>
      <c r="D307" s="5" t="str">
        <f>IFERROR(INDEX(チェックポイント!$E:$E,MATCH(B307,チェックポイント!$A:$A,0)),"")</f>
        <v>収益認識の根拠資料</v>
      </c>
      <c r="E307" s="5" t="str">
        <f>IFERROR(INDEX(チェックポイント!$F:$F,MATCH(B307,チェックポイント!$A:$A,0)),"")</f>
        <v>網羅性が確認できる情報（試算表との一致）が提出されているか。</v>
      </c>
      <c r="F307" s="2">
        <v>1141</v>
      </c>
      <c r="G307" s="5" t="str">
        <f>IFERROR(INDEX(問合せ・差戻し事例!$F:$F,MATCH(F307,問合せ・差戻し事例!$A:$A,0)),"")</f>
        <v>グローバルエンジニアリングユニット</v>
      </c>
      <c r="H307" s="5" t="str">
        <f>IFERROR(INDEX(問合せ・差戻し事例!$E:$E,MATCH(F307,問合せ・差戻し事例!$A:$A,0)),"")</f>
        <v>Phoenix Welding Supply LLC</v>
      </c>
      <c r="I307" s="5" t="str">
        <f>IFERROR(INDEX(問合せ・差戻し事例!$D:$D,MATCH(F307,問合せ・差戻し事例!$A:$A,0)),"")</f>
        <v>040405</v>
      </c>
      <c r="J307" s="5">
        <f>IFERROR(INDEX(問合せ・差戻し事例!$G:$G,MATCH(F307,問合せ・差戻し事例!$A:$A,0)),"")</f>
        <v>8</v>
      </c>
      <c r="K307" s="5" t="str">
        <f>IFERROR(INDEX(問合せ・差戻し事例!$H:$H,MATCH(F307,問合せ・差戻し事例!$A:$A,0)),"")</f>
        <v xml:space="preserve">・網羅性が確認できる資料（試算表との一致確認）の送付をお願いします
・20百万円以上の取引について、根拠資料（数量、単価、計上日の3点が確認できる根拠を具備しているもの）をご送付ください。ない場合、その旨ご連絡ください
</v>
      </c>
    </row>
    <row r="308" spans="1:11" ht="17.5" hidden="1" x14ac:dyDescent="0.6">
      <c r="A308" s="2">
        <v>307</v>
      </c>
      <c r="B308" s="2">
        <v>49</v>
      </c>
      <c r="C308" s="5">
        <f>IFERROR(INDEX(チェックポイント!$D:$D,MATCH(B308,チェックポイント!$A:$A,0)),"")</f>
        <v>30</v>
      </c>
      <c r="D308" s="5" t="str">
        <f>IFERROR(INDEX(チェックポイント!$E:$E,MATCH(B308,チェックポイント!$A:$A,0)),"")</f>
        <v>収益認識の根拠資料</v>
      </c>
      <c r="E308" s="5" t="str">
        <f>IFERROR(INDEX(チェックポイント!$F:$F,MATCH(B308,チェックポイント!$A:$A,0)),"")</f>
        <v>全ての明細について売上計上の妥当性（収益認識基準の充足）を検討したコメントが提出されているか。</v>
      </c>
      <c r="F308" s="2">
        <v>1812</v>
      </c>
      <c r="G308" s="5" t="str">
        <f>IFERROR(INDEX(問合せ・差戻し事例!$F:$F,MATCH(F308,問合せ・差戻し事例!$A:$A,0)),"")</f>
        <v xml:space="preserve">物流改革推進室 </v>
      </c>
      <c r="H308" s="5" t="str">
        <f>IFERROR(INDEX(問合せ・差戻し事例!$E:$E,MATCH(F308,問合せ・差戻し事例!$A:$A,0)),"")</f>
        <v>エア・ウォーターLINE(株)</v>
      </c>
      <c r="I308" s="5" t="str">
        <f>IFERROR(INDEX(問合せ・差戻し事例!$D:$D,MATCH(F308,問合せ・差戻し事例!$A:$A,0)),"")</f>
        <v>180101</v>
      </c>
      <c r="J308" s="5">
        <f>IFERROR(INDEX(問合せ・差戻し事例!$G:$G,MATCH(F308,問合せ・差戻し事例!$A:$A,0)),"")</f>
        <v>8</v>
      </c>
      <c r="K308" s="5" t="str">
        <f>IFERROR(INDEX(問合せ・差戻し事例!$H:$H,MATCH(F308,問合せ・差戻し事例!$A:$A,0)),"")</f>
        <v xml:space="preserve">・全ての明細に対して売上計上の妥当性（収益認識基準を満たしているか）を検討したコメントの記載をお願いします
・10百万円以上の取引について、納品書、請求明細書及び売上伝票控え等の根拠資料（数量、単価、計上日の3点が確認できる根拠を具備しているもの）をご送付ください。ない場合、その旨ご連絡ください。
</v>
      </c>
    </row>
    <row r="309" spans="1:11" ht="17.5" hidden="1" x14ac:dyDescent="0.6">
      <c r="A309" s="2">
        <v>308</v>
      </c>
      <c r="B309" s="2">
        <v>49</v>
      </c>
      <c r="C309" s="5">
        <f>IFERROR(INDEX(チェックポイント!$D:$D,MATCH(B309,チェックポイント!$A:$A,0)),"")</f>
        <v>30</v>
      </c>
      <c r="D309" s="5" t="str">
        <f>IFERROR(INDEX(チェックポイント!$E:$E,MATCH(B309,チェックポイント!$A:$A,0)),"")</f>
        <v>収益認識の根拠資料</v>
      </c>
      <c r="E309" s="5" t="str">
        <f>IFERROR(INDEX(チェックポイント!$F:$F,MATCH(B309,チェックポイント!$A:$A,0)),"")</f>
        <v>全ての明細について売上計上の妥当性（収益認識基準の充足）を検討したコメントが提出されているか。</v>
      </c>
      <c r="F309" s="2">
        <v>1902</v>
      </c>
      <c r="G309" s="5" t="str">
        <f>IFERROR(INDEX(問合せ・差戻し事例!$F:$F,MATCH(F309,問合せ・差戻し事例!$A:$A,0)),"")</f>
        <v/>
      </c>
      <c r="H309" s="5" t="str">
        <f>IFERROR(INDEX(問合せ・差戻し事例!$E:$E,MATCH(F309,問合せ・差戻し事例!$A:$A,0)),"")</f>
        <v/>
      </c>
      <c r="I309" s="5" t="str">
        <f>IFERROR(INDEX(問合せ・差戻し事例!$D:$D,MATCH(F309,問合せ・差戻し事例!$A:$A,0)),"")</f>
        <v>60201</v>
      </c>
      <c r="J309" s="5">
        <f>IFERROR(INDEX(問合せ・差戻し事例!$G:$G,MATCH(F309,問合せ・差戻し事例!$A:$A,0)),"")</f>
        <v>8</v>
      </c>
      <c r="K309" s="5" t="str">
        <f>IFERROR(INDEX(問合せ・差戻し事例!$H:$H,MATCH(F309,問合せ・差戻し事例!$A:$A,0)),"")</f>
        <v>・全ての明細に対して売上計上の妥当性（収益認識基準を満たしているか）を検討し、検証コメント及び必要に応じて会計処理の顛末を記載ください
・また1,000万円以上の取引について、根拠資料を提出ください</v>
      </c>
    </row>
    <row r="310" spans="1:11" ht="17.5" hidden="1" x14ac:dyDescent="0.6">
      <c r="A310" s="2">
        <v>309</v>
      </c>
      <c r="B310" s="2">
        <v>50</v>
      </c>
      <c r="C310" s="5" t="str">
        <f>IFERROR(INDEX(チェックポイント!$D:$D,MATCH(B310,チェックポイント!$A:$A,0)),"")</f>
        <v>共通</v>
      </c>
      <c r="D310" s="5" t="str">
        <f>IFERROR(INDEX(チェックポイント!$E:$E,MATCH(B310,チェックポイント!$A:$A,0)),"")</f>
        <v/>
      </c>
      <c r="E310" s="5" t="str">
        <f>IFERROR(INDEX(チェックポイント!$F:$F,MATCH(B310,チェックポイント!$A:$A,0)),"")</f>
        <v>全ての明細について売上計上の妥当性（収益認識基準の充足）を検討したコメントが提出されているか。</v>
      </c>
      <c r="F310" s="2">
        <v>217</v>
      </c>
      <c r="G310" s="5" t="str">
        <f>IFERROR(INDEX(問合せ・差戻し事例!$F:$F,MATCH(F310,問合せ・差戻し事例!$A:$A,0)),"")</f>
        <v xml:space="preserve">エア・ウォーター北海道(株) </v>
      </c>
      <c r="H310" s="5" t="str">
        <f>IFERROR(INDEX(問合せ・差戻し事例!$E:$E,MATCH(F310,問合せ・差戻し事例!$A:$A,0)),"")</f>
        <v>エア・ウォーター・ラボアンドフーズ(株)</v>
      </c>
      <c r="I310" s="5" t="str">
        <f>IFERROR(INDEX(問合せ・差戻し事例!$D:$D,MATCH(F310,問合せ・差戻し事例!$A:$A,0)),"")</f>
        <v>220300</v>
      </c>
      <c r="J310" s="5">
        <f>IFERROR(INDEX(問合せ・差戻し事例!$G:$G,MATCH(F310,問合せ・差戻し事例!$A:$A,0)),"")</f>
        <v>8</v>
      </c>
      <c r="K310" s="5" t="str">
        <f>IFERROR(INDEX(問合せ・差戻し事例!$H:$H,MATCH(F310,問合せ・差戻し事例!$A:$A,0)),"")</f>
        <v>網羅性が確認できる資料（試算表との一致確認）の送付をお願いいたします。
全ての明細に対して売上計上の妥当性（収益認識基準を満たしているか）を検討したコメントの記載をお願いいたします。</v>
      </c>
    </row>
    <row r="311" spans="1:11" ht="17.5" hidden="1" x14ac:dyDescent="0.6">
      <c r="A311" s="2">
        <v>310</v>
      </c>
      <c r="B311" s="2">
        <v>50</v>
      </c>
      <c r="C311" s="5" t="str">
        <f>IFERROR(INDEX(チェックポイント!$D:$D,MATCH(B311,チェックポイント!$A:$A,0)),"")</f>
        <v>共通</v>
      </c>
      <c r="D311" s="5" t="str">
        <f>IFERROR(INDEX(チェックポイント!$E:$E,MATCH(B311,チェックポイント!$A:$A,0)),"")</f>
        <v/>
      </c>
      <c r="E311" s="5" t="str">
        <f>IFERROR(INDEX(チェックポイント!$F:$F,MATCH(B311,チェックポイント!$A:$A,0)),"")</f>
        <v>全ての明細について売上計上の妥当性（収益認識基準の充足）を検討したコメントが提出されているか。</v>
      </c>
      <c r="F311" s="2">
        <v>1143</v>
      </c>
      <c r="G311" s="5" t="str">
        <f>IFERROR(INDEX(問合せ・差戻し事例!$F:$F,MATCH(F311,問合せ・差戻し事例!$A:$A,0)),"")</f>
        <v>グローバルエンジニアリングユニット</v>
      </c>
      <c r="H311" s="5" t="str">
        <f>IFERROR(INDEX(問合せ・差戻し事例!$E:$E,MATCH(F311,問合せ・差戻し事例!$A:$A,0)),"")</f>
        <v>エア・ウォーター・エンジニアリング(株)</v>
      </c>
      <c r="I311" s="5" t="str">
        <f>IFERROR(INDEX(問合せ・差戻し事例!$D:$D,MATCH(F311,問合せ・差戻し事例!$A:$A,0)),"")</f>
        <v>040100</v>
      </c>
      <c r="J311" s="5">
        <f>IFERROR(INDEX(問合せ・差戻し事例!$G:$G,MATCH(F311,問合せ・差戻し事例!$A:$A,0)),"")</f>
        <v>8</v>
      </c>
      <c r="K311" s="5" t="str">
        <f>IFERROR(INDEX(問合せ・差戻し事例!$H:$H,MATCH(F311,問合せ・差戻し事例!$A:$A,0)),"")</f>
        <v xml:space="preserve">・網羅性が確認できる資料（試算表との一致確認）の送付をお願いします
</v>
      </c>
    </row>
    <row r="312" spans="1:11" ht="17.5" hidden="1" x14ac:dyDescent="0.6">
      <c r="A312" s="2">
        <v>311</v>
      </c>
      <c r="B312" s="2">
        <v>50</v>
      </c>
      <c r="C312" s="5" t="str">
        <f>IFERROR(INDEX(チェックポイント!$D:$D,MATCH(B312,チェックポイント!$A:$A,0)),"")</f>
        <v>共通</v>
      </c>
      <c r="D312" s="5" t="str">
        <f>IFERROR(INDEX(チェックポイント!$E:$E,MATCH(B312,チェックポイント!$A:$A,0)),"")</f>
        <v/>
      </c>
      <c r="E312" s="5" t="str">
        <f>IFERROR(INDEX(チェックポイント!$F:$F,MATCH(B312,チェックポイント!$A:$A,0)),"")</f>
        <v>全ての明細について売上計上の妥当性（収益認識基準の充足）を検討したコメントが提出されているか。</v>
      </c>
      <c r="F312" s="2">
        <v>1306</v>
      </c>
      <c r="G312" s="5" t="str">
        <f>IFERROR(INDEX(問合せ・差戻し事例!$F:$F,MATCH(F312,問合せ・差戻し事例!$A:$A,0)),"")</f>
        <v/>
      </c>
      <c r="H312" s="5" t="str">
        <f>IFERROR(INDEX(問合せ・差戻し事例!$E:$E,MATCH(F312,問合せ・差戻し事例!$A:$A,0)),"")</f>
        <v/>
      </c>
      <c r="I312" s="5" t="str">
        <f>IFERROR(INDEX(問合せ・差戻し事例!$D:$D,MATCH(F312,問合せ・差戻し事例!$A:$A,0)),"")</f>
        <v>70201</v>
      </c>
      <c r="J312" s="5">
        <f>IFERROR(INDEX(問合せ・差戻し事例!$G:$G,MATCH(F312,問合せ・差戻し事例!$A:$A,0)),"")</f>
        <v>8</v>
      </c>
      <c r="K312" s="5" t="str">
        <f>IFERROR(INDEX(問合せ・差戻し事例!$H:$H,MATCH(F312,問合せ・差戻し事例!$A:$A,0)),"")</f>
        <v>・網羅性が確認できる資料（試算表との金額の一致確認）の送付をお願いします
・全ての明細に対して売上計上の妥当性（収益認識基準を満たしているか）を検討したコメントが記載された資料をご送付ください　（DT滝口）</v>
      </c>
    </row>
    <row r="313" spans="1:11" ht="17.5" hidden="1" x14ac:dyDescent="0.6">
      <c r="A313" s="2">
        <v>312</v>
      </c>
      <c r="B313" s="2">
        <v>50</v>
      </c>
      <c r="C313" s="5" t="str">
        <f>IFERROR(INDEX(チェックポイント!$D:$D,MATCH(B313,チェックポイント!$A:$A,0)),"")</f>
        <v>共通</v>
      </c>
      <c r="D313" s="5" t="str">
        <f>IFERROR(INDEX(チェックポイント!$E:$E,MATCH(B313,チェックポイント!$A:$A,0)),"")</f>
        <v/>
      </c>
      <c r="E313" s="5" t="str">
        <f>IFERROR(INDEX(チェックポイント!$F:$F,MATCH(B313,チェックポイント!$A:$A,0)),"")</f>
        <v>全ての明細について売上計上の妥当性（収益認識基準の充足）を検討したコメントが提出されているか。</v>
      </c>
      <c r="F313" s="2">
        <v>1411</v>
      </c>
      <c r="G313" s="5" t="str">
        <f>IFERROR(INDEX(問合せ・差戻し事例!$F:$F,MATCH(F313,問合せ・差戻し事例!$A:$A,0)),"")</f>
        <v xml:space="preserve">海水ユニット </v>
      </c>
      <c r="H313" s="5" t="str">
        <f>IFERROR(INDEX(問合せ・差戻し事例!$E:$E,MATCH(F313,問合せ・差戻し事例!$A:$A,0)),"")</f>
        <v>アクアインテック(株)</v>
      </c>
      <c r="I313" s="5" t="str">
        <f>IFERROR(INDEX(問合せ・差戻し事例!$D:$D,MATCH(F313,問合せ・差戻し事例!$A:$A,0)),"")</f>
        <v>140101</v>
      </c>
      <c r="J313" s="5">
        <f>IFERROR(INDEX(問合せ・差戻し事例!$G:$G,MATCH(F313,問合せ・差戻し事例!$A:$A,0)),"")</f>
        <v>8</v>
      </c>
      <c r="K313" s="5" t="str">
        <f>IFERROR(INDEX(問合せ・差戻し事例!$H:$H,MATCH(F313,問合せ・差戻し事例!$A:$A,0)),"")</f>
        <v>・網羅性が確認できる資料（試算表との一致確認）の送付をお願いします</v>
      </c>
    </row>
    <row r="314" spans="1:11" ht="17.5" hidden="1" x14ac:dyDescent="0.6">
      <c r="A314" s="2">
        <v>313</v>
      </c>
      <c r="B314" s="2">
        <v>50</v>
      </c>
      <c r="C314" s="5" t="str">
        <f>IFERROR(INDEX(チェックポイント!$D:$D,MATCH(B314,チェックポイント!$A:$A,0)),"")</f>
        <v>共通</v>
      </c>
      <c r="D314" s="5" t="str">
        <f>IFERROR(INDEX(チェックポイント!$E:$E,MATCH(B314,チェックポイント!$A:$A,0)),"")</f>
        <v/>
      </c>
      <c r="E314" s="5" t="str">
        <f>IFERROR(INDEX(チェックポイント!$F:$F,MATCH(B314,チェックポイント!$A:$A,0)),"")</f>
        <v>全ての明細について売上計上の妥当性（収益認識基準の充足）を検討したコメントが提出されているか。</v>
      </c>
      <c r="F314" s="2">
        <v>1696</v>
      </c>
      <c r="G314" s="5" t="str">
        <f>IFERROR(INDEX(問合せ・差戻し事例!$F:$F,MATCH(F314,問合せ・差戻し事例!$A:$A,0)),"")</f>
        <v xml:space="preserve">エア・ウォーター西日本(株) </v>
      </c>
      <c r="H314" s="5" t="str">
        <f>IFERROR(INDEX(問合せ・差戻し事例!$E:$E,MATCH(F314,問合せ・差戻し事例!$A:$A,0)),"")</f>
        <v>エア・ウォーター西日本(株)</v>
      </c>
      <c r="I314" s="5" t="str">
        <f>IFERROR(INDEX(問合せ・差戻し事例!$D:$D,MATCH(F314,問合せ・差戻し事例!$A:$A,0)),"")</f>
        <v>240000</v>
      </c>
      <c r="J314" s="5">
        <f>IFERROR(INDEX(問合せ・差戻し事例!$G:$G,MATCH(F314,問合せ・差戻し事例!$A:$A,0)),"")</f>
        <v>8</v>
      </c>
      <c r="K314" s="5" t="str">
        <f>IFERROR(INDEX(問合せ・差戻し事例!$H:$H,MATCH(F314,問合せ・差戻し事例!$A:$A,0)),"")</f>
        <v>・網羅性が確認できる資料（試算表との一致確認）の送付をお願いします</v>
      </c>
    </row>
    <row r="315" spans="1:11" ht="17.5" hidden="1" x14ac:dyDescent="0.6">
      <c r="A315" s="2">
        <v>314</v>
      </c>
      <c r="B315" s="2">
        <v>52</v>
      </c>
      <c r="C315" s="5" t="str">
        <f>IFERROR(INDEX(チェックポイント!$D:$D,MATCH(B315,チェックポイント!$A:$A,0)),"")</f>
        <v>共通</v>
      </c>
      <c r="D315" s="5" t="str">
        <f>IFERROR(INDEX(チェックポイント!$E:$E,MATCH(B315,チェックポイント!$A:$A,0)),"")</f>
        <v/>
      </c>
      <c r="E315" s="5" t="str">
        <f>IFERROR(INDEX(チェックポイント!$F:$F,MATCH(B315,チェックポイント!$A:$A,0)),"")</f>
        <v>全ての明細について売上計上の妥当性（収益認識基準の充足）を検討したコメントが提出されているか。</v>
      </c>
      <c r="F315" s="2">
        <v>528</v>
      </c>
      <c r="G315" s="5" t="str">
        <f>IFERROR(INDEX(問合せ・差戻し事例!$F:$F,MATCH(F315,問合せ・差戻し事例!$A:$A,0)),"")</f>
        <v>デンタルケアユニット</v>
      </c>
      <c r="H315" s="5" t="str">
        <f>IFERROR(INDEX(問合せ・差戻し事例!$E:$E,MATCH(F315,問合せ・差戻し事例!$A:$A,0)),"")</f>
        <v>(株)ナイキ歯研</v>
      </c>
      <c r="I315" s="5" t="str">
        <f>IFERROR(INDEX(問合せ・差戻し事例!$D:$D,MATCH(F315,問合せ・差戻し事例!$A:$A,0)),"")</f>
        <v>100205</v>
      </c>
      <c r="J315" s="5">
        <f>IFERROR(INDEX(問合せ・差戻し事例!$G:$G,MATCH(F315,問合せ・差戻し事例!$A:$A,0)),"")</f>
        <v>8</v>
      </c>
      <c r="K315" s="5" t="str">
        <f>IFERROR(INDEX(問合せ・差戻し事例!$H:$H,MATCH(F315,問合せ・差戻し事例!$A:$A,0)),"")</f>
        <v>・3月の全ての明細に対して売上計上の妥当性（収益認識基準を満たしているか）を検討し、検証コメントを記載ください。また収益認識基準を満たさない売上計上の場合は、売上計上の可否を検討し、会計処理の顛末が記載してください。</v>
      </c>
    </row>
    <row r="316" spans="1:11" ht="17.5" hidden="1" x14ac:dyDescent="0.6">
      <c r="A316" s="2">
        <v>315</v>
      </c>
      <c r="B316" s="2">
        <v>52</v>
      </c>
      <c r="C316" s="5" t="str">
        <f>IFERROR(INDEX(チェックポイント!$D:$D,MATCH(B316,チェックポイント!$A:$A,0)),"")</f>
        <v>共通</v>
      </c>
      <c r="D316" s="5" t="str">
        <f>IFERROR(INDEX(チェックポイント!$E:$E,MATCH(B316,チェックポイント!$A:$A,0)),"")</f>
        <v/>
      </c>
      <c r="E316" s="5" t="str">
        <f>IFERROR(INDEX(チェックポイント!$F:$F,MATCH(B316,チェックポイント!$A:$A,0)),"")</f>
        <v>全ての明細について売上計上の妥当性（収益認識基準の充足）を検討したコメントが提出されているか。</v>
      </c>
      <c r="F316" s="2">
        <v>1872</v>
      </c>
      <c r="G316" s="5" t="str">
        <f>IFERROR(INDEX(問合せ・差戻し事例!$F:$F,MATCH(F316,問合せ・差戻し事例!$A:$A,0)),"")</f>
        <v xml:space="preserve">物流改革推進室 </v>
      </c>
      <c r="H316" s="5" t="str">
        <f>IFERROR(INDEX(問合せ・差戻し事例!$E:$E,MATCH(F316,問合せ・差戻し事例!$A:$A,0)),"")</f>
        <v>(株)アシスト</v>
      </c>
      <c r="I316" s="5" t="str">
        <f>IFERROR(INDEX(問合せ・差戻し事例!$D:$D,MATCH(F316,問合せ・差戻し事例!$A:$A,0)),"")</f>
        <v>180102</v>
      </c>
      <c r="J316" s="5">
        <f>IFERROR(INDEX(問合せ・差戻し事例!$G:$G,MATCH(F316,問合せ・差戻し事例!$A:$A,0)),"")</f>
        <v>8</v>
      </c>
      <c r="K316" s="5" t="str">
        <f>IFERROR(INDEX(問合せ・差戻し事例!$H:$H,MATCH(F316,問合せ・差戻し事例!$A:$A,0)),"")</f>
        <v>・3月の全ての明細に対して売上計上の妥当性（収益認識基準を満たしているか）を検討し、検証コメントを記載ください。また収益認識基準を満たさない売上計上の場合は、売上計上の可否を検討し、会計処理の顛末が記載してください。
(吉竹)</v>
      </c>
    </row>
    <row r="317" spans="1:11" ht="17.5" hidden="1" x14ac:dyDescent="0.6">
      <c r="A317" s="2">
        <v>316</v>
      </c>
      <c r="B317" s="2">
        <v>53</v>
      </c>
      <c r="C317" s="5" t="str">
        <f>IFERROR(INDEX(チェックポイント!$D:$D,MATCH(B317,チェックポイント!$A:$A,0)),"")</f>
        <v>共通</v>
      </c>
      <c r="D317" s="5" t="str">
        <f>IFERROR(INDEX(チェックポイント!$E:$E,MATCH(B317,チェックポイント!$A:$A,0)),"")</f>
        <v/>
      </c>
      <c r="E317" s="5" t="str">
        <f>IFERROR(INDEX(チェックポイント!$F:$F,MATCH(B317,チェックポイント!$A:$A,0)),"")</f>
        <v>一定金額以上の取引について、数量・単価・計上日が確認できる根拠資料（注文書・請求書等）が提出されているか。</v>
      </c>
      <c r="F317" s="2">
        <v>1630</v>
      </c>
      <c r="G317" s="5" t="str">
        <f>IFERROR(INDEX(問合せ・差戻し事例!$F:$F,MATCH(F317,問合せ・差戻し事例!$A:$A,0)),"")</f>
        <v>グローバル戦略推進本部</v>
      </c>
      <c r="H317" s="5" t="str">
        <f>IFERROR(INDEX(問合せ・差戻し事例!$E:$E,MATCH(F317,問合せ・差戻し事例!$A:$A,0)),"")</f>
        <v>上海爱沃特国际贸易有限公司</v>
      </c>
      <c r="I317" s="5" t="str">
        <f>IFERROR(INDEX(問合せ・差戻し事例!$D:$D,MATCH(F317,問合せ・差戻し事例!$A:$A,0)),"")</f>
        <v>170200</v>
      </c>
      <c r="J317" s="5">
        <f>IFERROR(INDEX(問合せ・差戻し事例!$G:$G,MATCH(F317,問合せ・差戻し事例!$A:$A,0)),"")</f>
        <v>8</v>
      </c>
      <c r="K317" s="5" t="str">
        <f>IFERROR(INDEX(問合せ・差戻し事例!$H:$H,MATCH(F317,問合せ・差戻し事例!$A:$A,0)),"")</f>
        <v>【案件名（销售给神钢丙烷供应设备维护保养服务费）】3/30計上、480743.14元（約11百万円）、顧客名（KOBE STEEL.LTD）：
ご提供頂いた以下の3つの資料の、神鋼から注文書の合計は、11,228,495円です。以下3点をご教示頂けますでしょうか。
1.売上計上金額758246元が、確認できる資料（適用レート等）をご提供頂けますでしょうか。
2.売上計上日2026/3/30が、確認できる資料をご提供頂けますでしょうか。
3.売上計上日基準をご教示ください。
①PO 25ENG00436_プロパン供給設備用緊急遮断弁(XV-933.05)の修理（Signed）：630,594円（税抜）
②PO_25ENG00263-AMD01_プロパン供給設備メンテナンスSV（2025年度）／HLC（サイン済み）：3,204,210円（税抜）
③POAMD01 25ENG00401_プロパン供給設備保守SV(令和7年度)-singed：7,393,691円（税抜）</v>
      </c>
    </row>
    <row r="318" spans="1:11" ht="17.5" hidden="1" x14ac:dyDescent="0.6">
      <c r="A318" s="2">
        <v>317</v>
      </c>
      <c r="B318" s="2">
        <v>53</v>
      </c>
      <c r="C318" s="5" t="str">
        <f>IFERROR(INDEX(チェックポイント!$D:$D,MATCH(B318,チェックポイント!$A:$A,0)),"")</f>
        <v>共通</v>
      </c>
      <c r="D318" s="5" t="str">
        <f>IFERROR(INDEX(チェックポイント!$E:$E,MATCH(B318,チェックポイント!$A:$A,0)),"")</f>
        <v/>
      </c>
      <c r="E318" s="5" t="str">
        <f>IFERROR(INDEX(チェックポイント!$F:$F,MATCH(B318,チェックポイント!$A:$A,0)),"")</f>
        <v>一定金額以上の取引について、数量・単価・計上日が確認できる根拠資料（注文書・請求書等）が提出されているか。</v>
      </c>
      <c r="F318" s="2">
        <v>1650</v>
      </c>
      <c r="G318" s="5" t="str">
        <f>IFERROR(INDEX(問合せ・差戻し事例!$F:$F,MATCH(F318,問合せ・差戻し事例!$A:$A,0)),"")</f>
        <v>グローバル戦略推進本部</v>
      </c>
      <c r="H318" s="5" t="str">
        <f>IFERROR(INDEX(問合せ・差戻し事例!$E:$E,MATCH(F318,問合せ・差戻し事例!$A:$A,0)),"")</f>
        <v>上海爱沃特国际贸易有限公司</v>
      </c>
      <c r="I318" s="5" t="str">
        <f>IFERROR(INDEX(問合せ・差戻し事例!$D:$D,MATCH(F318,問合せ・差戻し事例!$A:$A,0)),"")</f>
        <v>170200</v>
      </c>
      <c r="J318" s="5">
        <f>IFERROR(INDEX(問合せ・差戻し事例!$G:$G,MATCH(F318,問合せ・差戻し事例!$A:$A,0)),"")</f>
        <v>8</v>
      </c>
      <c r="K318" s="5" t="str">
        <f>IFERROR(INDEX(問合せ・差戻し事例!$H:$H,MATCH(F318,問合せ・差戻し事例!$A:$A,0)),"")</f>
        <v>【案件名（销售给神钢丙烷供应设备维护保养服务费）】3/30計上、480743.14元（約11百万円）、顧客名（KOBE STEEL.LTD）：
No.88のご質問でご回答くださった、為替予約書類の金額は、509,544.91CN、11,900,000円です。
売上計上金額480743.14元が確認できる資料をご提供頂けますでしょうか。</v>
      </c>
    </row>
    <row r="319" spans="1:11" ht="17.5" hidden="1" x14ac:dyDescent="0.6">
      <c r="A319" s="2">
        <v>318</v>
      </c>
      <c r="B319" s="2">
        <v>56</v>
      </c>
      <c r="C319" s="5">
        <f>IFERROR(INDEX(チェックポイント!$D:$D,MATCH(B319,チェックポイント!$A:$A,0)),"")</f>
        <v>32</v>
      </c>
      <c r="D319" s="5" t="str">
        <f>IFERROR(INDEX(チェックポイント!$E:$E,MATCH(B319,チェックポイント!$A:$A,0)),"")</f>
        <v>データソース・抽出条件</v>
      </c>
      <c r="E319" s="5" t="str">
        <f>IFERROR(INDEX(チェックポイント!$F:$F,MATCH(B319,チェックポイント!$A:$A,0)),"")</f>
        <v>成果物の作成に用いたデータソースと抽出条件（手順）の記録（画面コピー等）が提出されているか。</v>
      </c>
      <c r="F319" s="2">
        <v>192</v>
      </c>
      <c r="G319" s="5" t="str">
        <f>IFERROR(INDEX(問合せ・差戻し事例!$F:$F,MATCH(F319,問合せ・差戻し事例!$A:$A,0)),"")</f>
        <v xml:space="preserve">エア・ウォーター北海道(株) </v>
      </c>
      <c r="H319" s="5" t="str">
        <f>IFERROR(INDEX(問合せ・差戻し事例!$E:$E,MATCH(F319,問合せ・差戻し事例!$A:$A,0)),"")</f>
        <v>エア・ウォーター産業・医療ガス（株）</v>
      </c>
      <c r="I319" s="5" t="str">
        <f>IFERROR(INDEX(問合せ・差戻し事例!$D:$D,MATCH(F319,問合せ・差戻し事例!$A:$A,0)),"")</f>
        <v>220100</v>
      </c>
      <c r="J319" s="5">
        <f>IFERROR(INDEX(問合せ・差戻し事例!$G:$G,MATCH(F319,問合せ・差戻し事例!$A:$A,0)),"")</f>
        <v>9</v>
      </c>
      <c r="K319" s="5" t="str">
        <f>IFERROR(INDEX(問合せ・差戻し事例!$H:$H,MATCH(F319,問合せ・差戻し事例!$A:$A,0)),"")</f>
        <v>・データソース及び抽出条件が分かる資料（画面コピーなど）の送付をお願いします
・網羅性が確認できる資料（試算表との一致確認）の送付をお願いします</v>
      </c>
    </row>
    <row r="320" spans="1:11" ht="17.5" hidden="1" x14ac:dyDescent="0.6">
      <c r="A320" s="2">
        <v>319</v>
      </c>
      <c r="B320" s="2">
        <v>56</v>
      </c>
      <c r="C320" s="5">
        <f>IFERROR(INDEX(チェックポイント!$D:$D,MATCH(B320,チェックポイント!$A:$A,0)),"")</f>
        <v>32</v>
      </c>
      <c r="D320" s="5" t="str">
        <f>IFERROR(INDEX(チェックポイント!$E:$E,MATCH(B320,チェックポイント!$A:$A,0)),"")</f>
        <v>データソース・抽出条件</v>
      </c>
      <c r="E320" s="5" t="str">
        <f>IFERROR(INDEX(チェックポイント!$F:$F,MATCH(B320,チェックポイント!$A:$A,0)),"")</f>
        <v>成果物の作成に用いたデータソースと抽出条件（手順）の記録（画面コピー等）が提出されているか。</v>
      </c>
      <c r="F320" s="2">
        <v>1451</v>
      </c>
      <c r="G320" s="5" t="str">
        <f>IFERROR(INDEX(問合せ・差戻し事例!$F:$F,MATCH(F320,問合せ・差戻し事例!$A:$A,0)),"")</f>
        <v>防災ユニット</v>
      </c>
      <c r="H320" s="5" t="str">
        <f>IFERROR(INDEX(問合せ・差戻し事例!$E:$E,MATCH(F320,問合せ・差戻し事例!$A:$A,0)),"")</f>
        <v>エア・ウォーター防災(株)</v>
      </c>
      <c r="I320" s="5" t="str">
        <f>IFERROR(INDEX(問合せ・差戻し事例!$D:$D,MATCH(F320,問合せ・差戻し事例!$A:$A,0)),"")</f>
        <v>090100</v>
      </c>
      <c r="J320" s="5">
        <f>IFERROR(INDEX(問合せ・差戻し事例!$G:$G,MATCH(F320,問合せ・差戻し事例!$A:$A,0)),"")</f>
        <v>9</v>
      </c>
      <c r="K320" s="5" t="str">
        <f>IFERROR(INDEX(問合せ・差戻し事例!$H:$H,MATCH(F320,問合せ・差戻し事例!$A:$A,0)),"")</f>
        <v>・データソース及び抽出条件が分かる資料（画面コピーなど）の送付をお願いします。具体的には、データソースだけでなく、抽出基準や抽出手順の記録を記載して頂けると幸いです。
・全ての取引について進行基準の適用可否に関する判断根拠が記載して頂けると幸いです。記載方法は自主点検説明資料No.9の成果物例を参照してください。</v>
      </c>
    </row>
    <row r="321" spans="1:11" ht="17.5" hidden="1" x14ac:dyDescent="0.6">
      <c r="A321" s="2">
        <v>320</v>
      </c>
      <c r="B321" s="2">
        <v>56</v>
      </c>
      <c r="C321" s="5">
        <f>IFERROR(INDEX(チェックポイント!$D:$D,MATCH(B321,チェックポイント!$A:$A,0)),"")</f>
        <v>32</v>
      </c>
      <c r="D321" s="5" t="str">
        <f>IFERROR(INDEX(チェックポイント!$E:$E,MATCH(B321,チェックポイント!$A:$A,0)),"")</f>
        <v>データソース・抽出条件</v>
      </c>
      <c r="E321" s="5" t="str">
        <f>IFERROR(INDEX(チェックポイント!$F:$F,MATCH(B321,チェックポイント!$A:$A,0)),"")</f>
        <v>成果物の作成に用いたデータソースと抽出条件（手順）の記録（画面コピー等）が提出されているか。</v>
      </c>
      <c r="F321" s="2">
        <v>1452</v>
      </c>
      <c r="G321" s="5" t="str">
        <f>IFERROR(INDEX(問合せ・差戻し事例!$F:$F,MATCH(F321,問合せ・差戻し事例!$A:$A,0)),"")</f>
        <v>防災ユニット</v>
      </c>
      <c r="H321" s="5" t="str">
        <f>IFERROR(INDEX(問合せ・差戻し事例!$E:$E,MATCH(F321,問合せ・差戻し事例!$A:$A,0)),"")</f>
        <v>Globalwide International Pte. Ltd.</v>
      </c>
      <c r="I321" s="5" t="str">
        <f>IFERROR(INDEX(問合せ・差戻し事例!$D:$D,MATCH(F321,問合せ・差戻し事例!$A:$A,0)),"")</f>
        <v>090300</v>
      </c>
      <c r="J321" s="5">
        <f>IFERROR(INDEX(問合せ・差戻し事例!$G:$G,MATCH(F321,問合せ・差戻し事例!$A:$A,0)),"")</f>
        <v>9</v>
      </c>
      <c r="K321" s="5" t="str">
        <f>IFERROR(INDEX(問合せ・差戻し事例!$H:$H,MATCH(F321,問合せ・差戻し事例!$A:$A,0)),"")</f>
        <v>・データソース及び抽出条件が分かる資料（画面コピーなど）の送付をお願いします。具体的には、データソースだけでなく、抽出基準や抽出手順の記録を記載して頂けると幸いです。
・全ての取引について進行基準の適用可否に関する判断根拠が記載して頂けると幸いです。記載方法は自主点検説明資料No.9の成果物例を参照してください。
・網羅性を確認できる資料（試算表等）の提出をお願い出来ますでしょうか。そのうえで、試算表等との整合（完成工事高とRvenueの一致等）を確認して頂き、その旨を提出物内で記載して頂けると幸いです。</v>
      </c>
    </row>
    <row r="322" spans="1:11" ht="17.5" hidden="1" x14ac:dyDescent="0.6">
      <c r="A322" s="2">
        <v>321</v>
      </c>
      <c r="B322" s="2">
        <v>56</v>
      </c>
      <c r="C322" s="5">
        <f>IFERROR(INDEX(チェックポイント!$D:$D,MATCH(B322,チェックポイント!$A:$A,0)),"")</f>
        <v>32</v>
      </c>
      <c r="D322" s="5" t="str">
        <f>IFERROR(INDEX(チェックポイント!$E:$E,MATCH(B322,チェックポイント!$A:$A,0)),"")</f>
        <v>データソース・抽出条件</v>
      </c>
      <c r="E322" s="5" t="str">
        <f>IFERROR(INDEX(チェックポイント!$F:$F,MATCH(B322,チェックポイント!$A:$A,0)),"")</f>
        <v>成果物の作成に用いたデータソースと抽出条件（手順）の記録（画面コピー等）が提出されているか。</v>
      </c>
      <c r="F322" s="2">
        <v>1754</v>
      </c>
      <c r="G322" s="5" t="str">
        <f>IFERROR(INDEX(問合せ・差戻し事例!$F:$F,MATCH(F322,問合せ・差戻し事例!$A:$A,0)),"")</f>
        <v xml:space="preserve">エア・ウォーター西日本(株) </v>
      </c>
      <c r="H322" s="5" t="str">
        <f>IFERROR(INDEX(問合せ・差戻し事例!$E:$E,MATCH(F322,問合せ・差戻し事例!$A:$A,0)),"")</f>
        <v>エア・ウォーター西日本(株)</v>
      </c>
      <c r="I322" s="5" t="str">
        <f>IFERROR(INDEX(問合せ・差戻し事例!$D:$D,MATCH(F322,問合せ・差戻し事例!$A:$A,0)),"")</f>
        <v>240000</v>
      </c>
      <c r="J322" s="5">
        <f>IFERROR(INDEX(問合せ・差戻し事例!$G:$G,MATCH(F322,問合せ・差戻し事例!$A:$A,0)),"")</f>
        <v>9</v>
      </c>
      <c r="K322" s="5" t="str">
        <f>IFERROR(INDEX(問合せ・差戻し事例!$H:$H,MATCH(F322,問合せ・差戻し事例!$A:$A,0)),"")</f>
        <v>・データソース及び抽出条件が分かる資料（画面コピーなど）の送付をお願いします。具体的には、データソースだけでなく、抽出基準や抽出手順の記録を記載して頂けると幸いです。
・網羅性を確認できる資料（2026/3試算表等）の提出をお願い出来ますでしょうか。そのうえで、試算表等との整合（工事売上高と工事一覧における売上の一致等）を確認して頂き、その旨を提出物内で記載して頂けると幸いです。</v>
      </c>
    </row>
    <row r="323" spans="1:11" ht="17.5" hidden="1" x14ac:dyDescent="0.6">
      <c r="A323" s="2">
        <v>322</v>
      </c>
      <c r="B323" s="2">
        <v>57</v>
      </c>
      <c r="C323" s="5" t="str">
        <f>IFERROR(INDEX(チェックポイント!$D:$D,MATCH(B323,チェックポイント!$A:$A,0)),"")</f>
        <v>共通</v>
      </c>
      <c r="D323" s="5" t="str">
        <f>IFERROR(INDEX(チェックポイント!$E:$E,MATCH(B323,チェックポイント!$A:$A,0)),"")</f>
        <v/>
      </c>
      <c r="E323" s="5" t="str">
        <f>IFERROR(INDEX(チェックポイント!$F:$F,MATCH(B323,チェックポイント!$A:$A,0)),"")</f>
        <v>成果物の作成に用いたデータソースと抽出条件（手順）の記録（画面コピー等）が提出されているか。</v>
      </c>
      <c r="F323" s="2">
        <v>199</v>
      </c>
      <c r="G323" s="5" t="str">
        <f>IFERROR(INDEX(問合せ・差戻し事例!$F:$F,MATCH(F323,問合せ・差戻し事例!$A:$A,0)),"")</f>
        <v xml:space="preserve">エア・ウォーター北海道(株) </v>
      </c>
      <c r="H323" s="5" t="str">
        <f>IFERROR(INDEX(問合せ・差戻し事例!$E:$E,MATCH(F323,問合せ・差戻し事例!$A:$A,0)),"")</f>
        <v>エア・ウォーター産業・医療ガス（株）</v>
      </c>
      <c r="I323" s="5" t="str">
        <f>IFERROR(INDEX(問合せ・差戻し事例!$D:$D,MATCH(F323,問合せ・差戻し事例!$A:$A,0)),"")</f>
        <v>220100</v>
      </c>
      <c r="J323" s="5">
        <f>IFERROR(INDEX(問合せ・差戻し事例!$G:$G,MATCH(F323,問合せ・差戻し事例!$A:$A,0)),"")</f>
        <v>9</v>
      </c>
      <c r="K323" s="5" t="str">
        <f>IFERROR(INDEX(問合せ・差戻し事例!$H:$H,MATCH(F323,問合せ・差戻し事例!$A:$A,0)),"")</f>
        <v>・根拠資料/元データから成果物に至るまでの抽出手順及び条件を記載いただけますでしょうか。その際、元データを根拠資料として格納してください。提出された根拠資料から同手順を辿り、成果物と同じ結果を得られるか確認するためです。
・また提出した成果物が元データ一致することかつ元データと試算表が一致することを確認し、その旨を成果物に記載いただけると幸いです。</v>
      </c>
    </row>
    <row r="324" spans="1:11" ht="17.5" hidden="1" x14ac:dyDescent="0.6">
      <c r="A324" s="2">
        <v>323</v>
      </c>
      <c r="B324" s="2">
        <v>57</v>
      </c>
      <c r="C324" s="5" t="str">
        <f>IFERROR(INDEX(チェックポイント!$D:$D,MATCH(B324,チェックポイント!$A:$A,0)),"")</f>
        <v>共通</v>
      </c>
      <c r="D324" s="5" t="str">
        <f>IFERROR(INDEX(チェックポイント!$E:$E,MATCH(B324,チェックポイント!$A:$A,0)),"")</f>
        <v/>
      </c>
      <c r="E324" s="5" t="str">
        <f>IFERROR(INDEX(チェックポイント!$F:$F,MATCH(B324,チェックポイント!$A:$A,0)),"")</f>
        <v>成果物の作成に用いたデータソースと抽出条件（手順）の記録（画面コピー等）が提出されているか。</v>
      </c>
      <c r="F324" s="2">
        <v>1055</v>
      </c>
      <c r="G324" s="5" t="str">
        <f>IFERROR(INDEX(問合せ・差戻し事例!$F:$F,MATCH(F324,問合せ・差戻し事例!$A:$A,0)),"")</f>
        <v>グローバルエンジニアリングユニット</v>
      </c>
      <c r="H324" s="5" t="str">
        <f>IFERROR(INDEX(問合せ・差戻し事例!$E:$E,MATCH(F324,問合せ・差戻し事例!$A:$A,0)),"")</f>
        <v>エア・ウォーター・エンジニアリング(株)</v>
      </c>
      <c r="I324" s="5" t="str">
        <f>IFERROR(INDEX(問合せ・差戻し事例!$D:$D,MATCH(F324,問合せ・差戻し事例!$A:$A,0)),"")</f>
        <v>040100</v>
      </c>
      <c r="J324" s="5">
        <f>IFERROR(INDEX(問合せ・差戻し事例!$G:$G,MATCH(F324,問合せ・差戻し事例!$A:$A,0)),"")</f>
        <v>9</v>
      </c>
      <c r="K324" s="5" t="str">
        <f>IFERROR(INDEX(問合せ・差戻し事例!$H:$H,MATCH(F324,問合せ・差戻し事例!$A:$A,0)),"")</f>
        <v>・根拠資料/元データから成果物に至るまでの抽出手順及び条件を記載いただけますでしょうか。その際、元データを根拠資料として格納してください。
・また元データと試算表が一致することを確認し、その旨を成果物に記載いただけると幸いです。</v>
      </c>
    </row>
    <row r="325" spans="1:11" ht="17.5" hidden="1" x14ac:dyDescent="0.6">
      <c r="A325" s="2">
        <v>324</v>
      </c>
      <c r="B325" s="2">
        <v>57</v>
      </c>
      <c r="C325" s="5" t="str">
        <f>IFERROR(INDEX(チェックポイント!$D:$D,MATCH(B325,チェックポイント!$A:$A,0)),"")</f>
        <v>共通</v>
      </c>
      <c r="D325" s="5" t="str">
        <f>IFERROR(INDEX(チェックポイント!$E:$E,MATCH(B325,チェックポイント!$A:$A,0)),"")</f>
        <v/>
      </c>
      <c r="E325" s="5" t="str">
        <f>IFERROR(INDEX(チェックポイント!$F:$F,MATCH(B325,チェックポイント!$A:$A,0)),"")</f>
        <v>成果物の作成に用いたデータソースと抽出条件（手順）の記録（画面コピー等）が提出されているか。</v>
      </c>
      <c r="F325" s="2">
        <v>1082</v>
      </c>
      <c r="G325" s="5" t="str">
        <f>IFERROR(INDEX(問合せ・差戻し事例!$F:$F,MATCH(F325,問合せ・差戻し事例!$A:$A,0)),"")</f>
        <v/>
      </c>
      <c r="H325" s="5" t="str">
        <f>IFERROR(INDEX(問合せ・差戻し事例!$E:$E,MATCH(F325,問合せ・差戻し事例!$A:$A,0)),"")</f>
        <v/>
      </c>
      <c r="I325" s="5" t="str">
        <f>IFERROR(INDEX(問合せ・差戻し事例!$D:$D,MATCH(F325,問合せ・差戻し事例!$A:$A,0)),"")</f>
        <v>40401</v>
      </c>
      <c r="J325" s="5">
        <f>IFERROR(INDEX(問合せ・差戻し事例!$G:$G,MATCH(F325,問合せ・差戻し事例!$A:$A,0)),"")</f>
        <v>9</v>
      </c>
      <c r="K325" s="5" t="str">
        <f>IFERROR(INDEX(問合せ・差戻し事例!$H:$H,MATCH(F325,問合せ・差戻し事例!$A:$A,0)),"")</f>
        <v>・根拠資料/元データから成果物に至るまでの抽出手順及び条件を記載いただけますでしょうか。その際、元データを根拠資料として格納してください。
・また元データと試算表が一致することを確認し、その旨を成果物に記載いただけると幸いです。</v>
      </c>
    </row>
    <row r="326" spans="1:11" ht="17.5" hidden="1" x14ac:dyDescent="0.6">
      <c r="A326" s="2">
        <v>325</v>
      </c>
      <c r="B326" s="2">
        <v>58</v>
      </c>
      <c r="C326" s="5" t="str">
        <f>IFERROR(INDEX(チェックポイント!$D:$D,MATCH(B326,チェックポイント!$A:$A,0)),"")</f>
        <v>共通</v>
      </c>
      <c r="D326" s="5" t="str">
        <f>IFERROR(INDEX(チェックポイント!$E:$E,MATCH(B326,チェックポイント!$A:$A,0)),"")</f>
        <v/>
      </c>
      <c r="E326" s="5" t="str">
        <f>IFERROR(INDEX(チェックポイント!$F:$F,MATCH(B326,チェックポイント!$A:$A,0)),"")</f>
        <v>網羅性が確認できる情報（2026年3月試算表・PKGの進行基準売上との一致）が提出されているか。</v>
      </c>
      <c r="F326" s="2">
        <v>55</v>
      </c>
      <c r="G326" s="5" t="str">
        <f>IFERROR(INDEX(問合せ・差戻し事例!$F:$F,MATCH(F326,問合せ・差戻し事例!$A:$A,0)),"")</f>
        <v>エア・ウォーター東日本(株)</v>
      </c>
      <c r="H326" s="5" t="str">
        <f>IFERROR(INDEX(問合せ・差戻し事例!$E:$E,MATCH(F326,問合せ・差戻し事例!$A:$A,0)),"")</f>
        <v>エア・ウォーター東日本(株)</v>
      </c>
      <c r="I326" s="5" t="str">
        <f>IFERROR(INDEX(問合せ・差戻し事例!$D:$D,MATCH(F326,問合せ・差戻し事例!$A:$A,0)),"")</f>
        <v>230000</v>
      </c>
      <c r="J326" s="5">
        <f>IFERROR(INDEX(問合せ・差戻し事例!$G:$G,MATCH(F326,問合せ・差戻し事例!$A:$A,0)),"")</f>
        <v>9</v>
      </c>
      <c r="K326" s="5" t="str">
        <f>IFERROR(INDEX(問合せ・差戻し事例!$H:$H,MATCH(F326,問合せ・差戻し事例!$A:$A,0)),"")</f>
        <v>・網羅性を確認できる資料（試算表等）の提出をお願い出来ますでしょうか。</v>
      </c>
    </row>
    <row r="327" spans="1:11" ht="17.5" hidden="1" x14ac:dyDescent="0.6">
      <c r="A327" s="2">
        <v>326</v>
      </c>
      <c r="B327" s="2">
        <v>58</v>
      </c>
      <c r="C327" s="5" t="str">
        <f>IFERROR(INDEX(チェックポイント!$D:$D,MATCH(B327,チェックポイント!$A:$A,0)),"")</f>
        <v>共通</v>
      </c>
      <c r="D327" s="5" t="str">
        <f>IFERROR(INDEX(チェックポイント!$E:$E,MATCH(B327,チェックポイント!$A:$A,0)),"")</f>
        <v/>
      </c>
      <c r="E327" s="5" t="str">
        <f>IFERROR(INDEX(チェックポイント!$F:$F,MATCH(B327,チェックポイント!$A:$A,0)),"")</f>
        <v>網羅性が確認できる情報（2026年3月試算表・PKGの進行基準売上との一致）が提出されているか。</v>
      </c>
      <c r="F327" s="2">
        <v>1498</v>
      </c>
      <c r="G327" s="5" t="str">
        <f>IFERROR(INDEX(問合せ・差戻し事例!$F:$F,MATCH(F327,問合せ・差戻し事例!$A:$A,0)),"")</f>
        <v>防災ユニット</v>
      </c>
      <c r="H327" s="5" t="str">
        <f>IFERROR(INDEX(問合せ・差戻し事例!$E:$E,MATCH(F327,問合せ・差戻し事例!$A:$A,0)),"")</f>
        <v>Globalwide M&amp;E Pte. Ltd.</v>
      </c>
      <c r="I327" s="5" t="str">
        <f>IFERROR(INDEX(問合せ・差戻し事例!$D:$D,MATCH(F327,問合せ・差戻し事例!$A:$A,0)),"")</f>
        <v>090400</v>
      </c>
      <c r="J327" s="5">
        <f>IFERROR(INDEX(問合せ・差戻し事例!$G:$G,MATCH(F327,問合せ・差戻し事例!$A:$A,0)),"")</f>
        <v>9</v>
      </c>
      <c r="K327" s="5" t="str">
        <f>IFERROR(INDEX(問合せ・差戻し事例!$H:$H,MATCH(F327,問合せ・差戻し事例!$A:$A,0)),"")</f>
        <v>・網羅性を確認できる資料（2026/3試算表等）の提出をお願い出来ますでしょうか。そのうえで、試算表等と工事案件一覧との整合（例えば工事売上高とRvenueの一致等）を確認して頂き、その旨を提出物内で記載して頂けると幸いです。Q10～Q14も同様のご依頼となりますので、こちらにまとめさせていただきます。ステータスは一旦差戻とさせていただきます。</v>
      </c>
    </row>
    <row r="328" spans="1:11" ht="17.5" hidden="1" x14ac:dyDescent="0.6">
      <c r="A328" s="2">
        <v>327</v>
      </c>
      <c r="B328" s="2">
        <v>59</v>
      </c>
      <c r="C328" s="5" t="str">
        <f>IFERROR(INDEX(チェックポイント!$D:$D,MATCH(B328,チェックポイント!$A:$A,0)),"")</f>
        <v>共通</v>
      </c>
      <c r="D328" s="5" t="str">
        <f>IFERROR(INDEX(チェックポイント!$E:$E,MATCH(B328,チェックポイント!$A:$A,0)),"")</f>
        <v/>
      </c>
      <c r="E328" s="5" t="str">
        <f>IFERROR(INDEX(チェックポイント!$F:$F,MATCH(B328,チェックポイント!$A:$A,0)),"")</f>
        <v>全ての取引について進行基準の適用可否に関する判断根拠が記載されているか。</v>
      </c>
      <c r="F328" s="2">
        <v>1951</v>
      </c>
      <c r="G328" s="5" t="str">
        <f>IFERROR(INDEX(問合せ・差戻し事例!$F:$F,MATCH(F328,問合せ・差戻し事例!$A:$A,0)),"")</f>
        <v>連結管理室</v>
      </c>
      <c r="H328" s="5" t="str">
        <f>IFERROR(INDEX(問合せ・差戻し事例!$E:$E,MATCH(F328,問合せ・差戻し事例!$A:$A,0)),"")</f>
        <v>(株)アーステクノ</v>
      </c>
      <c r="I328" s="5" t="str">
        <f>IFERROR(INDEX(問合せ・差戻し事例!$D:$D,MATCH(F328,問合せ・差戻し事例!$A:$A,0)),"")</f>
        <v>210101</v>
      </c>
      <c r="J328" s="5">
        <f>IFERROR(INDEX(問合せ・差戻し事例!$G:$G,MATCH(F328,問合せ・差戻し事例!$A:$A,0)),"")</f>
        <v>9</v>
      </c>
      <c r="K328" s="5" t="str">
        <f>IFERROR(INDEX(問合せ・差戻し事例!$H:$H,MATCH(F328,問合せ・差戻し事例!$A:$A,0)),"")</f>
        <v>以下、成果物に加筆をご検討ください。（現状工事進行基準に"〇"を付して頂いておりますが、なぜ〇かを補強する文書です。）
---------------------------------------------
〇・・・下記に該当する
「当社による財・サービスの移転が、資産（例えば、仕掛品）を創出するかまたは増価させ、顧客が当該資産の創出または増価につれてそれを支配する。
&lt;例&gt;お客様の土地に建物を建てる、お客様のビルを改修する」</v>
      </c>
    </row>
    <row r="329" spans="1:11" ht="17.5" hidden="1" x14ac:dyDescent="0.6">
      <c r="A329" s="2">
        <v>328</v>
      </c>
      <c r="B329" s="2">
        <v>59</v>
      </c>
      <c r="C329" s="5" t="str">
        <f>IFERROR(INDEX(チェックポイント!$D:$D,MATCH(B329,チェックポイント!$A:$A,0)),"")</f>
        <v>共通</v>
      </c>
      <c r="D329" s="5" t="str">
        <f>IFERROR(INDEX(チェックポイント!$E:$E,MATCH(B329,チェックポイント!$A:$A,0)),"")</f>
        <v/>
      </c>
      <c r="E329" s="5" t="str">
        <f>IFERROR(INDEX(チェックポイント!$F:$F,MATCH(B329,チェックポイント!$A:$A,0)),"")</f>
        <v>全ての取引について進行基準の適用可否に関する判断根拠が記載されているか。</v>
      </c>
      <c r="F329" s="2">
        <v>1956</v>
      </c>
      <c r="G329" s="5" t="str">
        <f>IFERROR(INDEX(問合せ・差戻し事例!$F:$F,MATCH(F329,問合せ・差戻し事例!$A:$A,0)),"")</f>
        <v>連結管理室</v>
      </c>
      <c r="H329" s="5" t="str">
        <f>IFERROR(INDEX(問合せ・差戻し事例!$E:$E,MATCH(F329,問合せ・差戻し事例!$A:$A,0)),"")</f>
        <v>嶋田工業(株)</v>
      </c>
      <c r="I329" s="5" t="str">
        <f>IFERROR(INDEX(問合せ・差戻し事例!$D:$D,MATCH(F329,問合せ・差戻し事例!$A:$A,0)),"")</f>
        <v>210104</v>
      </c>
      <c r="J329" s="5">
        <f>IFERROR(INDEX(問合せ・差戻し事例!$G:$G,MATCH(F329,問合せ・差戻し事例!$A:$A,0)),"")</f>
        <v>9</v>
      </c>
      <c r="K329" s="5" t="str">
        <f>IFERROR(INDEX(問合せ・差戻し事例!$H:$H,MATCH(F329,問合せ・差戻し事例!$A:$A,0)),"")</f>
        <v>以下、成果物に加筆をご検討ください。（現状工事進行基準に"〇"を付して頂いておりますが、なぜ〇かを補強する文書です。）
---------------------------------------------
〇・・・下記に該当する
「当社による財・サービスの移転が、資産（例えば、仕掛品）を創出するかまたは増価させ、顧客が当該資産の創出または増価につれてそれを支配する。
&lt;例&gt;お客様の土地に建物を建てる、お客様のビルを改修する」</v>
      </c>
    </row>
    <row r="330" spans="1:11" ht="17.5" hidden="1" x14ac:dyDescent="0.6">
      <c r="A330" s="2">
        <v>329</v>
      </c>
      <c r="B330" s="2">
        <v>60</v>
      </c>
      <c r="C330" s="5">
        <f>IFERROR(INDEX(チェックポイント!$D:$D,MATCH(B330,チェックポイント!$A:$A,0)),"")</f>
        <v>35</v>
      </c>
      <c r="D330" s="5" t="str">
        <f>IFERROR(INDEX(チェックポイント!$E:$E,MATCH(B330,チェックポイント!$A:$A,0)),"")</f>
        <v>データソース・抽出条件</v>
      </c>
      <c r="E330" s="5" t="str">
        <f>IFERROR(INDEX(チェックポイント!$F:$F,MATCH(B330,チェックポイント!$A:$A,0)),"")</f>
        <v>成果物の作成に用いたデータソースと抽出条件（手順）の記録（画面コピー等）が提出されているか。</v>
      </c>
      <c r="F330" s="2">
        <v>56</v>
      </c>
      <c r="G330" s="5" t="str">
        <f>IFERROR(INDEX(問合せ・差戻し事例!$F:$F,MATCH(F330,問合せ・差戻し事例!$A:$A,0)),"")</f>
        <v>エア・ウォーター東日本(株)</v>
      </c>
      <c r="H330" s="5" t="str">
        <f>IFERROR(INDEX(問合せ・差戻し事例!$E:$E,MATCH(F330,問合せ・差戻し事例!$A:$A,0)),"")</f>
        <v>エア・ウォーター東日本(株)</v>
      </c>
      <c r="I330" s="5" t="str">
        <f>IFERROR(INDEX(問合せ・差戻し事例!$D:$D,MATCH(F330,問合せ・差戻し事例!$A:$A,0)),"")</f>
        <v>230000</v>
      </c>
      <c r="J330" s="5">
        <f>IFERROR(INDEX(問合せ・差戻し事例!$G:$G,MATCH(F330,問合せ・差戻し事例!$A:$A,0)),"")</f>
        <v>10</v>
      </c>
      <c r="K330" s="5" t="str">
        <f>IFERROR(INDEX(問合せ・差戻し事例!$H:$H,MATCH(F330,問合せ・差戻し事例!$A:$A,0)),"")</f>
        <v>・データソース及び抽出条件が分かる資料（画面コピーなど）の送付をお願いします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v>
      </c>
    </row>
    <row r="331" spans="1:11" ht="17.5" hidden="1" x14ac:dyDescent="0.6">
      <c r="A331" s="2">
        <v>330</v>
      </c>
      <c r="B331" s="2">
        <v>60</v>
      </c>
      <c r="C331" s="5">
        <f>IFERROR(INDEX(チェックポイント!$D:$D,MATCH(B331,チェックポイント!$A:$A,0)),"")</f>
        <v>35</v>
      </c>
      <c r="D331" s="5" t="str">
        <f>IFERROR(INDEX(チェックポイント!$E:$E,MATCH(B331,チェックポイント!$A:$A,0)),"")</f>
        <v>データソース・抽出条件</v>
      </c>
      <c r="E331" s="5" t="str">
        <f>IFERROR(INDEX(チェックポイント!$F:$F,MATCH(B331,チェックポイント!$A:$A,0)),"")</f>
        <v>成果物の作成に用いたデータソースと抽出条件（手順）の記録（画面コピー等）が提出されているか。</v>
      </c>
      <c r="F331" s="2">
        <v>193</v>
      </c>
      <c r="G331" s="5" t="str">
        <f>IFERROR(INDEX(問合せ・差戻し事例!$F:$F,MATCH(F331,問合せ・差戻し事例!$A:$A,0)),"")</f>
        <v xml:space="preserve">エア・ウォーター北海道(株) </v>
      </c>
      <c r="H331" s="5" t="str">
        <f>IFERROR(INDEX(問合せ・差戻し事例!$E:$E,MATCH(F331,問合せ・差戻し事例!$A:$A,0)),"")</f>
        <v>エア・ウォーター産業・医療ガス（株）</v>
      </c>
      <c r="I331" s="5" t="str">
        <f>IFERROR(INDEX(問合せ・差戻し事例!$D:$D,MATCH(F331,問合せ・差戻し事例!$A:$A,0)),"")</f>
        <v>220100</v>
      </c>
      <c r="J331" s="5">
        <f>IFERROR(INDEX(問合せ・差戻し事例!$G:$G,MATCH(F331,問合せ・差戻し事例!$A:$A,0)),"")</f>
        <v>10</v>
      </c>
      <c r="K331" s="5" t="str">
        <f>IFERROR(INDEX(問合せ・差戻し事例!$H:$H,MATCH(F331,問合せ・差戻し事例!$A:$A,0)),"")</f>
        <v>・データソース及び抽出条件が分かる資料（画面コピーなど）の送付をお願いします
・網羅性が確認できる資料（試算表との一致確認）の送付をお願いします
・各分析シートと整合する形で、進行基準売上高に係る案件リストを成果物に含めていただけますでしょうか
・No.9「工事案件の収益認識の会計基準へのあてはめ」におけるリストと差異がある点について、以下の2点をご教示ください
①No.9のリストは9件ですが、No.10のシート数が11件存在する理由
②「JAXA/岩谷瓦斯　高圧球形貯槽」について実行予算の金額が一致しない理由</v>
      </c>
    </row>
    <row r="332" spans="1:11" ht="17.5" hidden="1" x14ac:dyDescent="0.6">
      <c r="A332" s="2">
        <v>331</v>
      </c>
      <c r="B332" s="2">
        <v>60</v>
      </c>
      <c r="C332" s="5">
        <f>IFERROR(INDEX(チェックポイント!$D:$D,MATCH(B332,チェックポイント!$A:$A,0)),"")</f>
        <v>35</v>
      </c>
      <c r="D332" s="5" t="str">
        <f>IFERROR(INDEX(チェックポイント!$E:$E,MATCH(B332,チェックポイント!$A:$A,0)),"")</f>
        <v>データソース・抽出条件</v>
      </c>
      <c r="E332" s="5" t="str">
        <f>IFERROR(INDEX(チェックポイント!$F:$F,MATCH(B332,チェックポイント!$A:$A,0)),"")</f>
        <v>成果物の作成に用いたデータソースと抽出条件（手順）の記録（画面コピー等）が提出されているか。</v>
      </c>
      <c r="F332" s="2">
        <v>1402</v>
      </c>
      <c r="G332" s="5" t="str">
        <f>IFERROR(INDEX(問合せ・差戻し事例!$F:$F,MATCH(F332,問合せ・差戻し事例!$A:$A,0)),"")</f>
        <v xml:space="preserve">海水ユニット </v>
      </c>
      <c r="H332" s="5" t="str">
        <f>IFERROR(INDEX(問合せ・差戻し事例!$E:$E,MATCH(F332,問合せ・差戻し事例!$A:$A,0)),"")</f>
        <v>アクアインテック(株)</v>
      </c>
      <c r="I332" s="5" t="str">
        <f>IFERROR(INDEX(問合せ・差戻し事例!$D:$D,MATCH(F332,問合せ・差戻し事例!$A:$A,0)),"")</f>
        <v>140101</v>
      </c>
      <c r="J332" s="5">
        <f>IFERROR(INDEX(問合せ・差戻し事例!$G:$G,MATCH(F332,問合せ・差戻し事例!$A:$A,0)),"")</f>
        <v>10</v>
      </c>
      <c r="K332" s="5" t="str">
        <f>IFERROR(INDEX(問合せ・差戻し事例!$H:$H,MATCH(F332,問合せ・差戻し事例!$A:$A,0)),"")</f>
        <v>・データソース及び抽出条件が分かる資料（画面コピーなど）の送付をお願いします。具体的には、データソースだけでなく、元データから成果物に至るまでの抽出基準や抽出手順の記録を記載して頂けると幸いです。
・網羅性を確認できる資料（試算表等）のとの整合、もしくはNo.9の提出物との一致を確認して頂き、その旨を提出物内で記載して頂けると幸いです。（試算表との一致など）</v>
      </c>
    </row>
    <row r="333" spans="1:11" ht="17.5" hidden="1" x14ac:dyDescent="0.6">
      <c r="A333" s="2">
        <v>332</v>
      </c>
      <c r="B333" s="2">
        <v>60</v>
      </c>
      <c r="C333" s="5">
        <f>IFERROR(INDEX(チェックポイント!$D:$D,MATCH(B333,チェックポイント!$A:$A,0)),"")</f>
        <v>35</v>
      </c>
      <c r="D333" s="5" t="str">
        <f>IFERROR(INDEX(チェックポイント!$E:$E,MATCH(B333,チェックポイント!$A:$A,0)),"")</f>
        <v>データソース・抽出条件</v>
      </c>
      <c r="E333" s="5" t="str">
        <f>IFERROR(INDEX(チェックポイント!$F:$F,MATCH(B333,チェックポイント!$A:$A,0)),"")</f>
        <v>成果物の作成に用いたデータソースと抽出条件（手順）の記録（画面コピー等）が提出されているか。</v>
      </c>
      <c r="F333" s="2">
        <v>1439</v>
      </c>
      <c r="G333" s="5" t="str">
        <f>IFERROR(INDEX(問合せ・差戻し事例!$F:$F,MATCH(F333,問合せ・差戻し事例!$A:$A,0)),"")</f>
        <v>防災ユニット</v>
      </c>
      <c r="H333" s="5" t="str">
        <f>IFERROR(INDEX(問合せ・差戻し事例!$E:$E,MATCH(F333,問合せ・差戻し事例!$A:$A,0)),"")</f>
        <v>エア・ウォーター防災(株)</v>
      </c>
      <c r="I333" s="5" t="str">
        <f>IFERROR(INDEX(問合せ・差戻し事例!$D:$D,MATCH(F333,問合せ・差戻し事例!$A:$A,0)),"")</f>
        <v>090100</v>
      </c>
      <c r="J333" s="5">
        <f>IFERROR(INDEX(問合せ・差戻し事例!$G:$G,MATCH(F333,問合せ・差戻し事例!$A:$A,0)),"")</f>
        <v>10</v>
      </c>
      <c r="K333" s="5" t="str">
        <f>IFERROR(INDEX(問合せ・差戻し事例!$H:$H,MATCH(F333,問合せ・差戻し事例!$A:$A,0)),"")</f>
        <v>・データソース及び抽出条件が分かる資料（画面コピーなど）の送付をお願いします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
・2026年1月以降について、記載がないため追記して頂蹴ると幸いです。</v>
      </c>
    </row>
    <row r="334" spans="1:11" ht="17.5" hidden="1" x14ac:dyDescent="0.6">
      <c r="A334" s="2">
        <v>333</v>
      </c>
      <c r="B334" s="2">
        <v>60</v>
      </c>
      <c r="C334" s="5">
        <f>IFERROR(INDEX(チェックポイント!$D:$D,MATCH(B334,チェックポイント!$A:$A,0)),"")</f>
        <v>35</v>
      </c>
      <c r="D334" s="5" t="str">
        <f>IFERROR(INDEX(チェックポイント!$E:$E,MATCH(B334,チェックポイント!$A:$A,0)),"")</f>
        <v>データソース・抽出条件</v>
      </c>
      <c r="E334" s="5" t="str">
        <f>IFERROR(INDEX(チェックポイント!$F:$F,MATCH(B334,チェックポイント!$A:$A,0)),"")</f>
        <v>成果物の作成に用いたデータソースと抽出条件（手順）の記録（画面コピー等）が提出されているか。</v>
      </c>
      <c r="F334" s="2">
        <v>1440</v>
      </c>
      <c r="G334" s="5" t="str">
        <f>IFERROR(INDEX(問合せ・差戻し事例!$F:$F,MATCH(F334,問合せ・差戻し事例!$A:$A,0)),"")</f>
        <v>防災ユニット</v>
      </c>
      <c r="H334" s="5" t="str">
        <f>IFERROR(INDEX(問合せ・差戻し事例!$E:$E,MATCH(F334,問合せ・差戻し事例!$A:$A,0)),"")</f>
        <v>Globalwide International Pte. Ltd.</v>
      </c>
      <c r="I334" s="5" t="str">
        <f>IFERROR(INDEX(問合せ・差戻し事例!$D:$D,MATCH(F334,問合せ・差戻し事例!$A:$A,0)),"")</f>
        <v>090300</v>
      </c>
      <c r="J334" s="5">
        <f>IFERROR(INDEX(問合せ・差戻し事例!$G:$G,MATCH(F334,問合せ・差戻し事例!$A:$A,0)),"")</f>
        <v>10</v>
      </c>
      <c r="K334" s="5" t="str">
        <f>IFERROR(INDEX(問合せ・差戻し事例!$H:$H,MATCH(F334,問合せ・差戻し事例!$A:$A,0)),"")</f>
        <v>・データソース及び抽出条件が分かる資料（画面コピーなど）の送付をお願いします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v>
      </c>
    </row>
    <row r="335" spans="1:11" ht="17.5" hidden="1" x14ac:dyDescent="0.6">
      <c r="A335" s="2">
        <v>334</v>
      </c>
      <c r="B335" s="2">
        <v>62</v>
      </c>
      <c r="C335" s="5" t="str">
        <f>IFERROR(INDEX(チェックポイント!$D:$D,MATCH(B335,チェックポイント!$A:$A,0)),"")</f>
        <v>共通</v>
      </c>
      <c r="D335" s="5" t="str">
        <f>IFERROR(INDEX(チェックポイント!$E:$E,MATCH(B335,チェックポイント!$A:$A,0)),"")</f>
        <v/>
      </c>
      <c r="E335" s="5" t="str">
        <f>IFERROR(INDEX(チェックポイント!$F:$F,MATCH(B335,チェックポイント!$A:$A,0)),"")</f>
        <v>成果物の作成に用いたデータソースと抽出条件（手順）の記録（画面コピー等）が提出されているか。</v>
      </c>
      <c r="F335" s="2">
        <v>57</v>
      </c>
      <c r="G335" s="5" t="str">
        <f>IFERROR(INDEX(問合せ・差戻し事例!$F:$F,MATCH(F335,問合せ・差戻し事例!$A:$A,0)),"")</f>
        <v>エア・ウォーター東日本(株)</v>
      </c>
      <c r="H335" s="5" t="str">
        <f>IFERROR(INDEX(問合せ・差戻し事例!$E:$E,MATCH(F335,問合せ・差戻し事例!$A:$A,0)),"")</f>
        <v>エア・ウォーター東日本(株)</v>
      </c>
      <c r="I335" s="5" t="str">
        <f>IFERROR(INDEX(問合せ・差戻し事例!$D:$D,MATCH(F335,問合せ・差戻し事例!$A:$A,0)),"")</f>
        <v>230000</v>
      </c>
      <c r="J335" s="5">
        <f>IFERROR(INDEX(問合せ・差戻し事例!$G:$G,MATCH(F335,問合せ・差戻し事例!$A:$A,0)),"")</f>
        <v>11</v>
      </c>
      <c r="K335" s="5" t="str">
        <f>IFERROR(INDEX(問合せ・差戻し事例!$H:$H,MATCH(F335,問合せ・差戻し事例!$A:$A,0)),"")</f>
        <v>・データソース及び抽出条件が分かる資料（画面コピーなど）の送付をお願いします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
・購買データ、入出庫データ、原価明細を比較し整合性を各エントリーについて確認して頂き、差異が無いかの確認をしてください。その際、確認した旨を成果物内で記載してください。そのうえで、差異のある取引について、差異要因がコメントして頂けると幸いです。</v>
      </c>
    </row>
    <row r="336" spans="1:11" ht="17.5" hidden="1" x14ac:dyDescent="0.6">
      <c r="A336" s="2">
        <v>335</v>
      </c>
      <c r="B336" s="2">
        <v>62</v>
      </c>
      <c r="C336" s="5" t="str">
        <f>IFERROR(INDEX(チェックポイント!$D:$D,MATCH(B336,チェックポイント!$A:$A,0)),"")</f>
        <v>共通</v>
      </c>
      <c r="D336" s="5" t="str">
        <f>IFERROR(INDEX(チェックポイント!$E:$E,MATCH(B336,チェックポイント!$A:$A,0)),"")</f>
        <v/>
      </c>
      <c r="E336" s="5" t="str">
        <f>IFERROR(INDEX(チェックポイント!$F:$F,MATCH(B336,チェックポイント!$A:$A,0)),"")</f>
        <v>成果物の作成に用いたデータソースと抽出条件（手順）の記録（画面コピー等）が提出されているか。</v>
      </c>
      <c r="F336" s="2">
        <v>186</v>
      </c>
      <c r="G336" s="5" t="str">
        <f>IFERROR(INDEX(問合せ・差戻し事例!$F:$F,MATCH(F336,問合せ・差戻し事例!$A:$A,0)),"")</f>
        <v xml:space="preserve">エア・ウォーター北海道(株) </v>
      </c>
      <c r="H336" s="5" t="str">
        <f>IFERROR(INDEX(問合せ・差戻し事例!$E:$E,MATCH(F336,問合せ・差戻し事例!$A:$A,0)),"")</f>
        <v>エア・ウォーター産業・医療ガス（株）</v>
      </c>
      <c r="I336" s="5" t="str">
        <f>IFERROR(INDEX(問合せ・差戻し事例!$D:$D,MATCH(F336,問合せ・差戻し事例!$A:$A,0)),"")</f>
        <v>220100</v>
      </c>
      <c r="J336" s="5">
        <f>IFERROR(INDEX(問合せ・差戻し事例!$G:$G,MATCH(F336,問合せ・差戻し事例!$A:$A,0)),"")</f>
        <v>11</v>
      </c>
      <c r="K336" s="5" t="str">
        <f>IFERROR(INDEX(問合せ・差戻し事例!$H:$H,MATCH(F336,問合せ・差戻し事例!$A:$A,0)),"")</f>
        <v>・データソース及び抽出条件が分かる資料（画面コピーなど）の送付をお願いします
・網羅性が確認できる資料（試算表との一致確認）の送付をお願いします</v>
      </c>
    </row>
    <row r="337" spans="1:11" ht="17.5" hidden="1" x14ac:dyDescent="0.6">
      <c r="A337" s="2">
        <v>336</v>
      </c>
      <c r="B337" s="2">
        <v>62</v>
      </c>
      <c r="C337" s="5" t="str">
        <f>IFERROR(INDEX(チェックポイント!$D:$D,MATCH(B337,チェックポイント!$A:$A,0)),"")</f>
        <v>共通</v>
      </c>
      <c r="D337" s="5" t="str">
        <f>IFERROR(INDEX(チェックポイント!$E:$E,MATCH(B337,チェックポイント!$A:$A,0)),"")</f>
        <v/>
      </c>
      <c r="E337" s="5" t="str">
        <f>IFERROR(INDEX(チェックポイント!$F:$F,MATCH(B337,チェックポイント!$A:$A,0)),"")</f>
        <v>成果物の作成に用いたデータソースと抽出条件（手順）の記録（画面コピー等）が提出されているか。</v>
      </c>
      <c r="F337" s="2">
        <v>1403</v>
      </c>
      <c r="G337" s="5" t="str">
        <f>IFERROR(INDEX(問合せ・差戻し事例!$F:$F,MATCH(F337,問合せ・差戻し事例!$A:$A,0)),"")</f>
        <v xml:space="preserve">海水ユニット </v>
      </c>
      <c r="H337" s="5" t="str">
        <f>IFERROR(INDEX(問合せ・差戻し事例!$E:$E,MATCH(F337,問合せ・差戻し事例!$A:$A,0)),"")</f>
        <v>アクアインテック(株)</v>
      </c>
      <c r="I337" s="5" t="str">
        <f>IFERROR(INDEX(問合せ・差戻し事例!$D:$D,MATCH(F337,問合せ・差戻し事例!$A:$A,0)),"")</f>
        <v>140101</v>
      </c>
      <c r="J337" s="5">
        <f>IFERROR(INDEX(問合せ・差戻し事例!$G:$G,MATCH(F337,問合せ・差戻し事例!$A:$A,0)),"")</f>
        <v>11</v>
      </c>
      <c r="K337" s="5" t="str">
        <f>IFERROR(INDEX(問合せ・差戻し事例!$H:$H,MATCH(F337,問合せ・差戻し事例!$A:$A,0)),"")</f>
        <v>・データソース及び抽出条件が分かる資料（画面コピーなど）の送付をお願いします。具体的には、データソースだけでなく、元データから成果物に至るまでの抽出基準や抽出手順の記録を記載して頂けると幸いです。
・網羅性を確認できる資料（試算表等）の提出をお願い出来ますでしょうか。そのうえで、試算表もしくはNo.9の提出物との一致を確認して頂き、その旨を提出物内で記載して頂けると幸いです。
・成果物が購買データ、入出庫データ、原価明細を比較し整合性を確認できていることを確認し、その旨を提出物内で記載して頂けると幸いです。その際、整合性を確認する際に使用した根拠資料及びそこから整合性を確認した手順も記載し格納頂けると幸いです。</v>
      </c>
    </row>
    <row r="338" spans="1:11" ht="17.5" hidden="1" x14ac:dyDescent="0.6">
      <c r="A338" s="2">
        <v>337</v>
      </c>
      <c r="B338" s="2">
        <v>62</v>
      </c>
      <c r="C338" s="5" t="str">
        <f>IFERROR(INDEX(チェックポイント!$D:$D,MATCH(B338,チェックポイント!$A:$A,0)),"")</f>
        <v>共通</v>
      </c>
      <c r="D338" s="5" t="str">
        <f>IFERROR(INDEX(チェックポイント!$E:$E,MATCH(B338,チェックポイント!$A:$A,0)),"")</f>
        <v/>
      </c>
      <c r="E338" s="5" t="str">
        <f>IFERROR(INDEX(チェックポイント!$F:$F,MATCH(B338,チェックポイント!$A:$A,0)),"")</f>
        <v>成果物の作成に用いたデータソースと抽出条件（手順）の記録（画面コピー等）が提出されているか。</v>
      </c>
      <c r="F338" s="2">
        <v>1441</v>
      </c>
      <c r="G338" s="5" t="str">
        <f>IFERROR(INDEX(問合せ・差戻し事例!$F:$F,MATCH(F338,問合せ・差戻し事例!$A:$A,0)),"")</f>
        <v>防災ユニット</v>
      </c>
      <c r="H338" s="5" t="str">
        <f>IFERROR(INDEX(問合せ・差戻し事例!$E:$E,MATCH(F338,問合せ・差戻し事例!$A:$A,0)),"")</f>
        <v>エア・ウォーター防災(株)</v>
      </c>
      <c r="I338" s="5" t="str">
        <f>IFERROR(INDEX(問合せ・差戻し事例!$D:$D,MATCH(F338,問合せ・差戻し事例!$A:$A,0)),"")</f>
        <v>090100</v>
      </c>
      <c r="J338" s="5">
        <f>IFERROR(INDEX(問合せ・差戻し事例!$G:$G,MATCH(F338,問合せ・差戻し事例!$A:$A,0)),"")</f>
        <v>11</v>
      </c>
      <c r="K338" s="5" t="str">
        <f>IFERROR(INDEX(問合せ・差戻し事例!$H:$H,MATCH(F338,問合せ・差戻し事例!$A:$A,0)),"")</f>
        <v>・データソース及び抽出条件が分かる資料（画面コピーなど）の送付をお願いします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
・2026年1月以降について、記載がないため追記して頂蹴ると幸いです。</v>
      </c>
    </row>
    <row r="339" spans="1:11" ht="17.5" hidden="1" x14ac:dyDescent="0.6">
      <c r="A339" s="2">
        <v>338</v>
      </c>
      <c r="B339" s="2">
        <v>62</v>
      </c>
      <c r="C339" s="5" t="str">
        <f>IFERROR(INDEX(チェックポイント!$D:$D,MATCH(B339,チェックポイント!$A:$A,0)),"")</f>
        <v>共通</v>
      </c>
      <c r="D339" s="5" t="str">
        <f>IFERROR(INDEX(チェックポイント!$E:$E,MATCH(B339,チェックポイント!$A:$A,0)),"")</f>
        <v/>
      </c>
      <c r="E339" s="5" t="str">
        <f>IFERROR(INDEX(チェックポイント!$F:$F,MATCH(B339,チェックポイント!$A:$A,0)),"")</f>
        <v>成果物の作成に用いたデータソースと抽出条件（手順）の記録（画面コピー等）が提出されているか。</v>
      </c>
      <c r="F339" s="2">
        <v>1442</v>
      </c>
      <c r="G339" s="5" t="str">
        <f>IFERROR(INDEX(問合せ・差戻し事例!$F:$F,MATCH(F339,問合せ・差戻し事例!$A:$A,0)),"")</f>
        <v>防災ユニット</v>
      </c>
      <c r="H339" s="5" t="str">
        <f>IFERROR(INDEX(問合せ・差戻し事例!$E:$E,MATCH(F339,問合せ・差戻し事例!$A:$A,0)),"")</f>
        <v>Globalwide International Pte. Ltd.</v>
      </c>
      <c r="I339" s="5" t="str">
        <f>IFERROR(INDEX(問合せ・差戻し事例!$D:$D,MATCH(F339,問合せ・差戻し事例!$A:$A,0)),"")</f>
        <v>090300</v>
      </c>
      <c r="J339" s="5">
        <f>IFERROR(INDEX(問合せ・差戻し事例!$G:$G,MATCH(F339,問合せ・差戻し事例!$A:$A,0)),"")</f>
        <v>11</v>
      </c>
      <c r="K339" s="5" t="str">
        <f>IFERROR(INDEX(問合せ・差戻し事例!$H:$H,MATCH(F339,問合せ・差戻し事例!$A:$A,0)),"")</f>
        <v>・データソース及び抽出条件が分かる資料（画面コピーなど）の送付をお願いします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
・購買データ、入出庫データ、原価明細を比較し整合性を各エントリーについて確認して頂き、差異が無いかの確認をしてください。その際、確認した旨を成果物内で記載してください。そのうえで、差異のある取引について、差異要因がコメントして頂けると幸いです。</v>
      </c>
    </row>
    <row r="340" spans="1:11" ht="17.5" hidden="1" x14ac:dyDescent="0.6">
      <c r="A340" s="2">
        <v>339</v>
      </c>
      <c r="B340" s="2">
        <v>63</v>
      </c>
      <c r="C340" s="5" t="str">
        <f>IFERROR(INDEX(チェックポイント!$D:$D,MATCH(B340,チェックポイント!$A:$A,0)),"")</f>
        <v>共通</v>
      </c>
      <c r="D340" s="5" t="str">
        <f>IFERROR(INDEX(チェックポイント!$E:$E,MATCH(B340,チェックポイント!$A:$A,0)),"")</f>
        <v/>
      </c>
      <c r="E340" s="5" t="str">
        <f>IFERROR(INDEX(チェックポイント!$F:$F,MATCH(B340,チェックポイント!$A:$A,0)),"")</f>
        <v>購買データ・入出庫データ・原価明細を比較し整合性が確認できているか。</v>
      </c>
      <c r="F340" s="2">
        <v>1120</v>
      </c>
      <c r="G340" s="5" t="str">
        <f>IFERROR(INDEX(問合せ・差戻し事例!$F:$F,MATCH(F340,問合せ・差戻し事例!$A:$A,0)),"")</f>
        <v>グローバルエンジニアリングユニット</v>
      </c>
      <c r="H340" s="5" t="str">
        <f>IFERROR(INDEX(問合せ・差戻し事例!$E:$E,MATCH(F340,問合せ・差戻し事例!$A:$A,0)),"")</f>
        <v>Power Partners Private Limited</v>
      </c>
      <c r="I340" s="5" t="str">
        <f>IFERROR(INDEX(問合せ・差戻し事例!$D:$D,MATCH(F340,問合せ・差戻し事例!$A:$A,0)),"")</f>
        <v>040600</v>
      </c>
      <c r="J340" s="5">
        <f>IFERROR(INDEX(問合せ・差戻し事例!$G:$G,MATCH(F340,問合せ・差戻し事例!$A:$A,0)),"")</f>
        <v>11</v>
      </c>
      <c r="K340" s="5" t="str">
        <f>IFERROR(INDEX(問合せ・差戻し事例!$H:$H,MATCH(F340,問合せ・差戻し事例!$A:$A,0)),"")</f>
        <v>財務資料、工事案件リスト確認できました。材料を在庫として管理していないものの、材料仕入自体はあり、原価計上されているものと理解いたしました。その上で以下ご確認をお願いします。
・材料仕入と工事原価の整合性を確認するため、材料仕入台帳、各工事案件の原価明細のご提出をお願いいたします。
・仕入台帳については、個別にどの工事の原価に対応するものか把握できる形式のものとして下さい。</v>
      </c>
    </row>
    <row r="341" spans="1:11" ht="17.5" hidden="1" x14ac:dyDescent="0.6">
      <c r="A341" s="2">
        <v>340</v>
      </c>
      <c r="B341" s="2">
        <v>63</v>
      </c>
      <c r="C341" s="5" t="str">
        <f>IFERROR(INDEX(チェックポイント!$D:$D,MATCH(B341,チェックポイント!$A:$A,0)),"")</f>
        <v>共通</v>
      </c>
      <c r="D341" s="5" t="str">
        <f>IFERROR(INDEX(チェックポイント!$E:$E,MATCH(B341,チェックポイント!$A:$A,0)),"")</f>
        <v/>
      </c>
      <c r="E341" s="5" t="str">
        <f>IFERROR(INDEX(チェックポイント!$F:$F,MATCH(B341,チェックポイント!$A:$A,0)),"")</f>
        <v>購買データ・入出庫データ・原価明細を比較し整合性が確認できているか。</v>
      </c>
      <c r="F341" s="2">
        <v>1161</v>
      </c>
      <c r="G341" s="5" t="str">
        <f>IFERROR(INDEX(問合せ・差戻し事例!$F:$F,MATCH(F341,問合せ・差戻し事例!$A:$A,0)),"")</f>
        <v>グローバルエンジニアリングユニット</v>
      </c>
      <c r="H341" s="5" t="str">
        <f>IFERROR(INDEX(問合せ・差戻し事例!$E:$E,MATCH(F341,問合せ・差戻し事例!$A:$A,0)),"")</f>
        <v>Power Partners Private Limited</v>
      </c>
      <c r="I341" s="5" t="str">
        <f>IFERROR(INDEX(問合せ・差戻し事例!$D:$D,MATCH(F341,問合せ・差戻し事例!$A:$A,0)),"")</f>
        <v>040600</v>
      </c>
      <c r="J341" s="5">
        <f>IFERROR(INDEX(問合せ・差戻し事例!$G:$G,MATCH(F341,問合せ・差戻し事例!$A:$A,0)),"")</f>
        <v>11</v>
      </c>
      <c r="K341" s="5" t="str">
        <f>IFERROR(INDEX(問合せ・差戻し事例!$H:$H,MATCH(F341,問合せ・差戻し事例!$A:$A,0)),"")</f>
        <v>財務資料、工事案件リスト確認できました。材料を在庫として管理していないものの、材料仕入自体はあり、原価計上されているものと理解いたしました。その上で以下ご確認をお願いします。
・材料仕入と工事原価の整合性を確認するため、材料仕入台帳、各工事案件の原価明細のご提出をお願いいたします。
・仕入台帳については、個別にどの工事の原価に対応するものか把握できる形式のものとして下さい。
（青字5/18加筆）
2026年3月期の「WIP  - Summary of Project as of 31 MARCH 2026」資料に記載されている各工事案件ごとの仕入明細(2025年4月～2026年3月)について、試算表と照合可能な形でご提出いただきますようお願いいたします。具体的には、「WIP」資料に集計されている「Accumulated cost incurred from Apr'25 to Feb'26」及び「Cost incurred for the month Mar'26」について、各工事案件の仕入データをご提出いただきますようお願いいたします。
Please provide the purchases breakdown from Apr'25 ~ Mar'26 for each Job/Project that was presented in "WIP - Summary of Project as of 31 March 2026", that could agreed to Trial Balance. In other words, the purchases data for each project that are compiled in WIP file for "Accumulated cost incurred from Apr'25 to Feb'26" and "Cost incurred for the month Mar'26".</v>
      </c>
    </row>
    <row r="342" spans="1:11" ht="17.5" hidden="1" x14ac:dyDescent="0.6">
      <c r="A342" s="2">
        <v>341</v>
      </c>
      <c r="B342" s="2">
        <v>64</v>
      </c>
      <c r="C342" s="5" t="str">
        <f>IFERROR(INDEX(チェックポイント!$D:$D,MATCH(B342,チェックポイント!$A:$A,0)),"")</f>
        <v>共通</v>
      </c>
      <c r="D342" s="5" t="str">
        <f>IFERROR(INDEX(チェックポイント!$E:$E,MATCH(B342,チェックポイント!$A:$A,0)),"")</f>
        <v/>
      </c>
      <c r="E342" s="5" t="str">
        <f>IFERROR(INDEX(チェックポイント!$F:$F,MATCH(B342,チェックポイント!$A:$A,0)),"")</f>
        <v>網羅性が確認できる情報（試算表との一致）が提出されているか。</v>
      </c>
      <c r="F342" s="2">
        <v>1915</v>
      </c>
      <c r="G342" s="5" t="str">
        <f>IFERROR(INDEX(問合せ・差戻し事例!$F:$F,MATCH(F342,問合せ・差戻し事例!$A:$A,0)),"")</f>
        <v>連結管理室</v>
      </c>
      <c r="H342" s="5" t="str">
        <f>IFERROR(INDEX(問合せ・差戻し事例!$E:$E,MATCH(F342,問合せ・差戻し事例!$A:$A,0)),"")</f>
        <v>嶋田工業(株)</v>
      </c>
      <c r="I342" s="5" t="str">
        <f>IFERROR(INDEX(問合せ・差戻し事例!$D:$D,MATCH(F342,問合せ・差戻し事例!$A:$A,0)),"")</f>
        <v>210104</v>
      </c>
      <c r="J342" s="5">
        <f>IFERROR(INDEX(問合せ・差戻し事例!$G:$G,MATCH(F342,問合せ・差戻し事例!$A:$A,0)),"")</f>
        <v>11</v>
      </c>
      <c r="K342" s="5" t="str">
        <f>IFERROR(INDEX(問合せ・差戻し事例!$H:$H,MATCH(F342,問合せ・差戻し事例!$A:$A,0)),"")</f>
        <v>「11_工事案件の購買・原材料入出庫データ分析_嶋田工業」の購買金額と、工事案件の原価明細で整合していることを確認できる資料をご提供ください。</v>
      </c>
    </row>
    <row r="343" spans="1:11" ht="17.5" hidden="1" x14ac:dyDescent="0.6">
      <c r="A343" s="2">
        <v>342</v>
      </c>
      <c r="B343" s="2">
        <v>64</v>
      </c>
      <c r="C343" s="5" t="str">
        <f>IFERROR(INDEX(チェックポイント!$D:$D,MATCH(B343,チェックポイント!$A:$A,0)),"")</f>
        <v>共通</v>
      </c>
      <c r="D343" s="5" t="str">
        <f>IFERROR(INDEX(チェックポイント!$E:$E,MATCH(B343,チェックポイント!$A:$A,0)),"")</f>
        <v/>
      </c>
      <c r="E343" s="5" t="str">
        <f>IFERROR(INDEX(チェックポイント!$F:$F,MATCH(B343,チェックポイント!$A:$A,0)),"")</f>
        <v>網羅性が確認できる情報（試算表との一致）が提出されているか。</v>
      </c>
      <c r="F343" s="2">
        <v>1976</v>
      </c>
      <c r="G343" s="5" t="str">
        <f>IFERROR(INDEX(問合せ・差戻し事例!$F:$F,MATCH(F343,問合せ・差戻し事例!$A:$A,0)),"")</f>
        <v>連結管理室</v>
      </c>
      <c r="H343" s="5" t="str">
        <f>IFERROR(INDEX(問合せ・差戻し事例!$E:$E,MATCH(F343,問合せ・差戻し事例!$A:$A,0)),"")</f>
        <v>(株)アーステクノ</v>
      </c>
      <c r="I343" s="5" t="str">
        <f>IFERROR(INDEX(問合せ・差戻し事例!$D:$D,MATCH(F343,問合せ・差戻し事例!$A:$A,0)),"")</f>
        <v>210101</v>
      </c>
      <c r="J343" s="5">
        <f>IFERROR(INDEX(問合せ・差戻し事例!$G:$G,MATCH(F343,問合せ・差戻し事例!$A:$A,0)),"")</f>
        <v>11</v>
      </c>
      <c r="K343" s="5" t="str">
        <f>IFERROR(INDEX(問合せ・差戻し事例!$H:$H,MATCH(F343,問合せ・差戻し事例!$A:$A,0)),"")</f>
        <v>「11_工事案件の購買・原材料入出庫データ分析_アーステクノ」の購買金額データの年間合計が32百万円となっています。試算表上、工事資材4百万円、外注費(原）112百万円となっており、整合する金額が見当たりません。
整合性の確認できる資料をご提供ください。</v>
      </c>
    </row>
    <row r="344" spans="1:11" ht="17.5" hidden="1" x14ac:dyDescent="0.6">
      <c r="A344" s="2">
        <v>343</v>
      </c>
      <c r="B344" s="2">
        <v>65</v>
      </c>
      <c r="C344" s="5">
        <f>IFERROR(INDEX(チェックポイント!$D:$D,MATCH(B344,チェックポイント!$A:$A,0)),"")</f>
        <v>41</v>
      </c>
      <c r="D344" s="5" t="str">
        <f>IFERROR(INDEX(チェックポイント!$E:$E,MATCH(B344,チェックポイント!$A:$A,0)),"")</f>
        <v>データソース・抽出条件</v>
      </c>
      <c r="E344" s="5" t="str">
        <f>IFERROR(INDEX(チェックポイント!$F:$F,MATCH(B344,チェックポイント!$A:$A,0)),"")</f>
        <v>成果物の作成に用いたデータソースと抽出条件（手順）の記録（画面コピー等）が提出されているか。</v>
      </c>
      <c r="F344" s="2">
        <v>58</v>
      </c>
      <c r="G344" s="5" t="str">
        <f>IFERROR(INDEX(問合せ・差戻し事例!$F:$F,MATCH(F344,問合せ・差戻し事例!$A:$A,0)),"")</f>
        <v>エア・ウォーター東日本(株)</v>
      </c>
      <c r="H344" s="5" t="str">
        <f>IFERROR(INDEX(問合せ・差戻し事例!$E:$E,MATCH(F344,問合せ・差戻し事例!$A:$A,0)),"")</f>
        <v>エア・ウォーター東日本(株)</v>
      </c>
      <c r="I344" s="5" t="str">
        <f>IFERROR(INDEX(問合せ・差戻し事例!$D:$D,MATCH(F344,問合せ・差戻し事例!$A:$A,0)),"")</f>
        <v>230000</v>
      </c>
      <c r="J344" s="5">
        <f>IFERROR(INDEX(問合せ・差戻し事例!$G:$G,MATCH(F344,問合せ・差戻し事例!$A:$A,0)),"")</f>
        <v>12</v>
      </c>
      <c r="K344" s="5" t="str">
        <f>IFERROR(INDEX(問合せ・差戻し事例!$H:$H,MATCH(F344,問合せ・差戻し事例!$A:$A,0)),"")</f>
        <v>・データソース及び抽出条件が分かる資料（画面コピーなど）の送付をお願いします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・また上記の中で、著しい進捗や進捗率のマイナス理由がコメントできていることを確認してください。</v>
      </c>
    </row>
    <row r="345" spans="1:11" ht="17.5" hidden="1" x14ac:dyDescent="0.6">
      <c r="A345" s="2">
        <v>344</v>
      </c>
      <c r="B345" s="2">
        <v>65</v>
      </c>
      <c r="C345" s="5">
        <f>IFERROR(INDEX(チェックポイント!$D:$D,MATCH(B345,チェックポイント!$A:$A,0)),"")</f>
        <v>41</v>
      </c>
      <c r="D345" s="5" t="str">
        <f>IFERROR(INDEX(チェックポイント!$E:$E,MATCH(B345,チェックポイント!$A:$A,0)),"")</f>
        <v>データソース・抽出条件</v>
      </c>
      <c r="E345" s="5" t="str">
        <f>IFERROR(INDEX(チェックポイント!$F:$F,MATCH(B345,チェックポイント!$A:$A,0)),"")</f>
        <v>成果物の作成に用いたデータソースと抽出条件（手順）の記録（画面コピー等）が提出されているか。</v>
      </c>
      <c r="F345" s="2">
        <v>187</v>
      </c>
      <c r="G345" s="5" t="str">
        <f>IFERROR(INDEX(問合せ・差戻し事例!$F:$F,MATCH(F345,問合せ・差戻し事例!$A:$A,0)),"")</f>
        <v xml:space="preserve">エア・ウォーター北海道(株) </v>
      </c>
      <c r="H345" s="5" t="str">
        <f>IFERROR(INDEX(問合せ・差戻し事例!$E:$E,MATCH(F345,問合せ・差戻し事例!$A:$A,0)),"")</f>
        <v>エア・ウォーター産業・医療ガス（株）</v>
      </c>
      <c r="I345" s="5" t="str">
        <f>IFERROR(INDEX(問合せ・差戻し事例!$D:$D,MATCH(F345,問合せ・差戻し事例!$A:$A,0)),"")</f>
        <v>220100</v>
      </c>
      <c r="J345" s="5">
        <f>IFERROR(INDEX(問合せ・差戻し事例!$G:$G,MATCH(F345,問合せ・差戻し事例!$A:$A,0)),"")</f>
        <v>12</v>
      </c>
      <c r="K345" s="5" t="str">
        <f>IFERROR(INDEX(問合せ・差戻し事例!$H:$H,MATCH(F345,問合せ・差戻し事例!$A:$A,0)),"")</f>
        <v>・データソース及び抽出条件が分かる資料（画面コピーなど）の送付をお願いします
・網羅性が確認できる資料（試算表との一致確認）の送付をお願いします
・著しい進捗がある月についてコメントをお願いします</v>
      </c>
    </row>
    <row r="346" spans="1:11" ht="17.5" hidden="1" x14ac:dyDescent="0.6">
      <c r="A346" s="2">
        <v>345</v>
      </c>
      <c r="B346" s="2">
        <v>65</v>
      </c>
      <c r="C346" s="5">
        <f>IFERROR(INDEX(チェックポイント!$D:$D,MATCH(B346,チェックポイント!$A:$A,0)),"")</f>
        <v>41</v>
      </c>
      <c r="D346" s="5" t="str">
        <f>IFERROR(INDEX(チェックポイント!$E:$E,MATCH(B346,チェックポイント!$A:$A,0)),"")</f>
        <v>データソース・抽出条件</v>
      </c>
      <c r="E346" s="5" t="str">
        <f>IFERROR(INDEX(チェックポイント!$F:$F,MATCH(B346,チェックポイント!$A:$A,0)),"")</f>
        <v>成果物の作成に用いたデータソースと抽出条件（手順）の記録（画面コピー等）が提出されているか。</v>
      </c>
      <c r="F346" s="2">
        <v>1404</v>
      </c>
      <c r="G346" s="5" t="str">
        <f>IFERROR(INDEX(問合せ・差戻し事例!$F:$F,MATCH(F346,問合せ・差戻し事例!$A:$A,0)),"")</f>
        <v xml:space="preserve">海水ユニット </v>
      </c>
      <c r="H346" s="5" t="str">
        <f>IFERROR(INDEX(問合せ・差戻し事例!$E:$E,MATCH(F346,問合せ・差戻し事例!$A:$A,0)),"")</f>
        <v>アクアインテック(株)</v>
      </c>
      <c r="I346" s="5" t="str">
        <f>IFERROR(INDEX(問合せ・差戻し事例!$D:$D,MATCH(F346,問合せ・差戻し事例!$A:$A,0)),"")</f>
        <v>140101</v>
      </c>
      <c r="J346" s="5">
        <f>IFERROR(INDEX(問合せ・差戻し事例!$G:$G,MATCH(F346,問合せ・差戻し事例!$A:$A,0)),"")</f>
        <v>12</v>
      </c>
      <c r="K346" s="5" t="str">
        <f>IFERROR(INDEX(問合せ・差戻し事例!$H:$H,MATCH(F346,問合せ・差戻し事例!$A:$A,0)),"")</f>
        <v>・データソース及び抽出条件が分かる資料（画面コピーなど）の送付をお願いします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もしくは、網羅性を確認できる資料（試算表等）の提出をお願い出来ますでしょうか。そのうえで、試算表等との整合を確認して頂き、その旨を提出物内で記載して頂けると幸いです。</v>
      </c>
    </row>
    <row r="347" spans="1:11" ht="17.5" hidden="1" x14ac:dyDescent="0.6">
      <c r="A347" s="2">
        <v>346</v>
      </c>
      <c r="B347" s="2">
        <v>65</v>
      </c>
      <c r="C347" s="5">
        <f>IFERROR(INDEX(チェックポイント!$D:$D,MATCH(B347,チェックポイント!$A:$A,0)),"")</f>
        <v>41</v>
      </c>
      <c r="D347" s="5" t="str">
        <f>IFERROR(INDEX(チェックポイント!$E:$E,MATCH(B347,チェックポイント!$A:$A,0)),"")</f>
        <v>データソース・抽出条件</v>
      </c>
      <c r="E347" s="5" t="str">
        <f>IFERROR(INDEX(チェックポイント!$F:$F,MATCH(B347,チェックポイント!$A:$A,0)),"")</f>
        <v>成果物の作成に用いたデータソースと抽出条件（手順）の記録（画面コピー等）が提出されているか。</v>
      </c>
      <c r="F347" s="2">
        <v>1443</v>
      </c>
      <c r="G347" s="5" t="str">
        <f>IFERROR(INDEX(問合せ・差戻し事例!$F:$F,MATCH(F347,問合せ・差戻し事例!$A:$A,0)),"")</f>
        <v>防災ユニット</v>
      </c>
      <c r="H347" s="5" t="str">
        <f>IFERROR(INDEX(問合せ・差戻し事例!$E:$E,MATCH(F347,問合せ・差戻し事例!$A:$A,0)),"")</f>
        <v>エア・ウォーター防災(株)</v>
      </c>
      <c r="I347" s="5" t="str">
        <f>IFERROR(INDEX(問合せ・差戻し事例!$D:$D,MATCH(F347,問合せ・差戻し事例!$A:$A,0)),"")</f>
        <v>090100</v>
      </c>
      <c r="J347" s="5">
        <f>IFERROR(INDEX(問合せ・差戻し事例!$G:$G,MATCH(F347,問合せ・差戻し事例!$A:$A,0)),"")</f>
        <v>12</v>
      </c>
      <c r="K347" s="5" t="str">
        <f>IFERROR(INDEX(問合せ・差戻し事例!$H:$H,MATCH(F347,問合せ・差戻し事例!$A:$A,0)),"")</f>
        <v>・データソース及び抽出条件が分かる資料（画面コピーなど）の送付をお願いします
・2026年1月以降について、記載がないため追記して頂蹴ると幸いです。</v>
      </c>
    </row>
    <row r="348" spans="1:11" ht="17.5" hidden="1" x14ac:dyDescent="0.6">
      <c r="A348" s="2">
        <v>347</v>
      </c>
      <c r="B348" s="2">
        <v>65</v>
      </c>
      <c r="C348" s="5">
        <f>IFERROR(INDEX(チェックポイント!$D:$D,MATCH(B348,チェックポイント!$A:$A,0)),"")</f>
        <v>41</v>
      </c>
      <c r="D348" s="5" t="str">
        <f>IFERROR(INDEX(チェックポイント!$E:$E,MATCH(B348,チェックポイント!$A:$A,0)),"")</f>
        <v>データソース・抽出条件</v>
      </c>
      <c r="E348" s="5" t="str">
        <f>IFERROR(INDEX(チェックポイント!$F:$F,MATCH(B348,チェックポイント!$A:$A,0)),"")</f>
        <v>成果物の作成に用いたデータソースと抽出条件（手順）の記録（画面コピー等）が提出されているか。</v>
      </c>
      <c r="F348" s="2">
        <v>1444</v>
      </c>
      <c r="G348" s="5" t="str">
        <f>IFERROR(INDEX(問合せ・差戻し事例!$F:$F,MATCH(F348,問合せ・差戻し事例!$A:$A,0)),"")</f>
        <v>防災ユニット</v>
      </c>
      <c r="H348" s="5" t="str">
        <f>IFERROR(INDEX(問合せ・差戻し事例!$E:$E,MATCH(F348,問合せ・差戻し事例!$A:$A,0)),"")</f>
        <v>Globalwide International Pte. Ltd.</v>
      </c>
      <c r="I348" s="5" t="str">
        <f>IFERROR(INDEX(問合せ・差戻し事例!$D:$D,MATCH(F348,問合せ・差戻し事例!$A:$A,0)),"")</f>
        <v>090300</v>
      </c>
      <c r="J348" s="5">
        <f>IFERROR(INDEX(問合せ・差戻し事例!$G:$G,MATCH(F348,問合せ・差戻し事例!$A:$A,0)),"")</f>
        <v>12</v>
      </c>
      <c r="K348" s="5" t="str">
        <f>IFERROR(INDEX(問合せ・差戻し事例!$H:$H,MATCH(F348,問合せ・差戻し事例!$A:$A,0)),"")</f>
        <v>・データソース及び抽出条件が分かる資料（画面コピーなど）の送付をお願いします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・また上記にて、著しい進捗や進捗率のマイナス理由がコメントできていることを確認してください。</v>
      </c>
    </row>
    <row r="349" spans="1:11" ht="17.5" hidden="1" x14ac:dyDescent="0.6">
      <c r="A349" s="2">
        <v>348</v>
      </c>
      <c r="B349" s="2">
        <v>65</v>
      </c>
      <c r="C349" s="5">
        <f>IFERROR(INDEX(チェックポイント!$D:$D,MATCH(B349,チェックポイント!$A:$A,0)),"")</f>
        <v>41</v>
      </c>
      <c r="D349" s="5" t="str">
        <f>IFERROR(INDEX(チェックポイント!$E:$E,MATCH(B349,チェックポイント!$A:$A,0)),"")</f>
        <v>データソース・抽出条件</v>
      </c>
      <c r="E349" s="5" t="str">
        <f>IFERROR(INDEX(チェックポイント!$F:$F,MATCH(B349,チェックポイント!$A:$A,0)),"")</f>
        <v>成果物の作成に用いたデータソースと抽出条件（手順）の記録（画面コピー等）が提出されているか。</v>
      </c>
      <c r="F349" s="2">
        <v>1445</v>
      </c>
      <c r="G349" s="5" t="str">
        <f>IFERROR(INDEX(問合せ・差戻し事例!$F:$F,MATCH(F349,問合せ・差戻し事例!$A:$A,0)),"")</f>
        <v>防災ユニット</v>
      </c>
      <c r="H349" s="5" t="str">
        <f>IFERROR(INDEX(問合せ・差戻し事例!$E:$E,MATCH(F349,問合せ・差戻し事例!$A:$A,0)),"")</f>
        <v>Globalwide M&amp;E Pte. Ltd.</v>
      </c>
      <c r="I349" s="5" t="str">
        <f>IFERROR(INDEX(問合せ・差戻し事例!$D:$D,MATCH(F349,問合せ・差戻し事例!$A:$A,0)),"")</f>
        <v>090400</v>
      </c>
      <c r="J349" s="5">
        <f>IFERROR(INDEX(問合せ・差戻し事例!$G:$G,MATCH(F349,問合せ・差戻し事例!$A:$A,0)),"")</f>
        <v>12</v>
      </c>
      <c r="K349" s="5" t="str">
        <f>IFERROR(INDEX(問合せ・差戻し事例!$H:$H,MATCH(F349,問合せ・差戻し事例!$A:$A,0)),"")</f>
        <v>・データソース及び抽出条件が分かる資料（画面コピーなど）の送付をお願いします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・また上記にて、著しい進捗や進捗率のマイナス理由がコメントできていることを確認してください。</v>
      </c>
    </row>
    <row r="350" spans="1:11" ht="17.5" hidden="1" x14ac:dyDescent="0.6">
      <c r="A350" s="2">
        <v>349</v>
      </c>
      <c r="B350" s="2">
        <v>65</v>
      </c>
      <c r="C350" s="5">
        <f>IFERROR(INDEX(チェックポイント!$D:$D,MATCH(B350,チェックポイント!$A:$A,0)),"")</f>
        <v>41</v>
      </c>
      <c r="D350" s="5" t="str">
        <f>IFERROR(INDEX(チェックポイント!$E:$E,MATCH(B350,チェックポイント!$A:$A,0)),"")</f>
        <v>データソース・抽出条件</v>
      </c>
      <c r="E350" s="5" t="str">
        <f>IFERROR(INDEX(チェックポイント!$F:$F,MATCH(B350,チェックポイント!$A:$A,0)),"")</f>
        <v>成果物の作成に用いたデータソースと抽出条件（手順）の記録（画面コピー等）が提出されているか。</v>
      </c>
      <c r="F350" s="2">
        <v>1718</v>
      </c>
      <c r="G350" s="5" t="str">
        <f>IFERROR(INDEX(問合せ・差戻し事例!$F:$F,MATCH(F350,問合せ・差戻し事例!$A:$A,0)),"")</f>
        <v xml:space="preserve">エア・ウォーター西日本(株) </v>
      </c>
      <c r="H350" s="5" t="str">
        <f>IFERROR(INDEX(問合せ・差戻し事例!$E:$E,MATCH(F350,問合せ・差戻し事例!$A:$A,0)),"")</f>
        <v>松山酸素(株)</v>
      </c>
      <c r="I350" s="5" t="str">
        <f>IFERROR(INDEX(問合せ・差戻し事例!$D:$D,MATCH(F350,問合せ・差戻し事例!$A:$A,0)),"")</f>
        <v>240400</v>
      </c>
      <c r="J350" s="5">
        <f>IFERROR(INDEX(問合せ・差戻し事例!$G:$G,MATCH(F350,問合せ・差戻し事例!$A:$A,0)),"")</f>
        <v>12</v>
      </c>
      <c r="K350" s="5" t="str">
        <f>IFERROR(INDEX(問合せ・差戻し事例!$H:$H,MATCH(F350,問合せ・差戻し事例!$A:$A,0)),"")</f>
        <v xml:space="preserve">・データソース及び抽出条件が分かる資料（画面コピーなど）の送付をお願いします
（該当ないことをどの様に確認したががわかる資料）
</v>
      </c>
    </row>
    <row r="351" spans="1:11" ht="17.5" hidden="1" x14ac:dyDescent="0.6">
      <c r="A351" s="2">
        <v>350</v>
      </c>
      <c r="B351" s="2">
        <v>65</v>
      </c>
      <c r="C351" s="5">
        <f>IFERROR(INDEX(チェックポイント!$D:$D,MATCH(B351,チェックポイント!$A:$A,0)),"")</f>
        <v>41</v>
      </c>
      <c r="D351" s="5" t="str">
        <f>IFERROR(INDEX(チェックポイント!$E:$E,MATCH(B351,チェックポイント!$A:$A,0)),"")</f>
        <v>データソース・抽出条件</v>
      </c>
      <c r="E351" s="5" t="str">
        <f>IFERROR(INDEX(チェックポイント!$F:$F,MATCH(B351,チェックポイント!$A:$A,0)),"")</f>
        <v>成果物の作成に用いたデータソースと抽出条件（手順）の記録（画面コピー等）が提出されているか。</v>
      </c>
      <c r="F351" s="2">
        <v>1911</v>
      </c>
      <c r="G351" s="5" t="str">
        <f>IFERROR(INDEX(問合せ・差戻し事例!$F:$F,MATCH(F351,問合せ・差戻し事例!$A:$A,0)),"")</f>
        <v>連結管理室</v>
      </c>
      <c r="H351" s="5" t="str">
        <f>IFERROR(INDEX(問合せ・差戻し事例!$E:$E,MATCH(F351,問合せ・差戻し事例!$A:$A,0)),"")</f>
        <v>(株)松尾組</v>
      </c>
      <c r="I351" s="5" t="str">
        <f>IFERROR(INDEX(問合せ・差戻し事例!$D:$D,MATCH(F351,問合せ・差戻し事例!$A:$A,0)),"")</f>
        <v>210105</v>
      </c>
      <c r="J351" s="5">
        <f>IFERROR(INDEX(問合せ・差戻し事例!$G:$G,MATCH(F351,問合せ・差戻し事例!$A:$A,0)),"")</f>
        <v>12</v>
      </c>
      <c r="K351" s="5" t="str">
        <f>IFERROR(INDEX(問合せ・差戻し事例!$H:$H,MATCH(F351,問合せ・差戻し事例!$A:$A,0)),"")</f>
        <v>・データソース及び抽出条件が分かる資料（画面コピーなど）の送付をお願いします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・また上記のNo.9中でも、各月で著しい進捗や進捗率のマイナス理由がコメントできていることを確認してください。</v>
      </c>
    </row>
    <row r="352" spans="1:11" ht="17.5" hidden="1" x14ac:dyDescent="0.6">
      <c r="A352" s="2">
        <v>351</v>
      </c>
      <c r="B352" s="2">
        <v>66</v>
      </c>
      <c r="C352" s="5">
        <f>IFERROR(INDEX(チェックポイント!$D:$D,MATCH(B352,チェックポイント!$A:$A,0)),"")</f>
        <v>43</v>
      </c>
      <c r="D352" s="5" t="str">
        <f>IFERROR(INDEX(チェックポイント!$E:$E,MATCH(B352,チェックポイント!$A:$A,0)),"")</f>
        <v>データソース・抽出条件</v>
      </c>
      <c r="E352" s="5" t="str">
        <f>IFERROR(INDEX(チェックポイント!$F:$F,MATCH(B352,チェックポイント!$A:$A,0)),"")</f>
        <v>成果物の作成に用いたデータソースと抽出条件（手順）の記録（画面コピー等）が提出されているか。</v>
      </c>
      <c r="F352" s="2">
        <v>47</v>
      </c>
      <c r="G352" s="5" t="str">
        <f>IFERROR(INDEX(問合せ・差戻し事例!$F:$F,MATCH(F352,問合せ・差戻し事例!$A:$A,0)),"")</f>
        <v>エア・ウォーター東日本(株)</v>
      </c>
      <c r="H352" s="5" t="str">
        <f>IFERROR(INDEX(問合せ・差戻し事例!$E:$E,MATCH(F352,問合せ・差戻し事例!$A:$A,0)),"")</f>
        <v>エア・ウォーター東日本メディエス(株)</v>
      </c>
      <c r="I352" s="5" t="str">
        <f>IFERROR(INDEX(問合せ・差戻し事例!$D:$D,MATCH(F352,問合せ・差戻し事例!$A:$A,0)),"")</f>
        <v>230300</v>
      </c>
      <c r="J352" s="5">
        <f>IFERROR(INDEX(問合せ・差戻し事例!$G:$G,MATCH(F352,問合せ・差戻し事例!$A:$A,0)),"")</f>
        <v>13</v>
      </c>
      <c r="K352" s="5" t="str">
        <f>IFERROR(INDEX(問合せ・差戻し事例!$H:$H,MATCH(F352,問合せ・差戻し事例!$A:$A,0)),"")</f>
        <v>・データソース及び抽出条件が分かる資料（画面コピーなど）の送付をお願いします
・提出物の整合性を確認するため、網羅性が確認できる資料（試算表等）の送付をお願いします。またその上で、金額等が試算表と一致していることを確認し、その旨を提出物に記載して頂けると幸いです。</v>
      </c>
    </row>
    <row r="353" spans="1:11" ht="17.5" hidden="1" x14ac:dyDescent="0.6">
      <c r="A353" s="2">
        <v>352</v>
      </c>
      <c r="B353" s="2">
        <v>66</v>
      </c>
      <c r="C353" s="5">
        <f>IFERROR(INDEX(チェックポイント!$D:$D,MATCH(B353,チェックポイント!$A:$A,0)),"")</f>
        <v>43</v>
      </c>
      <c r="D353" s="5" t="str">
        <f>IFERROR(INDEX(チェックポイント!$E:$E,MATCH(B353,チェックポイント!$A:$A,0)),"")</f>
        <v>データソース・抽出条件</v>
      </c>
      <c r="E353" s="5" t="str">
        <f>IFERROR(INDEX(チェックポイント!$F:$F,MATCH(B353,チェックポイント!$A:$A,0)),"")</f>
        <v>成果物の作成に用いたデータソースと抽出条件（手順）の記録（画面コピー等）が提出されているか。</v>
      </c>
      <c r="F353" s="2">
        <v>179</v>
      </c>
      <c r="G353" s="5" t="str">
        <f>IFERROR(INDEX(問合せ・差戻し事例!$F:$F,MATCH(F353,問合せ・差戻し事例!$A:$A,0)),"")</f>
        <v xml:space="preserve">エア・ウォーター北海道(株) </v>
      </c>
      <c r="H353" s="5" t="str">
        <f>IFERROR(INDEX(問合せ・差戻し事例!$E:$E,MATCH(F353,問合せ・差戻し事例!$A:$A,0)),"")</f>
        <v>(株)ホクエイ</v>
      </c>
      <c r="I353" s="5" t="str">
        <f>IFERROR(INDEX(問合せ・差戻し事例!$D:$D,MATCH(F353,問合せ・差戻し事例!$A:$A,0)),"")</f>
        <v>220500</v>
      </c>
      <c r="J353" s="5">
        <f>IFERROR(INDEX(問合せ・差戻し事例!$G:$G,MATCH(F353,問合せ・差戻し事例!$A:$A,0)),"")</f>
        <v>13</v>
      </c>
      <c r="K353" s="5" t="str">
        <f>IFERROR(INDEX(問合せ・差戻し事例!$H:$H,MATCH(F353,問合せ・差戻し事例!$A:$A,0)),"")</f>
        <v>・データソース及び抽出条件が分かる資料（画面コピーなど）の送付をお願いします
・網羅性が確認できる資料（試算表との一致確認）の送付をお願いします</v>
      </c>
    </row>
    <row r="354" spans="1:11" ht="17.5" hidden="1" x14ac:dyDescent="0.6">
      <c r="A354" s="2">
        <v>353</v>
      </c>
      <c r="B354" s="2">
        <v>66</v>
      </c>
      <c r="C354" s="5">
        <f>IFERROR(INDEX(チェックポイント!$D:$D,MATCH(B354,チェックポイント!$A:$A,0)),"")</f>
        <v>43</v>
      </c>
      <c r="D354" s="5" t="str">
        <f>IFERROR(INDEX(チェックポイント!$E:$E,MATCH(B354,チェックポイント!$A:$A,0)),"")</f>
        <v>データソース・抽出条件</v>
      </c>
      <c r="E354" s="5" t="str">
        <f>IFERROR(INDEX(チェックポイント!$F:$F,MATCH(B354,チェックポイント!$A:$A,0)),"")</f>
        <v>成果物の作成に用いたデータソースと抽出条件（手順）の記録（画面コピー等）が提出されているか。</v>
      </c>
      <c r="F354" s="2">
        <v>188</v>
      </c>
      <c r="G354" s="5" t="str">
        <f>IFERROR(INDEX(問合せ・差戻し事例!$F:$F,MATCH(F354,問合せ・差戻し事例!$A:$A,0)),"")</f>
        <v xml:space="preserve">エア・ウォーター北海道(株) </v>
      </c>
      <c r="H354" s="5" t="str">
        <f>IFERROR(INDEX(問合せ・差戻し事例!$E:$E,MATCH(F354,問合せ・差戻し事例!$A:$A,0)),"")</f>
        <v>エア・ウォーター産業・医療ガス（株）</v>
      </c>
      <c r="I354" s="5" t="str">
        <f>IFERROR(INDEX(問合せ・差戻し事例!$D:$D,MATCH(F354,問合せ・差戻し事例!$A:$A,0)),"")</f>
        <v>220100</v>
      </c>
      <c r="J354" s="5">
        <f>IFERROR(INDEX(問合せ・差戻し事例!$G:$G,MATCH(F354,問合せ・差戻し事例!$A:$A,0)),"")</f>
        <v>13</v>
      </c>
      <c r="K354" s="5" t="str">
        <f>IFERROR(INDEX(問合せ・差戻し事例!$H:$H,MATCH(F354,問合せ・差戻し事例!$A:$A,0)),"")</f>
        <v>・データソース及び抽出条件が分かる資料（画面コピーなど）の送付をお願いします
・網羅性が確認できる資料（試算表との一致確認）の送付をお願いします</v>
      </c>
    </row>
    <row r="355" spans="1:11" ht="17.5" hidden="1" x14ac:dyDescent="0.6">
      <c r="A355" s="2">
        <v>354</v>
      </c>
      <c r="B355" s="2">
        <v>66</v>
      </c>
      <c r="C355" s="5">
        <f>IFERROR(INDEX(チェックポイント!$D:$D,MATCH(B355,チェックポイント!$A:$A,0)),"")</f>
        <v>43</v>
      </c>
      <c r="D355" s="5" t="str">
        <f>IFERROR(INDEX(チェックポイント!$E:$E,MATCH(B355,チェックポイント!$A:$A,0)),"")</f>
        <v>データソース・抽出条件</v>
      </c>
      <c r="E355" s="5" t="str">
        <f>IFERROR(INDEX(チェックポイント!$F:$F,MATCH(B355,チェックポイント!$A:$A,0)),"")</f>
        <v>成果物の作成に用いたデータソースと抽出条件（手順）の記録（画面コピー等）が提出されているか。</v>
      </c>
      <c r="F355" s="2">
        <v>1046</v>
      </c>
      <c r="G355" s="5" t="str">
        <f>IFERROR(INDEX(問合せ・差戻し事例!$F:$F,MATCH(F355,問合せ・差戻し事例!$A:$A,0)),"")</f>
        <v>グローバルエンジニアリングユニット</v>
      </c>
      <c r="H355" s="5" t="str">
        <f>IFERROR(INDEX(問合せ・差戻し事例!$E:$E,MATCH(F355,問合せ・差戻し事例!$A:$A,0)),"")</f>
        <v>AIR WATER GAS SOLUTIONS INC.</v>
      </c>
      <c r="I355" s="5" t="str">
        <f>IFERROR(INDEX(問合せ・差戻し事例!$D:$D,MATCH(F355,問合せ・差戻し事例!$A:$A,0)),"")</f>
        <v>040401</v>
      </c>
      <c r="J355" s="5">
        <f>IFERROR(INDEX(問合せ・差戻し事例!$G:$G,MATCH(F355,問合せ・差戻し事例!$A:$A,0)),"")</f>
        <v>13</v>
      </c>
      <c r="K355" s="5" t="str">
        <f>IFERROR(INDEX(問合せ・差戻し事例!$H:$H,MATCH(F355,問合せ・差戻し事例!$A:$A,0)),"")</f>
        <v>・データソース及び抽出条件が分かる資料（画面コピーなど）の送付をお願いします
・提出物の整合性を確認するため、網羅性が確認できる資料（試算表等）の送付をお願いします。またその上で、金額等が試算表と一致していることを確認し、その旨を提出物に記載してください。
・1年以上滞留している未成工事支出金を一覧化し、滞留要因、初回原価発生日、売上原価への振替予定日を記載してください。</v>
      </c>
    </row>
    <row r="356" spans="1:11" ht="17.5" hidden="1" x14ac:dyDescent="0.6">
      <c r="A356" s="2">
        <v>355</v>
      </c>
      <c r="B356" s="2">
        <v>66</v>
      </c>
      <c r="C356" s="5">
        <f>IFERROR(INDEX(チェックポイント!$D:$D,MATCH(B356,チェックポイント!$A:$A,0)),"")</f>
        <v>43</v>
      </c>
      <c r="D356" s="5" t="str">
        <f>IFERROR(INDEX(チェックポイント!$E:$E,MATCH(B356,チェックポイント!$A:$A,0)),"")</f>
        <v>データソース・抽出条件</v>
      </c>
      <c r="E356" s="5" t="str">
        <f>IFERROR(INDEX(チェックポイント!$F:$F,MATCH(B356,チェックポイント!$A:$A,0)),"")</f>
        <v>成果物の作成に用いたデータソースと抽出条件（手順）の記録（画面コピー等）が提出されているか。</v>
      </c>
      <c r="F356" s="2">
        <v>1394</v>
      </c>
      <c r="G356" s="5" t="str">
        <f>IFERROR(INDEX(問合せ・差戻し事例!$F:$F,MATCH(F356,問合せ・差戻し事例!$A:$A,0)),"")</f>
        <v xml:space="preserve">海水ユニット </v>
      </c>
      <c r="H356" s="5" t="str">
        <f>IFERROR(INDEX(問合せ・差戻し事例!$E:$E,MATCH(F356,問合せ・差戻し事例!$A:$A,0)),"")</f>
        <v>アクアインテック(株)</v>
      </c>
      <c r="I356" s="5" t="str">
        <f>IFERROR(INDEX(問合せ・差戻し事例!$D:$D,MATCH(F356,問合せ・差戻し事例!$A:$A,0)),"")</f>
        <v>140101</v>
      </c>
      <c r="J356" s="5">
        <f>IFERROR(INDEX(問合せ・差戻し事例!$G:$G,MATCH(F356,問合せ・差戻し事例!$A:$A,0)),"")</f>
        <v>13</v>
      </c>
      <c r="K356" s="5" t="str">
        <f>IFERROR(INDEX(問合せ・差戻し事例!$H:$H,MATCH(F356,問合せ・差戻し事例!$A:$A,0)),"")</f>
        <v>・データソース及び抽出条件が分かる資料（画面コピーなど）の送付をお願いします
・網羅性が確認できる資料（B/S試算表との一致確認）の送付をお願いします</v>
      </c>
    </row>
    <row r="357" spans="1:11" ht="17.5" hidden="1" x14ac:dyDescent="0.6">
      <c r="A357" s="2">
        <v>356</v>
      </c>
      <c r="B357" s="2">
        <v>66</v>
      </c>
      <c r="C357" s="5">
        <f>IFERROR(INDEX(チェックポイント!$D:$D,MATCH(B357,チェックポイント!$A:$A,0)),"")</f>
        <v>43</v>
      </c>
      <c r="D357" s="5" t="str">
        <f>IFERROR(INDEX(チェックポイント!$E:$E,MATCH(B357,チェックポイント!$A:$A,0)),"")</f>
        <v>データソース・抽出条件</v>
      </c>
      <c r="E357" s="5" t="str">
        <f>IFERROR(INDEX(チェックポイント!$F:$F,MATCH(B357,チェックポイント!$A:$A,0)),"")</f>
        <v>成果物の作成に用いたデータソースと抽出条件（手順）の記録（画面コピー等）が提出されているか。</v>
      </c>
      <c r="F357" s="2">
        <v>1446</v>
      </c>
      <c r="G357" s="5" t="str">
        <f>IFERROR(INDEX(問合せ・差戻し事例!$F:$F,MATCH(F357,問合せ・差戻し事例!$A:$A,0)),"")</f>
        <v>防災ユニット</v>
      </c>
      <c r="H357" s="5" t="str">
        <f>IFERROR(INDEX(問合せ・差戻し事例!$E:$E,MATCH(F357,問合せ・差戻し事例!$A:$A,0)),"")</f>
        <v>エア・ウォーター防災(株)</v>
      </c>
      <c r="I357" s="5" t="str">
        <f>IFERROR(INDEX(問合せ・差戻し事例!$D:$D,MATCH(F357,問合せ・差戻し事例!$A:$A,0)),"")</f>
        <v>090100</v>
      </c>
      <c r="J357" s="5">
        <f>IFERROR(INDEX(問合せ・差戻し事例!$G:$G,MATCH(F357,問合せ・差戻し事例!$A:$A,0)),"")</f>
        <v>13</v>
      </c>
      <c r="K357" s="5" t="str">
        <f>IFERROR(INDEX(問合せ・差戻し事例!$H:$H,MATCH(F357,問合せ・差戻し事例!$A:$A,0)),"")</f>
        <v>・データソース及び抽出条件が分かる資料（画面コピーなど）の送付をお願いします
・提出物の整合性を確認するため、網羅性が確認できる資料（試算表等）の送付をお願いします。またその上で、金額等が試算表と一致していることを確認し、その旨を提出物に記載して頂けると幸いです。</v>
      </c>
    </row>
    <row r="358" spans="1:11" ht="17.5" hidden="1" x14ac:dyDescent="0.6">
      <c r="A358" s="2">
        <v>357</v>
      </c>
      <c r="B358" s="2">
        <v>67</v>
      </c>
      <c r="C358" s="5">
        <f>IFERROR(INDEX(チェックポイント!$D:$D,MATCH(B358,チェックポイント!$A:$A,0)),"")</f>
        <v>46</v>
      </c>
      <c r="D358" s="5" t="str">
        <f>IFERROR(INDEX(チェックポイント!$E:$E,MATCH(B358,チェックポイント!$A:$A,0)),"")</f>
        <v>データソース・抽出基準/手順</v>
      </c>
      <c r="E358" s="5" t="str">
        <f>IFERROR(INDEX(チェックポイント!$F:$F,MATCH(B358,チェックポイント!$A:$A,0)),"")</f>
        <v>成果物の作成に用いたデータソースと抽出条件（手順）の記録（画面コピー等）が提出されているか。</v>
      </c>
      <c r="F358" s="2">
        <v>59</v>
      </c>
      <c r="G358" s="5" t="str">
        <f>IFERROR(INDEX(問合せ・差戻し事例!$F:$F,MATCH(F358,問合せ・差戻し事例!$A:$A,0)),"")</f>
        <v>エア・ウォーター東日本(株)</v>
      </c>
      <c r="H358" s="5" t="str">
        <f>IFERROR(INDEX(問合せ・差戻し事例!$E:$E,MATCH(F358,問合せ・差戻し事例!$A:$A,0)),"")</f>
        <v>エア・ウォーター東日本(株)</v>
      </c>
      <c r="I358" s="5" t="str">
        <f>IFERROR(INDEX(問合せ・差戻し事例!$D:$D,MATCH(F358,問合せ・差戻し事例!$A:$A,0)),"")</f>
        <v>230000</v>
      </c>
      <c r="J358" s="5">
        <f>IFERROR(INDEX(問合せ・差戻し事例!$G:$G,MATCH(F358,問合せ・差戻し事例!$A:$A,0)),"")</f>
        <v>14</v>
      </c>
      <c r="K358" s="5" t="str">
        <f>IFERROR(INDEX(問合せ・差戻し事例!$H:$H,MATCH(F358,問合せ・差戻し事例!$A:$A,0)),"")</f>
        <v>・データソース及び抽出条件が分かる資料（画面コピーなど）の送付をお願いします。具体的には、データソースだけでなく、抽出基準や抽出手順の記録を記載して頂けると幸いです。</v>
      </c>
    </row>
    <row r="359" spans="1:11" ht="17.5" hidden="1" x14ac:dyDescent="0.6">
      <c r="A359" s="2">
        <v>358</v>
      </c>
      <c r="B359" s="2">
        <v>67</v>
      </c>
      <c r="C359" s="5">
        <f>IFERROR(INDEX(チェックポイント!$D:$D,MATCH(B359,チェックポイント!$A:$A,0)),"")</f>
        <v>46</v>
      </c>
      <c r="D359" s="5" t="str">
        <f>IFERROR(INDEX(チェックポイント!$E:$E,MATCH(B359,チェックポイント!$A:$A,0)),"")</f>
        <v>データソース・抽出基準/手順</v>
      </c>
      <c r="E359" s="5" t="str">
        <f>IFERROR(INDEX(チェックポイント!$F:$F,MATCH(B359,チェックポイント!$A:$A,0)),"")</f>
        <v>成果物の作成に用いたデータソースと抽出条件（手順）の記録（画面コピー等）が提出されているか。</v>
      </c>
      <c r="F359" s="2">
        <v>189</v>
      </c>
      <c r="G359" s="5" t="str">
        <f>IFERROR(INDEX(問合せ・差戻し事例!$F:$F,MATCH(F359,問合せ・差戻し事例!$A:$A,0)),"")</f>
        <v xml:space="preserve">エア・ウォーター北海道(株) </v>
      </c>
      <c r="H359" s="5" t="str">
        <f>IFERROR(INDEX(問合せ・差戻し事例!$E:$E,MATCH(F359,問合せ・差戻し事例!$A:$A,0)),"")</f>
        <v>エア・ウォーター産業・医療ガス（株）</v>
      </c>
      <c r="I359" s="5" t="str">
        <f>IFERROR(INDEX(問合せ・差戻し事例!$D:$D,MATCH(F359,問合せ・差戻し事例!$A:$A,0)),"")</f>
        <v>220100</v>
      </c>
      <c r="J359" s="5">
        <f>IFERROR(INDEX(問合せ・差戻し事例!$G:$G,MATCH(F359,問合せ・差戻し事例!$A:$A,0)),"")</f>
        <v>14</v>
      </c>
      <c r="K359" s="5" t="str">
        <f>IFERROR(INDEX(問合せ・差戻し事例!$H:$H,MATCH(F359,問合せ・差戻し事例!$A:$A,0)),"")</f>
        <v>・データソース及び抽出条件が分かる資料（画面コピーなど）の送付をお願いします
・全ての案件のマイナス処理について、取消理由のコメントをお願いします(S250011001シート、204行目~268行目)</v>
      </c>
    </row>
    <row r="360" spans="1:11" ht="17.5" hidden="1" x14ac:dyDescent="0.6">
      <c r="A360" s="2">
        <v>359</v>
      </c>
      <c r="B360" s="2">
        <v>67</v>
      </c>
      <c r="C360" s="5">
        <f>IFERROR(INDEX(チェックポイント!$D:$D,MATCH(B360,チェックポイント!$A:$A,0)),"")</f>
        <v>46</v>
      </c>
      <c r="D360" s="5" t="str">
        <f>IFERROR(INDEX(チェックポイント!$E:$E,MATCH(B360,チェックポイント!$A:$A,0)),"")</f>
        <v>データソース・抽出基準/手順</v>
      </c>
      <c r="E360" s="5" t="str">
        <f>IFERROR(INDEX(チェックポイント!$F:$F,MATCH(B360,チェックポイント!$A:$A,0)),"")</f>
        <v>成果物の作成に用いたデータソースと抽出条件（手順）の記録（画面コピー等）が提出されているか。</v>
      </c>
      <c r="F360" s="2">
        <v>778</v>
      </c>
      <c r="G360" s="5" t="str">
        <f>IFERROR(INDEX(問合せ・差戻し事例!$F:$F,MATCH(F360,問合せ・差戻し事例!$A:$A,0)),"")</f>
        <v>デジタルユニット</v>
      </c>
      <c r="H360" s="5" t="str">
        <f>IFERROR(INDEX(問合せ・差戻し事例!$E:$E,MATCH(F360,問合せ・差戻し事例!$A:$A,0)),"")</f>
        <v>エア・ウォーター・メカトロニクス(株)</v>
      </c>
      <c r="I360" s="5" t="str">
        <f>IFERROR(INDEX(問合せ・差戻し事例!$D:$D,MATCH(F360,問合せ・差戻し事例!$A:$A,0)),"")</f>
        <v>010200</v>
      </c>
      <c r="J360" s="5">
        <f>IFERROR(INDEX(問合せ・差戻し事例!$G:$G,MATCH(F360,問合せ・差戻し事例!$A:$A,0)),"")</f>
        <v>14</v>
      </c>
      <c r="K360" s="5" t="str">
        <f>IFERROR(INDEX(問合せ・差戻し事例!$H:$H,MATCH(F360,問合せ・差戻し事例!$A:$A,0)),"")</f>
        <v>・データソース及び抽出条件が分かる資料（画面コピーなど）の送付をお願いします。具体的には、データソースだけでなく、抽出基準や抽出手順の記録を記載して頂けると幸いです。</v>
      </c>
    </row>
    <row r="361" spans="1:11" ht="17.5" hidden="1" x14ac:dyDescent="0.6">
      <c r="A361" s="2">
        <v>360</v>
      </c>
      <c r="B361" s="2">
        <v>67</v>
      </c>
      <c r="C361" s="5">
        <f>IFERROR(INDEX(チェックポイント!$D:$D,MATCH(B361,チェックポイント!$A:$A,0)),"")</f>
        <v>46</v>
      </c>
      <c r="D361" s="5" t="str">
        <f>IFERROR(INDEX(チェックポイント!$E:$E,MATCH(B361,チェックポイント!$A:$A,0)),"")</f>
        <v>データソース・抽出基準/手順</v>
      </c>
      <c r="E361" s="5" t="str">
        <f>IFERROR(INDEX(チェックポイント!$F:$F,MATCH(B361,チェックポイント!$A:$A,0)),"")</f>
        <v>成果物の作成に用いたデータソースと抽出条件（手順）の記録（画面コピー等）が提出されているか。</v>
      </c>
      <c r="F361" s="2">
        <v>1447</v>
      </c>
      <c r="G361" s="5" t="str">
        <f>IFERROR(INDEX(問合せ・差戻し事例!$F:$F,MATCH(F361,問合せ・差戻し事例!$A:$A,0)),"")</f>
        <v>防災ユニット</v>
      </c>
      <c r="H361" s="5" t="str">
        <f>IFERROR(INDEX(問合せ・差戻し事例!$E:$E,MATCH(F361,問合せ・差戻し事例!$A:$A,0)),"")</f>
        <v>エア・ウォーター防災(株)</v>
      </c>
      <c r="I361" s="5" t="str">
        <f>IFERROR(INDEX(問合せ・差戻し事例!$D:$D,MATCH(F361,問合せ・差戻し事例!$A:$A,0)),"")</f>
        <v>090100</v>
      </c>
      <c r="J361" s="5">
        <f>IFERROR(INDEX(問合せ・差戻し事例!$G:$G,MATCH(F361,問合せ・差戻し事例!$A:$A,0)),"")</f>
        <v>14</v>
      </c>
      <c r="K361" s="5" t="str">
        <f>IFERROR(INDEX(問合せ・差戻し事例!$H:$H,MATCH(F361,問合せ・差戻し事例!$A:$A,0)),"")</f>
        <v>・データソース及び抽出条件が分かる資料（画面コピーなど）の送付をお願いします。具体的には、データソースだけでなく、抽出基準や抽出手順の記録を記載して頂けると幸いです。</v>
      </c>
    </row>
    <row r="362" spans="1:11" ht="17.5" hidden="1" x14ac:dyDescent="0.6">
      <c r="A362" s="2">
        <v>361</v>
      </c>
      <c r="B362" s="2">
        <v>67</v>
      </c>
      <c r="C362" s="5">
        <f>IFERROR(INDEX(チェックポイント!$D:$D,MATCH(B362,チェックポイント!$A:$A,0)),"")</f>
        <v>46</v>
      </c>
      <c r="D362" s="5" t="str">
        <f>IFERROR(INDEX(チェックポイント!$E:$E,MATCH(B362,チェックポイント!$A:$A,0)),"")</f>
        <v>データソース・抽出基準/手順</v>
      </c>
      <c r="E362" s="5" t="str">
        <f>IFERROR(INDEX(チェックポイント!$F:$F,MATCH(B362,チェックポイント!$A:$A,0)),"")</f>
        <v>成果物の作成に用いたデータソースと抽出条件（手順）の記録（画面コピー等）が提出されているか。</v>
      </c>
      <c r="F362" s="2">
        <v>1448</v>
      </c>
      <c r="G362" s="5" t="str">
        <f>IFERROR(INDEX(問合せ・差戻し事例!$F:$F,MATCH(F362,問合せ・差戻し事例!$A:$A,0)),"")</f>
        <v>防災ユニット</v>
      </c>
      <c r="H362" s="5" t="str">
        <f>IFERROR(INDEX(問合せ・差戻し事例!$E:$E,MATCH(F362,問合せ・差戻し事例!$A:$A,0)),"")</f>
        <v>Globalwide International Pte. Ltd.</v>
      </c>
      <c r="I362" s="5" t="str">
        <f>IFERROR(INDEX(問合せ・差戻し事例!$D:$D,MATCH(F362,問合せ・差戻し事例!$A:$A,0)),"")</f>
        <v>090300</v>
      </c>
      <c r="J362" s="5">
        <f>IFERROR(INDEX(問合せ・差戻し事例!$G:$G,MATCH(F362,問合せ・差戻し事例!$A:$A,0)),"")</f>
        <v>14</v>
      </c>
      <c r="K362" s="5" t="str">
        <f>IFERROR(INDEX(問合せ・差戻し事例!$H:$H,MATCH(F362,問合せ・差戻し事例!$A:$A,0)),"")</f>
        <v>・データソース及び抽出条件が分かる資料（画面コピーなど）の送付をお願いします。具体的には、データソースだけでなく、抽出基準や抽出手順の記録を記載して頂けると幸いです。
・網羅性及び整合性を確認するため、原価明細の提出をお願いいたします。その際、発生原価合計が案件ごとに一致していることを確認して、一致している旨を成果物に記載してください。もし原価明細が案件ごとに分かれていない（売上原価の総勘定元帳のイメージ）場合、合計額と試算表の一致を確かめて、同様に一致している旨を成果物に記載してください。</v>
      </c>
    </row>
    <row r="363" spans="1:11" ht="17.5" hidden="1" x14ac:dyDescent="0.6">
      <c r="A363" s="2">
        <v>362</v>
      </c>
      <c r="B363" s="2">
        <v>68</v>
      </c>
      <c r="C363" s="5">
        <f>IFERROR(INDEX(チェックポイント!$D:$D,MATCH(B363,チェックポイント!$A:$A,0)),"")</f>
        <v>50</v>
      </c>
      <c r="D363" s="5" t="str">
        <f>IFERROR(INDEX(チェックポイント!$E:$E,MATCH(B363,チェックポイント!$A:$A,0)),"")</f>
        <v>データソース・抽出条件</v>
      </c>
      <c r="E363" s="5" t="str">
        <f>IFERROR(INDEX(チェックポイント!$F:$F,MATCH(B363,チェックポイント!$A:$A,0)),"")</f>
        <v>成果物の作成に用いたデータソースと抽出条件（手順）の記録（画面コピー等）が提出されているか。</v>
      </c>
      <c r="F363" s="2">
        <v>60</v>
      </c>
      <c r="G363" s="5" t="str">
        <f>IFERROR(INDEX(問合せ・差戻し事例!$F:$F,MATCH(F363,問合せ・差戻し事例!$A:$A,0)),"")</f>
        <v>エア・ウォーター東日本(株)</v>
      </c>
      <c r="H363" s="5" t="str">
        <f>IFERROR(INDEX(問合せ・差戻し事例!$E:$E,MATCH(F363,問合せ・差戻し事例!$A:$A,0)),"")</f>
        <v>エア・ウォーター東日本(株)</v>
      </c>
      <c r="I363" s="5" t="str">
        <f>IFERROR(INDEX(問合せ・差戻し事例!$D:$D,MATCH(F363,問合せ・差戻し事例!$A:$A,0)),"")</f>
        <v>230000</v>
      </c>
      <c r="J363" s="5">
        <f>IFERROR(INDEX(問合せ・差戻し事例!$G:$G,MATCH(F363,問合せ・差戻し事例!$A:$A,0)),"")</f>
        <v>15</v>
      </c>
      <c r="K363" s="5" t="str">
        <f>IFERROR(INDEX(問合せ・差戻し事例!$H:$H,MATCH(F363,問合せ・差戻し事例!$A:$A,0)),"")</f>
        <v>・データソース、手順及び抽出条件が分かる資料（画面コピーなど）の送付をお願いします
・提出物の整合性を確認するため、試算表を提出して頂けないでしょうか。そのうえで、本分析結果と試算表の一致またはNo.14の原価明細と整合していることを確認して頂き、その旨を成果物に記載して頂けると幸いです。</v>
      </c>
    </row>
    <row r="364" spans="1:11" ht="17.5" hidden="1" x14ac:dyDescent="0.6">
      <c r="A364" s="2">
        <v>363</v>
      </c>
      <c r="B364" s="2">
        <v>68</v>
      </c>
      <c r="C364" s="5">
        <f>IFERROR(INDEX(チェックポイント!$D:$D,MATCH(B364,チェックポイント!$A:$A,0)),"")</f>
        <v>50</v>
      </c>
      <c r="D364" s="5" t="str">
        <f>IFERROR(INDEX(チェックポイント!$E:$E,MATCH(B364,チェックポイント!$A:$A,0)),"")</f>
        <v>データソース・抽出条件</v>
      </c>
      <c r="E364" s="5" t="str">
        <f>IFERROR(INDEX(チェックポイント!$F:$F,MATCH(B364,チェックポイント!$A:$A,0)),"")</f>
        <v>成果物の作成に用いたデータソースと抽出条件（手順）の記録（画面コピー等）が提出されているか。</v>
      </c>
      <c r="F364" s="2">
        <v>1406</v>
      </c>
      <c r="G364" s="5" t="str">
        <f>IFERROR(INDEX(問合せ・差戻し事例!$F:$F,MATCH(F364,問合せ・差戻し事例!$A:$A,0)),"")</f>
        <v xml:space="preserve">海水ユニット </v>
      </c>
      <c r="H364" s="5" t="str">
        <f>IFERROR(INDEX(問合せ・差戻し事例!$E:$E,MATCH(F364,問合せ・差戻し事例!$A:$A,0)),"")</f>
        <v>アクアインテック(株)</v>
      </c>
      <c r="I364" s="5" t="str">
        <f>IFERROR(INDEX(問合せ・差戻し事例!$D:$D,MATCH(F364,問合せ・差戻し事例!$A:$A,0)),"")</f>
        <v>140101</v>
      </c>
      <c r="J364" s="5">
        <f>IFERROR(INDEX(問合せ・差戻し事例!$G:$G,MATCH(F364,問合せ・差戻し事例!$A:$A,0)),"")</f>
        <v>15</v>
      </c>
      <c r="K364" s="5" t="str">
        <f>IFERROR(INDEX(問合せ・差戻し事例!$H:$H,MATCH(F364,問合せ・差戻し事例!$A:$A,0)),"")</f>
        <v>・データソース、手順及び抽出条件が分かる資料（画面コピーなど）の送付をお願いします
・提出物の整合性を確認するため、試算表を提出して頂けないでしょうか。そのうえで、成果物と試算表の一致またはNo.14の原価明細と整合していることを確認して頂き、その旨を成果物に記載して頂けると幸いです。
・また上記の整合確認について、レビュー担当者が同様にプロセス確認できるよう元データから成果物に至るまでの手順及び確認方法を記載ください</v>
      </c>
    </row>
    <row r="365" spans="1:11" ht="17.5" hidden="1" x14ac:dyDescent="0.6">
      <c r="A365" s="2">
        <v>364</v>
      </c>
      <c r="B365" s="2">
        <v>68</v>
      </c>
      <c r="C365" s="5">
        <f>IFERROR(INDEX(チェックポイント!$D:$D,MATCH(B365,チェックポイント!$A:$A,0)),"")</f>
        <v>50</v>
      </c>
      <c r="D365" s="5" t="str">
        <f>IFERROR(INDEX(チェックポイント!$E:$E,MATCH(B365,チェックポイント!$A:$A,0)),"")</f>
        <v>データソース・抽出条件</v>
      </c>
      <c r="E365" s="5" t="str">
        <f>IFERROR(INDEX(チェックポイント!$F:$F,MATCH(B365,チェックポイント!$A:$A,0)),"")</f>
        <v>成果物の作成に用いたデータソースと抽出条件（手順）の記録（画面コピー等）が提出されているか。</v>
      </c>
      <c r="F365" s="2">
        <v>1450</v>
      </c>
      <c r="G365" s="5" t="str">
        <f>IFERROR(INDEX(問合せ・差戻し事例!$F:$F,MATCH(F365,問合せ・差戻し事例!$A:$A,0)),"")</f>
        <v>防災ユニット</v>
      </c>
      <c r="H365" s="5" t="str">
        <f>IFERROR(INDEX(問合せ・差戻し事例!$E:$E,MATCH(F365,問合せ・差戻し事例!$A:$A,0)),"")</f>
        <v>Globalwide International Pte. Ltd.</v>
      </c>
      <c r="I365" s="5" t="str">
        <f>IFERROR(INDEX(問合せ・差戻し事例!$D:$D,MATCH(F365,問合せ・差戻し事例!$A:$A,0)),"")</f>
        <v>090300</v>
      </c>
      <c r="J365" s="5">
        <f>IFERROR(INDEX(問合せ・差戻し事例!$G:$G,MATCH(F365,問合せ・差戻し事例!$A:$A,0)),"")</f>
        <v>15</v>
      </c>
      <c r="K365" s="5" t="str">
        <f>IFERROR(INDEX(問合せ・差戻し事例!$H:$H,MATCH(F365,問合せ・差戻し事例!$A:$A,0)),"")</f>
        <v>・データソース、手順及び抽出条件が分かる資料（画面コピーなど）の送付をお願いします
・提出物の整合性を確認するため、試算表を提出して頂けないでしょうか。そのうえで、本分析結果と試算表の一致またはNo.14の原価明細と整合していることを確認して頂き、その旨を成果物に記載して頂けると幸いです。</v>
      </c>
    </row>
    <row r="366" spans="1:11" ht="17.5" hidden="1" x14ac:dyDescent="0.6">
      <c r="A366" s="2">
        <v>365</v>
      </c>
      <c r="B366" s="2">
        <v>70</v>
      </c>
      <c r="C366" s="5">
        <f>IFERROR(INDEX(チェックポイント!$D:$D,MATCH(B366,チェックポイント!$A:$A,0)),"")</f>
        <v>53</v>
      </c>
      <c r="D366" s="5" t="str">
        <f>IFERROR(INDEX(チェックポイント!$E:$E,MATCH(B366,チェックポイント!$A:$A,0)),"")</f>
        <v>販管費の月次推移データ</v>
      </c>
      <c r="E366" s="5" t="str">
        <f>IFERROR(INDEX(チェックポイント!$F:$F,MATCH(B366,チェックポイント!$A:$A,0)),"")</f>
        <v>販管費科目の月次推移表・グラフが作成され、絶対額・変化率の両面で必要箇所にコメントがあるか。</v>
      </c>
      <c r="F366" s="2">
        <v>31</v>
      </c>
      <c r="G366" s="5" t="str">
        <f>IFERROR(INDEX(問合せ・差戻し事例!$F:$F,MATCH(F366,問合せ・差戻し事例!$A:$A,0)),"")</f>
        <v>エア・ウォーター東日本(株)</v>
      </c>
      <c r="H366" s="5" t="str">
        <f>IFERROR(INDEX(問合せ・差戻し事例!$E:$E,MATCH(F366,問合せ・差戻し事例!$A:$A,0)),"")</f>
        <v>川中島ガスセンター(株)</v>
      </c>
      <c r="I366" s="5" t="str">
        <f>IFERROR(INDEX(問合せ・差戻し事例!$D:$D,MATCH(F366,問合せ・差戻し事例!$A:$A,0)),"")</f>
        <v>230105</v>
      </c>
      <c r="J366" s="5">
        <f>IFERROR(INDEX(問合せ・差戻し事例!$G:$G,MATCH(F366,問合せ・差戻し事例!$A:$A,0)),"")</f>
        <v>18</v>
      </c>
      <c r="K366" s="5" t="str">
        <f>IFERROR(INDEX(問合せ・差戻し事例!$H:$H,MATCH(F366,問合せ・差戻し事例!$A:$A,0)),"")</f>
        <v>・販管科目の推移分析グラフの作成をお願いいたします</v>
      </c>
    </row>
    <row r="367" spans="1:11" ht="17.5" hidden="1" x14ac:dyDescent="0.6">
      <c r="A367" s="2">
        <v>366</v>
      </c>
      <c r="B367" s="2">
        <v>70</v>
      </c>
      <c r="C367" s="5">
        <f>IFERROR(INDEX(チェックポイント!$D:$D,MATCH(B367,チェックポイント!$A:$A,0)),"")</f>
        <v>53</v>
      </c>
      <c r="D367" s="5" t="str">
        <f>IFERROR(INDEX(チェックポイント!$E:$E,MATCH(B367,チェックポイント!$A:$A,0)),"")</f>
        <v>販管費の月次推移データ</v>
      </c>
      <c r="E367" s="5" t="str">
        <f>IFERROR(INDEX(チェックポイント!$F:$F,MATCH(B367,チェックポイント!$A:$A,0)),"")</f>
        <v>販管費科目の月次推移表・グラフが作成され、絶対額・変化率の両面で必要箇所にコメントがあるか。</v>
      </c>
      <c r="F367" s="2">
        <v>32</v>
      </c>
      <c r="G367" s="5" t="str">
        <f>IFERROR(INDEX(問合せ・差戻し事例!$F:$F,MATCH(F367,問合せ・差戻し事例!$A:$A,0)),"")</f>
        <v>エア・ウォーター東日本(株)</v>
      </c>
      <c r="H367" s="5" t="str">
        <f>IFERROR(INDEX(問合せ・差戻し事例!$E:$E,MATCH(F367,問合せ・差戻し事例!$A:$A,0)),"")</f>
        <v>新潟ガス工業(株)</v>
      </c>
      <c r="I367" s="5" t="str">
        <f>IFERROR(INDEX(問合せ・差戻し事例!$D:$D,MATCH(F367,問合せ・差戻し事例!$A:$A,0)),"")</f>
        <v>230106</v>
      </c>
      <c r="J367" s="5">
        <f>IFERROR(INDEX(問合せ・差戻し事例!$G:$G,MATCH(F367,問合せ・差戻し事例!$A:$A,0)),"")</f>
        <v>18</v>
      </c>
      <c r="K367" s="5" t="str">
        <f>IFERROR(INDEX(問合せ・差戻し事例!$H:$H,MATCH(F367,問合せ・差戻し事例!$A:$A,0)),"")</f>
        <v>・販管科目の推移分析グラフの作成をお願いいたします</v>
      </c>
    </row>
    <row r="368" spans="1:11" ht="17.5" hidden="1" x14ac:dyDescent="0.6">
      <c r="A368" s="2">
        <v>367</v>
      </c>
      <c r="B368" s="2">
        <v>70</v>
      </c>
      <c r="C368" s="5">
        <f>IFERROR(INDEX(チェックポイント!$D:$D,MATCH(B368,チェックポイント!$A:$A,0)),"")</f>
        <v>53</v>
      </c>
      <c r="D368" s="5" t="str">
        <f>IFERROR(INDEX(チェックポイント!$E:$E,MATCH(B368,チェックポイント!$A:$A,0)),"")</f>
        <v>販管費の月次推移データ</v>
      </c>
      <c r="E368" s="5" t="str">
        <f>IFERROR(INDEX(チェックポイント!$F:$F,MATCH(B368,チェックポイント!$A:$A,0)),"")</f>
        <v>販管費科目の月次推移表・グラフが作成され、絶対額・変化率の両面で必要箇所にコメントがあるか。</v>
      </c>
      <c r="F368" s="2">
        <v>33</v>
      </c>
      <c r="G368" s="5" t="str">
        <f>IFERROR(INDEX(問合せ・差戻し事例!$F:$F,MATCH(F368,問合せ・差戻し事例!$A:$A,0)),"")</f>
        <v>エア・ウォーター東日本(株)</v>
      </c>
      <c r="H368" s="5" t="str">
        <f>IFERROR(INDEX(問合せ・差戻し事例!$E:$E,MATCH(F368,問合せ・差戻し事例!$A:$A,0)),"")</f>
        <v>山梨ガスセンター(株)</v>
      </c>
      <c r="I368" s="5" t="str">
        <f>IFERROR(INDEX(問合せ・差戻し事例!$D:$D,MATCH(F368,問合せ・差戻し事例!$A:$A,0)),"")</f>
        <v>230107</v>
      </c>
      <c r="J368" s="5">
        <f>IFERROR(INDEX(問合せ・差戻し事例!$G:$G,MATCH(F368,問合せ・差戻し事例!$A:$A,0)),"")</f>
        <v>18</v>
      </c>
      <c r="K368" s="5" t="str">
        <f>IFERROR(INDEX(問合せ・差戻し事例!$H:$H,MATCH(F368,問合せ・差戻し事例!$A:$A,0)),"")</f>
        <v>・販管科目の推移分析グラフの作成をお願いいたします</v>
      </c>
    </row>
    <row r="369" spans="1:11" ht="17.5" hidden="1" x14ac:dyDescent="0.6">
      <c r="A369" s="2">
        <v>368</v>
      </c>
      <c r="B369" s="2">
        <v>70</v>
      </c>
      <c r="C369" s="5">
        <f>IFERROR(INDEX(チェックポイント!$D:$D,MATCH(B369,チェックポイント!$A:$A,0)),"")</f>
        <v>53</v>
      </c>
      <c r="D369" s="5" t="str">
        <f>IFERROR(INDEX(チェックポイント!$E:$E,MATCH(B369,チェックポイント!$A:$A,0)),"")</f>
        <v>販管費の月次推移データ</v>
      </c>
      <c r="E369" s="5" t="str">
        <f>IFERROR(INDEX(チェックポイント!$F:$F,MATCH(B369,チェックポイント!$A:$A,0)),"")</f>
        <v>販管費科目の月次推移表・グラフが作成され、絶対額・変化率の両面で必要箇所にコメントがあるか。</v>
      </c>
      <c r="F369" s="2">
        <v>34</v>
      </c>
      <c r="G369" s="5" t="str">
        <f>IFERROR(INDEX(問合せ・差戻し事例!$F:$F,MATCH(F369,問合せ・差戻し事例!$A:$A,0)),"")</f>
        <v>エア・ウォーター東日本(株)</v>
      </c>
      <c r="H369" s="5" t="str">
        <f>IFERROR(INDEX(問合せ・差戻し事例!$E:$E,MATCH(F369,問合せ・差戻し事例!$A:$A,0)),"")</f>
        <v>エア・ウォーター・スマイル(株)</v>
      </c>
      <c r="I369" s="5" t="str">
        <f>IFERROR(INDEX(問合せ・差戻し事例!$D:$D,MATCH(F369,問合せ・差戻し事例!$A:$A,0)),"")</f>
        <v>230200</v>
      </c>
      <c r="J369" s="5">
        <f>IFERROR(INDEX(問合せ・差戻し事例!$G:$G,MATCH(F369,問合せ・差戻し事例!$A:$A,0)),"")</f>
        <v>18</v>
      </c>
      <c r="K369" s="5" t="str">
        <f>IFERROR(INDEX(問合せ・差戻し事例!$H:$H,MATCH(F369,問合せ・差戻し事例!$A:$A,0)),"")</f>
        <v>・販管科目の推移分析グラフ・表の作成をお願いいたします
・⾦額の大きさ（絶対額）と平均からの乖離率（変化率）の両方の観点でコメントが必要な箇所の記載をお願いいたします</v>
      </c>
    </row>
    <row r="370" spans="1:11" ht="17.5" hidden="1" x14ac:dyDescent="0.6">
      <c r="A370" s="2">
        <v>369</v>
      </c>
      <c r="B370" s="2">
        <v>70</v>
      </c>
      <c r="C370" s="5">
        <f>IFERROR(INDEX(チェックポイント!$D:$D,MATCH(B370,チェックポイント!$A:$A,0)),"")</f>
        <v>53</v>
      </c>
      <c r="D370" s="5" t="str">
        <f>IFERROR(INDEX(チェックポイント!$E:$E,MATCH(B370,チェックポイント!$A:$A,0)),"")</f>
        <v>販管費の月次推移データ</v>
      </c>
      <c r="E370" s="5" t="str">
        <f>IFERROR(INDEX(チェックポイント!$F:$F,MATCH(B370,チェックポイント!$A:$A,0)),"")</f>
        <v>販管費科目の月次推移表・グラフが作成され、絶対額・変化率の両面で必要箇所にコメントがあるか。</v>
      </c>
      <c r="F370" s="2">
        <v>35</v>
      </c>
      <c r="G370" s="5" t="str">
        <f>IFERROR(INDEX(問合せ・差戻し事例!$F:$F,MATCH(F370,問合せ・差戻し事例!$A:$A,0)),"")</f>
        <v>エア・ウォーター東日本(株)</v>
      </c>
      <c r="H370" s="5" t="str">
        <f>IFERROR(INDEX(問合せ・差戻し事例!$E:$E,MATCH(F370,問合せ・差戻し事例!$A:$A,0)),"")</f>
        <v>エア・ウォーター東日本メディエス(株)</v>
      </c>
      <c r="I370" s="5" t="str">
        <f>IFERROR(INDEX(問合せ・差戻し事例!$D:$D,MATCH(F370,問合せ・差戻し事例!$A:$A,0)),"")</f>
        <v>230300</v>
      </c>
      <c r="J370" s="5">
        <f>IFERROR(INDEX(問合せ・差戻し事例!$G:$G,MATCH(F370,問合せ・差戻し事例!$A:$A,0)),"")</f>
        <v>18</v>
      </c>
      <c r="K370" s="5" t="str">
        <f>IFERROR(INDEX(問合せ・差戻し事例!$H:$H,MATCH(F370,問合せ・差戻し事例!$A:$A,0)),"")</f>
        <v>・販管科目の推移分析グラフの作成をお願いいたします</v>
      </c>
    </row>
    <row r="371" spans="1:11" ht="17.5" hidden="1" x14ac:dyDescent="0.6">
      <c r="A371" s="2">
        <v>370</v>
      </c>
      <c r="B371" s="2">
        <v>70</v>
      </c>
      <c r="C371" s="5">
        <f>IFERROR(INDEX(チェックポイント!$D:$D,MATCH(B371,チェックポイント!$A:$A,0)),"")</f>
        <v>53</v>
      </c>
      <c r="D371" s="5" t="str">
        <f>IFERROR(INDEX(チェックポイント!$E:$E,MATCH(B371,チェックポイント!$A:$A,0)),"")</f>
        <v>販管費の月次推移データ</v>
      </c>
      <c r="E371" s="5" t="str">
        <f>IFERROR(INDEX(チェックポイント!$F:$F,MATCH(B371,チェックポイント!$A:$A,0)),"")</f>
        <v>販管費科目の月次推移表・グラフが作成され、絶対額・変化率の両面で必要箇所にコメントがあるか。</v>
      </c>
      <c r="F371" s="2">
        <v>36</v>
      </c>
      <c r="G371" s="5" t="str">
        <f>IFERROR(INDEX(問合せ・差戻し事例!$F:$F,MATCH(F371,問合せ・差戻し事例!$A:$A,0)),"")</f>
        <v>エア・ウォーター東日本(株)</v>
      </c>
      <c r="H371" s="5" t="str">
        <f>IFERROR(INDEX(問合せ・差戻し事例!$E:$E,MATCH(F371,問合せ・差戻し事例!$A:$A,0)),"")</f>
        <v>岩手液酸(株)</v>
      </c>
      <c r="I371" s="5" t="str">
        <f>IFERROR(INDEX(問合せ・差戻し事例!$D:$D,MATCH(F371,問合せ・差戻し事例!$A:$A,0)),"")</f>
        <v>230500</v>
      </c>
      <c r="J371" s="5">
        <f>IFERROR(INDEX(問合せ・差戻し事例!$G:$G,MATCH(F371,問合せ・差戻し事例!$A:$A,0)),"")</f>
        <v>18</v>
      </c>
      <c r="K371" s="5" t="str">
        <f>IFERROR(INDEX(問合せ・差戻し事例!$H:$H,MATCH(F371,問合せ・差戻し事例!$A:$A,0)),"")</f>
        <v>・販管科目の推移分析グラフの作成をお願いいたします</v>
      </c>
    </row>
    <row r="372" spans="1:11" ht="17.5" hidden="1" x14ac:dyDescent="0.6">
      <c r="A372" s="2">
        <v>371</v>
      </c>
      <c r="B372" s="2">
        <v>70</v>
      </c>
      <c r="C372" s="5">
        <f>IFERROR(INDEX(チェックポイント!$D:$D,MATCH(B372,チェックポイント!$A:$A,0)),"")</f>
        <v>53</v>
      </c>
      <c r="D372" s="5" t="str">
        <f>IFERROR(INDEX(チェックポイント!$E:$E,MATCH(B372,チェックポイント!$A:$A,0)),"")</f>
        <v>販管費の月次推移データ</v>
      </c>
      <c r="E372" s="5" t="str">
        <f>IFERROR(INDEX(チェックポイント!$F:$F,MATCH(B372,チェックポイント!$A:$A,0)),"")</f>
        <v>販管費科目の月次推移表・グラフが作成され、絶対額・変化率の両面で必要箇所にコメントがあるか。</v>
      </c>
      <c r="F372" s="2">
        <v>38</v>
      </c>
      <c r="G372" s="5" t="str">
        <f>IFERROR(INDEX(問合せ・差戻し事例!$F:$F,MATCH(F372,問合せ・差戻し事例!$A:$A,0)),"")</f>
        <v>エア・ウォーター東日本(株)</v>
      </c>
      <c r="H372" s="5" t="str">
        <f>IFERROR(INDEX(問合せ・差戻し事例!$E:$E,MATCH(F372,問合せ・差戻し事例!$A:$A,0)),"")</f>
        <v>相模原液酸(株)</v>
      </c>
      <c r="I372" s="5" t="str">
        <f>IFERROR(INDEX(問合せ・差戻し事例!$D:$D,MATCH(F372,問合せ・差戻し事例!$A:$A,0)),"")</f>
        <v>230800</v>
      </c>
      <c r="J372" s="5">
        <f>IFERROR(INDEX(問合せ・差戻し事例!$G:$G,MATCH(F372,問合せ・差戻し事例!$A:$A,0)),"")</f>
        <v>18</v>
      </c>
      <c r="K372" s="5" t="str">
        <f>IFERROR(INDEX(問合せ・差戻し事例!$H:$H,MATCH(F372,問合せ・差戻し事例!$A:$A,0)),"")</f>
        <v>・販管科目の推移分析グラフの作成をお願いいたします</v>
      </c>
    </row>
    <row r="373" spans="1:11" ht="17.5" hidden="1" x14ac:dyDescent="0.6">
      <c r="A373" s="2">
        <v>372</v>
      </c>
      <c r="B373" s="2">
        <v>70</v>
      </c>
      <c r="C373" s="5">
        <f>IFERROR(INDEX(チェックポイント!$D:$D,MATCH(B373,チェックポイント!$A:$A,0)),"")</f>
        <v>53</v>
      </c>
      <c r="D373" s="5" t="str">
        <f>IFERROR(INDEX(チェックポイント!$E:$E,MATCH(B373,チェックポイント!$A:$A,0)),"")</f>
        <v>販管費の月次推移データ</v>
      </c>
      <c r="E373" s="5" t="str">
        <f>IFERROR(INDEX(チェックポイント!$F:$F,MATCH(B373,チェックポイント!$A:$A,0)),"")</f>
        <v>販管費科目の月次推移表・グラフが作成され、絶対額・変化率の両面で必要箇所にコメントがあるか。</v>
      </c>
      <c r="F373" s="2">
        <v>39</v>
      </c>
      <c r="G373" s="5" t="str">
        <f>IFERROR(INDEX(問合せ・差戻し事例!$F:$F,MATCH(F373,問合せ・差戻し事例!$A:$A,0)),"")</f>
        <v>エア・ウォーター東日本(株)</v>
      </c>
      <c r="H373" s="5" t="str">
        <f>IFERROR(INDEX(問合せ・差戻し事例!$E:$E,MATCH(F373,問合せ・差戻し事例!$A:$A,0)),"")</f>
        <v>(株)関東ガスサービス</v>
      </c>
      <c r="I373" s="5" t="str">
        <f>IFERROR(INDEX(問合せ・差戻し事例!$D:$D,MATCH(F373,問合せ・差戻し事例!$A:$A,0)),"")</f>
        <v>231500</v>
      </c>
      <c r="J373" s="5">
        <f>IFERROR(INDEX(問合せ・差戻し事例!$G:$G,MATCH(F373,問合せ・差戻し事例!$A:$A,0)),"")</f>
        <v>18</v>
      </c>
      <c r="K373" s="5" t="str">
        <f>IFERROR(INDEX(問合せ・差戻し事例!$H:$H,MATCH(F373,問合せ・差戻し事例!$A:$A,0)),"")</f>
        <v>・販管科目の推移分析グラフ・表の作成をお願いいたします</v>
      </c>
    </row>
    <row r="374" spans="1:11" ht="17.5" hidden="1" x14ac:dyDescent="0.6">
      <c r="A374" s="2">
        <v>373</v>
      </c>
      <c r="B374" s="2">
        <v>70</v>
      </c>
      <c r="C374" s="5">
        <f>IFERROR(INDEX(チェックポイント!$D:$D,MATCH(B374,チェックポイント!$A:$A,0)),"")</f>
        <v>53</v>
      </c>
      <c r="D374" s="5" t="str">
        <f>IFERROR(INDEX(チェックポイント!$E:$E,MATCH(B374,チェックポイント!$A:$A,0)),"")</f>
        <v>販管費の月次推移データ</v>
      </c>
      <c r="E374" s="5" t="str">
        <f>IFERROR(INDEX(チェックポイント!$F:$F,MATCH(B374,チェックポイント!$A:$A,0)),"")</f>
        <v>販管費科目の月次推移表・グラフが作成され、絶対額・変化率の両面で必要箇所にコメントがあるか。</v>
      </c>
      <c r="F374" s="2">
        <v>41</v>
      </c>
      <c r="G374" s="5" t="str">
        <f>IFERROR(INDEX(問合せ・差戻し事例!$F:$F,MATCH(F374,問合せ・差戻し事例!$A:$A,0)),"")</f>
        <v>エア・ウォーター東日本(株)</v>
      </c>
      <c r="H374" s="5" t="str">
        <f>IFERROR(INDEX(問合せ・差戻し事例!$E:$E,MATCH(F374,問合せ・差戻し事例!$A:$A,0)),"")</f>
        <v>(株)AWSつくばガスセンター</v>
      </c>
      <c r="I374" s="5" t="str">
        <f>IFERROR(INDEX(問合せ・差戻し事例!$D:$D,MATCH(F374,問合せ・差戻し事例!$A:$A,0)),"")</f>
        <v>230104</v>
      </c>
      <c r="J374" s="5">
        <f>IFERROR(INDEX(問合せ・差戻し事例!$G:$G,MATCH(F374,問合せ・差戻し事例!$A:$A,0)),"")</f>
        <v>18</v>
      </c>
      <c r="K374" s="5" t="str">
        <f>IFERROR(INDEX(問合せ・差戻し事例!$H:$H,MATCH(F374,問合せ・差戻し事例!$A:$A,0)),"")</f>
        <v>・販管科目の推移分析グラフの作成をお願いいたします
・⾦額の大きさ（絶対額）と平均からの乖離率（変化率）の両方の観点でコメントが必要な箇所の記載をお願いいたします</v>
      </c>
    </row>
    <row r="375" spans="1:11" ht="17.5" hidden="1" x14ac:dyDescent="0.6">
      <c r="A375" s="2">
        <v>374</v>
      </c>
      <c r="B375" s="2">
        <v>70</v>
      </c>
      <c r="C375" s="5">
        <f>IFERROR(INDEX(チェックポイント!$D:$D,MATCH(B375,チェックポイント!$A:$A,0)),"")</f>
        <v>53</v>
      </c>
      <c r="D375" s="5" t="str">
        <f>IFERROR(INDEX(チェックポイント!$E:$E,MATCH(B375,チェックポイント!$A:$A,0)),"")</f>
        <v>販管費の月次推移データ</v>
      </c>
      <c r="E375" s="5" t="str">
        <f>IFERROR(INDEX(チェックポイント!$F:$F,MATCH(B375,チェックポイント!$A:$A,0)),"")</f>
        <v>販管費科目の月次推移表・グラフが作成され、絶対額・変化率の両面で必要箇所にコメントがあるか。</v>
      </c>
      <c r="F375" s="2">
        <v>42</v>
      </c>
      <c r="G375" s="5" t="str">
        <f>IFERROR(INDEX(問合せ・差戻し事例!$F:$F,MATCH(F375,問合せ・差戻し事例!$A:$A,0)),"")</f>
        <v>エア・ウォーター東日本(株)</v>
      </c>
      <c r="H375" s="5" t="str">
        <f>IFERROR(INDEX(問合せ・差戻し事例!$E:$E,MATCH(F375,問合せ・差戻し事例!$A:$A,0)),"")</f>
        <v>山形液酸(株)</v>
      </c>
      <c r="I375" s="5" t="str">
        <f>IFERROR(INDEX(問合せ・差戻し事例!$D:$D,MATCH(F375,問合せ・差戻し事例!$A:$A,0)),"")</f>
        <v>231300</v>
      </c>
      <c r="J375" s="5">
        <f>IFERROR(INDEX(問合せ・差戻し事例!$G:$G,MATCH(F375,問合せ・差戻し事例!$A:$A,0)),"")</f>
        <v>18</v>
      </c>
      <c r="K375" s="5" t="str">
        <f>IFERROR(INDEX(問合せ・差戻し事例!$H:$H,MATCH(F375,問合せ・差戻し事例!$A:$A,0)),"")</f>
        <v>・販管科目の推移分析グラフの作成をお願いいたします</v>
      </c>
    </row>
    <row r="376" spans="1:11" ht="17.5" hidden="1" x14ac:dyDescent="0.6">
      <c r="A376" s="2">
        <v>375</v>
      </c>
      <c r="B376" s="2">
        <v>70</v>
      </c>
      <c r="C376" s="5">
        <f>IFERROR(INDEX(チェックポイント!$D:$D,MATCH(B376,チェックポイント!$A:$A,0)),"")</f>
        <v>53</v>
      </c>
      <c r="D376" s="5" t="str">
        <f>IFERROR(INDEX(チェックポイント!$E:$E,MATCH(B376,チェックポイント!$A:$A,0)),"")</f>
        <v>販管費の月次推移データ</v>
      </c>
      <c r="E376" s="5" t="str">
        <f>IFERROR(INDEX(チェックポイント!$F:$F,MATCH(B376,チェックポイント!$A:$A,0)),"")</f>
        <v>販管費科目の月次推移表・グラフが作成され、絶対額・変化率の両面で必要箇所にコメントがあるか。</v>
      </c>
      <c r="F376" s="2">
        <v>1796</v>
      </c>
      <c r="G376" s="5" t="str">
        <f>IFERROR(INDEX(問合せ・差戻し事例!$F:$F,MATCH(F376,問合せ・差戻し事例!$A:$A,0)),"")</f>
        <v xml:space="preserve">物流改革推進室 </v>
      </c>
      <c r="H376" s="5" t="str">
        <f>IFERROR(INDEX(問合せ・差戻し事例!$E:$E,MATCH(F376,問合せ・差戻し事例!$A:$A,0)),"")</f>
        <v>(株)札幌流通加工サービス</v>
      </c>
      <c r="I376" s="5" t="str">
        <f>IFERROR(INDEX(問合せ・差戻し事例!$D:$D,MATCH(F376,問合せ・差戻し事例!$A:$A,0)),"")</f>
        <v>180106</v>
      </c>
      <c r="J376" s="5">
        <f>IFERROR(INDEX(問合せ・差戻し事例!$G:$G,MATCH(F376,問合せ・差戻し事例!$A:$A,0)),"")</f>
        <v>18</v>
      </c>
      <c r="K376" s="5" t="str">
        <f>IFERROR(INDEX(問合せ・差戻し事例!$H:$H,MATCH(F376,問合せ・差戻し事例!$A:$A,0)),"")</f>
        <v>・販管科目の推移分析グラフの作成をお願いいたします
・⾦額の大きさ（絶対額）と平均からの乖離率（変化率）の両方の観点でコメントが必要な箇所の記載をお願いいたします</v>
      </c>
    </row>
    <row r="377" spans="1:11" ht="17.5" hidden="1" x14ac:dyDescent="0.6">
      <c r="A377" s="2">
        <v>376</v>
      </c>
      <c r="B377" s="2">
        <v>77</v>
      </c>
      <c r="C377" s="5">
        <f>IFERROR(INDEX(チェックポイント!$D:$D,MATCH(B377,チェックポイント!$A:$A,0)),"")</f>
        <v>54</v>
      </c>
      <c r="D377" s="5" t="str">
        <f>IFERROR(INDEX(チェックポイント!$E:$E,MATCH(B377,チェックポイント!$A:$A,0)),"")</f>
        <v>データソース・抽出条件</v>
      </c>
      <c r="E377" s="5" t="str">
        <f>IFERROR(INDEX(チェックポイント!$F:$F,MATCH(B377,チェックポイント!$A:$A,0)),"")</f>
        <v>成果物の作成に用いたデータソースと抽出条件（手順）の記録（画面コピー等）が提出されているか。</v>
      </c>
      <c r="F377" s="2">
        <v>30</v>
      </c>
      <c r="G377" s="5" t="str">
        <f>IFERROR(INDEX(問合せ・差戻し事例!$F:$F,MATCH(F377,問合せ・差戻し事例!$A:$A,0)),"")</f>
        <v>エア・ウォーター東日本(株)</v>
      </c>
      <c r="H377" s="5" t="str">
        <f>IFERROR(INDEX(問合せ・差戻し事例!$E:$E,MATCH(F377,問合せ・差戻し事例!$A:$A,0)),"")</f>
        <v>(株)環境技術センター</v>
      </c>
      <c r="I377" s="5" t="str">
        <f>IFERROR(INDEX(問合せ・差戻し事例!$D:$D,MATCH(F377,問合せ・差戻し事例!$A:$A,0)),"")</f>
        <v>230101</v>
      </c>
      <c r="J377" s="5">
        <f>IFERROR(INDEX(問合せ・差戻し事例!$G:$G,MATCH(F377,問合せ・差戻し事例!$A:$A,0)),"")</f>
        <v>18</v>
      </c>
      <c r="K377" s="5" t="str">
        <f>IFERROR(INDEX(問合せ・差戻し事例!$H:$H,MATCH(F377,問合せ・差戻し事例!$A:$A,0)),"")</f>
        <v>・データソース及び抽出条件手順)が分かる資料（画面コピーなど）の送付をお願いいたします
・網羅性が確認できる資料（試算表との一致確認）の送付をお願いいたします</v>
      </c>
    </row>
    <row r="378" spans="1:11" ht="17.5" hidden="1" x14ac:dyDescent="0.6">
      <c r="A378" s="2">
        <v>377</v>
      </c>
      <c r="B378" s="2">
        <v>77</v>
      </c>
      <c r="C378" s="5">
        <f>IFERROR(INDEX(チェックポイント!$D:$D,MATCH(B378,チェックポイント!$A:$A,0)),"")</f>
        <v>54</v>
      </c>
      <c r="D378" s="5" t="str">
        <f>IFERROR(INDEX(チェックポイント!$E:$E,MATCH(B378,チェックポイント!$A:$A,0)),"")</f>
        <v>データソース・抽出条件</v>
      </c>
      <c r="E378" s="5" t="str">
        <f>IFERROR(INDEX(チェックポイント!$F:$F,MATCH(B378,チェックポイント!$A:$A,0)),"")</f>
        <v>成果物の作成に用いたデータソースと抽出条件（手順）の記録（画面コピー等）が提出されているか。</v>
      </c>
      <c r="F378" s="2">
        <v>37</v>
      </c>
      <c r="G378" s="5" t="str">
        <f>IFERROR(INDEX(問合せ・差戻し事例!$F:$F,MATCH(F378,問合せ・差戻し事例!$A:$A,0)),"")</f>
        <v>エア・ウォーター東日本(株)</v>
      </c>
      <c r="H378" s="5" t="str">
        <f>IFERROR(INDEX(問合せ・差戻し事例!$E:$E,MATCH(F378,問合せ・差戻し事例!$A:$A,0)),"")</f>
        <v>(株)大森器械店</v>
      </c>
      <c r="I378" s="5" t="str">
        <f>IFERROR(INDEX(問合せ・差戻し事例!$D:$D,MATCH(F378,問合せ・差戻し事例!$A:$A,0)),"")</f>
        <v>230600</v>
      </c>
      <c r="J378" s="5">
        <f>IFERROR(INDEX(問合せ・差戻し事例!$G:$G,MATCH(F378,問合せ・差戻し事例!$A:$A,0)),"")</f>
        <v>18</v>
      </c>
      <c r="K378" s="5" t="str">
        <f>IFERROR(INDEX(問合せ・差戻し事例!$H:$H,MATCH(F378,問合せ・差戻し事例!$A:$A,0)),"")</f>
        <v>・データソース及び抽出条件手順)が分かる資料（画面コピーなど）の送付をお願いいたします
・網羅性が確認できる資料（試算表との一致確認）の送付をお願いいたします
・⾦額の大きさ（絶対額）と平均からの乖離率（変化率）の両方の観点でコメントが必要な箇所の記載をお願いいたします</v>
      </c>
    </row>
    <row r="379" spans="1:11" ht="17.5" hidden="1" x14ac:dyDescent="0.6">
      <c r="A379" s="2">
        <v>378</v>
      </c>
      <c r="B379" s="2">
        <v>77</v>
      </c>
      <c r="C379" s="5">
        <f>IFERROR(INDEX(チェックポイント!$D:$D,MATCH(B379,チェックポイント!$A:$A,0)),"")</f>
        <v>54</v>
      </c>
      <c r="D379" s="5" t="str">
        <f>IFERROR(INDEX(チェックポイント!$E:$E,MATCH(B379,チェックポイント!$A:$A,0)),"")</f>
        <v>データソース・抽出条件</v>
      </c>
      <c r="E379" s="5" t="str">
        <f>IFERROR(INDEX(チェックポイント!$F:$F,MATCH(B379,チェックポイント!$A:$A,0)),"")</f>
        <v>成果物の作成に用いたデータソースと抽出条件（手順）の記録（画面コピー等）が提出されているか。</v>
      </c>
      <c r="F379" s="2">
        <v>167</v>
      </c>
      <c r="G379" s="5" t="str">
        <f>IFERROR(INDEX(問合せ・差戻し事例!$F:$F,MATCH(F379,問合せ・差戻し事例!$A:$A,0)),"")</f>
        <v xml:space="preserve">エア・ウォーター北海道(株) </v>
      </c>
      <c r="H379" s="5" t="str">
        <f>IFERROR(INDEX(問合せ・差戻し事例!$E:$E,MATCH(F379,問合せ・差戻し事例!$A:$A,0)),"")</f>
        <v>エア・ウォーター北海道(株)</v>
      </c>
      <c r="I379" s="5" t="str">
        <f>IFERROR(INDEX(問合せ・差戻し事例!$D:$D,MATCH(F379,問合せ・差戻し事例!$A:$A,0)),"")</f>
        <v>220000</v>
      </c>
      <c r="J379" s="5">
        <f>IFERROR(INDEX(問合せ・差戻し事例!$G:$G,MATCH(F379,問合せ・差戻し事例!$A:$A,0)),"")</f>
        <v>18</v>
      </c>
      <c r="K379" s="5" t="str">
        <f>IFERROR(INDEX(問合せ・差戻し事例!$H:$H,MATCH(F379,問合せ・差戻し事例!$A:$A,0)),"")</f>
        <v>・データソース及び抽出条件が分かる資料（画面コピーなど）の送付をお願いいたします
・網羅性が確認できる資料（残高試算表との一致確認）の送付をお願いいたします</v>
      </c>
    </row>
    <row r="380" spans="1:11" ht="17.5" hidden="1" x14ac:dyDescent="0.6">
      <c r="A380" s="2">
        <v>379</v>
      </c>
      <c r="B380" s="2">
        <v>77</v>
      </c>
      <c r="C380" s="5">
        <f>IFERROR(INDEX(チェックポイント!$D:$D,MATCH(B380,チェックポイント!$A:$A,0)),"")</f>
        <v>54</v>
      </c>
      <c r="D380" s="5" t="str">
        <f>IFERROR(INDEX(チェックポイント!$E:$E,MATCH(B380,チェックポイント!$A:$A,0)),"")</f>
        <v>データソース・抽出条件</v>
      </c>
      <c r="E380" s="5" t="str">
        <f>IFERROR(INDEX(チェックポイント!$F:$F,MATCH(B380,チェックポイント!$A:$A,0)),"")</f>
        <v>成果物の作成に用いたデータソースと抽出条件（手順）の記録（画面コピー等）が提出されているか。</v>
      </c>
      <c r="F380" s="2">
        <v>171</v>
      </c>
      <c r="G380" s="5" t="str">
        <f>IFERROR(INDEX(問合せ・差戻し事例!$F:$F,MATCH(F380,問合せ・差戻し事例!$A:$A,0)),"")</f>
        <v xml:space="preserve">エア・ウォーター北海道(株) </v>
      </c>
      <c r="H380" s="5" t="str">
        <f>IFERROR(INDEX(問合せ・差戻し事例!$E:$E,MATCH(F380,問合せ・差戻し事例!$A:$A,0)),"")</f>
        <v>エア・ウォーター・ラボアンドフーズ(株)</v>
      </c>
      <c r="I380" s="5" t="str">
        <f>IFERROR(INDEX(問合せ・差戻し事例!$D:$D,MATCH(F380,問合せ・差戻し事例!$A:$A,0)),"")</f>
        <v>220300</v>
      </c>
      <c r="J380" s="5">
        <f>IFERROR(INDEX(問合せ・差戻し事例!$G:$G,MATCH(F380,問合せ・差戻し事例!$A:$A,0)),"")</f>
        <v>18</v>
      </c>
      <c r="K380" s="5" t="str">
        <f>IFERROR(INDEX(問合せ・差戻し事例!$H:$H,MATCH(F380,問合せ・差戻し事例!$A:$A,0)),"")</f>
        <v>・データソース及び抽出条件が分かる資料（画面コピーなど）の送付をお願いいたします
・網羅性が確認できる資料（残高試算表との一致確認）の送付をお願いいたします
・⾦額の大きさ（絶対額）と平均からの乖離率（変化率）の両方の観点でコメントが必要な箇所の記載をお願いいたします</v>
      </c>
    </row>
    <row r="381" spans="1:11" ht="17.5" hidden="1" x14ac:dyDescent="0.6">
      <c r="A381" s="2">
        <v>380</v>
      </c>
      <c r="B381" s="2">
        <v>77</v>
      </c>
      <c r="C381" s="5">
        <f>IFERROR(INDEX(チェックポイント!$D:$D,MATCH(B381,チェックポイント!$A:$A,0)),"")</f>
        <v>54</v>
      </c>
      <c r="D381" s="5" t="str">
        <f>IFERROR(INDEX(チェックポイント!$E:$E,MATCH(B381,チェックポイント!$A:$A,0)),"")</f>
        <v>データソース・抽出条件</v>
      </c>
      <c r="E381" s="5" t="str">
        <f>IFERROR(INDEX(チェックポイント!$F:$F,MATCH(B381,チェックポイント!$A:$A,0)),"")</f>
        <v>成果物の作成に用いたデータソースと抽出条件（手順）の記録（画面コピー等）が提出されているか。</v>
      </c>
      <c r="F381" s="2">
        <v>173</v>
      </c>
      <c r="G381" s="5" t="str">
        <f>IFERROR(INDEX(問合せ・差戻し事例!$F:$F,MATCH(F381,問合せ・差戻し事例!$A:$A,0)),"")</f>
        <v xml:space="preserve">エア・ウォーター北海道(株) </v>
      </c>
      <c r="H381" s="5" t="str">
        <f>IFERROR(INDEX(問合せ・差戻し事例!$E:$E,MATCH(F381,問合せ・差戻し事例!$A:$A,0)),"")</f>
        <v>(株)北海道総合ガスセンター</v>
      </c>
      <c r="I381" s="5" t="str">
        <f>IFERROR(INDEX(問合せ・差戻し事例!$D:$D,MATCH(F381,問合せ・差戻し事例!$A:$A,0)),"")</f>
        <v>220600</v>
      </c>
      <c r="J381" s="5">
        <f>IFERROR(INDEX(問合せ・差戻し事例!$G:$G,MATCH(F381,問合せ・差戻し事例!$A:$A,0)),"")</f>
        <v>18</v>
      </c>
      <c r="K381" s="5" t="str">
        <f>IFERROR(INDEX(問合せ・差戻し事例!$H:$H,MATCH(F381,問合せ・差戻し事例!$A:$A,0)),"")</f>
        <v>・データソース及び抽出条件が分かる資料（画面コピーなど）の送付をお願いいたします
・網羅性が確認できる資料（残高試算表との一致確認）の送付をお願いいたします
・⾦額の大きさ（絶対額）と平均からの乖離率（変化率）の両方の観点でコメントが必要な箇所の記載をお願いいたします</v>
      </c>
    </row>
    <row r="382" spans="1:11" ht="17.5" hidden="1" x14ac:dyDescent="0.6">
      <c r="A382" s="2">
        <v>381</v>
      </c>
      <c r="B382" s="2">
        <v>77</v>
      </c>
      <c r="C382" s="5">
        <f>IFERROR(INDEX(チェックポイント!$D:$D,MATCH(B382,チェックポイント!$A:$A,0)),"")</f>
        <v>54</v>
      </c>
      <c r="D382" s="5" t="str">
        <f>IFERROR(INDEX(チェックポイント!$E:$E,MATCH(B382,チェックポイント!$A:$A,0)),"")</f>
        <v>データソース・抽出条件</v>
      </c>
      <c r="E382" s="5" t="str">
        <f>IFERROR(INDEX(チェックポイント!$F:$F,MATCH(B382,チェックポイント!$A:$A,0)),"")</f>
        <v>成果物の作成に用いたデータソースと抽出条件（手順）の記録（画面コピー等）が提出されているか。</v>
      </c>
      <c r="F382" s="2">
        <v>227</v>
      </c>
      <c r="G382" s="5" t="str">
        <f>IFERROR(INDEX(問合せ・差戻し事例!$F:$F,MATCH(F382,問合せ・差戻し事例!$A:$A,0)),"")</f>
        <v xml:space="preserve">飲料ユニット </v>
      </c>
      <c r="H382" s="5" t="str">
        <f>IFERROR(INDEX(問合せ・差戻し事例!$E:$E,MATCH(F382,問合せ・差戻し事例!$A:$A,0)),"")</f>
        <v>ゴールドパック(株)</v>
      </c>
      <c r="I382" s="5" t="str">
        <f>IFERROR(INDEX(問合せ・差戻し事例!$D:$D,MATCH(F382,問合せ・差戻し事例!$A:$A,0)),"")</f>
        <v>130100</v>
      </c>
      <c r="J382" s="5">
        <f>IFERROR(INDEX(問合せ・差戻し事例!$G:$G,MATCH(F382,問合せ・差戻し事例!$A:$A,0)),"")</f>
        <v>18</v>
      </c>
      <c r="K382" s="5" t="str">
        <f>IFERROR(INDEX(問合せ・差戻し事例!$H:$H,MATCH(F382,問合せ・差戻し事例!$A:$A,0)),"")</f>
        <v>・データソース及び抽出条件が分かる資料（画面コピーなど）の送付をお願いいたします
・網羅性が確認できる資料（残高試算表との一致確認）の送付をお願いいたします</v>
      </c>
    </row>
    <row r="383" spans="1:11" ht="17.5" hidden="1" x14ac:dyDescent="0.6">
      <c r="A383" s="2">
        <v>382</v>
      </c>
      <c r="B383" s="2">
        <v>77</v>
      </c>
      <c r="C383" s="5">
        <f>IFERROR(INDEX(チェックポイント!$D:$D,MATCH(B383,チェックポイント!$A:$A,0)),"")</f>
        <v>54</v>
      </c>
      <c r="D383" s="5" t="str">
        <f>IFERROR(INDEX(チェックポイント!$E:$E,MATCH(B383,チェックポイント!$A:$A,0)),"")</f>
        <v>データソース・抽出条件</v>
      </c>
      <c r="E383" s="5" t="str">
        <f>IFERROR(INDEX(チェックポイント!$F:$F,MATCH(B383,チェックポイント!$A:$A,0)),"")</f>
        <v>成果物の作成に用いたデータソースと抽出条件（手順）の記録（画面コピー等）が提出されているか。</v>
      </c>
      <c r="F383" s="2">
        <v>228</v>
      </c>
      <c r="G383" s="5" t="str">
        <f>IFERROR(INDEX(問合せ・差戻し事例!$F:$F,MATCH(F383,問合せ・差戻し事例!$A:$A,0)),"")</f>
        <v xml:space="preserve">飲料ユニット </v>
      </c>
      <c r="H383" s="5" t="str">
        <f>IFERROR(INDEX(問合せ・差戻し事例!$E:$E,MATCH(F383,問合せ・差戻し事例!$A:$A,0)),"")</f>
        <v>AWファーム千歳(株)</v>
      </c>
      <c r="I383" s="5" t="str">
        <f>IFERROR(INDEX(問合せ・差戻し事例!$D:$D,MATCH(F383,問合せ・差戻し事例!$A:$A,0)),"")</f>
        <v>130101</v>
      </c>
      <c r="J383" s="5">
        <f>IFERROR(INDEX(問合せ・差戻し事例!$G:$G,MATCH(F383,問合せ・差戻し事例!$A:$A,0)),"")</f>
        <v>18</v>
      </c>
      <c r="K383" s="5" t="str">
        <f>IFERROR(INDEX(問合せ・差戻し事例!$H:$H,MATCH(F383,問合せ・差戻し事例!$A:$A,0)),"")</f>
        <v>・データソース及び抽出条件が分かる資料（画面コピーなど）の送付をお願いいたします
・網羅性が確認できる資料（残高試算表との一致確認）の送付をお願いいたします</v>
      </c>
    </row>
    <row r="384" spans="1:11" ht="17.5" hidden="1" x14ac:dyDescent="0.6">
      <c r="A384" s="2">
        <v>383</v>
      </c>
      <c r="B384" s="2">
        <v>77</v>
      </c>
      <c r="C384" s="5">
        <f>IFERROR(INDEX(チェックポイント!$D:$D,MATCH(B384,チェックポイント!$A:$A,0)),"")</f>
        <v>54</v>
      </c>
      <c r="D384" s="5" t="str">
        <f>IFERROR(INDEX(チェックポイント!$E:$E,MATCH(B384,チェックポイント!$A:$A,0)),"")</f>
        <v>データソース・抽出条件</v>
      </c>
      <c r="E384" s="5" t="str">
        <f>IFERROR(INDEX(チェックポイント!$F:$F,MATCH(B384,チェックポイント!$A:$A,0)),"")</f>
        <v>成果物の作成に用いたデータソースと抽出条件（手順）の記録（画面コピー等）が提出されているか。</v>
      </c>
      <c r="F384" s="2">
        <v>271</v>
      </c>
      <c r="G384" s="5" t="str">
        <f>IFERROR(INDEX(問合せ・差戻し事例!$F:$F,MATCH(F384,問合せ・差戻し事例!$A:$A,0)),"")</f>
        <v>フーズユニット</v>
      </c>
      <c r="H384" s="5" t="str">
        <f>IFERROR(INDEX(問合せ・差戻し事例!$E:$E,MATCH(F384,問合せ・差戻し事例!$A:$A,0)),"")</f>
        <v>(株)プレシア</v>
      </c>
      <c r="I384" s="5" t="str">
        <f>IFERROR(INDEX(問合せ・差戻し事例!$D:$D,MATCH(F384,問合せ・差戻し事例!$A:$A,0)),"")</f>
        <v>110200</v>
      </c>
      <c r="J384" s="5">
        <f>IFERROR(INDEX(問合せ・差戻し事例!$G:$G,MATCH(F384,問合せ・差戻し事例!$A:$A,0)),"")</f>
        <v>18</v>
      </c>
      <c r="K384" s="5" t="str">
        <f>IFERROR(INDEX(問合せ・差戻し事例!$H:$H,MATCH(F384,問合せ・差戻し事例!$A:$A,0)),"")</f>
        <v>・データソース及び抽出条件が分かる資料（画面コピーなど）の送付をお願いいたします
・網羅性が確認できる資料（残高試算表との一致確認）の送付をお願いいたします</v>
      </c>
    </row>
    <row r="385" spans="1:11" ht="17.5" hidden="1" x14ac:dyDescent="0.6">
      <c r="A385" s="2">
        <v>384</v>
      </c>
      <c r="B385" s="2">
        <v>77</v>
      </c>
      <c r="C385" s="5">
        <f>IFERROR(INDEX(チェックポイント!$D:$D,MATCH(B385,チェックポイント!$A:$A,0)),"")</f>
        <v>54</v>
      </c>
      <c r="D385" s="5" t="str">
        <f>IFERROR(INDEX(チェックポイント!$E:$E,MATCH(B385,チェックポイント!$A:$A,0)),"")</f>
        <v>データソース・抽出条件</v>
      </c>
      <c r="E385" s="5" t="str">
        <f>IFERROR(INDEX(チェックポイント!$F:$F,MATCH(B385,チェックポイント!$A:$A,0)),"")</f>
        <v>成果物の作成に用いたデータソースと抽出条件（手順）の記録（画面コピー等）が提出されているか。</v>
      </c>
      <c r="F385" s="2">
        <v>272</v>
      </c>
      <c r="G385" s="5" t="str">
        <f>IFERROR(INDEX(問合せ・差戻し事例!$F:$F,MATCH(F385,問合せ・差戻し事例!$A:$A,0)),"")</f>
        <v>フーズユニット</v>
      </c>
      <c r="H385" s="5" t="str">
        <f>IFERROR(INDEX(問合せ・差戻し事例!$E:$E,MATCH(F385,問合せ・差戻し事例!$A:$A,0)),"")</f>
        <v>ヨネザワ製菓(株)</v>
      </c>
      <c r="I385" s="5" t="str">
        <f>IFERROR(INDEX(問合せ・差戻し事例!$D:$D,MATCH(F385,問合せ・差戻し事例!$A:$A,0)),"")</f>
        <v>110201</v>
      </c>
      <c r="J385" s="5">
        <f>IFERROR(INDEX(問合せ・差戻し事例!$G:$G,MATCH(F385,問合せ・差戻し事例!$A:$A,0)),"")</f>
        <v>18</v>
      </c>
      <c r="K385" s="5" t="str">
        <f>IFERROR(INDEX(問合せ・差戻し事例!$H:$H,MATCH(F385,問合せ・差戻し事例!$A:$A,0)),"")</f>
        <v>・データソース及び抽出条件が分かる資料（画面コピーなど）の送付をお願いいたします
・網羅性が確認できる資料（残高試算表との一致確認）の送付をお願いいたします</v>
      </c>
    </row>
    <row r="386" spans="1:11" ht="17.5" hidden="1" x14ac:dyDescent="0.6">
      <c r="A386" s="2">
        <v>385</v>
      </c>
      <c r="B386" s="2">
        <v>77</v>
      </c>
      <c r="C386" s="5">
        <f>IFERROR(INDEX(チェックポイント!$D:$D,MATCH(B386,チェックポイント!$A:$A,0)),"")</f>
        <v>54</v>
      </c>
      <c r="D386" s="5" t="str">
        <f>IFERROR(INDEX(チェックポイント!$E:$E,MATCH(B386,チェックポイント!$A:$A,0)),"")</f>
        <v>データソース・抽出条件</v>
      </c>
      <c r="E386" s="5" t="str">
        <f>IFERROR(INDEX(チェックポイント!$F:$F,MATCH(B386,チェックポイント!$A:$A,0)),"")</f>
        <v>成果物の作成に用いたデータソースと抽出条件（手順）の記録（画面コピー等）が提出されているか。</v>
      </c>
      <c r="F386" s="2">
        <v>273</v>
      </c>
      <c r="G386" s="5" t="str">
        <f>IFERROR(INDEX(問合せ・差戻し事例!$F:$F,MATCH(F386,問合せ・差戻し事例!$A:$A,0)),"")</f>
        <v>フーズユニット</v>
      </c>
      <c r="H386" s="5" t="str">
        <f>IFERROR(INDEX(問合せ・差戻し事例!$E:$E,MATCH(F386,問合せ・差戻し事例!$A:$A,0)),"")</f>
        <v>(株)プリンス</v>
      </c>
      <c r="I386" s="5" t="str">
        <f>IFERROR(INDEX(問合せ・差戻し事例!$D:$D,MATCH(F386,問合せ・差戻し事例!$A:$A,0)),"")</f>
        <v>110202</v>
      </c>
      <c r="J386" s="5">
        <f>IFERROR(INDEX(問合せ・差戻し事例!$G:$G,MATCH(F386,問合せ・差戻し事例!$A:$A,0)),"")</f>
        <v>18</v>
      </c>
      <c r="K386" s="5" t="str">
        <f>IFERROR(INDEX(問合せ・差戻し事例!$H:$H,MATCH(F386,問合せ・差戻し事例!$A:$A,0)),"")</f>
        <v>・データソース及び抽出条件が分かる資料（画面コピーなど）の送付をお願いいたします
・網羅性が確認できる資料（残高試算表との一致確認）の送付をお願いいたします
・要因コメントは定量的な影響額と対象月の記載をお願いいたします</v>
      </c>
    </row>
    <row r="387" spans="1:11" ht="17.5" hidden="1" x14ac:dyDescent="0.6">
      <c r="A387" s="2">
        <v>386</v>
      </c>
      <c r="B387" s="2">
        <v>77</v>
      </c>
      <c r="C387" s="5">
        <f>IFERROR(INDEX(チェックポイント!$D:$D,MATCH(B387,チェックポイント!$A:$A,0)),"")</f>
        <v>54</v>
      </c>
      <c r="D387" s="5" t="str">
        <f>IFERROR(INDEX(チェックポイント!$E:$E,MATCH(B387,チェックポイント!$A:$A,0)),"")</f>
        <v>データソース・抽出条件</v>
      </c>
      <c r="E387" s="5" t="str">
        <f>IFERROR(INDEX(チェックポイント!$F:$F,MATCH(B387,チェックポイント!$A:$A,0)),"")</f>
        <v>成果物の作成に用いたデータソースと抽出条件（手順）の記録（画面コピー等）が提出されているか。</v>
      </c>
      <c r="F387" s="2">
        <v>274</v>
      </c>
      <c r="G387" s="5" t="str">
        <f>IFERROR(INDEX(問合せ・差戻し事例!$F:$F,MATCH(F387,問合せ・差戻し事例!$A:$A,0)),"")</f>
        <v>フーズユニット</v>
      </c>
      <c r="H387" s="5" t="str">
        <f>IFERROR(INDEX(問合せ・差戻し事例!$E:$E,MATCH(F387,問合せ・差戻し事例!$A:$A,0)),"")</f>
        <v>(株)ファームテーブル</v>
      </c>
      <c r="I387" s="5" t="str">
        <f>IFERROR(INDEX(問合せ・差戻し事例!$D:$D,MATCH(F387,問合せ・差戻し事例!$A:$A,0)),"")</f>
        <v>110203</v>
      </c>
      <c r="J387" s="5">
        <f>IFERROR(INDEX(問合せ・差戻し事例!$G:$G,MATCH(F387,問合せ・差戻し事例!$A:$A,0)),"")</f>
        <v>18</v>
      </c>
      <c r="K387" s="5" t="str">
        <f>IFERROR(INDEX(問合せ・差戻し事例!$H:$H,MATCH(F387,問合せ・差戻し事例!$A:$A,0)),"")</f>
        <v>・データソース及び抽出条件が分かる資料（画面コピーなど）の送付をお願いいたします
・網羅性が確認できる資料（残高試算表との一致確認）の送付をお願いいたします
・要因コメントは定量的な影響額と対象月の記載をお願いいたします</v>
      </c>
    </row>
    <row r="388" spans="1:11" ht="17.5" hidden="1" x14ac:dyDescent="0.6">
      <c r="A388" s="2">
        <v>387</v>
      </c>
      <c r="B388" s="2">
        <v>77</v>
      </c>
      <c r="C388" s="5">
        <f>IFERROR(INDEX(チェックポイント!$D:$D,MATCH(B388,チェックポイント!$A:$A,0)),"")</f>
        <v>54</v>
      </c>
      <c r="D388" s="5" t="str">
        <f>IFERROR(INDEX(チェックポイント!$E:$E,MATCH(B388,チェックポイント!$A:$A,0)),"")</f>
        <v>データソース・抽出条件</v>
      </c>
      <c r="E388" s="5" t="str">
        <f>IFERROR(INDEX(チェックポイント!$F:$F,MATCH(B388,チェックポイント!$A:$A,0)),"")</f>
        <v>成果物の作成に用いたデータソースと抽出条件（手順）の記録（画面コピー等）が提出されているか。</v>
      </c>
      <c r="F388" s="2">
        <v>382</v>
      </c>
      <c r="G388" s="5" t="str">
        <f>IFERROR(INDEX(問合せ・差戻し事例!$F:$F,MATCH(F388,問合せ・差戻し事例!$A:$A,0)),"")</f>
        <v>デンタルケアユニット</v>
      </c>
      <c r="H388" s="5" t="str">
        <f>IFERROR(INDEX(問合せ・差戻し事例!$E:$E,MATCH(F388,問合せ・差戻し事例!$A:$A,0)),"")</f>
        <v>KDF U.S., Inc.</v>
      </c>
      <c r="I388" s="5" t="str">
        <f>IFERROR(INDEX(問合せ・差戻し事例!$D:$D,MATCH(F388,問合せ・差戻し事例!$A:$A,0)),"")</f>
        <v>100101</v>
      </c>
      <c r="J388" s="5">
        <f>IFERROR(INDEX(問合せ・差戻し事例!$G:$G,MATCH(F388,問合せ・差戻し事例!$A:$A,0)),"")</f>
        <v>18</v>
      </c>
      <c r="K388" s="5" t="str">
        <f>IFERROR(INDEX(問合せ・差戻し事例!$H:$H,MATCH(F388,問合せ・差戻し事例!$A:$A,0)),"")</f>
        <v>・データソース及び抽出条件が分かる資料（画面コピーなど）の送付をお願いいたします
・網羅性が確認できる資料（残高試算表との一致確認）の送付をお願いいたします</v>
      </c>
    </row>
    <row r="389" spans="1:11" ht="17.5" hidden="1" x14ac:dyDescent="0.6">
      <c r="A389" s="2">
        <v>388</v>
      </c>
      <c r="B389" s="2">
        <v>77</v>
      </c>
      <c r="C389" s="5">
        <f>IFERROR(INDEX(チェックポイント!$D:$D,MATCH(B389,チェックポイント!$A:$A,0)),"")</f>
        <v>54</v>
      </c>
      <c r="D389" s="5" t="str">
        <f>IFERROR(INDEX(チェックポイント!$E:$E,MATCH(B389,チェックポイント!$A:$A,0)),"")</f>
        <v>データソース・抽出条件</v>
      </c>
      <c r="E389" s="5" t="str">
        <f>IFERROR(INDEX(チェックポイント!$F:$F,MATCH(B389,チェックポイント!$A:$A,0)),"")</f>
        <v>成果物の作成に用いたデータソースと抽出条件（手順）の記録（画面コピー等）が提出されているか。</v>
      </c>
      <c r="F389" s="2">
        <v>383</v>
      </c>
      <c r="G389" s="5" t="str">
        <f>IFERROR(INDEX(問合せ・差戻し事例!$F:$F,MATCH(F389,問合せ・差戻し事例!$A:$A,0)),"")</f>
        <v>デンタルケアユニット</v>
      </c>
      <c r="H389" s="5" t="str">
        <f>IFERROR(INDEX(問合せ・差戻し事例!$E:$E,MATCH(F389,問合せ・差戻し事例!$A:$A,0)),"")</f>
        <v>(株)ニッセンホールディングス</v>
      </c>
      <c r="I389" s="5" t="str">
        <f>IFERROR(INDEX(問合せ・差戻し事例!$D:$D,MATCH(F389,問合せ・差戻し事例!$A:$A,0)),"")</f>
        <v>100207</v>
      </c>
      <c r="J389" s="5">
        <f>IFERROR(INDEX(問合せ・差戻し事例!$G:$G,MATCH(F389,問合せ・差戻し事例!$A:$A,0)),"")</f>
        <v>18</v>
      </c>
      <c r="K389" s="5" t="str">
        <f>IFERROR(INDEX(問合せ・差戻し事例!$H:$H,MATCH(F389,問合せ・差戻し事例!$A:$A,0)),"")</f>
        <v>・データソース及び抽出条件(手順)が分かる資料（画面コピーなど）の送付をお願いいたします
・網羅性が確認できる資料（残高試算表との一致確認）の送付をお願いいたします</v>
      </c>
    </row>
    <row r="390" spans="1:11" ht="17.5" hidden="1" x14ac:dyDescent="0.6">
      <c r="A390" s="2">
        <v>389</v>
      </c>
      <c r="B390" s="2">
        <v>77</v>
      </c>
      <c r="C390" s="5">
        <f>IFERROR(INDEX(チェックポイント!$D:$D,MATCH(B390,チェックポイント!$A:$A,0)),"")</f>
        <v>54</v>
      </c>
      <c r="D390" s="5" t="str">
        <f>IFERROR(INDEX(チェックポイント!$E:$E,MATCH(B390,チェックポイント!$A:$A,0)),"")</f>
        <v>データソース・抽出条件</v>
      </c>
      <c r="E390" s="5" t="str">
        <f>IFERROR(INDEX(チェックポイント!$F:$F,MATCH(B390,チェックポイント!$A:$A,0)),"")</f>
        <v>成果物の作成に用いたデータソースと抽出条件（手順）の記録（画面コピー等）が提出されているか。</v>
      </c>
      <c r="F390" s="2">
        <v>384</v>
      </c>
      <c r="G390" s="5" t="str">
        <f>IFERROR(INDEX(問合せ・差戻し事例!$F:$F,MATCH(F390,問合せ・差戻し事例!$A:$A,0)),"")</f>
        <v>デンタルケアユニット</v>
      </c>
      <c r="H390" s="5" t="str">
        <f>IFERROR(INDEX(問合せ・差戻し事例!$E:$E,MATCH(F390,問合せ・差戻し事例!$A:$A,0)),"")</f>
        <v>(株)マロンスタイル</v>
      </c>
      <c r="I390" s="5" t="str">
        <f>IFERROR(INDEX(問合せ・差戻し事例!$D:$D,MATCH(F390,問合せ・差戻し事例!$A:$A,0)),"")</f>
        <v>100210</v>
      </c>
      <c r="J390" s="5">
        <f>IFERROR(INDEX(問合せ・差戻し事例!$G:$G,MATCH(F390,問合せ・差戻し事例!$A:$A,0)),"")</f>
        <v>18</v>
      </c>
      <c r="K390" s="5" t="str">
        <f>IFERROR(INDEX(問合せ・差戻し事例!$H:$H,MATCH(F390,問合せ・差戻し事例!$A:$A,0)),"")</f>
        <v>・データソース及び抽出条件(手順)が分かる資料（画面コピーなど）の送付をお願いいたします
・網羅性が確認できる資料（残高試算表との一致確認）の送付をお願いいたします</v>
      </c>
    </row>
    <row r="391" spans="1:11" ht="17.5" hidden="1" x14ac:dyDescent="0.6">
      <c r="A391" s="2">
        <v>390</v>
      </c>
      <c r="B391" s="2">
        <v>77</v>
      </c>
      <c r="C391" s="5">
        <f>IFERROR(INDEX(チェックポイント!$D:$D,MATCH(B391,チェックポイント!$A:$A,0)),"")</f>
        <v>54</v>
      </c>
      <c r="D391" s="5" t="str">
        <f>IFERROR(INDEX(チェックポイント!$E:$E,MATCH(B391,チェックポイント!$A:$A,0)),"")</f>
        <v>データソース・抽出条件</v>
      </c>
      <c r="E391" s="5" t="str">
        <f>IFERROR(INDEX(チェックポイント!$F:$F,MATCH(B391,チェックポイント!$A:$A,0)),"")</f>
        <v>成果物の作成に用いたデータソースと抽出条件（手順）の記録（画面コピー等）が提出されているか。</v>
      </c>
      <c r="F391" s="2">
        <v>385</v>
      </c>
      <c r="G391" s="5" t="str">
        <f>IFERROR(INDEX(問合せ・差戻し事例!$F:$F,MATCH(F391,問合せ・差戻し事例!$A:$A,0)),"")</f>
        <v>デンタルケアユニット</v>
      </c>
      <c r="H391" s="5" t="str">
        <f>IFERROR(INDEX(問合せ・差戻し事例!$E:$E,MATCH(F391,問合せ・差戻し事例!$A:$A,0)),"")</f>
        <v>上海妮尚商貿有限公司</v>
      </c>
      <c r="I391" s="5" t="str">
        <f>IFERROR(INDEX(問合せ・差戻し事例!$D:$D,MATCH(F391,問合せ・差戻し事例!$A:$A,0)),"")</f>
        <v>100217</v>
      </c>
      <c r="J391" s="5">
        <f>IFERROR(INDEX(問合せ・差戻し事例!$G:$G,MATCH(F391,問合せ・差戻し事例!$A:$A,0)),"")</f>
        <v>18</v>
      </c>
      <c r="K391" s="5" t="str">
        <f>IFERROR(INDEX(問合せ・差戻し事例!$H:$H,MATCH(F391,問合せ・差戻し事例!$A:$A,0)),"")</f>
        <v>・データソース及び抽出条件(手順)が分かる資料（画面コピーなど）の送付をお願いいたします
・網羅性が確認できる資料（残高試算表との一致確認）の送付をお願いいたします</v>
      </c>
    </row>
    <row r="392" spans="1:11" ht="17.5" hidden="1" x14ac:dyDescent="0.6">
      <c r="A392" s="2">
        <v>391</v>
      </c>
      <c r="B392" s="2">
        <v>77</v>
      </c>
      <c r="C392" s="5">
        <f>IFERROR(INDEX(チェックポイント!$D:$D,MATCH(B392,チェックポイント!$A:$A,0)),"")</f>
        <v>54</v>
      </c>
      <c r="D392" s="5" t="str">
        <f>IFERROR(INDEX(チェックポイント!$E:$E,MATCH(B392,チェックポイント!$A:$A,0)),"")</f>
        <v>データソース・抽出条件</v>
      </c>
      <c r="E392" s="5" t="str">
        <f>IFERROR(INDEX(チェックポイント!$F:$F,MATCH(B392,チェックポイント!$A:$A,0)),"")</f>
        <v>成果物の作成に用いたデータソースと抽出条件（手順）の記録（画面コピー等）が提出されているか。</v>
      </c>
      <c r="F392" s="2">
        <v>606</v>
      </c>
      <c r="G392" s="5" t="str">
        <f>IFERROR(INDEX(問合せ・差戻し事例!$F:$F,MATCH(F392,問合せ・差戻し事例!$A:$A,0)),"")</f>
        <v/>
      </c>
      <c r="H392" s="5" t="str">
        <f>IFERROR(INDEX(問合せ・差戻し事例!$E:$E,MATCH(F392,問合せ・差戻し事例!$A:$A,0)),"")</f>
        <v/>
      </c>
      <c r="I392" s="5" t="str">
        <f>IFERROR(INDEX(問合せ・差戻し事例!$D:$D,MATCH(F392,問合せ・差戻し事例!$A:$A,0)),"")</f>
        <v>80400</v>
      </c>
      <c r="J392" s="5">
        <f>IFERROR(INDEX(問合せ・差戻し事例!$G:$G,MATCH(F392,問合せ・差戻し事例!$A:$A,0)),"")</f>
        <v>18</v>
      </c>
      <c r="K392" s="5" t="str">
        <f>IFERROR(INDEX(問合せ・差戻し事例!$H:$H,MATCH(F392,問合せ・差戻し事例!$A:$A,0)),"")</f>
        <v>・データソース及び抽出条件が分かる資料（画面コピーなど）の送付をお願いいたします
・網羅性が確認できる資料（残高試算表との一致確認）の送付をお願いいたします</v>
      </c>
    </row>
    <row r="393" spans="1:11" ht="17.5" hidden="1" x14ac:dyDescent="0.6">
      <c r="A393" s="2">
        <v>392</v>
      </c>
      <c r="B393" s="2">
        <v>77</v>
      </c>
      <c r="C393" s="5">
        <f>IFERROR(INDEX(チェックポイント!$D:$D,MATCH(B393,チェックポイント!$A:$A,0)),"")</f>
        <v>54</v>
      </c>
      <c r="D393" s="5" t="str">
        <f>IFERROR(INDEX(チェックポイント!$E:$E,MATCH(B393,チェックポイント!$A:$A,0)),"")</f>
        <v>データソース・抽出条件</v>
      </c>
      <c r="E393" s="5" t="str">
        <f>IFERROR(INDEX(チェックポイント!$F:$F,MATCH(B393,チェックポイント!$A:$A,0)),"")</f>
        <v>成果物の作成に用いたデータソースと抽出条件（手順）の記録（画面コピー等）が提出されているか。</v>
      </c>
      <c r="F393" s="2">
        <v>608</v>
      </c>
      <c r="G393" s="5" t="str">
        <f>IFERROR(INDEX(問合せ・差戻し事例!$F:$F,MATCH(F393,問合せ・差戻し事例!$A:$A,0)),"")</f>
        <v/>
      </c>
      <c r="H393" s="5" t="str">
        <f>IFERROR(INDEX(問合せ・差戻し事例!$E:$E,MATCH(F393,問合せ・差戻し事例!$A:$A,0)),"")</f>
        <v/>
      </c>
      <c r="I393" s="5" t="str">
        <f>IFERROR(INDEX(問合せ・差戻し事例!$D:$D,MATCH(F393,問合せ・差戻し事例!$A:$A,0)),"")</f>
        <v>80700</v>
      </c>
      <c r="J393" s="5">
        <f>IFERROR(INDEX(問合せ・差戻し事例!$G:$G,MATCH(F393,問合せ・差戻し事例!$A:$A,0)),"")</f>
        <v>18</v>
      </c>
      <c r="K393" s="5" t="str">
        <f>IFERROR(INDEX(問合せ・差戻し事例!$H:$H,MATCH(F393,問合せ・差戻し事例!$A:$A,0)),"")</f>
        <v>・データソース及び抽出条件が分かる資料（画面コピーなど）の送付をお願いいたします
・網羅性が確認できる資料（残高試算表との一致確認）の送付をお願いいたします</v>
      </c>
    </row>
    <row r="394" spans="1:11" ht="17.5" hidden="1" x14ac:dyDescent="0.6">
      <c r="A394" s="2">
        <v>393</v>
      </c>
      <c r="B394" s="2">
        <v>77</v>
      </c>
      <c r="C394" s="5">
        <f>IFERROR(INDEX(チェックポイント!$D:$D,MATCH(B394,チェックポイント!$A:$A,0)),"")</f>
        <v>54</v>
      </c>
      <c r="D394" s="5" t="str">
        <f>IFERROR(INDEX(チェックポイント!$E:$E,MATCH(B394,チェックポイント!$A:$A,0)),"")</f>
        <v>データソース・抽出条件</v>
      </c>
      <c r="E394" s="5" t="str">
        <f>IFERROR(INDEX(チェックポイント!$F:$F,MATCH(B394,チェックポイント!$A:$A,0)),"")</f>
        <v>成果物の作成に用いたデータソースと抽出条件（手順）の記録（画面コピー等）が提出されているか。</v>
      </c>
      <c r="F394" s="2">
        <v>609</v>
      </c>
      <c r="G394" s="5" t="str">
        <f>IFERROR(INDEX(問合せ・差戻し事例!$F:$F,MATCH(F394,問合せ・差戻し事例!$A:$A,0)),"")</f>
        <v/>
      </c>
      <c r="H394" s="5" t="str">
        <f>IFERROR(INDEX(問合せ・差戻し事例!$E:$E,MATCH(F394,問合せ・差戻し事例!$A:$A,0)),"")</f>
        <v/>
      </c>
      <c r="I394" s="5" t="str">
        <f>IFERROR(INDEX(問合せ・差戻し事例!$D:$D,MATCH(F394,問合せ・差戻し事例!$A:$A,0)),"")</f>
        <v>80800</v>
      </c>
      <c r="J394" s="5">
        <f>IFERROR(INDEX(問合せ・差戻し事例!$G:$G,MATCH(F394,問合せ・差戻し事例!$A:$A,0)),"")</f>
        <v>18</v>
      </c>
      <c r="K394" s="5" t="str">
        <f>IFERROR(INDEX(問合せ・差戻し事例!$H:$H,MATCH(F394,問合せ・差戻し事例!$A:$A,0)),"")</f>
        <v>・データソース及び抽出条件が分かる資料（画面コピーなど）の送付をお願いいたします
・科目ごとのグラフの作成をお願いいたします。</v>
      </c>
    </row>
    <row r="395" spans="1:11" ht="17.5" hidden="1" x14ac:dyDescent="0.6">
      <c r="A395" s="2">
        <v>394</v>
      </c>
      <c r="B395" s="2">
        <v>77</v>
      </c>
      <c r="C395" s="5">
        <f>IFERROR(INDEX(チェックポイント!$D:$D,MATCH(B395,チェックポイント!$A:$A,0)),"")</f>
        <v>54</v>
      </c>
      <c r="D395" s="5" t="str">
        <f>IFERROR(INDEX(チェックポイント!$E:$E,MATCH(B395,チェックポイント!$A:$A,0)),"")</f>
        <v>データソース・抽出条件</v>
      </c>
      <c r="E395" s="5" t="str">
        <f>IFERROR(INDEX(チェックポイント!$F:$F,MATCH(B395,チェックポイント!$A:$A,0)),"")</f>
        <v>成果物の作成に用いたデータソースと抽出条件（手順）の記録（画面コピー等）が提出されているか。</v>
      </c>
      <c r="F395" s="2">
        <v>610</v>
      </c>
      <c r="G395" s="5" t="str">
        <f>IFERROR(INDEX(問合せ・差戻し事例!$F:$F,MATCH(F395,問合せ・差戻し事例!$A:$A,0)),"")</f>
        <v/>
      </c>
      <c r="H395" s="5" t="str">
        <f>IFERROR(INDEX(問合せ・差戻し事例!$E:$E,MATCH(F395,問合せ・差戻し事例!$A:$A,0)),"")</f>
        <v/>
      </c>
      <c r="I395" s="5" t="str">
        <f>IFERROR(INDEX(問合せ・差戻し事例!$D:$D,MATCH(F395,問合せ・差戻し事例!$A:$A,0)),"")</f>
        <v>80900</v>
      </c>
      <c r="J395" s="5">
        <f>IFERROR(INDEX(問合せ・差戻し事例!$G:$G,MATCH(F395,問合せ・差戻し事例!$A:$A,0)),"")</f>
        <v>18</v>
      </c>
      <c r="K395" s="5" t="str">
        <f>IFERROR(INDEX(問合せ・差戻し事例!$H:$H,MATCH(F395,問合せ・差戻し事例!$A:$A,0)),"")</f>
        <v>・データソース及び抽出条件が分かる資料（画面コピーなど）の送付をお願いいたします
・網羅性が確認できる資料（残高試算表との一致確認）の送付をお願いいたします
・科目ごとのグラフの作成をお願いいたします</v>
      </c>
    </row>
    <row r="396" spans="1:11" ht="17.5" hidden="1" x14ac:dyDescent="0.6">
      <c r="A396" s="2">
        <v>395</v>
      </c>
      <c r="B396" s="2">
        <v>77</v>
      </c>
      <c r="C396" s="5">
        <f>IFERROR(INDEX(チェックポイント!$D:$D,MATCH(B396,チェックポイント!$A:$A,0)),"")</f>
        <v>54</v>
      </c>
      <c r="D396" s="5" t="str">
        <f>IFERROR(INDEX(チェックポイント!$E:$E,MATCH(B396,チェックポイント!$A:$A,0)),"")</f>
        <v>データソース・抽出条件</v>
      </c>
      <c r="E396" s="5" t="str">
        <f>IFERROR(INDEX(チェックポイント!$F:$F,MATCH(B396,チェックポイント!$A:$A,0)),"")</f>
        <v>成果物の作成に用いたデータソースと抽出条件（手順）の記録（画面コピー等）が提出されているか。</v>
      </c>
      <c r="F396" s="2">
        <v>611</v>
      </c>
      <c r="G396" s="5" t="str">
        <f>IFERROR(INDEX(問合せ・差戻し事例!$F:$F,MATCH(F396,問合せ・差戻し事例!$A:$A,0)),"")</f>
        <v>デンタルケアユニット</v>
      </c>
      <c r="H396" s="5" t="str">
        <f>IFERROR(INDEX(問合せ・差戻し事例!$E:$E,MATCH(F396,問合せ・差戻し事例!$A:$A,0)),"")</f>
        <v>(株)札幌デンタル・ラボラトリー</v>
      </c>
      <c r="I396" s="5" t="str">
        <f>IFERROR(INDEX(問合せ・差戻し事例!$D:$D,MATCH(F396,問合せ・差戻し事例!$A:$A,0)),"")</f>
        <v>220400</v>
      </c>
      <c r="J396" s="5">
        <f>IFERROR(INDEX(問合せ・差戻し事例!$G:$G,MATCH(F396,問合せ・差戻し事例!$A:$A,0)),"")</f>
        <v>18</v>
      </c>
      <c r="K396" s="5" t="str">
        <f>IFERROR(INDEX(問合せ・差戻し事例!$H:$H,MATCH(F396,問合せ・差戻し事例!$A:$A,0)),"")</f>
        <v>・データソース及び抽出条件が分かる資料（画面コピーなど）の送付をお願いいたします
・網羅性が確認できる資料（残高試算表との一致確認）の送付をお願いいたします</v>
      </c>
    </row>
    <row r="397" spans="1:11" ht="17.5" hidden="1" x14ac:dyDescent="0.6">
      <c r="A397" s="2">
        <v>396</v>
      </c>
      <c r="B397" s="2">
        <v>77</v>
      </c>
      <c r="C397" s="5">
        <f>IFERROR(INDEX(チェックポイント!$D:$D,MATCH(B397,チェックポイント!$A:$A,0)),"")</f>
        <v>54</v>
      </c>
      <c r="D397" s="5" t="str">
        <f>IFERROR(INDEX(チェックポイント!$E:$E,MATCH(B397,チェックポイント!$A:$A,0)),"")</f>
        <v>データソース・抽出条件</v>
      </c>
      <c r="E397" s="5" t="str">
        <f>IFERROR(INDEX(チェックポイント!$F:$F,MATCH(B397,チェックポイント!$A:$A,0)),"")</f>
        <v>成果物の作成に用いたデータソースと抽出条件（手順）の記録（画面コピー等）が提出されているか。</v>
      </c>
      <c r="F397" s="2">
        <v>621</v>
      </c>
      <c r="G397" s="5" t="str">
        <f>IFERROR(INDEX(問合せ・差戻し事例!$F:$F,MATCH(F397,問合せ・差戻し事例!$A:$A,0)),"")</f>
        <v xml:space="preserve">メディカルプロダクツユニット </v>
      </c>
      <c r="H397" s="5" t="str">
        <f>IFERROR(INDEX(問合せ・差戻し事例!$E:$E,MATCH(F397,問合せ・差戻し事例!$A:$A,0)),"")</f>
        <v>エア・ウォーター・メディカル(株)</v>
      </c>
      <c r="I397" s="5" t="str">
        <f>IFERROR(INDEX(問合せ・差戻し事例!$D:$D,MATCH(F397,問合せ・差戻し事例!$A:$A,0)),"")</f>
        <v>080100</v>
      </c>
      <c r="J397" s="5">
        <f>IFERROR(INDEX(問合せ・差戻し事例!$G:$G,MATCH(F397,問合せ・差戻し事例!$A:$A,0)),"")</f>
        <v>18</v>
      </c>
      <c r="K397" s="5" t="str">
        <f>IFERROR(INDEX(問合せ・差戻し事例!$H:$H,MATCH(F397,問合せ・差戻し事例!$A:$A,0)),"")</f>
        <v>・データソース及び抽出条件(手順)が分かる資料（画面コピーなど）の送付をお願いいたします
・網羅性が確認できる資料（残高試算表との一致確認）の送付をお願いいたします</v>
      </c>
    </row>
    <row r="398" spans="1:11" ht="17.5" hidden="1" x14ac:dyDescent="0.6">
      <c r="A398" s="2">
        <v>397</v>
      </c>
      <c r="B398" s="2">
        <v>77</v>
      </c>
      <c r="C398" s="5">
        <f>IFERROR(INDEX(チェックポイント!$D:$D,MATCH(B398,チェックポイント!$A:$A,0)),"")</f>
        <v>54</v>
      </c>
      <c r="D398" s="5" t="str">
        <f>IFERROR(INDEX(チェックポイント!$E:$E,MATCH(B398,チェックポイント!$A:$A,0)),"")</f>
        <v>データソース・抽出条件</v>
      </c>
      <c r="E398" s="5" t="str">
        <f>IFERROR(INDEX(チェックポイント!$F:$F,MATCH(B398,チェックポイント!$A:$A,0)),"")</f>
        <v>成果物の作成に用いたデータソースと抽出条件（手順）の記録（画面コピー等）が提出されているか。</v>
      </c>
      <c r="F398" s="2">
        <v>629</v>
      </c>
      <c r="G398" s="5" t="str">
        <f>IFERROR(INDEX(問合せ・差戻し事例!$F:$F,MATCH(F398,問合せ・差戻し事例!$A:$A,0)),"")</f>
        <v/>
      </c>
      <c r="H398" s="5" t="str">
        <f>IFERROR(INDEX(問合せ・差戻し事例!$E:$E,MATCH(F398,問合せ・差戻し事例!$A:$A,0)),"")</f>
        <v/>
      </c>
      <c r="I398" s="5" t="str">
        <f>IFERROR(INDEX(問合せ・差戻し事例!$D:$D,MATCH(F398,問合せ・差戻し事例!$A:$A,0)),"")</f>
        <v>80600</v>
      </c>
      <c r="J398" s="5">
        <f>IFERROR(INDEX(問合せ・差戻し事例!$G:$G,MATCH(F398,問合せ・差戻し事例!$A:$A,0)),"")</f>
        <v>18</v>
      </c>
      <c r="K398" s="5" t="str">
        <f>IFERROR(INDEX(問合せ・差戻し事例!$H:$H,MATCH(F398,問合せ・差戻し事例!$A:$A,0)),"")</f>
        <v>・データソース及び抽出条件が分かる資料（画面コピーなど）の送付をお願いいたします
・網羅性が確認できる資料（残高試算表との一致確認）の送付をお願いいたします</v>
      </c>
    </row>
    <row r="399" spans="1:11" ht="17.5" hidden="1" x14ac:dyDescent="0.6">
      <c r="A399" s="2">
        <v>398</v>
      </c>
      <c r="B399" s="2">
        <v>77</v>
      </c>
      <c r="C399" s="5">
        <f>IFERROR(INDEX(チェックポイント!$D:$D,MATCH(B399,チェックポイント!$A:$A,0)),"")</f>
        <v>54</v>
      </c>
      <c r="D399" s="5" t="str">
        <f>IFERROR(INDEX(チェックポイント!$E:$E,MATCH(B399,チェックポイント!$A:$A,0)),"")</f>
        <v>データソース・抽出条件</v>
      </c>
      <c r="E399" s="5" t="str">
        <f>IFERROR(INDEX(チェックポイント!$F:$F,MATCH(B399,チェックポイント!$A:$A,0)),"")</f>
        <v>成果物の作成に用いたデータソースと抽出条件（手順）の記録（画面コピー等）が提出されているか。</v>
      </c>
      <c r="F399" s="2">
        <v>733</v>
      </c>
      <c r="G399" s="5" t="str">
        <f>IFERROR(INDEX(問合せ・差戻し事例!$F:$F,MATCH(F399,問合せ・差戻し事例!$A:$A,0)),"")</f>
        <v/>
      </c>
      <c r="H399" s="5" t="str">
        <f>IFERROR(INDEX(問合せ・差戻し事例!$E:$E,MATCH(F399,問合せ・差戻し事例!$A:$A,0)),"")</f>
        <v/>
      </c>
      <c r="I399" s="5" t="str">
        <f>IFERROR(INDEX(問合せ・差戻し事例!$D:$D,MATCH(F399,問合せ・差戻し事例!$A:$A,0)),"")</f>
        <v>10100</v>
      </c>
      <c r="J399" s="5">
        <f>IFERROR(INDEX(問合せ・差戻し事例!$G:$G,MATCH(F399,問合せ・差戻し事例!$A:$A,0)),"")</f>
        <v>18</v>
      </c>
      <c r="K399" s="5" t="str">
        <f>IFERROR(INDEX(問合せ・差戻し事例!$H:$H,MATCH(F399,問合せ・差戻し事例!$A:$A,0)),"")</f>
        <v>・データソース及び抽出条件が分かる資料（画面コピーなど）の送付をお願いします
・網羅性が確認できる資料（試算表との一致確認）の送付をお願いします
・要因コメントは定量的な影響額と対象月の記載をお願いします</v>
      </c>
    </row>
    <row r="400" spans="1:11" ht="17.5" hidden="1" x14ac:dyDescent="0.6">
      <c r="A400" s="2">
        <v>399</v>
      </c>
      <c r="B400" s="2">
        <v>77</v>
      </c>
      <c r="C400" s="5">
        <f>IFERROR(INDEX(チェックポイント!$D:$D,MATCH(B400,チェックポイント!$A:$A,0)),"")</f>
        <v>54</v>
      </c>
      <c r="D400" s="5" t="str">
        <f>IFERROR(INDEX(チェックポイント!$E:$E,MATCH(B400,チェックポイント!$A:$A,0)),"")</f>
        <v>データソース・抽出条件</v>
      </c>
      <c r="E400" s="5" t="str">
        <f>IFERROR(INDEX(チェックポイント!$F:$F,MATCH(B400,チェックポイント!$A:$A,0)),"")</f>
        <v>成果物の作成に用いたデータソースと抽出条件（手順）の記録（画面コピー等）が提出されているか。</v>
      </c>
      <c r="F400" s="2">
        <v>734</v>
      </c>
      <c r="G400" s="5" t="str">
        <f>IFERROR(INDEX(問合せ・差戻し事例!$F:$F,MATCH(F400,問合せ・差戻し事例!$A:$A,0)),"")</f>
        <v/>
      </c>
      <c r="H400" s="5" t="str">
        <f>IFERROR(INDEX(問合せ・差戻し事例!$E:$E,MATCH(F400,問合せ・差戻し事例!$A:$A,0)),"")</f>
        <v/>
      </c>
      <c r="I400" s="5" t="str">
        <f>IFERROR(INDEX(問合せ・差戻し事例!$D:$D,MATCH(F400,問合せ・差戻し事例!$A:$A,0)),"")</f>
        <v>10200</v>
      </c>
      <c r="J400" s="5">
        <f>IFERROR(INDEX(問合せ・差戻し事例!$G:$G,MATCH(F400,問合せ・差戻し事例!$A:$A,0)),"")</f>
        <v>18</v>
      </c>
      <c r="K400" s="5" t="str">
        <f>IFERROR(INDEX(問合せ・差戻し事例!$H:$H,MATCH(F400,問合せ・差戻し事例!$A:$A,0)),"")</f>
        <v>・データソース及び抽出条件が分かる資料（画面コピーなど）の送付をお願いいたします
・網羅性が確認できる資料（残高試算表との一致確認）の送付をお願いいたします
・100%を超える費用の増減に関して要因コメントの記載をお願いいたします</v>
      </c>
    </row>
    <row r="401" spans="1:11" ht="17.5" hidden="1" x14ac:dyDescent="0.6">
      <c r="A401" s="2">
        <v>400</v>
      </c>
      <c r="B401" s="2">
        <v>77</v>
      </c>
      <c r="C401" s="5">
        <f>IFERROR(INDEX(チェックポイント!$D:$D,MATCH(B401,チェックポイント!$A:$A,0)),"")</f>
        <v>54</v>
      </c>
      <c r="D401" s="5" t="str">
        <f>IFERROR(INDEX(チェックポイント!$E:$E,MATCH(B401,チェックポイント!$A:$A,0)),"")</f>
        <v>データソース・抽出条件</v>
      </c>
      <c r="E401" s="5" t="str">
        <f>IFERROR(INDEX(チェックポイント!$F:$F,MATCH(B401,チェックポイント!$A:$A,0)),"")</f>
        <v>成果物の作成に用いたデータソースと抽出条件（手順）の記録（画面コピー等）が提出されているか。</v>
      </c>
      <c r="F401" s="2">
        <v>735</v>
      </c>
      <c r="G401" s="5" t="str">
        <f>IFERROR(INDEX(問合せ・差戻し事例!$F:$F,MATCH(F401,問合せ・差戻し事例!$A:$A,0)),"")</f>
        <v/>
      </c>
      <c r="H401" s="5" t="str">
        <f>IFERROR(INDEX(問合せ・差戻し事例!$E:$E,MATCH(F401,問合せ・差戻し事例!$A:$A,0)),"")</f>
        <v/>
      </c>
      <c r="I401" s="5" t="str">
        <f>IFERROR(INDEX(問合せ・差戻し事例!$D:$D,MATCH(F401,問合せ・差戻し事例!$A:$A,0)),"")</f>
        <v>10300</v>
      </c>
      <c r="J401" s="5">
        <f>IFERROR(INDEX(問合せ・差戻し事例!$G:$G,MATCH(F401,問合せ・差戻し事例!$A:$A,0)),"")</f>
        <v>18</v>
      </c>
      <c r="K401" s="5" t="str">
        <f>IFERROR(INDEX(問合せ・差戻し事例!$H:$H,MATCH(F401,問合せ・差戻し事例!$A:$A,0)),"")</f>
        <v>・データソース及び抽出条件が分かる資料（画面コピーなど）の送付をお願いいたします
・網羅性が確認できる資料（残高試算表との一致確認）の送付をお願いいたします</v>
      </c>
    </row>
    <row r="402" spans="1:11" ht="17.5" hidden="1" x14ac:dyDescent="0.6">
      <c r="A402" s="2">
        <v>401</v>
      </c>
      <c r="B402" s="2">
        <v>77</v>
      </c>
      <c r="C402" s="5">
        <f>IFERROR(INDEX(チェックポイント!$D:$D,MATCH(B402,チェックポイント!$A:$A,0)),"")</f>
        <v>54</v>
      </c>
      <c r="D402" s="5" t="str">
        <f>IFERROR(INDEX(チェックポイント!$E:$E,MATCH(B402,チェックポイント!$A:$A,0)),"")</f>
        <v>データソース・抽出条件</v>
      </c>
      <c r="E402" s="5" t="str">
        <f>IFERROR(INDEX(チェックポイント!$F:$F,MATCH(B402,チェックポイント!$A:$A,0)),"")</f>
        <v>成果物の作成に用いたデータソースと抽出条件（手順）の記録（画面コピー等）が提出されているか。</v>
      </c>
      <c r="F402" s="2">
        <v>736</v>
      </c>
      <c r="G402" s="5" t="str">
        <f>IFERROR(INDEX(問合せ・差戻し事例!$F:$F,MATCH(F402,問合せ・差戻し事例!$A:$A,0)),"")</f>
        <v/>
      </c>
      <c r="H402" s="5" t="str">
        <f>IFERROR(INDEX(問合せ・差戻し事例!$E:$E,MATCH(F402,問合せ・差戻し事例!$A:$A,0)),"")</f>
        <v/>
      </c>
      <c r="I402" s="5" t="str">
        <f>IFERROR(INDEX(問合せ・差戻し事例!$D:$D,MATCH(F402,問合せ・差戻し事例!$A:$A,0)),"")</f>
        <v>10601</v>
      </c>
      <c r="J402" s="5">
        <f>IFERROR(INDEX(問合せ・差戻し事例!$G:$G,MATCH(F402,問合せ・差戻し事例!$A:$A,0)),"")</f>
        <v>18</v>
      </c>
      <c r="K402" s="5" t="str">
        <f>IFERROR(INDEX(問合せ・差戻し事例!$H:$H,MATCH(F402,問合せ・差戻し事例!$A:$A,0)),"")</f>
        <v>・データソース及び抽出条件が分かる資料（画面コピーなど）の送付をお願いいたします
・網羅性が確認できる資料（残高試算表との一致確認）の送付をお願いいたします
・100%を超える費用の増減に関して要因コメントの記載をお願いいたします</v>
      </c>
    </row>
    <row r="403" spans="1:11" ht="17.5" hidden="1" x14ac:dyDescent="0.6">
      <c r="A403" s="2">
        <v>402</v>
      </c>
      <c r="B403" s="2">
        <v>77</v>
      </c>
      <c r="C403" s="5">
        <f>IFERROR(INDEX(チェックポイント!$D:$D,MATCH(B403,チェックポイント!$A:$A,0)),"")</f>
        <v>54</v>
      </c>
      <c r="D403" s="5" t="str">
        <f>IFERROR(INDEX(チェックポイント!$E:$E,MATCH(B403,チェックポイント!$A:$A,0)),"")</f>
        <v>データソース・抽出条件</v>
      </c>
      <c r="E403" s="5" t="str">
        <f>IFERROR(INDEX(チェックポイント!$F:$F,MATCH(B403,チェックポイント!$A:$A,0)),"")</f>
        <v>成果物の作成に用いたデータソースと抽出条件（手順）の記録（画面コピー等）が提出されているか。</v>
      </c>
      <c r="F403" s="2">
        <v>737</v>
      </c>
      <c r="G403" s="5" t="str">
        <f>IFERROR(INDEX(問合せ・差戻し事例!$F:$F,MATCH(F403,問合せ・差戻し事例!$A:$A,0)),"")</f>
        <v/>
      </c>
      <c r="H403" s="5" t="str">
        <f>IFERROR(INDEX(問合せ・差戻し事例!$E:$E,MATCH(F403,問合せ・差戻し事例!$A:$A,0)),"")</f>
        <v/>
      </c>
      <c r="I403" s="5" t="str">
        <f>IFERROR(INDEX(問合せ・差戻し事例!$D:$D,MATCH(F403,問合せ・差戻し事例!$A:$A,0)),"")</f>
        <v>10602</v>
      </c>
      <c r="J403" s="5">
        <f>IFERROR(INDEX(問合せ・差戻し事例!$G:$G,MATCH(F403,問合せ・差戻し事例!$A:$A,0)),"")</f>
        <v>18</v>
      </c>
      <c r="K403" s="5" t="str">
        <f>IFERROR(INDEX(問合せ・差戻し事例!$H:$H,MATCH(F403,問合せ・差戻し事例!$A:$A,0)),"")</f>
        <v>・データソース及び抽出条件が分かる資料（画面コピーなど）の送付をお願いいたします
・網羅性が確認できる資料（残高試算表との一致確認）の送付をお願いいたします
・100％を超える費用の増減に関して要因コメントの記載をお願いいたします</v>
      </c>
    </row>
    <row r="404" spans="1:11" ht="17.5" hidden="1" x14ac:dyDescent="0.6">
      <c r="A404" s="2">
        <v>403</v>
      </c>
      <c r="B404" s="2">
        <v>77</v>
      </c>
      <c r="C404" s="5">
        <f>IFERROR(INDEX(チェックポイント!$D:$D,MATCH(B404,チェックポイント!$A:$A,0)),"")</f>
        <v>54</v>
      </c>
      <c r="D404" s="5" t="str">
        <f>IFERROR(INDEX(チェックポイント!$E:$E,MATCH(B404,チェックポイント!$A:$A,0)),"")</f>
        <v>データソース・抽出条件</v>
      </c>
      <c r="E404" s="5" t="str">
        <f>IFERROR(INDEX(チェックポイント!$F:$F,MATCH(B404,チェックポイント!$A:$A,0)),"")</f>
        <v>成果物の作成に用いたデータソースと抽出条件（手順）の記録（画面コピー等）が提出されているか。</v>
      </c>
      <c r="F404" s="2">
        <v>739</v>
      </c>
      <c r="G404" s="5" t="str">
        <f>IFERROR(INDEX(問合せ・差戻し事例!$F:$F,MATCH(F404,問合せ・差戻し事例!$A:$A,0)),"")</f>
        <v/>
      </c>
      <c r="H404" s="5" t="str">
        <f>IFERROR(INDEX(問合せ・差戻し事例!$E:$E,MATCH(F404,問合せ・差戻し事例!$A:$A,0)),"")</f>
        <v/>
      </c>
      <c r="I404" s="5" t="str">
        <f>IFERROR(INDEX(問合せ・差戻し事例!$D:$D,MATCH(F404,問合せ・差戻し事例!$A:$A,0)),"")</f>
        <v>10800</v>
      </c>
      <c r="J404" s="5">
        <f>IFERROR(INDEX(問合せ・差戻し事例!$G:$G,MATCH(F404,問合せ・差戻し事例!$A:$A,0)),"")</f>
        <v>18</v>
      </c>
      <c r="K404" s="5" t="str">
        <f>IFERROR(INDEX(問合せ・差戻し事例!$H:$H,MATCH(F404,問合せ・差戻し事例!$A:$A,0)),"")</f>
        <v>・データソース及び抽出条件が分かる資料（画面コピーなど）の送付をお願いいたします
・網羅性が確認できる資料（残高試算表との一致確認）の送付をお願いいたします</v>
      </c>
    </row>
    <row r="405" spans="1:11" ht="17.5" hidden="1" x14ac:dyDescent="0.6">
      <c r="A405" s="2">
        <v>404</v>
      </c>
      <c r="B405" s="2">
        <v>77</v>
      </c>
      <c r="C405" s="5">
        <f>IFERROR(INDEX(チェックポイント!$D:$D,MATCH(B405,チェックポイント!$A:$A,0)),"")</f>
        <v>54</v>
      </c>
      <c r="D405" s="5" t="str">
        <f>IFERROR(INDEX(チェックポイント!$E:$E,MATCH(B405,チェックポイント!$A:$A,0)),"")</f>
        <v>データソース・抽出条件</v>
      </c>
      <c r="E405" s="5" t="str">
        <f>IFERROR(INDEX(チェックポイント!$F:$F,MATCH(B405,チェックポイント!$A:$A,0)),"")</f>
        <v>成果物の作成に用いたデータソースと抽出条件（手順）の記録（画面コピー等）が提出されているか。</v>
      </c>
      <c r="F405" s="2">
        <v>740</v>
      </c>
      <c r="G405" s="5" t="str">
        <f>IFERROR(INDEX(問合せ・差戻し事例!$F:$F,MATCH(F405,問合せ・差戻し事例!$A:$A,0)),"")</f>
        <v/>
      </c>
      <c r="H405" s="5" t="str">
        <f>IFERROR(INDEX(問合せ・差戻し事例!$E:$E,MATCH(F405,問合せ・差戻し事例!$A:$A,0)),"")</f>
        <v/>
      </c>
      <c r="I405" s="5" t="str">
        <f>IFERROR(INDEX(問合せ・差戻し事例!$D:$D,MATCH(F405,問合せ・差戻し事例!$A:$A,0)),"")</f>
        <v>10900</v>
      </c>
      <c r="J405" s="5">
        <f>IFERROR(INDEX(問合せ・差戻し事例!$G:$G,MATCH(F405,問合せ・差戻し事例!$A:$A,0)),"")</f>
        <v>18</v>
      </c>
      <c r="K405" s="5" t="str">
        <f>IFERROR(INDEX(問合せ・差戻し事例!$H:$H,MATCH(F405,問合せ・差戻し事例!$A:$A,0)),"")</f>
        <v>・データソース及び抽出条件が分かる資料（画面コピーなど）の送付をお願いいたします
・網羅性が確認できる資料（残高試算表との一致確認）の送付をお願いいたします</v>
      </c>
    </row>
    <row r="406" spans="1:11" ht="17.5" hidden="1" x14ac:dyDescent="0.6">
      <c r="A406" s="2">
        <v>405</v>
      </c>
      <c r="B406" s="2">
        <v>77</v>
      </c>
      <c r="C406" s="5">
        <f>IFERROR(INDEX(チェックポイント!$D:$D,MATCH(B406,チェックポイント!$A:$A,0)),"")</f>
        <v>54</v>
      </c>
      <c r="D406" s="5" t="str">
        <f>IFERROR(INDEX(チェックポイント!$E:$E,MATCH(B406,チェックポイント!$A:$A,0)),"")</f>
        <v>データソース・抽出条件</v>
      </c>
      <c r="E406" s="5" t="str">
        <f>IFERROR(INDEX(チェックポイント!$F:$F,MATCH(B406,チェックポイント!$A:$A,0)),"")</f>
        <v>成果物の作成に用いたデータソースと抽出条件（手順）の記録（画面コピー等）が提出されているか。</v>
      </c>
      <c r="F406" s="2">
        <v>765</v>
      </c>
      <c r="G406" s="5" t="str">
        <f>IFERROR(INDEX(問合せ・差戻し事例!$F:$F,MATCH(F406,問合せ・差戻し事例!$A:$A,0)),"")</f>
        <v>デジタルユニット</v>
      </c>
      <c r="H406" s="5" t="str">
        <f>IFERROR(INDEX(問合せ・差戻し事例!$E:$E,MATCH(F406,問合せ・差戻し事例!$A:$A,0)),"")</f>
        <v>日本電熱(株)</v>
      </c>
      <c r="I406" s="5" t="str">
        <f>IFERROR(INDEX(問合せ・差戻し事例!$D:$D,MATCH(F406,問合せ・差戻し事例!$A:$A,0)),"")</f>
        <v>010300</v>
      </c>
      <c r="J406" s="5">
        <f>IFERROR(INDEX(問合せ・差戻し事例!$G:$G,MATCH(F406,問合せ・差戻し事例!$A:$A,0)),"")</f>
        <v>18</v>
      </c>
      <c r="K406" s="5" t="str">
        <f>IFERROR(INDEX(問合せ・差戻し事例!$H:$H,MATCH(F406,問合せ・差戻し事例!$A:$A,0)),"")</f>
        <v>・データソース及び抽出条件が分かる資料（画面コピーなど）、網羅性が確認できる資料（残高試算表との一致確認）をNo.18 成果物&gt;2次レビューのフォルダあるいはファイル内のシートに格納のほどお願いいたします</v>
      </c>
    </row>
    <row r="407" spans="1:11" ht="17.5" hidden="1" x14ac:dyDescent="0.6">
      <c r="A407" s="2">
        <v>406</v>
      </c>
      <c r="B407" s="2">
        <v>77</v>
      </c>
      <c r="C407" s="5">
        <f>IFERROR(INDEX(チェックポイント!$D:$D,MATCH(B407,チェックポイント!$A:$A,0)),"")</f>
        <v>54</v>
      </c>
      <c r="D407" s="5" t="str">
        <f>IFERROR(INDEX(チェックポイント!$E:$E,MATCH(B407,チェックポイント!$A:$A,0)),"")</f>
        <v>データソース・抽出条件</v>
      </c>
      <c r="E407" s="5" t="str">
        <f>IFERROR(INDEX(チェックポイント!$F:$F,MATCH(B407,チェックポイント!$A:$A,0)),"")</f>
        <v>成果物の作成に用いたデータソースと抽出条件（手順）の記録（画面コピー等）が提出されているか。</v>
      </c>
      <c r="F407" s="2">
        <v>875</v>
      </c>
      <c r="G407" s="5" t="str">
        <f>IFERROR(INDEX(問合せ・差戻し事例!$F:$F,MATCH(F407,問合せ・差戻し事例!$A:$A,0)),"")</f>
        <v/>
      </c>
      <c r="H407" s="5" t="str">
        <f>IFERROR(INDEX(問合せ・差戻し事例!$E:$E,MATCH(F407,問合せ・差戻し事例!$A:$A,0)),"")</f>
        <v/>
      </c>
      <c r="I407" s="5" t="str">
        <f>IFERROR(INDEX(問合せ・差戻し事例!$D:$D,MATCH(F407,問合せ・差戻し事例!$A:$A,0)),"")</f>
        <v>20205</v>
      </c>
      <c r="J407" s="5">
        <f>IFERROR(INDEX(問合せ・差戻し事例!$G:$G,MATCH(F407,問合せ・差戻し事例!$A:$A,0)),"")</f>
        <v>18</v>
      </c>
      <c r="K407" s="5" t="str">
        <f>IFERROR(INDEX(問合せ・差戻し事例!$H:$H,MATCH(F407,問合せ・差戻し事例!$A:$A,0)),"")</f>
        <v>・データソース及び抽出条件が分かる資料（画面コピーなど）の送付をお願いいたします
・網羅性が確認できる資料（残高試算表との一致確認）の送付をお願いいたします</v>
      </c>
    </row>
    <row r="408" spans="1:11" ht="17.5" hidden="1" x14ac:dyDescent="0.6">
      <c r="A408" s="2">
        <v>407</v>
      </c>
      <c r="B408" s="2">
        <v>77</v>
      </c>
      <c r="C408" s="5">
        <f>IFERROR(INDEX(チェックポイント!$D:$D,MATCH(B408,チェックポイント!$A:$A,0)),"")</f>
        <v>54</v>
      </c>
      <c r="D408" s="5" t="str">
        <f>IFERROR(INDEX(チェックポイント!$E:$E,MATCH(B408,チェックポイント!$A:$A,0)),"")</f>
        <v>データソース・抽出条件</v>
      </c>
      <c r="E408" s="5" t="str">
        <f>IFERROR(INDEX(チェックポイント!$F:$F,MATCH(B408,チェックポイント!$A:$A,0)),"")</f>
        <v>成果物の作成に用いたデータソースと抽出条件（手順）の記録（画面コピー等）が提出されているか。</v>
      </c>
      <c r="F408" s="2">
        <v>878</v>
      </c>
      <c r="G408" s="5" t="str">
        <f>IFERROR(INDEX(問合せ・差戻し事例!$F:$F,MATCH(F408,問合せ・差戻し事例!$A:$A,0)),"")</f>
        <v xml:space="preserve">インダストリアルガスユニット </v>
      </c>
      <c r="H408" s="5" t="str">
        <f>IFERROR(INDEX(問合せ・差戻し事例!$E:$E,MATCH(F408,問合せ・差戻し事例!$A:$A,0)),"")</f>
        <v>神鋼エア・ウォーター・ガス(株)</v>
      </c>
      <c r="I408" s="5" t="str">
        <f>IFERROR(INDEX(問合せ・差戻し事例!$D:$D,MATCH(F408,問合せ・差戻し事例!$A:$A,0)),"")</f>
        <v>020500</v>
      </c>
      <c r="J408" s="5">
        <f>IFERROR(INDEX(問合せ・差戻し事例!$G:$G,MATCH(F408,問合せ・差戻し事例!$A:$A,0)),"")</f>
        <v>18</v>
      </c>
      <c r="K408" s="5" t="str">
        <f>IFERROR(INDEX(問合せ・差戻し事例!$H:$H,MATCH(F408,問合せ・差戻し事例!$A:$A,0)),"")</f>
        <v>・データソース及び抽出条件が分かる資料（画面コピーなど）の送付をお願いいたします
・網羅性が確認できる資料（残高試算表との一致確認）の送付をお願いいたします</v>
      </c>
    </row>
    <row r="409" spans="1:11" ht="17.5" hidden="1" x14ac:dyDescent="0.6">
      <c r="A409" s="2">
        <v>408</v>
      </c>
      <c r="B409" s="2">
        <v>77</v>
      </c>
      <c r="C409" s="5">
        <f>IFERROR(INDEX(チェックポイント!$D:$D,MATCH(B409,チェックポイント!$A:$A,0)),"")</f>
        <v>54</v>
      </c>
      <c r="D409" s="5" t="str">
        <f>IFERROR(INDEX(チェックポイント!$E:$E,MATCH(B409,チェックポイント!$A:$A,0)),"")</f>
        <v>データソース・抽出条件</v>
      </c>
      <c r="E409" s="5" t="str">
        <f>IFERROR(INDEX(チェックポイント!$F:$F,MATCH(B409,チェックポイント!$A:$A,0)),"")</f>
        <v>成果物の作成に用いたデータソースと抽出条件（手順）の記録（画面コピー等）が提出されているか。</v>
      </c>
      <c r="F409" s="2">
        <v>887</v>
      </c>
      <c r="G409" s="5" t="str">
        <f>IFERROR(INDEX(問合せ・差戻し事例!$F:$F,MATCH(F409,問合せ・差戻し事例!$A:$A,0)),"")</f>
        <v xml:space="preserve">インダストリアルガスユニット </v>
      </c>
      <c r="H409" s="5" t="str">
        <f>IFERROR(INDEX(問合せ・差戻し事例!$E:$E,MATCH(F409,問合せ・差戻し事例!$A:$A,0)),"")</f>
        <v>九州工業ガス(株)</v>
      </c>
      <c r="I409" s="5" t="str">
        <f>IFERROR(INDEX(問合せ・差戻し事例!$D:$D,MATCH(F409,問合せ・差戻し事例!$A:$A,0)),"")</f>
        <v>020400</v>
      </c>
      <c r="J409" s="5">
        <f>IFERROR(INDEX(問合せ・差戻し事例!$G:$G,MATCH(F409,問合せ・差戻し事例!$A:$A,0)),"")</f>
        <v>18</v>
      </c>
      <c r="K409" s="5" t="str">
        <f>IFERROR(INDEX(問合せ・差戻し事例!$H:$H,MATCH(F409,問合せ・差戻し事例!$A:$A,0)),"")</f>
        <v>・データソース及び抽出条件が分かる資料（画面コピーなど）の送付をお願いいたします
・網羅性が確認できる資料（残高試算表との一致確認）の送付をお願いいたします
・⾦額の大きさ（絶対額）と平均からの乖離率（変化率）の両方の観点でコメントが必要な箇所の記載をお願いいたします</v>
      </c>
    </row>
    <row r="410" spans="1:11" ht="17.5" hidden="1" x14ac:dyDescent="0.6">
      <c r="A410" s="2">
        <v>409</v>
      </c>
      <c r="B410" s="2">
        <v>77</v>
      </c>
      <c r="C410" s="5">
        <f>IFERROR(INDEX(チェックポイント!$D:$D,MATCH(B410,チェックポイント!$A:$A,0)),"")</f>
        <v>54</v>
      </c>
      <c r="D410" s="5" t="str">
        <f>IFERROR(INDEX(チェックポイント!$E:$E,MATCH(B410,チェックポイント!$A:$A,0)),"")</f>
        <v>データソース・抽出条件</v>
      </c>
      <c r="E410" s="5" t="str">
        <f>IFERROR(INDEX(チェックポイント!$F:$F,MATCH(B410,チェックポイント!$A:$A,0)),"")</f>
        <v>成果物の作成に用いたデータソースと抽出条件（手順）の記録（画面コピー等）が提出されているか。</v>
      </c>
      <c r="F410" s="2">
        <v>946</v>
      </c>
      <c r="G410" s="5" t="str">
        <f>IFERROR(INDEX(問合せ・差戻し事例!$F:$F,MATCH(F410,問合せ・差戻し事例!$A:$A,0)),"")</f>
        <v/>
      </c>
      <c r="H410" s="5" t="str">
        <f>IFERROR(INDEX(問合せ・差戻し事例!$E:$E,MATCH(F410,問合せ・差戻し事例!$A:$A,0)),"")</f>
        <v/>
      </c>
      <c r="I410" s="5" t="str">
        <f>IFERROR(INDEX(問合せ・差戻し事例!$D:$D,MATCH(F410,問合せ・差戻し事例!$A:$A,0)),"")</f>
        <v>20600</v>
      </c>
      <c r="J410" s="5">
        <f>IFERROR(INDEX(問合せ・差戻し事例!$G:$G,MATCH(F410,問合せ・差戻し事例!$A:$A,0)),"")</f>
        <v>18</v>
      </c>
      <c r="K410" s="5" t="str">
        <f>IFERROR(INDEX(問合せ・差戻し事例!$H:$H,MATCH(F410,問合せ・差戻し事例!$A:$A,0)),"")</f>
        <v xml:space="preserve">・データソース及び抽出条件が分かる資料（画面コピーなど）の送付をお願いいたします
・網羅性が確認できる資料（残高試算表との一致確認）の送付をお願いいたします
・月次推移の科目が集約（労務費など）されているため、試算表の科目で作成いただけますでしょうか。
・試算表数値を記載し、差額が生じていないことを記載、コメントしていただけますでしょうか。
・10月の労務費（勘定科目ベース）の増加要因のコメント及び増加の根拠証憑のご提示をお願いいたします。
</v>
      </c>
    </row>
    <row r="411" spans="1:11" ht="17.5" hidden="1" x14ac:dyDescent="0.6">
      <c r="A411" s="2">
        <v>410</v>
      </c>
      <c r="B411" s="2">
        <v>77</v>
      </c>
      <c r="C411" s="5">
        <f>IFERROR(INDEX(チェックポイント!$D:$D,MATCH(B411,チェックポイント!$A:$A,0)),"")</f>
        <v>54</v>
      </c>
      <c r="D411" s="5" t="str">
        <f>IFERROR(INDEX(チェックポイント!$E:$E,MATCH(B411,チェックポイント!$A:$A,0)),"")</f>
        <v>データソース・抽出条件</v>
      </c>
      <c r="E411" s="5" t="str">
        <f>IFERROR(INDEX(チェックポイント!$F:$F,MATCH(B411,チェックポイント!$A:$A,0)),"")</f>
        <v>成果物の作成に用いたデータソースと抽出条件（手順）の記録（画面コピー等）が提出されているか。</v>
      </c>
      <c r="F411" s="2">
        <v>1025</v>
      </c>
      <c r="G411" s="5" t="str">
        <f>IFERROR(INDEX(問合せ・差戻し事例!$F:$F,MATCH(F411,問合せ・差戻し事例!$A:$A,0)),"")</f>
        <v/>
      </c>
      <c r="H411" s="5" t="str">
        <f>IFERROR(INDEX(問合せ・差戻し事例!$E:$E,MATCH(F411,問合せ・差戻し事例!$A:$A,0)),"")</f>
        <v/>
      </c>
      <c r="I411" s="5" t="str">
        <f>IFERROR(INDEX(問合せ・差戻し事例!$D:$D,MATCH(F411,問合せ・差戻し事例!$A:$A,0)),"")</f>
        <v>40300</v>
      </c>
      <c r="J411" s="5">
        <f>IFERROR(INDEX(問合せ・差戻し事例!$G:$G,MATCH(F411,問合せ・差戻し事例!$A:$A,0)),"")</f>
        <v>18</v>
      </c>
      <c r="K411" s="5" t="str">
        <f>IFERROR(INDEX(問合せ・差戻し事例!$H:$H,MATCH(F411,問合せ・差戻し事例!$A:$A,0)),"")</f>
        <v>・データソース及び抽出条件(手順)が分かる資料（画面コピーなど）の送付をお願いいたします
・網羅性が確認できる資料（残高試算表との一致確認）の送付をお願いいたします</v>
      </c>
    </row>
    <row r="412" spans="1:11" ht="17.5" hidden="1" x14ac:dyDescent="0.6">
      <c r="A412" s="2">
        <v>411</v>
      </c>
      <c r="B412" s="2">
        <v>77</v>
      </c>
      <c r="C412" s="5">
        <f>IFERROR(INDEX(チェックポイント!$D:$D,MATCH(B412,チェックポイント!$A:$A,0)),"")</f>
        <v>54</v>
      </c>
      <c r="D412" s="5" t="str">
        <f>IFERROR(INDEX(チェックポイント!$E:$E,MATCH(B412,チェックポイント!$A:$A,0)),"")</f>
        <v>データソース・抽出条件</v>
      </c>
      <c r="E412" s="5" t="str">
        <f>IFERROR(INDEX(チェックポイント!$F:$F,MATCH(B412,チェックポイント!$A:$A,0)),"")</f>
        <v>成果物の作成に用いたデータソースと抽出条件（手順）の記録（画面コピー等）が提出されているか。</v>
      </c>
      <c r="F412" s="2">
        <v>1027</v>
      </c>
      <c r="G412" s="5" t="str">
        <f>IFERROR(INDEX(問合せ・差戻し事例!$F:$F,MATCH(F412,問合せ・差戻し事例!$A:$A,0)),"")</f>
        <v>グローバルエンジニアリングユニット</v>
      </c>
      <c r="H412" s="5" t="str">
        <f>IFERROR(INDEX(問合せ・差戻し事例!$E:$E,MATCH(F412,問合せ・差戻し事例!$A:$A,0)),"")</f>
        <v>AIR WATER AMERICA INC.</v>
      </c>
      <c r="I412" s="5" t="str">
        <f>IFERROR(INDEX(問合せ・差戻し事例!$D:$D,MATCH(F412,問合せ・差戻し事例!$A:$A,0)),"")</f>
        <v>040400</v>
      </c>
      <c r="J412" s="5">
        <f>IFERROR(INDEX(問合せ・差戻し事例!$G:$G,MATCH(F412,問合せ・差戻し事例!$A:$A,0)),"")</f>
        <v>18</v>
      </c>
      <c r="K412" s="5" t="str">
        <f>IFERROR(INDEX(問合せ・差戻し事例!$H:$H,MATCH(F412,問合せ・差戻し事例!$A:$A,0)),"")</f>
        <v>・データソース及び抽出条件(手順)が分かる資料（画面コピーなど）の送付をお願いいたします
・網羅性が確認できる資料（残高試算表との一致確認）の送付をお願いいたします</v>
      </c>
    </row>
    <row r="413" spans="1:11" ht="17.5" hidden="1" x14ac:dyDescent="0.6">
      <c r="A413" s="2">
        <v>412</v>
      </c>
      <c r="B413" s="2">
        <v>77</v>
      </c>
      <c r="C413" s="5">
        <f>IFERROR(INDEX(チェックポイント!$D:$D,MATCH(B413,チェックポイント!$A:$A,0)),"")</f>
        <v>54</v>
      </c>
      <c r="D413" s="5" t="str">
        <f>IFERROR(INDEX(チェックポイント!$E:$E,MATCH(B413,チェックポイント!$A:$A,0)),"")</f>
        <v>データソース・抽出条件</v>
      </c>
      <c r="E413" s="5" t="str">
        <f>IFERROR(INDEX(チェックポイント!$F:$F,MATCH(B413,チェックポイント!$A:$A,0)),"")</f>
        <v>成果物の作成に用いたデータソースと抽出条件（手順）の記録（画面コピー等）が提出されているか。</v>
      </c>
      <c r="F413" s="2">
        <v>1029</v>
      </c>
      <c r="G413" s="5" t="str">
        <f>IFERROR(INDEX(問合せ・差戻し事例!$F:$F,MATCH(F413,問合せ・差戻し事例!$A:$A,0)),"")</f>
        <v>グローバルエンジニアリングユニット</v>
      </c>
      <c r="H413" s="5" t="str">
        <f>IFERROR(INDEX(問合せ・差戻し事例!$E:$E,MATCH(F413,問合せ・差戻し事例!$A:$A,0)),"")</f>
        <v>American Gas Products, Inc.</v>
      </c>
      <c r="I413" s="5" t="str">
        <f>IFERROR(INDEX(問合せ・差戻し事例!$D:$D,MATCH(F413,問合せ・差戻し事例!$A:$A,0)),"")</f>
        <v>040402</v>
      </c>
      <c r="J413" s="5">
        <f>IFERROR(INDEX(問合せ・差戻し事例!$G:$G,MATCH(F413,問合せ・差戻し事例!$A:$A,0)),"")</f>
        <v>18</v>
      </c>
      <c r="K413" s="5" t="str">
        <f>IFERROR(INDEX(問合せ・差戻し事例!$H:$H,MATCH(F413,問合せ・差戻し事例!$A:$A,0)),"")</f>
        <v>・データソース及び抽出条件(手順)が分かる資料（画面コピーなど）の送付をお願いいたします
・網羅性が確認できる資料（残高試算表との一致確認）の送付をお願いいたします</v>
      </c>
    </row>
    <row r="414" spans="1:11" ht="17.5" hidden="1" x14ac:dyDescent="0.6">
      <c r="A414" s="2">
        <v>413</v>
      </c>
      <c r="B414" s="2">
        <v>77</v>
      </c>
      <c r="C414" s="5">
        <f>IFERROR(INDEX(チェックポイント!$D:$D,MATCH(B414,チェックポイント!$A:$A,0)),"")</f>
        <v>54</v>
      </c>
      <c r="D414" s="5" t="str">
        <f>IFERROR(INDEX(チェックポイント!$E:$E,MATCH(B414,チェックポイント!$A:$A,0)),"")</f>
        <v>データソース・抽出条件</v>
      </c>
      <c r="E414" s="5" t="str">
        <f>IFERROR(INDEX(チェックポイント!$F:$F,MATCH(B414,チェックポイント!$A:$A,0)),"")</f>
        <v>成果物の作成に用いたデータソースと抽出条件（手順）の記録（画面コピー等）が提出されているか。</v>
      </c>
      <c r="F414" s="2">
        <v>1030</v>
      </c>
      <c r="G414" s="5" t="str">
        <f>IFERROR(INDEX(問合せ・差戻し事例!$F:$F,MATCH(F414,問合せ・差戻し事例!$A:$A,0)),"")</f>
        <v>グローバルエンジニアリングユニット</v>
      </c>
      <c r="H414" s="5" t="str">
        <f>IFERROR(INDEX(問合せ・差戻し事例!$E:$E,MATCH(F414,問合せ・差戻し事例!$A:$A,0)),"")</f>
        <v>Noble Gas Solutions, LLC</v>
      </c>
      <c r="I414" s="5" t="str">
        <f>IFERROR(INDEX(問合せ・差戻し事例!$D:$D,MATCH(F414,問合せ・差戻し事例!$A:$A,0)),"")</f>
        <v>040403</v>
      </c>
      <c r="J414" s="5">
        <f>IFERROR(INDEX(問合せ・差戻し事例!$G:$G,MATCH(F414,問合せ・差戻し事例!$A:$A,0)),"")</f>
        <v>18</v>
      </c>
      <c r="K414" s="5" t="str">
        <f>IFERROR(INDEX(問合せ・差戻し事例!$H:$H,MATCH(F414,問合せ・差戻し事例!$A:$A,0)),"")</f>
        <v>・データソース及び抽出条件(手順)が分かる資料（画面コピーなど）の送付をお願いいたします
・網羅性が確認できる資料（残高試算表との一致確認）の送付をお願いいたします</v>
      </c>
    </row>
    <row r="415" spans="1:11" ht="17.5" hidden="1" x14ac:dyDescent="0.6">
      <c r="A415" s="2">
        <v>414</v>
      </c>
      <c r="B415" s="2">
        <v>77</v>
      </c>
      <c r="C415" s="5">
        <f>IFERROR(INDEX(チェックポイント!$D:$D,MATCH(B415,チェックポイント!$A:$A,0)),"")</f>
        <v>54</v>
      </c>
      <c r="D415" s="5" t="str">
        <f>IFERROR(INDEX(チェックポイント!$E:$E,MATCH(B415,チェックポイント!$A:$A,0)),"")</f>
        <v>データソース・抽出条件</v>
      </c>
      <c r="E415" s="5" t="str">
        <f>IFERROR(INDEX(チェックポイント!$F:$F,MATCH(B415,チェックポイント!$A:$A,0)),"")</f>
        <v>成果物の作成に用いたデータソースと抽出条件（手順）の記録（画面コピー等）が提出されているか。</v>
      </c>
      <c r="F415" s="2">
        <v>1031</v>
      </c>
      <c r="G415" s="5" t="str">
        <f>IFERROR(INDEX(問合せ・差戻し事例!$F:$F,MATCH(F415,問合せ・差戻し事例!$A:$A,0)),"")</f>
        <v>グローバルエンジニアリングユニット</v>
      </c>
      <c r="H415" s="5" t="str">
        <f>IFERROR(INDEX(問合せ・差戻し事例!$E:$E,MATCH(F415,問合せ・差戻し事例!$A:$A,0)),"")</f>
        <v>Taylor-Wharton Malaysia Sdn. Bhd.</v>
      </c>
      <c r="I415" s="5" t="str">
        <f>IFERROR(INDEX(問合せ・差戻し事例!$D:$D,MATCH(F415,問合せ・差戻し事例!$A:$A,0)),"")</f>
        <v>040800</v>
      </c>
      <c r="J415" s="5">
        <f>IFERROR(INDEX(問合せ・差戻し事例!$G:$G,MATCH(F415,問合せ・差戻し事例!$A:$A,0)),"")</f>
        <v>18</v>
      </c>
      <c r="K415" s="5" t="str">
        <f>IFERROR(INDEX(問合せ・差戻し事例!$H:$H,MATCH(F415,問合せ・差戻し事例!$A:$A,0)),"")</f>
        <v>・データソース及び抽出条件(手順)が分かる資料（画面コピーなど）の送付をお願いいたします
・網羅性が確認できる資料（残高試算表との一致確認）の送付をお願いいたします</v>
      </c>
    </row>
    <row r="416" spans="1:11" ht="17.5" hidden="1" x14ac:dyDescent="0.6">
      <c r="A416" s="2">
        <v>415</v>
      </c>
      <c r="B416" s="2">
        <v>77</v>
      </c>
      <c r="C416" s="5">
        <f>IFERROR(INDEX(チェックポイント!$D:$D,MATCH(B416,チェックポイント!$A:$A,0)),"")</f>
        <v>54</v>
      </c>
      <c r="D416" s="5" t="str">
        <f>IFERROR(INDEX(チェックポイント!$E:$E,MATCH(B416,チェックポイント!$A:$A,0)),"")</f>
        <v>データソース・抽出条件</v>
      </c>
      <c r="E416" s="5" t="str">
        <f>IFERROR(INDEX(チェックポイント!$F:$F,MATCH(B416,チェックポイント!$A:$A,0)),"")</f>
        <v>成果物の作成に用いたデータソースと抽出条件（手順）の記録（画面コピー等）が提出されているか。</v>
      </c>
      <c r="F416" s="2">
        <v>1032</v>
      </c>
      <c r="G416" s="5" t="str">
        <f>IFERROR(INDEX(問合せ・差戻し事例!$F:$F,MATCH(F416,問合せ・差戻し事例!$A:$A,0)),"")</f>
        <v>グローバルエンジニアリングユニット</v>
      </c>
      <c r="H416" s="5" t="str">
        <f>IFERROR(INDEX(問合せ・差戻し事例!$E:$E,MATCH(F416,問合せ・差戻し事例!$A:$A,0)),"")</f>
        <v>TAYLOR-WHARTON AMERICA INC.</v>
      </c>
      <c r="I416" s="5" t="str">
        <f>IFERROR(INDEX(問合せ・差戻し事例!$D:$D,MATCH(F416,問合せ・差戻し事例!$A:$A,0)),"")</f>
        <v>040407</v>
      </c>
      <c r="J416" s="5">
        <f>IFERROR(INDEX(問合せ・差戻し事例!$G:$G,MATCH(F416,問合せ・差戻し事例!$A:$A,0)),"")</f>
        <v>18</v>
      </c>
      <c r="K416" s="5" t="str">
        <f>IFERROR(INDEX(問合せ・差戻し事例!$H:$H,MATCH(F416,問合せ・差戻し事例!$A:$A,0)),"")</f>
        <v>・データソース及び抽出条件(手順)が分かる資料（画面コピーなど）の送付をお願いいたします
・網羅性が確認できる資料（残高試算表との一致確認）の送付をお願いいたします</v>
      </c>
    </row>
    <row r="417" spans="1:11" ht="17.5" hidden="1" x14ac:dyDescent="0.6">
      <c r="A417" s="2">
        <v>416</v>
      </c>
      <c r="B417" s="2">
        <v>77</v>
      </c>
      <c r="C417" s="5">
        <f>IFERROR(INDEX(チェックポイント!$D:$D,MATCH(B417,チェックポイント!$A:$A,0)),"")</f>
        <v>54</v>
      </c>
      <c r="D417" s="5" t="str">
        <f>IFERROR(INDEX(チェックポイント!$E:$E,MATCH(B417,チェックポイント!$A:$A,0)),"")</f>
        <v>データソース・抽出条件</v>
      </c>
      <c r="E417" s="5" t="str">
        <f>IFERROR(INDEX(チェックポイント!$F:$F,MATCH(B417,チェックポイント!$A:$A,0)),"")</f>
        <v>成果物の作成に用いたデータソースと抽出条件（手順）の記録（画面コピー等）が提出されているか。</v>
      </c>
      <c r="F417" s="2">
        <v>1262</v>
      </c>
      <c r="G417" s="5" t="str">
        <f>IFERROR(INDEX(問合せ・差戻し事例!$F:$F,MATCH(F417,問合せ・差戻し事例!$A:$A,0)),"")</f>
        <v>在宅ヘルスケアユニット</v>
      </c>
      <c r="H417" s="5" t="str">
        <f>IFERROR(INDEX(問合せ・差戻し事例!$E:$E,MATCH(F417,問合せ・差戻し事例!$A:$A,0)),"")</f>
        <v>川本産業(株)</v>
      </c>
      <c r="I417" s="5" t="str">
        <f>IFERROR(INDEX(問合せ・差戻し事例!$D:$D,MATCH(F417,問合せ・差戻し事例!$A:$A,0)),"")</f>
        <v>070200</v>
      </c>
      <c r="J417" s="5">
        <f>IFERROR(INDEX(問合せ・差戻し事例!$G:$G,MATCH(F417,問合せ・差戻し事例!$A:$A,0)),"")</f>
        <v>18</v>
      </c>
      <c r="K417" s="5" t="str">
        <f>IFERROR(INDEX(問合せ・差戻し事例!$H:$H,MATCH(F417,問合せ・差戻し事例!$A:$A,0)),"")</f>
        <v>・データソース及び抽出条件(手順)が分かる資料（画面コピーなど）の送付をお願いいたしします
・網羅性が確認できる資料（試算表との一致確認）の送付をお願いいたしします</v>
      </c>
    </row>
    <row r="418" spans="1:11" ht="17.5" hidden="1" x14ac:dyDescent="0.6">
      <c r="A418" s="2">
        <v>417</v>
      </c>
      <c r="B418" s="2">
        <v>77</v>
      </c>
      <c r="C418" s="5">
        <f>IFERROR(INDEX(チェックポイント!$D:$D,MATCH(B418,チェックポイント!$A:$A,0)),"")</f>
        <v>54</v>
      </c>
      <c r="D418" s="5" t="str">
        <f>IFERROR(INDEX(チェックポイント!$E:$E,MATCH(B418,チェックポイント!$A:$A,0)),"")</f>
        <v>データソース・抽出条件</v>
      </c>
      <c r="E418" s="5" t="str">
        <f>IFERROR(INDEX(チェックポイント!$F:$F,MATCH(B418,チェックポイント!$A:$A,0)),"")</f>
        <v>成果物の作成に用いたデータソースと抽出条件（手順）の記録（画面コピー等）が提出されているか。</v>
      </c>
      <c r="F418" s="2">
        <v>1363</v>
      </c>
      <c r="G418" s="5" t="str">
        <f>IFERROR(INDEX(問合せ・差戻し事例!$F:$F,MATCH(F418,問合せ・差戻し事例!$A:$A,0)),"")</f>
        <v xml:space="preserve">海水ユニット </v>
      </c>
      <c r="H418" s="5" t="str">
        <f>IFERROR(INDEX(問合せ・差戻し事例!$E:$E,MATCH(F418,問合せ・差戻し事例!$A:$A,0)),"")</f>
        <v>タテホ化学工業(株)</v>
      </c>
      <c r="I418" s="5" t="str">
        <f>IFERROR(INDEX(問合せ・差戻し事例!$D:$D,MATCH(F418,問合せ・差戻し事例!$A:$A,0)),"")</f>
        <v>140200</v>
      </c>
      <c r="J418" s="5">
        <f>IFERROR(INDEX(問合せ・差戻し事例!$G:$G,MATCH(F418,問合せ・差戻し事例!$A:$A,0)),"")</f>
        <v>18</v>
      </c>
      <c r="K418" s="5" t="str">
        <f>IFERROR(INDEX(問合せ・差戻し事例!$H:$H,MATCH(F418,問合せ・差戻し事例!$A:$A,0)),"")</f>
        <v>・データソース及び抽出条件が分かる資料（画面コピーなど）の送付をお願いいたします
・網羅性が確認できる資料（残高試算表との一致確認）の送付をお願いいたします
・⾦額の大きさ（絶対額）と平均からの乖離率（変化率）の両方の観点でコメントが必要な箇所の記載をお願いいたします</v>
      </c>
    </row>
    <row r="419" spans="1:11" ht="17.5" hidden="1" x14ac:dyDescent="0.6">
      <c r="A419" s="2">
        <v>418</v>
      </c>
      <c r="B419" s="2">
        <v>77</v>
      </c>
      <c r="C419" s="5">
        <f>IFERROR(INDEX(チェックポイント!$D:$D,MATCH(B419,チェックポイント!$A:$A,0)),"")</f>
        <v>54</v>
      </c>
      <c r="D419" s="5" t="str">
        <f>IFERROR(INDEX(チェックポイント!$E:$E,MATCH(B419,チェックポイント!$A:$A,0)),"")</f>
        <v>データソース・抽出条件</v>
      </c>
      <c r="E419" s="5" t="str">
        <f>IFERROR(INDEX(チェックポイント!$F:$F,MATCH(B419,チェックポイント!$A:$A,0)),"")</f>
        <v>成果物の作成に用いたデータソースと抽出条件（手順）の記録（画面コピー等）が提出されているか。</v>
      </c>
      <c r="F419" s="2">
        <v>1364</v>
      </c>
      <c r="G419" s="5" t="str">
        <f>IFERROR(INDEX(問合せ・差戻し事例!$F:$F,MATCH(F419,問合せ・差戻し事例!$A:$A,0)),"")</f>
        <v xml:space="preserve">海水ユニット </v>
      </c>
      <c r="H419" s="5" t="str">
        <f>IFERROR(INDEX(問合せ・差戻し事例!$E:$E,MATCH(F419,問合せ・差戻し事例!$A:$A,0)),"")</f>
        <v>大连达泰豪化学有限公司</v>
      </c>
      <c r="I419" s="5" t="str">
        <f>IFERROR(INDEX(問合せ・差戻し事例!$D:$D,MATCH(F419,問合せ・差戻し事例!$A:$A,0)),"")</f>
        <v>140201</v>
      </c>
      <c r="J419" s="5">
        <f>IFERROR(INDEX(問合せ・差戻し事例!$G:$G,MATCH(F419,問合せ・差戻し事例!$A:$A,0)),"")</f>
        <v>18</v>
      </c>
      <c r="K419" s="5" t="str">
        <f>IFERROR(INDEX(問合せ・差戻し事例!$H:$H,MATCH(F419,問合せ・差戻し事例!$A:$A,0)),"")</f>
        <v>・データソース及び抽出条件が分かる資料（画面コピーなど）の送付をお願いいたします
・網羅性が確認できる資料（残高試算表との一致確認）の送付をお願いいたします</v>
      </c>
    </row>
    <row r="420" spans="1:11" ht="17.5" hidden="1" x14ac:dyDescent="0.6">
      <c r="A420" s="2">
        <v>419</v>
      </c>
      <c r="B420" s="2">
        <v>77</v>
      </c>
      <c r="C420" s="5">
        <f>IFERROR(INDEX(チェックポイント!$D:$D,MATCH(B420,チェックポイント!$A:$A,0)),"")</f>
        <v>54</v>
      </c>
      <c r="D420" s="5" t="str">
        <f>IFERROR(INDEX(チェックポイント!$E:$E,MATCH(B420,チェックポイント!$A:$A,0)),"")</f>
        <v>データソース・抽出条件</v>
      </c>
      <c r="E420" s="5" t="str">
        <f>IFERROR(INDEX(チェックポイント!$F:$F,MATCH(B420,チェックポイント!$A:$A,0)),"")</f>
        <v>成果物の作成に用いたデータソースと抽出条件（手順）の記録（画面コピー等）が提出されているか。</v>
      </c>
      <c r="F420" s="2">
        <v>1365</v>
      </c>
      <c r="G420" s="5" t="str">
        <f>IFERROR(INDEX(問合せ・差戻し事例!$F:$F,MATCH(F420,問合せ・差戻し事例!$A:$A,0)),"")</f>
        <v xml:space="preserve">海水ユニット </v>
      </c>
      <c r="H420" s="5" t="str">
        <f>IFERROR(INDEX(問合せ・差戻し事例!$E:$E,MATCH(F420,問合せ・差戻し事例!$A:$A,0)),"")</f>
        <v>Tateho Ozark Technical Ceramics, Inc.</v>
      </c>
      <c r="I420" s="5" t="str">
        <f>IFERROR(INDEX(問合せ・差戻し事例!$D:$D,MATCH(F420,問合せ・差戻し事例!$A:$A,0)),"")</f>
        <v>140202</v>
      </c>
      <c r="J420" s="5">
        <f>IFERROR(INDEX(問合せ・差戻し事例!$G:$G,MATCH(F420,問合せ・差戻し事例!$A:$A,0)),"")</f>
        <v>18</v>
      </c>
      <c r="K420" s="5" t="str">
        <f>IFERROR(INDEX(問合せ・差戻し事例!$H:$H,MATCH(F420,問合せ・差戻し事例!$A:$A,0)),"")</f>
        <v>・データソース及び抽出条件が分かる資料（画面コピーなど）の送付をお願いいたします</v>
      </c>
    </row>
    <row r="421" spans="1:11" ht="17.5" hidden="1" x14ac:dyDescent="0.6">
      <c r="A421" s="2">
        <v>420</v>
      </c>
      <c r="B421" s="2">
        <v>77</v>
      </c>
      <c r="C421" s="5">
        <f>IFERROR(INDEX(チェックポイント!$D:$D,MATCH(B421,チェックポイント!$A:$A,0)),"")</f>
        <v>54</v>
      </c>
      <c r="D421" s="5" t="str">
        <f>IFERROR(INDEX(チェックポイント!$E:$E,MATCH(B421,チェックポイント!$A:$A,0)),"")</f>
        <v>データソース・抽出条件</v>
      </c>
      <c r="E421" s="5" t="str">
        <f>IFERROR(INDEX(チェックポイント!$F:$F,MATCH(B421,チェックポイント!$A:$A,0)),"")</f>
        <v>成果物の作成に用いたデータソースと抽出条件（手順）の記録（画面コピー等）が提出されているか。</v>
      </c>
      <c r="F421" s="2">
        <v>1369</v>
      </c>
      <c r="G421" s="5" t="str">
        <f>IFERROR(INDEX(問合せ・差戻し事例!$F:$F,MATCH(F421,問合せ・差戻し事例!$A:$A,0)),"")</f>
        <v xml:space="preserve">海水ユニット </v>
      </c>
      <c r="H421" s="5" t="str">
        <f>IFERROR(INDEX(問合せ・差戻し事例!$E:$E,MATCH(F421,問合せ・差戻し事例!$A:$A,0)),"")</f>
        <v>(株)日本海水TTS苅田パワー</v>
      </c>
      <c r="I421" s="5" t="str">
        <f>IFERROR(INDEX(問合せ・差戻し事例!$D:$D,MATCH(F421,問合せ・差戻し事例!$A:$A,0)),"")</f>
        <v>140102</v>
      </c>
      <c r="J421" s="5">
        <f>IFERROR(INDEX(問合せ・差戻し事例!$G:$G,MATCH(F421,問合せ・差戻し事例!$A:$A,0)),"")</f>
        <v>18</v>
      </c>
      <c r="K421" s="5" t="str">
        <f>IFERROR(INDEX(問合せ・差戻し事例!$H:$H,MATCH(F421,問合せ・差戻し事例!$A:$A,0)),"")</f>
        <v>・データソース及び抽出条件(手順)が分かる資料（画面コピーなど）の送付をお願いいたします
・網羅性が確認できる資料（試算表との一致確認）の送付をお願いいたします</v>
      </c>
    </row>
    <row r="422" spans="1:11" ht="17.5" hidden="1" x14ac:dyDescent="0.6">
      <c r="A422" s="2">
        <v>421</v>
      </c>
      <c r="B422" s="2">
        <v>77</v>
      </c>
      <c r="C422" s="5">
        <f>IFERROR(INDEX(チェックポイント!$D:$D,MATCH(B422,チェックポイント!$A:$A,0)),"")</f>
        <v>54</v>
      </c>
      <c r="D422" s="5" t="str">
        <f>IFERROR(INDEX(チェックポイント!$E:$E,MATCH(B422,チェックポイント!$A:$A,0)),"")</f>
        <v>データソース・抽出条件</v>
      </c>
      <c r="E422" s="5" t="str">
        <f>IFERROR(INDEX(チェックポイント!$F:$F,MATCH(B422,チェックポイント!$A:$A,0)),"")</f>
        <v>成果物の作成に用いたデータソースと抽出条件（手順）の記録（画面コピー等）が提出されているか。</v>
      </c>
      <c r="F422" s="2">
        <v>1435</v>
      </c>
      <c r="G422" s="5" t="str">
        <f>IFERROR(INDEX(問合せ・差戻し事例!$F:$F,MATCH(F422,問合せ・差戻し事例!$A:$A,0)),"")</f>
        <v>防災ユニット</v>
      </c>
      <c r="H422" s="5" t="str">
        <f>IFERROR(INDEX(問合せ・差戻し事例!$E:$E,MATCH(F422,問合せ・差戻し事例!$A:$A,0)),"")</f>
        <v>Globalwide International Pte. Ltd.</v>
      </c>
      <c r="I422" s="5" t="str">
        <f>IFERROR(INDEX(問合せ・差戻し事例!$D:$D,MATCH(F422,問合せ・差戻し事例!$A:$A,0)),"")</f>
        <v>090300</v>
      </c>
      <c r="J422" s="5">
        <f>IFERROR(INDEX(問合せ・差戻し事例!$G:$G,MATCH(F422,問合せ・差戻し事例!$A:$A,0)),"")</f>
        <v>18</v>
      </c>
      <c r="K422" s="5" t="str">
        <f>IFERROR(INDEX(問合せ・差戻し事例!$H:$H,MATCH(F422,問合せ・差戻し事例!$A:$A,0)),"")</f>
        <v>・データソース及び抽出条件が分かる資料（画面コピーなど）の送付をお願いいたします
・網羅性が確認できる資料（残高試算表との一致確認）の送付をお願いいたします
・科目ごとのグラフの作成をお願いいたします</v>
      </c>
    </row>
    <row r="423" spans="1:11" ht="17.5" hidden="1" x14ac:dyDescent="0.6">
      <c r="A423" s="2">
        <v>422</v>
      </c>
      <c r="B423" s="2">
        <v>77</v>
      </c>
      <c r="C423" s="5">
        <f>IFERROR(INDEX(チェックポイント!$D:$D,MATCH(B423,チェックポイント!$A:$A,0)),"")</f>
        <v>54</v>
      </c>
      <c r="D423" s="5" t="str">
        <f>IFERROR(INDEX(チェックポイント!$E:$E,MATCH(B423,チェックポイント!$A:$A,0)),"")</f>
        <v>データソース・抽出条件</v>
      </c>
      <c r="E423" s="5" t="str">
        <f>IFERROR(INDEX(チェックポイント!$F:$F,MATCH(B423,チェックポイント!$A:$A,0)),"")</f>
        <v>成果物の作成に用いたデータソースと抽出条件（手順）の記録（画面コピー等）が提出されているか。</v>
      </c>
      <c r="F423" s="2">
        <v>1438</v>
      </c>
      <c r="G423" s="5" t="str">
        <f>IFERROR(INDEX(問合せ・差戻し事例!$F:$F,MATCH(F423,問合せ・差戻し事例!$A:$A,0)),"")</f>
        <v>防災ユニット</v>
      </c>
      <c r="H423" s="5" t="str">
        <f>IFERROR(INDEX(問合せ・差戻し事例!$E:$E,MATCH(F423,問合せ・差戻し事例!$A:$A,0)),"")</f>
        <v>オリオン・ラドセーフメディカル(株)</v>
      </c>
      <c r="I423" s="5" t="str">
        <f>IFERROR(INDEX(問合せ・差戻し事例!$D:$D,MATCH(F423,問合せ・差戻し事例!$A:$A,0)),"")</f>
        <v>090200</v>
      </c>
      <c r="J423" s="5">
        <f>IFERROR(INDEX(問合せ・差戻し事例!$G:$G,MATCH(F423,問合せ・差戻し事例!$A:$A,0)),"")</f>
        <v>18</v>
      </c>
      <c r="K423" s="5" t="str">
        <f>IFERROR(INDEX(問合せ・差戻し事例!$H:$H,MATCH(F423,問合せ・差戻し事例!$A:$A,0)),"")</f>
        <v xml:space="preserve"> ・データソース及び抽出条件が分かる資料（画面コピーなど）の送付をお願いいたします
・網羅性が確認できる資料（残高試算表との一致確認）の送付をお願いいたします</v>
      </c>
    </row>
    <row r="424" spans="1:11" ht="17.5" hidden="1" x14ac:dyDescent="0.6">
      <c r="A424" s="2">
        <v>423</v>
      </c>
      <c r="B424" s="2">
        <v>77</v>
      </c>
      <c r="C424" s="5">
        <f>IFERROR(INDEX(チェックポイント!$D:$D,MATCH(B424,チェックポイント!$A:$A,0)),"")</f>
        <v>54</v>
      </c>
      <c r="D424" s="5" t="str">
        <f>IFERROR(INDEX(チェックポイント!$E:$E,MATCH(B424,チェックポイント!$A:$A,0)),"")</f>
        <v>データソース・抽出条件</v>
      </c>
      <c r="E424" s="5" t="str">
        <f>IFERROR(INDEX(チェックポイント!$F:$F,MATCH(B424,チェックポイント!$A:$A,0)),"")</f>
        <v>成果物の作成に用いたデータソースと抽出条件（手順）の記録（画面コピー等）が提出されているか。</v>
      </c>
      <c r="F424" s="2">
        <v>1514</v>
      </c>
      <c r="G424" s="5" t="str">
        <f>IFERROR(INDEX(問合せ・差戻し事例!$F:$F,MATCH(F424,問合せ・差戻し事例!$A:$A,0)),"")</f>
        <v>ガスプロダクツユニット</v>
      </c>
      <c r="H424" s="5" t="str">
        <f>IFERROR(INDEX(問合せ・差戻し事例!$E:$E,MATCH(F424,問合せ・差戻し事例!$A:$A,0)),"")</f>
        <v>ガスプロダクツ・ロジスティクス(株)</v>
      </c>
      <c r="I424" s="5" t="str">
        <f>IFERROR(INDEX(問合せ・差戻し事例!$D:$D,MATCH(F424,問合せ・差戻し事例!$A:$A,0)),"")</f>
        <v>030101</v>
      </c>
      <c r="J424" s="5">
        <f>IFERROR(INDEX(問合せ・差戻し事例!$G:$G,MATCH(F424,問合せ・差戻し事例!$A:$A,0)),"")</f>
        <v>18</v>
      </c>
      <c r="K424" s="5" t="str">
        <f>IFERROR(INDEX(問合せ・差戻し事例!$H:$H,MATCH(F424,問合せ・差戻し事例!$A:$A,0)),"")</f>
        <v>・データソース及び抽出条件が分かる資料（画面コピーなど）の送付をお願いいたします
・網羅性が確認できる資料（残高試算表との一致確認）の送付をお願いいたします</v>
      </c>
    </row>
    <row r="425" spans="1:11" ht="17.5" hidden="1" x14ac:dyDescent="0.6">
      <c r="A425" s="2">
        <v>424</v>
      </c>
      <c r="B425" s="2">
        <v>77</v>
      </c>
      <c r="C425" s="5">
        <f>IFERROR(INDEX(チェックポイント!$D:$D,MATCH(B425,チェックポイント!$A:$A,0)),"")</f>
        <v>54</v>
      </c>
      <c r="D425" s="5" t="str">
        <f>IFERROR(INDEX(チェックポイント!$E:$E,MATCH(B425,チェックポイント!$A:$A,0)),"")</f>
        <v>データソース・抽出条件</v>
      </c>
      <c r="E425" s="5" t="str">
        <f>IFERROR(INDEX(チェックポイント!$F:$F,MATCH(B425,チェックポイント!$A:$A,0)),"")</f>
        <v>成果物の作成に用いたデータソースと抽出条件（手順）の記録（画面コピー等）が提出されているか。</v>
      </c>
      <c r="F425" s="2">
        <v>1558</v>
      </c>
      <c r="G425" s="5" t="str">
        <f>IFERROR(INDEX(問合せ・差戻し事例!$F:$F,MATCH(F425,問合せ・差戻し事例!$A:$A,0)),"")</f>
        <v>グローバル戦略推進本部</v>
      </c>
      <c r="H425" s="5" t="str">
        <f>IFERROR(INDEX(問合せ・差戻し事例!$E:$E,MATCH(F425,問合せ・差戻し事例!$A:$A,0)),"")</f>
        <v xml:space="preserve">Inoueki (Malaysia) Sdn. Bhd. </v>
      </c>
      <c r="I425" s="5" t="str">
        <f>IFERROR(INDEX(問合せ・差戻し事例!$D:$D,MATCH(F425,問合せ・差戻し事例!$A:$A,0)),"")</f>
        <v>170101</v>
      </c>
      <c r="J425" s="5">
        <f>IFERROR(INDEX(問合せ・差戻し事例!$G:$G,MATCH(F425,問合せ・差戻し事例!$A:$A,0)),"")</f>
        <v>18</v>
      </c>
      <c r="K425" s="5" t="str">
        <f>IFERROR(INDEX(問合せ・差戻し事例!$H:$H,MATCH(F425,問合せ・差戻し事例!$A:$A,0)),"")</f>
        <v>・データソース及び抽出条件が分かる資料（画面コピーなど）の送付をお願いいたします
・網羅性が確認できる資料（残高試算表との一致確認）の送付をお願いいたします</v>
      </c>
    </row>
    <row r="426" spans="1:11" ht="17.5" hidden="1" x14ac:dyDescent="0.6">
      <c r="A426" s="2">
        <v>425</v>
      </c>
      <c r="B426" s="2">
        <v>77</v>
      </c>
      <c r="C426" s="5">
        <f>IFERROR(INDEX(チェックポイント!$D:$D,MATCH(B426,チェックポイント!$A:$A,0)),"")</f>
        <v>54</v>
      </c>
      <c r="D426" s="5" t="str">
        <f>IFERROR(INDEX(チェックポイント!$E:$E,MATCH(B426,チェックポイント!$A:$A,0)),"")</f>
        <v>データソース・抽出条件</v>
      </c>
      <c r="E426" s="5" t="str">
        <f>IFERROR(INDEX(チェックポイント!$F:$F,MATCH(B426,チェックポイント!$A:$A,0)),"")</f>
        <v>成果物の作成に用いたデータソースと抽出条件（手順）の記録（画面コピー等）が提出されているか。</v>
      </c>
      <c r="F426" s="2">
        <v>1559</v>
      </c>
      <c r="G426" s="5" t="str">
        <f>IFERROR(INDEX(問合せ・差戻し事例!$F:$F,MATCH(F426,問合せ・差戻し事例!$A:$A,0)),"")</f>
        <v>グローバル戦略推進本部</v>
      </c>
      <c r="H426" s="5" t="str">
        <f>IFERROR(INDEX(問合せ・差戻し事例!$E:$E,MATCH(F426,問合せ・差戻し事例!$A:$A,0)),"")</f>
        <v xml:space="preserve">Inoueki Philippines, Inc. </v>
      </c>
      <c r="I426" s="5" t="str">
        <f>IFERROR(INDEX(問合せ・差戻し事例!$D:$D,MATCH(F426,問合せ・差戻し事例!$A:$A,0)),"")</f>
        <v>170102</v>
      </c>
      <c r="J426" s="5">
        <f>IFERROR(INDEX(問合せ・差戻し事例!$G:$G,MATCH(F426,問合せ・差戻し事例!$A:$A,0)),"")</f>
        <v>18</v>
      </c>
      <c r="K426" s="5" t="str">
        <f>IFERROR(INDEX(問合せ・差戻し事例!$H:$H,MATCH(F426,問合せ・差戻し事例!$A:$A,0)),"")</f>
        <v>・データソース及び抽出条件が分かる資料（画面コピーなど）の送付をお願いいたします
・網羅性が確認できる資料（残高試算表との一致確認）の送付をお願いいたします</v>
      </c>
    </row>
    <row r="427" spans="1:11" ht="17.5" hidden="1" x14ac:dyDescent="0.6">
      <c r="A427" s="2">
        <v>426</v>
      </c>
      <c r="B427" s="2">
        <v>77</v>
      </c>
      <c r="C427" s="5">
        <f>IFERROR(INDEX(チェックポイント!$D:$D,MATCH(B427,チェックポイント!$A:$A,0)),"")</f>
        <v>54</v>
      </c>
      <c r="D427" s="5" t="str">
        <f>IFERROR(INDEX(チェックポイント!$E:$E,MATCH(B427,チェックポイント!$A:$A,0)),"")</f>
        <v>データソース・抽出条件</v>
      </c>
      <c r="E427" s="5" t="str">
        <f>IFERROR(INDEX(チェックポイント!$F:$F,MATCH(B427,チェックポイント!$A:$A,0)),"")</f>
        <v>成果物の作成に用いたデータソースと抽出条件（手順）の記録（画面コピー等）が提出されているか。</v>
      </c>
      <c r="F427" s="2">
        <v>1560</v>
      </c>
      <c r="G427" s="5" t="str">
        <f>IFERROR(INDEX(問合せ・差戻し事例!$F:$F,MATCH(F427,問合せ・差戻し事例!$A:$A,0)),"")</f>
        <v>グローバル戦略推進本部</v>
      </c>
      <c r="H427" s="5" t="str">
        <f>IFERROR(INDEX(問合せ・差戻し事例!$E:$E,MATCH(F427,問合せ・差戻し事例!$A:$A,0)),"")</f>
        <v>Inoueki Singapore Pte. Ltd.</v>
      </c>
      <c r="I427" s="5" t="str">
        <f>IFERROR(INDEX(問合せ・差戻し事例!$D:$D,MATCH(F427,問合せ・差戻し事例!$A:$A,0)),"")</f>
        <v>170103</v>
      </c>
      <c r="J427" s="5">
        <f>IFERROR(INDEX(問合せ・差戻し事例!$G:$G,MATCH(F427,問合せ・差戻し事例!$A:$A,0)),"")</f>
        <v>18</v>
      </c>
      <c r="K427" s="5" t="str">
        <f>IFERROR(INDEX(問合せ・差戻し事例!$H:$H,MATCH(F427,問合せ・差戻し事例!$A:$A,0)),"")</f>
        <v>・データソース及び抽出条件が分かる資料（画面コピーなど）の送付をお願いいたします
・網羅性が確認できる資料（残高試算表との一致確認）の送付をお願いいたします</v>
      </c>
    </row>
    <row r="428" spans="1:11" ht="17.5" hidden="1" x14ac:dyDescent="0.6">
      <c r="A428" s="2">
        <v>427</v>
      </c>
      <c r="B428" s="2">
        <v>77</v>
      </c>
      <c r="C428" s="5">
        <f>IFERROR(INDEX(チェックポイント!$D:$D,MATCH(B428,チェックポイント!$A:$A,0)),"")</f>
        <v>54</v>
      </c>
      <c r="D428" s="5" t="str">
        <f>IFERROR(INDEX(チェックポイント!$E:$E,MATCH(B428,チェックポイント!$A:$A,0)),"")</f>
        <v>データソース・抽出条件</v>
      </c>
      <c r="E428" s="5" t="str">
        <f>IFERROR(INDEX(チェックポイント!$F:$F,MATCH(B428,チェックポイント!$A:$A,0)),"")</f>
        <v>成果物の作成に用いたデータソースと抽出条件（手順）の記録（画面コピー等）が提出されているか。</v>
      </c>
      <c r="F428" s="2">
        <v>1561</v>
      </c>
      <c r="G428" s="5" t="str">
        <f>IFERROR(INDEX(問合せ・差戻し事例!$F:$F,MATCH(F428,問合せ・差戻し事例!$A:$A,0)),"")</f>
        <v>グローバル戦略推進本部</v>
      </c>
      <c r="H428" s="5" t="str">
        <f>IFERROR(INDEX(問合せ・差戻し事例!$E:$E,MATCH(F428,問合せ・差戻し事例!$A:$A,0)),"")</f>
        <v xml:space="preserve">Inoueki (Thailand) Co., Ltd. </v>
      </c>
      <c r="I428" s="5" t="str">
        <f>IFERROR(INDEX(問合せ・差戻し事例!$D:$D,MATCH(F428,問合せ・差戻し事例!$A:$A,0)),"")</f>
        <v>170104</v>
      </c>
      <c r="J428" s="5">
        <f>IFERROR(INDEX(問合せ・差戻し事例!$G:$G,MATCH(F428,問合せ・差戻し事例!$A:$A,0)),"")</f>
        <v>18</v>
      </c>
      <c r="K428" s="5" t="str">
        <f>IFERROR(INDEX(問合せ・差戻し事例!$H:$H,MATCH(F428,問合せ・差戻し事例!$A:$A,0)),"")</f>
        <v>・データソース及び抽出条件が分かる資料（画面コピーなど）の送付をお願いいたします
・網羅性が確認できる資料（残高試算表との一致確認）の送付をお願いいたします</v>
      </c>
    </row>
    <row r="429" spans="1:11" ht="17.5" hidden="1" x14ac:dyDescent="0.6">
      <c r="A429" s="2">
        <v>428</v>
      </c>
      <c r="B429" s="2">
        <v>77</v>
      </c>
      <c r="C429" s="5">
        <f>IFERROR(INDEX(チェックポイント!$D:$D,MATCH(B429,チェックポイント!$A:$A,0)),"")</f>
        <v>54</v>
      </c>
      <c r="D429" s="5" t="str">
        <f>IFERROR(INDEX(チェックポイント!$E:$E,MATCH(B429,チェックポイント!$A:$A,0)),"")</f>
        <v>データソース・抽出条件</v>
      </c>
      <c r="E429" s="5" t="str">
        <f>IFERROR(INDEX(チェックポイント!$F:$F,MATCH(B429,チェックポイント!$A:$A,0)),"")</f>
        <v>成果物の作成に用いたデータソースと抽出条件（手順）の記録（画面コピー等）が提出されているか。</v>
      </c>
      <c r="F429" s="2">
        <v>1565</v>
      </c>
      <c r="G429" s="5" t="str">
        <f>IFERROR(INDEX(問合せ・差戻し事例!$F:$F,MATCH(F429,問合せ・差戻し事例!$A:$A,0)),"")</f>
        <v>グローバル戦略推進本部</v>
      </c>
      <c r="H429" s="5" t="str">
        <f>IFERROR(INDEX(問合せ・差戻し事例!$E:$E,MATCH(F429,問合せ・差戻し事例!$A:$A,0)),"")</f>
        <v>エア・ウォーター・マテリアル(株)</v>
      </c>
      <c r="I429" s="5" t="str">
        <f>IFERROR(INDEX(問合せ・差戻し事例!$D:$D,MATCH(F429,問合せ・差戻し事例!$A:$A,0)),"")</f>
        <v>170100</v>
      </c>
      <c r="J429" s="5">
        <f>IFERROR(INDEX(問合せ・差戻し事例!$G:$G,MATCH(F429,問合せ・差戻し事例!$A:$A,0)),"")</f>
        <v>18</v>
      </c>
      <c r="K429" s="5" t="str">
        <f>IFERROR(INDEX(問合せ・差戻し事例!$H:$H,MATCH(F429,問合せ・差戻し事例!$A:$A,0)),"")</f>
        <v>・データソース及び抽出条件(手順)が分かる資料（画面コピーなど）の送付をお願いいたします
・網羅性が確認できる資料（残高試算表との一致確認）の送付をお願いいたします</v>
      </c>
    </row>
    <row r="430" spans="1:11" ht="17.5" hidden="1" x14ac:dyDescent="0.6">
      <c r="A430" s="2">
        <v>429</v>
      </c>
      <c r="B430" s="2">
        <v>77</v>
      </c>
      <c r="C430" s="5">
        <f>IFERROR(INDEX(チェックポイント!$D:$D,MATCH(B430,チェックポイント!$A:$A,0)),"")</f>
        <v>54</v>
      </c>
      <c r="D430" s="5" t="str">
        <f>IFERROR(INDEX(チェックポイント!$E:$E,MATCH(B430,チェックポイント!$A:$A,0)),"")</f>
        <v>データソース・抽出条件</v>
      </c>
      <c r="E430" s="5" t="str">
        <f>IFERROR(INDEX(チェックポイント!$F:$F,MATCH(B430,チェックポイント!$A:$A,0)),"")</f>
        <v>成果物の作成に用いたデータソースと抽出条件（手順）の記録（画面コピー等）が提出されているか。</v>
      </c>
      <c r="F430" s="2">
        <v>1566</v>
      </c>
      <c r="G430" s="5" t="str">
        <f>IFERROR(INDEX(問合せ・差戻し事例!$F:$F,MATCH(F430,問合せ・差戻し事例!$A:$A,0)),"")</f>
        <v>グローバル戦略推進本部</v>
      </c>
      <c r="H430" s="5" t="str">
        <f>IFERROR(INDEX(問合せ・差戻し事例!$E:$E,MATCH(F430,問合せ・差戻し事例!$A:$A,0)),"")</f>
        <v>上海爱沃特国际贸易有限公司</v>
      </c>
      <c r="I430" s="5" t="str">
        <f>IFERROR(INDEX(問合せ・差戻し事例!$D:$D,MATCH(F430,問合せ・差戻し事例!$A:$A,0)),"")</f>
        <v>170200</v>
      </c>
      <c r="J430" s="5">
        <f>IFERROR(INDEX(問合せ・差戻し事例!$G:$G,MATCH(F430,問合せ・差戻し事例!$A:$A,0)),"")</f>
        <v>18</v>
      </c>
      <c r="K430" s="5" t="str">
        <f>IFERROR(INDEX(問合せ・差戻し事例!$H:$H,MATCH(F430,問合せ・差戻し事例!$A:$A,0)),"")</f>
        <v>・データソース及び抽出条件(手順)が分かる資料（画面コピーなど）の送付をお願いいたします
・網羅性が確認できる資料（残高試算表との一致確認）の送付をお願いいたします</v>
      </c>
    </row>
    <row r="431" spans="1:11" ht="17.5" hidden="1" x14ac:dyDescent="0.6">
      <c r="A431" s="2">
        <v>430</v>
      </c>
      <c r="B431" s="2">
        <v>77</v>
      </c>
      <c r="C431" s="5">
        <f>IFERROR(INDEX(チェックポイント!$D:$D,MATCH(B431,チェックポイント!$A:$A,0)),"")</f>
        <v>54</v>
      </c>
      <c r="D431" s="5" t="str">
        <f>IFERROR(INDEX(チェックポイント!$E:$E,MATCH(B431,チェックポイント!$A:$A,0)),"")</f>
        <v>データソース・抽出条件</v>
      </c>
      <c r="E431" s="5" t="str">
        <f>IFERROR(INDEX(チェックポイント!$F:$F,MATCH(B431,チェックポイント!$A:$A,0)),"")</f>
        <v>成果物の作成に用いたデータソースと抽出条件（手順）の記録（画面コピー等）が提出されているか。</v>
      </c>
      <c r="F431" s="2">
        <v>1678</v>
      </c>
      <c r="G431" s="5" t="str">
        <f>IFERROR(INDEX(問合せ・差戻し事例!$F:$F,MATCH(F431,問合せ・差戻し事例!$A:$A,0)),"")</f>
        <v xml:space="preserve">法務・ガバナンス室 </v>
      </c>
      <c r="H431" s="5" t="str">
        <f>IFERROR(INDEX(問合せ・差戻し事例!$E:$E,MATCH(F431,問合せ・差戻し事例!$A:$A,0)),"")</f>
        <v>エア・ウォーター・サービス(株)</v>
      </c>
      <c r="I431" s="5" t="str">
        <f>IFERROR(INDEX(問合せ・差戻し事例!$D:$D,MATCH(F431,問合せ・差戻し事例!$A:$A,0)),"")</f>
        <v>200100</v>
      </c>
      <c r="J431" s="5">
        <f>IFERROR(INDEX(問合せ・差戻し事例!$G:$G,MATCH(F431,問合せ・差戻し事例!$A:$A,0)),"")</f>
        <v>18</v>
      </c>
      <c r="K431" s="5" t="str">
        <f>IFERROR(INDEX(問合せ・差戻し事例!$H:$H,MATCH(F431,問合せ・差戻し事例!$A:$A,0)),"")</f>
        <v>・データソース及び抽出条件が分かる資料（画面コピーなど）の送付をお願いいたします
・網羅性が確認できる資料（残高試算表との一致確認）の送付をお願いいたします</v>
      </c>
    </row>
    <row r="432" spans="1:11" ht="17.5" hidden="1" x14ac:dyDescent="0.6">
      <c r="A432" s="2">
        <v>431</v>
      </c>
      <c r="B432" s="2">
        <v>77</v>
      </c>
      <c r="C432" s="5">
        <f>IFERROR(INDEX(チェックポイント!$D:$D,MATCH(B432,チェックポイント!$A:$A,0)),"")</f>
        <v>54</v>
      </c>
      <c r="D432" s="5" t="str">
        <f>IFERROR(INDEX(チェックポイント!$E:$E,MATCH(B432,チェックポイント!$A:$A,0)),"")</f>
        <v>データソース・抽出条件</v>
      </c>
      <c r="E432" s="5" t="str">
        <f>IFERROR(INDEX(チェックポイント!$F:$F,MATCH(B432,チェックポイント!$A:$A,0)),"")</f>
        <v>成果物の作成に用いたデータソースと抽出条件（手順）の記録（画面コピー等）が提出されているか。</v>
      </c>
      <c r="F432" s="2">
        <v>1688</v>
      </c>
      <c r="G432" s="5" t="str">
        <f>IFERROR(INDEX(問合せ・差戻し事例!$F:$F,MATCH(F432,問合せ・差戻し事例!$A:$A,0)),"")</f>
        <v xml:space="preserve">エア・ウォーター西日本(株) </v>
      </c>
      <c r="H432" s="5" t="str">
        <f>IFERROR(INDEX(問合せ・差戻し事例!$E:$E,MATCH(F432,問合せ・差戻し事例!$A:$A,0)),"")</f>
        <v>沖縄エア・ウォーター(株)</v>
      </c>
      <c r="I432" s="5" t="str">
        <f>IFERROR(INDEX(問合せ・差戻し事例!$D:$D,MATCH(F432,問合せ・差戻し事例!$A:$A,0)),"")</f>
        <v>240500</v>
      </c>
      <c r="J432" s="5">
        <f>IFERROR(INDEX(問合せ・差戻し事例!$G:$G,MATCH(F432,問合せ・差戻し事例!$A:$A,0)),"")</f>
        <v>18</v>
      </c>
      <c r="K432" s="5" t="str">
        <f>IFERROR(INDEX(問合せ・差戻し事例!$H:$H,MATCH(F432,問合せ・差戻し事例!$A:$A,0)),"")</f>
        <v>・データソース及び抽出条件(手順)が分かる資料（画面コピーなど）の送付をお願いいたします
・網羅性が確認できる資料（残高試算表との一致確認）の送付をお願いいたします</v>
      </c>
    </row>
    <row r="433" spans="1:11" ht="17.5" hidden="1" x14ac:dyDescent="0.6">
      <c r="A433" s="2">
        <v>432</v>
      </c>
      <c r="B433" s="2">
        <v>77</v>
      </c>
      <c r="C433" s="5">
        <f>IFERROR(INDEX(チェックポイント!$D:$D,MATCH(B433,チェックポイント!$A:$A,0)),"")</f>
        <v>54</v>
      </c>
      <c r="D433" s="5" t="str">
        <f>IFERROR(INDEX(チェックポイント!$E:$E,MATCH(B433,チェックポイント!$A:$A,0)),"")</f>
        <v>データソース・抽出条件</v>
      </c>
      <c r="E433" s="5" t="str">
        <f>IFERROR(INDEX(チェックポイント!$F:$F,MATCH(B433,チェックポイント!$A:$A,0)),"")</f>
        <v>成果物の作成に用いたデータソースと抽出条件（手順）の記録（画面コピー等）が提出されているか。</v>
      </c>
      <c r="F433" s="2">
        <v>1689</v>
      </c>
      <c r="G433" s="5" t="str">
        <f>IFERROR(INDEX(問合せ・差戻し事例!$F:$F,MATCH(F433,問合せ・差戻し事例!$A:$A,0)),"")</f>
        <v xml:space="preserve">エア・ウォーター西日本(株) </v>
      </c>
      <c r="H433" s="5" t="str">
        <f>IFERROR(INDEX(問合せ・差戻し事例!$E:$E,MATCH(F433,問合せ・差戻し事例!$A:$A,0)),"")</f>
        <v>(株)日本医療環境サービス</v>
      </c>
      <c r="I433" s="5" t="str">
        <f>IFERROR(INDEX(問合せ・差戻し事例!$D:$D,MATCH(F433,問合せ・差戻し事例!$A:$A,0)),"")</f>
        <v>240800</v>
      </c>
      <c r="J433" s="5">
        <f>IFERROR(INDEX(問合せ・差戻し事例!$G:$G,MATCH(F433,問合せ・差戻し事例!$A:$A,0)),"")</f>
        <v>18</v>
      </c>
      <c r="K433" s="5" t="str">
        <f>IFERROR(INDEX(問合せ・差戻し事例!$H:$H,MATCH(F433,問合せ・差戻し事例!$A:$A,0)),"")</f>
        <v>・データソース及び抽出条件(手順)が分かる資料（画面コピーなど）の送付をお願いいたします
・網羅性が確認できる資料（残高試算表との一致確認）の送付をお願いいたします
・⾦額の大きさ（絶対額）と平均からの乖離率（変化率）の両方の観点でコメントが必要な箇所の記載が漏れているようですので、記載をお願いいたします</v>
      </c>
    </row>
    <row r="434" spans="1:11" ht="17.5" hidden="1" x14ac:dyDescent="0.6">
      <c r="A434" s="2">
        <v>433</v>
      </c>
      <c r="B434" s="2">
        <v>77</v>
      </c>
      <c r="C434" s="5">
        <f>IFERROR(INDEX(チェックポイント!$D:$D,MATCH(B434,チェックポイント!$A:$A,0)),"")</f>
        <v>54</v>
      </c>
      <c r="D434" s="5" t="str">
        <f>IFERROR(INDEX(チェックポイント!$E:$E,MATCH(B434,チェックポイント!$A:$A,0)),"")</f>
        <v>データソース・抽出条件</v>
      </c>
      <c r="E434" s="5" t="str">
        <f>IFERROR(INDEX(チェックポイント!$F:$F,MATCH(B434,チェックポイント!$A:$A,0)),"")</f>
        <v>成果物の作成に用いたデータソースと抽出条件（手順）の記録（画面コピー等）が提出されているか。</v>
      </c>
      <c r="F434" s="2">
        <v>1691</v>
      </c>
      <c r="G434" s="5" t="str">
        <f>IFERROR(INDEX(問合せ・差戻し事例!$F:$F,MATCH(F434,問合せ・差戻し事例!$A:$A,0)),"")</f>
        <v xml:space="preserve">エア・ウォーター西日本(株) </v>
      </c>
      <c r="H434" s="5" t="str">
        <f>IFERROR(INDEX(問合せ・差戻し事例!$E:$E,MATCH(F434,問合せ・差戻し事例!$A:$A,0)),"")</f>
        <v>松山酸素(株)</v>
      </c>
      <c r="I434" s="5" t="str">
        <f>IFERROR(INDEX(問合せ・差戻し事例!$D:$D,MATCH(F434,問合せ・差戻し事例!$A:$A,0)),"")</f>
        <v>240400</v>
      </c>
      <c r="J434" s="5">
        <f>IFERROR(INDEX(問合せ・差戻し事例!$G:$G,MATCH(F434,問合せ・差戻し事例!$A:$A,0)),"")</f>
        <v>18</v>
      </c>
      <c r="K434" s="5" t="str">
        <f>IFERROR(INDEX(問合せ・差戻し事例!$H:$H,MATCH(F434,問合せ・差戻し事例!$A:$A,0)),"")</f>
        <v>・データソース及び抽出条件(手順)が分かる資料（画面コピーなど）の送付をお願いいたします
・網羅性が確認できる資料（残高試算表との一致確認）の送付をお願いいたします</v>
      </c>
    </row>
    <row r="435" spans="1:11" ht="17.5" hidden="1" x14ac:dyDescent="0.6">
      <c r="A435" s="2">
        <v>434</v>
      </c>
      <c r="B435" s="2">
        <v>77</v>
      </c>
      <c r="C435" s="5">
        <f>IFERROR(INDEX(チェックポイント!$D:$D,MATCH(B435,チェックポイント!$A:$A,0)),"")</f>
        <v>54</v>
      </c>
      <c r="D435" s="5" t="str">
        <f>IFERROR(INDEX(チェックポイント!$E:$E,MATCH(B435,チェックポイント!$A:$A,0)),"")</f>
        <v>データソース・抽出条件</v>
      </c>
      <c r="E435" s="5" t="str">
        <f>IFERROR(INDEX(チェックポイント!$F:$F,MATCH(B435,チェックポイント!$A:$A,0)),"")</f>
        <v>成果物の作成に用いたデータソースと抽出条件（手順）の記録（画面コピー等）が提出されているか。</v>
      </c>
      <c r="F435" s="2">
        <v>1772</v>
      </c>
      <c r="G435" s="5" t="str">
        <f>IFERROR(INDEX(問合せ・差戻し事例!$F:$F,MATCH(F435,問合せ・差戻し事例!$A:$A,0)),"")</f>
        <v>ＡＩ・ＤＸ推進室</v>
      </c>
      <c r="H435" s="5" t="str">
        <f>IFERROR(INDEX(問合せ・差戻し事例!$E:$E,MATCH(F435,問合せ・差戻し事例!$A:$A,0)),"")</f>
        <v>エア・ウォーター・デジタル(株)</v>
      </c>
      <c r="I435" s="5" t="str">
        <f>IFERROR(INDEX(問合せ・差戻し事例!$D:$D,MATCH(F435,問合せ・差戻し事例!$A:$A,0)),"")</f>
        <v>190100</v>
      </c>
      <c r="J435" s="5">
        <f>IFERROR(INDEX(問合せ・差戻し事例!$G:$G,MATCH(F435,問合せ・差戻し事例!$A:$A,0)),"")</f>
        <v>18</v>
      </c>
      <c r="K435" s="5" t="str">
        <f>IFERROR(INDEX(問合せ・差戻し事例!$H:$H,MATCH(F435,問合せ・差戻し事例!$A:$A,0)),"")</f>
        <v>・データソース及び抽出条件が分かる資料（画面コピーなど）の送付をお願いいたします
・網羅性が確認できる資料（残高試算表との一致確認）の送付をお願いいたします</v>
      </c>
    </row>
    <row r="436" spans="1:11" ht="17.5" hidden="1" x14ac:dyDescent="0.6">
      <c r="A436" s="2">
        <v>435</v>
      </c>
      <c r="B436" s="2">
        <v>77</v>
      </c>
      <c r="C436" s="5">
        <f>IFERROR(INDEX(チェックポイント!$D:$D,MATCH(B436,チェックポイント!$A:$A,0)),"")</f>
        <v>54</v>
      </c>
      <c r="D436" s="5" t="str">
        <f>IFERROR(INDEX(チェックポイント!$E:$E,MATCH(B436,チェックポイント!$A:$A,0)),"")</f>
        <v>データソース・抽出条件</v>
      </c>
      <c r="E436" s="5" t="str">
        <f>IFERROR(INDEX(チェックポイント!$F:$F,MATCH(B436,チェックポイント!$A:$A,0)),"")</f>
        <v>成果物の作成に用いたデータソースと抽出条件（手順）の記録（画面コピー等）が提出されているか。</v>
      </c>
      <c r="F436" s="2">
        <v>1792</v>
      </c>
      <c r="G436" s="5" t="str">
        <f>IFERROR(INDEX(問合せ・差戻し事例!$F:$F,MATCH(F436,問合せ・差戻し事例!$A:$A,0)),"")</f>
        <v xml:space="preserve">物流改革推進室 </v>
      </c>
      <c r="H436" s="5" t="str">
        <f>IFERROR(INDEX(問合せ・差戻し事例!$E:$E,MATCH(F436,問合せ・差戻し事例!$A:$A,0)),"")</f>
        <v>エア・ウォーターLINE(株)</v>
      </c>
      <c r="I436" s="5" t="str">
        <f>IFERROR(INDEX(問合せ・差戻し事例!$D:$D,MATCH(F436,問合せ・差戻し事例!$A:$A,0)),"")</f>
        <v>180101</v>
      </c>
      <c r="J436" s="5">
        <f>IFERROR(INDEX(問合せ・差戻し事例!$G:$G,MATCH(F436,問合せ・差戻し事例!$A:$A,0)),"")</f>
        <v>18</v>
      </c>
      <c r="K436" s="5" t="str">
        <f>IFERROR(INDEX(問合せ・差戻し事例!$H:$H,MATCH(F436,問合せ・差戻し事例!$A:$A,0)),"")</f>
        <v>・データソース及び抽出条件(手順)が分かる資料（画面コピーなど）の送付をお願いいたします
・網羅性が確認できる資料（試算表との一致確認）の送付をお願いいたします</v>
      </c>
    </row>
    <row r="437" spans="1:11" ht="17.5" hidden="1" x14ac:dyDescent="0.6">
      <c r="A437" s="2">
        <v>436</v>
      </c>
      <c r="B437" s="2">
        <v>77</v>
      </c>
      <c r="C437" s="5">
        <f>IFERROR(INDEX(チェックポイント!$D:$D,MATCH(B437,チェックポイント!$A:$A,0)),"")</f>
        <v>54</v>
      </c>
      <c r="D437" s="5" t="str">
        <f>IFERROR(INDEX(チェックポイント!$E:$E,MATCH(B437,チェックポイント!$A:$A,0)),"")</f>
        <v>データソース・抽出条件</v>
      </c>
      <c r="E437" s="5" t="str">
        <f>IFERROR(INDEX(チェックポイント!$F:$F,MATCH(B437,チェックポイント!$A:$A,0)),"")</f>
        <v>成果物の作成に用いたデータソースと抽出条件（手順）の記録（画面コピー等）が提出されているか。</v>
      </c>
      <c r="F437" s="2">
        <v>1793</v>
      </c>
      <c r="G437" s="5" t="str">
        <f>IFERROR(INDEX(問合せ・差戻し事例!$F:$F,MATCH(F437,問合せ・差戻し事例!$A:$A,0)),"")</f>
        <v xml:space="preserve">物流改革推進室 </v>
      </c>
      <c r="H437" s="5" t="str">
        <f>IFERROR(INDEX(問合せ・差戻し事例!$E:$E,MATCH(F437,問合せ・差戻し事例!$A:$A,0)),"")</f>
        <v>(株)アシスト</v>
      </c>
      <c r="I437" s="5" t="str">
        <f>IFERROR(INDEX(問合せ・差戻し事例!$D:$D,MATCH(F437,問合せ・差戻し事例!$A:$A,0)),"")</f>
        <v>180102</v>
      </c>
      <c r="J437" s="5">
        <f>IFERROR(INDEX(問合せ・差戻し事例!$G:$G,MATCH(F437,問合せ・差戻し事例!$A:$A,0)),"")</f>
        <v>18</v>
      </c>
      <c r="K437" s="5" t="str">
        <f>IFERROR(INDEX(問合せ・差戻し事例!$H:$H,MATCH(F437,問合せ・差戻し事例!$A:$A,0)),"")</f>
        <v>・データソース及び抽出条件(手順)が分かる資料（画面コピーなど）の送付をお願いいたします
・網羅性が確認できる資料（試算表との一致確認）の送付をお願いいたします</v>
      </c>
    </row>
    <row r="438" spans="1:11" ht="17.5" hidden="1" x14ac:dyDescent="0.6">
      <c r="A438" s="2">
        <v>437</v>
      </c>
      <c r="B438" s="2">
        <v>77</v>
      </c>
      <c r="C438" s="5">
        <f>IFERROR(INDEX(チェックポイント!$D:$D,MATCH(B438,チェックポイント!$A:$A,0)),"")</f>
        <v>54</v>
      </c>
      <c r="D438" s="5" t="str">
        <f>IFERROR(INDEX(チェックポイント!$E:$E,MATCH(B438,チェックポイント!$A:$A,0)),"")</f>
        <v>データソース・抽出条件</v>
      </c>
      <c r="E438" s="5" t="str">
        <f>IFERROR(INDEX(チェックポイント!$F:$F,MATCH(B438,チェックポイント!$A:$A,0)),"")</f>
        <v>成果物の作成に用いたデータソースと抽出条件（手順）の記録（画面コピー等）が提出されているか。</v>
      </c>
      <c r="F438" s="2">
        <v>1794</v>
      </c>
      <c r="G438" s="5" t="str">
        <f>IFERROR(INDEX(問合せ・差戻し事例!$F:$F,MATCH(F438,問合せ・差戻し事例!$A:$A,0)),"")</f>
        <v xml:space="preserve">物流改革推進室 </v>
      </c>
      <c r="H438" s="5" t="str">
        <f>IFERROR(INDEX(問合せ・差戻し事例!$E:$E,MATCH(F438,問合せ・差戻し事例!$A:$A,0)),"")</f>
        <v>北海道車体(株)</v>
      </c>
      <c r="I438" s="5" t="str">
        <f>IFERROR(INDEX(問合せ・差戻し事例!$D:$D,MATCH(F438,問合せ・差戻し事例!$A:$A,0)),"")</f>
        <v>180104</v>
      </c>
      <c r="J438" s="5">
        <f>IFERROR(INDEX(問合せ・差戻し事例!$G:$G,MATCH(F438,問合せ・差戻し事例!$A:$A,0)),"")</f>
        <v>18</v>
      </c>
      <c r="K438" s="5" t="str">
        <f>IFERROR(INDEX(問合せ・差戻し事例!$H:$H,MATCH(F438,問合せ・差戻し事例!$A:$A,0)),"")</f>
        <v>・データソース及び抽出条件(手順)が分かる資料（画面コピーなど）の送付をお願いいたします
・網羅性が確認できる資料（試算表との一致確認）の送付をお願いいたします</v>
      </c>
    </row>
    <row r="439" spans="1:11" ht="17.5" hidden="1" x14ac:dyDescent="0.6">
      <c r="A439" s="2">
        <v>438</v>
      </c>
      <c r="B439" s="2">
        <v>77</v>
      </c>
      <c r="C439" s="5">
        <f>IFERROR(INDEX(チェックポイント!$D:$D,MATCH(B439,チェックポイント!$A:$A,0)),"")</f>
        <v>54</v>
      </c>
      <c r="D439" s="5" t="str">
        <f>IFERROR(INDEX(チェックポイント!$E:$E,MATCH(B439,チェックポイント!$A:$A,0)),"")</f>
        <v>データソース・抽出条件</v>
      </c>
      <c r="E439" s="5" t="str">
        <f>IFERROR(INDEX(チェックポイント!$F:$F,MATCH(B439,チェックポイント!$A:$A,0)),"")</f>
        <v>成果物の作成に用いたデータソースと抽出条件（手順）の記録（画面コピー等）が提出されているか。</v>
      </c>
      <c r="F439" s="2">
        <v>1795</v>
      </c>
      <c r="G439" s="5" t="str">
        <f>IFERROR(INDEX(問合せ・差戻し事例!$F:$F,MATCH(F439,問合せ・差戻し事例!$A:$A,0)),"")</f>
        <v xml:space="preserve">物流改革推進室 </v>
      </c>
      <c r="H439" s="5" t="str">
        <f>IFERROR(INDEX(問合せ・差戻し事例!$E:$E,MATCH(F439,問合せ・差戻し事例!$A:$A,0)),"")</f>
        <v>(株)リプロワーク</v>
      </c>
      <c r="I439" s="5" t="str">
        <f>IFERROR(INDEX(問合せ・差戻し事例!$D:$D,MATCH(F439,問合せ・差戻し事例!$A:$A,0)),"")</f>
        <v>180105</v>
      </c>
      <c r="J439" s="5">
        <f>IFERROR(INDEX(問合せ・差戻し事例!$G:$G,MATCH(F439,問合せ・差戻し事例!$A:$A,0)),"")</f>
        <v>18</v>
      </c>
      <c r="K439" s="5" t="str">
        <f>IFERROR(INDEX(問合せ・差戻し事例!$H:$H,MATCH(F439,問合せ・差戻し事例!$A:$A,0)),"")</f>
        <v>・データソース及び抽出条件(手順)が分かる資料（画面コピーなど）の送付をお願いいたします
・網羅性が確認できる資料（試算表との一致確認）の送付をお願いいたします</v>
      </c>
    </row>
    <row r="440" spans="1:11" ht="17.5" hidden="1" x14ac:dyDescent="0.6">
      <c r="A440" s="2">
        <v>439</v>
      </c>
      <c r="B440" s="2">
        <v>77</v>
      </c>
      <c r="C440" s="5">
        <f>IFERROR(INDEX(チェックポイント!$D:$D,MATCH(B440,チェックポイント!$A:$A,0)),"")</f>
        <v>54</v>
      </c>
      <c r="D440" s="5" t="str">
        <f>IFERROR(INDEX(チェックポイント!$E:$E,MATCH(B440,チェックポイント!$A:$A,0)),"")</f>
        <v>データソース・抽出条件</v>
      </c>
      <c r="E440" s="5" t="str">
        <f>IFERROR(INDEX(チェックポイント!$F:$F,MATCH(B440,チェックポイント!$A:$A,0)),"")</f>
        <v>成果物の作成に用いたデータソースと抽出条件（手順）の記録（画面コピー等）が提出されているか。</v>
      </c>
      <c r="F440" s="2">
        <v>1884</v>
      </c>
      <c r="G440" s="5" t="str">
        <f>IFERROR(INDEX(問合せ・差戻し事例!$F:$F,MATCH(F440,問合せ・差戻し事例!$A:$A,0)),"")</f>
        <v>アグリユニット</v>
      </c>
      <c r="H440" s="5" t="str">
        <f>IFERROR(INDEX(問合せ・差戻し事例!$E:$E,MATCH(F440,問合せ・差戻し事例!$A:$A,0)),"")</f>
        <v>トミイチ九州(株)</v>
      </c>
      <c r="I440" s="5" t="str">
        <f>IFERROR(INDEX(問合せ・差戻し事例!$D:$D,MATCH(F440,問合せ・差戻し事例!$A:$A,0)),"")</f>
        <v>150100</v>
      </c>
      <c r="J440" s="5">
        <f>IFERROR(INDEX(問合せ・差戻し事例!$G:$G,MATCH(F440,問合せ・差戻し事例!$A:$A,0)),"")</f>
        <v>18</v>
      </c>
      <c r="K440" s="5" t="str">
        <f>IFERROR(INDEX(問合せ・差戻し事例!$H:$H,MATCH(F440,問合せ・差戻し事例!$A:$A,0)),"")</f>
        <v xml:space="preserve"> ・データソース及び抽出条件が分かる資料（画面コピーなど）の送付をお願いいたします
・網羅性が確認できる資料（残高試算表との一致確認）の送付をお願いいたします</v>
      </c>
    </row>
    <row r="441" spans="1:11" ht="17.5" hidden="1" x14ac:dyDescent="0.6">
      <c r="A441" s="2">
        <v>440</v>
      </c>
      <c r="B441" s="2">
        <v>77</v>
      </c>
      <c r="C441" s="5">
        <f>IFERROR(INDEX(チェックポイント!$D:$D,MATCH(B441,チェックポイント!$A:$A,0)),"")</f>
        <v>54</v>
      </c>
      <c r="D441" s="5" t="str">
        <f>IFERROR(INDEX(チェックポイント!$E:$E,MATCH(B441,チェックポイント!$A:$A,0)),"")</f>
        <v>データソース・抽出条件</v>
      </c>
      <c r="E441" s="5" t="str">
        <f>IFERROR(INDEX(チェックポイント!$F:$F,MATCH(B441,チェックポイント!$A:$A,0)),"")</f>
        <v>成果物の作成に用いたデータソースと抽出条件（手順）の記録（画面コピー等）が提出されているか。</v>
      </c>
      <c r="F441" s="2">
        <v>1897</v>
      </c>
      <c r="G441" s="5" t="str">
        <f>IFERROR(INDEX(問合せ・差戻し事例!$F:$F,MATCH(F441,問合せ・差戻し事例!$A:$A,0)),"")</f>
        <v/>
      </c>
      <c r="H441" s="5" t="str">
        <f>IFERROR(INDEX(問合せ・差戻し事例!$E:$E,MATCH(F441,問合せ・差戻し事例!$A:$A,0)),"")</f>
        <v/>
      </c>
      <c r="I441" s="5" t="str">
        <f>IFERROR(INDEX(問合せ・差戻し事例!$D:$D,MATCH(F441,問合せ・差戻し事例!$A:$A,0)),"")</f>
        <v>60201</v>
      </c>
      <c r="J441" s="5">
        <f>IFERROR(INDEX(問合せ・差戻し事例!$G:$G,MATCH(F441,問合せ・差戻し事例!$A:$A,0)),"")</f>
        <v>18</v>
      </c>
      <c r="K441" s="5" t="str">
        <f>IFERROR(INDEX(問合せ・差戻し事例!$H:$H,MATCH(F441,問合せ・差戻し事例!$A:$A,0)),"")</f>
        <v>・データソース及び抽出条件が分かる資料（画面コピーなど）の送付をお願いいたします
・網羅性が確認できる資料（残高試算表との一致確認）の送付をお願いいたします</v>
      </c>
    </row>
    <row r="442" spans="1:11" ht="17.5" hidden="1" x14ac:dyDescent="0.6">
      <c r="A442" s="2">
        <v>441</v>
      </c>
      <c r="B442" s="2">
        <v>83</v>
      </c>
      <c r="C442" s="5">
        <f>IFERROR(INDEX(チェックポイント!$D:$D,MATCH(B442,チェックポイント!$A:$A,0)),"")</f>
        <v>55</v>
      </c>
      <c r="D442" s="5" t="str">
        <f>IFERROR(INDEX(チェックポイント!$E:$E,MATCH(B442,チェックポイント!$A:$A,0)),"")</f>
        <v>著しい増加の根拠資料</v>
      </c>
      <c r="E442" s="5" t="str">
        <f>IFERROR(INDEX(チェックポイント!$F:$F,MATCH(B442,チェックポイント!$A:$A,0)),"")</f>
        <v>網羅性が確認できる情報が記載又は提出されている</v>
      </c>
      <c r="F442" s="2">
        <v>1039</v>
      </c>
      <c r="G442" s="5" t="str">
        <f>IFERROR(INDEX(問合せ・差戻し事例!$F:$F,MATCH(F442,問合せ・差戻し事例!$A:$A,0)),"")</f>
        <v>グローバルエンジニアリングユニット</v>
      </c>
      <c r="H442" s="5" t="str">
        <f>IFERROR(INDEX(問合せ・差戻し事例!$E:$E,MATCH(F442,問合せ・差戻し事例!$A:$A,0)),"")</f>
        <v>AIR WATER AMERICA INC.</v>
      </c>
      <c r="I442" s="5" t="str">
        <f>IFERROR(INDEX(問合せ・差戻し事例!$D:$D,MATCH(F442,問合せ・差戻し事例!$A:$A,0)),"")</f>
        <v>040400</v>
      </c>
      <c r="J442" s="5">
        <f>IFERROR(INDEX(問合せ・差戻し事例!$G:$G,MATCH(F442,問合せ・差戻し事例!$A:$A,0)),"")</f>
        <v>18</v>
      </c>
      <c r="K442" s="5" t="str">
        <f>IFERROR(INDEX(問合せ・差戻し事例!$H:$H,MATCH(F442,問合せ・差戻し事例!$A:$A,0)),"")</f>
        <v>根拠資料のExcelを確認したところ、数値情報が確認できないため、記載いただきますようお願いいたします。</v>
      </c>
    </row>
    <row r="443" spans="1:11" ht="17.5" hidden="1" x14ac:dyDescent="0.6">
      <c r="A443" s="2">
        <v>442</v>
      </c>
      <c r="B443" s="2">
        <v>83</v>
      </c>
      <c r="C443" s="5">
        <f>IFERROR(INDEX(チェックポイント!$D:$D,MATCH(B443,チェックポイント!$A:$A,0)),"")</f>
        <v>55</v>
      </c>
      <c r="D443" s="5" t="str">
        <f>IFERROR(INDEX(チェックポイント!$E:$E,MATCH(B443,チェックポイント!$A:$A,0)),"")</f>
        <v>著しい増加の根拠資料</v>
      </c>
      <c r="E443" s="5" t="str">
        <f>IFERROR(INDEX(チェックポイント!$F:$F,MATCH(B443,チェックポイント!$A:$A,0)),"")</f>
        <v>網羅性が確認できる情報が記載又は提出されている</v>
      </c>
      <c r="F443" s="2">
        <v>1043</v>
      </c>
      <c r="G443" s="5" t="str">
        <f>IFERROR(INDEX(問合せ・差戻し事例!$F:$F,MATCH(F443,問合せ・差戻し事例!$A:$A,0)),"")</f>
        <v>グローバルエンジニアリングユニット</v>
      </c>
      <c r="H443" s="5" t="str">
        <f>IFERROR(INDEX(問合せ・差戻し事例!$E:$E,MATCH(F443,問合せ・差戻し事例!$A:$A,0)),"")</f>
        <v>Phoenix Welding Supply LLC</v>
      </c>
      <c r="I443" s="5" t="str">
        <f>IFERROR(INDEX(問合せ・差戻し事例!$D:$D,MATCH(F443,問合せ・差戻し事例!$A:$A,0)),"")</f>
        <v>040405</v>
      </c>
      <c r="J443" s="5">
        <f>IFERROR(INDEX(問合せ・差戻し事例!$G:$G,MATCH(F443,問合せ・差戻し事例!$A:$A,0)),"")</f>
        <v>18</v>
      </c>
      <c r="K443" s="5" t="str">
        <f>IFERROR(INDEX(問合せ・差戻し事例!$H:$H,MATCH(F443,問合せ・差戻し事例!$A:$A,0)),"")</f>
        <v>根拠資料のExcelを確認したところ、数値情報が確認できないため、記載いただきますようお願いいたします。</v>
      </c>
    </row>
    <row r="444" spans="1:11" ht="17.5" hidden="1" x14ac:dyDescent="0.6">
      <c r="A444" s="2">
        <v>443</v>
      </c>
      <c r="B444" s="2">
        <v>87</v>
      </c>
      <c r="C444" s="5" t="str">
        <f>IFERROR(INDEX(チェックポイント!$D:$D,MATCH(B444,チェックポイント!$A:$A,0)),"")</f>
        <v>共通</v>
      </c>
      <c r="D444" s="5" t="str">
        <f>IFERROR(INDEX(チェックポイント!$E:$E,MATCH(B444,チェックポイント!$A:$A,0)),"")</f>
        <v/>
      </c>
      <c r="E444" s="5" t="str">
        <f>IFERROR(INDEX(チェックポイント!$F:$F,MATCH(B444,チェックポイント!$A:$A,0)),"")</f>
        <v>網羅性が確認できる情報が記載又は提出されている</v>
      </c>
      <c r="F444" s="2">
        <v>506</v>
      </c>
      <c r="G444" s="5" t="str">
        <f>IFERROR(INDEX(問合せ・差戻し事例!$F:$F,MATCH(F444,問合せ・差戻し事例!$A:$A,0)),"")</f>
        <v>デンタルケアユニット</v>
      </c>
      <c r="H444" s="5" t="str">
        <f>IFERROR(INDEX(問合せ・差戻し事例!$E:$E,MATCH(F444,問合せ・差戻し事例!$A:$A,0)),"")</f>
        <v>(株)Ciロジスティクスセンター</v>
      </c>
      <c r="I444" s="5" t="str">
        <f>IFERROR(INDEX(問合せ・差戻し事例!$D:$D,MATCH(F444,問合せ・差戻し事例!$A:$A,0)),"")</f>
        <v>100202</v>
      </c>
      <c r="J444" s="5">
        <f>IFERROR(INDEX(問合せ・差戻し事例!$G:$G,MATCH(F444,問合せ・差戻し事例!$A:$A,0)),"")</f>
        <v>18</v>
      </c>
      <c r="K444" s="5" t="str">
        <f>IFERROR(INDEX(問合せ・差戻し事例!$H:$H,MATCH(F444,問合せ・差戻し事例!$A:$A,0)),"")</f>
        <v>・作成いただいている成果物の推移分析について、対象範囲が2025/10-2026/3にとどまっているため、2025/4-2025/9に関しても作成いただきますようお願いいたします。</v>
      </c>
    </row>
    <row r="445" spans="1:11" ht="17.5" hidden="1" x14ac:dyDescent="0.6">
      <c r="A445" s="2">
        <v>444</v>
      </c>
      <c r="B445" s="2">
        <v>87</v>
      </c>
      <c r="C445" s="5" t="str">
        <f>IFERROR(INDEX(チェックポイント!$D:$D,MATCH(B445,チェックポイント!$A:$A,0)),"")</f>
        <v>共通</v>
      </c>
      <c r="D445" s="5" t="str">
        <f>IFERROR(INDEX(チェックポイント!$E:$E,MATCH(B445,チェックポイント!$A:$A,0)),"")</f>
        <v/>
      </c>
      <c r="E445" s="5" t="str">
        <f>IFERROR(INDEX(チェックポイント!$F:$F,MATCH(B445,チェックポイント!$A:$A,0)),"")</f>
        <v>網羅性が確認できる情報が記載又は提出されている</v>
      </c>
      <c r="F445" s="2">
        <v>507</v>
      </c>
      <c r="G445" s="5" t="str">
        <f>IFERROR(INDEX(問合せ・差戻し事例!$F:$F,MATCH(F445,問合せ・差戻し事例!$A:$A,0)),"")</f>
        <v>デンタルケアユニット</v>
      </c>
      <c r="H445" s="5" t="str">
        <f>IFERROR(INDEX(問合せ・差戻し事例!$E:$E,MATCH(F445,問合せ・差戻し事例!$A:$A,0)),"")</f>
        <v>(株)デンタルフィット</v>
      </c>
      <c r="I445" s="5" t="str">
        <f>IFERROR(INDEX(問合せ・差戻し事例!$D:$D,MATCH(F445,問合せ・差戻し事例!$A:$A,0)),"")</f>
        <v>100204</v>
      </c>
      <c r="J445" s="5">
        <f>IFERROR(INDEX(問合せ・差戻し事例!$G:$G,MATCH(F445,問合せ・差戻し事例!$A:$A,0)),"")</f>
        <v>18</v>
      </c>
      <c r="K445" s="5" t="str">
        <f>IFERROR(INDEX(問合せ・差戻し事例!$H:$H,MATCH(F445,問合せ・差戻し事例!$A:$A,0)),"")</f>
        <v>・作成いただいている成果物の推移分析について、対象範囲が2025/10-2026/3にとどまっているため、2025/4-2025/9に関しても作成いただきますようお願いいたします。</v>
      </c>
    </row>
    <row r="446" spans="1:11" ht="17.5" hidden="1" x14ac:dyDescent="0.6">
      <c r="A446" s="2">
        <v>445</v>
      </c>
      <c r="B446" s="2">
        <v>87</v>
      </c>
      <c r="C446" s="5" t="str">
        <f>IFERROR(INDEX(チェックポイント!$D:$D,MATCH(B446,チェックポイント!$A:$A,0)),"")</f>
        <v>共通</v>
      </c>
      <c r="D446" s="5" t="str">
        <f>IFERROR(INDEX(チェックポイント!$E:$E,MATCH(B446,チェックポイント!$A:$A,0)),"")</f>
        <v/>
      </c>
      <c r="E446" s="5" t="str">
        <f>IFERROR(INDEX(チェックポイント!$F:$F,MATCH(B446,チェックポイント!$A:$A,0)),"")</f>
        <v>網羅性が確認できる情報が記載又は提出されている</v>
      </c>
      <c r="F446" s="2">
        <v>508</v>
      </c>
      <c r="G446" s="5" t="str">
        <f>IFERROR(INDEX(問合せ・差戻し事例!$F:$F,MATCH(F446,問合せ・差戻し事例!$A:$A,0)),"")</f>
        <v>デンタルケアユニット</v>
      </c>
      <c r="H446" s="5" t="str">
        <f>IFERROR(INDEX(問合せ・差戻し事例!$E:$E,MATCH(F446,問合せ・差戻し事例!$A:$A,0)),"")</f>
        <v>(株)RayVision</v>
      </c>
      <c r="I446" s="5" t="str">
        <f>IFERROR(INDEX(問合せ・差戻し事例!$D:$D,MATCH(F446,問合せ・差戻し事例!$A:$A,0)),"")</f>
        <v>100211</v>
      </c>
      <c r="J446" s="5">
        <f>IFERROR(INDEX(問合せ・差戻し事例!$G:$G,MATCH(F446,問合せ・差戻し事例!$A:$A,0)),"")</f>
        <v>18</v>
      </c>
      <c r="K446" s="5" t="str">
        <f>IFERROR(INDEX(問合せ・差戻し事例!$H:$H,MATCH(F446,問合せ・差戻し事例!$A:$A,0)),"")</f>
        <v>・作成いただいている成果物の推移分析について、対象範囲が2025/10-2026/3にとどまっているため、2025/4-2025/9に関しても作成いただきますようお願いいたします。</v>
      </c>
    </row>
    <row r="447" spans="1:11" ht="17.5" hidden="1" x14ac:dyDescent="0.6">
      <c r="A447" s="2">
        <v>446</v>
      </c>
      <c r="B447" s="2">
        <v>87</v>
      </c>
      <c r="C447" s="5" t="str">
        <f>IFERROR(INDEX(チェックポイント!$D:$D,MATCH(B447,チェックポイント!$A:$A,0)),"")</f>
        <v>共通</v>
      </c>
      <c r="D447" s="5" t="str">
        <f>IFERROR(INDEX(チェックポイント!$E:$E,MATCH(B447,チェックポイント!$A:$A,0)),"")</f>
        <v/>
      </c>
      <c r="E447" s="5" t="str">
        <f>IFERROR(INDEX(チェックポイント!$F:$F,MATCH(B447,チェックポイント!$A:$A,0)),"")</f>
        <v>網羅性が確認できる情報が記載又は提出されている</v>
      </c>
      <c r="F447" s="2">
        <v>509</v>
      </c>
      <c r="G447" s="5" t="str">
        <f>IFERROR(INDEX(問合せ・差戻し事例!$F:$F,MATCH(F447,問合せ・差戻し事例!$A:$A,0)),"")</f>
        <v>デンタルケアユニット</v>
      </c>
      <c r="H447" s="5" t="str">
        <f>IFERROR(INDEX(問合せ・差戻し事例!$E:$E,MATCH(F447,問合せ・差戻し事例!$A:$A,0)),"")</f>
        <v>(株)クラブメディア</v>
      </c>
      <c r="I447" s="5" t="str">
        <f>IFERROR(INDEX(問合せ・差戻し事例!$D:$D,MATCH(F447,問合せ・差戻し事例!$A:$A,0)),"")</f>
        <v>100214</v>
      </c>
      <c r="J447" s="5">
        <f>IFERROR(INDEX(問合せ・差戻し事例!$G:$G,MATCH(F447,問合せ・差戻し事例!$A:$A,0)),"")</f>
        <v>18</v>
      </c>
      <c r="K447" s="5" t="str">
        <f>IFERROR(INDEX(問合せ・差戻し事例!$H:$H,MATCH(F447,問合せ・差戻し事例!$A:$A,0)),"")</f>
        <v>・作成いただいている成果物の推移分析について、対象範囲が2025/10-2026/3にとどまっているため、2025/4-2025/9に関しても作成いただきますようお願いいたします。</v>
      </c>
    </row>
    <row r="448" spans="1:11" ht="17.5" hidden="1" x14ac:dyDescent="0.6">
      <c r="A448" s="2">
        <v>447</v>
      </c>
      <c r="B448" s="2">
        <v>89</v>
      </c>
      <c r="C448" s="5">
        <f>IFERROR(INDEX(チェックポイント!$D:$D,MATCH(B448,チェックポイント!$A:$A,0)),"")</f>
        <v>56</v>
      </c>
      <c r="D448" s="5" t="str">
        <f>IFERROR(INDEX(チェックポイント!$E:$E,MATCH(B448,チェックポイント!$A:$A,0)),"")</f>
        <v>翌期4月計上仕訳データ一覧</v>
      </c>
      <c r="E448" s="5" t="str">
        <f>IFERROR(INDEX(チェックポイント!$F:$F,MATCH(B448,チェックポイント!$A:$A,0)),"")</f>
        <v>仕訳明細データの摘要欄等から、26年3月以前に費用計上すべき費用の有無を確認している</v>
      </c>
      <c r="F448" s="2">
        <v>1960</v>
      </c>
      <c r="G448" s="5" t="str">
        <f>IFERROR(INDEX(問合せ・差戻し事例!$F:$F,MATCH(F448,問合せ・差戻し事例!$A:$A,0)),"")</f>
        <v>連結管理室</v>
      </c>
      <c r="H448" s="5" t="str">
        <f>IFERROR(INDEX(問合せ・差戻し事例!$E:$E,MATCH(F448,問合せ・差戻し事例!$A:$A,0)),"")</f>
        <v>(株)松尾環境</v>
      </c>
      <c r="I448" s="5" t="str">
        <f>IFERROR(INDEX(問合せ・差戻し事例!$D:$D,MATCH(F448,問合せ・差戻し事例!$A:$A,0)),"")</f>
        <v>210108</v>
      </c>
      <c r="J448" s="5">
        <f>IFERROR(INDEX(問合せ・差戻し事例!$G:$G,MATCH(F448,問合せ・差戻し事例!$A:$A,0)),"")</f>
        <v>19</v>
      </c>
      <c r="K448" s="5" t="str">
        <f>IFERROR(INDEX(問合せ・差戻し事例!$H:$H,MATCH(F448,問合せ・差戻し事例!$A:$A,0)),"")</f>
        <v>4月計上費用の期間帰属確認のため、「松尾環境_仕訳日記帳R0804」のNo.64（産業廃棄物税支払い（R8.1～R8.3））に係る請求書・納付書等の証憑一式をご共有いただけますと幸いです。あわせて、当該費用の認識基準（発生時点／納付時点）及び3/31時点の未払計上有無もご教示ください。</v>
      </c>
    </row>
    <row r="449" spans="1:11" ht="17.5" hidden="1" x14ac:dyDescent="0.6">
      <c r="A449" s="2">
        <v>448</v>
      </c>
      <c r="B449" s="2">
        <v>89</v>
      </c>
      <c r="C449" s="5">
        <f>IFERROR(INDEX(チェックポイント!$D:$D,MATCH(B449,チェックポイント!$A:$A,0)),"")</f>
        <v>56</v>
      </c>
      <c r="D449" s="5" t="str">
        <f>IFERROR(INDEX(チェックポイント!$E:$E,MATCH(B449,チェックポイント!$A:$A,0)),"")</f>
        <v>翌期4月計上仕訳データ一覧</v>
      </c>
      <c r="E449" s="5" t="str">
        <f>IFERROR(INDEX(チェックポイント!$F:$F,MATCH(B449,チェックポイント!$A:$A,0)),"")</f>
        <v>仕訳明細データの摘要欄等から、26年3月以前に費用計上すべき費用の有無を確認している</v>
      </c>
      <c r="F449" s="2">
        <v>1970</v>
      </c>
      <c r="G449" s="5" t="str">
        <f>IFERROR(INDEX(問合せ・差戻し事例!$F:$F,MATCH(F449,問合せ・差戻し事例!$A:$A,0)),"")</f>
        <v>連結管理室</v>
      </c>
      <c r="H449" s="5" t="str">
        <f>IFERROR(INDEX(問合せ・差戻し事例!$E:$E,MATCH(F449,問合せ・差戻し事例!$A:$A,0)),"")</f>
        <v>嶋田工業(株)</v>
      </c>
      <c r="I449" s="5" t="str">
        <f>IFERROR(INDEX(問合せ・差戻し事例!$D:$D,MATCH(F449,問合せ・差戻し事例!$A:$A,0)),"")</f>
        <v>210104</v>
      </c>
      <c r="J449" s="5">
        <f>IFERROR(INDEX(問合せ・差戻し事例!$G:$G,MATCH(F449,問合せ・差戻し事例!$A:$A,0)),"")</f>
        <v>19</v>
      </c>
      <c r="K449" s="5" t="str">
        <f>IFERROR(INDEX(問合せ・差戻し事例!$H:$H,MATCH(F449,問合せ・差戻し事例!$A:$A,0)),"")</f>
        <v>4月計上費用の期間帰属確認のため、「嶋田工業_仕訳日記帳R0804」の伝票No.83,204,225,231,252,331に係る請求書・納付書等の証憑一式をご共有いただけますと幸いです。あわせて、当該費用の認識基準（発生時点／納付時点）及び3/31時点の未払計上有無もご教示ください。</v>
      </c>
    </row>
    <row r="450" spans="1:11" ht="17.5" hidden="1" x14ac:dyDescent="0.6">
      <c r="A450" s="2">
        <v>449</v>
      </c>
      <c r="B450" s="2">
        <v>90</v>
      </c>
      <c r="C450" s="5">
        <f>IFERROR(INDEX(チェックポイント!$D:$D,MATCH(B450,チェックポイント!$A:$A,0)),"")</f>
        <v>57</v>
      </c>
      <c r="D450" s="5" t="str">
        <f>IFERROR(INDEX(チェックポイント!$E:$E,MATCH(B450,チェックポイント!$A:$A,0)),"")</f>
        <v>データソース・抽出条件</v>
      </c>
      <c r="E450" s="5" t="str">
        <f>IFERROR(INDEX(チェックポイント!$F:$F,MATCH(B450,チェックポイント!$A:$A,0)),"")</f>
        <v>成果物の作成に用いたデータソースと抽出条件（手順）の記録（画面コピー等）が提出されているか。</v>
      </c>
      <c r="F450" s="2">
        <v>40</v>
      </c>
      <c r="G450" s="5" t="str">
        <f>IFERROR(INDEX(問合せ・差戻し事例!$F:$F,MATCH(F450,問合せ・差戻し事例!$A:$A,0)),"")</f>
        <v>エア・ウォーター東日本(株)</v>
      </c>
      <c r="H450" s="5" t="str">
        <f>IFERROR(INDEX(問合せ・差戻し事例!$E:$E,MATCH(F450,問合せ・差戻し事例!$A:$A,0)),"")</f>
        <v>東海液酸(株)</v>
      </c>
      <c r="I450" s="5" t="str">
        <f>IFERROR(INDEX(問合せ・差戻し事例!$D:$D,MATCH(F450,問合せ・差戻し事例!$A:$A,0)),"")</f>
        <v>231000</v>
      </c>
      <c r="J450" s="5">
        <f>IFERROR(INDEX(問合せ・差戻し事例!$G:$G,MATCH(F450,問合せ・差戻し事例!$A:$A,0)),"")</f>
        <v>19</v>
      </c>
      <c r="K450" s="5" t="str">
        <f>IFERROR(INDEX(問合せ・差戻し事例!$H:$H,MATCH(F450,問合せ・差戻し事例!$A:$A,0)),"")</f>
        <v>・データソース及び抽出条件が分かる資料（画面コピーなど）の送付をお願いします
・網羅性が確認できる資料（試算表との一致確認）の送付をお願いします</v>
      </c>
    </row>
    <row r="451" spans="1:11" ht="17.5" hidden="1" x14ac:dyDescent="0.6">
      <c r="A451" s="2">
        <v>450</v>
      </c>
      <c r="B451" s="2">
        <v>90</v>
      </c>
      <c r="C451" s="5">
        <f>IFERROR(INDEX(チェックポイント!$D:$D,MATCH(B451,チェックポイント!$A:$A,0)),"")</f>
        <v>57</v>
      </c>
      <c r="D451" s="5" t="str">
        <f>IFERROR(INDEX(チェックポイント!$E:$E,MATCH(B451,チェックポイント!$A:$A,0)),"")</f>
        <v>データソース・抽出条件</v>
      </c>
      <c r="E451" s="5" t="str">
        <f>IFERROR(INDEX(チェックポイント!$F:$F,MATCH(B451,チェックポイント!$A:$A,0)),"")</f>
        <v>成果物の作成に用いたデータソースと抽出条件（手順）の記録（画面コピー等）が提出されているか。</v>
      </c>
      <c r="F451" s="2">
        <v>95</v>
      </c>
      <c r="G451" s="5" t="str">
        <f>IFERROR(INDEX(問合せ・差戻し事例!$F:$F,MATCH(F451,問合せ・差戻し事例!$A:$A,0)),"")</f>
        <v>エア・ウォーター東日本(株)</v>
      </c>
      <c r="H451" s="5" t="str">
        <f>IFERROR(INDEX(問合せ・差戻し事例!$E:$E,MATCH(F451,問合せ・差戻し事例!$A:$A,0)),"")</f>
        <v>(株)環境技術センター</v>
      </c>
      <c r="I451" s="5" t="str">
        <f>IFERROR(INDEX(問合せ・差戻し事例!$D:$D,MATCH(F451,問合せ・差戻し事例!$A:$A,0)),"")</f>
        <v>230101</v>
      </c>
      <c r="J451" s="5">
        <f>IFERROR(INDEX(問合せ・差戻し事例!$G:$G,MATCH(F451,問合せ・差戻し事例!$A:$A,0)),"")</f>
        <v>19</v>
      </c>
      <c r="K451" s="5" t="str">
        <f>IFERROR(INDEX(問合せ・差戻し事例!$H:$H,MATCH(F451,問合せ・差戻し事例!$A:$A,0)),"")</f>
        <v>・データソース及び抽出条件が分かる資料（画面コピーなど）の提出してください
・網羅性が確認できる資料（試算表との一致確認）の提出してください</v>
      </c>
    </row>
    <row r="452" spans="1:11" ht="17.5" hidden="1" x14ac:dyDescent="0.6">
      <c r="A452" s="2">
        <v>451</v>
      </c>
      <c r="B452" s="2">
        <v>90</v>
      </c>
      <c r="C452" s="5">
        <f>IFERROR(INDEX(チェックポイント!$D:$D,MATCH(B452,チェックポイント!$A:$A,0)),"")</f>
        <v>57</v>
      </c>
      <c r="D452" s="5" t="str">
        <f>IFERROR(INDEX(チェックポイント!$E:$E,MATCH(B452,チェックポイント!$A:$A,0)),"")</f>
        <v>データソース・抽出条件</v>
      </c>
      <c r="E452" s="5" t="str">
        <f>IFERROR(INDEX(チェックポイント!$F:$F,MATCH(B452,チェックポイント!$A:$A,0)),"")</f>
        <v>成果物の作成に用いたデータソースと抽出条件（手順）の記録（画面コピー等）が提出されているか。</v>
      </c>
      <c r="F452" s="2">
        <v>129</v>
      </c>
      <c r="G452" s="5" t="str">
        <f>IFERROR(INDEX(問合せ・差戻し事例!$F:$F,MATCH(F452,問合せ・差戻し事例!$A:$A,0)),"")</f>
        <v>エア・ウォーター東日本(株)</v>
      </c>
      <c r="H452" s="5" t="str">
        <f>IFERROR(INDEX(問合せ・差戻し事例!$E:$E,MATCH(F452,問合せ・差戻し事例!$A:$A,0)),"")</f>
        <v>(株)関茂助商店</v>
      </c>
      <c r="I452" s="5" t="str">
        <f>IFERROR(INDEX(問合せ・差戻し事例!$D:$D,MATCH(F452,問合せ・差戻し事例!$A:$A,0)),"")</f>
        <v>230102</v>
      </c>
      <c r="J452" s="5">
        <f>IFERROR(INDEX(問合せ・差戻し事例!$G:$G,MATCH(F452,問合せ・差戻し事例!$A:$A,0)),"")</f>
        <v>19</v>
      </c>
      <c r="K452" s="5" t="str">
        <f>IFERROR(INDEX(問合せ・差戻し事例!$H:$H,MATCH(F452,問合せ・差戻し事例!$A:$A,0)),"")</f>
        <v>・データソース及び抽出条件が分かる資料（画面コピーなど）の提出してください
・網羅性が確認できる資料（試算表との一致確認）の提出してください
・26年4月に計上している費用のうち、26年3月以前に計上すべき費用の有無を記載いただき、会計処理の顛末をご記載ください。</v>
      </c>
    </row>
    <row r="453" spans="1:11" ht="17.5" hidden="1" x14ac:dyDescent="0.6">
      <c r="A453" s="2">
        <v>452</v>
      </c>
      <c r="B453" s="2">
        <v>90</v>
      </c>
      <c r="C453" s="5">
        <f>IFERROR(INDEX(チェックポイント!$D:$D,MATCH(B453,チェックポイント!$A:$A,0)),"")</f>
        <v>57</v>
      </c>
      <c r="D453" s="5" t="str">
        <f>IFERROR(INDEX(チェックポイント!$E:$E,MATCH(B453,チェックポイント!$A:$A,0)),"")</f>
        <v>データソース・抽出条件</v>
      </c>
      <c r="E453" s="5" t="str">
        <f>IFERROR(INDEX(チェックポイント!$F:$F,MATCH(B453,チェックポイント!$A:$A,0)),"")</f>
        <v>成果物の作成に用いたデータソースと抽出条件（手順）の記録（画面コピー等）が提出されているか。</v>
      </c>
      <c r="F453" s="2">
        <v>130</v>
      </c>
      <c r="G453" s="5" t="str">
        <f>IFERROR(INDEX(問合せ・差戻し事例!$F:$F,MATCH(F453,問合せ・差戻し事例!$A:$A,0)),"")</f>
        <v>エア・ウォーター東日本(株)</v>
      </c>
      <c r="H453" s="5" t="str">
        <f>IFERROR(INDEX(問合せ・差戻し事例!$E:$E,MATCH(F453,問合せ・差戻し事例!$A:$A,0)),"")</f>
        <v>エア・ウォーター・スマイル(株)</v>
      </c>
      <c r="I453" s="5" t="str">
        <f>IFERROR(INDEX(問合せ・差戻し事例!$D:$D,MATCH(F453,問合せ・差戻し事例!$A:$A,0)),"")</f>
        <v>230200</v>
      </c>
      <c r="J453" s="5">
        <f>IFERROR(INDEX(問合せ・差戻し事例!$G:$G,MATCH(F453,問合せ・差戻し事例!$A:$A,0)),"")</f>
        <v>19</v>
      </c>
      <c r="K453" s="5" t="str">
        <f>IFERROR(INDEX(問合せ・差戻し事例!$H:$H,MATCH(F453,問合せ・差戻し事例!$A:$A,0)),"")</f>
        <v>・データソース及び抽出条件が分かる資料（画面コピーなど）の提出してください
・網羅性が確認できる資料（試算表との一致確認）の提出してください
・貴社で26年4月に計上された販管費のうち、26年3月以前に計上すべき費用がないことを確認したチェック資料を提出して下さい。</v>
      </c>
    </row>
    <row r="454" spans="1:11" ht="17.5" hidden="1" x14ac:dyDescent="0.6">
      <c r="A454" s="2">
        <v>453</v>
      </c>
      <c r="B454" s="2">
        <v>90</v>
      </c>
      <c r="C454" s="5">
        <f>IFERROR(INDEX(チェックポイント!$D:$D,MATCH(B454,チェックポイント!$A:$A,0)),"")</f>
        <v>57</v>
      </c>
      <c r="D454" s="5" t="str">
        <f>IFERROR(INDEX(チェックポイント!$E:$E,MATCH(B454,チェックポイント!$A:$A,0)),"")</f>
        <v>データソース・抽出条件</v>
      </c>
      <c r="E454" s="5" t="str">
        <f>IFERROR(INDEX(チェックポイント!$F:$F,MATCH(B454,チェックポイント!$A:$A,0)),"")</f>
        <v>成果物の作成に用いたデータソースと抽出条件（手順）の記録（画面コピー等）が提出されているか。</v>
      </c>
      <c r="F454" s="2">
        <v>131</v>
      </c>
      <c r="G454" s="5" t="str">
        <f>IFERROR(INDEX(問合せ・差戻し事例!$F:$F,MATCH(F454,問合せ・差戻し事例!$A:$A,0)),"")</f>
        <v>エア・ウォーター東日本(株)</v>
      </c>
      <c r="H454" s="5" t="str">
        <f>IFERROR(INDEX(問合せ・差戻し事例!$E:$E,MATCH(F454,問合せ・差戻し事例!$A:$A,0)),"")</f>
        <v>エア・ウォーター東日本メディエス(株)</v>
      </c>
      <c r="I454" s="5" t="str">
        <f>IFERROR(INDEX(問合せ・差戻し事例!$D:$D,MATCH(F454,問合せ・差戻し事例!$A:$A,0)),"")</f>
        <v>230300</v>
      </c>
      <c r="J454" s="5">
        <f>IFERROR(INDEX(問合せ・差戻し事例!$G:$G,MATCH(F454,問合せ・差戻し事例!$A:$A,0)),"")</f>
        <v>19</v>
      </c>
      <c r="K454" s="5" t="str">
        <f>IFERROR(INDEX(問合せ・差戻し事例!$H:$H,MATCH(F454,問合せ・差戻し事例!$A:$A,0)),"")</f>
        <v>・データソース及び抽出条件が分かる資料（画面コピーなど）の提出してください
・網羅性が確認できる資料（試算表との一致確認）の提出してください
・貴社で26年4月に計上された販管費のうち、26年3月以前に計上すべき費用がないことを確認したチェック資料を提出して下さい。
5/27追記
以下のご対応をお願い致します。
（資料依頼）
・ご提出いただいた仕訳帳と整合する試算表をご提出ください。（仕訳帳の各科目の集計金額と試算表の金額の一致を確認する趣旨となります）
（質問）
・貴社で26年4月に計上された販管費のうち、26年3月以前に発生した経費は含まれていないでしょうか？含まれている場合には貴社のご見解（修正の有無など）をご教示ください。
（摘要欄や備考欄を拝見しますと、3月と記載されている経費（ｱﾏﾉ【新勤怠システム】東MS負担分_3月など）があると思いますので、その点について貴社の判断をコメントいただけますでしょうか）</v>
      </c>
    </row>
    <row r="455" spans="1:11" ht="17.5" hidden="1" x14ac:dyDescent="0.6">
      <c r="A455" s="2">
        <v>454</v>
      </c>
      <c r="B455" s="2">
        <v>90</v>
      </c>
      <c r="C455" s="5">
        <f>IFERROR(INDEX(チェックポイント!$D:$D,MATCH(B455,チェックポイント!$A:$A,0)),"")</f>
        <v>57</v>
      </c>
      <c r="D455" s="5" t="str">
        <f>IFERROR(INDEX(チェックポイント!$E:$E,MATCH(B455,チェックポイント!$A:$A,0)),"")</f>
        <v>データソース・抽出条件</v>
      </c>
      <c r="E455" s="5" t="str">
        <f>IFERROR(INDEX(チェックポイント!$F:$F,MATCH(B455,チェックポイント!$A:$A,0)),"")</f>
        <v>成果物の作成に用いたデータソースと抽出条件（手順）の記録（画面コピー等）が提出されているか。</v>
      </c>
      <c r="F455" s="2">
        <v>133</v>
      </c>
      <c r="G455" s="5" t="str">
        <f>IFERROR(INDEX(問合せ・差戻し事例!$F:$F,MATCH(F455,問合せ・差戻し事例!$A:$A,0)),"")</f>
        <v>エア・ウォーター東日本(株)</v>
      </c>
      <c r="H455" s="5" t="str">
        <f>IFERROR(INDEX(問合せ・差戻し事例!$E:$E,MATCH(F455,問合せ・差戻し事例!$A:$A,0)),"")</f>
        <v>(株)元気</v>
      </c>
      <c r="I455" s="5" t="str">
        <f>IFERROR(INDEX(問合せ・差戻し事例!$D:$D,MATCH(F455,問合せ・差戻し事例!$A:$A,0)),"")</f>
        <v>231400</v>
      </c>
      <c r="J455" s="5">
        <f>IFERROR(INDEX(問合せ・差戻し事例!$G:$G,MATCH(F455,問合せ・差戻し事例!$A:$A,0)),"")</f>
        <v>19</v>
      </c>
      <c r="K455" s="5" t="str">
        <f>IFERROR(INDEX(問合せ・差戻し事例!$H:$H,MATCH(F455,問合せ・差戻し事例!$A:$A,0)),"")</f>
        <v>・データソース及び抽出条件が分かる資料（画面コピーなど）の提出してください
・網羅性が確認できる資料（試算表との一致確認）の提出してください
⇒現状、試算表と仕訳データの金額が不一致のように見受けられます。同じタイミングで出力したデータを再度ご提出ください。</v>
      </c>
    </row>
    <row r="456" spans="1:11" ht="17.5" hidden="1" x14ac:dyDescent="0.6">
      <c r="A456" s="2">
        <v>455</v>
      </c>
      <c r="B456" s="2">
        <v>90</v>
      </c>
      <c r="C456" s="5">
        <f>IFERROR(INDEX(チェックポイント!$D:$D,MATCH(B456,チェックポイント!$A:$A,0)),"")</f>
        <v>57</v>
      </c>
      <c r="D456" s="5" t="str">
        <f>IFERROR(INDEX(チェックポイント!$E:$E,MATCH(B456,チェックポイント!$A:$A,0)),"")</f>
        <v>データソース・抽出条件</v>
      </c>
      <c r="E456" s="5" t="str">
        <f>IFERROR(INDEX(チェックポイント!$F:$F,MATCH(B456,チェックポイント!$A:$A,0)),"")</f>
        <v>成果物の作成に用いたデータソースと抽出条件（手順）の記録（画面コピー等）が提出されているか。</v>
      </c>
      <c r="F456" s="2">
        <v>236</v>
      </c>
      <c r="G456" s="5" t="str">
        <f>IFERROR(INDEX(問合せ・差戻し事例!$F:$F,MATCH(F456,問合せ・差戻し事例!$A:$A,0)),"")</f>
        <v xml:space="preserve">飲料ユニット </v>
      </c>
      <c r="H456" s="5" t="str">
        <f>IFERROR(INDEX(問合せ・差戻し事例!$E:$E,MATCH(F456,問合せ・差戻し事例!$A:$A,0)),"")</f>
        <v>ゴールドパック(株)</v>
      </c>
      <c r="I456" s="5" t="str">
        <f>IFERROR(INDEX(問合せ・差戻し事例!$D:$D,MATCH(F456,問合せ・差戻し事例!$A:$A,0)),"")</f>
        <v>130100</v>
      </c>
      <c r="J456" s="5">
        <f>IFERROR(INDEX(問合せ・差戻し事例!$G:$G,MATCH(F456,問合せ・差戻し事例!$A:$A,0)),"")</f>
        <v>19</v>
      </c>
      <c r="K456" s="5" t="str">
        <f>IFERROR(INDEX(問合せ・差戻し事例!$H:$H,MATCH(F456,問合せ・差戻し事例!$A:$A,0)),"")</f>
        <v>・データソース及び抽出条件が分かる資料（画面コピーなど）の送付をお願いします.
・試算表は提出されておりますが、データの網羅性をどのようにチェックしたか検討証跡のご提出をお願いいたします。</v>
      </c>
    </row>
    <row r="457" spans="1:11" ht="17.5" hidden="1" x14ac:dyDescent="0.6">
      <c r="A457" s="2">
        <v>456</v>
      </c>
      <c r="B457" s="2">
        <v>90</v>
      </c>
      <c r="C457" s="5">
        <f>IFERROR(INDEX(チェックポイント!$D:$D,MATCH(B457,チェックポイント!$A:$A,0)),"")</f>
        <v>57</v>
      </c>
      <c r="D457" s="5" t="str">
        <f>IFERROR(INDEX(チェックポイント!$E:$E,MATCH(B457,チェックポイント!$A:$A,0)),"")</f>
        <v>データソース・抽出条件</v>
      </c>
      <c r="E457" s="5" t="str">
        <f>IFERROR(INDEX(チェックポイント!$F:$F,MATCH(B457,チェックポイント!$A:$A,0)),"")</f>
        <v>成果物の作成に用いたデータソースと抽出条件（手順）の記録（画面コピー等）が提出されているか。</v>
      </c>
      <c r="F457" s="2">
        <v>276</v>
      </c>
      <c r="G457" s="5" t="str">
        <f>IFERROR(INDEX(問合せ・差戻し事例!$F:$F,MATCH(F457,問合せ・差戻し事例!$A:$A,0)),"")</f>
        <v>フーズユニット</v>
      </c>
      <c r="H457" s="5" t="str">
        <f>IFERROR(INDEX(問合せ・差戻し事例!$E:$E,MATCH(F457,問合せ・差戻し事例!$A:$A,0)),"")</f>
        <v>(株)プレシア</v>
      </c>
      <c r="I457" s="5" t="str">
        <f>IFERROR(INDEX(問合せ・差戻し事例!$D:$D,MATCH(F457,問合せ・差戻し事例!$A:$A,0)),"")</f>
        <v>110200</v>
      </c>
      <c r="J457" s="5">
        <f>IFERROR(INDEX(問合せ・差戻し事例!$G:$G,MATCH(F457,問合せ・差戻し事例!$A:$A,0)),"")</f>
        <v>19</v>
      </c>
      <c r="K457" s="5" t="str">
        <f>IFERROR(INDEX(問合せ・差戻し事例!$H:$H,MATCH(F457,問合せ・差戻し事例!$A:$A,0)),"")</f>
        <v>・データソース及び抽出条件が分かる資料（画面コピーなど）の送付をお願いします
・網羅性が確認できる資料（試算表との一致確認）の送付をお願いします</v>
      </c>
    </row>
    <row r="458" spans="1:11" ht="17.5" hidden="1" x14ac:dyDescent="0.6">
      <c r="A458" s="2">
        <v>457</v>
      </c>
      <c r="B458" s="2">
        <v>90</v>
      </c>
      <c r="C458" s="5">
        <f>IFERROR(INDEX(チェックポイント!$D:$D,MATCH(B458,チェックポイント!$A:$A,0)),"")</f>
        <v>57</v>
      </c>
      <c r="D458" s="5" t="str">
        <f>IFERROR(INDEX(チェックポイント!$E:$E,MATCH(B458,チェックポイント!$A:$A,0)),"")</f>
        <v>データソース・抽出条件</v>
      </c>
      <c r="E458" s="5" t="str">
        <f>IFERROR(INDEX(チェックポイント!$F:$F,MATCH(B458,チェックポイント!$A:$A,0)),"")</f>
        <v>成果物の作成に用いたデータソースと抽出条件（手順）の記録（画面コピー等）が提出されているか。</v>
      </c>
      <c r="F458" s="2">
        <v>303</v>
      </c>
      <c r="G458" s="5" t="str">
        <f>IFERROR(INDEX(問合せ・差戻し事例!$F:$F,MATCH(F458,問合せ・差戻し事例!$A:$A,0)),"")</f>
        <v>フーズユニット</v>
      </c>
      <c r="H458" s="5" t="str">
        <f>IFERROR(INDEX(問合せ・差戻し事例!$E:$E,MATCH(F458,問合せ・差戻し事例!$A:$A,0)),"")</f>
        <v>(株)プリンス</v>
      </c>
      <c r="I458" s="5" t="str">
        <f>IFERROR(INDEX(問合せ・差戻し事例!$D:$D,MATCH(F458,問合せ・差戻し事例!$A:$A,0)),"")</f>
        <v>110202</v>
      </c>
      <c r="J458" s="5">
        <f>IFERROR(INDEX(問合せ・差戻し事例!$G:$G,MATCH(F458,問合せ・差戻し事例!$A:$A,0)),"")</f>
        <v>19</v>
      </c>
      <c r="K458" s="5" t="str">
        <f>IFERROR(INDEX(問合せ・差戻し事例!$H:$H,MATCH(F458,問合せ・差戻し事例!$A:$A,0)),"")</f>
        <v>・データソース及び抽出条件が分かる資料（画面コピーなど）の送付をお願いします
・データの網羅性が確認できる資料（試算表との一致確認）の送付をお願いします</v>
      </c>
    </row>
    <row r="459" spans="1:11" ht="17.5" hidden="1" x14ac:dyDescent="0.6">
      <c r="A459" s="2">
        <v>458</v>
      </c>
      <c r="B459" s="2">
        <v>90</v>
      </c>
      <c r="C459" s="5">
        <f>IFERROR(INDEX(チェックポイント!$D:$D,MATCH(B459,チェックポイント!$A:$A,0)),"")</f>
        <v>57</v>
      </c>
      <c r="D459" s="5" t="str">
        <f>IFERROR(INDEX(チェックポイント!$E:$E,MATCH(B459,チェックポイント!$A:$A,0)),"")</f>
        <v>データソース・抽出条件</v>
      </c>
      <c r="E459" s="5" t="str">
        <f>IFERROR(INDEX(チェックポイント!$F:$F,MATCH(B459,チェックポイント!$A:$A,0)),"")</f>
        <v>成果物の作成に用いたデータソースと抽出条件（手順）の記録（画面コピー等）が提出されているか。</v>
      </c>
      <c r="F459" s="2">
        <v>622</v>
      </c>
      <c r="G459" s="5" t="str">
        <f>IFERROR(INDEX(問合せ・差戻し事例!$F:$F,MATCH(F459,問合せ・差戻し事例!$A:$A,0)),"")</f>
        <v xml:space="preserve">メディカルプロダクツユニット </v>
      </c>
      <c r="H459" s="5" t="str">
        <f>IFERROR(INDEX(問合せ・差戻し事例!$E:$E,MATCH(F459,問合せ・差戻し事例!$A:$A,0)),"")</f>
        <v>エムシーサービス(株)</v>
      </c>
      <c r="I459" s="5" t="str">
        <f>IFERROR(INDEX(問合せ・差戻し事例!$D:$D,MATCH(F459,問合せ・差戻し事例!$A:$A,0)),"")</f>
        <v>080400</v>
      </c>
      <c r="J459" s="5">
        <f>IFERROR(INDEX(問合せ・差戻し事例!$G:$G,MATCH(F459,問合せ・差戻し事例!$A:$A,0)),"")</f>
        <v>19</v>
      </c>
      <c r="K459" s="5" t="str">
        <f>IFERROR(INDEX(問合せ・差戻し事例!$H:$H,MATCH(F459,問合せ・差戻し事例!$A:$A,0)),"")</f>
        <v>・データソース及び抽出条件が分かる資料（画面コピーなど）の送付をお願いします
・網羅性が確認できる資料（試算表との一致確認）の送付をお願いします</v>
      </c>
    </row>
    <row r="460" spans="1:11" ht="17.5" hidden="1" x14ac:dyDescent="0.6">
      <c r="A460" s="2">
        <v>459</v>
      </c>
      <c r="B460" s="2">
        <v>90</v>
      </c>
      <c r="C460" s="5">
        <f>IFERROR(INDEX(チェックポイント!$D:$D,MATCH(B460,チェックポイント!$A:$A,0)),"")</f>
        <v>57</v>
      </c>
      <c r="D460" s="5" t="str">
        <f>IFERROR(INDEX(チェックポイント!$E:$E,MATCH(B460,チェックポイント!$A:$A,0)),"")</f>
        <v>データソース・抽出条件</v>
      </c>
      <c r="E460" s="5" t="str">
        <f>IFERROR(INDEX(チェックポイント!$F:$F,MATCH(B460,チェックポイント!$A:$A,0)),"")</f>
        <v>成果物の作成に用いたデータソースと抽出条件（手順）の記録（画面コピー等）が提出されているか。</v>
      </c>
      <c r="F460" s="2">
        <v>749</v>
      </c>
      <c r="G460" s="5" t="str">
        <f>IFERROR(INDEX(問合せ・差戻し事例!$F:$F,MATCH(F460,問合せ・差戻し事例!$A:$A,0)),"")</f>
        <v>デジタルユニット</v>
      </c>
      <c r="H460" s="5" t="str">
        <f>IFERROR(INDEX(問合せ・差戻し事例!$E:$E,MATCH(F460,問合せ・差戻し事例!$A:$A,0)),"")</f>
        <v>エア・ウォーター・マッハ(株)</v>
      </c>
      <c r="I460" s="5" t="str">
        <f>IFERROR(INDEX(問合せ・差戻し事例!$D:$D,MATCH(F460,問合せ・差戻し事例!$A:$A,0)),"")</f>
        <v>010900</v>
      </c>
      <c r="J460" s="5">
        <f>IFERROR(INDEX(問合せ・差戻し事例!$G:$G,MATCH(F460,問合せ・差戻し事例!$A:$A,0)),"")</f>
        <v>19</v>
      </c>
      <c r="K460" s="5" t="str">
        <f>IFERROR(INDEX(問合せ・差戻し事例!$H:$H,MATCH(F460,問合せ・差戻し事例!$A:$A,0)),"")</f>
        <v>・データソース及び抽出条件が分かる資料（画面コピーなど）の送付をお願いします
・網羅性が確認できる資料（試算表との一致確認）の送付をお願いします</v>
      </c>
    </row>
    <row r="461" spans="1:11" ht="17.5" hidden="1" x14ac:dyDescent="0.6">
      <c r="A461" s="2">
        <v>460</v>
      </c>
      <c r="B461" s="2">
        <v>90</v>
      </c>
      <c r="C461" s="5">
        <f>IFERROR(INDEX(チェックポイント!$D:$D,MATCH(B461,チェックポイント!$A:$A,0)),"")</f>
        <v>57</v>
      </c>
      <c r="D461" s="5" t="str">
        <f>IFERROR(INDEX(チェックポイント!$E:$E,MATCH(B461,チェックポイント!$A:$A,0)),"")</f>
        <v>データソース・抽出条件</v>
      </c>
      <c r="E461" s="5" t="str">
        <f>IFERROR(INDEX(チェックポイント!$F:$F,MATCH(B461,チェックポイント!$A:$A,0)),"")</f>
        <v>成果物の作成に用いたデータソースと抽出条件（手順）の記録（画面コピー等）が提出されているか。</v>
      </c>
      <c r="F461" s="2">
        <v>1026</v>
      </c>
      <c r="G461" s="5" t="str">
        <f>IFERROR(INDEX(問合せ・差戻し事例!$F:$F,MATCH(F461,問合せ・差戻し事例!$A:$A,0)),"")</f>
        <v>グローバルエンジニアリングユニット</v>
      </c>
      <c r="H461" s="5" t="str">
        <f>IFERROR(INDEX(問合せ・差戻し事例!$E:$E,MATCH(F461,問合せ・差戻し事例!$A:$A,0)),"")</f>
        <v>AIR WATER AMERICA INC.</v>
      </c>
      <c r="I461" s="5" t="str">
        <f>IFERROR(INDEX(問合せ・差戻し事例!$D:$D,MATCH(F461,問合せ・差戻し事例!$A:$A,0)),"")</f>
        <v>040400</v>
      </c>
      <c r="J461" s="5">
        <f>IFERROR(INDEX(問合せ・差戻し事例!$G:$G,MATCH(F461,問合せ・差戻し事例!$A:$A,0)),"")</f>
        <v>19</v>
      </c>
      <c r="K461" s="5" t="str">
        <f>IFERROR(INDEX(問合せ・差戻し事例!$H:$H,MATCH(F461,問合せ・差戻し事例!$A:$A,0)),"")</f>
        <v>・データソース及び抽出条件(手順)が分かる資料（画面コピーなど）の送付をお願いいたします
・網羅性が確認できる資料（残高試算表との一致確認）の送付をお願いいたします</v>
      </c>
    </row>
    <row r="462" spans="1:11" ht="17.5" hidden="1" x14ac:dyDescent="0.6">
      <c r="A462" s="2">
        <v>461</v>
      </c>
      <c r="B462" s="2">
        <v>90</v>
      </c>
      <c r="C462" s="5">
        <f>IFERROR(INDEX(チェックポイント!$D:$D,MATCH(B462,チェックポイント!$A:$A,0)),"")</f>
        <v>57</v>
      </c>
      <c r="D462" s="5" t="str">
        <f>IFERROR(INDEX(チェックポイント!$E:$E,MATCH(B462,チェックポイント!$A:$A,0)),"")</f>
        <v>データソース・抽出条件</v>
      </c>
      <c r="E462" s="5" t="str">
        <f>IFERROR(INDEX(チェックポイント!$F:$F,MATCH(B462,チェックポイント!$A:$A,0)),"")</f>
        <v>成果物の作成に用いたデータソースと抽出条件（手順）の記録（画面コピー等）が提出されているか。</v>
      </c>
      <c r="F462" s="2">
        <v>1207</v>
      </c>
      <c r="G462" s="5" t="str">
        <f>IFERROR(INDEX(問合せ・差戻し事例!$F:$F,MATCH(F462,問合せ・差戻し事例!$A:$A,0)),"")</f>
        <v>グローバルエンジニアリングユニット</v>
      </c>
      <c r="H462" s="5" t="str">
        <f>IFERROR(INDEX(問合せ・差戻し事例!$E:$E,MATCH(F462,問合せ・差戻し事例!$A:$A,0)),"")</f>
        <v>AIR WATER GAS SOLUTIONS INC.</v>
      </c>
      <c r="I462" s="5" t="str">
        <f>IFERROR(INDEX(問合せ・差戻し事例!$D:$D,MATCH(F462,問合せ・差戻し事例!$A:$A,0)),"")</f>
        <v>040401</v>
      </c>
      <c r="J462" s="5">
        <f>IFERROR(INDEX(問合せ・差戻し事例!$G:$G,MATCH(F462,問合せ・差戻し事例!$A:$A,0)),"")</f>
        <v>19</v>
      </c>
      <c r="K462" s="5" t="str">
        <f>IFERROR(INDEX(問合せ・差戻し事例!$H:$H,MATCH(F462,問合せ・差戻し事例!$A:$A,0)),"")</f>
        <v>・データソース及び抽出条件が分かる資料（画面コピーなど）の送付をお願いします
・網羅性が確認できる資料（試算表との一致確認）の送付をお願いします</v>
      </c>
    </row>
    <row r="463" spans="1:11" ht="17.5" hidden="1" x14ac:dyDescent="0.6">
      <c r="A463" s="2">
        <v>462</v>
      </c>
      <c r="B463" s="2">
        <v>90</v>
      </c>
      <c r="C463" s="5">
        <f>IFERROR(INDEX(チェックポイント!$D:$D,MATCH(B463,チェックポイント!$A:$A,0)),"")</f>
        <v>57</v>
      </c>
      <c r="D463" s="5" t="str">
        <f>IFERROR(INDEX(チェックポイント!$E:$E,MATCH(B463,チェックポイント!$A:$A,0)),"")</f>
        <v>データソース・抽出条件</v>
      </c>
      <c r="E463" s="5" t="str">
        <f>IFERROR(INDEX(チェックポイント!$F:$F,MATCH(B463,チェックポイント!$A:$A,0)),"")</f>
        <v>成果物の作成に用いたデータソースと抽出条件（手順）の記録（画面コピー等）が提出されているか。</v>
      </c>
      <c r="F463" s="2">
        <v>1380</v>
      </c>
      <c r="G463" s="5" t="str">
        <f>IFERROR(INDEX(問合せ・差戻し事例!$F:$F,MATCH(F463,問合せ・差戻し事例!$A:$A,0)),"")</f>
        <v xml:space="preserve">海水ユニット </v>
      </c>
      <c r="H463" s="5" t="str">
        <f>IFERROR(INDEX(問合せ・差戻し事例!$E:$E,MATCH(F463,問合せ・差戻し事例!$A:$A,0)),"")</f>
        <v>タテホ化学工業(株)</v>
      </c>
      <c r="I463" s="5" t="str">
        <f>IFERROR(INDEX(問合せ・差戻し事例!$D:$D,MATCH(F463,問合せ・差戻し事例!$A:$A,0)),"")</f>
        <v>140200</v>
      </c>
      <c r="J463" s="5">
        <f>IFERROR(INDEX(問合せ・差戻し事例!$G:$G,MATCH(F463,問合せ・差戻し事例!$A:$A,0)),"")</f>
        <v>19</v>
      </c>
      <c r="K463" s="5" t="str">
        <f>IFERROR(INDEX(問合せ・差戻し事例!$H:$H,MATCH(F463,問合せ・差戻し事例!$A:$A,0)),"")</f>
        <v>・データソース及び抽出条件が分かる資料（画面コピーなど）の送付をお願いします
・網羅性が確認できる資料（試算表との一致確認）の送付をお願いします</v>
      </c>
    </row>
    <row r="464" spans="1:11" ht="17.5" hidden="1" x14ac:dyDescent="0.6">
      <c r="A464" s="2">
        <v>463</v>
      </c>
      <c r="B464" s="2">
        <v>90</v>
      </c>
      <c r="C464" s="5">
        <f>IFERROR(INDEX(チェックポイント!$D:$D,MATCH(B464,チェックポイント!$A:$A,0)),"")</f>
        <v>57</v>
      </c>
      <c r="D464" s="5" t="str">
        <f>IFERROR(INDEX(チェックポイント!$E:$E,MATCH(B464,チェックポイント!$A:$A,0)),"")</f>
        <v>データソース・抽出条件</v>
      </c>
      <c r="E464" s="5" t="str">
        <f>IFERROR(INDEX(チェックポイント!$F:$F,MATCH(B464,チェックポイント!$A:$A,0)),"")</f>
        <v>成果物の作成に用いたデータソースと抽出条件（手順）の記録（画面コピー等）が提出されているか。</v>
      </c>
      <c r="F464" s="2">
        <v>1381</v>
      </c>
      <c r="G464" s="5" t="str">
        <f>IFERROR(INDEX(問合せ・差戻し事例!$F:$F,MATCH(F464,問合せ・差戻し事例!$A:$A,0)),"")</f>
        <v xml:space="preserve">海水ユニット </v>
      </c>
      <c r="H464" s="5" t="str">
        <f>IFERROR(INDEX(問合せ・差戻し事例!$E:$E,MATCH(F464,問合せ・差戻し事例!$A:$A,0)),"")</f>
        <v>Tateho Ozark Technical Ceramics, Inc.</v>
      </c>
      <c r="I464" s="5" t="str">
        <f>IFERROR(INDEX(問合せ・差戻し事例!$D:$D,MATCH(F464,問合せ・差戻し事例!$A:$A,0)),"")</f>
        <v>140202</v>
      </c>
      <c r="J464" s="5">
        <f>IFERROR(INDEX(問合せ・差戻し事例!$G:$G,MATCH(F464,問合せ・差戻し事例!$A:$A,0)),"")</f>
        <v>19</v>
      </c>
      <c r="K464" s="5" t="str">
        <f>IFERROR(INDEX(問合せ・差戻し事例!$H:$H,MATCH(F464,問合せ・差戻し事例!$A:$A,0)),"")</f>
        <v>・データソース及び抽出条件が分かる資料（画面コピーなど）の送付をお願いします
・網羅性が確認できる資料（試算表との一致確認）の送付をお願いします</v>
      </c>
    </row>
    <row r="465" spans="1:11" ht="17.5" hidden="1" x14ac:dyDescent="0.6">
      <c r="A465" s="2">
        <v>464</v>
      </c>
      <c r="B465" s="2">
        <v>90</v>
      </c>
      <c r="C465" s="5">
        <f>IFERROR(INDEX(チェックポイント!$D:$D,MATCH(B465,チェックポイント!$A:$A,0)),"")</f>
        <v>57</v>
      </c>
      <c r="D465" s="5" t="str">
        <f>IFERROR(INDEX(チェックポイント!$E:$E,MATCH(B465,チェックポイント!$A:$A,0)),"")</f>
        <v>データソース・抽出条件</v>
      </c>
      <c r="E465" s="5" t="str">
        <f>IFERROR(INDEX(チェックポイント!$F:$F,MATCH(B465,チェックポイント!$A:$A,0)),"")</f>
        <v>成果物の作成に用いたデータソースと抽出条件（手順）の記録（画面コピー等）が提出されているか。</v>
      </c>
      <c r="F465" s="2">
        <v>1567</v>
      </c>
      <c r="G465" s="5" t="str">
        <f>IFERROR(INDEX(問合せ・差戻し事例!$F:$F,MATCH(F465,問合せ・差戻し事例!$A:$A,0)),"")</f>
        <v>グローバル戦略推進本部</v>
      </c>
      <c r="H465" s="5" t="str">
        <f>IFERROR(INDEX(問合せ・差戻し事例!$E:$E,MATCH(F465,問合せ・差戻し事例!$A:$A,0)),"")</f>
        <v xml:space="preserve">Inoueki (Malaysia) Sdn. Bhd. </v>
      </c>
      <c r="I465" s="5" t="str">
        <f>IFERROR(INDEX(問合せ・差戻し事例!$D:$D,MATCH(F465,問合せ・差戻し事例!$A:$A,0)),"")</f>
        <v>170101</v>
      </c>
      <c r="J465" s="5">
        <f>IFERROR(INDEX(問合せ・差戻し事例!$G:$G,MATCH(F465,問合せ・差戻し事例!$A:$A,0)),"")</f>
        <v>19</v>
      </c>
      <c r="K465" s="5" t="str">
        <f>IFERROR(INDEX(問合せ・差戻し事例!$H:$H,MATCH(F465,問合せ・差戻し事例!$A:$A,0)),"")</f>
        <v>・データソース及び抽出条件が分かる資料（画面コピーなど）の送付をお願いします
・網羅性が確認できる資料（試算表との一致確認）の送付をお願いします</v>
      </c>
    </row>
    <row r="466" spans="1:11" ht="17.5" hidden="1" x14ac:dyDescent="0.6">
      <c r="A466" s="2">
        <v>465</v>
      </c>
      <c r="B466" s="2">
        <v>90</v>
      </c>
      <c r="C466" s="5">
        <f>IFERROR(INDEX(チェックポイント!$D:$D,MATCH(B466,チェックポイント!$A:$A,0)),"")</f>
        <v>57</v>
      </c>
      <c r="D466" s="5" t="str">
        <f>IFERROR(INDEX(チェックポイント!$E:$E,MATCH(B466,チェックポイント!$A:$A,0)),"")</f>
        <v>データソース・抽出条件</v>
      </c>
      <c r="E466" s="5" t="str">
        <f>IFERROR(INDEX(チェックポイント!$F:$F,MATCH(B466,チェックポイント!$A:$A,0)),"")</f>
        <v>成果物の作成に用いたデータソースと抽出条件（手順）の記録（画面コピー等）が提出されているか。</v>
      </c>
      <c r="F466" s="2">
        <v>1590</v>
      </c>
      <c r="G466" s="5" t="str">
        <f>IFERROR(INDEX(問合せ・差戻し事例!$F:$F,MATCH(F466,問合せ・差戻し事例!$A:$A,0)),"")</f>
        <v>グローバル戦略推進本部</v>
      </c>
      <c r="H466" s="5" t="str">
        <f>IFERROR(INDEX(問合せ・差戻し事例!$E:$E,MATCH(F466,問合せ・差戻し事例!$A:$A,0)),"")</f>
        <v>上海爱沃特国际贸易有限公司</v>
      </c>
      <c r="I466" s="5" t="str">
        <f>IFERROR(INDEX(問合せ・差戻し事例!$D:$D,MATCH(F466,問合せ・差戻し事例!$A:$A,0)),"")</f>
        <v>170200</v>
      </c>
      <c r="J466" s="5">
        <f>IFERROR(INDEX(問合せ・差戻し事例!$G:$G,MATCH(F466,問合せ・差戻し事例!$A:$A,0)),"")</f>
        <v>19</v>
      </c>
      <c r="K466" s="5" t="str">
        <f>IFERROR(INDEX(問合せ・差戻し事例!$H:$H,MATCH(F466,問合せ・差戻し事例!$A:$A,0)),"")</f>
        <v>・データソース及び抽出条件が分かる資料（画面コピーなど）の送付をお願いします
・網羅性が確認できる資料（試算表との一致確認）の送付をお願いします
・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いないか確認を行う等。「自主点検説明資料」参照）</v>
      </c>
    </row>
    <row r="467" spans="1:11" ht="17.5" hidden="1" x14ac:dyDescent="0.6">
      <c r="A467" s="2">
        <v>466</v>
      </c>
      <c r="B467" s="2">
        <v>90</v>
      </c>
      <c r="C467" s="5">
        <f>IFERROR(INDEX(チェックポイント!$D:$D,MATCH(B467,チェックポイント!$A:$A,0)),"")</f>
        <v>57</v>
      </c>
      <c r="D467" s="5" t="str">
        <f>IFERROR(INDEX(チェックポイント!$E:$E,MATCH(B467,チェックポイント!$A:$A,0)),"")</f>
        <v>データソース・抽出条件</v>
      </c>
      <c r="E467" s="5" t="str">
        <f>IFERROR(INDEX(チェックポイント!$F:$F,MATCH(B467,チェックポイント!$A:$A,0)),"")</f>
        <v>成果物の作成に用いたデータソースと抽出条件（手順）の記録（画面コピー等）が提出されているか。</v>
      </c>
      <c r="F467" s="2">
        <v>1721</v>
      </c>
      <c r="G467" s="5" t="str">
        <f>IFERROR(INDEX(問合せ・差戻し事例!$F:$F,MATCH(F467,問合せ・差戻し事例!$A:$A,0)),"")</f>
        <v xml:space="preserve">エア・ウォーター西日本(株) </v>
      </c>
      <c r="H467" s="5" t="str">
        <f>IFERROR(INDEX(問合せ・差戻し事例!$E:$E,MATCH(F467,問合せ・差戻し事例!$A:$A,0)),"")</f>
        <v>(株)南九州ガスセンター</v>
      </c>
      <c r="I467" s="5" t="str">
        <f>IFERROR(INDEX(問合せ・差戻し事例!$D:$D,MATCH(F467,問合せ・差戻し事例!$A:$A,0)),"")</f>
        <v>241000</v>
      </c>
      <c r="J467" s="5">
        <f>IFERROR(INDEX(問合せ・差戻し事例!$G:$G,MATCH(F467,問合せ・差戻し事例!$A:$A,0)),"")</f>
        <v>19</v>
      </c>
      <c r="K467" s="5" t="str">
        <f>IFERROR(INDEX(問合せ・差戻し事例!$H:$H,MATCH(F467,問合せ・差戻し事例!$A:$A,0)),"")</f>
        <v xml:space="preserve">・データソース及び抽出条件が分かる資料（画面コピーなど）の送付をお願いします
・網羅性が確認できる資料（試算表との一致確認）の送付をお願いします
</v>
      </c>
    </row>
    <row r="468" spans="1:11" ht="17.5" hidden="1" x14ac:dyDescent="0.6">
      <c r="A468" s="2">
        <v>467</v>
      </c>
      <c r="B468" s="2">
        <v>90</v>
      </c>
      <c r="C468" s="5">
        <f>IFERROR(INDEX(チェックポイント!$D:$D,MATCH(B468,チェックポイント!$A:$A,0)),"")</f>
        <v>57</v>
      </c>
      <c r="D468" s="5" t="str">
        <f>IFERROR(INDEX(チェックポイント!$E:$E,MATCH(B468,チェックポイント!$A:$A,0)),"")</f>
        <v>データソース・抽出条件</v>
      </c>
      <c r="E468" s="5" t="str">
        <f>IFERROR(INDEX(チェックポイント!$F:$F,MATCH(B468,チェックポイント!$A:$A,0)),"")</f>
        <v>成果物の作成に用いたデータソースと抽出条件（手順）の記録（画面コピー等）が提出されているか。</v>
      </c>
      <c r="F468" s="2">
        <v>1723</v>
      </c>
      <c r="G468" s="5" t="str">
        <f>IFERROR(INDEX(問合せ・差戻し事例!$F:$F,MATCH(F468,問合せ・差戻し事例!$A:$A,0)),"")</f>
        <v xml:space="preserve">エア・ウォーター西日本(株) </v>
      </c>
      <c r="H468" s="5" t="str">
        <f>IFERROR(INDEX(問合せ・差戻し事例!$E:$E,MATCH(F468,問合せ・差戻し事例!$A:$A,0)),"")</f>
        <v>(株)アイ・ジー・エム</v>
      </c>
      <c r="I468" s="5" t="str">
        <f>IFERROR(INDEX(問合せ・差戻し事例!$D:$D,MATCH(F468,問合せ・差戻し事例!$A:$A,0)),"")</f>
        <v>241100</v>
      </c>
      <c r="J468" s="5">
        <f>IFERROR(INDEX(問合せ・差戻し事例!$G:$G,MATCH(F468,問合せ・差戻し事例!$A:$A,0)),"")</f>
        <v>19</v>
      </c>
      <c r="K468" s="5" t="str">
        <f>IFERROR(INDEX(問合せ・差戻し事例!$H:$H,MATCH(F468,問合せ・差戻し事例!$A:$A,0)),"")</f>
        <v xml:space="preserve">・データソース及び抽出条件が分かる資料（画面コピーなど）の送付をお願いします
・網羅性が確認できる資料（試算表との一致確認）の送付をお願いします
※仕訳の起票が遅れる場合には、別途、請求書を網羅的に確認し、26/3月期に計上すべき費用の有無を確認した結果をご提出ください。
</v>
      </c>
    </row>
    <row r="469" spans="1:11" ht="17.5" hidden="1" x14ac:dyDescent="0.6">
      <c r="A469" s="2">
        <v>468</v>
      </c>
      <c r="B469" s="2">
        <v>90</v>
      </c>
      <c r="C469" s="5">
        <f>IFERROR(INDEX(チェックポイント!$D:$D,MATCH(B469,チェックポイント!$A:$A,0)),"")</f>
        <v>57</v>
      </c>
      <c r="D469" s="5" t="str">
        <f>IFERROR(INDEX(チェックポイント!$E:$E,MATCH(B469,チェックポイント!$A:$A,0)),"")</f>
        <v>データソース・抽出条件</v>
      </c>
      <c r="E469" s="5" t="str">
        <f>IFERROR(INDEX(チェックポイント!$F:$F,MATCH(B469,チェックポイント!$A:$A,0)),"")</f>
        <v>成果物の作成に用いたデータソースと抽出条件（手順）の記録（画面コピー等）が提出されているか。</v>
      </c>
      <c r="F469" s="2">
        <v>1729</v>
      </c>
      <c r="G469" s="5" t="str">
        <f>IFERROR(INDEX(問合せ・差戻し事例!$F:$F,MATCH(F469,問合せ・差戻し事例!$A:$A,0)),"")</f>
        <v xml:space="preserve">エア・ウォーター西日本(株) </v>
      </c>
      <c r="H469" s="5" t="str">
        <f>IFERROR(INDEX(問合せ・差戻し事例!$E:$E,MATCH(F469,問合せ・差戻し事例!$A:$A,0)),"")</f>
        <v>長崎液酸(株)</v>
      </c>
      <c r="I469" s="5" t="str">
        <f>IFERROR(INDEX(問合せ・差戻し事例!$D:$D,MATCH(F469,問合せ・差戻し事例!$A:$A,0)),"")</f>
        <v>240700</v>
      </c>
      <c r="J469" s="5">
        <f>IFERROR(INDEX(問合せ・差戻し事例!$G:$G,MATCH(F469,問合せ・差戻し事例!$A:$A,0)),"")</f>
        <v>19</v>
      </c>
      <c r="K469" s="5" t="str">
        <f>IFERROR(INDEX(問合せ・差戻し事例!$H:$H,MATCH(F469,問合せ・差戻し事例!$A:$A,0)),"")</f>
        <v>・データソース及び抽出条件が分かる資料（画面コピーなど）の送付をお願いします
・網羅性が確認できる資料（試算表との一致確認）の送付をお願いします
・26年3月以前に費用計上すべき費用の有無を確認していることのわかる資料の送付をお願いします</v>
      </c>
    </row>
    <row r="470" spans="1:11" ht="17.5" hidden="1" x14ac:dyDescent="0.6">
      <c r="A470" s="2">
        <v>469</v>
      </c>
      <c r="B470" s="2">
        <v>90</v>
      </c>
      <c r="C470" s="5">
        <f>IFERROR(INDEX(チェックポイント!$D:$D,MATCH(B470,チェックポイント!$A:$A,0)),"")</f>
        <v>57</v>
      </c>
      <c r="D470" s="5" t="str">
        <f>IFERROR(INDEX(チェックポイント!$E:$E,MATCH(B470,チェックポイント!$A:$A,0)),"")</f>
        <v>データソース・抽出条件</v>
      </c>
      <c r="E470" s="5" t="str">
        <f>IFERROR(INDEX(チェックポイント!$F:$F,MATCH(B470,チェックポイント!$A:$A,0)),"")</f>
        <v>成果物の作成に用いたデータソースと抽出条件（手順）の記録（画面コピー等）が提出されているか。</v>
      </c>
      <c r="F470" s="2">
        <v>1738</v>
      </c>
      <c r="G470" s="5" t="str">
        <f>IFERROR(INDEX(問合せ・差戻し事例!$F:$F,MATCH(F470,問合せ・差戻し事例!$A:$A,0)),"")</f>
        <v xml:space="preserve">エア・ウォーター西日本(株) </v>
      </c>
      <c r="H470" s="5" t="str">
        <f>IFERROR(INDEX(問合せ・差戻し事例!$E:$E,MATCH(F470,問合せ・差戻し事例!$A:$A,0)),"")</f>
        <v>松山酸素(株)</v>
      </c>
      <c r="I470" s="5" t="str">
        <f>IFERROR(INDEX(問合せ・差戻し事例!$D:$D,MATCH(F470,問合せ・差戻し事例!$A:$A,0)),"")</f>
        <v>240400</v>
      </c>
      <c r="J470" s="5">
        <f>IFERROR(INDEX(問合せ・差戻し事例!$G:$G,MATCH(F470,問合せ・差戻し事例!$A:$A,0)),"")</f>
        <v>19</v>
      </c>
      <c r="K470" s="5" t="str">
        <f>IFERROR(INDEX(問合せ・差戻し事例!$H:$H,MATCH(F470,問合せ・差戻し事例!$A:$A,0)),"")</f>
        <v>・データソース及び抽出条件が分かる資料（画面コピーなど）の送付をお願いします</v>
      </c>
    </row>
    <row r="471" spans="1:11" ht="17.5" hidden="1" x14ac:dyDescent="0.6">
      <c r="A471" s="2">
        <v>470</v>
      </c>
      <c r="B471" s="2">
        <v>90</v>
      </c>
      <c r="C471" s="5">
        <f>IFERROR(INDEX(チェックポイント!$D:$D,MATCH(B471,チェックポイント!$A:$A,0)),"")</f>
        <v>57</v>
      </c>
      <c r="D471" s="5" t="str">
        <f>IFERROR(INDEX(チェックポイント!$E:$E,MATCH(B471,チェックポイント!$A:$A,0)),"")</f>
        <v>データソース・抽出条件</v>
      </c>
      <c r="E471" s="5" t="str">
        <f>IFERROR(INDEX(チェックポイント!$F:$F,MATCH(B471,チェックポイント!$A:$A,0)),"")</f>
        <v>成果物の作成に用いたデータソースと抽出条件（手順）の記録（画面コピー等）が提出されているか。</v>
      </c>
      <c r="F471" s="2">
        <v>1741</v>
      </c>
      <c r="G471" s="5" t="str">
        <f>IFERROR(INDEX(問合せ・差戻し事例!$F:$F,MATCH(F471,問合せ・差戻し事例!$A:$A,0)),"")</f>
        <v xml:space="preserve">エア・ウォーター西日本(株) </v>
      </c>
      <c r="H471" s="5" t="str">
        <f>IFERROR(INDEX(問合せ・差戻し事例!$E:$E,MATCH(F471,問合せ・差戻し事例!$A:$A,0)),"")</f>
        <v>(株)日本医療環境サービス</v>
      </c>
      <c r="I471" s="5" t="str">
        <f>IFERROR(INDEX(問合せ・差戻し事例!$D:$D,MATCH(F471,問合せ・差戻し事例!$A:$A,0)),"")</f>
        <v>240800</v>
      </c>
      <c r="J471" s="5">
        <f>IFERROR(INDEX(問合せ・差戻し事例!$G:$G,MATCH(F471,問合せ・差戻し事例!$A:$A,0)),"")</f>
        <v>19</v>
      </c>
      <c r="K471" s="5" t="str">
        <f>IFERROR(INDEX(問合せ・差戻し事例!$H:$H,MATCH(F471,問合せ・差戻し事例!$A:$A,0)),"")</f>
        <v>・データソース及び抽出条件が分かる資料（画面コピーなど）の送付をお願いします
・網羅性が確認できる資料（試算表との一致確認）の送付をお願いします</v>
      </c>
    </row>
    <row r="472" spans="1:11" ht="17.5" hidden="1" x14ac:dyDescent="0.6">
      <c r="A472" s="2">
        <v>471</v>
      </c>
      <c r="B472" s="2">
        <v>90</v>
      </c>
      <c r="C472" s="5">
        <f>IFERROR(INDEX(チェックポイント!$D:$D,MATCH(B472,チェックポイント!$A:$A,0)),"")</f>
        <v>57</v>
      </c>
      <c r="D472" s="5" t="str">
        <f>IFERROR(INDEX(チェックポイント!$E:$E,MATCH(B472,チェックポイント!$A:$A,0)),"")</f>
        <v>データソース・抽出条件</v>
      </c>
      <c r="E472" s="5" t="str">
        <f>IFERROR(INDEX(チェックポイント!$F:$F,MATCH(B472,チェックポイント!$A:$A,0)),"")</f>
        <v>成果物の作成に用いたデータソースと抽出条件（手順）の記録（画面コピー等）が提出されているか。</v>
      </c>
      <c r="F472" s="2">
        <v>1742</v>
      </c>
      <c r="G472" s="5" t="str">
        <f>IFERROR(INDEX(問合せ・差戻し事例!$F:$F,MATCH(F472,問合せ・差戻し事例!$A:$A,0)),"")</f>
        <v xml:space="preserve">エア・ウォーター西日本(株) </v>
      </c>
      <c r="H472" s="5" t="str">
        <f>IFERROR(INDEX(問合せ・差戻し事例!$E:$E,MATCH(F472,問合せ・差戻し事例!$A:$A,0)),"")</f>
        <v>エア・ウォーター西日本メディエス(株)</v>
      </c>
      <c r="I472" s="5" t="str">
        <f>IFERROR(INDEX(問合せ・差戻し事例!$D:$D,MATCH(F472,問合せ・差戻し事例!$A:$A,0)),"")</f>
        <v>240100</v>
      </c>
      <c r="J472" s="5">
        <f>IFERROR(INDEX(問合せ・差戻し事例!$G:$G,MATCH(F472,問合せ・差戻し事例!$A:$A,0)),"")</f>
        <v>19</v>
      </c>
      <c r="K472" s="5" t="str">
        <f>IFERROR(INDEX(問合せ・差戻し事例!$H:$H,MATCH(F472,問合せ・差戻し事例!$A:$A,0)),"")</f>
        <v>・データソース及び抽出条件が分かる資料（画面コピーなど）の送付をお願いします
・網羅性が確認できる資料（試算表との一致確認）の送付をお願いします</v>
      </c>
    </row>
    <row r="473" spans="1:11" ht="17.5" hidden="1" x14ac:dyDescent="0.6">
      <c r="A473" s="2">
        <v>472</v>
      </c>
      <c r="B473" s="2">
        <v>90</v>
      </c>
      <c r="C473" s="5">
        <f>IFERROR(INDEX(チェックポイント!$D:$D,MATCH(B473,チェックポイント!$A:$A,0)),"")</f>
        <v>57</v>
      </c>
      <c r="D473" s="5" t="str">
        <f>IFERROR(INDEX(チェックポイント!$E:$E,MATCH(B473,チェックポイント!$A:$A,0)),"")</f>
        <v>データソース・抽出条件</v>
      </c>
      <c r="E473" s="5" t="str">
        <f>IFERROR(INDEX(チェックポイント!$F:$F,MATCH(B473,チェックポイント!$A:$A,0)),"")</f>
        <v>成果物の作成に用いたデータソースと抽出条件（手順）の記録（画面コピー等）が提出されているか。</v>
      </c>
      <c r="F473" s="2">
        <v>1746</v>
      </c>
      <c r="G473" s="5" t="str">
        <f>IFERROR(INDEX(問合せ・差戻し事例!$F:$F,MATCH(F473,問合せ・差戻し事例!$A:$A,0)),"")</f>
        <v xml:space="preserve">エア・ウォーター西日本(株) </v>
      </c>
      <c r="H473" s="5" t="str">
        <f>IFERROR(INDEX(問合せ・差戻し事例!$E:$E,MATCH(F473,問合せ・差戻し事例!$A:$A,0)),"")</f>
        <v>エア・ウォーター西日本(株)</v>
      </c>
      <c r="I473" s="5" t="str">
        <f>IFERROR(INDEX(問合せ・差戻し事例!$D:$D,MATCH(F473,問合せ・差戻し事例!$A:$A,0)),"")</f>
        <v>240000</v>
      </c>
      <c r="J473" s="5">
        <f>IFERROR(INDEX(問合せ・差戻し事例!$G:$G,MATCH(F473,問合せ・差戻し事例!$A:$A,0)),"")</f>
        <v>19</v>
      </c>
      <c r="K473" s="5" t="str">
        <f>IFERROR(INDEX(問合せ・差戻し事例!$H:$H,MATCH(F473,問合せ・差戻し事例!$A:$A,0)),"")</f>
        <v>・データソース及び抽出条件が分かる資料（画面コピーなど）の送付をお願いします
・網羅性が確認できる資料（試算表との一致確認）の送付をお願いします
・26年3月以前に費用計上すべき費用を修正した項目について、「修正した場合は伝票Noを記載(K列)」を記載お願いいします。</v>
      </c>
    </row>
    <row r="474" spans="1:11" ht="17.5" hidden="1" x14ac:dyDescent="0.6">
      <c r="A474" s="2">
        <v>473</v>
      </c>
      <c r="B474" s="2">
        <v>91</v>
      </c>
      <c r="C474" s="5">
        <f>IFERROR(INDEX(チェックポイント!$D:$D,MATCH(B474,チェックポイント!$A:$A,0)),"")</f>
        <v>57</v>
      </c>
      <c r="D474" s="5" t="str">
        <f>IFERROR(INDEX(チェックポイント!$E:$E,MATCH(B474,チェックポイント!$A:$A,0)),"")</f>
        <v>データソース・抽出条件</v>
      </c>
      <c r="E474" s="5" t="str">
        <f>IFERROR(INDEX(チェックポイント!$F:$F,MATCH(B474,チェックポイント!$A:$A,0)),"")</f>
        <v>費用計上に関する成果物の指摘事項（仕訳・計上時期等）が適切に修正・説明されているか。</v>
      </c>
      <c r="F474" s="2">
        <v>551</v>
      </c>
      <c r="G474" s="5" t="str">
        <f>IFERROR(INDEX(問合せ・差戻し事例!$F:$F,MATCH(F474,問合せ・差戻し事例!$A:$A,0)),"")</f>
        <v>デンタルケアユニット</v>
      </c>
      <c r="H474" s="5" t="str">
        <f>IFERROR(INDEX(問合せ・差戻し事例!$E:$E,MATCH(F474,問合せ・差戻し事例!$A:$A,0)),"")</f>
        <v>(株)歯愛メディカル</v>
      </c>
      <c r="I474" s="5" t="str">
        <f>IFERROR(INDEX(問合せ・差戻し事例!$D:$D,MATCH(F474,問合せ・差戻し事例!$A:$A,0)),"")</f>
        <v>100200</v>
      </c>
      <c r="J474" s="5">
        <f>IFERROR(INDEX(問合せ・差戻し事例!$G:$G,MATCH(F474,問合せ・差戻し事例!$A:$A,0)),"")</f>
        <v>19</v>
      </c>
      <c r="K474" s="5" t="str">
        <f>IFERROR(INDEX(問合せ・差戻し事例!$H:$H,MATCH(F474,問合せ・差戻し事例!$A:$A,0)),"")</f>
        <v>諸々資料のご作成、ご格納いただきありがとうございます。成果物に関して以下２点についてご修正いただければと思います。
・費用の仕訳を記載いただいたと思いますが、この費用の仕訳のデータソース及び抽出条件（抽出手順）を表の一番下に追記いただけますでしょうか。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(841)株式会社歯愛メディカル.csv）より抽出しました」
・「費用仕訳の網羅性確認が実施された」ことを示す証憑の追記・提出をお願いいたします。検討いただいた費用仕訳のすべてであることが確認できれば問題なしです。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v>
      </c>
    </row>
    <row r="475" spans="1:11" ht="17.5" hidden="1" x14ac:dyDescent="0.6">
      <c r="A475" s="2">
        <v>474</v>
      </c>
      <c r="B475" s="2">
        <v>91</v>
      </c>
      <c r="C475" s="5">
        <f>IFERROR(INDEX(チェックポイント!$D:$D,MATCH(B475,チェックポイント!$A:$A,0)),"")</f>
        <v>57</v>
      </c>
      <c r="D475" s="5" t="str">
        <f>IFERROR(INDEX(チェックポイント!$E:$E,MATCH(B475,チェックポイント!$A:$A,0)),"")</f>
        <v>データソース・抽出条件</v>
      </c>
      <c r="E475" s="5" t="str">
        <f>IFERROR(INDEX(チェックポイント!$F:$F,MATCH(B475,チェックポイント!$A:$A,0)),"")</f>
        <v>費用計上に関する成果物の指摘事項（仕訳・計上時期等）が適切に修正・説明されているか。</v>
      </c>
      <c r="F475" s="2">
        <v>552</v>
      </c>
      <c r="G475" s="5" t="str">
        <f>IFERROR(INDEX(問合せ・差戻し事例!$F:$F,MATCH(F475,問合せ・差戻し事例!$A:$A,0)),"")</f>
        <v>デンタルケアユニット</v>
      </c>
      <c r="H475" s="5" t="str">
        <f>IFERROR(INDEX(問合せ・差戻し事例!$E:$E,MATCH(F475,問合せ・差戻し事例!$A:$A,0)),"")</f>
        <v>(株)サクラ歯研</v>
      </c>
      <c r="I475" s="5" t="str">
        <f>IFERROR(INDEX(問合せ・差戻し事例!$D:$D,MATCH(F475,問合せ・差戻し事例!$A:$A,0)),"")</f>
        <v>100201</v>
      </c>
      <c r="J475" s="5">
        <f>IFERROR(INDEX(問合せ・差戻し事例!$G:$G,MATCH(F475,問合せ・差戻し事例!$A:$A,0)),"")</f>
        <v>19</v>
      </c>
      <c r="K475" s="5" t="str">
        <f>IFERROR(INDEX(問合せ・差戻し事例!$H:$H,MATCH(F475,問合せ・差戻し事例!$A:$A,0)),"")</f>
        <v>諸々資料のご作成、ご格納いただきありがとうございます。成果物に関して以下２点についてご修正いただければと思います。
・費用の仕訳を記載いただいたと思いますが、この費用の仕訳のデータソース及び抽出条件（抽出手順）を表の一番下に追記いただけますでしょうか。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仕訳帳○○.csv）より抽出しました」
・「費用仕訳の網羅性確認が実施された」ことを示す証憑の追記・提出をお願いいたします。検討いただいた費用仕訳のすべてであることが確認できれば問題なしです。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
※こちらで費用仕訳の金額合計値を算出してみましたが、199,283,762となっており、試算表に見当たらなかったため、網羅性の確認ができませんでした。</v>
      </c>
    </row>
    <row r="476" spans="1:11" ht="17.5" hidden="1" x14ac:dyDescent="0.6">
      <c r="A476" s="2">
        <v>475</v>
      </c>
      <c r="B476" s="2">
        <v>91</v>
      </c>
      <c r="C476" s="5">
        <f>IFERROR(INDEX(チェックポイント!$D:$D,MATCH(B476,チェックポイント!$A:$A,0)),"")</f>
        <v>57</v>
      </c>
      <c r="D476" s="5" t="str">
        <f>IFERROR(INDEX(チェックポイント!$E:$E,MATCH(B476,チェックポイント!$A:$A,0)),"")</f>
        <v>データソース・抽出条件</v>
      </c>
      <c r="E476" s="5" t="str">
        <f>IFERROR(INDEX(チェックポイント!$F:$F,MATCH(B476,チェックポイント!$A:$A,0)),"")</f>
        <v>費用計上に関する成果物の指摘事項（仕訳・計上時期等）が適切に修正・説明されているか。</v>
      </c>
      <c r="F476" s="2">
        <v>553</v>
      </c>
      <c r="G476" s="5" t="str">
        <f>IFERROR(INDEX(問合せ・差戻し事例!$F:$F,MATCH(F476,問合せ・差戻し事例!$A:$A,0)),"")</f>
        <v>デンタルケアユニット</v>
      </c>
      <c r="H476" s="5" t="str">
        <f>IFERROR(INDEX(問合せ・差戻し事例!$E:$E,MATCH(F476,問合せ・差戻し事例!$A:$A,0)),"")</f>
        <v>(株)Ciロジスティクスセンター</v>
      </c>
      <c r="I476" s="5" t="str">
        <f>IFERROR(INDEX(問合せ・差戻し事例!$D:$D,MATCH(F476,問合せ・差戻し事例!$A:$A,0)),"")</f>
        <v>100202</v>
      </c>
      <c r="J476" s="5">
        <f>IFERROR(INDEX(問合せ・差戻し事例!$G:$G,MATCH(F476,問合せ・差戻し事例!$A:$A,0)),"")</f>
        <v>19</v>
      </c>
      <c r="K476" s="5" t="str">
        <f>IFERROR(INDEX(問合せ・差戻し事例!$H:$H,MATCH(F476,問合せ・差戻し事例!$A:$A,0)),"")</f>
        <v>諸々資料のご作成、ご格納いただきありがとうございます。成果物に関して以下２点についてご修正いただければと思います。
・費用の仕訳を記載いただいたと思いますが、この費用の仕訳のデータソース及び抽出条件（抽出手順）を表の一番下に追記いただけますでしょうか。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v>
      </c>
    </row>
    <row r="477" spans="1:11" ht="17.5" hidden="1" x14ac:dyDescent="0.6">
      <c r="A477" s="2">
        <v>476</v>
      </c>
      <c r="B477" s="2">
        <v>91</v>
      </c>
      <c r="C477" s="5">
        <f>IFERROR(INDEX(チェックポイント!$D:$D,MATCH(B477,チェックポイント!$A:$A,0)),"")</f>
        <v>57</v>
      </c>
      <c r="D477" s="5" t="str">
        <f>IFERROR(INDEX(チェックポイント!$E:$E,MATCH(B477,チェックポイント!$A:$A,0)),"")</f>
        <v>データソース・抽出条件</v>
      </c>
      <c r="E477" s="5" t="str">
        <f>IFERROR(INDEX(チェックポイント!$F:$F,MATCH(B477,チェックポイント!$A:$A,0)),"")</f>
        <v>費用計上に関する成果物の指摘事項（仕訳・計上時期等）が適切に修正・説明されているか。</v>
      </c>
      <c r="F477" s="2">
        <v>555</v>
      </c>
      <c r="G477" s="5" t="str">
        <f>IFERROR(INDEX(問合せ・差戻し事例!$F:$F,MATCH(F477,問合せ・差戻し事例!$A:$A,0)),"")</f>
        <v>デンタルケアユニット</v>
      </c>
      <c r="H477" s="5" t="str">
        <f>IFERROR(INDEX(問合せ・差戻し事例!$E:$E,MATCH(F477,問合せ・差戻し事例!$A:$A,0)),"")</f>
        <v>(株)デンタルフィット</v>
      </c>
      <c r="I477" s="5" t="str">
        <f>IFERROR(INDEX(問合せ・差戻し事例!$D:$D,MATCH(F477,問合せ・差戻し事例!$A:$A,0)),"")</f>
        <v>100204</v>
      </c>
      <c r="J477" s="5">
        <f>IFERROR(INDEX(問合せ・差戻し事例!$G:$G,MATCH(F477,問合せ・差戻し事例!$A:$A,0)),"")</f>
        <v>19</v>
      </c>
      <c r="K477" s="5" t="str">
        <f>IFERROR(INDEX(問合せ・差戻し事例!$H:$H,MATCH(F477,問合せ・差戻し事例!$A:$A,0)),"")</f>
        <v>諸々資料のご作成、ご格納いただきありがとうございます。成果物に関して以下２点についてご修正いただければと思います。
・費用の仕訳を記載いただいたと思いますが、この費用の仕訳のデータソース及び抽出条件（抽出手順）を表の一番下に追記いただけますでしょうか。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v>
      </c>
    </row>
    <row r="478" spans="1:11" ht="17.5" hidden="1" x14ac:dyDescent="0.6">
      <c r="A478" s="2">
        <v>477</v>
      </c>
      <c r="B478" s="2">
        <v>91</v>
      </c>
      <c r="C478" s="5">
        <f>IFERROR(INDEX(チェックポイント!$D:$D,MATCH(B478,チェックポイント!$A:$A,0)),"")</f>
        <v>57</v>
      </c>
      <c r="D478" s="5" t="str">
        <f>IFERROR(INDEX(チェックポイント!$E:$E,MATCH(B478,チェックポイント!$A:$A,0)),"")</f>
        <v>データソース・抽出条件</v>
      </c>
      <c r="E478" s="5" t="str">
        <f>IFERROR(INDEX(チェックポイント!$F:$F,MATCH(B478,チェックポイント!$A:$A,0)),"")</f>
        <v>費用計上に関する成果物の指摘事項（仕訳・計上時期等）が適切に修正・説明されているか。</v>
      </c>
      <c r="F478" s="2">
        <v>556</v>
      </c>
      <c r="G478" s="5" t="str">
        <f>IFERROR(INDEX(問合せ・差戻し事例!$F:$F,MATCH(F478,問合せ・差戻し事例!$A:$A,0)),"")</f>
        <v>デンタルケアユニット</v>
      </c>
      <c r="H478" s="5" t="str">
        <f>IFERROR(INDEX(問合せ・差戻し事例!$E:$E,MATCH(F478,問合せ・差戻し事例!$A:$A,0)),"")</f>
        <v>(株)ナイキ歯研</v>
      </c>
      <c r="I478" s="5" t="str">
        <f>IFERROR(INDEX(問合せ・差戻し事例!$D:$D,MATCH(F478,問合せ・差戻し事例!$A:$A,0)),"")</f>
        <v>100205</v>
      </c>
      <c r="J478" s="5">
        <f>IFERROR(INDEX(問合せ・差戻し事例!$G:$G,MATCH(F478,問合せ・差戻し事例!$A:$A,0)),"")</f>
        <v>19</v>
      </c>
      <c r="K478" s="5" t="str">
        <f>IFERROR(INDEX(問合せ・差戻し事例!$H:$H,MATCH(F478,問合せ・差戻し事例!$A:$A,0)),"")</f>
        <v>諸々資料のご作成、ご格納いただきありがとうございます。成果物に関して以下２点についてご修正いただければと思います。
・費用の仕訳を記載いただいたと思いますが、この費用の仕訳のデータソース及び抽出条件（抽出手順）を表の一番下に追記いただけますでしょうか。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v>
      </c>
    </row>
    <row r="479" spans="1:11" ht="17.5" hidden="1" x14ac:dyDescent="0.6">
      <c r="A479" s="2">
        <v>478</v>
      </c>
      <c r="B479" s="2">
        <v>91</v>
      </c>
      <c r="C479" s="5">
        <f>IFERROR(INDEX(チェックポイント!$D:$D,MATCH(B479,チェックポイント!$A:$A,0)),"")</f>
        <v>57</v>
      </c>
      <c r="D479" s="5" t="str">
        <f>IFERROR(INDEX(チェックポイント!$E:$E,MATCH(B479,チェックポイント!$A:$A,0)),"")</f>
        <v>データソース・抽出条件</v>
      </c>
      <c r="E479" s="5" t="str">
        <f>IFERROR(INDEX(チェックポイント!$F:$F,MATCH(B479,チェックポイント!$A:$A,0)),"")</f>
        <v>費用計上に関する成果物の指摘事項（仕訳・計上時期等）が適切に修正・説明されているか。</v>
      </c>
      <c r="F479" s="2">
        <v>557</v>
      </c>
      <c r="G479" s="5" t="str">
        <f>IFERROR(INDEX(問合せ・差戻し事例!$F:$F,MATCH(F479,問合せ・差戻し事例!$A:$A,0)),"")</f>
        <v>デンタルケアユニット</v>
      </c>
      <c r="H479" s="5" t="str">
        <f>IFERROR(INDEX(問合せ・差戻し事例!$E:$E,MATCH(F479,問合せ・差戻し事例!$A:$A,0)),"")</f>
        <v>(株)RayVision</v>
      </c>
      <c r="I479" s="5" t="str">
        <f>IFERROR(INDEX(問合せ・差戻し事例!$D:$D,MATCH(F479,問合せ・差戻し事例!$A:$A,0)),"")</f>
        <v>100211</v>
      </c>
      <c r="J479" s="5">
        <f>IFERROR(INDEX(問合せ・差戻し事例!$G:$G,MATCH(F479,問合せ・差戻し事例!$A:$A,0)),"")</f>
        <v>19</v>
      </c>
      <c r="K479" s="5" t="str">
        <f>IFERROR(INDEX(問合せ・差戻し事例!$H:$H,MATCH(F479,問合せ・差戻し事例!$A:$A,0)),"")</f>
        <v>諸々資料のご作成、ご格納いただきありがとうございます。成果物に関して以下２点についてご修正いただければと思います。
①「３月に計上すべき費用か」のカラム（F列）に〇・×をつけていただけますでしょうか？今何も記載がなかったため、未記入か該当なしか識別できません。
②費用の仕訳を記載いただいたと思いますが、この費用の仕訳のデータソース及び抽出条件（抽出手順）を表の一番下に追記いただけますでしょうか。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③「費用仕訳の網羅性確認が実施された」ことを示す証憑の追記・提出をお願いいたします。検討いただいた費用仕訳のすべてであることが確認できれば問題なしです。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v>
      </c>
    </row>
    <row r="480" spans="1:11" ht="17.5" hidden="1" x14ac:dyDescent="0.6">
      <c r="A480" s="2">
        <v>479</v>
      </c>
      <c r="B480" s="2">
        <v>91</v>
      </c>
      <c r="C480" s="5">
        <f>IFERROR(INDEX(チェックポイント!$D:$D,MATCH(B480,チェックポイント!$A:$A,0)),"")</f>
        <v>57</v>
      </c>
      <c r="D480" s="5" t="str">
        <f>IFERROR(INDEX(チェックポイント!$E:$E,MATCH(B480,チェックポイント!$A:$A,0)),"")</f>
        <v>データソース・抽出条件</v>
      </c>
      <c r="E480" s="5" t="str">
        <f>IFERROR(INDEX(チェックポイント!$F:$F,MATCH(B480,チェックポイント!$A:$A,0)),"")</f>
        <v>費用計上に関する成果物の指摘事項（仕訳・計上時期等）が適切に修正・説明されているか。</v>
      </c>
      <c r="F480" s="2">
        <v>558</v>
      </c>
      <c r="G480" s="5" t="str">
        <f>IFERROR(INDEX(問合せ・差戻し事例!$F:$F,MATCH(F480,問合せ・差戻し事例!$A:$A,0)),"")</f>
        <v>デンタルケアユニット</v>
      </c>
      <c r="H480" s="5" t="str">
        <f>IFERROR(INDEX(問合せ・差戻し事例!$E:$E,MATCH(F480,問合せ・差戻し事例!$A:$A,0)),"")</f>
        <v>(株)クラブメディア</v>
      </c>
      <c r="I480" s="5" t="str">
        <f>IFERROR(INDEX(問合せ・差戻し事例!$D:$D,MATCH(F480,問合せ・差戻し事例!$A:$A,0)),"")</f>
        <v>100214</v>
      </c>
      <c r="J480" s="5">
        <f>IFERROR(INDEX(問合せ・差戻し事例!$G:$G,MATCH(F480,問合せ・差戻し事例!$A:$A,0)),"")</f>
        <v>19</v>
      </c>
      <c r="K480" s="5" t="str">
        <f>IFERROR(INDEX(問合せ・差戻し事例!$H:$H,MATCH(F480,問合せ・差戻し事例!$A:$A,0)),"")</f>
        <v>諸々資料のご作成、ご格納いただきありがとうございます。成果物に関して以下２点についてご修正いただければと思います。
①費用の仕訳を記載いただいたと思いますが、この費用の仕訳のデータソース及び抽出条件（抽出手順）を表の一番下に追記いただけますでしょうか。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②「費用仕訳の網羅性確認が実施された」ことを示す証憑の追記・提出をお願いいたします。検討いただいた費用仕訳のすべてであることが確認できれば問題なしです。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v>
      </c>
    </row>
    <row r="481" spans="1:11" ht="17.5" hidden="1" x14ac:dyDescent="0.6">
      <c r="A481" s="2">
        <v>480</v>
      </c>
      <c r="B481" s="2">
        <v>91</v>
      </c>
      <c r="C481" s="5">
        <f>IFERROR(INDEX(チェックポイント!$D:$D,MATCH(B481,チェックポイント!$A:$A,0)),"")</f>
        <v>57</v>
      </c>
      <c r="D481" s="5" t="str">
        <f>IFERROR(INDEX(チェックポイント!$E:$E,MATCH(B481,チェックポイント!$A:$A,0)),"")</f>
        <v>データソース・抽出条件</v>
      </c>
      <c r="E481" s="5" t="str">
        <f>IFERROR(INDEX(チェックポイント!$F:$F,MATCH(B481,チェックポイント!$A:$A,0)),"")</f>
        <v>費用計上に関する成果物の指摘事項（仕訳・計上時期等）が適切に修正・説明されているか。</v>
      </c>
      <c r="F481" s="2">
        <v>1997</v>
      </c>
      <c r="G481" s="5" t="str">
        <f>IFERROR(INDEX(問合せ・差戻し事例!$F:$F,MATCH(F481,問合せ・差戻し事例!$A:$A,0)),"")</f>
        <v/>
      </c>
      <c r="H481" s="5" t="str">
        <f>IFERROR(INDEX(問合せ・差戻し事例!$E:$E,MATCH(F481,問合せ・差戻し事例!$A:$A,0)),"")</f>
        <v/>
      </c>
      <c r="I481" s="5" t="str">
        <f>IFERROR(INDEX(問合せ・差戻し事例!$D:$D,MATCH(F481,問合せ・差戻し事例!$A:$A,0)),"")</f>
        <v>000000</v>
      </c>
      <c r="J481" s="5">
        <f>IFERROR(INDEX(問合せ・差戻し事例!$G:$G,MATCH(F481,問合せ・差戻し事例!$A:$A,0)),"")</f>
        <v>19</v>
      </c>
      <c r="K481" s="5" t="str">
        <f>IFERROR(INDEX(問合せ・差戻し事例!$H:$H,MATCH(F481,問合せ・差戻し事例!$A:$A,0)),"")</f>
        <v>諸々資料のご作成、ご格納いただきありがとうございます。成果物に関して以下２点についてご修正いただければと思います。
・40件の仕訳を記載いただいたと思いますが、この40件のデータソース及び抽出条件（抽出手順）を表の一番下に追記いただけますでしょうか。
追記例：「費用科目（勘定科目コード○○、○○、○○）の４月度の仕訳データより抽出しました」
・「網羅性確認が実施された」ことを示す証憑（4月度の試算表の費用金額との一致確認表）の追記・提出をお願いいたします。40件が該当仕訳のすべてであることが確認できれば問題なしです。</v>
      </c>
    </row>
    <row r="482" spans="1:11" ht="17.5" hidden="1" x14ac:dyDescent="0.6">
      <c r="A482" s="2">
        <v>481</v>
      </c>
      <c r="B482" s="2">
        <v>97</v>
      </c>
      <c r="C482" s="5">
        <f>IFERROR(INDEX(チェックポイント!$D:$D,MATCH(B482,チェックポイント!$A:$A,0)),"")</f>
        <v>58</v>
      </c>
      <c r="D482" s="5" t="str">
        <f>IFERROR(INDEX(チェックポイント!$E:$E,MATCH(B482,チェックポイント!$A:$A,0)),"")</f>
        <v>3月分として計上すべき費用の根拠資料</v>
      </c>
      <c r="E482" s="5" t="str">
        <f>IFERROR(INDEX(チェックポイント!$F:$F,MATCH(B482,チェックポイント!$A:$A,0)),"")</f>
        <v>網羅性が確認できる情報が記載又は提出されている</v>
      </c>
      <c r="F482" s="2">
        <v>822</v>
      </c>
      <c r="G482" s="5" t="str">
        <f>IFERROR(INDEX(問合せ・差戻し事例!$F:$F,MATCH(F482,問合せ・差戻し事例!$A:$A,0)),"")</f>
        <v>デジタルユニット</v>
      </c>
      <c r="H482" s="5" t="str">
        <f>IFERROR(INDEX(問合せ・差戻し事例!$E:$E,MATCH(F482,問合せ・差戻し事例!$A:$A,0)),"")</f>
        <v>ATNグラファイト・テクノロジー(株)</v>
      </c>
      <c r="I482" s="5" t="str">
        <f>IFERROR(INDEX(問合せ・差戻し事例!$D:$D,MATCH(F482,問合せ・差戻し事例!$A:$A,0)),"")</f>
        <v>010601</v>
      </c>
      <c r="J482" s="5">
        <f>IFERROR(INDEX(問合せ・差戻し事例!$G:$G,MATCH(F482,問合せ・差戻し事例!$A:$A,0)),"")</f>
        <v>19</v>
      </c>
      <c r="K482" s="5" t="str">
        <f>IFERROR(INDEX(問合せ・差戻し事例!$H:$H,MATCH(F482,問合せ・差戻し事例!$A:$A,0)),"")</f>
        <v>根拠資料として提出いただいているものが費用の一部の資料のみとなっております。2026年年4月に費用計上された仕訳データ一式をデータ（エクセル）で抽出いただき、内容についてご確認、コメントをいただければと思います。</v>
      </c>
    </row>
    <row r="483" spans="1:11" ht="17.5" hidden="1" x14ac:dyDescent="0.6">
      <c r="A483" s="2">
        <v>482</v>
      </c>
      <c r="B483" s="2">
        <v>97</v>
      </c>
      <c r="C483" s="5">
        <f>IFERROR(INDEX(チェックポイント!$D:$D,MATCH(B483,チェックポイント!$A:$A,0)),"")</f>
        <v>58</v>
      </c>
      <c r="D483" s="5" t="str">
        <f>IFERROR(INDEX(チェックポイント!$E:$E,MATCH(B483,チェックポイント!$A:$A,0)),"")</f>
        <v>3月分として計上すべき費用の根拠資料</v>
      </c>
      <c r="E483" s="5" t="str">
        <f>IFERROR(INDEX(チェックポイント!$F:$F,MATCH(B483,チェックポイント!$A:$A,0)),"")</f>
        <v>網羅性が確認できる情報が記載又は提出されている</v>
      </c>
      <c r="F483" s="2">
        <v>1961</v>
      </c>
      <c r="G483" s="5" t="str">
        <f>IFERROR(INDEX(問合せ・差戻し事例!$F:$F,MATCH(F483,問合せ・差戻し事例!$A:$A,0)),"")</f>
        <v>連結管理室</v>
      </c>
      <c r="H483" s="5" t="str">
        <f>IFERROR(INDEX(問合せ・差戻し事例!$E:$E,MATCH(F483,問合せ・差戻し事例!$A:$A,0)),"")</f>
        <v>(株)松尾都市開発</v>
      </c>
      <c r="I483" s="5" t="str">
        <f>IFERROR(INDEX(問合せ・差戻し事例!$D:$D,MATCH(F483,問合せ・差戻し事例!$A:$A,0)),"")</f>
        <v>210106</v>
      </c>
      <c r="J483" s="5">
        <f>IFERROR(INDEX(問合せ・差戻し事例!$G:$G,MATCH(F483,問合せ・差戻し事例!$A:$A,0)),"")</f>
        <v>19</v>
      </c>
      <c r="K483" s="5" t="str">
        <f>IFERROR(INDEX(問合せ・差戻し事例!$H:$H,MATCH(F483,問合せ・差戻し事例!$A:$A,0)),"")</f>
        <v>根拠資料として提出いただいたR804仕訳日記帳につき、検索No.29、421が不足しておりますが、要因をご説明いただけますでしょうか。また、費用総額の照合のため、R804の残高試算表のご共有をお願いいたします。</v>
      </c>
    </row>
    <row r="484" spans="1:11" ht="17.5" hidden="1" x14ac:dyDescent="0.6">
      <c r="A484" s="2">
        <v>483</v>
      </c>
      <c r="B484" s="2">
        <v>97</v>
      </c>
      <c r="C484" s="5">
        <f>IFERROR(INDEX(チェックポイント!$D:$D,MATCH(B484,チェックポイント!$A:$A,0)),"")</f>
        <v>58</v>
      </c>
      <c r="D484" s="5" t="str">
        <f>IFERROR(INDEX(チェックポイント!$E:$E,MATCH(B484,チェックポイント!$A:$A,0)),"")</f>
        <v>3月分として計上すべき費用の根拠資料</v>
      </c>
      <c r="E484" s="5" t="str">
        <f>IFERROR(INDEX(チェックポイント!$F:$F,MATCH(B484,チェックポイント!$A:$A,0)),"")</f>
        <v>網羅性が確認できる情報が記載又は提出されている</v>
      </c>
      <c r="F484" s="2">
        <v>1964</v>
      </c>
      <c r="G484" s="5" t="str">
        <f>IFERROR(INDEX(問合せ・差戻し事例!$F:$F,MATCH(F484,問合せ・差戻し事例!$A:$A,0)),"")</f>
        <v>連結管理室</v>
      </c>
      <c r="H484" s="5" t="str">
        <f>IFERROR(INDEX(問合せ・差戻し事例!$E:$E,MATCH(F484,問合せ・差戻し事例!$A:$A,0)),"")</f>
        <v>(株)オートテック</v>
      </c>
      <c r="I484" s="5" t="str">
        <f>IFERROR(INDEX(問合せ・差戻し事例!$D:$D,MATCH(F484,問合せ・差戻し事例!$A:$A,0)),"")</f>
        <v>210102</v>
      </c>
      <c r="J484" s="5">
        <f>IFERROR(INDEX(問合せ・差戻し事例!$G:$G,MATCH(F484,問合せ・差戻し事例!$A:$A,0)),"")</f>
        <v>19</v>
      </c>
      <c r="K484" s="5" t="str">
        <f>IFERROR(INDEX(問合せ・差戻し事例!$H:$H,MATCH(F484,問合せ・差戻し事例!$A:$A,0)),"")</f>
        <v>根拠資料として提出いただいた仕訳日記帳につき、検索No.142が抜けおりますが、要因をご説明いただけますでしょうか。また、摘要欄に”3”と記載のある費用計上項目として、検索No.35-38,164-165,241-242,264,385.387-388,397-398が挙げられますが、当期費用計上でない理由をご教示いただけますでしょうか</v>
      </c>
    </row>
    <row r="485" spans="1:11" ht="17.5" hidden="1" x14ac:dyDescent="0.6">
      <c r="A485" s="2">
        <v>484</v>
      </c>
      <c r="B485" s="2">
        <v>98</v>
      </c>
      <c r="C485" s="5">
        <f>IFERROR(INDEX(チェックポイント!$D:$D,MATCH(B485,チェックポイント!$A:$A,0)),"")</f>
        <v>58</v>
      </c>
      <c r="D485" s="5" t="str">
        <f>IFERROR(INDEX(チェックポイント!$E:$E,MATCH(B485,チェックポイント!$A:$A,0)),"")</f>
        <v>3月分として計上すべき費用の根拠資料</v>
      </c>
      <c r="E485" s="5" t="str">
        <f>IFERROR(INDEX(チェックポイント!$F:$F,MATCH(B485,チェックポイント!$A:$A,0)),"")</f>
        <v>仕訳明細データの摘要欄等から、26年3月以前に費用計上すべき費用の有無を確認している</v>
      </c>
      <c r="F485" s="2">
        <v>947</v>
      </c>
      <c r="G485" s="5" t="str">
        <f>IFERROR(INDEX(問合せ・差戻し事例!$F:$F,MATCH(F485,問合せ・差戻し事例!$A:$A,0)),"")</f>
        <v/>
      </c>
      <c r="H485" s="5" t="str">
        <f>IFERROR(INDEX(問合せ・差戻し事例!$E:$E,MATCH(F485,問合せ・差戻し事例!$A:$A,0)),"")</f>
        <v/>
      </c>
      <c r="I485" s="5" t="str">
        <f>IFERROR(INDEX(問合せ・差戻し事例!$D:$D,MATCH(F485,問合せ・差戻し事例!$A:$A,0)),"")</f>
        <v>20203</v>
      </c>
      <c r="J485" s="5">
        <f>IFERROR(INDEX(問合せ・差戻し事例!$G:$G,MATCH(F485,問合せ・差戻し事例!$A:$A,0)),"")</f>
        <v>19</v>
      </c>
      <c r="K485" s="5" t="str">
        <f>IFERROR(INDEX(問合せ・差戻し事例!$H:$H,MATCH(F485,問合せ・差戻し事例!$A:$A,0)),"")</f>
        <v>・「自主点検説明資料.pdf」の記載のように、2026年4月に費用計上された仕訳データ一覧を成果物として提出し、当該成果物内で2026年３月分として計上すべき費用について会計処理の顛末を記載するように修正いただきますようお願いいたします</v>
      </c>
    </row>
    <row r="486" spans="1:11" ht="17.5" hidden="1" x14ac:dyDescent="0.6">
      <c r="A486" s="2">
        <v>485</v>
      </c>
      <c r="B486" s="2">
        <v>98</v>
      </c>
      <c r="C486" s="5">
        <f>IFERROR(INDEX(チェックポイント!$D:$D,MATCH(B486,チェックポイント!$A:$A,0)),"")</f>
        <v>58</v>
      </c>
      <c r="D486" s="5" t="str">
        <f>IFERROR(INDEX(チェックポイント!$E:$E,MATCH(B486,チェックポイント!$A:$A,0)),"")</f>
        <v>3月分として計上すべき費用の根拠資料</v>
      </c>
      <c r="E486" s="5" t="str">
        <f>IFERROR(INDEX(チェックポイント!$F:$F,MATCH(B486,チェックポイント!$A:$A,0)),"")</f>
        <v>仕訳明細データの摘要欄等から、26年3月以前に費用計上すべき費用の有無を確認している</v>
      </c>
      <c r="F486" s="2">
        <v>948</v>
      </c>
      <c r="G486" s="5" t="str">
        <f>IFERROR(INDEX(問合せ・差戻し事例!$F:$F,MATCH(F486,問合せ・差戻し事例!$A:$A,0)),"")</f>
        <v/>
      </c>
      <c r="H486" s="5" t="str">
        <f>IFERROR(INDEX(問合せ・差戻し事例!$E:$E,MATCH(F486,問合せ・差戻し事例!$A:$A,0)),"")</f>
        <v/>
      </c>
      <c r="I486" s="5" t="str">
        <f>IFERROR(INDEX(問合せ・差戻し事例!$D:$D,MATCH(F486,問合せ・差戻し事例!$A:$A,0)),"")</f>
        <v>20500</v>
      </c>
      <c r="J486" s="5">
        <f>IFERROR(INDEX(問合せ・差戻し事例!$G:$G,MATCH(F486,問合せ・差戻し事例!$A:$A,0)),"")</f>
        <v>19</v>
      </c>
      <c r="K486" s="5" t="str">
        <f>IFERROR(INDEX(問合せ・差戻し事例!$H:$H,MATCH(F486,問合せ・差戻し事例!$A:$A,0)),"")</f>
        <v>・「自主点検説明資料.pdf」の記載のように、2026年4月に費用計上された仕訳データ一覧を成果物として提出し、当該成果物内で2026年３月分として計上すべき費用について会計処理の顛末を記載するように修正いただきますようお願いいたします</v>
      </c>
    </row>
    <row r="487" spans="1:11" ht="17.5" hidden="1" x14ac:dyDescent="0.6">
      <c r="A487" s="2">
        <v>486</v>
      </c>
      <c r="B487" s="2">
        <v>98</v>
      </c>
      <c r="C487" s="5">
        <f>IFERROR(INDEX(チェックポイント!$D:$D,MATCH(B487,チェックポイント!$A:$A,0)),"")</f>
        <v>58</v>
      </c>
      <c r="D487" s="5" t="str">
        <f>IFERROR(INDEX(チェックポイント!$E:$E,MATCH(B487,チェックポイント!$A:$A,0)),"")</f>
        <v>3月分として計上すべき費用の根拠資料</v>
      </c>
      <c r="E487" s="5" t="str">
        <f>IFERROR(INDEX(チェックポイント!$F:$F,MATCH(B487,チェックポイント!$A:$A,0)),"")</f>
        <v>仕訳明細データの摘要欄等から、26年3月以前に費用計上すべき費用の有無を確認している</v>
      </c>
      <c r="F487" s="2">
        <v>1607</v>
      </c>
      <c r="G487" s="5" t="str">
        <f>IFERROR(INDEX(問合せ・差戻し事例!$F:$F,MATCH(F487,問合せ・差戻し事例!$A:$A,0)),"")</f>
        <v>グローバル戦略推進本部</v>
      </c>
      <c r="H487" s="5" t="str">
        <f>IFERROR(INDEX(問合せ・差戻し事例!$E:$E,MATCH(F487,問合せ・差戻し事例!$A:$A,0)),"")</f>
        <v xml:space="preserve">Inoueki (Malaysia) Sdn. Bhd. </v>
      </c>
      <c r="I487" s="5" t="str">
        <f>IFERROR(INDEX(問合せ・差戻し事例!$D:$D,MATCH(F487,問合せ・差戻し事例!$A:$A,0)),"")</f>
        <v>170101</v>
      </c>
      <c r="J487" s="5">
        <f>IFERROR(INDEX(問合せ・差戻し事例!$G:$G,MATCH(F487,問合せ・差戻し事例!$A:$A,0)),"")</f>
        <v>19</v>
      </c>
      <c r="K487" s="5" t="str">
        <f>IFERROR(INDEX(問合せ・差戻し事例!$H:$H,MATCH(F487,問合せ・差戻し事例!$A:$A,0)),"")</f>
        <v>・「自主点検説明資料.pdf」の記載の通りに成果物・根拠資料を提出いただきますようお願いいたします
2026年4月に費用計上された仕訳の明細データ試算表とで金額の一致確認と2026年3月分として計上すべき費用の会計処理の顛末を成果物として記載表現が必要となります(成果物イメージをご参照ください)</v>
      </c>
    </row>
    <row r="488" spans="1:11" ht="17.5" hidden="1" x14ac:dyDescent="0.6">
      <c r="A488" s="2">
        <v>487</v>
      </c>
      <c r="B488" s="2">
        <v>101</v>
      </c>
      <c r="C488" s="5" t="str">
        <f>IFERROR(INDEX(チェックポイント!$D:$D,MATCH(B488,チェックポイント!$A:$A,0)),"")</f>
        <v>共通</v>
      </c>
      <c r="D488" s="5" t="str">
        <f>IFERROR(INDEX(チェックポイント!$E:$E,MATCH(B488,チェックポイント!$A:$A,0)),"")</f>
        <v/>
      </c>
      <c r="E488" s="5" t="str">
        <f>IFERROR(INDEX(チェックポイント!$F:$F,MATCH(B488,チェックポイント!$A:$A,0)),"")</f>
        <v>仕訳明細データ等から2026年3月以前に費用計上すべき費用の有無が確認されているか（成果物が説明資料の様式どおりか）。</v>
      </c>
      <c r="F488" s="2">
        <v>216</v>
      </c>
      <c r="G488" s="5" t="str">
        <f>IFERROR(INDEX(問合せ・差戻し事例!$F:$F,MATCH(F488,問合せ・差戻し事例!$A:$A,0)),"")</f>
        <v xml:space="preserve">エア・ウォーター北海道(株) </v>
      </c>
      <c r="H488" s="5" t="str">
        <f>IFERROR(INDEX(問合せ・差戻し事例!$E:$E,MATCH(F488,問合せ・差戻し事例!$A:$A,0)),"")</f>
        <v>エア・ウォーター・ラボアンドフーズ(株)</v>
      </c>
      <c r="I488" s="5" t="str">
        <f>IFERROR(INDEX(問合せ・差戻し事例!$D:$D,MATCH(F488,問合せ・差戻し事例!$A:$A,0)),"")</f>
        <v>220300</v>
      </c>
      <c r="J488" s="5">
        <f>IFERROR(INDEX(問合せ・差戻し事例!$G:$G,MATCH(F488,問合せ・差戻し事例!$A:$A,0)),"")</f>
        <v>19</v>
      </c>
      <c r="K488" s="5" t="str">
        <f>IFERROR(INDEX(問合せ・差戻し事例!$H:$H,MATCH(F488,問合せ・差戻し事例!$A:$A,0)),"")</f>
        <v>・「自主点検説明資料.pdf」に記載の通り、2026年4月の仕訳明細データを出力いただき、そのデータ内に3月に計上すべき費用の有無のチェック、その費用の会計処理の顛末を成果物として表現していただく必要があります。
そのためおそれいりますが改めて成果物の再作成いただければと存じます。</v>
      </c>
    </row>
    <row r="489" spans="1:11" ht="17.5" hidden="1" x14ac:dyDescent="0.6">
      <c r="A489" s="2">
        <v>488</v>
      </c>
      <c r="B489" s="2">
        <v>101</v>
      </c>
      <c r="C489" s="5" t="str">
        <f>IFERROR(INDEX(チェックポイント!$D:$D,MATCH(B489,チェックポイント!$A:$A,0)),"")</f>
        <v>共通</v>
      </c>
      <c r="D489" s="5" t="str">
        <f>IFERROR(INDEX(チェックポイント!$E:$E,MATCH(B489,チェックポイント!$A:$A,0)),"")</f>
        <v/>
      </c>
      <c r="E489" s="5" t="str">
        <f>IFERROR(INDEX(チェックポイント!$F:$F,MATCH(B489,チェックポイント!$A:$A,0)),"")</f>
        <v>仕訳明細データ等から2026年3月以前に費用計上すべき費用の有無が確認されているか（成果物が説明資料の様式どおりか）。</v>
      </c>
      <c r="F489" s="2">
        <v>679</v>
      </c>
      <c r="G489" s="5" t="str">
        <f>IFERROR(INDEX(問合せ・差戻し事例!$F:$F,MATCH(F489,問合せ・差戻し事例!$A:$A,0)),"")</f>
        <v/>
      </c>
      <c r="H489" s="5" t="str">
        <f>IFERROR(INDEX(問合せ・差戻し事例!$E:$E,MATCH(F489,問合せ・差戻し事例!$A:$A,0)),"")</f>
        <v/>
      </c>
      <c r="I489" s="5" t="str">
        <f>IFERROR(INDEX(問合せ・差戻し事例!$D:$D,MATCH(F489,問合せ・差戻し事例!$A:$A,0)),"")</f>
        <v>80500</v>
      </c>
      <c r="J489" s="5">
        <f>IFERROR(INDEX(問合せ・差戻し事例!$G:$G,MATCH(F489,問合せ・差戻し事例!$A:$A,0)),"")</f>
        <v>19</v>
      </c>
      <c r="K489" s="5" t="str">
        <f>IFERROR(INDEX(問合せ・差戻し事例!$H:$H,MATCH(F489,問合せ・差戻し事例!$A:$A,0)),"")</f>
        <v>・「自主点検説明資料.pdf」(p.37-38)に沿って成果物を作成いただきますようお願いいたします。
(成果物にて、2026年4月に費用計上された仕訳の明細データを出⼒し2026年３月に計上すべき費用の有無を確認し、その費用に関して会計処理の顛末を表現してください)</v>
      </c>
    </row>
    <row r="490" spans="1:11" ht="17.5" hidden="1" x14ac:dyDescent="0.6">
      <c r="A490" s="2">
        <v>489</v>
      </c>
      <c r="B490" s="2">
        <v>101</v>
      </c>
      <c r="C490" s="5" t="str">
        <f>IFERROR(INDEX(チェックポイント!$D:$D,MATCH(B490,チェックポイント!$A:$A,0)),"")</f>
        <v>共通</v>
      </c>
      <c r="D490" s="5" t="str">
        <f>IFERROR(INDEX(チェックポイント!$E:$E,MATCH(B490,チェックポイント!$A:$A,0)),"")</f>
        <v/>
      </c>
      <c r="E490" s="5" t="str">
        <f>IFERROR(INDEX(チェックポイント!$F:$F,MATCH(B490,チェックポイント!$A:$A,0)),"")</f>
        <v>仕訳明細データ等から2026年3月以前に費用計上すべき費用の有無が確認されているか（成果物が説明資料の様式どおりか）。</v>
      </c>
      <c r="F490" s="2">
        <v>680</v>
      </c>
      <c r="G490" s="5" t="str">
        <f>IFERROR(INDEX(問合せ・差戻し事例!$F:$F,MATCH(F490,問合せ・差戻し事例!$A:$A,0)),"")</f>
        <v/>
      </c>
      <c r="H490" s="5" t="str">
        <f>IFERROR(INDEX(問合せ・差戻し事例!$E:$E,MATCH(F490,問合せ・差戻し事例!$A:$A,0)),"")</f>
        <v/>
      </c>
      <c r="I490" s="5" t="str">
        <f>IFERROR(INDEX(問合せ・差戻し事例!$D:$D,MATCH(F490,問合せ・差戻し事例!$A:$A,0)),"")</f>
        <v>80700</v>
      </c>
      <c r="J490" s="5">
        <f>IFERROR(INDEX(問合せ・差戻し事例!$G:$G,MATCH(F490,問合せ・差戻し事例!$A:$A,0)),"")</f>
        <v>19</v>
      </c>
      <c r="K490" s="5" t="str">
        <f>IFERROR(INDEX(問合せ・差戻し事例!$H:$H,MATCH(F490,問合せ・差戻し事例!$A:$A,0)),"")</f>
        <v>・「自主点検説明資料.pdf」(p.37-38)に沿って成果物を作成いただきますようお願いいたします。
(成果物にて、2026年4月に費用計上された仕訳の明細データを出⼒し2026年３月に計上すべき費用の有無を確認し、その費用に関して会計処理の顛末を表現してください)</v>
      </c>
    </row>
    <row r="491" spans="1:11" ht="17.5" hidden="1" x14ac:dyDescent="0.6">
      <c r="A491" s="2">
        <v>490</v>
      </c>
      <c r="B491" s="2">
        <v>101</v>
      </c>
      <c r="C491" s="5" t="str">
        <f>IFERROR(INDEX(チェックポイント!$D:$D,MATCH(B491,チェックポイント!$A:$A,0)),"")</f>
        <v>共通</v>
      </c>
      <c r="D491" s="5" t="str">
        <f>IFERROR(INDEX(チェックポイント!$E:$E,MATCH(B491,チェックポイント!$A:$A,0)),"")</f>
        <v/>
      </c>
      <c r="E491" s="5" t="str">
        <f>IFERROR(INDEX(チェックポイント!$F:$F,MATCH(B491,チェックポイント!$A:$A,0)),"")</f>
        <v>仕訳明細データ等から2026年3月以前に費用計上すべき費用の有無が確認されているか（成果物が説明資料の様式どおりか）。</v>
      </c>
      <c r="F491" s="2">
        <v>1131</v>
      </c>
      <c r="G491" s="5" t="str">
        <f>IFERROR(INDEX(問合せ・差戻し事例!$F:$F,MATCH(F491,問合せ・差戻し事例!$A:$A,0)),"")</f>
        <v/>
      </c>
      <c r="H491" s="5" t="str">
        <f>IFERROR(INDEX(問合せ・差戻し事例!$E:$E,MATCH(F491,問合せ・差戻し事例!$A:$A,0)),"")</f>
        <v/>
      </c>
      <c r="I491" s="5" t="str">
        <f>IFERROR(INDEX(問合せ・差戻し事例!$D:$D,MATCH(F491,問合せ・差戻し事例!$A:$A,0)),"")</f>
        <v>40900</v>
      </c>
      <c r="J491" s="5">
        <f>IFERROR(INDEX(問合せ・差戻し事例!$G:$G,MATCH(F491,問合せ・差戻し事例!$A:$A,0)),"")</f>
        <v>19</v>
      </c>
      <c r="K491" s="5" t="str">
        <f>IFERROR(INDEX(問合せ・差戻し事例!$H:$H,MATCH(F491,問合せ・差戻し事例!$A:$A,0)),"")</f>
        <v>・「自主点検説明資料.pdf」の記載の通りに成果物を修正いただきますようお願いいたします</v>
      </c>
    </row>
    <row r="492" spans="1:11" ht="17.5" hidden="1" x14ac:dyDescent="0.6">
      <c r="A492" s="2">
        <v>491</v>
      </c>
      <c r="B492" s="2">
        <v>101</v>
      </c>
      <c r="C492" s="5" t="str">
        <f>IFERROR(INDEX(チェックポイント!$D:$D,MATCH(B492,チェックポイント!$A:$A,0)),"")</f>
        <v>共通</v>
      </c>
      <c r="D492" s="5" t="str">
        <f>IFERROR(INDEX(チェックポイント!$E:$E,MATCH(B492,チェックポイント!$A:$A,0)),"")</f>
        <v/>
      </c>
      <c r="E492" s="5" t="str">
        <f>IFERROR(INDEX(チェックポイント!$F:$F,MATCH(B492,チェックポイント!$A:$A,0)),"")</f>
        <v>仕訳明細データ等から2026年3月以前に費用計上すべき費用の有無が確認されているか（成果物が説明資料の様式どおりか）。</v>
      </c>
      <c r="F492" s="2">
        <v>1154</v>
      </c>
      <c r="G492" s="5" t="str">
        <f>IFERROR(INDEX(問合せ・差戻し事例!$F:$F,MATCH(F492,問合せ・差戻し事例!$A:$A,0)),"")</f>
        <v/>
      </c>
      <c r="H492" s="5" t="str">
        <f>IFERROR(INDEX(問合せ・差戻し事例!$E:$E,MATCH(F492,問合せ・差戻し事例!$A:$A,0)),"")</f>
        <v/>
      </c>
      <c r="I492" s="5" t="str">
        <f>IFERROR(INDEX(問合せ・差戻し事例!$D:$D,MATCH(F492,問合せ・差戻し事例!$A:$A,0)),"")</f>
        <v>40701</v>
      </c>
      <c r="J492" s="5">
        <f>IFERROR(INDEX(問合せ・差戻し事例!$G:$G,MATCH(F492,問合せ・差戻し事例!$A:$A,0)),"")</f>
        <v>19</v>
      </c>
      <c r="K492" s="5" t="str">
        <f>IFERROR(INDEX(問合せ・差戻し事例!$H:$H,MATCH(F492,問合せ・差戻し事例!$A:$A,0)),"")</f>
        <v>・「自主点検説明資料.pdf」(p.37-38)に記載がある通り、2026年4月に費用計上された仕訳明細データを提出いただきますようお願いいたします
(仕訳データの抽出手順・条件のスクショ等も提出いただきますと幸いです)</v>
      </c>
    </row>
    <row r="493" spans="1:11" ht="17.5" hidden="1" x14ac:dyDescent="0.6">
      <c r="A493" s="2">
        <v>492</v>
      </c>
      <c r="B493" s="2">
        <v>101</v>
      </c>
      <c r="C493" s="5" t="str">
        <f>IFERROR(INDEX(チェックポイント!$D:$D,MATCH(B493,チェックポイント!$A:$A,0)),"")</f>
        <v>共通</v>
      </c>
      <c r="D493" s="5" t="str">
        <f>IFERROR(INDEX(チェックポイント!$E:$E,MATCH(B493,チェックポイント!$A:$A,0)),"")</f>
        <v/>
      </c>
      <c r="E493" s="5" t="str">
        <f>IFERROR(INDEX(チェックポイント!$F:$F,MATCH(B493,チェックポイント!$A:$A,0)),"")</f>
        <v>仕訳明細データ等から2026年3月以前に費用計上すべき費用の有無が確認されているか（成果物が説明資料の様式どおりか）。</v>
      </c>
      <c r="F493" s="2">
        <v>1177</v>
      </c>
      <c r="G493" s="5" t="str">
        <f>IFERROR(INDEX(問合せ・差戻し事例!$F:$F,MATCH(F493,問合せ・差戻し事例!$A:$A,0)),"")</f>
        <v/>
      </c>
      <c r="H493" s="5" t="str">
        <f>IFERROR(INDEX(問合せ・差戻し事例!$E:$E,MATCH(F493,問合せ・差戻し事例!$A:$A,0)),"")</f>
        <v/>
      </c>
      <c r="I493" s="5" t="str">
        <f>IFERROR(INDEX(問合せ・差戻し事例!$D:$D,MATCH(F493,問合せ・差戻し事例!$A:$A,0)),"")</f>
        <v>40900</v>
      </c>
      <c r="J493" s="5">
        <f>IFERROR(INDEX(問合せ・差戻し事例!$G:$G,MATCH(F493,問合せ・差戻し事例!$A:$A,0)),"")</f>
        <v>19</v>
      </c>
      <c r="K493" s="5" t="str">
        <f>IFERROR(INDEX(問合せ・差戻し事例!$H:$H,MATCH(F493,問合せ・差戻し事例!$A:$A,0)),"")</f>
        <v>・「自主点検説明資料.pdf」(p.39)の記載を確認いただき、改めて成果物を作成いただきますようお願いいたします。</v>
      </c>
    </row>
    <row r="494" spans="1:11" ht="17.5" hidden="1" x14ac:dyDescent="0.6">
      <c r="A494" s="2">
        <v>493</v>
      </c>
      <c r="B494" s="2">
        <v>101</v>
      </c>
      <c r="C494" s="5" t="str">
        <f>IFERROR(INDEX(チェックポイント!$D:$D,MATCH(B494,チェックポイント!$A:$A,0)),"")</f>
        <v>共通</v>
      </c>
      <c r="D494" s="5" t="str">
        <f>IFERROR(INDEX(チェックポイント!$E:$E,MATCH(B494,チェックポイント!$A:$A,0)),"")</f>
        <v/>
      </c>
      <c r="E494" s="5" t="str">
        <f>IFERROR(INDEX(チェックポイント!$F:$F,MATCH(B494,チェックポイント!$A:$A,0)),"")</f>
        <v>仕訳明細データ等から2026年3月以前に費用計上すべき費用の有無が確認されているか（成果物が説明資料の様式どおりか）。</v>
      </c>
      <c r="F494" s="2">
        <v>1613</v>
      </c>
      <c r="G494" s="5" t="str">
        <f>IFERROR(INDEX(問合せ・差戻し事例!$F:$F,MATCH(F494,問合せ・差戻し事例!$A:$A,0)),"")</f>
        <v>グローバル戦略推進本部</v>
      </c>
      <c r="H494" s="5" t="str">
        <f>IFERROR(INDEX(問合せ・差戻し事例!$E:$E,MATCH(F494,問合せ・差戻し事例!$A:$A,0)),"")</f>
        <v xml:space="preserve">Inoueki Philippines, Inc. </v>
      </c>
      <c r="I494" s="5" t="str">
        <f>IFERROR(INDEX(問合せ・差戻し事例!$D:$D,MATCH(F494,問合せ・差戻し事例!$A:$A,0)),"")</f>
        <v>170102</v>
      </c>
      <c r="J494" s="5">
        <f>IFERROR(INDEX(問合せ・差戻し事例!$G:$G,MATCH(F494,問合せ・差戻し事例!$A:$A,0)),"")</f>
        <v>19</v>
      </c>
      <c r="K494" s="5" t="str">
        <f>IFERROR(INDEX(問合せ・差戻し事例!$H:$H,MATCH(F494,問合せ・差戻し事例!$A:$A,0)),"")</f>
        <v>・「自主点検説明資料.pdf」に記載がある通り、2026年4月の仕訳明細データを出力の上、2026年3月に費用計上すべき費用の有無をチェックし、その費用の会計処理の顛末を成果物として表現していただく必要があるため、再作成いただきますようお願いいたします</v>
      </c>
    </row>
    <row r="495" spans="1:11" ht="17.5" hidden="1" x14ac:dyDescent="0.6">
      <c r="A495" s="2">
        <v>494</v>
      </c>
      <c r="B495" s="2">
        <v>101</v>
      </c>
      <c r="C495" s="5" t="str">
        <f>IFERROR(INDEX(チェックポイント!$D:$D,MATCH(B495,チェックポイント!$A:$A,0)),"")</f>
        <v>共通</v>
      </c>
      <c r="D495" s="5" t="str">
        <f>IFERROR(INDEX(チェックポイント!$E:$E,MATCH(B495,チェックポイント!$A:$A,0)),"")</f>
        <v/>
      </c>
      <c r="E495" s="5" t="str">
        <f>IFERROR(INDEX(チェックポイント!$F:$F,MATCH(B495,チェックポイント!$A:$A,0)),"")</f>
        <v>仕訳明細データ等から2026年3月以前に費用計上すべき費用の有無が確認されているか（成果物が説明資料の様式どおりか）。</v>
      </c>
      <c r="F495" s="2">
        <v>1614</v>
      </c>
      <c r="G495" s="5" t="str">
        <f>IFERROR(INDEX(問合せ・差戻し事例!$F:$F,MATCH(F495,問合せ・差戻し事例!$A:$A,0)),"")</f>
        <v>グローバル戦略推進本部</v>
      </c>
      <c r="H495" s="5" t="str">
        <f>IFERROR(INDEX(問合せ・差戻し事例!$E:$E,MATCH(F495,問合せ・差戻し事例!$A:$A,0)),"")</f>
        <v>Inoueki Singapore Pte. Ltd.</v>
      </c>
      <c r="I495" s="5" t="str">
        <f>IFERROR(INDEX(問合せ・差戻し事例!$D:$D,MATCH(F495,問合せ・差戻し事例!$A:$A,0)),"")</f>
        <v>170103</v>
      </c>
      <c r="J495" s="5">
        <f>IFERROR(INDEX(問合せ・差戻し事例!$G:$G,MATCH(F495,問合せ・差戻し事例!$A:$A,0)),"")</f>
        <v>19</v>
      </c>
      <c r="K495" s="5" t="str">
        <f>IFERROR(INDEX(問合せ・差戻し事例!$H:$H,MATCH(F495,問合せ・差戻し事例!$A:$A,0)),"")</f>
        <v>・「自主点検説明資料.pdf」に記載がある通り、2026年4月の仕訳明細データを出力の上、2026年3月に費用計上すべき費用の有無をチェックし、その費用の会計処理の顛末を成果物として表現していただく必要があるため、再作成いただきますようお願いいたします</v>
      </c>
    </row>
    <row r="496" spans="1:11" ht="17.5" hidden="1" x14ac:dyDescent="0.6">
      <c r="A496" s="2">
        <v>495</v>
      </c>
      <c r="B496" s="2">
        <v>101</v>
      </c>
      <c r="C496" s="5" t="str">
        <f>IFERROR(INDEX(チェックポイント!$D:$D,MATCH(B496,チェックポイント!$A:$A,0)),"")</f>
        <v>共通</v>
      </c>
      <c r="D496" s="5" t="str">
        <f>IFERROR(INDEX(チェックポイント!$E:$E,MATCH(B496,チェックポイント!$A:$A,0)),"")</f>
        <v/>
      </c>
      <c r="E496" s="5" t="str">
        <f>IFERROR(INDEX(チェックポイント!$F:$F,MATCH(B496,チェックポイント!$A:$A,0)),"")</f>
        <v>仕訳明細データ等から2026年3月以前に費用計上すべき費用の有無が確認されているか（成果物が説明資料の様式どおりか）。</v>
      </c>
      <c r="F496" s="2">
        <v>1834</v>
      </c>
      <c r="G496" s="5" t="str">
        <f>IFERROR(INDEX(問合せ・差戻し事例!$F:$F,MATCH(F496,問合せ・差戻し事例!$A:$A,0)),"")</f>
        <v xml:space="preserve">物流改革推進室 </v>
      </c>
      <c r="H496" s="5" t="str">
        <f>IFERROR(INDEX(問合せ・差戻し事例!$E:$E,MATCH(F496,問合せ・差戻し事例!$A:$A,0)),"")</f>
        <v>(株)札幌流通加工サービス</v>
      </c>
      <c r="I496" s="5" t="str">
        <f>IFERROR(INDEX(問合せ・差戻し事例!$D:$D,MATCH(F496,問合せ・差戻し事例!$A:$A,0)),"")</f>
        <v>180106</v>
      </c>
      <c r="J496" s="5">
        <f>IFERROR(INDEX(問合せ・差戻し事例!$G:$G,MATCH(F496,問合せ・差戻し事例!$A:$A,0)),"")</f>
        <v>19</v>
      </c>
      <c r="K496" s="5" t="str">
        <f>IFERROR(INDEX(問合せ・差戻し事例!$H:$H,MATCH(F496,問合せ・差戻し事例!$A:$A,0)),"")</f>
        <v>・「自主点検説明資料.pdf」・成果物イメージに従って成果物を作成いただきますようお願いいたします。</v>
      </c>
    </row>
    <row r="497" spans="1:11" ht="17.5" hidden="1" x14ac:dyDescent="0.6">
      <c r="A497" s="2">
        <v>496</v>
      </c>
      <c r="B497" s="2">
        <v>101</v>
      </c>
      <c r="C497" s="5" t="str">
        <f>IFERROR(INDEX(チェックポイント!$D:$D,MATCH(B497,チェックポイント!$A:$A,0)),"")</f>
        <v>共通</v>
      </c>
      <c r="D497" s="5" t="str">
        <f>IFERROR(INDEX(チェックポイント!$E:$E,MATCH(B497,チェックポイント!$A:$A,0)),"")</f>
        <v/>
      </c>
      <c r="E497" s="5" t="str">
        <f>IFERROR(INDEX(チェックポイント!$F:$F,MATCH(B497,チェックポイント!$A:$A,0)),"")</f>
        <v>仕訳明細データ等から2026年3月以前に費用計上すべき費用の有無が確認されているか（成果物が説明資料の様式どおりか）。</v>
      </c>
      <c r="F497" s="2">
        <v>1898</v>
      </c>
      <c r="G497" s="5" t="str">
        <f>IFERROR(INDEX(問合せ・差戻し事例!$F:$F,MATCH(F497,問合せ・差戻し事例!$A:$A,0)),"")</f>
        <v/>
      </c>
      <c r="H497" s="5" t="str">
        <f>IFERROR(INDEX(問合せ・差戻し事例!$E:$E,MATCH(F497,問合せ・差戻し事例!$A:$A,0)),"")</f>
        <v/>
      </c>
      <c r="I497" s="5" t="str">
        <f>IFERROR(INDEX(問合せ・差戻し事例!$D:$D,MATCH(F497,問合せ・差戻し事例!$A:$A,0)),"")</f>
        <v>60201</v>
      </c>
      <c r="J497" s="5">
        <f>IFERROR(INDEX(問合せ・差戻し事例!$G:$G,MATCH(F497,問合せ・差戻し事例!$A:$A,0)),"")</f>
        <v>19</v>
      </c>
      <c r="K497" s="5" t="str">
        <f>IFERROR(INDEX(問合せ・差戻し事例!$H:$H,MATCH(F497,問合せ・差戻し事例!$A:$A,0)),"")</f>
        <v>・「自主点検説明資料.pdf」(p.37-38)に記載の通りに成果物を作成いただきますようお願いいたします。
(成果物にて、2026年４月に費用計上された仕訳の明細データを出力したうえで2026年３月に計上すべき費用の有無を確認し、それらの会計処理の顛末を表現していただく必要がございます)</v>
      </c>
    </row>
    <row r="498" spans="1:11" ht="17.5" hidden="1" x14ac:dyDescent="0.6">
      <c r="A498" s="2">
        <v>497</v>
      </c>
      <c r="B498" s="2">
        <v>102</v>
      </c>
      <c r="C498" s="5" t="str">
        <f>IFERROR(INDEX(チェックポイント!$D:$D,MATCH(B498,チェックポイント!$A:$A,0)),"")</f>
        <v>共通</v>
      </c>
      <c r="D498" s="5" t="str">
        <f>IFERROR(INDEX(チェックポイント!$E:$E,MATCH(B498,チェックポイント!$A:$A,0)),"")</f>
        <v/>
      </c>
      <c r="E498" s="5" t="str">
        <f>IFERROR(INDEX(チェックポイント!$F:$F,MATCH(B498,チェックポイント!$A:$A,0)),"")</f>
        <v>データソースと抽出条件（手順）の記録が成果物として提出されている</v>
      </c>
      <c r="F498" s="2">
        <v>1844</v>
      </c>
      <c r="G498" s="5" t="str">
        <f>IFERROR(INDEX(問合せ・差戻し事例!$F:$F,MATCH(F498,問合せ・差戻し事例!$A:$A,0)),"")</f>
        <v xml:space="preserve">物流改革推進室 </v>
      </c>
      <c r="H498" s="5" t="str">
        <f>IFERROR(INDEX(問合せ・差戻し事例!$E:$E,MATCH(F498,問合せ・差戻し事例!$A:$A,0)),"")</f>
        <v>エア・ウォーター物流(株)</v>
      </c>
      <c r="I498" s="5" t="str">
        <f>IFERROR(INDEX(問合せ・差戻し事例!$D:$D,MATCH(F498,問合せ・差戻し事例!$A:$A,0)),"")</f>
        <v>180100</v>
      </c>
      <c r="J498" s="5">
        <f>IFERROR(INDEX(問合せ・差戻し事例!$G:$G,MATCH(F498,問合せ・差戻し事例!$A:$A,0)),"")</f>
        <v>19</v>
      </c>
      <c r="K498" s="5" t="str">
        <f>IFERROR(INDEX(問合せ・差戻し事例!$H:$H,MATCH(F498,問合せ・差戻し事例!$A:$A,0)),"")</f>
        <v>当期に帰属する費用と判断した取引の抽出基準又は手順について追記いただけますと幸いです。</v>
      </c>
    </row>
    <row r="499" spans="1:11" ht="17.5" hidden="1" x14ac:dyDescent="0.6">
      <c r="A499" s="2">
        <v>498</v>
      </c>
      <c r="B499" s="2">
        <v>102</v>
      </c>
      <c r="C499" s="5" t="str">
        <f>IFERROR(INDEX(チェックポイント!$D:$D,MATCH(B499,チェックポイント!$A:$A,0)),"")</f>
        <v>共通</v>
      </c>
      <c r="D499" s="5" t="str">
        <f>IFERROR(INDEX(チェックポイント!$E:$E,MATCH(B499,チェックポイント!$A:$A,0)),"")</f>
        <v/>
      </c>
      <c r="E499" s="5" t="str">
        <f>IFERROR(INDEX(チェックポイント!$F:$F,MATCH(B499,チェックポイント!$A:$A,0)),"")</f>
        <v>データソースと抽出条件（手順）の記録が成果物として提出されている</v>
      </c>
      <c r="F499" s="2">
        <v>1845</v>
      </c>
      <c r="G499" s="5" t="str">
        <f>IFERROR(INDEX(問合せ・差戻し事例!$F:$F,MATCH(F499,問合せ・差戻し事例!$A:$A,0)),"")</f>
        <v xml:space="preserve">物流改革推進室 </v>
      </c>
      <c r="H499" s="5" t="str">
        <f>IFERROR(INDEX(問合せ・差戻し事例!$E:$E,MATCH(F499,問合せ・差戻し事例!$A:$A,0)),"")</f>
        <v>エア・ウォーターLINE(株)</v>
      </c>
      <c r="I499" s="5" t="str">
        <f>IFERROR(INDEX(問合せ・差戻し事例!$D:$D,MATCH(F499,問合せ・差戻し事例!$A:$A,0)),"")</f>
        <v>180101</v>
      </c>
      <c r="J499" s="5">
        <f>IFERROR(INDEX(問合せ・差戻し事例!$G:$G,MATCH(F499,問合せ・差戻し事例!$A:$A,0)),"")</f>
        <v>19</v>
      </c>
      <c r="K499" s="5" t="str">
        <f>IFERROR(INDEX(問合せ・差戻し事例!$H:$H,MATCH(F499,問合せ・差戻し事例!$A:$A,0)),"")</f>
        <v>当期に帰属する費用と判断した取引の抽出基準又は手順について追記いただけますと幸いです。</v>
      </c>
    </row>
    <row r="500" spans="1:11" ht="17.5" hidden="1" x14ac:dyDescent="0.6">
      <c r="A500" s="2">
        <v>499</v>
      </c>
      <c r="B500" s="2">
        <v>102</v>
      </c>
      <c r="C500" s="5" t="str">
        <f>IFERROR(INDEX(チェックポイント!$D:$D,MATCH(B500,チェックポイント!$A:$A,0)),"")</f>
        <v>共通</v>
      </c>
      <c r="D500" s="5" t="str">
        <f>IFERROR(INDEX(チェックポイント!$E:$E,MATCH(B500,チェックポイント!$A:$A,0)),"")</f>
        <v/>
      </c>
      <c r="E500" s="5" t="str">
        <f>IFERROR(INDEX(チェックポイント!$F:$F,MATCH(B500,チェックポイント!$A:$A,0)),"")</f>
        <v>データソースと抽出条件（手順）の記録が成果物として提出されている</v>
      </c>
      <c r="F500" s="2">
        <v>1846</v>
      </c>
      <c r="G500" s="5" t="str">
        <f>IFERROR(INDEX(問合せ・差戻し事例!$F:$F,MATCH(F500,問合せ・差戻し事例!$A:$A,0)),"")</f>
        <v xml:space="preserve">物流改革推進室 </v>
      </c>
      <c r="H500" s="5" t="str">
        <f>IFERROR(INDEX(問合せ・差戻し事例!$E:$E,MATCH(F500,問合せ・差戻し事例!$A:$A,0)),"")</f>
        <v>北海道車体(株)</v>
      </c>
      <c r="I500" s="5" t="str">
        <f>IFERROR(INDEX(問合せ・差戻し事例!$D:$D,MATCH(F500,問合せ・差戻し事例!$A:$A,0)),"")</f>
        <v>180104</v>
      </c>
      <c r="J500" s="5">
        <f>IFERROR(INDEX(問合せ・差戻し事例!$G:$G,MATCH(F500,問合せ・差戻し事例!$A:$A,0)),"")</f>
        <v>19</v>
      </c>
      <c r="K500" s="5" t="str">
        <f>IFERROR(INDEX(問合せ・差戻し事例!$H:$H,MATCH(F500,問合せ・差戻し事例!$A:$A,0)),"")</f>
        <v>当期に帰属する費用と判断した取引の抽出基準又は手順について追記いただけますと幸いです。</v>
      </c>
    </row>
    <row r="501" spans="1:11" ht="17.5" hidden="1" x14ac:dyDescent="0.6">
      <c r="A501" s="2">
        <v>500</v>
      </c>
      <c r="B501" s="2">
        <v>103</v>
      </c>
      <c r="C501" s="5" t="str">
        <f>IFERROR(INDEX(チェックポイント!$D:$D,MATCH(B501,チェックポイント!$A:$A,0)),"")</f>
        <v>共通</v>
      </c>
      <c r="D501" s="5" t="str">
        <f>IFERROR(INDEX(チェックポイント!$E:$E,MATCH(B501,チェックポイント!$A:$A,0)),"")</f>
        <v/>
      </c>
      <c r="E501" s="5" t="str">
        <f>IFERROR(INDEX(チェックポイント!$F:$F,MATCH(B501,チェックポイント!$A:$A,0)),"")</f>
        <v>網羅性が確認できる情報が記載又は提出されている</v>
      </c>
      <c r="F501" s="2">
        <v>285</v>
      </c>
      <c r="G501" s="5" t="str">
        <f>IFERROR(INDEX(問合せ・差戻し事例!$F:$F,MATCH(F501,問合せ・差戻し事例!$A:$A,0)),"")</f>
        <v>フーズユニット</v>
      </c>
      <c r="H501" s="5" t="str">
        <f>IFERROR(INDEX(問合せ・差戻し事例!$E:$E,MATCH(F501,問合せ・差戻し事例!$A:$A,0)),"")</f>
        <v>ヨネザワ製菓(株)</v>
      </c>
      <c r="I501" s="5" t="str">
        <f>IFERROR(INDEX(問合せ・差戻し事例!$D:$D,MATCH(F501,問合せ・差戻し事例!$A:$A,0)),"")</f>
        <v>110201</v>
      </c>
      <c r="J501" s="5">
        <f>IFERROR(INDEX(問合せ・差戻し事例!$G:$G,MATCH(F501,問合せ・差戻し事例!$A:$A,0)),"")</f>
        <v>19</v>
      </c>
      <c r="K501" s="5" t="str">
        <f>IFERROR(INDEX(問合せ・差戻し事例!$H:$H,MATCH(F501,問合せ・差戻し事例!$A:$A,0)),"")</f>
        <v>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営内か確認を行う等。「自主点検説明資料」参照）</v>
      </c>
    </row>
    <row r="502" spans="1:11" ht="17.5" hidden="1" x14ac:dyDescent="0.6">
      <c r="A502" s="2">
        <v>501</v>
      </c>
      <c r="B502" s="2">
        <v>103</v>
      </c>
      <c r="C502" s="5" t="str">
        <f>IFERROR(INDEX(チェックポイント!$D:$D,MATCH(B502,チェックポイント!$A:$A,0)),"")</f>
        <v>共通</v>
      </c>
      <c r="D502" s="5" t="str">
        <f>IFERROR(INDEX(チェックポイント!$E:$E,MATCH(B502,チェックポイント!$A:$A,0)),"")</f>
        <v/>
      </c>
      <c r="E502" s="5" t="str">
        <f>IFERROR(INDEX(チェックポイント!$F:$F,MATCH(B502,チェックポイント!$A:$A,0)),"")</f>
        <v>網羅性が確認できる情報が記載又は提出されている</v>
      </c>
      <c r="F502" s="2">
        <v>321</v>
      </c>
      <c r="G502" s="5" t="str">
        <f>IFERROR(INDEX(問合せ・差戻し事例!$F:$F,MATCH(F502,問合せ・差戻し事例!$A:$A,0)),"")</f>
        <v>フーズユニット</v>
      </c>
      <c r="H502" s="5" t="str">
        <f>IFERROR(INDEX(問合せ・差戻し事例!$E:$E,MATCH(F502,問合せ・差戻し事例!$A:$A,0)),"")</f>
        <v>(株)ファームテーブル</v>
      </c>
      <c r="I502" s="5" t="str">
        <f>IFERROR(INDEX(問合せ・差戻し事例!$D:$D,MATCH(F502,問合せ・差戻し事例!$A:$A,0)),"")</f>
        <v>110203</v>
      </c>
      <c r="J502" s="5">
        <f>IFERROR(INDEX(問合せ・差戻し事例!$G:$G,MATCH(F502,問合せ・差戻し事例!$A:$A,0)),"")</f>
        <v>19</v>
      </c>
      <c r="K502" s="5" t="str">
        <f>IFERROR(INDEX(問合せ・差戻し事例!$H:$H,MATCH(F502,問合せ・差戻し事例!$A:$A,0)),"")</f>
        <v>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いないか確認を行う等。）</v>
      </c>
    </row>
    <row r="503" spans="1:11" ht="17.5" hidden="1" x14ac:dyDescent="0.6">
      <c r="A503" s="2">
        <v>502</v>
      </c>
      <c r="B503" s="2">
        <v>107</v>
      </c>
      <c r="C503" s="5">
        <f>IFERROR(INDEX(チェックポイント!$D:$D,MATCH(B503,チェックポイント!$A:$A,0)),"")</f>
        <v>59</v>
      </c>
      <c r="D503" s="5" t="str">
        <f>IFERROR(INDEX(チェックポイント!$E:$E,MATCH(B503,チェックポイント!$A:$A,0)),"")</f>
        <v>管理部門が各部署から情報収集したことが分かる資料</v>
      </c>
      <c r="E503" s="5" t="str">
        <f>IFERROR(INDEX(チェックポイント!$F:$F,MATCH(B503,チェックポイント!$A:$A,0)),"")</f>
        <v>「該当なし」回答の場合、管理部門が各部署から情報収集したことが分かる証憑（メール・アンケート等）が提出されているか。</v>
      </c>
      <c r="F503" s="2">
        <v>16</v>
      </c>
      <c r="G503" s="5" t="str">
        <f>IFERROR(INDEX(問合せ・差戻し事例!$F:$F,MATCH(F503,問合せ・差戻し事例!$A:$A,0)),"")</f>
        <v>エア・ウォーター東日本(株)</v>
      </c>
      <c r="H503" s="5" t="str">
        <f>IFERROR(INDEX(問合せ・差戻し事例!$E:$E,MATCH(F503,問合せ・差戻し事例!$A:$A,0)),"")</f>
        <v>竹中運輸(株)</v>
      </c>
      <c r="I503" s="5" t="str">
        <f>IFERROR(INDEX(問合せ・差戻し事例!$D:$D,MATCH(F503,問合せ・差戻し事例!$A:$A,0)),"")</f>
        <v>230103</v>
      </c>
      <c r="J503" s="5">
        <f>IFERROR(INDEX(問合せ・差戻し事例!$G:$G,MATCH(F503,問合せ・差戻し事例!$A:$A,0)),"")</f>
        <v>20</v>
      </c>
      <c r="K503" s="5" t="str">
        <f>IFERROR(INDEX(問合せ・差戻し事例!$H:$H,MATCH(F503,問合せ・差戻し事例!$A:$A,0)),"")</f>
        <v>・該当なしのご回答をご提出されましたが、管理部門より各部署に情報収集を実施したことの証明できる証憑（メール、アンケート等）をご送付ください</v>
      </c>
    </row>
    <row r="504" spans="1:11" ht="17.5" hidden="1" x14ac:dyDescent="0.6">
      <c r="A504" s="2">
        <v>503</v>
      </c>
      <c r="B504" s="2">
        <v>107</v>
      </c>
      <c r="C504" s="5">
        <f>IFERROR(INDEX(チェックポイント!$D:$D,MATCH(B504,チェックポイント!$A:$A,0)),"")</f>
        <v>59</v>
      </c>
      <c r="D504" s="5" t="str">
        <f>IFERROR(INDEX(チェックポイント!$E:$E,MATCH(B504,チェックポイント!$A:$A,0)),"")</f>
        <v>管理部門が各部署から情報収集したことが分かる資料</v>
      </c>
      <c r="E504" s="5" t="str">
        <f>IFERROR(INDEX(チェックポイント!$F:$F,MATCH(B504,チェックポイント!$A:$A,0)),"")</f>
        <v>「該当なし」回答の場合、管理部門が各部署から情報収集したことが分かる証憑（メール・アンケート等）が提出されているか。</v>
      </c>
      <c r="F504" s="2">
        <v>17</v>
      </c>
      <c r="G504" s="5" t="str">
        <f>IFERROR(INDEX(問合せ・差戻し事例!$F:$F,MATCH(F504,問合せ・差戻し事例!$A:$A,0)),"")</f>
        <v>エア・ウォーター東日本(株)</v>
      </c>
      <c r="H504" s="5" t="str">
        <f>IFERROR(INDEX(問合せ・差戻し事例!$E:$E,MATCH(F504,問合せ・差戻し事例!$A:$A,0)),"")</f>
        <v>(株)大森器械店</v>
      </c>
      <c r="I504" s="5" t="str">
        <f>IFERROR(INDEX(問合せ・差戻し事例!$D:$D,MATCH(F504,問合せ・差戻し事例!$A:$A,0)),"")</f>
        <v>230600</v>
      </c>
      <c r="J504" s="5">
        <f>IFERROR(INDEX(問合せ・差戻し事例!$G:$G,MATCH(F504,問合せ・差戻し事例!$A:$A,0)),"")</f>
        <v>20</v>
      </c>
      <c r="K504" s="5" t="str">
        <f>IFERROR(INDEX(問合せ・差戻し事例!$H:$H,MATCH(F504,問合せ・差戻し事例!$A:$A,0)),"")</f>
        <v>・該当なしのご回答をご提出されましたが、管理部門より各部署に情報収集を実施したことの証明できる証憑（メール、アンケート等）をご送付ください</v>
      </c>
    </row>
    <row r="505" spans="1:11" ht="17.5" hidden="1" x14ac:dyDescent="0.6">
      <c r="A505" s="2">
        <v>504</v>
      </c>
      <c r="B505" s="2">
        <v>107</v>
      </c>
      <c r="C505" s="5">
        <f>IFERROR(INDEX(チェックポイント!$D:$D,MATCH(B505,チェックポイント!$A:$A,0)),"")</f>
        <v>59</v>
      </c>
      <c r="D505" s="5" t="str">
        <f>IFERROR(INDEX(チェックポイント!$E:$E,MATCH(B505,チェックポイント!$A:$A,0)),"")</f>
        <v>管理部門が各部署から情報収集したことが分かる資料</v>
      </c>
      <c r="E505" s="5" t="str">
        <f>IFERROR(INDEX(チェックポイント!$F:$F,MATCH(B505,チェックポイント!$A:$A,0)),"")</f>
        <v>「該当なし」回答の場合、管理部門が各部署から情報収集したことが分かる証憑（メール・アンケート等）が提出されているか。</v>
      </c>
      <c r="F505" s="2">
        <v>18</v>
      </c>
      <c r="G505" s="5" t="str">
        <f>IFERROR(INDEX(問合せ・差戻し事例!$F:$F,MATCH(F505,問合せ・差戻し事例!$A:$A,0)),"")</f>
        <v>エア・ウォーター東日本(株)</v>
      </c>
      <c r="H505" s="5" t="str">
        <f>IFERROR(INDEX(問合せ・差戻し事例!$E:$E,MATCH(F505,問合せ・差戻し事例!$A:$A,0)),"")</f>
        <v>亀山液酸(株)</v>
      </c>
      <c r="I505" s="5" t="str">
        <f>IFERROR(INDEX(問合せ・差戻し事例!$D:$D,MATCH(F505,問合せ・差戻し事例!$A:$A,0)),"")</f>
        <v>230700</v>
      </c>
      <c r="J505" s="5">
        <f>IFERROR(INDEX(問合せ・差戻し事例!$G:$G,MATCH(F505,問合せ・差戻し事例!$A:$A,0)),"")</f>
        <v>20</v>
      </c>
      <c r="K505" s="5" t="str">
        <f>IFERROR(INDEX(問合せ・差戻し事例!$H:$H,MATCH(F505,問合せ・差戻し事例!$A:$A,0)),"")</f>
        <v>・該当なしのご回答をご提出されましたが、管理部門より各部署に情報収集を実施したことの証明できる証憑（メール、アンケート等）をご送付ください</v>
      </c>
    </row>
    <row r="506" spans="1:11" ht="17.5" hidden="1" x14ac:dyDescent="0.6">
      <c r="A506" s="2">
        <v>505</v>
      </c>
      <c r="B506" s="2">
        <v>107</v>
      </c>
      <c r="C506" s="5">
        <f>IFERROR(INDEX(チェックポイント!$D:$D,MATCH(B506,チェックポイント!$A:$A,0)),"")</f>
        <v>59</v>
      </c>
      <c r="D506" s="5" t="str">
        <f>IFERROR(INDEX(チェックポイント!$E:$E,MATCH(B506,チェックポイント!$A:$A,0)),"")</f>
        <v>管理部門が各部署から情報収集したことが分かる資料</v>
      </c>
      <c r="E506" s="5" t="str">
        <f>IFERROR(INDEX(チェックポイント!$F:$F,MATCH(B506,チェックポイント!$A:$A,0)),"")</f>
        <v>「該当なし」回答の場合、管理部門が各部署から情報収集したことが分かる証憑（メール・アンケート等）が提出されているか。</v>
      </c>
      <c r="F506" s="2">
        <v>19</v>
      </c>
      <c r="G506" s="5" t="str">
        <f>IFERROR(INDEX(問合せ・差戻し事例!$F:$F,MATCH(F506,問合せ・差戻し事例!$A:$A,0)),"")</f>
        <v>エア・ウォーター東日本(株)</v>
      </c>
      <c r="H506" s="5" t="str">
        <f>IFERROR(INDEX(問合せ・差戻し事例!$E:$E,MATCH(F506,問合せ・差戻し事例!$A:$A,0)),"")</f>
        <v>静岡液酸(株)</v>
      </c>
      <c r="I506" s="5" t="str">
        <f>IFERROR(INDEX(問合せ・差戻し事例!$D:$D,MATCH(F506,問合せ・差戻し事例!$A:$A,0)),"")</f>
        <v>230900</v>
      </c>
      <c r="J506" s="5">
        <f>IFERROR(INDEX(問合せ・差戻し事例!$G:$G,MATCH(F506,問合せ・差戻し事例!$A:$A,0)),"")</f>
        <v>20</v>
      </c>
      <c r="K506" s="5" t="str">
        <f>IFERROR(INDEX(問合せ・差戻し事例!$H:$H,MATCH(F506,問合せ・差戻し事例!$A:$A,0)),"")</f>
        <v>・該当なしのご回答をご提出されましたが、管理部門より各部署に情報収集を実施したことの証明できる証憑（メール、アンケート等）をご送付ください</v>
      </c>
    </row>
    <row r="507" spans="1:11" ht="17.5" hidden="1" x14ac:dyDescent="0.6">
      <c r="A507" s="2">
        <v>506</v>
      </c>
      <c r="B507" s="2">
        <v>107</v>
      </c>
      <c r="C507" s="5">
        <f>IFERROR(INDEX(チェックポイント!$D:$D,MATCH(B507,チェックポイント!$A:$A,0)),"")</f>
        <v>59</v>
      </c>
      <c r="D507" s="5" t="str">
        <f>IFERROR(INDEX(チェックポイント!$E:$E,MATCH(B507,チェックポイント!$A:$A,0)),"")</f>
        <v>管理部門が各部署から情報収集したことが分かる資料</v>
      </c>
      <c r="E507" s="5" t="str">
        <f>IFERROR(INDEX(チェックポイント!$F:$F,MATCH(B507,チェックポイント!$A:$A,0)),"")</f>
        <v>「該当なし」回答の場合、管理部門が各部署から情報収集したことが分かる証憑（メール・アンケート等）が提出されているか。</v>
      </c>
      <c r="F507" s="2">
        <v>20</v>
      </c>
      <c r="G507" s="5" t="str">
        <f>IFERROR(INDEX(問合せ・差戻し事例!$F:$F,MATCH(F507,問合せ・差戻し事例!$A:$A,0)),"")</f>
        <v>エア・ウォーター東日本(株)</v>
      </c>
      <c r="H507" s="5" t="str">
        <f>IFERROR(INDEX(問合せ・差戻し事例!$E:$E,MATCH(F507,問合せ・差戻し事例!$A:$A,0)),"")</f>
        <v>東海液酸(株)</v>
      </c>
      <c r="I507" s="5" t="str">
        <f>IFERROR(INDEX(問合せ・差戻し事例!$D:$D,MATCH(F507,問合せ・差戻し事例!$A:$A,0)),"")</f>
        <v>231000</v>
      </c>
      <c r="J507" s="5">
        <f>IFERROR(INDEX(問合せ・差戻し事例!$G:$G,MATCH(F507,問合せ・差戻し事例!$A:$A,0)),"")</f>
        <v>20</v>
      </c>
      <c r="K507" s="5" t="str">
        <f>IFERROR(INDEX(問合せ・差戻し事例!$H:$H,MATCH(F507,問合せ・差戻し事例!$A:$A,0)),"")</f>
        <v>・該当なしのご回答をご提出されましたが、管理部門より各部署に情報収集を実施したことの証明できる証憑（メール、アンケート等）をご送付ください</v>
      </c>
    </row>
    <row r="508" spans="1:11" ht="17.5" hidden="1" x14ac:dyDescent="0.6">
      <c r="A508" s="2">
        <v>507</v>
      </c>
      <c r="B508" s="2">
        <v>107</v>
      </c>
      <c r="C508" s="5">
        <f>IFERROR(INDEX(チェックポイント!$D:$D,MATCH(B508,チェックポイント!$A:$A,0)),"")</f>
        <v>59</v>
      </c>
      <c r="D508" s="5" t="str">
        <f>IFERROR(INDEX(チェックポイント!$E:$E,MATCH(B508,チェックポイント!$A:$A,0)),"")</f>
        <v>管理部門が各部署から情報収集したことが分かる資料</v>
      </c>
      <c r="E508" s="5" t="str">
        <f>IFERROR(INDEX(チェックポイント!$F:$F,MATCH(B508,チェックポイント!$A:$A,0)),"")</f>
        <v>「該当なし」回答の場合、管理部門が各部署から情報収集したことが分かる証憑（メール・アンケート等）が提出されているか。</v>
      </c>
      <c r="F508" s="2">
        <v>259</v>
      </c>
      <c r="G508" s="5" t="str">
        <f>IFERROR(INDEX(問合せ・差戻し事例!$F:$F,MATCH(F508,問合せ・差戻し事例!$A:$A,0)),"")</f>
        <v>フーズユニット</v>
      </c>
      <c r="H508" s="5" t="str">
        <f>IFERROR(INDEX(問合せ・差戻し事例!$E:$E,MATCH(F508,問合せ・差戻し事例!$A:$A,0)),"")</f>
        <v>(株)プリンス</v>
      </c>
      <c r="I508" s="5" t="str">
        <f>IFERROR(INDEX(問合せ・差戻し事例!$D:$D,MATCH(F508,問合せ・差戻し事例!$A:$A,0)),"")</f>
        <v>110202</v>
      </c>
      <c r="J508" s="5">
        <f>IFERROR(INDEX(問合せ・差戻し事例!$G:$G,MATCH(F508,問合せ・差戻し事例!$A:$A,0)),"")</f>
        <v>20</v>
      </c>
      <c r="K508" s="5" t="str">
        <f>IFERROR(INDEX(問合せ・差戻し事例!$H:$H,MATCH(F508,問合せ・差戻し事例!$A:$A,0)),"")</f>
        <v>・該当なしのご回答をご提出されましたが、管理部門より各部署に情報収集を実施したことの証明できる証憑（メール、アンケート等）をご送付ください</v>
      </c>
    </row>
    <row r="509" spans="1:11" ht="17.5" hidden="1" x14ac:dyDescent="0.6">
      <c r="A509" s="2">
        <v>508</v>
      </c>
      <c r="B509" s="2">
        <v>107</v>
      </c>
      <c r="C509" s="5">
        <f>IFERROR(INDEX(チェックポイント!$D:$D,MATCH(B509,チェックポイント!$A:$A,0)),"")</f>
        <v>59</v>
      </c>
      <c r="D509" s="5" t="str">
        <f>IFERROR(INDEX(チェックポイント!$E:$E,MATCH(B509,チェックポイント!$A:$A,0)),"")</f>
        <v>管理部門が各部署から情報収集したことが分かる資料</v>
      </c>
      <c r="E509" s="5" t="str">
        <f>IFERROR(INDEX(チェックポイント!$F:$F,MATCH(B509,チェックポイント!$A:$A,0)),"")</f>
        <v>「該当なし」回答の場合、管理部門が各部署から情報収集したことが分かる証憑（メール・アンケート等）が提出されているか。</v>
      </c>
      <c r="F509" s="2">
        <v>260</v>
      </c>
      <c r="G509" s="5" t="str">
        <f>IFERROR(INDEX(問合せ・差戻し事例!$F:$F,MATCH(F509,問合せ・差戻し事例!$A:$A,0)),"")</f>
        <v>フーズユニット</v>
      </c>
      <c r="H509" s="5" t="str">
        <f>IFERROR(INDEX(問合せ・差戻し事例!$E:$E,MATCH(F509,問合せ・差戻し事例!$A:$A,0)),"")</f>
        <v>(株)ファームテーブル</v>
      </c>
      <c r="I509" s="5" t="str">
        <f>IFERROR(INDEX(問合せ・差戻し事例!$D:$D,MATCH(F509,問合せ・差戻し事例!$A:$A,0)),"")</f>
        <v>110203</v>
      </c>
      <c r="J509" s="5">
        <f>IFERROR(INDEX(問合せ・差戻し事例!$G:$G,MATCH(F509,問合せ・差戻し事例!$A:$A,0)),"")</f>
        <v>20</v>
      </c>
      <c r="K509" s="5" t="str">
        <f>IFERROR(INDEX(問合せ・差戻し事例!$H:$H,MATCH(F509,問合せ・差戻し事例!$A:$A,0)),"")</f>
        <v>・該当なしのご回答をご提出されましたが、管理部門より各部署に情報収集を実施したことの証明できる証憑（メール、アンケート等）をご送付ください</v>
      </c>
    </row>
    <row r="510" spans="1:11" ht="17.5" hidden="1" x14ac:dyDescent="0.6">
      <c r="A510" s="2">
        <v>509</v>
      </c>
      <c r="B510" s="2">
        <v>107</v>
      </c>
      <c r="C510" s="5">
        <f>IFERROR(INDEX(チェックポイント!$D:$D,MATCH(B510,チェックポイント!$A:$A,0)),"")</f>
        <v>59</v>
      </c>
      <c r="D510" s="5" t="str">
        <f>IFERROR(INDEX(チェックポイント!$E:$E,MATCH(B510,チェックポイント!$A:$A,0)),"")</f>
        <v>管理部門が各部署から情報収集したことが分かる資料</v>
      </c>
      <c r="E510" s="5" t="str">
        <f>IFERROR(INDEX(チェックポイント!$F:$F,MATCH(B510,チェックポイント!$A:$A,0)),"")</f>
        <v>「該当なし」回答の場合、管理部門が各部署から情報収集したことが分かる証憑（メール・アンケート等）が提出されているか。</v>
      </c>
      <c r="F510" s="2">
        <v>1699</v>
      </c>
      <c r="G510" s="5" t="str">
        <f>IFERROR(INDEX(問合せ・差戻し事例!$F:$F,MATCH(F510,問合せ・差戻し事例!$A:$A,0)),"")</f>
        <v xml:space="preserve">エア・ウォーター西日本(株) </v>
      </c>
      <c r="H510" s="5" t="str">
        <f>IFERROR(INDEX(問合せ・差戻し事例!$E:$E,MATCH(F510,問合せ・差戻し事例!$A:$A,0)),"")</f>
        <v>(株)日本医療環境サービス</v>
      </c>
      <c r="I510" s="5" t="str">
        <f>IFERROR(INDEX(問合せ・差戻し事例!$D:$D,MATCH(F510,問合せ・差戻し事例!$A:$A,0)),"")</f>
        <v>240800</v>
      </c>
      <c r="J510" s="5">
        <f>IFERROR(INDEX(問合せ・差戻し事例!$G:$G,MATCH(F510,問合せ・差戻し事例!$A:$A,0)),"")</f>
        <v>20</v>
      </c>
      <c r="K510" s="5" t="str">
        <f>IFERROR(INDEX(問合せ・差戻し事例!$H:$H,MATCH(F510,問合せ・差戻し事例!$A:$A,0)),"")</f>
        <v>・該当なしのご回答をご提出されていますが、管理部門より各部署に情報収集を実施したことが証明できる証憑（メール、アンケート等）をご送付ください</v>
      </c>
    </row>
    <row r="511" spans="1:11" ht="17.5" hidden="1" x14ac:dyDescent="0.6">
      <c r="A511" s="2">
        <v>510</v>
      </c>
      <c r="B511" s="2">
        <v>107</v>
      </c>
      <c r="C511" s="5">
        <f>IFERROR(INDEX(チェックポイント!$D:$D,MATCH(B511,チェックポイント!$A:$A,0)),"")</f>
        <v>59</v>
      </c>
      <c r="D511" s="5" t="str">
        <f>IFERROR(INDEX(チェックポイント!$E:$E,MATCH(B511,チェックポイント!$A:$A,0)),"")</f>
        <v>管理部門が各部署から情報収集したことが分かる資料</v>
      </c>
      <c r="E511" s="5" t="str">
        <f>IFERROR(INDEX(チェックポイント!$F:$F,MATCH(B511,チェックポイント!$A:$A,0)),"")</f>
        <v>「該当なし」回答の場合、管理部門が各部署から情報収集したことが分かる証憑（メール・アンケート等）が提出されているか。</v>
      </c>
      <c r="F511" s="2">
        <v>1799</v>
      </c>
      <c r="G511" s="5" t="str">
        <f>IFERROR(INDEX(問合せ・差戻し事例!$F:$F,MATCH(F511,問合せ・差戻し事例!$A:$A,0)),"")</f>
        <v xml:space="preserve">物流改革推進室 </v>
      </c>
      <c r="H511" s="5" t="str">
        <f>IFERROR(INDEX(問合せ・差戻し事例!$E:$E,MATCH(F511,問合せ・差戻し事例!$A:$A,0)),"")</f>
        <v>北海道車体(株)</v>
      </c>
      <c r="I511" s="5" t="str">
        <f>IFERROR(INDEX(問合せ・差戻し事例!$D:$D,MATCH(F511,問合せ・差戻し事例!$A:$A,0)),"")</f>
        <v>180104</v>
      </c>
      <c r="J511" s="5">
        <f>IFERROR(INDEX(問合せ・差戻し事例!$G:$G,MATCH(F511,問合せ・差戻し事例!$A:$A,0)),"")</f>
        <v>20</v>
      </c>
      <c r="K511" s="5" t="str">
        <f>IFERROR(INDEX(問合せ・差戻し事例!$H:$H,MATCH(F511,問合せ・差戻し事例!$A:$A,0)),"")</f>
        <v>・該当なしのご回答をご提出されましたが、管理部門より各部署に情報収集を実施したことの証明できる証憑（メール、アンケート等）をご送付ください</v>
      </c>
    </row>
    <row r="512" spans="1:11" ht="17.5" hidden="1" x14ac:dyDescent="0.6">
      <c r="A512" s="2">
        <v>511</v>
      </c>
      <c r="B512" s="2">
        <v>113</v>
      </c>
      <c r="C512" s="5">
        <f>IFERROR(INDEX(チェックポイント!$D:$D,MATCH(B512,チェックポイント!$A:$A,0)),"")</f>
        <v>60</v>
      </c>
      <c r="D512" s="5" t="str">
        <f>IFERROR(INDEX(チェックポイント!$E:$E,MATCH(B512,チェックポイント!$A:$A,0)),"")</f>
        <v>収集情報を基に会計処理を検討したことが分かる資料</v>
      </c>
      <c r="E512" s="5" t="str">
        <f>IFERROR(INDEX(チェックポイント!$F:$F,MATCH(B512,チェックポイント!$A:$A,0)),"")</f>
        <v>収集した情報を基に、管理部門が会計処理を検討している</v>
      </c>
      <c r="F512" s="2">
        <v>437</v>
      </c>
      <c r="G512" s="5" t="str">
        <f>IFERROR(INDEX(問合せ・差戻し事例!$F:$F,MATCH(F512,問合せ・差戻し事例!$A:$A,0)),"")</f>
        <v>デンタルケアユニット</v>
      </c>
      <c r="H512" s="5" t="str">
        <f>IFERROR(INDEX(問合せ・差戻し事例!$E:$E,MATCH(F512,問合せ・差戻し事例!$A:$A,0)),"")</f>
        <v>KDF U.S., Inc.</v>
      </c>
      <c r="I512" s="5" t="str">
        <f>IFERROR(INDEX(問合せ・差戻し事例!$D:$D,MATCH(F512,問合せ・差戻し事例!$A:$A,0)),"")</f>
        <v>100101</v>
      </c>
      <c r="J512" s="5">
        <f>IFERROR(INDEX(問合せ・差戻し事例!$G:$G,MATCH(F512,問合せ・差戻し事例!$A:$A,0)),"")</f>
        <v>20</v>
      </c>
      <c r="K512" s="5" t="str">
        <f>IFERROR(INDEX(問合せ・差戻し事例!$H:$H,MATCH(F512,問合せ・差戻し事例!$A:$A,0)),"")</f>
        <v>・非経常的な事象について正しい会計処理が行われたことを確認するため、非経常的な事象と各事象の会計処理内容が記載される資料（「非経常的な事象一覧」など）のご提出をお願いいたします。
※非経常的な事象がない場合は、「非経常的な事象なし」と非経常的な事象一覧ファイル（.txtやexcelなどの形式）の中でご記載ください。</v>
      </c>
    </row>
    <row r="513" spans="1:11" ht="17.5" hidden="1" x14ac:dyDescent="0.6">
      <c r="A513" s="2">
        <v>512</v>
      </c>
      <c r="B513" s="2">
        <v>113</v>
      </c>
      <c r="C513" s="5">
        <f>IFERROR(INDEX(チェックポイント!$D:$D,MATCH(B513,チェックポイント!$A:$A,0)),"")</f>
        <v>60</v>
      </c>
      <c r="D513" s="5" t="str">
        <f>IFERROR(INDEX(チェックポイント!$E:$E,MATCH(B513,チェックポイント!$A:$A,0)),"")</f>
        <v>収集情報を基に会計処理を検討したことが分かる資料</v>
      </c>
      <c r="E513" s="5" t="str">
        <f>IFERROR(INDEX(チェックポイント!$F:$F,MATCH(B513,チェックポイント!$A:$A,0)),"")</f>
        <v>収集した情報を基に、管理部門が会計処理を検討している</v>
      </c>
      <c r="F513" s="2">
        <v>440</v>
      </c>
      <c r="G513" s="5" t="str">
        <f>IFERROR(INDEX(問合せ・差戻し事例!$F:$F,MATCH(F513,問合せ・差戻し事例!$A:$A,0)),"")</f>
        <v>デンタルケアユニット</v>
      </c>
      <c r="H513" s="5" t="str">
        <f>IFERROR(INDEX(問合せ・差戻し事例!$E:$E,MATCH(F513,問合せ・差戻し事例!$A:$A,0)),"")</f>
        <v>(株)ナイキ歯研</v>
      </c>
      <c r="I513" s="5" t="str">
        <f>IFERROR(INDEX(問合せ・差戻し事例!$D:$D,MATCH(F513,問合せ・差戻し事例!$A:$A,0)),"")</f>
        <v>100205</v>
      </c>
      <c r="J513" s="5">
        <f>IFERROR(INDEX(問合せ・差戻し事例!$G:$G,MATCH(F513,問合せ・差戻し事例!$A:$A,0)),"")</f>
        <v>20</v>
      </c>
      <c r="K513" s="5" t="str">
        <f>IFERROR(INDEX(問合せ・差戻し事例!$H:$H,MATCH(F513,問合せ・差戻し事例!$A:$A,0)),"")</f>
        <v>・非経常的な事象について正しい会計処理が行われたことを確認するため、非経常的な事象と各事象の会計処理内容が記載される資料（「非経常的な事象一覧」など）のご提出をお願いいたします。
※非経常的な事象がない場合は、「非経常的な事象なし」と非経常的な事象一覧ファイル（.txtやexcelなどの形式）の中でご記載ください。</v>
      </c>
    </row>
    <row r="514" spans="1:11" ht="17.5" hidden="1" x14ac:dyDescent="0.6">
      <c r="A514" s="2">
        <v>513</v>
      </c>
      <c r="B514" s="2">
        <v>115</v>
      </c>
      <c r="C514" s="5" t="str">
        <f>IFERROR(INDEX(チェックポイント!$D:$D,MATCH(B514,チェックポイント!$A:$A,0)),"")</f>
        <v>共通</v>
      </c>
      <c r="D514" s="5" t="str">
        <f>IFERROR(INDEX(チェックポイント!$E:$E,MATCH(B514,チェックポイント!$A:$A,0)),"")</f>
        <v/>
      </c>
      <c r="E514" s="5" t="str">
        <f>IFERROR(INDEX(チェックポイント!$F:$F,MATCH(B514,チェックポイント!$A:$A,0)),"")</f>
        <v>管理部門により非経常的な取引について各部署から情報を収集している</v>
      </c>
      <c r="F514" s="2">
        <v>839</v>
      </c>
      <c r="G514" s="5" t="str">
        <f>IFERROR(INDEX(問合せ・差戻し事例!$F:$F,MATCH(F514,問合せ・差戻し事例!$A:$A,0)),"")</f>
        <v/>
      </c>
      <c r="H514" s="5" t="str">
        <f>IFERROR(INDEX(問合せ・差戻し事例!$E:$E,MATCH(F514,問合せ・差戻し事例!$A:$A,0)),"")</f>
        <v/>
      </c>
      <c r="I514" s="5" t="str">
        <f>IFERROR(INDEX(問合せ・差戻し事例!$D:$D,MATCH(F514,問合せ・差戻し事例!$A:$A,0)),"")</f>
        <v>10904</v>
      </c>
      <c r="J514" s="5">
        <f>IFERROR(INDEX(問合せ・差戻し事例!$G:$G,MATCH(F514,問合せ・差戻し事例!$A:$A,0)),"")</f>
        <v>20</v>
      </c>
      <c r="K514" s="5" t="str">
        <f>IFERROR(INDEX(問合せ・差戻し事例!$H:$H,MATCH(F514,問合せ・差戻し事例!$A:$A,0)),"")</f>
        <v>・成果物の内容として2026年３月期における非経常的な事象に関する記載がないため不足しているため、追加記載いただきますようお願いいたします。</v>
      </c>
    </row>
    <row r="515" spans="1:11" ht="17.5" hidden="1" x14ac:dyDescent="0.6">
      <c r="A515" s="2">
        <v>514</v>
      </c>
      <c r="B515" s="2">
        <v>115</v>
      </c>
      <c r="C515" s="5" t="str">
        <f>IFERROR(INDEX(チェックポイント!$D:$D,MATCH(B515,チェックポイント!$A:$A,0)),"")</f>
        <v>共通</v>
      </c>
      <c r="D515" s="5" t="str">
        <f>IFERROR(INDEX(チェックポイント!$E:$E,MATCH(B515,チェックポイント!$A:$A,0)),"")</f>
        <v/>
      </c>
      <c r="E515" s="5" t="str">
        <f>IFERROR(INDEX(チェックポイント!$F:$F,MATCH(B515,チェックポイント!$A:$A,0)),"")</f>
        <v>管理部門により非経常的な取引について各部署から情報を収集している</v>
      </c>
      <c r="F515" s="2">
        <v>840</v>
      </c>
      <c r="G515" s="5" t="str">
        <f>IFERROR(INDEX(問合せ・差戻し事例!$F:$F,MATCH(F515,問合せ・差戻し事例!$A:$A,0)),"")</f>
        <v/>
      </c>
      <c r="H515" s="5" t="str">
        <f>IFERROR(INDEX(問合せ・差戻し事例!$E:$E,MATCH(F515,問合せ・差戻し事例!$A:$A,0)),"")</f>
        <v/>
      </c>
      <c r="I515" s="5" t="str">
        <f>IFERROR(INDEX(問合せ・差戻し事例!$D:$D,MATCH(F515,問合せ・差戻し事例!$A:$A,0)),"")</f>
        <v>10100</v>
      </c>
      <c r="J515" s="5">
        <f>IFERROR(INDEX(問合せ・差戻し事例!$G:$G,MATCH(F515,問合せ・差戻し事例!$A:$A,0)),"")</f>
        <v>20</v>
      </c>
      <c r="K515" s="5" t="str">
        <f>IFERROR(INDEX(問合せ・差戻し事例!$H:$H,MATCH(F515,問合せ・差戻し事例!$A:$A,0)),"")</f>
        <v>・成果物の内容として2026年３月期における非経常的な事象に関する記載がないため不足しているため、追加記載いただきますようお願いいたします。</v>
      </c>
    </row>
    <row r="516" spans="1:11" ht="17.5" hidden="1" x14ac:dyDescent="0.6">
      <c r="A516" s="2">
        <v>515</v>
      </c>
      <c r="B516" s="2">
        <v>116</v>
      </c>
      <c r="C516" s="5">
        <f>IFERROR(INDEX(チェックポイント!$D:$D,MATCH(B516,チェックポイント!$A:$A,0)),"")</f>
        <v>61</v>
      </c>
      <c r="D516" s="5" t="str">
        <f>IFERROR(INDEX(チェックポイント!$E:$E,MATCH(B516,チェックポイント!$A:$A,0)),"")</f>
        <v>当期3月の見積計上費用リスト</v>
      </c>
      <c r="E516" s="5" t="str">
        <f>IFERROR(INDEX(チェックポイント!$F:$F,MATCH(B516,チェックポイント!$A:$A,0)),"")</f>
        <v>網羅性が確認できる情報が記載又は提出されている</v>
      </c>
      <c r="F516" s="2">
        <v>1654</v>
      </c>
      <c r="G516" s="5" t="str">
        <f>IFERROR(INDEX(問合せ・差戻し事例!$F:$F,MATCH(F516,問合せ・差戻し事例!$A:$A,0)),"")</f>
        <v>グローバル戦略推進本部</v>
      </c>
      <c r="H516" s="5" t="str">
        <f>IFERROR(INDEX(問合せ・差戻し事例!$E:$E,MATCH(F516,問合せ・差戻し事例!$A:$A,0)),"")</f>
        <v>Inoueki Singapore Pte. Ltd.</v>
      </c>
      <c r="I516" s="5" t="str">
        <f>IFERROR(INDEX(問合せ・差戻し事例!$D:$D,MATCH(F516,問合せ・差戻し事例!$A:$A,0)),"")</f>
        <v>170103</v>
      </c>
      <c r="J516" s="5">
        <f>IFERROR(INDEX(問合せ・差戻し事例!$G:$G,MATCH(F516,問合せ・差戻し事例!$A:$A,0)),"")</f>
        <v>21</v>
      </c>
      <c r="K516" s="5" t="str">
        <f>IFERROR(INDEX(問合せ・差戻し事例!$H:$H,MATCH(F516,問合せ・差戻し事例!$A:$A,0)),"")</f>
        <v>・どのように見積計上費用の網羅性を確認したかの証跡をご提供いただけますでしょうか。例えば、試算表や仕訳のレビューにより、どの項目に見積計上内容が含まれているかを特定しているなど。</v>
      </c>
    </row>
    <row r="517" spans="1:11" ht="17.5" hidden="1" x14ac:dyDescent="0.6">
      <c r="A517" s="2">
        <v>516</v>
      </c>
      <c r="B517" s="2">
        <v>116</v>
      </c>
      <c r="C517" s="5">
        <f>IFERROR(INDEX(チェックポイント!$D:$D,MATCH(B517,チェックポイント!$A:$A,0)),"")</f>
        <v>61</v>
      </c>
      <c r="D517" s="5" t="str">
        <f>IFERROR(INDEX(チェックポイント!$E:$E,MATCH(B517,チェックポイント!$A:$A,0)),"")</f>
        <v>当期3月の見積計上費用リスト</v>
      </c>
      <c r="E517" s="5" t="str">
        <f>IFERROR(INDEX(チェックポイント!$F:$F,MATCH(B517,チェックポイント!$A:$A,0)),"")</f>
        <v>網羅性が確認できる情報が記載又は提出されている</v>
      </c>
      <c r="F517" s="2">
        <v>1656</v>
      </c>
      <c r="G517" s="5" t="str">
        <f>IFERROR(INDEX(問合せ・差戻し事例!$F:$F,MATCH(F517,問合せ・差戻し事例!$A:$A,0)),"")</f>
        <v>グローバル戦略推進本部</v>
      </c>
      <c r="H517" s="5" t="str">
        <f>IFERROR(INDEX(問合せ・差戻し事例!$E:$E,MATCH(F517,問合せ・差戻し事例!$A:$A,0)),"")</f>
        <v xml:space="preserve">Inoueki (Malaysia) Sdn. Bhd. </v>
      </c>
      <c r="I517" s="5" t="str">
        <f>IFERROR(INDEX(問合せ・差戻し事例!$D:$D,MATCH(F517,問合せ・差戻し事例!$A:$A,0)),"")</f>
        <v>170101</v>
      </c>
      <c r="J517" s="5">
        <f>IFERROR(INDEX(問合せ・差戻し事例!$G:$G,MATCH(F517,問合せ・差戻し事例!$A:$A,0)),"")</f>
        <v>21</v>
      </c>
      <c r="K517" s="5" t="str">
        <f>IFERROR(INDEX(問合せ・差戻し事例!$H:$H,MATCH(F517,問合せ・差戻し事例!$A:$A,0)),"")</f>
        <v>・どのように見積計上費用の網羅性を確認したかの証跡をご提供いただけますでしょうか。例えば、試算表や仕訳のレビューにより、どの項目に見積計上内容が含まれているかを特定しているなど。</v>
      </c>
    </row>
    <row r="518" spans="1:11" ht="17.5" hidden="1" x14ac:dyDescent="0.6">
      <c r="A518" s="2">
        <v>517</v>
      </c>
      <c r="B518" s="2">
        <v>116</v>
      </c>
      <c r="C518" s="5">
        <f>IFERROR(INDEX(チェックポイント!$D:$D,MATCH(B518,チェックポイント!$A:$A,0)),"")</f>
        <v>61</v>
      </c>
      <c r="D518" s="5" t="str">
        <f>IFERROR(INDEX(チェックポイント!$E:$E,MATCH(B518,チェックポイント!$A:$A,0)),"")</f>
        <v>当期3月の見積計上費用リスト</v>
      </c>
      <c r="E518" s="5" t="str">
        <f>IFERROR(INDEX(チェックポイント!$F:$F,MATCH(B518,チェックポイント!$A:$A,0)),"")</f>
        <v>網羅性が確認できる情報が記載又は提出されている</v>
      </c>
      <c r="F518" s="2">
        <v>1657</v>
      </c>
      <c r="G518" s="5" t="str">
        <f>IFERROR(INDEX(問合せ・差戻し事例!$F:$F,MATCH(F518,問合せ・差戻し事例!$A:$A,0)),"")</f>
        <v>グローバル戦略推進本部</v>
      </c>
      <c r="H518" s="5" t="str">
        <f>IFERROR(INDEX(問合せ・差戻し事例!$E:$E,MATCH(F518,問合せ・差戻し事例!$A:$A,0)),"")</f>
        <v>宏廣新技股份有限公司</v>
      </c>
      <c r="I518" s="5" t="str">
        <f>IFERROR(INDEX(問合せ・差戻し事例!$D:$D,MATCH(F518,問合せ・差戻し事例!$A:$A,0)),"")</f>
        <v>170108</v>
      </c>
      <c r="J518" s="5">
        <f>IFERROR(INDEX(問合せ・差戻し事例!$G:$G,MATCH(F518,問合せ・差戻し事例!$A:$A,0)),"")</f>
        <v>21</v>
      </c>
      <c r="K518" s="5" t="str">
        <f>IFERROR(INDEX(問合せ・差戻し事例!$H:$H,MATCH(F518,問合せ・差戻し事例!$A:$A,0)),"")</f>
        <v>・どのように見積計上費用の網羅性を確認したかの証跡をご提供いただけますでしょうか。例えば、試算表や仕訳のレビューにより、どの項目に見積計上内容が含まれているかを特定しているなど。</v>
      </c>
    </row>
    <row r="519" spans="1:11" ht="17.5" hidden="1" x14ac:dyDescent="0.6">
      <c r="A519" s="2">
        <v>518</v>
      </c>
      <c r="B519" s="2">
        <v>120</v>
      </c>
      <c r="C519" s="5">
        <f>IFERROR(INDEX(チェックポイント!$D:$D,MATCH(B519,チェックポイント!$A:$A,0)),"")</f>
        <v>61</v>
      </c>
      <c r="D519" s="5" t="str">
        <f>IFERROR(INDEX(チェックポイント!$E:$E,MATCH(B519,チェックポイント!$A:$A,0)),"")</f>
        <v>当期3月の見積計上費用リスト</v>
      </c>
      <c r="E519" s="5" t="str">
        <f>IFERROR(INDEX(チェックポイント!$F:$F,MATCH(B519,チェックポイント!$A:$A,0)),"")</f>
        <v>見積計上の根拠が十分に示されている</v>
      </c>
      <c r="F519" s="2">
        <v>1929</v>
      </c>
      <c r="G519" s="5" t="str">
        <f>IFERROR(INDEX(問合せ・差戻し事例!$F:$F,MATCH(F519,問合せ・差戻し事例!$A:$A,0)),"")</f>
        <v>連結管理室</v>
      </c>
      <c r="H519" s="5" t="str">
        <f>IFERROR(INDEX(問合せ・差戻し事例!$E:$E,MATCH(F519,問合せ・差戻し事例!$A:$A,0)),"")</f>
        <v>(株)松尾道路</v>
      </c>
      <c r="I519" s="5" t="str">
        <f>IFERROR(INDEX(問合せ・差戻し事例!$D:$D,MATCH(F519,問合せ・差戻し事例!$A:$A,0)),"")</f>
        <v>210107</v>
      </c>
      <c r="J519" s="5">
        <f>IFERROR(INDEX(問合せ・差戻し事例!$G:$G,MATCH(F519,問合せ・差戻し事例!$A:$A,0)),"")</f>
        <v>21</v>
      </c>
      <c r="K519" s="5" t="str">
        <f>IFERROR(INDEX(問合せ・差戻し事例!$H:$H,MATCH(F519,問合せ・差戻し事例!$A:$A,0)),"")</f>
        <v>見積計上費用の追記ならびに詳細ありがとうございます。
共有いただいた見積額の算出方法のご説明をお願いできますでしょうか。各部門の数字の出所を確認したく存じます。</v>
      </c>
    </row>
    <row r="520" spans="1:11" ht="17.5" hidden="1" x14ac:dyDescent="0.6">
      <c r="A520" s="2">
        <v>519</v>
      </c>
      <c r="B520" s="2">
        <v>120</v>
      </c>
      <c r="C520" s="5">
        <f>IFERROR(INDEX(チェックポイント!$D:$D,MATCH(B520,チェックポイント!$A:$A,0)),"")</f>
        <v>61</v>
      </c>
      <c r="D520" s="5" t="str">
        <f>IFERROR(INDEX(チェックポイント!$E:$E,MATCH(B520,チェックポイント!$A:$A,0)),"")</f>
        <v>当期3月の見積計上費用リスト</v>
      </c>
      <c r="E520" s="5" t="str">
        <f>IFERROR(INDEX(チェックポイント!$F:$F,MATCH(B520,チェックポイント!$A:$A,0)),"")</f>
        <v>見積計上の根拠が十分に示されている</v>
      </c>
      <c r="F520" s="2">
        <v>1939</v>
      </c>
      <c r="G520" s="5" t="str">
        <f>IFERROR(INDEX(問合せ・差戻し事例!$F:$F,MATCH(F520,問合せ・差戻し事例!$A:$A,0)),"")</f>
        <v>連結管理室</v>
      </c>
      <c r="H520" s="5" t="str">
        <f>IFERROR(INDEX(問合せ・差戻し事例!$E:$E,MATCH(F520,問合せ・差戻し事例!$A:$A,0)),"")</f>
        <v>(株)松尾都市開発</v>
      </c>
      <c r="I520" s="5" t="str">
        <f>IFERROR(INDEX(問合せ・差戻し事例!$D:$D,MATCH(F520,問合せ・差戻し事例!$A:$A,0)),"")</f>
        <v>210106</v>
      </c>
      <c r="J520" s="5">
        <f>IFERROR(INDEX(問合せ・差戻し事例!$G:$G,MATCH(F520,問合せ・差戻し事例!$A:$A,0)),"")</f>
        <v>21</v>
      </c>
      <c r="K520" s="5" t="str">
        <f>IFERROR(INDEX(問合せ・差戻し事例!$H:$H,MATCH(F520,問合せ・差戻し事例!$A:$A,0)),"")</f>
        <v>見積計上費用の追記ならびに詳細ありがとうございます。
共有いただいた見積額の計上を含む2603の仕訳データ一覧を共有いただけますでしょうか。</v>
      </c>
    </row>
    <row r="521" spans="1:11" ht="17.5" hidden="1" x14ac:dyDescent="0.6">
      <c r="A521" s="2">
        <v>520</v>
      </c>
      <c r="B521" s="2">
        <v>121</v>
      </c>
      <c r="C521" s="5">
        <f>IFERROR(INDEX(チェックポイント!$D:$D,MATCH(B521,チェックポイント!$A:$A,0)),"")</f>
        <v>63</v>
      </c>
      <c r="D521" s="5" t="str">
        <f>IFERROR(INDEX(チェックポイント!$E:$E,MATCH(B521,チェックポイント!$A:$A,0)),"")</f>
        <v>データソース・網羅性の確認</v>
      </c>
      <c r="E521" s="5" t="str">
        <f>IFERROR(INDEX(チェックポイント!$F:$F,MATCH(B521,チェックポイント!$A:$A,0)),"")</f>
        <v>該当データが無い場合、その確認方法（データソースと抽出条件の記録）が提出されているか。</v>
      </c>
      <c r="F521" s="2">
        <v>402</v>
      </c>
      <c r="G521" s="5" t="str">
        <f>IFERROR(INDEX(問合せ・差戻し事例!$F:$F,MATCH(F521,問合せ・差戻し事例!$A:$A,0)),"")</f>
        <v>デンタルケアユニット</v>
      </c>
      <c r="H521" s="5" t="str">
        <f>IFERROR(INDEX(問合せ・差戻し事例!$E:$E,MATCH(F521,問合せ・差戻し事例!$A:$A,0)),"")</f>
        <v>(株)マロンスタイル</v>
      </c>
      <c r="I521" s="5" t="str">
        <f>IFERROR(INDEX(問合せ・差戻し事例!$D:$D,MATCH(F521,問合せ・差戻し事例!$A:$A,0)),"")</f>
        <v>100210</v>
      </c>
      <c r="J521" s="5">
        <f>IFERROR(INDEX(問合せ・差戻し事例!$G:$G,MATCH(F521,問合せ・差戻し事例!$A:$A,0)),"")</f>
        <v>21</v>
      </c>
      <c r="K521" s="5" t="str">
        <f>IFERROR(INDEX(問合せ・差戻し事例!$H:$H,MATCH(F521,問合せ・差戻し事例!$A:$A,0)),"")</f>
        <v>・該当データが無いことをどのように確かめたかを確認するため、データソース及び抽出条件が分かる資料（抽出する際の条件を記載した画面スクショなど）の提出をお願い出来ますでしょうか。
・網羅性及び引当金の有無/ 該当データが無いことを確認するため、試算表の提出をお願い出来ますでしょうか。</v>
      </c>
    </row>
    <row r="522" spans="1:11" ht="17.5" hidden="1" x14ac:dyDescent="0.6">
      <c r="A522" s="2">
        <v>521</v>
      </c>
      <c r="B522" s="2">
        <v>121</v>
      </c>
      <c r="C522" s="5">
        <f>IFERROR(INDEX(チェックポイント!$D:$D,MATCH(B522,チェックポイント!$A:$A,0)),"")</f>
        <v>63</v>
      </c>
      <c r="D522" s="5" t="str">
        <f>IFERROR(INDEX(チェックポイント!$E:$E,MATCH(B522,チェックポイント!$A:$A,0)),"")</f>
        <v>データソース・網羅性の確認</v>
      </c>
      <c r="E522" s="5" t="str">
        <f>IFERROR(INDEX(チェックポイント!$F:$F,MATCH(B522,チェックポイント!$A:$A,0)),"")</f>
        <v>該当データが無い場合、その確認方法（データソースと抽出条件の記録）が提出されているか。</v>
      </c>
      <c r="F522" s="2">
        <v>403</v>
      </c>
      <c r="G522" s="5" t="str">
        <f>IFERROR(INDEX(問合せ・差戻し事例!$F:$F,MATCH(F522,問合せ・差戻し事例!$A:$A,0)),"")</f>
        <v>デンタルケアユニット</v>
      </c>
      <c r="H522" s="5" t="str">
        <f>IFERROR(INDEX(問合せ・差戻し事例!$E:$E,MATCH(F522,問合せ・差戻し事例!$A:$A,0)),"")</f>
        <v>(株)u&amp;n</v>
      </c>
      <c r="I522" s="5" t="str">
        <f>IFERROR(INDEX(問合せ・差戻し事例!$D:$D,MATCH(F522,問合せ・差戻し事例!$A:$A,0)),"")</f>
        <v>100216</v>
      </c>
      <c r="J522" s="5">
        <f>IFERROR(INDEX(問合せ・差戻し事例!$G:$G,MATCH(F522,問合せ・差戻し事例!$A:$A,0)),"")</f>
        <v>21</v>
      </c>
      <c r="K522" s="5" t="str">
        <f>IFERROR(INDEX(問合せ・差戻し事例!$H:$H,MATCH(F522,問合せ・差戻し事例!$A:$A,0)),"")</f>
        <v>・該当データが無いことをどのように確かめたかを確認するため、データソース及び抽出条件が分かる資料（抽出する際の条件を記載した画面スクショなど）の提出をお願い出来ますでしょうか。
・網羅性及び引当金の有無/ 該当データが無いことを確認するため、試算表の提出をお願い出来ますでしょうか。</v>
      </c>
    </row>
    <row r="523" spans="1:11" ht="17.5" hidden="1" x14ac:dyDescent="0.6">
      <c r="A523" s="2">
        <v>522</v>
      </c>
      <c r="B523" s="2">
        <v>121</v>
      </c>
      <c r="C523" s="5">
        <f>IFERROR(INDEX(チェックポイント!$D:$D,MATCH(B523,チェックポイント!$A:$A,0)),"")</f>
        <v>63</v>
      </c>
      <c r="D523" s="5" t="str">
        <f>IFERROR(INDEX(チェックポイント!$E:$E,MATCH(B523,チェックポイント!$A:$A,0)),"")</f>
        <v>データソース・網羅性の確認</v>
      </c>
      <c r="E523" s="5" t="str">
        <f>IFERROR(INDEX(チェックポイント!$F:$F,MATCH(B523,チェックポイント!$A:$A,0)),"")</f>
        <v>該当データが無い場合、その確認方法（データソースと抽出条件の記録）が提出されているか。</v>
      </c>
      <c r="F523" s="2">
        <v>404</v>
      </c>
      <c r="G523" s="5" t="str">
        <f>IFERROR(INDEX(問合せ・差戻し事例!$F:$F,MATCH(F523,問合せ・差戻し事例!$A:$A,0)),"")</f>
        <v>デンタルケアユニット</v>
      </c>
      <c r="H523" s="5" t="str">
        <f>IFERROR(INDEX(問合せ・差戻し事例!$E:$E,MATCH(F523,問合せ・差戻し事例!$A:$A,0)),"")</f>
        <v>上海妮尚商貿有限公司</v>
      </c>
      <c r="I523" s="5" t="str">
        <f>IFERROR(INDEX(問合せ・差戻し事例!$D:$D,MATCH(F523,問合せ・差戻し事例!$A:$A,0)),"")</f>
        <v>100217</v>
      </c>
      <c r="J523" s="5">
        <f>IFERROR(INDEX(問合せ・差戻し事例!$G:$G,MATCH(F523,問合せ・差戻し事例!$A:$A,0)),"")</f>
        <v>21</v>
      </c>
      <c r="K523" s="5" t="str">
        <f>IFERROR(INDEX(問合せ・差戻し事例!$H:$H,MATCH(F523,問合せ・差戻し事例!$A:$A,0)),"")</f>
        <v>・該当データが無いことをどのように確かめたかを確認するため、データソース及び抽出条件が分かる資料（抽出する際の条件を記載した画面スクショなど）の提出をお願い出来ますでしょうか。
・網羅性及び引当金の有無/ 該当データが無いことを確認するため、試算表の提出をお願い出来ますでしょうか。</v>
      </c>
    </row>
    <row r="524" spans="1:11" ht="17.5" hidden="1" x14ac:dyDescent="0.6">
      <c r="A524" s="2">
        <v>523</v>
      </c>
      <c r="B524" s="2">
        <v>121</v>
      </c>
      <c r="C524" s="5">
        <f>IFERROR(INDEX(チェックポイント!$D:$D,MATCH(B524,チェックポイント!$A:$A,0)),"")</f>
        <v>63</v>
      </c>
      <c r="D524" s="5" t="str">
        <f>IFERROR(INDEX(チェックポイント!$E:$E,MATCH(B524,チェックポイント!$A:$A,0)),"")</f>
        <v>データソース・網羅性の確認</v>
      </c>
      <c r="E524" s="5" t="str">
        <f>IFERROR(INDEX(チェックポイント!$F:$F,MATCH(B524,チェックポイント!$A:$A,0)),"")</f>
        <v>該当データが無い場合、その確認方法（データソースと抽出条件の記録）が提出されているか。</v>
      </c>
      <c r="F524" s="2">
        <v>751</v>
      </c>
      <c r="G524" s="5" t="str">
        <f>IFERROR(INDEX(問合せ・差戻し事例!$F:$F,MATCH(F524,問合せ・差戻し事例!$A:$A,0)),"")</f>
        <v>デジタルユニット</v>
      </c>
      <c r="H524" s="5" t="str">
        <f>IFERROR(INDEX(問合せ・差戻し事例!$E:$E,MATCH(F524,問合せ・差戻し事例!$A:$A,0)),"")</f>
        <v>爱沃特玛铪（大连）有限公司</v>
      </c>
      <c r="I524" s="5" t="str">
        <f>IFERROR(INDEX(問合せ・差戻し事例!$D:$D,MATCH(F524,問合せ・差戻し事例!$A:$A,0)),"")</f>
        <v>010904</v>
      </c>
      <c r="J524" s="5">
        <f>IFERROR(INDEX(問合せ・差戻し事例!$G:$G,MATCH(F524,問合せ・差戻し事例!$A:$A,0)),"")</f>
        <v>21</v>
      </c>
      <c r="K524" s="5" t="str">
        <f>IFERROR(INDEX(問合せ・差戻し事例!$H:$H,MATCH(F524,問合せ・差戻し事例!$A:$A,0)),"")</f>
        <v>・該当データが無いことをどのように確かめたかを確認するため、データソース及び抽出条件が分かる資料（抽出する際の条件を記載した画面スクショなど）の提出をお願い出来ますでしょうか。
・網羅性及び引当金の有無/ 該当データが無いことを確認するため、試算表の提出をお願い出来ますでしょうか。</v>
      </c>
    </row>
    <row r="525" spans="1:11" ht="17.5" hidden="1" x14ac:dyDescent="0.6">
      <c r="A525" s="2">
        <v>524</v>
      </c>
      <c r="B525" s="2">
        <v>121</v>
      </c>
      <c r="C525" s="5">
        <f>IFERROR(INDEX(チェックポイント!$D:$D,MATCH(B525,チェックポイント!$A:$A,0)),"")</f>
        <v>63</v>
      </c>
      <c r="D525" s="5" t="str">
        <f>IFERROR(INDEX(チェックポイント!$E:$E,MATCH(B525,チェックポイント!$A:$A,0)),"")</f>
        <v>データソース・網羅性の確認</v>
      </c>
      <c r="E525" s="5" t="str">
        <f>IFERROR(INDEX(チェックポイント!$F:$F,MATCH(B525,チェックポイント!$A:$A,0)),"")</f>
        <v>該当データが無い場合、その確認方法（データソースと抽出条件の記録）が提出されているか。</v>
      </c>
      <c r="F525" s="2">
        <v>1526</v>
      </c>
      <c r="G525" s="5" t="str">
        <f>IFERROR(INDEX(問合せ・差戻し事例!$F:$F,MATCH(F525,問合せ・差戻し事例!$A:$A,0)),"")</f>
        <v>ガスプロダクツユニット</v>
      </c>
      <c r="H525" s="5" t="str">
        <f>IFERROR(INDEX(問合せ・差戻し事例!$E:$E,MATCH(F525,問合せ・差戻し事例!$A:$A,0)),"")</f>
        <v>ガスプロダクツ・ロジスティクス(株)</v>
      </c>
      <c r="I525" s="5" t="str">
        <f>IFERROR(INDEX(問合せ・差戻し事例!$D:$D,MATCH(F525,問合せ・差戻し事例!$A:$A,0)),"")</f>
        <v>030101</v>
      </c>
      <c r="J525" s="5">
        <f>IFERROR(INDEX(問合せ・差戻し事例!$G:$G,MATCH(F525,問合せ・差戻し事例!$A:$A,0)),"")</f>
        <v>21</v>
      </c>
      <c r="K525" s="5" t="str">
        <f>IFERROR(INDEX(問合せ・差戻し事例!$H:$H,MATCH(F525,問合せ・差戻し事例!$A:$A,0)),"")</f>
        <v>・該当データが無いことをどのように確かめたかを確認するため、データソース及び抽出条件が分かる資料（抽出する際の条件を記載した画面スクショなど）の提出をお願い出来ますでしょうか。
・網羅性及び引当金の有無/ 該当データが無いことを確認するため、試算表の提出をお願い出来ますでしょうか。</v>
      </c>
    </row>
    <row r="526" spans="1:11" ht="17.5" hidden="1" x14ac:dyDescent="0.6">
      <c r="A526" s="2">
        <v>525</v>
      </c>
      <c r="B526" s="2">
        <v>121</v>
      </c>
      <c r="C526" s="5">
        <f>IFERROR(INDEX(チェックポイント!$D:$D,MATCH(B526,チェックポイント!$A:$A,0)),"")</f>
        <v>63</v>
      </c>
      <c r="D526" s="5" t="str">
        <f>IFERROR(INDEX(チェックポイント!$E:$E,MATCH(B526,チェックポイント!$A:$A,0)),"")</f>
        <v>データソース・網羅性の確認</v>
      </c>
      <c r="E526" s="5" t="str">
        <f>IFERROR(INDEX(チェックポイント!$F:$F,MATCH(B526,チェックポイント!$A:$A,0)),"")</f>
        <v>該当データが無い場合、その確認方法（データソースと抽出条件の記録）が提出されているか。</v>
      </c>
      <c r="F526" s="2">
        <v>1573</v>
      </c>
      <c r="G526" s="5" t="str">
        <f>IFERROR(INDEX(問合せ・差戻し事例!$F:$F,MATCH(F526,問合せ・差戻し事例!$A:$A,0)),"")</f>
        <v>グローバル戦略推進本部</v>
      </c>
      <c r="H526" s="5" t="str">
        <f>IFERROR(INDEX(問合せ・差戻し事例!$E:$E,MATCH(F526,問合せ・差戻し事例!$A:$A,0)),"")</f>
        <v>上海爱沃特国际贸易有限公司</v>
      </c>
      <c r="I526" s="5" t="str">
        <f>IFERROR(INDEX(問合せ・差戻し事例!$D:$D,MATCH(F526,問合せ・差戻し事例!$A:$A,0)),"")</f>
        <v>170200</v>
      </c>
      <c r="J526" s="5">
        <f>IFERROR(INDEX(問合せ・差戻し事例!$G:$G,MATCH(F526,問合せ・差戻し事例!$A:$A,0)),"")</f>
        <v>21</v>
      </c>
      <c r="K526" s="5" t="str">
        <f>IFERROR(INDEX(問合せ・差戻し事例!$H:$H,MATCH(F526,問合せ・差戻し事例!$A:$A,0)),"")</f>
        <v>・該当データが無いことをどのように確かめたかを確認するため、データソース及び抽出条件が分かる資料（抽出する際の条件を記載した画面スクショなど）の提出をお願い出来ますでしょうか。
・網羅性及び引当金の有無/ 該当データが無いことを確認するため、試算表の提出をお願い出来ますでしょうか。</v>
      </c>
    </row>
    <row r="527" spans="1:11" ht="17.5" hidden="1" x14ac:dyDescent="0.6">
      <c r="A527" s="2">
        <v>526</v>
      </c>
      <c r="B527" s="2">
        <v>121</v>
      </c>
      <c r="C527" s="5">
        <f>IFERROR(INDEX(チェックポイント!$D:$D,MATCH(B527,チェックポイント!$A:$A,0)),"")</f>
        <v>63</v>
      </c>
      <c r="D527" s="5" t="str">
        <f>IFERROR(INDEX(チェックポイント!$E:$E,MATCH(B527,チェックポイント!$A:$A,0)),"")</f>
        <v>データソース・網羅性の確認</v>
      </c>
      <c r="E527" s="5" t="str">
        <f>IFERROR(INDEX(チェックポイント!$F:$F,MATCH(B527,チェックポイント!$A:$A,0)),"")</f>
        <v>該当データが無い場合、その確認方法（データソースと抽出条件の記録）が提出されているか。</v>
      </c>
      <c r="F527" s="2">
        <v>1574</v>
      </c>
      <c r="G527" s="5" t="str">
        <f>IFERROR(INDEX(問合せ・差戻し事例!$F:$F,MATCH(F527,問合せ・差戻し事例!$A:$A,0)),"")</f>
        <v>グローバル戦略推進本部</v>
      </c>
      <c r="H527" s="5" t="str">
        <f>IFERROR(INDEX(問合せ・差戻し事例!$E:$E,MATCH(F527,問合せ・差戻し事例!$A:$A,0)),"")</f>
        <v>エア・ウォーター・マテリアル(株)</v>
      </c>
      <c r="I527" s="5" t="str">
        <f>IFERROR(INDEX(問合せ・差戻し事例!$D:$D,MATCH(F527,問合せ・差戻し事例!$A:$A,0)),"")</f>
        <v>170100</v>
      </c>
      <c r="J527" s="5">
        <f>IFERROR(INDEX(問合せ・差戻し事例!$G:$G,MATCH(F527,問合せ・差戻し事例!$A:$A,0)),"")</f>
        <v>21</v>
      </c>
      <c r="K527" s="5" t="str">
        <f>IFERROR(INDEX(問合せ・差戻し事例!$H:$H,MATCH(F527,問合せ・差戻し事例!$A:$A,0)),"")</f>
        <v>・該当データが無いことをどのように確かめたかを確認するため、データソース及び抽出条件が分かる資料（抽出する際の条件を記載した画面スクショなど）の提出をお願い出来ますでしょうか。
・網羅性及び引当金の有無/ 該当データが無いことを確認するため、試算表の提出をお願い出来ますでしょうか。</v>
      </c>
    </row>
    <row r="528" spans="1:11" ht="17.5" hidden="1" x14ac:dyDescent="0.6">
      <c r="A528" s="2">
        <v>527</v>
      </c>
      <c r="B528" s="2">
        <v>121</v>
      </c>
      <c r="C528" s="5">
        <f>IFERROR(INDEX(チェックポイント!$D:$D,MATCH(B528,チェックポイント!$A:$A,0)),"")</f>
        <v>63</v>
      </c>
      <c r="D528" s="5" t="str">
        <f>IFERROR(INDEX(チェックポイント!$E:$E,MATCH(B528,チェックポイント!$A:$A,0)),"")</f>
        <v>データソース・網羅性の確認</v>
      </c>
      <c r="E528" s="5" t="str">
        <f>IFERROR(INDEX(チェックポイント!$F:$F,MATCH(B528,チェックポイント!$A:$A,0)),"")</f>
        <v>該当データが無い場合、その確認方法（データソースと抽出条件の記録）が提出されているか。</v>
      </c>
      <c r="F528" s="2">
        <v>1575</v>
      </c>
      <c r="G528" s="5" t="str">
        <f>IFERROR(INDEX(問合せ・差戻し事例!$F:$F,MATCH(F528,問合せ・差戻し事例!$A:$A,0)),"")</f>
        <v>グローバル戦略推進本部</v>
      </c>
      <c r="H528" s="5" t="str">
        <f>IFERROR(INDEX(問合せ・差戻し事例!$E:$E,MATCH(F528,問合せ・差戻し事例!$A:$A,0)),"")</f>
        <v xml:space="preserve">Inoueki (Thailand) Co., Ltd. </v>
      </c>
      <c r="I528" s="5" t="str">
        <f>IFERROR(INDEX(問合せ・差戻し事例!$D:$D,MATCH(F528,問合せ・差戻し事例!$A:$A,0)),"")</f>
        <v>170104</v>
      </c>
      <c r="J528" s="5">
        <f>IFERROR(INDEX(問合せ・差戻し事例!$G:$G,MATCH(F528,問合せ・差戻し事例!$A:$A,0)),"")</f>
        <v>21</v>
      </c>
      <c r="K528" s="5" t="str">
        <f>IFERROR(INDEX(問合せ・差戻し事例!$H:$H,MATCH(F528,問合せ・差戻し事例!$A:$A,0)),"")</f>
        <v>・該当データが無いことをどのように確かめたかを確認するため、データソース及び抽出条件が分かる資料（抽出する際の条件を記載した画面スクショなど）の提出をお願い出来ますでしょうか。
・網羅性及び引当金の有無/ 該当データが無いことを確認するため、試算表の提出をお願い出来ますでしょうか。</v>
      </c>
    </row>
    <row r="529" spans="1:11" ht="17.5" hidden="1" x14ac:dyDescent="0.6">
      <c r="A529" s="2">
        <v>528</v>
      </c>
      <c r="B529" s="2">
        <v>121</v>
      </c>
      <c r="C529" s="5">
        <f>IFERROR(INDEX(チェックポイント!$D:$D,MATCH(B529,チェックポイント!$A:$A,0)),"")</f>
        <v>63</v>
      </c>
      <c r="D529" s="5" t="str">
        <f>IFERROR(INDEX(チェックポイント!$E:$E,MATCH(B529,チェックポイント!$A:$A,0)),"")</f>
        <v>データソース・網羅性の確認</v>
      </c>
      <c r="E529" s="5" t="str">
        <f>IFERROR(INDEX(チェックポイント!$F:$F,MATCH(B529,チェックポイント!$A:$A,0)),"")</f>
        <v>該当データが無い場合、その確認方法（データソースと抽出条件の記録）が提出されているか。</v>
      </c>
      <c r="F529" s="2">
        <v>1813</v>
      </c>
      <c r="G529" s="5" t="str">
        <f>IFERROR(INDEX(問合せ・差戻し事例!$F:$F,MATCH(F529,問合せ・差戻し事例!$A:$A,0)),"")</f>
        <v xml:space="preserve">物流改革推進室 </v>
      </c>
      <c r="H529" s="5" t="str">
        <f>IFERROR(INDEX(問合せ・差戻し事例!$E:$E,MATCH(F529,問合せ・差戻し事例!$A:$A,0)),"")</f>
        <v>エア・ウォーターLINE(株)</v>
      </c>
      <c r="I529" s="5" t="str">
        <f>IFERROR(INDEX(問合せ・差戻し事例!$D:$D,MATCH(F529,問合せ・差戻し事例!$A:$A,0)),"")</f>
        <v>180101</v>
      </c>
      <c r="J529" s="5">
        <f>IFERROR(INDEX(問合せ・差戻し事例!$G:$G,MATCH(F529,問合せ・差戻し事例!$A:$A,0)),"")</f>
        <v>21</v>
      </c>
      <c r="K529" s="5" t="str">
        <f>IFERROR(INDEX(問合せ・差戻し事例!$H:$H,MATCH(F529,問合せ・差戻し事例!$A:$A,0)),"")</f>
        <v>・該当データが無いことをどのように確かめたかを確認するため、データソース及び抽出条件が分かる資料（抽出する際の条件を記載した画面スクショなど）の提出をお願い出来ますでしょうか。</v>
      </c>
    </row>
    <row r="530" spans="1:11" ht="17.5" hidden="1" x14ac:dyDescent="0.6">
      <c r="A530" s="2">
        <v>529</v>
      </c>
      <c r="B530" s="2">
        <v>121</v>
      </c>
      <c r="C530" s="5">
        <f>IFERROR(INDEX(チェックポイント!$D:$D,MATCH(B530,チェックポイント!$A:$A,0)),"")</f>
        <v>63</v>
      </c>
      <c r="D530" s="5" t="str">
        <f>IFERROR(INDEX(チェックポイント!$E:$E,MATCH(B530,チェックポイント!$A:$A,0)),"")</f>
        <v>データソース・網羅性の確認</v>
      </c>
      <c r="E530" s="5" t="str">
        <f>IFERROR(INDEX(チェックポイント!$F:$F,MATCH(B530,チェックポイント!$A:$A,0)),"")</f>
        <v>該当データが無い場合、その確認方法（データソースと抽出条件の記録）が提出されているか。</v>
      </c>
      <c r="F530" s="2">
        <v>1820</v>
      </c>
      <c r="G530" s="5" t="str">
        <f>IFERROR(INDEX(問合せ・差戻し事例!$F:$F,MATCH(F530,問合せ・差戻し事例!$A:$A,0)),"")</f>
        <v xml:space="preserve">物流改革推進室 </v>
      </c>
      <c r="H530" s="5" t="str">
        <f>IFERROR(INDEX(問合せ・差戻し事例!$E:$E,MATCH(F530,問合せ・差戻し事例!$A:$A,0)),"")</f>
        <v>北海道車体(株)</v>
      </c>
      <c r="I530" s="5" t="str">
        <f>IFERROR(INDEX(問合せ・差戻し事例!$D:$D,MATCH(F530,問合せ・差戻し事例!$A:$A,0)),"")</f>
        <v>180104</v>
      </c>
      <c r="J530" s="5">
        <f>IFERROR(INDEX(問合せ・差戻し事例!$G:$G,MATCH(F530,問合せ・差戻し事例!$A:$A,0)),"")</f>
        <v>21</v>
      </c>
      <c r="K530" s="5" t="str">
        <f>IFERROR(INDEX(問合せ・差戻し事例!$H:$H,MATCH(F530,問合せ・差戻し事例!$A:$A,0)),"")</f>
        <v>・該当データが無いことをどのように確かめたかを確認するため、データソース及び抽出条件が分かる資料（抽出する際の条件を記載した画面スクショなど）の提出をお願い出来ますでしょうか。
・網羅性及び引当金の有無/ 該当データが無いことを確認するため、試算表の提出をお願い出来ますでしょうか。</v>
      </c>
    </row>
    <row r="531" spans="1:11" ht="17.5" hidden="1" x14ac:dyDescent="0.6">
      <c r="A531" s="2">
        <v>530</v>
      </c>
      <c r="B531" s="2">
        <v>121</v>
      </c>
      <c r="C531" s="5">
        <f>IFERROR(INDEX(チェックポイント!$D:$D,MATCH(B531,チェックポイント!$A:$A,0)),"")</f>
        <v>63</v>
      </c>
      <c r="D531" s="5" t="str">
        <f>IFERROR(INDEX(チェックポイント!$E:$E,MATCH(B531,チェックポイント!$A:$A,0)),"")</f>
        <v>データソース・網羅性の確認</v>
      </c>
      <c r="E531" s="5" t="str">
        <f>IFERROR(INDEX(チェックポイント!$F:$F,MATCH(B531,チェックポイント!$A:$A,0)),"")</f>
        <v>該当データが無い場合、その確認方法（データソースと抽出条件の記録）が提出されているか。</v>
      </c>
      <c r="F531" s="2">
        <v>1836</v>
      </c>
      <c r="G531" s="5" t="str">
        <f>IFERROR(INDEX(問合せ・差戻し事例!$F:$F,MATCH(F531,問合せ・差戻し事例!$A:$A,0)),"")</f>
        <v xml:space="preserve">物流改革推進室 </v>
      </c>
      <c r="H531" s="5" t="str">
        <f>IFERROR(INDEX(問合せ・差戻し事例!$E:$E,MATCH(F531,問合せ・差戻し事例!$A:$A,0)),"")</f>
        <v>(株)リプロワーク</v>
      </c>
      <c r="I531" s="5" t="str">
        <f>IFERROR(INDEX(問合せ・差戻し事例!$D:$D,MATCH(F531,問合せ・差戻し事例!$A:$A,0)),"")</f>
        <v>180105</v>
      </c>
      <c r="J531" s="5">
        <f>IFERROR(INDEX(問合せ・差戻し事例!$G:$G,MATCH(F531,問合せ・差戻し事例!$A:$A,0)),"")</f>
        <v>21</v>
      </c>
      <c r="K531" s="5" t="str">
        <f>IFERROR(INDEX(問合せ・差戻し事例!$H:$H,MATCH(F531,問合せ・差戻し事例!$A:$A,0)),"")</f>
        <v>・該当データが無いことをどのように確かめたかを確認するため、データソース及び抽出条件が分かる資料（抽出する際の条件を記載した画面スクショなど）の提出をお願い出来ますでしょうか。</v>
      </c>
    </row>
    <row r="532" spans="1:11" ht="17.5" hidden="1" x14ac:dyDescent="0.6">
      <c r="A532" s="2">
        <v>531</v>
      </c>
      <c r="B532" s="2">
        <v>123</v>
      </c>
      <c r="C532" s="5">
        <f>IFERROR(INDEX(チェックポイント!$D:$D,MATCH(B532,チェックポイント!$A:$A,0)),"")</f>
        <v>63</v>
      </c>
      <c r="D532" s="5" t="str">
        <f>IFERROR(INDEX(チェックポイント!$E:$E,MATCH(B532,チェックポイント!$A:$A,0)),"")</f>
        <v>データソース・網羅性の確認</v>
      </c>
      <c r="E532" s="5" t="str">
        <f>IFERROR(INDEX(チェックポイント!$F:$F,MATCH(B532,チェックポイント!$A:$A,0)),"")</f>
        <v>該当が無いことの確認方法（網羅性が確認できる情報）が提出されているか。</v>
      </c>
      <c r="F532" s="2">
        <v>138</v>
      </c>
      <c r="G532" s="5" t="str">
        <f>IFERROR(INDEX(問合せ・差戻し事例!$F:$F,MATCH(F532,問合せ・差戻し事例!$A:$A,0)),"")</f>
        <v>エア・ウォーター東日本(株)</v>
      </c>
      <c r="H532" s="5" t="str">
        <f>IFERROR(INDEX(問合せ・差戻し事例!$E:$E,MATCH(F532,問合せ・差戻し事例!$A:$A,0)),"")</f>
        <v>(株)AWSつくばガスセンター</v>
      </c>
      <c r="I532" s="5" t="str">
        <f>IFERROR(INDEX(問合せ・差戻し事例!$D:$D,MATCH(F532,問合せ・差戻し事例!$A:$A,0)),"")</f>
        <v>230104</v>
      </c>
      <c r="J532" s="5">
        <f>IFERROR(INDEX(問合せ・差戻し事例!$G:$G,MATCH(F532,問合せ・差戻し事例!$A:$A,0)),"")</f>
        <v>21</v>
      </c>
      <c r="K532" s="5" t="str">
        <f>IFERROR(INDEX(問合せ・差戻し事例!$H:$H,MATCH(F532,問合せ・差戻し事例!$A:$A,0)),"")</f>
        <v>・データソース及び抽出条件が分かる資料（画面コピーなど）の提出してください</v>
      </c>
    </row>
    <row r="533" spans="1:11" ht="17.5" hidden="1" x14ac:dyDescent="0.6">
      <c r="A533" s="2">
        <v>532</v>
      </c>
      <c r="B533" s="2">
        <v>123</v>
      </c>
      <c r="C533" s="5">
        <f>IFERROR(INDEX(チェックポイント!$D:$D,MATCH(B533,チェックポイント!$A:$A,0)),"")</f>
        <v>63</v>
      </c>
      <c r="D533" s="5" t="str">
        <f>IFERROR(INDEX(チェックポイント!$E:$E,MATCH(B533,チェックポイント!$A:$A,0)),"")</f>
        <v>データソース・網羅性の確認</v>
      </c>
      <c r="E533" s="5" t="str">
        <f>IFERROR(INDEX(チェックポイント!$F:$F,MATCH(B533,チェックポイント!$A:$A,0)),"")</f>
        <v>該当が無いことの確認方法（網羅性が確認できる情報）が提出されているか。</v>
      </c>
      <c r="F533" s="2">
        <v>232</v>
      </c>
      <c r="G533" s="5" t="str">
        <f>IFERROR(INDEX(問合せ・差戻し事例!$F:$F,MATCH(F533,問合せ・差戻し事例!$A:$A,0)),"")</f>
        <v xml:space="preserve">飲料ユニット </v>
      </c>
      <c r="H533" s="5" t="str">
        <f>IFERROR(INDEX(問合せ・差戻し事例!$E:$E,MATCH(F533,問合せ・差戻し事例!$A:$A,0)),"")</f>
        <v>ゴールドパック(株)</v>
      </c>
      <c r="I533" s="5" t="str">
        <f>IFERROR(INDEX(問合せ・差戻し事例!$D:$D,MATCH(F533,問合せ・差戻し事例!$A:$A,0)),"")</f>
        <v>130100</v>
      </c>
      <c r="J533" s="5">
        <f>IFERROR(INDEX(問合せ・差戻し事例!$G:$G,MATCH(F533,問合せ・差戻し事例!$A:$A,0)),"")</f>
        <v>21</v>
      </c>
      <c r="K533" s="5" t="str">
        <f>IFERROR(INDEX(問合せ・差戻し事例!$H:$H,MATCH(F533,問合せ・差戻し事例!$A:$A,0)),"")</f>
        <v>・データソース及び抽出条件が分かる資料（抽出する際の条件を記載した画面スクショなど）の提出をお願い出来ますでしょうか。
・データの網羅性確認のため、試算表の提出をお願い出来ますでしょうか。</v>
      </c>
    </row>
    <row r="534" spans="1:11" ht="17.5" hidden="1" x14ac:dyDescent="0.6">
      <c r="A534" s="2">
        <v>533</v>
      </c>
      <c r="B534" s="2">
        <v>123</v>
      </c>
      <c r="C534" s="5">
        <f>IFERROR(INDEX(チェックポイント!$D:$D,MATCH(B534,チェックポイント!$A:$A,0)),"")</f>
        <v>63</v>
      </c>
      <c r="D534" s="5" t="str">
        <f>IFERROR(INDEX(チェックポイント!$E:$E,MATCH(B534,チェックポイント!$A:$A,0)),"")</f>
        <v>データソース・網羅性の確認</v>
      </c>
      <c r="E534" s="5" t="str">
        <f>IFERROR(INDEX(チェックポイント!$F:$F,MATCH(B534,チェックポイント!$A:$A,0)),"")</f>
        <v>該当が無いことの確認方法（網羅性が確認できる情報）が提出されているか。</v>
      </c>
      <c r="F534" s="2">
        <v>286</v>
      </c>
      <c r="G534" s="5" t="str">
        <f>IFERROR(INDEX(問合せ・差戻し事例!$F:$F,MATCH(F534,問合せ・差戻し事例!$A:$A,0)),"")</f>
        <v>フーズユニット</v>
      </c>
      <c r="H534" s="5" t="str">
        <f>IFERROR(INDEX(問合せ・差戻し事例!$E:$E,MATCH(F534,問合せ・差戻し事例!$A:$A,0)),"")</f>
        <v>(株)プレシア</v>
      </c>
      <c r="I534" s="5" t="str">
        <f>IFERROR(INDEX(問合せ・差戻し事例!$D:$D,MATCH(F534,問合せ・差戻し事例!$A:$A,0)),"")</f>
        <v>110200</v>
      </c>
      <c r="J534" s="5">
        <f>IFERROR(INDEX(問合せ・差戻し事例!$G:$G,MATCH(F534,問合せ・差戻し事例!$A:$A,0)),"")</f>
        <v>21</v>
      </c>
      <c r="K534" s="5" t="str">
        <f>IFERROR(INDEX(問合せ・差戻し事例!$H:$H,MATCH(F534,問合せ・差戻し事例!$A:$A,0)),"")</f>
        <v>・データソース及び抽出条件が分かる資料（抽出する際の条件を記載した画面スクショなど）の提出をお願い出来ますでしょうか。
・データの網羅性確認のため、試算表の提出をお願い出来ますでしょうか。</v>
      </c>
    </row>
    <row r="535" spans="1:11" ht="17.5" hidden="1" x14ac:dyDescent="0.6">
      <c r="A535" s="2">
        <v>534</v>
      </c>
      <c r="B535" s="2">
        <v>123</v>
      </c>
      <c r="C535" s="5">
        <f>IFERROR(INDEX(チェックポイント!$D:$D,MATCH(B535,チェックポイント!$A:$A,0)),"")</f>
        <v>63</v>
      </c>
      <c r="D535" s="5" t="str">
        <f>IFERROR(INDEX(チェックポイント!$E:$E,MATCH(B535,チェックポイント!$A:$A,0)),"")</f>
        <v>データソース・網羅性の確認</v>
      </c>
      <c r="E535" s="5" t="str">
        <f>IFERROR(INDEX(チェックポイント!$F:$F,MATCH(B535,チェックポイント!$A:$A,0)),"")</f>
        <v>該当が無いことの確認方法（網羅性が確認できる情報）が提出されているか。</v>
      </c>
      <c r="F535" s="2">
        <v>287</v>
      </c>
      <c r="G535" s="5" t="str">
        <f>IFERROR(INDEX(問合せ・差戻し事例!$F:$F,MATCH(F535,問合せ・差戻し事例!$A:$A,0)),"")</f>
        <v>フーズユニット</v>
      </c>
      <c r="H535" s="5" t="str">
        <f>IFERROR(INDEX(問合せ・差戻し事例!$E:$E,MATCH(F535,問合せ・差戻し事例!$A:$A,0)),"")</f>
        <v>ヨネザワ製菓(株)</v>
      </c>
      <c r="I535" s="5" t="str">
        <f>IFERROR(INDEX(問合せ・差戻し事例!$D:$D,MATCH(F535,問合せ・差戻し事例!$A:$A,0)),"")</f>
        <v>110201</v>
      </c>
      <c r="J535" s="5">
        <f>IFERROR(INDEX(問合せ・差戻し事例!$G:$G,MATCH(F535,問合せ・差戻し事例!$A:$A,0)),"")</f>
        <v>21</v>
      </c>
      <c r="K535" s="5" t="str">
        <f>IFERROR(INDEX(問合せ・差戻し事例!$H:$H,MATCH(F535,問合せ・差戻し事例!$A:$A,0)),"")</f>
        <v>・データソース及び抽出条件が分かる資料（抽出する際の条件を記載した画面スクショなど）の提出をお願い出来ますでしょうか。
・データの網羅性確認のため、試算表の提出をお願い出来ますでしょうか。</v>
      </c>
    </row>
    <row r="536" spans="1:11" ht="17.5" hidden="1" x14ac:dyDescent="0.6">
      <c r="A536" s="2">
        <v>535</v>
      </c>
      <c r="B536" s="2">
        <v>123</v>
      </c>
      <c r="C536" s="5">
        <f>IFERROR(INDEX(チェックポイント!$D:$D,MATCH(B536,チェックポイント!$A:$A,0)),"")</f>
        <v>63</v>
      </c>
      <c r="D536" s="5" t="str">
        <f>IFERROR(INDEX(チェックポイント!$E:$E,MATCH(B536,チェックポイント!$A:$A,0)),"")</f>
        <v>データソース・網羅性の確認</v>
      </c>
      <c r="E536" s="5" t="str">
        <f>IFERROR(INDEX(チェックポイント!$F:$F,MATCH(B536,チェックポイント!$A:$A,0)),"")</f>
        <v>該当が無いことの確認方法（網羅性が確認できる情報）が提出されているか。</v>
      </c>
      <c r="F536" s="2">
        <v>786</v>
      </c>
      <c r="G536" s="5" t="str">
        <f>IFERROR(INDEX(問合せ・差戻し事例!$F:$F,MATCH(F536,問合せ・差戻し事例!$A:$A,0)),"")</f>
        <v/>
      </c>
      <c r="H536" s="5" t="str">
        <f>IFERROR(INDEX(問合せ・差戻し事例!$E:$E,MATCH(F536,問合せ・差戻し事例!$A:$A,0)),"")</f>
        <v/>
      </c>
      <c r="I536" s="5" t="str">
        <f>IFERROR(INDEX(問合せ・差戻し事例!$D:$D,MATCH(F536,問合せ・差戻し事例!$A:$A,0)),"")</f>
        <v>10600</v>
      </c>
      <c r="J536" s="5">
        <f>IFERROR(INDEX(問合せ・差戻し事例!$G:$G,MATCH(F536,問合せ・差戻し事例!$A:$A,0)),"")</f>
        <v>21</v>
      </c>
      <c r="K536" s="5" t="str">
        <f>IFERROR(INDEX(問合せ・差戻し事例!$H:$H,MATCH(F536,問合せ・差戻し事例!$A:$A,0)),"")</f>
        <v>・データソース及び抽出条件が分かる資料（抽出する際の条件を記載した画面スクショなど）の提出をお願い出来ますでしょうか。
・データの網羅性確認のため、試算表の提出をお願い出来ますでしょうか。</v>
      </c>
    </row>
    <row r="537" spans="1:11" ht="17.5" hidden="1" x14ac:dyDescent="0.6">
      <c r="A537" s="2">
        <v>536</v>
      </c>
      <c r="B537" s="2">
        <v>123</v>
      </c>
      <c r="C537" s="5">
        <f>IFERROR(INDEX(チェックポイント!$D:$D,MATCH(B537,チェックポイント!$A:$A,0)),"")</f>
        <v>63</v>
      </c>
      <c r="D537" s="5" t="str">
        <f>IFERROR(INDEX(チェックポイント!$E:$E,MATCH(B537,チェックポイント!$A:$A,0)),"")</f>
        <v>データソース・網羅性の確認</v>
      </c>
      <c r="E537" s="5" t="str">
        <f>IFERROR(INDEX(チェックポイント!$F:$F,MATCH(B537,チェックポイント!$A:$A,0)),"")</f>
        <v>該当が無いことの確認方法（網羅性が確認できる情報）が提出されているか。</v>
      </c>
      <c r="F537" s="2">
        <v>1069</v>
      </c>
      <c r="G537" s="5" t="str">
        <f>IFERROR(INDEX(問合せ・差戻し事例!$F:$F,MATCH(F537,問合せ・差戻し事例!$A:$A,0)),"")</f>
        <v>グローバルエンジニアリングユニット</v>
      </c>
      <c r="H537" s="5" t="str">
        <f>IFERROR(INDEX(問合せ・差戻し事例!$E:$E,MATCH(F537,問合せ・差戻し事例!$A:$A,0)),"")</f>
        <v>American Gas Products, Inc.</v>
      </c>
      <c r="I537" s="5" t="str">
        <f>IFERROR(INDEX(問合せ・差戻し事例!$D:$D,MATCH(F537,問合せ・差戻し事例!$A:$A,0)),"")</f>
        <v>040402</v>
      </c>
      <c r="J537" s="5">
        <f>IFERROR(INDEX(問合せ・差戻し事例!$G:$G,MATCH(F537,問合せ・差戻し事例!$A:$A,0)),"")</f>
        <v>21</v>
      </c>
      <c r="K537" s="5" t="str">
        <f>IFERROR(INDEX(問合せ・差戻し事例!$H:$H,MATCH(F537,問合せ・差戻し事例!$A:$A,0)),"")</f>
        <v>・データソース及び抽出条件が分かる資料（抽出する際の条件を記載した画面スクショなど）の提出をお願い出来ますでしょうか。
・データの網羅性確認のため、試算表の提出をお願い出来ますでしょうか。</v>
      </c>
    </row>
    <row r="538" spans="1:11" ht="17.5" hidden="1" x14ac:dyDescent="0.6">
      <c r="A538" s="2">
        <v>537</v>
      </c>
      <c r="B538" s="2">
        <v>123</v>
      </c>
      <c r="C538" s="5">
        <f>IFERROR(INDEX(チェックポイント!$D:$D,MATCH(B538,チェックポイント!$A:$A,0)),"")</f>
        <v>63</v>
      </c>
      <c r="D538" s="5" t="str">
        <f>IFERROR(INDEX(チェックポイント!$E:$E,MATCH(B538,チェックポイント!$A:$A,0)),"")</f>
        <v>データソース・網羅性の確認</v>
      </c>
      <c r="E538" s="5" t="str">
        <f>IFERROR(INDEX(チェックポイント!$F:$F,MATCH(B538,チェックポイント!$A:$A,0)),"")</f>
        <v>該当が無いことの確認方法（網羅性が確認できる情報）が提出されているか。</v>
      </c>
      <c r="F538" s="2">
        <v>1383</v>
      </c>
      <c r="G538" s="5" t="str">
        <f>IFERROR(INDEX(問合せ・差戻し事例!$F:$F,MATCH(F538,問合せ・差戻し事例!$A:$A,0)),"")</f>
        <v xml:space="preserve">海水ユニット </v>
      </c>
      <c r="H538" s="5" t="str">
        <f>IFERROR(INDEX(問合せ・差戻し事例!$E:$E,MATCH(F538,問合せ・差戻し事例!$A:$A,0)),"")</f>
        <v>タテホ化学工業(株)</v>
      </c>
      <c r="I538" s="5" t="str">
        <f>IFERROR(INDEX(問合せ・差戻し事例!$D:$D,MATCH(F538,問合せ・差戻し事例!$A:$A,0)),"")</f>
        <v>140200</v>
      </c>
      <c r="J538" s="5">
        <f>IFERROR(INDEX(問合せ・差戻し事例!$G:$G,MATCH(F538,問合せ・差戻し事例!$A:$A,0)),"")</f>
        <v>21</v>
      </c>
      <c r="K538" s="5" t="str">
        <f>IFERROR(INDEX(問合せ・差戻し事例!$H:$H,MATCH(F538,問合せ・差戻し事例!$A:$A,0)),"")</f>
        <v>データソース及び抽出条件が分かる資料（抽出する際の条件を記載した画面スクショなど）の提出をお願い出来ますでしょうか。
・データの網羅性確認のため、試算表の提出をお願い出来ますでしょうか。</v>
      </c>
    </row>
    <row r="539" spans="1:11" ht="17.5" hidden="1" x14ac:dyDescent="0.6">
      <c r="A539" s="2">
        <v>538</v>
      </c>
      <c r="B539" s="2">
        <v>123</v>
      </c>
      <c r="C539" s="5">
        <f>IFERROR(INDEX(チェックポイント!$D:$D,MATCH(B539,チェックポイント!$A:$A,0)),"")</f>
        <v>63</v>
      </c>
      <c r="D539" s="5" t="str">
        <f>IFERROR(INDEX(チェックポイント!$E:$E,MATCH(B539,チェックポイント!$A:$A,0)),"")</f>
        <v>データソース・網羅性の確認</v>
      </c>
      <c r="E539" s="5" t="str">
        <f>IFERROR(INDEX(チェックポイント!$F:$F,MATCH(B539,チェックポイント!$A:$A,0)),"")</f>
        <v>該当が無いことの確認方法（網羅性が確認できる情報）が提出されているか。</v>
      </c>
      <c r="F539" s="2">
        <v>1707</v>
      </c>
      <c r="G539" s="5" t="str">
        <f>IFERROR(INDEX(問合せ・差戻し事例!$F:$F,MATCH(F539,問合せ・差戻し事例!$A:$A,0)),"")</f>
        <v xml:space="preserve">エア・ウォーター西日本(株) </v>
      </c>
      <c r="H539" s="5" t="str">
        <f>IFERROR(INDEX(問合せ・差戻し事例!$E:$E,MATCH(F539,問合せ・差戻し事例!$A:$A,0)),"")</f>
        <v>松山酸素(株)</v>
      </c>
      <c r="I539" s="5" t="str">
        <f>IFERROR(INDEX(問合せ・差戻し事例!$D:$D,MATCH(F539,問合せ・差戻し事例!$A:$A,0)),"")</f>
        <v>240400</v>
      </c>
      <c r="J539" s="5">
        <f>IFERROR(INDEX(問合せ・差戻し事例!$G:$G,MATCH(F539,問合せ・差戻し事例!$A:$A,0)),"")</f>
        <v>21</v>
      </c>
      <c r="K539" s="5" t="str">
        <f>IFERROR(INDEX(問合せ・差戻し事例!$H:$H,MATCH(F539,問合せ・差戻し事例!$A:$A,0)),"")</f>
        <v>・データソース及び抽出条件が分かる資料（画面コピーなど）の送付をお願いします
・網羅性が確認できる資料（どのように該当ないことを確認したかが分かる資料）の送付をお願いします
・試算表の提出をお願いいたします（引当金の有無を確認）。</v>
      </c>
    </row>
    <row r="540" spans="1:11" ht="17.5" hidden="1" x14ac:dyDescent="0.6">
      <c r="A540" s="2">
        <v>539</v>
      </c>
      <c r="B540" s="2">
        <v>127</v>
      </c>
      <c r="C540" s="5" t="str">
        <f>IFERROR(INDEX(チェックポイント!$D:$D,MATCH(B540,チェックポイント!$A:$A,0)),"")</f>
        <v>共通</v>
      </c>
      <c r="D540" s="5" t="str">
        <f>IFERROR(INDEX(チェックポイント!$E:$E,MATCH(B540,チェックポイント!$A:$A,0)),"")</f>
        <v/>
      </c>
      <c r="E540" s="5" t="str">
        <f>IFERROR(INDEX(チェックポイント!$F:$F,MATCH(B540,チェックポイント!$A:$A,0)),"")</f>
        <v>網羅性が確認できる情報が記載又は提出されている</v>
      </c>
      <c r="F540" s="2">
        <v>416</v>
      </c>
      <c r="G540" s="5" t="str">
        <f>IFERROR(INDEX(問合せ・差戻し事例!$F:$F,MATCH(F540,問合せ・差戻し事例!$A:$A,0)),"")</f>
        <v>デンタルケアユニット</v>
      </c>
      <c r="H540" s="5" t="str">
        <f>IFERROR(INDEX(問合せ・差戻し事例!$E:$E,MATCH(F540,問合せ・差戻し事例!$A:$A,0)),"")</f>
        <v>デンケン・ハイデンタル(株)</v>
      </c>
      <c r="I540" s="5" t="str">
        <f>IFERROR(INDEX(問合せ・差戻し事例!$D:$D,MATCH(F540,問合せ・差戻し事例!$A:$A,0)),"")</f>
        <v>100100</v>
      </c>
      <c r="J540" s="5">
        <f>IFERROR(INDEX(問合せ・差戻し事例!$G:$G,MATCH(F540,問合せ・差戻し事例!$A:$A,0)),"")</f>
        <v>21</v>
      </c>
      <c r="K540" s="5" t="str">
        <f>IFERROR(INDEX(問合せ・差戻し事例!$H:$H,MATCH(F540,問合せ・差戻し事例!$A:$A,0)),"")</f>
        <v>網羅性確認の観点で例えば以下のように補足いただく事は可能でしょうか。
・試算表上の該当科目からの抽出であることが分かる資料
・仕訳データから見積計上仕訳を抽出した条件（勘定科目、摘要、計上パターン等）
・結果として、一覧に含まれていない見積計上が存在しないと判断した根拠</v>
      </c>
    </row>
    <row r="541" spans="1:11" ht="17.5" hidden="1" x14ac:dyDescent="0.6">
      <c r="A541" s="2">
        <v>540</v>
      </c>
      <c r="B541" s="2">
        <v>127</v>
      </c>
      <c r="C541" s="5" t="str">
        <f>IFERROR(INDEX(チェックポイント!$D:$D,MATCH(B541,チェックポイント!$A:$A,0)),"")</f>
        <v>共通</v>
      </c>
      <c r="D541" s="5" t="str">
        <f>IFERROR(INDEX(チェックポイント!$E:$E,MATCH(B541,チェックポイント!$A:$A,0)),"")</f>
        <v/>
      </c>
      <c r="E541" s="5" t="str">
        <f>IFERROR(INDEX(チェックポイント!$F:$F,MATCH(B541,チェックポイント!$A:$A,0)),"")</f>
        <v>網羅性が確認できる情報が記載又は提出されている</v>
      </c>
      <c r="F541" s="2">
        <v>692</v>
      </c>
      <c r="G541" s="5" t="str">
        <f>IFERROR(INDEX(問合せ・差戻し事例!$F:$F,MATCH(F541,問合せ・差戻し事例!$A:$A,0)),"")</f>
        <v xml:space="preserve">メディカルプロダクツユニット </v>
      </c>
      <c r="H541" s="5" t="str">
        <f>IFERROR(INDEX(問合せ・差戻し事例!$E:$E,MATCH(F541,問合せ・差戻し事例!$A:$A,0)),"")</f>
        <v>エムシーサービス(株)</v>
      </c>
      <c r="I541" s="5" t="str">
        <f>IFERROR(INDEX(問合せ・差戻し事例!$D:$D,MATCH(F541,問合せ・差戻し事例!$A:$A,0)),"")</f>
        <v>080400</v>
      </c>
      <c r="J541" s="5">
        <f>IFERROR(INDEX(問合せ・差戻し事例!$G:$G,MATCH(F541,問合せ・差戻し事例!$A:$A,0)),"")</f>
        <v>21</v>
      </c>
      <c r="K541" s="5" t="str">
        <f>IFERROR(INDEX(問合せ・差戻し事例!$H:$H,MATCH(F541,問合せ・差戻し事例!$A:$A,0)),"")</f>
        <v>網羅性確認の観点で例えば以下のように補足いただく事は可能でしょうか。
・仕訳データから見積計上仕訳を抽出した条件（勘定科目、摘要、計上パターン等）
・結果として、一覧に含まれていない見積計上が存在しないと判断した根拠</v>
      </c>
    </row>
    <row r="542" spans="1:11" ht="17.5" hidden="1" x14ac:dyDescent="0.6">
      <c r="A542" s="2">
        <v>541</v>
      </c>
      <c r="B542" s="2">
        <v>127</v>
      </c>
      <c r="C542" s="5" t="str">
        <f>IFERROR(INDEX(チェックポイント!$D:$D,MATCH(B542,チェックポイント!$A:$A,0)),"")</f>
        <v>共通</v>
      </c>
      <c r="D542" s="5" t="str">
        <f>IFERROR(INDEX(チェックポイント!$E:$E,MATCH(B542,チェックポイント!$A:$A,0)),"")</f>
        <v/>
      </c>
      <c r="E542" s="5" t="str">
        <f>IFERROR(INDEX(チェックポイント!$F:$F,MATCH(B542,チェックポイント!$A:$A,0)),"")</f>
        <v>網羅性が確認できる情報が記載又は提出されている</v>
      </c>
      <c r="F542" s="2">
        <v>693</v>
      </c>
      <c r="G542" s="5" t="str">
        <f>IFERROR(INDEX(問合せ・差戻し事例!$F:$F,MATCH(F542,問合せ・差戻し事例!$A:$A,0)),"")</f>
        <v xml:space="preserve">メディカルプロダクツユニット </v>
      </c>
      <c r="H542" s="5" t="str">
        <f>IFERROR(INDEX(問合せ・差戻し事例!$E:$E,MATCH(F542,問合せ・差戻し事例!$A:$A,0)),"")</f>
        <v>エア・ウォーター・バイオデザイン(株)</v>
      </c>
      <c r="I542" s="5" t="str">
        <f>IFERROR(INDEX(問合せ・差戻し事例!$D:$D,MATCH(F542,問合せ・差戻し事例!$A:$A,0)),"")</f>
        <v>080500</v>
      </c>
      <c r="J542" s="5">
        <f>IFERROR(INDEX(問合せ・差戻し事例!$G:$G,MATCH(F542,問合せ・差戻し事例!$A:$A,0)),"")</f>
        <v>21</v>
      </c>
      <c r="K542" s="5" t="str">
        <f>IFERROR(INDEX(問合せ・差戻し事例!$H:$H,MATCH(F542,問合せ・差戻し事例!$A:$A,0)),"")</f>
        <v>網羅性確認の観点で例えば以下のように補足いただく事は可能でしょうか。
・仕訳データから見積計上仕訳を抽出した条件（勘定科目、摘要、計上パターン等）
・結果として、一覧に含まれていない見積計上が存在しないと判断した根拠</v>
      </c>
    </row>
    <row r="543" spans="1:11" ht="17.5" hidden="1" x14ac:dyDescent="0.6">
      <c r="A543" s="2">
        <v>542</v>
      </c>
      <c r="B543" s="2">
        <v>127</v>
      </c>
      <c r="C543" s="5" t="str">
        <f>IFERROR(INDEX(チェックポイント!$D:$D,MATCH(B543,チェックポイント!$A:$A,0)),"")</f>
        <v>共通</v>
      </c>
      <c r="D543" s="5" t="str">
        <f>IFERROR(INDEX(チェックポイント!$E:$E,MATCH(B543,チェックポイント!$A:$A,0)),"")</f>
        <v/>
      </c>
      <c r="E543" s="5" t="str">
        <f>IFERROR(INDEX(チェックポイント!$F:$F,MATCH(B543,チェックポイント!$A:$A,0)),"")</f>
        <v>網羅性が確認できる情報が記載又は提出されている</v>
      </c>
      <c r="F543" s="2">
        <v>694</v>
      </c>
      <c r="G543" s="5" t="str">
        <f>IFERROR(INDEX(問合せ・差戻し事例!$F:$F,MATCH(F543,問合せ・差戻し事例!$A:$A,0)),"")</f>
        <v xml:space="preserve">メディカルプロダクツユニット </v>
      </c>
      <c r="H543" s="5" t="str">
        <f>IFERROR(INDEX(問合せ・差戻し事例!$E:$E,MATCH(F543,問合せ・差戻し事例!$A:$A,0)),"")</f>
        <v>(株)リモハブ</v>
      </c>
      <c r="I543" s="5" t="str">
        <f>IFERROR(INDEX(問合せ・差戻し事例!$D:$D,MATCH(F543,問合せ・差戻し事例!$A:$A,0)),"")</f>
        <v>080900</v>
      </c>
      <c r="J543" s="5">
        <f>IFERROR(INDEX(問合せ・差戻し事例!$G:$G,MATCH(F543,問合せ・差戻し事例!$A:$A,0)),"")</f>
        <v>21</v>
      </c>
      <c r="K543" s="5" t="str">
        <f>IFERROR(INDEX(問合せ・差戻し事例!$H:$H,MATCH(F543,問合せ・差戻し事例!$A:$A,0)),"")</f>
        <v>網羅性確認の観点で例えば以下のように補足いただく事は可能でしょうか。
・仕訳データから見積計上仕訳を抽出した条件（勘定科目、摘要、計上パターン等）
・結果として、一覧に含まれていない見積計上が存在しないと判断した根拠</v>
      </c>
    </row>
    <row r="544" spans="1:11" ht="17.5" hidden="1" x14ac:dyDescent="0.6">
      <c r="A544" s="2">
        <v>543</v>
      </c>
      <c r="B544" s="2">
        <v>130</v>
      </c>
      <c r="C544" s="5">
        <f>IFERROR(INDEX(チェックポイント!$D:$D,MATCH(B544,チェックポイント!$A:$A,0)),"")</f>
        <v>64</v>
      </c>
      <c r="D544" s="5" t="str">
        <f>IFERROR(INDEX(チェックポイント!$E:$E,MATCH(B544,チェックポイント!$A:$A,0)),"")</f>
        <v>総勘定元帳から抽出した当期の除却取引</v>
      </c>
      <c r="E544" s="5" t="str">
        <f>IFERROR(INDEX(チェックポイント!$F:$F,MATCH(B544,チェックポイント!$A:$A,0)),"")</f>
        <v>除却取引全てについて根拠資料(仕訳伝票だけでなく、例えば、除却申請書や職務権限決裁報告書)が提出されている</v>
      </c>
      <c r="F544" s="2">
        <v>194</v>
      </c>
      <c r="G544" s="5" t="str">
        <f>IFERROR(INDEX(問合せ・差戻し事例!$F:$F,MATCH(F544,問合せ・差戻し事例!$A:$A,0)),"")</f>
        <v xml:space="preserve">エア・ウォーター北海道(株) </v>
      </c>
      <c r="H544" s="5" t="str">
        <f>IFERROR(INDEX(問合せ・差戻し事例!$E:$E,MATCH(F544,問合せ・差戻し事例!$A:$A,0)),"")</f>
        <v>エア・ウォーター・ライフソリューション(株)</v>
      </c>
      <c r="I544" s="5" t="str">
        <f>IFERROR(INDEX(問合せ・差戻し事例!$D:$D,MATCH(F544,問合せ・差戻し事例!$A:$A,0)),"")</f>
        <v>220200</v>
      </c>
      <c r="J544" s="5">
        <f>IFERROR(INDEX(問合せ・差戻し事例!$G:$G,MATCH(F544,問合せ・差戻し事例!$A:$A,0)),"")</f>
        <v>22</v>
      </c>
      <c r="K544" s="5" t="str">
        <f>IFERROR(INDEX(問合せ・差戻し事例!$H:$H,MATCH(F544,問合せ・差戻し事例!$A:$A,0)),"")</f>
        <v>・「22_固定資産の除却取引_成果物（AWLSol）」について、資産ごとの固定資産除却損を記載いただけますでしょうか。
・資産ごとの固定資産除却損の合計額が試算表の固定資産除却損と一致するかと存じますので、試算表との一致が確認できるようご作成をお願いいたします。</v>
      </c>
    </row>
    <row r="545" spans="1:11" ht="17.5" hidden="1" x14ac:dyDescent="0.6">
      <c r="A545" s="2">
        <v>544</v>
      </c>
      <c r="B545" s="2">
        <v>130</v>
      </c>
      <c r="C545" s="5">
        <f>IFERROR(INDEX(チェックポイント!$D:$D,MATCH(B545,チェックポイント!$A:$A,0)),"")</f>
        <v>64</v>
      </c>
      <c r="D545" s="5" t="str">
        <f>IFERROR(INDEX(チェックポイント!$E:$E,MATCH(B545,チェックポイント!$A:$A,0)),"")</f>
        <v>総勘定元帳から抽出した当期の除却取引</v>
      </c>
      <c r="E545" s="5" t="str">
        <f>IFERROR(INDEX(チェックポイント!$F:$F,MATCH(B545,チェックポイント!$A:$A,0)),"")</f>
        <v>除却取引全てについて根拠資料(仕訳伝票だけでなく、例えば、除却申請書や職務権限決裁報告書)が提出されている</v>
      </c>
      <c r="F545" s="2">
        <v>1918</v>
      </c>
      <c r="G545" s="5" t="str">
        <f>IFERROR(INDEX(問合せ・差戻し事例!$F:$F,MATCH(F545,問合せ・差戻し事例!$A:$A,0)),"")</f>
        <v>連結管理室</v>
      </c>
      <c r="H545" s="5" t="str">
        <f>IFERROR(INDEX(問合せ・差戻し事例!$E:$E,MATCH(F545,問合せ・差戻し事例!$A:$A,0)),"")</f>
        <v>嶋田工業(株)</v>
      </c>
      <c r="I545" s="5" t="str">
        <f>IFERROR(INDEX(問合せ・差戻し事例!$D:$D,MATCH(F545,問合せ・差戻し事例!$A:$A,0)),"")</f>
        <v>210104</v>
      </c>
      <c r="J545" s="5">
        <f>IFERROR(INDEX(問合せ・差戻し事例!$G:$G,MATCH(F545,問合せ・差戻し事例!$A:$A,0)),"")</f>
        <v>22</v>
      </c>
      <c r="K545" s="5" t="str">
        <f>IFERROR(INDEX(問合せ・差戻し事例!$H:$H,MATCH(F545,問合せ・差戻し事例!$A:$A,0)),"")</f>
        <v>「22_固定資産の除却取引_嶋田工業」において、試算表金額12Mと記載がございます。
当該金額について「試算表2603_嶋田工業.pdf」のどの勘定科目の金額と一致するかご教示願います。</v>
      </c>
    </row>
    <row r="546" spans="1:11" ht="17.5" hidden="1" x14ac:dyDescent="0.6">
      <c r="A546" s="2">
        <v>545</v>
      </c>
      <c r="B546" s="2">
        <v>132</v>
      </c>
      <c r="C546" s="5">
        <f>IFERROR(INDEX(チェックポイント!$D:$D,MATCH(B546,チェックポイント!$A:$A,0)),"")</f>
        <v>64</v>
      </c>
      <c r="D546" s="5" t="str">
        <f>IFERROR(INDEX(チェックポイント!$E:$E,MATCH(B546,チェックポイント!$A:$A,0)),"")</f>
        <v>総勘定元帳から抽出した当期の除却取引</v>
      </c>
      <c r="E546" s="5" t="str">
        <f>IFERROR(INDEX(チェックポイント!$F:$F,MATCH(B546,チェックポイント!$A:$A,0)),"")</f>
        <v>網羅性が確認できる情報が記載又は提出されている</v>
      </c>
      <c r="F546" s="2">
        <v>1499</v>
      </c>
      <c r="G546" s="5" t="str">
        <f>IFERROR(INDEX(問合せ・差戻し事例!$F:$F,MATCH(F546,問合せ・差戻し事例!$A:$A,0)),"")</f>
        <v>防災ユニット</v>
      </c>
      <c r="H546" s="5" t="str">
        <f>IFERROR(INDEX(問合せ・差戻し事例!$E:$E,MATCH(F546,問合せ・差戻し事例!$A:$A,0)),"")</f>
        <v>西部特機工業(株)</v>
      </c>
      <c r="I546" s="5" t="str">
        <f>IFERROR(INDEX(問合せ・差戻し事例!$D:$D,MATCH(F546,問合せ・差戻し事例!$A:$A,0)),"")</f>
        <v>090101</v>
      </c>
      <c r="J546" s="5">
        <f>IFERROR(INDEX(問合せ・差戻し事例!$G:$G,MATCH(F546,問合せ・差戻し事例!$A:$A,0)),"")</f>
        <v>22</v>
      </c>
      <c r="K546" s="5" t="str">
        <f>IFERROR(INDEX(問合せ・差戻し事例!$H:$H,MATCH(F546,問合せ・差戻し事例!$A:$A,0)),"")</f>
        <v>・成果物に「除却取引なし」と記入されていますが、今期に固定資産の除却がないことを証明できるもの（固定資産台帳等）をご開示ください。また、26/3月のTBも併せてご送付ください。</v>
      </c>
    </row>
    <row r="547" spans="1:11" ht="17.5" hidden="1" x14ac:dyDescent="0.6">
      <c r="A547" s="2">
        <v>546</v>
      </c>
      <c r="B547" s="2">
        <v>132</v>
      </c>
      <c r="C547" s="5">
        <f>IFERROR(INDEX(チェックポイント!$D:$D,MATCH(B547,チェックポイント!$A:$A,0)),"")</f>
        <v>64</v>
      </c>
      <c r="D547" s="5" t="str">
        <f>IFERROR(INDEX(チェックポイント!$E:$E,MATCH(B547,チェックポイント!$A:$A,0)),"")</f>
        <v>総勘定元帳から抽出した当期の除却取引</v>
      </c>
      <c r="E547" s="5" t="str">
        <f>IFERROR(INDEX(チェックポイント!$F:$F,MATCH(B547,チェックポイント!$A:$A,0)),"")</f>
        <v>網羅性が確認できる情報が記載又は提出されている</v>
      </c>
      <c r="F547" s="2">
        <v>1683</v>
      </c>
      <c r="G547" s="5" t="str">
        <f>IFERROR(INDEX(問合せ・差戻し事例!$F:$F,MATCH(F547,問合せ・差戻し事例!$A:$A,0)),"")</f>
        <v xml:space="preserve">法務・ガバナンス室 </v>
      </c>
      <c r="H547" s="5" t="str">
        <f>IFERROR(INDEX(問合せ・差戻し事例!$E:$E,MATCH(F547,問合せ・差戻し事例!$A:$A,0)),"")</f>
        <v>エア・ウォーター・サービス(株)</v>
      </c>
      <c r="I547" s="5" t="str">
        <f>IFERROR(INDEX(問合せ・差戻し事例!$D:$D,MATCH(F547,問合せ・差戻し事例!$A:$A,0)),"")</f>
        <v>200100</v>
      </c>
      <c r="J547" s="5">
        <f>IFERROR(INDEX(問合せ・差戻し事例!$G:$G,MATCH(F547,問合せ・差戻し事例!$A:$A,0)),"")</f>
        <v>22</v>
      </c>
      <c r="K547" s="5" t="str">
        <f>IFERROR(INDEX(問合せ・差戻し事例!$H:$H,MATCH(F547,問合せ・差戻し事例!$A:$A,0)),"")</f>
        <v>・成果物に「除却取引なし」と記入されていますが、今期に固定資産の除却がないことを証明できるもの（固定資産台帳等）をご開示ください。また、26/3月のTBも併せてご送付ください。</v>
      </c>
    </row>
    <row r="548" spans="1:11" ht="17.5" hidden="1" x14ac:dyDescent="0.6">
      <c r="A548" s="2">
        <v>547</v>
      </c>
      <c r="B548" s="2">
        <v>133</v>
      </c>
      <c r="C548" s="5">
        <f>IFERROR(INDEX(チェックポイント!$D:$D,MATCH(B548,チェックポイント!$A:$A,0)),"")</f>
        <v>65</v>
      </c>
      <c r="D548" s="5" t="str">
        <f>IFERROR(INDEX(チェックポイント!$E:$E,MATCH(B548,チェックポイント!$A:$A,0)),"")</f>
        <v>データソース／試算表との一致</v>
      </c>
      <c r="E548" s="5" t="str">
        <f>IFERROR(INDEX(チェックポイント!$F:$F,MATCH(B548,チェックポイント!$A:$A,0)),"")</f>
        <v>網羅性（全件の記載）及び試算表との一致が確認できる資料が提出されているか。</v>
      </c>
      <c r="F548" s="2">
        <v>203</v>
      </c>
      <c r="G548" s="5" t="str">
        <f>IFERROR(INDEX(問合せ・差戻し事例!$F:$F,MATCH(F548,問合せ・差戻し事例!$A:$A,0)),"")</f>
        <v xml:space="preserve">エア・ウォーター北海道(株) </v>
      </c>
      <c r="H548" s="5" t="str">
        <f>IFERROR(INDEX(問合せ・差戻し事例!$E:$E,MATCH(F548,問合せ・差戻し事例!$A:$A,0)),"")</f>
        <v>(株)ホクエイ</v>
      </c>
      <c r="I548" s="5" t="str">
        <f>IFERROR(INDEX(問合せ・差戻し事例!$D:$D,MATCH(F548,問合せ・差戻し事例!$A:$A,0)),"")</f>
        <v>220500</v>
      </c>
      <c r="J548" s="5">
        <f>IFERROR(INDEX(問合せ・差戻し事例!$G:$G,MATCH(F548,問合せ・差戻し事例!$A:$A,0)),"")</f>
        <v>22</v>
      </c>
      <c r="K548" s="5" t="str">
        <f>IFERROR(INDEX(問合せ・差戻し事例!$H:$H,MATCH(F548,問合せ・差戻し事例!$A:$A,0)),"")</f>
        <v>・網羅性（全件が記載されているかの確認）及び整合性を確認するため、試算表の提出及び試算表との一致の確認をお願い出来ますでしょうか。</v>
      </c>
    </row>
    <row r="549" spans="1:11" ht="17.5" hidden="1" x14ac:dyDescent="0.6">
      <c r="A549" s="2">
        <v>548</v>
      </c>
      <c r="B549" s="2">
        <v>133</v>
      </c>
      <c r="C549" s="5">
        <f>IFERROR(INDEX(チェックポイント!$D:$D,MATCH(B549,チェックポイント!$A:$A,0)),"")</f>
        <v>65</v>
      </c>
      <c r="D549" s="5" t="str">
        <f>IFERROR(INDEX(チェックポイント!$E:$E,MATCH(B549,チェックポイント!$A:$A,0)),"")</f>
        <v>データソース／試算表との一致</v>
      </c>
      <c r="E549" s="5" t="str">
        <f>IFERROR(INDEX(チェックポイント!$F:$F,MATCH(B549,チェックポイント!$A:$A,0)),"")</f>
        <v>網羅性（全件の記載）及び試算表との一致が確認できる資料が提出されているか。</v>
      </c>
      <c r="F549" s="2">
        <v>289</v>
      </c>
      <c r="G549" s="5" t="str">
        <f>IFERROR(INDEX(問合せ・差戻し事例!$F:$F,MATCH(F549,問合せ・差戻し事例!$A:$A,0)),"")</f>
        <v>フーズユニット</v>
      </c>
      <c r="H549" s="5" t="str">
        <f>IFERROR(INDEX(問合せ・差戻し事例!$E:$E,MATCH(F549,問合せ・差戻し事例!$A:$A,0)),"")</f>
        <v>(株)プレシア</v>
      </c>
      <c r="I549" s="5" t="str">
        <f>IFERROR(INDEX(問合せ・差戻し事例!$D:$D,MATCH(F549,問合せ・差戻し事例!$A:$A,0)),"")</f>
        <v>110200</v>
      </c>
      <c r="J549" s="5">
        <f>IFERROR(INDEX(問合せ・差戻し事例!$G:$G,MATCH(F549,問合せ・差戻し事例!$A:$A,0)),"")</f>
        <v>22</v>
      </c>
      <c r="K549" s="5" t="str">
        <f>IFERROR(INDEX(問合せ・差戻し事例!$H:$H,MATCH(F549,問合せ・差戻し事例!$A:$A,0)),"")</f>
        <v>・網羅性（全件が記載されているかの確認）及び整合性を確認するため、試算表の提出及び試算表との一致の確認をお願い出来ますでしょうか。</v>
      </c>
    </row>
    <row r="550" spans="1:11" ht="17.5" hidden="1" x14ac:dyDescent="0.6">
      <c r="A550" s="2">
        <v>549</v>
      </c>
      <c r="B550" s="2">
        <v>133</v>
      </c>
      <c r="C550" s="5">
        <f>IFERROR(INDEX(チェックポイント!$D:$D,MATCH(B550,チェックポイント!$A:$A,0)),"")</f>
        <v>65</v>
      </c>
      <c r="D550" s="5" t="str">
        <f>IFERROR(INDEX(チェックポイント!$E:$E,MATCH(B550,チェックポイント!$A:$A,0)),"")</f>
        <v>データソース／試算表との一致</v>
      </c>
      <c r="E550" s="5" t="str">
        <f>IFERROR(INDEX(チェックポイント!$F:$F,MATCH(B550,チェックポイント!$A:$A,0)),"")</f>
        <v>網羅性（全件の記載）及び試算表との一致が確認できる資料が提出されているか。</v>
      </c>
      <c r="F550" s="2">
        <v>417</v>
      </c>
      <c r="G550" s="5" t="str">
        <f>IFERROR(INDEX(問合せ・差戻し事例!$F:$F,MATCH(F550,問合せ・差戻し事例!$A:$A,0)),"")</f>
        <v>デンタルケアユニット</v>
      </c>
      <c r="H550" s="5" t="str">
        <f>IFERROR(INDEX(問合せ・差戻し事例!$E:$E,MATCH(F550,問合せ・差戻し事例!$A:$A,0)),"")</f>
        <v>デンケン・ハイデンタル(株)</v>
      </c>
      <c r="I550" s="5" t="str">
        <f>IFERROR(INDEX(問合せ・差戻し事例!$D:$D,MATCH(F550,問合せ・差戻し事例!$A:$A,0)),"")</f>
        <v>100100</v>
      </c>
      <c r="J550" s="5">
        <f>IFERROR(INDEX(問合せ・差戻し事例!$G:$G,MATCH(F550,問合せ・差戻し事例!$A:$A,0)),"")</f>
        <v>22</v>
      </c>
      <c r="K550" s="5" t="str">
        <f>IFERROR(INDEX(問合せ・差戻し事例!$H:$H,MATCH(F550,問合せ・差戻し事例!$A:$A,0)),"")</f>
        <v>・網羅性（全件が記載されているかの確認）及び整合性を確認するため、試算表の提出及び試算表との一致の確認をお願い出来ますでしょうか。
※TB上で除却損が計上されていない事を確認いたします。</v>
      </c>
    </row>
    <row r="551" spans="1:11" ht="17.5" hidden="1" x14ac:dyDescent="0.6">
      <c r="A551" s="2">
        <v>550</v>
      </c>
      <c r="B551" s="2">
        <v>133</v>
      </c>
      <c r="C551" s="5">
        <f>IFERROR(INDEX(チェックポイント!$D:$D,MATCH(B551,チェックポイント!$A:$A,0)),"")</f>
        <v>65</v>
      </c>
      <c r="D551" s="5" t="str">
        <f>IFERROR(INDEX(チェックポイント!$E:$E,MATCH(B551,チェックポイント!$A:$A,0)),"")</f>
        <v>データソース／試算表との一致</v>
      </c>
      <c r="E551" s="5" t="str">
        <f>IFERROR(INDEX(チェックポイント!$F:$F,MATCH(B551,チェックポイント!$A:$A,0)),"")</f>
        <v>網羅性（全件の記載）及び試算表との一致が確認できる資料が提出されているか。</v>
      </c>
      <c r="F551" s="2">
        <v>752</v>
      </c>
      <c r="G551" s="5" t="str">
        <f>IFERROR(INDEX(問合せ・差戻し事例!$F:$F,MATCH(F551,問合せ・差戻し事例!$A:$A,0)),"")</f>
        <v>デジタルユニット</v>
      </c>
      <c r="H551" s="5" t="str">
        <f>IFERROR(INDEX(問合せ・差戻し事例!$E:$E,MATCH(F551,問合せ・差戻し事例!$A:$A,0)),"")</f>
        <v>エア・ウォーター・マッハ(株)</v>
      </c>
      <c r="I551" s="5" t="str">
        <f>IFERROR(INDEX(問合せ・差戻し事例!$D:$D,MATCH(F551,問合せ・差戻し事例!$A:$A,0)),"")</f>
        <v>010900</v>
      </c>
      <c r="J551" s="5">
        <f>IFERROR(INDEX(問合せ・差戻し事例!$G:$G,MATCH(F551,問合せ・差戻し事例!$A:$A,0)),"")</f>
        <v>22</v>
      </c>
      <c r="K551" s="5" t="str">
        <f>IFERROR(INDEX(問合せ・差戻し事例!$H:$H,MATCH(F551,問合せ・差戻し事例!$A:$A,0)),"")</f>
        <v>・網羅性（全件が記載されているかの確認）及び整合性を確認するため、試算表の提出及び試算表との一致の確認をお願い出来ますでしょうか。</v>
      </c>
    </row>
    <row r="552" spans="1:11" ht="17.5" hidden="1" x14ac:dyDescent="0.6">
      <c r="A552" s="2">
        <v>551</v>
      </c>
      <c r="B552" s="2">
        <v>133</v>
      </c>
      <c r="C552" s="5">
        <f>IFERROR(INDEX(チェックポイント!$D:$D,MATCH(B552,チェックポイント!$A:$A,0)),"")</f>
        <v>65</v>
      </c>
      <c r="D552" s="5" t="str">
        <f>IFERROR(INDEX(チェックポイント!$E:$E,MATCH(B552,チェックポイント!$A:$A,0)),"")</f>
        <v>データソース／試算表との一致</v>
      </c>
      <c r="E552" s="5" t="str">
        <f>IFERROR(INDEX(チェックポイント!$F:$F,MATCH(B552,チェックポイント!$A:$A,0)),"")</f>
        <v>網羅性（全件の記載）及び試算表との一致が確認できる資料が提出されているか。</v>
      </c>
      <c r="F552" s="2">
        <v>753</v>
      </c>
      <c r="G552" s="5" t="str">
        <f>IFERROR(INDEX(問合せ・差戻し事例!$F:$F,MATCH(F552,問合せ・差戻し事例!$A:$A,0)),"")</f>
        <v>デジタルユニット</v>
      </c>
      <c r="H552" s="5" t="str">
        <f>IFERROR(INDEX(問合せ・差戻し事例!$E:$E,MATCH(F552,問合せ・差戻し事例!$A:$A,0)),"")</f>
        <v>ATNグラファイト・テクノロジー(株)</v>
      </c>
      <c r="I552" s="5" t="str">
        <f>IFERROR(INDEX(問合せ・差戻し事例!$D:$D,MATCH(F552,問合せ・差戻し事例!$A:$A,0)),"")</f>
        <v>010601</v>
      </c>
      <c r="J552" s="5">
        <f>IFERROR(INDEX(問合せ・差戻し事例!$G:$G,MATCH(F552,問合せ・差戻し事例!$A:$A,0)),"")</f>
        <v>22</v>
      </c>
      <c r="K552" s="5" t="str">
        <f>IFERROR(INDEX(問合せ・差戻し事例!$H:$H,MATCH(F552,問合せ・差戻し事例!$A:$A,0)),"")</f>
        <v>・網羅性（全件が記載されているかの確認）及び整合性を確認するため、試算表の提出をお願い出来ますでしょうか。</v>
      </c>
    </row>
    <row r="553" spans="1:11" ht="17.5" hidden="1" x14ac:dyDescent="0.6">
      <c r="A553" s="2">
        <v>552</v>
      </c>
      <c r="B553" s="2">
        <v>133</v>
      </c>
      <c r="C553" s="5">
        <f>IFERROR(INDEX(チェックポイント!$D:$D,MATCH(B553,チェックポイント!$A:$A,0)),"")</f>
        <v>65</v>
      </c>
      <c r="D553" s="5" t="str">
        <f>IFERROR(INDEX(チェックポイント!$E:$E,MATCH(B553,チェックポイント!$A:$A,0)),"")</f>
        <v>データソース／試算表との一致</v>
      </c>
      <c r="E553" s="5" t="str">
        <f>IFERROR(INDEX(チェックポイント!$F:$F,MATCH(B553,チェックポイント!$A:$A,0)),"")</f>
        <v>網羅性（全件の記載）及び試算表との一致が確認できる資料が提出されているか。</v>
      </c>
      <c r="F553" s="2">
        <v>754</v>
      </c>
      <c r="G553" s="5" t="str">
        <f>IFERROR(INDEX(問合せ・差戻し事例!$F:$F,MATCH(F553,問合せ・差戻し事例!$A:$A,0)),"")</f>
        <v>デジタルユニット</v>
      </c>
      <c r="H553" s="5" t="str">
        <f>IFERROR(INDEX(問合せ・差戻し事例!$E:$E,MATCH(F553,問合せ・差戻し事例!$A:$A,0)),"")</f>
        <v>サンケミカル(株)</v>
      </c>
      <c r="I553" s="5" t="str">
        <f>IFERROR(INDEX(問合せ・差戻し事例!$D:$D,MATCH(F553,問合せ・差戻し事例!$A:$A,0)),"")</f>
        <v>010602</v>
      </c>
      <c r="J553" s="5">
        <f>IFERROR(INDEX(問合せ・差戻し事例!$G:$G,MATCH(F553,問合せ・差戻し事例!$A:$A,0)),"")</f>
        <v>22</v>
      </c>
      <c r="K553" s="5" t="str">
        <f>IFERROR(INDEX(問合せ・差戻し事例!$H:$H,MATCH(F553,問合せ・差戻し事例!$A:$A,0)),"")</f>
        <v>・網羅性（全件が記載されているかの確認）及び整合性を確認するため、試算表の提出をお願い出来ますでしょうか。</v>
      </c>
    </row>
    <row r="554" spans="1:11" ht="17.5" hidden="1" x14ac:dyDescent="0.6">
      <c r="A554" s="2">
        <v>553</v>
      </c>
      <c r="B554" s="2">
        <v>133</v>
      </c>
      <c r="C554" s="5">
        <f>IFERROR(INDEX(チェックポイント!$D:$D,MATCH(B554,チェックポイント!$A:$A,0)),"")</f>
        <v>65</v>
      </c>
      <c r="D554" s="5" t="str">
        <f>IFERROR(INDEX(チェックポイント!$E:$E,MATCH(B554,チェックポイント!$A:$A,0)),"")</f>
        <v>データソース／試算表との一致</v>
      </c>
      <c r="E554" s="5" t="str">
        <f>IFERROR(INDEX(チェックポイント!$F:$F,MATCH(B554,チェックポイント!$A:$A,0)),"")</f>
        <v>網羅性（全件の記載）及び試算表との一致が確認できる資料が提出されているか。</v>
      </c>
      <c r="F554" s="2">
        <v>788</v>
      </c>
      <c r="G554" s="5" t="str">
        <f>IFERROR(INDEX(問合せ・差戻し事例!$F:$F,MATCH(F554,問合せ・差戻し事例!$A:$A,0)),"")</f>
        <v/>
      </c>
      <c r="H554" s="5" t="str">
        <f>IFERROR(INDEX(問合せ・差戻し事例!$E:$E,MATCH(F554,問合せ・差戻し事例!$A:$A,0)),"")</f>
        <v/>
      </c>
      <c r="I554" s="5" t="str">
        <f>IFERROR(INDEX(問合せ・差戻し事例!$D:$D,MATCH(F554,問合せ・差戻し事例!$A:$A,0)),"")</f>
        <v>10600</v>
      </c>
      <c r="J554" s="5">
        <f>IFERROR(INDEX(問合せ・差戻し事例!$G:$G,MATCH(F554,問合せ・差戻し事例!$A:$A,0)),"")</f>
        <v>22</v>
      </c>
      <c r="K554" s="5" t="str">
        <f>IFERROR(INDEX(問合せ・差戻し事例!$H:$H,MATCH(F554,問合せ・差戻し事例!$A:$A,0)),"")</f>
        <v>・網羅性（全件が記載されているかの確認）及び整合性を確認するため、試算表の提出及び試算表との一致の確認をお願い出来ますでしょうか。</v>
      </c>
    </row>
    <row r="555" spans="1:11" ht="17.5" hidden="1" x14ac:dyDescent="0.6">
      <c r="A555" s="2">
        <v>554</v>
      </c>
      <c r="B555" s="2">
        <v>133</v>
      </c>
      <c r="C555" s="5">
        <f>IFERROR(INDEX(チェックポイント!$D:$D,MATCH(B555,チェックポイント!$A:$A,0)),"")</f>
        <v>65</v>
      </c>
      <c r="D555" s="5" t="str">
        <f>IFERROR(INDEX(チェックポイント!$E:$E,MATCH(B555,チェックポイント!$A:$A,0)),"")</f>
        <v>データソース／試算表との一致</v>
      </c>
      <c r="E555" s="5" t="str">
        <f>IFERROR(INDEX(チェックポイント!$F:$F,MATCH(B555,チェックポイント!$A:$A,0)),"")</f>
        <v>網羅性（全件の記載）及び試算表との一致が確認できる資料が提出されているか。</v>
      </c>
      <c r="F555" s="2">
        <v>923</v>
      </c>
      <c r="G555" s="5" t="str">
        <f>IFERROR(INDEX(問合せ・差戻し事例!$F:$F,MATCH(F555,問合せ・差戻し事例!$A:$A,0)),"")</f>
        <v xml:space="preserve">インダストリアルガスユニット </v>
      </c>
      <c r="H555" s="5" t="str">
        <f>IFERROR(INDEX(問合せ・差戻し事例!$E:$E,MATCH(F555,問合せ・差戻し事例!$A:$A,0)),"")</f>
        <v>エア・ウォーター・エコロッカ(株)</v>
      </c>
      <c r="I555" s="5" t="str">
        <f>IFERROR(INDEX(問合せ・差戻し事例!$D:$D,MATCH(F555,問合せ・差戻し事例!$A:$A,0)),"")</f>
        <v>020300</v>
      </c>
      <c r="J555" s="5">
        <f>IFERROR(INDEX(問合せ・差戻し事例!$G:$G,MATCH(F555,問合せ・差戻し事例!$A:$A,0)),"")</f>
        <v>22</v>
      </c>
      <c r="K555" s="5" t="str">
        <f>IFERROR(INDEX(問合せ・差戻し事例!$H:$H,MATCH(F555,問合せ・差戻し事例!$A:$A,0)),"")</f>
        <v>・網羅性（全件が記載されているかの確認）及び整合性を確認するため（成果物上明細の合計金額と試算表上の金額が一致するの記載あり）、試算表の提出をお願い出来ますでしょうか。</v>
      </c>
    </row>
    <row r="556" spans="1:11" ht="17.5" hidden="1" x14ac:dyDescent="0.6">
      <c r="A556" s="2">
        <v>555</v>
      </c>
      <c r="B556" s="2">
        <v>133</v>
      </c>
      <c r="C556" s="5">
        <f>IFERROR(INDEX(チェックポイント!$D:$D,MATCH(B556,チェックポイント!$A:$A,0)),"")</f>
        <v>65</v>
      </c>
      <c r="D556" s="5" t="str">
        <f>IFERROR(INDEX(チェックポイント!$E:$E,MATCH(B556,チェックポイント!$A:$A,0)),"")</f>
        <v>データソース／試算表との一致</v>
      </c>
      <c r="E556" s="5" t="str">
        <f>IFERROR(INDEX(チェックポイント!$F:$F,MATCH(B556,チェックポイント!$A:$A,0)),"")</f>
        <v>網羅性（全件の記載）及び試算表との一致が確認できる資料が提出されているか。</v>
      </c>
      <c r="F556" s="2">
        <v>932</v>
      </c>
      <c r="G556" s="5" t="str">
        <f>IFERROR(INDEX(問合せ・差戻し事例!$F:$F,MATCH(F556,問合せ・差戻し事例!$A:$A,0)),"")</f>
        <v xml:space="preserve">インダストリアルガスユニット </v>
      </c>
      <c r="H556" s="5" t="str">
        <f>IFERROR(INDEX(問合せ・差戻し事例!$E:$E,MATCH(F556,問合せ・差戻し事例!$A:$A,0)),"")</f>
        <v xml:space="preserve">Air Water Philippines, Inc. </v>
      </c>
      <c r="I556" s="5" t="str">
        <f>IFERROR(INDEX(問合せ・差戻し事例!$D:$D,MATCH(F556,問合せ・差戻し事例!$A:$A,0)),"")</f>
        <v>020203</v>
      </c>
      <c r="J556" s="5">
        <f>IFERROR(INDEX(問合せ・差戻し事例!$G:$G,MATCH(F556,問合せ・差戻し事例!$A:$A,0)),"")</f>
        <v>22</v>
      </c>
      <c r="K556" s="5" t="str">
        <f>IFERROR(INDEX(問合せ・差戻し事例!$H:$H,MATCH(F556,問合せ・差戻し事例!$A:$A,0)),"")</f>
        <v>・網羅性（全件が記載されているかの確認）及び整合性を確認するため、試算表の提出及び試算表との一致の確認をお願い出来ますでしょうか。</v>
      </c>
    </row>
    <row r="557" spans="1:11" ht="17.5" hidden="1" x14ac:dyDescent="0.6">
      <c r="A557" s="2">
        <v>556</v>
      </c>
      <c r="B557" s="2">
        <v>133</v>
      </c>
      <c r="C557" s="5">
        <f>IFERROR(INDEX(チェックポイント!$D:$D,MATCH(B557,チェックポイント!$A:$A,0)),"")</f>
        <v>65</v>
      </c>
      <c r="D557" s="5" t="str">
        <f>IFERROR(INDEX(チェックポイント!$E:$E,MATCH(B557,チェックポイント!$A:$A,0)),"")</f>
        <v>データソース／試算表との一致</v>
      </c>
      <c r="E557" s="5" t="str">
        <f>IFERROR(INDEX(チェックポイント!$F:$F,MATCH(B557,チェックポイント!$A:$A,0)),"")</f>
        <v>網羅性（全件の記載）及び試算表との一致が確認できる資料が提出されているか。</v>
      </c>
      <c r="F557" s="2">
        <v>934</v>
      </c>
      <c r="G557" s="5" t="str">
        <f>IFERROR(INDEX(問合せ・差戻し事例!$F:$F,MATCH(F557,問合せ・差戻し事例!$A:$A,0)),"")</f>
        <v xml:space="preserve">インダストリアルガスユニット </v>
      </c>
      <c r="H557" s="5" t="str">
        <f>IFERROR(INDEX(問合せ・差戻し事例!$E:$E,MATCH(F557,問合せ・差戻し事例!$A:$A,0)),"")</f>
        <v>エア・ウォーターMFK(株)</v>
      </c>
      <c r="I557" s="5" t="str">
        <f>IFERROR(INDEX(問合せ・差戻し事例!$D:$D,MATCH(F557,問合せ・差戻し事例!$A:$A,0)),"")</f>
        <v>020205</v>
      </c>
      <c r="J557" s="5">
        <f>IFERROR(INDEX(問合せ・差戻し事例!$G:$G,MATCH(F557,問合せ・差戻し事例!$A:$A,0)),"")</f>
        <v>22</v>
      </c>
      <c r="K557" s="5" t="str">
        <f>IFERROR(INDEX(問合せ・差戻し事例!$H:$H,MATCH(F557,問合せ・差戻し事例!$A:$A,0)),"")</f>
        <v>・網羅性（全件が記載されているかの確認）及び整合性を確認するため、試算表の提出及び試算表との一致の確認をお願い出来ますでしょうか。</v>
      </c>
    </row>
    <row r="558" spans="1:11" ht="17.5" hidden="1" x14ac:dyDescent="0.6">
      <c r="A558" s="2">
        <v>557</v>
      </c>
      <c r="B558" s="2">
        <v>133</v>
      </c>
      <c r="C558" s="5">
        <f>IFERROR(INDEX(チェックポイント!$D:$D,MATCH(B558,チェックポイント!$A:$A,0)),"")</f>
        <v>65</v>
      </c>
      <c r="D558" s="5" t="str">
        <f>IFERROR(INDEX(チェックポイント!$E:$E,MATCH(B558,チェックポイント!$A:$A,0)),"")</f>
        <v>データソース／試算表との一致</v>
      </c>
      <c r="E558" s="5" t="str">
        <f>IFERROR(INDEX(チェックポイント!$F:$F,MATCH(B558,チェックポイント!$A:$A,0)),"")</f>
        <v>網羅性（全件の記載）及び試算表との一致が確認できる資料が提出されているか。</v>
      </c>
      <c r="F558" s="2">
        <v>979</v>
      </c>
      <c r="G558" s="5" t="str">
        <f>IFERROR(INDEX(問合せ・差戻し事例!$F:$F,MATCH(F558,問合せ・差戻し事例!$A:$A,0)),"")</f>
        <v xml:space="preserve">インダストリアルガスユニット </v>
      </c>
      <c r="H558" s="5" t="str">
        <f>IFERROR(INDEX(問合せ・差戻し事例!$E:$E,MATCH(F558,問合せ・差戻し事例!$A:$A,0)),"")</f>
        <v>メカトロ・アソシエーツ(株)</v>
      </c>
      <c r="I558" s="5" t="str">
        <f>IFERROR(INDEX(問合せ・差戻し事例!$D:$D,MATCH(F558,問合せ・差戻し事例!$A:$A,0)),"")</f>
        <v>020100</v>
      </c>
      <c r="J558" s="5">
        <f>IFERROR(INDEX(問合せ・差戻し事例!$G:$G,MATCH(F558,問合せ・差戻し事例!$A:$A,0)),"")</f>
        <v>22</v>
      </c>
      <c r="K558" s="5" t="str">
        <f>IFERROR(INDEX(問合せ・差戻し事例!$H:$H,MATCH(F558,問合せ・差戻し事例!$A:$A,0)),"")</f>
        <v>・網羅性（全件が記載されているかの確認）及び整合性を確認するため、試算表の提出をお願い出来ますでしょうか。</v>
      </c>
    </row>
    <row r="559" spans="1:11" ht="17.5" hidden="1" x14ac:dyDescent="0.6">
      <c r="A559" s="2">
        <v>558</v>
      </c>
      <c r="B559" s="2">
        <v>133</v>
      </c>
      <c r="C559" s="5">
        <f>IFERROR(INDEX(チェックポイント!$D:$D,MATCH(B559,チェックポイント!$A:$A,0)),"")</f>
        <v>65</v>
      </c>
      <c r="D559" s="5" t="str">
        <f>IFERROR(INDEX(チェックポイント!$E:$E,MATCH(B559,チェックポイント!$A:$A,0)),"")</f>
        <v>データソース／試算表との一致</v>
      </c>
      <c r="E559" s="5" t="str">
        <f>IFERROR(INDEX(チェックポイント!$F:$F,MATCH(B559,チェックポイント!$A:$A,0)),"")</f>
        <v>網羅性（全件の記載）及び試算表との一致が確認できる資料が提出されているか。</v>
      </c>
      <c r="F559" s="2">
        <v>1115</v>
      </c>
      <c r="G559" s="5" t="str">
        <f>IFERROR(INDEX(問合せ・差戻し事例!$F:$F,MATCH(F559,問合せ・差戻し事例!$A:$A,0)),"")</f>
        <v>グローバルエンジニアリングユニット</v>
      </c>
      <c r="H559" s="5" t="str">
        <f>IFERROR(INDEX(問合せ・差戻し事例!$E:$E,MATCH(F559,問合せ・差戻し事例!$A:$A,0)),"")</f>
        <v>Taylor-Wharton Malaysia Sdn. Bhd.</v>
      </c>
      <c r="I559" s="5" t="str">
        <f>IFERROR(INDEX(問合せ・差戻し事例!$D:$D,MATCH(F559,問合せ・差戻し事例!$A:$A,0)),"")</f>
        <v>040800</v>
      </c>
      <c r="J559" s="5">
        <f>IFERROR(INDEX(問合せ・差戻し事例!$G:$G,MATCH(F559,問合せ・差戻し事例!$A:$A,0)),"")</f>
        <v>22</v>
      </c>
      <c r="K559" s="5" t="str">
        <f>IFERROR(INDEX(問合せ・差戻し事例!$H:$H,MATCH(F559,問合せ・差戻し事例!$A:$A,0)),"")</f>
        <v>・網羅性（全件が記載されているかの確認）及び整合性を確認するため、試算表の提出及び試算表との一致の確認をお願い出来ますでしょうか。</v>
      </c>
    </row>
    <row r="560" spans="1:11" ht="17.5" hidden="1" x14ac:dyDescent="0.6">
      <c r="A560" s="2">
        <v>559</v>
      </c>
      <c r="B560" s="2">
        <v>133</v>
      </c>
      <c r="C560" s="5">
        <f>IFERROR(INDEX(チェックポイント!$D:$D,MATCH(B560,チェックポイント!$A:$A,0)),"")</f>
        <v>65</v>
      </c>
      <c r="D560" s="5" t="str">
        <f>IFERROR(INDEX(チェックポイント!$E:$E,MATCH(B560,チェックポイント!$A:$A,0)),"")</f>
        <v>データソース／試算表との一致</v>
      </c>
      <c r="E560" s="5" t="str">
        <f>IFERROR(INDEX(チェックポイント!$F:$F,MATCH(B560,チェックポイント!$A:$A,0)),"")</f>
        <v>網羅性（全件の記載）及び試算表との一致が確認できる資料が提出されているか。</v>
      </c>
      <c r="F560" s="2">
        <v>1276</v>
      </c>
      <c r="G560" s="5" t="str">
        <f>IFERROR(INDEX(問合せ・差戻し事例!$F:$F,MATCH(F560,問合せ・差戻し事例!$A:$A,0)),"")</f>
        <v>在宅ヘルスケアユニット</v>
      </c>
      <c r="H560" s="5" t="str">
        <f>IFERROR(INDEX(問合せ・差戻し事例!$E:$E,MATCH(F560,問合せ・差戻し事例!$A:$A,0)),"")</f>
        <v>エア・ウォーター・リアライズ(株)</v>
      </c>
      <c r="I560" s="5" t="str">
        <f>IFERROR(INDEX(問合せ・差戻し事例!$D:$D,MATCH(F560,問合せ・差戻し事例!$A:$A,0)),"")</f>
        <v>070100</v>
      </c>
      <c r="J560" s="5">
        <f>IFERROR(INDEX(問合せ・差戻し事例!$G:$G,MATCH(F560,問合せ・差戻し事例!$A:$A,0)),"")</f>
        <v>22</v>
      </c>
      <c r="K560" s="5" t="str">
        <f>IFERROR(INDEX(問合せ・差戻し事例!$H:$H,MATCH(F560,問合せ・差戻し事例!$A:$A,0)),"")</f>
        <v>・網羅性（全件が記載されているかの確認）及び整合性を確認するため、試算表の提出及び試算表との一致の確認をお願い出来ますでしょうか。</v>
      </c>
    </row>
    <row r="561" spans="1:11" ht="17.5" hidden="1" x14ac:dyDescent="0.6">
      <c r="A561" s="2">
        <v>560</v>
      </c>
      <c r="B561" s="2">
        <v>133</v>
      </c>
      <c r="C561" s="5">
        <f>IFERROR(INDEX(チェックポイント!$D:$D,MATCH(B561,チェックポイント!$A:$A,0)),"")</f>
        <v>65</v>
      </c>
      <c r="D561" s="5" t="str">
        <f>IFERROR(INDEX(チェックポイント!$E:$E,MATCH(B561,チェックポイント!$A:$A,0)),"")</f>
        <v>データソース／試算表との一致</v>
      </c>
      <c r="E561" s="5" t="str">
        <f>IFERROR(INDEX(チェックポイント!$F:$F,MATCH(B561,チェックポイント!$A:$A,0)),"")</f>
        <v>網羅性（全件の記載）及び試算表との一致が確認できる資料が提出されているか。</v>
      </c>
      <c r="F561" s="2">
        <v>1576</v>
      </c>
      <c r="G561" s="5" t="str">
        <f>IFERROR(INDEX(問合せ・差戻し事例!$F:$F,MATCH(F561,問合せ・差戻し事例!$A:$A,0)),"")</f>
        <v>グローバル戦略推進本部</v>
      </c>
      <c r="H561" s="5" t="str">
        <f>IFERROR(INDEX(問合せ・差戻し事例!$E:$E,MATCH(F561,問合せ・差戻し事例!$A:$A,0)),"")</f>
        <v>上海爱沃特国际贸易有限公司</v>
      </c>
      <c r="I561" s="5" t="str">
        <f>IFERROR(INDEX(問合せ・差戻し事例!$D:$D,MATCH(F561,問合せ・差戻し事例!$A:$A,0)),"")</f>
        <v>170200</v>
      </c>
      <c r="J561" s="5">
        <f>IFERROR(INDEX(問合せ・差戻し事例!$G:$G,MATCH(F561,問合せ・差戻し事例!$A:$A,0)),"")</f>
        <v>22</v>
      </c>
      <c r="K561" s="5" t="str">
        <f>IFERROR(INDEX(問合せ・差戻し事例!$H:$H,MATCH(F561,問合せ・差戻し事例!$A:$A,0)),"")</f>
        <v>・網羅性（全件が記載されているかの確認）及び整合性を確認するため、試算表の提出及び試算表との一致の確認をお願い出来ますでしょうか。</v>
      </c>
    </row>
    <row r="562" spans="1:11" ht="17.5" hidden="1" x14ac:dyDescent="0.6">
      <c r="A562" s="2">
        <v>561</v>
      </c>
      <c r="B562" s="2">
        <v>133</v>
      </c>
      <c r="C562" s="5">
        <f>IFERROR(INDEX(チェックポイント!$D:$D,MATCH(B562,チェックポイント!$A:$A,0)),"")</f>
        <v>65</v>
      </c>
      <c r="D562" s="5" t="str">
        <f>IFERROR(INDEX(チェックポイント!$E:$E,MATCH(B562,チェックポイント!$A:$A,0)),"")</f>
        <v>データソース／試算表との一致</v>
      </c>
      <c r="E562" s="5" t="str">
        <f>IFERROR(INDEX(チェックポイント!$F:$F,MATCH(B562,チェックポイント!$A:$A,0)),"")</f>
        <v>網羅性（全件の記載）及び試算表との一致が確認できる資料が提出されているか。</v>
      </c>
      <c r="F562" s="2">
        <v>1577</v>
      </c>
      <c r="G562" s="5" t="str">
        <f>IFERROR(INDEX(問合せ・差戻し事例!$F:$F,MATCH(F562,問合せ・差戻し事例!$A:$A,0)),"")</f>
        <v>グローバル戦略推進本部</v>
      </c>
      <c r="H562" s="5" t="str">
        <f>IFERROR(INDEX(問合せ・差戻し事例!$E:$E,MATCH(F562,問合せ・差戻し事例!$A:$A,0)),"")</f>
        <v>エア・ウォーター・マテリアル(株)</v>
      </c>
      <c r="I562" s="5" t="str">
        <f>IFERROR(INDEX(問合せ・差戻し事例!$D:$D,MATCH(F562,問合せ・差戻し事例!$A:$A,0)),"")</f>
        <v>170100</v>
      </c>
      <c r="J562" s="5">
        <f>IFERROR(INDEX(問合せ・差戻し事例!$G:$G,MATCH(F562,問合せ・差戻し事例!$A:$A,0)),"")</f>
        <v>22</v>
      </c>
      <c r="K562" s="5" t="str">
        <f>IFERROR(INDEX(問合せ・差戻し事例!$H:$H,MATCH(F562,問合せ・差戻し事例!$A:$A,0)),"")</f>
        <v>・網羅性（全件が記載されているかの確認）及び整合性を確認するため、試算表の提出及び試算表との一致の確認をお願い出来ますでしょうか。</v>
      </c>
    </row>
    <row r="563" spans="1:11" ht="17.5" hidden="1" x14ac:dyDescent="0.6">
      <c r="A563" s="2">
        <v>562</v>
      </c>
      <c r="B563" s="2">
        <v>136</v>
      </c>
      <c r="C563" s="5">
        <f>IFERROR(INDEX(チェックポイント!$D:$D,MATCH(B563,チェックポイント!$A:$A,0)),"")</f>
        <v>65</v>
      </c>
      <c r="D563" s="5" t="str">
        <f>IFERROR(INDEX(チェックポイント!$E:$E,MATCH(B563,チェックポイント!$A:$A,0)),"")</f>
        <v>データソース／試算表との一致</v>
      </c>
      <c r="E563" s="5" t="str">
        <f>IFERROR(INDEX(チェックポイント!$F:$F,MATCH(B563,チェックポイント!$A:$A,0)),"")</f>
        <v>データソースと抽出条件（手順）の記録が成果物として提出されている</v>
      </c>
      <c r="F563" s="2">
        <v>1048</v>
      </c>
      <c r="G563" s="5" t="str">
        <f>IFERROR(INDEX(問合せ・差戻し事例!$F:$F,MATCH(F563,問合せ・差戻し事例!$A:$A,0)),"")</f>
        <v>グローバルエンジニアリングユニット</v>
      </c>
      <c r="H563" s="5" t="str">
        <f>IFERROR(INDEX(問合せ・差戻し事例!$E:$E,MATCH(F563,問合せ・差戻し事例!$A:$A,0)),"")</f>
        <v>Noble Gas Solutions, LLC</v>
      </c>
      <c r="I563" s="5" t="str">
        <f>IFERROR(INDEX(問合せ・差戻し事例!$D:$D,MATCH(F563,問合せ・差戻し事例!$A:$A,0)),"")</f>
        <v>040403</v>
      </c>
      <c r="J563" s="5">
        <f>IFERROR(INDEX(問合せ・差戻し事例!$G:$G,MATCH(F563,問合せ・差戻し事例!$A:$A,0)),"")</f>
        <v>22</v>
      </c>
      <c r="K563" s="5" t="str">
        <f>IFERROR(INDEX(問合せ・差戻し事例!$H:$H,MATCH(F563,問合せ・差戻し事例!$A:$A,0)),"")</f>
        <v>・除却売却明細が格納されているが、そのデータソースと抽出条件を記載ください。
・網羅性（全件が記載されているかの確認）及び整合性を確認するため、試算表の提出及び試算表との一致の確認をお願い出来ますでしょうか。
・除却売却明細1行ごとの証憑（除却申請書など）の提出をお願い出来ますでしょうか。</v>
      </c>
    </row>
    <row r="564" spans="1:11" ht="17.5" hidden="1" x14ac:dyDescent="0.6">
      <c r="A564" s="2">
        <v>563</v>
      </c>
      <c r="B564" s="2">
        <v>136</v>
      </c>
      <c r="C564" s="5">
        <f>IFERROR(INDEX(チェックポイント!$D:$D,MATCH(B564,チェックポイント!$A:$A,0)),"")</f>
        <v>65</v>
      </c>
      <c r="D564" s="5" t="str">
        <f>IFERROR(INDEX(チェックポイント!$E:$E,MATCH(B564,チェックポイント!$A:$A,0)),"")</f>
        <v>データソース／試算表との一致</v>
      </c>
      <c r="E564" s="5" t="str">
        <f>IFERROR(INDEX(チェックポイント!$F:$F,MATCH(B564,チェックポイント!$A:$A,0)),"")</f>
        <v>データソースと抽出条件（手順）の記録が成果物として提出されている</v>
      </c>
      <c r="F564" s="2">
        <v>1071</v>
      </c>
      <c r="G564" s="5" t="str">
        <f>IFERROR(INDEX(問合せ・差戻し事例!$F:$F,MATCH(F564,問合せ・差戻し事例!$A:$A,0)),"")</f>
        <v>グローバルエンジニアリングユニット</v>
      </c>
      <c r="H564" s="5" t="str">
        <f>IFERROR(INDEX(問合せ・差戻し事例!$E:$E,MATCH(F564,問合せ・差戻し事例!$A:$A,0)),"")</f>
        <v>American Gas Products, Inc.</v>
      </c>
      <c r="I564" s="5" t="str">
        <f>IFERROR(INDEX(問合せ・差戻し事例!$D:$D,MATCH(F564,問合せ・差戻し事例!$A:$A,0)),"")</f>
        <v>040402</v>
      </c>
      <c r="J564" s="5">
        <f>IFERROR(INDEX(問合せ・差戻し事例!$G:$G,MATCH(F564,問合せ・差戻し事例!$A:$A,0)),"")</f>
        <v>22</v>
      </c>
      <c r="K564" s="5" t="str">
        <f>IFERROR(INDEX(問合せ・差戻し事例!$H:$H,MATCH(F564,問合せ・差戻し事例!$A:$A,0)),"")</f>
        <v>・除却売却明細が格納されているが、そのデータソースと抽出条件を記載ください。
・網羅性（全件が記載されているかの確認）及び整合性を確認するため、試算表の提出及び試算表との一致の確認をお願い出来ますでしょうか。
・除却売却明細1行ごとの証憑（除却申請書など）をご開示ください。</v>
      </c>
    </row>
    <row r="565" spans="1:11" ht="17.5" hidden="1" x14ac:dyDescent="0.6">
      <c r="A565" s="2">
        <v>564</v>
      </c>
      <c r="B565" s="2">
        <v>139</v>
      </c>
      <c r="C565" s="5">
        <f>IFERROR(INDEX(チェックポイント!$D:$D,MATCH(B565,チェックポイント!$A:$A,0)),"")</f>
        <v>66</v>
      </c>
      <c r="D565" s="5" t="str">
        <f>IFERROR(INDEX(チェックポイント!$E:$E,MATCH(B565,チェックポイント!$A:$A,0)),"")</f>
        <v>除却の根拠資料</v>
      </c>
      <c r="E565" s="5" t="str">
        <f>IFERROR(INDEX(チェックポイント!$F:$F,MATCH(B565,チェックポイント!$A:$A,0)),"")</f>
        <v>除却取引全てについて根拠資料(仕訳伝票だけでなく、例えば、除却申請書や職務権限決裁報告書)が提出されている</v>
      </c>
      <c r="F565" s="2">
        <v>72</v>
      </c>
      <c r="G565" s="5" t="str">
        <f>IFERROR(INDEX(問合せ・差戻し事例!$F:$F,MATCH(F565,問合せ・差戻し事例!$A:$A,0)),"")</f>
        <v>エア・ウォーター東日本(株)</v>
      </c>
      <c r="H565" s="5" t="str">
        <f>IFERROR(INDEX(問合せ・差戻し事例!$E:$E,MATCH(F565,問合せ・差戻し事例!$A:$A,0)),"")</f>
        <v>(株)関茂助商店</v>
      </c>
      <c r="I565" s="5" t="str">
        <f>IFERROR(INDEX(問合せ・差戻し事例!$D:$D,MATCH(F565,問合せ・差戻し事例!$A:$A,0)),"")</f>
        <v>230102</v>
      </c>
      <c r="J565" s="5">
        <f>IFERROR(INDEX(問合せ・差戻し事例!$G:$G,MATCH(F565,問合せ・差戻し事例!$A:$A,0)),"")</f>
        <v>22</v>
      </c>
      <c r="K565" s="5" t="str">
        <f>IFERROR(INDEX(問合せ・差戻し事例!$H:$H,MATCH(F565,問合せ・差戻し事例!$A:$A,0)),"")</f>
        <v>・除却売却明細1行ごとの証憑（除却申請書など）を提出してください</v>
      </c>
    </row>
    <row r="566" spans="1:11" ht="17.5" hidden="1" x14ac:dyDescent="0.6">
      <c r="A566" s="2">
        <v>565</v>
      </c>
      <c r="B566" s="2">
        <v>139</v>
      </c>
      <c r="C566" s="5">
        <f>IFERROR(INDEX(チェックポイント!$D:$D,MATCH(B566,チェックポイント!$A:$A,0)),"")</f>
        <v>66</v>
      </c>
      <c r="D566" s="5" t="str">
        <f>IFERROR(INDEX(チェックポイント!$E:$E,MATCH(B566,チェックポイント!$A:$A,0)),"")</f>
        <v>除却の根拠資料</v>
      </c>
      <c r="E566" s="5" t="str">
        <f>IFERROR(INDEX(チェックポイント!$F:$F,MATCH(B566,チェックポイント!$A:$A,0)),"")</f>
        <v>除却取引全てについて根拠資料(仕訳伝票だけでなく、例えば、除却申請書や職務権限決裁報告書)が提出されている</v>
      </c>
      <c r="F566" s="2">
        <v>74</v>
      </c>
      <c r="G566" s="5" t="str">
        <f>IFERROR(INDEX(問合せ・差戻し事例!$F:$F,MATCH(F566,問合せ・差戻し事例!$A:$A,0)),"")</f>
        <v>エア・ウォーター東日本(株)</v>
      </c>
      <c r="H566" s="5" t="str">
        <f>IFERROR(INDEX(問合せ・差戻し事例!$E:$E,MATCH(F566,問合せ・差戻し事例!$A:$A,0)),"")</f>
        <v>エア・ウォーター・ミライ(株)</v>
      </c>
      <c r="I566" s="5" t="str">
        <f>IFERROR(INDEX(問合せ・差戻し事例!$D:$D,MATCH(F566,問合せ・差戻し事例!$A:$A,0)),"")</f>
        <v>230400</v>
      </c>
      <c r="J566" s="5">
        <f>IFERROR(INDEX(問合せ・差戻し事例!$G:$G,MATCH(F566,問合せ・差戻し事例!$A:$A,0)),"")</f>
        <v>22</v>
      </c>
      <c r="K566" s="5" t="str">
        <f>IFERROR(INDEX(問合せ・差戻し事例!$H:$H,MATCH(F566,問合せ・差戻し事例!$A:$A,0)),"")</f>
        <v>・除却売却明細1行ごとの証憑（除却申請書など）を提出してください</v>
      </c>
    </row>
    <row r="567" spans="1:11" ht="17.5" hidden="1" x14ac:dyDescent="0.6">
      <c r="A567" s="2">
        <v>566</v>
      </c>
      <c r="B567" s="2">
        <v>139</v>
      </c>
      <c r="C567" s="5">
        <f>IFERROR(INDEX(チェックポイント!$D:$D,MATCH(B567,チェックポイント!$A:$A,0)),"")</f>
        <v>66</v>
      </c>
      <c r="D567" s="5" t="str">
        <f>IFERROR(INDEX(チェックポイント!$E:$E,MATCH(B567,チェックポイント!$A:$A,0)),"")</f>
        <v>除却の根拠資料</v>
      </c>
      <c r="E567" s="5" t="str">
        <f>IFERROR(INDEX(チェックポイント!$F:$F,MATCH(B567,チェックポイント!$A:$A,0)),"")</f>
        <v>除却取引全てについて根拠資料(仕訳伝票だけでなく、例えば、除却申請書や職務権限決裁報告書)が提出されている</v>
      </c>
      <c r="F567" s="2">
        <v>78</v>
      </c>
      <c r="G567" s="5" t="str">
        <f>IFERROR(INDEX(問合せ・差戻し事例!$F:$F,MATCH(F567,問合せ・差戻し事例!$A:$A,0)),"")</f>
        <v>エア・ウォーター東日本(株)</v>
      </c>
      <c r="H567" s="5" t="str">
        <f>IFERROR(INDEX(問合せ・差戻し事例!$E:$E,MATCH(F567,問合せ・差戻し事例!$A:$A,0)),"")</f>
        <v>新潟ガス工業(株)</v>
      </c>
      <c r="I567" s="5" t="str">
        <f>IFERROR(INDEX(問合せ・差戻し事例!$D:$D,MATCH(F567,問合せ・差戻し事例!$A:$A,0)),"")</f>
        <v>230106</v>
      </c>
      <c r="J567" s="5">
        <f>IFERROR(INDEX(問合せ・差戻し事例!$G:$G,MATCH(F567,問合せ・差戻し事例!$A:$A,0)),"")</f>
        <v>22</v>
      </c>
      <c r="K567" s="5" t="str">
        <f>IFERROR(INDEX(問合せ・差戻し事例!$H:$H,MATCH(F567,問合せ・差戻し事例!$A:$A,0)),"")</f>
        <v>・除却売却明細1行ごとの証憑（除却申請書など）を提出してください</v>
      </c>
    </row>
    <row r="568" spans="1:11" ht="17.5" hidden="1" x14ac:dyDescent="0.6">
      <c r="A568" s="2">
        <v>567</v>
      </c>
      <c r="B568" s="2">
        <v>139</v>
      </c>
      <c r="C568" s="5">
        <f>IFERROR(INDEX(チェックポイント!$D:$D,MATCH(B568,チェックポイント!$A:$A,0)),"")</f>
        <v>66</v>
      </c>
      <c r="D568" s="5" t="str">
        <f>IFERROR(INDEX(チェックポイント!$E:$E,MATCH(B568,チェックポイント!$A:$A,0)),"")</f>
        <v>除却の根拠資料</v>
      </c>
      <c r="E568" s="5" t="str">
        <f>IFERROR(INDEX(チェックポイント!$F:$F,MATCH(B568,チェックポイント!$A:$A,0)),"")</f>
        <v>除却取引全てについて根拠資料(仕訳伝票だけでなく、例えば、除却申請書や職務権限決裁報告書)が提出されている</v>
      </c>
      <c r="F568" s="2">
        <v>145</v>
      </c>
      <c r="G568" s="5" t="str">
        <f>IFERROR(INDEX(問合せ・差戻し事例!$F:$F,MATCH(F568,問合せ・差戻し事例!$A:$A,0)),"")</f>
        <v>エア・ウォーター東日本(株)</v>
      </c>
      <c r="H568" s="5" t="str">
        <f>IFERROR(INDEX(問合せ・差戻し事例!$E:$E,MATCH(F568,問合せ・差戻し事例!$A:$A,0)),"")</f>
        <v>岩手液酸(株)</v>
      </c>
      <c r="I568" s="5" t="str">
        <f>IFERROR(INDEX(問合せ・差戻し事例!$D:$D,MATCH(F568,問合せ・差戻し事例!$A:$A,0)),"")</f>
        <v>230500</v>
      </c>
      <c r="J568" s="5">
        <f>IFERROR(INDEX(問合せ・差戻し事例!$G:$G,MATCH(F568,問合せ・差戻し事例!$A:$A,0)),"")</f>
        <v>22</v>
      </c>
      <c r="K568" s="5" t="str">
        <f>IFERROR(INDEX(問合せ・差戻し事例!$H:$H,MATCH(F568,問合せ・差戻し事例!$A:$A,0)),"")</f>
        <v>・除却売却明細1行ごとの証憑（除却申請書など）を提出してください</v>
      </c>
    </row>
    <row r="569" spans="1:11" ht="17.5" hidden="1" x14ac:dyDescent="0.6">
      <c r="A569" s="2">
        <v>568</v>
      </c>
      <c r="B569" s="2">
        <v>140</v>
      </c>
      <c r="C569" s="5">
        <f>IFERROR(INDEX(チェックポイント!$D:$D,MATCH(B569,チェックポイント!$A:$A,0)),"")</f>
        <v>66</v>
      </c>
      <c r="D569" s="5" t="str">
        <f>IFERROR(INDEX(チェックポイント!$E:$E,MATCH(B569,チェックポイント!$A:$A,0)),"")</f>
        <v>除却の根拠資料</v>
      </c>
      <c r="E569" s="5" t="str">
        <f>IFERROR(INDEX(チェックポイント!$F:$F,MATCH(B569,チェックポイント!$A:$A,0)),"")</f>
        <v>網羅性が確認できる情報が記載又は提出されている</v>
      </c>
      <c r="F569" s="2">
        <v>288</v>
      </c>
      <c r="G569" s="5" t="str">
        <f>IFERROR(INDEX(問合せ・差戻し事例!$F:$F,MATCH(F569,問合せ・差戻し事例!$A:$A,0)),"")</f>
        <v>フーズユニット</v>
      </c>
      <c r="H569" s="5" t="str">
        <f>IFERROR(INDEX(問合せ・差戻し事例!$E:$E,MATCH(F569,問合せ・差戻し事例!$A:$A,0)),"")</f>
        <v>エア・ウォーターアグリ＆フーズ(株)</v>
      </c>
      <c r="I569" s="5" t="str">
        <f>IFERROR(INDEX(問合せ・差戻し事例!$D:$D,MATCH(F569,問合せ・差戻し事例!$A:$A,0)),"")</f>
        <v>110100</v>
      </c>
      <c r="J569" s="5">
        <f>IFERROR(INDEX(問合せ・差戻し事例!$G:$G,MATCH(F569,問合せ・差戻し事例!$A:$A,0)),"")</f>
        <v>22</v>
      </c>
      <c r="K569" s="5" t="str">
        <f>IFERROR(INDEX(問合せ・差戻し事例!$H:$H,MATCH(F569,問合せ・差戻し事例!$A:$A,0)),"")</f>
        <v>・網羅性（全件が記載されているかの確認）及び整合性を確認するため、試算表の提出及び試算表との一致の確認をお願い出来ますでしょうか。
・除却取引全てについて根拠資料(例えば、除却申請書や職務権限決裁報告書)を提出いただけますでしょうか。</v>
      </c>
    </row>
    <row r="570" spans="1:11" ht="17.5" hidden="1" x14ac:dyDescent="0.6">
      <c r="A570" s="2">
        <v>569</v>
      </c>
      <c r="B570" s="2">
        <v>140</v>
      </c>
      <c r="C570" s="5">
        <f>IFERROR(INDEX(チェックポイント!$D:$D,MATCH(B570,チェックポイント!$A:$A,0)),"")</f>
        <v>66</v>
      </c>
      <c r="D570" s="5" t="str">
        <f>IFERROR(INDEX(チェックポイント!$E:$E,MATCH(B570,チェックポイント!$A:$A,0)),"")</f>
        <v>除却の根拠資料</v>
      </c>
      <c r="E570" s="5" t="str">
        <f>IFERROR(INDEX(チェックポイント!$F:$F,MATCH(B570,チェックポイント!$A:$A,0)),"")</f>
        <v>網羅性が確認できる情報が記載又は提出されている</v>
      </c>
      <c r="F570" s="2">
        <v>1091</v>
      </c>
      <c r="G570" s="5" t="str">
        <f>IFERROR(INDEX(問合せ・差戻し事例!$F:$F,MATCH(F570,問合せ・差戻し事例!$A:$A,0)),"")</f>
        <v>グローバルエンジニアリングユニット</v>
      </c>
      <c r="H570" s="5" t="str">
        <f>IFERROR(INDEX(問合せ・差戻し事例!$E:$E,MATCH(F570,問合せ・差戻し事例!$A:$A,0)),"")</f>
        <v>AIR WATER GAS SOLUTIONS INC.</v>
      </c>
      <c r="I570" s="5" t="str">
        <f>IFERROR(INDEX(問合せ・差戻し事例!$D:$D,MATCH(F570,問合せ・差戻し事例!$A:$A,0)),"")</f>
        <v>040401</v>
      </c>
      <c r="J570" s="5">
        <f>IFERROR(INDEX(問合せ・差戻し事例!$G:$G,MATCH(F570,問合せ・差戻し事例!$A:$A,0)),"")</f>
        <v>22</v>
      </c>
      <c r="K570" s="5" t="str">
        <f>IFERROR(INDEX(問合せ・差戻し事例!$H:$H,MATCH(F570,問合せ・差戻し事例!$A:$A,0)),"")</f>
        <v>・網羅性（全件が記載されているかの確認）及び整合性を確認するため、試算表の提出及び試算表との一致の確認をお願い出来ますでしょうか。
・除却取引（To write off fully depreciated Lenovo ideapad s340 15.6 touchscreen laptops - May 2025）について根拠資料(例えば、除却申請書や職務権限決裁報告書)を提出いただけますでしょうか。</v>
      </c>
    </row>
    <row r="571" spans="1:11" ht="17.5" hidden="1" x14ac:dyDescent="0.6">
      <c r="A571" s="2">
        <v>570</v>
      </c>
      <c r="B571" s="2">
        <v>140</v>
      </c>
      <c r="C571" s="5">
        <f>IFERROR(INDEX(チェックポイント!$D:$D,MATCH(B571,チェックポイント!$A:$A,0)),"")</f>
        <v>66</v>
      </c>
      <c r="D571" s="5" t="str">
        <f>IFERROR(INDEX(チェックポイント!$E:$E,MATCH(B571,チェックポイント!$A:$A,0)),"")</f>
        <v>除却の根拠資料</v>
      </c>
      <c r="E571" s="5" t="str">
        <f>IFERROR(INDEX(チェックポイント!$F:$F,MATCH(B571,チェックポイント!$A:$A,0)),"")</f>
        <v>網羅性が確認できる情報が記載又は提出されている</v>
      </c>
      <c r="F571" s="2">
        <v>1092</v>
      </c>
      <c r="G571" s="5" t="str">
        <f>IFERROR(INDEX(問合せ・差戻し事例!$F:$F,MATCH(F571,問合せ・差戻し事例!$A:$A,0)),"")</f>
        <v>グローバルエンジニアリングユニット</v>
      </c>
      <c r="H571" s="5" t="str">
        <f>IFERROR(INDEX(問合せ・差戻し事例!$E:$E,MATCH(F571,問合せ・差戻し事例!$A:$A,0)),"")</f>
        <v>Phoenix Welding Supply LLC</v>
      </c>
      <c r="I571" s="5" t="str">
        <f>IFERROR(INDEX(問合せ・差戻し事例!$D:$D,MATCH(F571,問合せ・差戻し事例!$A:$A,0)),"")</f>
        <v>040405</v>
      </c>
      <c r="J571" s="5">
        <f>IFERROR(INDEX(問合せ・差戻し事例!$G:$G,MATCH(F571,問合せ・差戻し事例!$A:$A,0)),"")</f>
        <v>22</v>
      </c>
      <c r="K571" s="5" t="str">
        <f>IFERROR(INDEX(問合せ・差戻し事例!$H:$H,MATCH(F571,問合せ・差戻し事例!$A:$A,0)),"")</f>
        <v>・網羅性（全件が記載されているかの確認）及び整合性を確認するため、試算表の提出及び試算表との一致の確認をお願い出来ますでしょうか。
・除却取引すべてについて根拠資料(例えば、除却申請書や職務権限決裁報告書)を提出いただけますでしょうか。</v>
      </c>
    </row>
    <row r="572" spans="1:11" ht="17.5" hidden="1" x14ac:dyDescent="0.6">
      <c r="A572" s="2">
        <v>571</v>
      </c>
      <c r="B572" s="2">
        <v>140</v>
      </c>
      <c r="C572" s="5">
        <f>IFERROR(INDEX(チェックポイント!$D:$D,MATCH(B572,チェックポイント!$A:$A,0)),"")</f>
        <v>66</v>
      </c>
      <c r="D572" s="5" t="str">
        <f>IFERROR(INDEX(チェックポイント!$E:$E,MATCH(B572,チェックポイント!$A:$A,0)),"")</f>
        <v>除却の根拠資料</v>
      </c>
      <c r="E572" s="5" t="str">
        <f>IFERROR(INDEX(チェックポイント!$F:$F,MATCH(B572,チェックポイント!$A:$A,0)),"")</f>
        <v>網羅性が確認できる情報が記載又は提出されている</v>
      </c>
      <c r="F572" s="2">
        <v>1097</v>
      </c>
      <c r="G572" s="5" t="str">
        <f>IFERROR(INDEX(問合せ・差戻し事例!$F:$F,MATCH(F572,問合せ・差戻し事例!$A:$A,0)),"")</f>
        <v>グローバルエンジニアリングユニット</v>
      </c>
      <c r="H572" s="5" t="str">
        <f>IFERROR(INDEX(問合せ・差戻し事例!$E:$E,MATCH(F572,問合せ・差戻し事例!$A:$A,0)),"")</f>
        <v>AIR WATER INDIA PRIVATE LIMITED</v>
      </c>
      <c r="I572" s="5" t="str">
        <f>IFERROR(INDEX(問合せ・差戻し事例!$D:$D,MATCH(F572,問合せ・差戻し事例!$A:$A,0)),"")</f>
        <v>040200</v>
      </c>
      <c r="J572" s="5">
        <f>IFERROR(INDEX(問合せ・差戻し事例!$G:$G,MATCH(F572,問合せ・差戻し事例!$A:$A,0)),"")</f>
        <v>22</v>
      </c>
      <c r="K572" s="5" t="str">
        <f>IFERROR(INDEX(問合せ・差戻し事例!$H:$H,MATCH(F572,問合せ・差戻し事例!$A:$A,0)),"")</f>
        <v>・網羅性（全件が記載されているかの確認）及び整合性を確認するため、試算表の提出及び試算表との一致の確認をお願い出来ますでしょうか。
・ご提出いただいた根拠資料について、固定資産除却明細の4件と金額の一致を確認できておりません。根拠資料と除却明細の突合方法をご教示ください。</v>
      </c>
    </row>
    <row r="573" spans="1:11" ht="17.5" hidden="1" x14ac:dyDescent="0.6">
      <c r="A573" s="2">
        <v>572</v>
      </c>
      <c r="B573" s="2">
        <v>145</v>
      </c>
      <c r="C573" s="5" t="str">
        <f>IFERROR(INDEX(チェックポイント!$D:$D,MATCH(B573,チェックポイント!$A:$A,0)),"")</f>
        <v>共通</v>
      </c>
      <c r="D573" s="5" t="str">
        <f>IFERROR(INDEX(チェックポイント!$E:$E,MATCH(B573,チェックポイント!$A:$A,0)),"")</f>
        <v/>
      </c>
      <c r="E573" s="5" t="str">
        <f>IFERROR(INDEX(チェックポイント!$F:$F,MATCH(B573,チェックポイント!$A:$A,0)),"")</f>
        <v>網羅性が確認できる情報（試算表の全件・総額との一致）が提出されているか。</v>
      </c>
      <c r="F573" s="2">
        <v>1181</v>
      </c>
      <c r="G573" s="5" t="str">
        <f>IFERROR(INDEX(問合せ・差戻し事例!$F:$F,MATCH(F573,問合せ・差戻し事例!$A:$A,0)),"")</f>
        <v>グローバルエンジニアリングユニット</v>
      </c>
      <c r="H573" s="5" t="str">
        <f>IFERROR(INDEX(問合せ・差戻し事例!$E:$E,MATCH(F573,問合せ・差戻し事例!$A:$A,0)),"")</f>
        <v>AIR WATER INDIA PRIVATE LIMITED</v>
      </c>
      <c r="I573" s="5" t="str">
        <f>IFERROR(INDEX(問合せ・差戻し事例!$D:$D,MATCH(F573,問合せ・差戻し事例!$A:$A,0)),"")</f>
        <v>040200</v>
      </c>
      <c r="J573" s="5">
        <f>IFERROR(INDEX(問合せ・差戻し事例!$G:$G,MATCH(F573,問合せ・差戻し事例!$A:$A,0)),"")</f>
        <v>22</v>
      </c>
      <c r="K573" s="5" t="str">
        <f>IFERROR(INDEX(問合せ・差戻し事例!$H:$H,MATCH(F573,問合せ・差戻し事例!$A:$A,0)),"")</f>
        <v>Please provide the complete TB. We need to review the full picture, not just an excerpt, and confirm that the net gain/loss on asset disposal reconciles to the TB.</v>
      </c>
    </row>
    <row r="574" spans="1:11" ht="17.5" hidden="1" x14ac:dyDescent="0.6">
      <c r="A574" s="2">
        <v>573</v>
      </c>
      <c r="B574" s="2">
        <v>145</v>
      </c>
      <c r="C574" s="5" t="str">
        <f>IFERROR(INDEX(チェックポイント!$D:$D,MATCH(B574,チェックポイント!$A:$A,0)),"")</f>
        <v>共通</v>
      </c>
      <c r="D574" s="5" t="str">
        <f>IFERROR(INDEX(チェックポイント!$E:$E,MATCH(B574,チェックポイント!$A:$A,0)),"")</f>
        <v/>
      </c>
      <c r="E574" s="5" t="str">
        <f>IFERROR(INDEX(チェックポイント!$F:$F,MATCH(B574,チェックポイント!$A:$A,0)),"")</f>
        <v>網羅性が確認できる情報（試算表の全件・総額との一致）が提出されているか。</v>
      </c>
      <c r="F574" s="2">
        <v>1424</v>
      </c>
      <c r="G574" s="5" t="str">
        <f>IFERROR(INDEX(問合せ・差戻し事例!$F:$F,MATCH(F574,問合せ・差戻し事例!$A:$A,0)),"")</f>
        <v xml:space="preserve">海水ユニット </v>
      </c>
      <c r="H574" s="5" t="str">
        <f>IFERROR(INDEX(問合せ・差戻し事例!$E:$E,MATCH(F574,問合せ・差戻し事例!$A:$A,0)),"")</f>
        <v>Redco S.R.L.</v>
      </c>
      <c r="I574" s="5" t="str">
        <f>IFERROR(INDEX(問合せ・差戻し事例!$D:$D,MATCH(F574,問合せ・差戻し事例!$A:$A,0)),"")</f>
        <v>140204</v>
      </c>
      <c r="J574" s="5">
        <f>IFERROR(INDEX(問合せ・差戻し事例!$G:$G,MATCH(F574,問合せ・差戻し事例!$A:$A,0)),"")</f>
        <v>22</v>
      </c>
      <c r="K574" s="5" t="str">
        <f>IFERROR(INDEX(問合せ・差戻し事例!$H:$H,MATCH(F574,問合せ・差戻し事例!$A:$A,0)),"")</f>
        <v>・Please provide the full TB for a complete review. The total asset disposal loss amount should reconcile to the TB 
・Please provide the disposal request documents, including approval by the authorized approvers, for each disposed asset item..</v>
      </c>
    </row>
    <row r="575" spans="1:11" ht="17.5" hidden="1" x14ac:dyDescent="0.6">
      <c r="A575" s="2">
        <v>574</v>
      </c>
      <c r="B575" s="2">
        <v>145</v>
      </c>
      <c r="C575" s="5" t="str">
        <f>IFERROR(INDEX(チェックポイント!$D:$D,MATCH(B575,チェックポイント!$A:$A,0)),"")</f>
        <v>共通</v>
      </c>
      <c r="D575" s="5" t="str">
        <f>IFERROR(INDEX(チェックポイント!$E:$E,MATCH(B575,チェックポイント!$A:$A,0)),"")</f>
        <v/>
      </c>
      <c r="E575" s="5" t="str">
        <f>IFERROR(INDEX(チェックポイント!$F:$F,MATCH(B575,チェックポイント!$A:$A,0)),"")</f>
        <v>網羅性が確認できる情報（試算表の全件・総額との一致）が提出されているか。</v>
      </c>
      <c r="F575" s="2">
        <v>1500</v>
      </c>
      <c r="G575" s="5" t="str">
        <f>IFERROR(INDEX(問合せ・差戻し事例!$F:$F,MATCH(F575,問合せ・差戻し事例!$A:$A,0)),"")</f>
        <v>防災ユニット</v>
      </c>
      <c r="H575" s="5" t="str">
        <f>IFERROR(INDEX(問合せ・差戻し事例!$E:$E,MATCH(F575,問合せ・差戻し事例!$A:$A,0)),"")</f>
        <v>Globalwide M&amp;E Pte. Ltd.</v>
      </c>
      <c r="I575" s="5" t="str">
        <f>IFERROR(INDEX(問合せ・差戻し事例!$D:$D,MATCH(F575,問合せ・差戻し事例!$A:$A,0)),"")</f>
        <v>090400</v>
      </c>
      <c r="J575" s="5">
        <f>IFERROR(INDEX(問合せ・差戻し事例!$G:$G,MATCH(F575,問合せ・差戻し事例!$A:$A,0)),"")</f>
        <v>22</v>
      </c>
      <c r="K575" s="5" t="str">
        <f>IFERROR(INDEX(問合せ・差戻し事例!$H:$H,MATCH(F575,問合せ・差戻し事例!$A:$A,0)),"")</f>
        <v>・Please provide the full TB for a complete review. The total asset disposal loss amount should reconcile to the TB 
・Please provide the disposal request documents, including approval by the authorized approvers, for each disposed asset item..</v>
      </c>
    </row>
    <row r="576" spans="1:11" ht="17.5" hidden="1" x14ac:dyDescent="0.6">
      <c r="A576" s="2">
        <v>575</v>
      </c>
      <c r="B576" s="2">
        <v>145</v>
      </c>
      <c r="C576" s="5" t="str">
        <f>IFERROR(INDEX(チェックポイント!$D:$D,MATCH(B576,チェックポイント!$A:$A,0)),"")</f>
        <v>共通</v>
      </c>
      <c r="D576" s="5" t="str">
        <f>IFERROR(INDEX(チェックポイント!$E:$E,MATCH(B576,チェックポイント!$A:$A,0)),"")</f>
        <v/>
      </c>
      <c r="E576" s="5" t="str">
        <f>IFERROR(INDEX(チェックポイント!$F:$F,MATCH(B576,チェックポイント!$A:$A,0)),"")</f>
        <v>網羅性が確認できる情報（試算表の全件・総額との一致）が提出されているか。</v>
      </c>
      <c r="F576" s="2">
        <v>1634</v>
      </c>
      <c r="G576" s="5" t="str">
        <f>IFERROR(INDEX(問合せ・差戻し事例!$F:$F,MATCH(F576,問合せ・差戻し事例!$A:$A,0)),"")</f>
        <v>グローバル戦略推進本部</v>
      </c>
      <c r="H576" s="5" t="str">
        <f>IFERROR(INDEX(問合せ・差戻し事例!$E:$E,MATCH(F576,問合せ・差戻し事例!$A:$A,0)),"")</f>
        <v xml:space="preserve">Inoueki (Malaysia) Sdn. Bhd. </v>
      </c>
      <c r="I576" s="5" t="str">
        <f>IFERROR(INDEX(問合せ・差戻し事例!$D:$D,MATCH(F576,問合せ・差戻し事例!$A:$A,0)),"")</f>
        <v>170101</v>
      </c>
      <c r="J576" s="5">
        <f>IFERROR(INDEX(問合せ・差戻し事例!$G:$G,MATCH(F576,問合せ・差戻し事例!$A:$A,0)),"")</f>
        <v>22</v>
      </c>
      <c r="K576" s="5" t="str">
        <f>IFERROR(INDEX(問合せ・差戻し事例!$H:$H,MATCH(F576,問合せ・差戻し事例!$A:$A,0)),"")</f>
        <v>・Please provide the full TB for a complete review. The total asset disposal loss amount should reconcile to the TB 
・Please provide the disposal request documents, including approval by the authorized approvers, for each disposed asset item..</v>
      </c>
    </row>
    <row r="577" spans="1:11" ht="17.5" hidden="1" x14ac:dyDescent="0.6">
      <c r="A577" s="2">
        <v>576</v>
      </c>
      <c r="B577" s="2">
        <v>145</v>
      </c>
      <c r="C577" s="5" t="str">
        <f>IFERROR(INDEX(チェックポイント!$D:$D,MATCH(B577,チェックポイント!$A:$A,0)),"")</f>
        <v>共通</v>
      </c>
      <c r="D577" s="5" t="str">
        <f>IFERROR(INDEX(チェックポイント!$E:$E,MATCH(B577,チェックポイント!$A:$A,0)),"")</f>
        <v/>
      </c>
      <c r="E577" s="5" t="str">
        <f>IFERROR(INDEX(チェックポイント!$F:$F,MATCH(B577,チェックポイント!$A:$A,0)),"")</f>
        <v>網羅性が確認できる情報（試算表の全件・総額との一致）が提出されているか。</v>
      </c>
      <c r="F577" s="2">
        <v>1635</v>
      </c>
      <c r="G577" s="5" t="str">
        <f>IFERROR(INDEX(問合せ・差戻し事例!$F:$F,MATCH(F577,問合せ・差戻し事例!$A:$A,0)),"")</f>
        <v>グローバル戦略推進本部</v>
      </c>
      <c r="H577" s="5" t="str">
        <f>IFERROR(INDEX(問合せ・差戻し事例!$E:$E,MATCH(F577,問合せ・差戻し事例!$A:$A,0)),"")</f>
        <v xml:space="preserve">Inoueki Philippines, Inc. </v>
      </c>
      <c r="I577" s="5" t="str">
        <f>IFERROR(INDEX(問合せ・差戻し事例!$D:$D,MATCH(F577,問合せ・差戻し事例!$A:$A,0)),"")</f>
        <v>170102</v>
      </c>
      <c r="J577" s="5">
        <f>IFERROR(INDEX(問合せ・差戻し事例!$G:$G,MATCH(F577,問合せ・差戻し事例!$A:$A,0)),"")</f>
        <v>22</v>
      </c>
      <c r="K577" s="5" t="str">
        <f>IFERROR(INDEX(問合せ・差戻し事例!$H:$H,MATCH(F577,問合せ・差戻し事例!$A:$A,0)),"")</f>
        <v xml:space="preserve">・Please provide the full TB for a complete review. </v>
      </c>
    </row>
    <row r="578" spans="1:11" ht="17.5" hidden="1" x14ac:dyDescent="0.6">
      <c r="A578" s="2">
        <v>577</v>
      </c>
      <c r="B578" s="2">
        <v>145</v>
      </c>
      <c r="C578" s="5" t="str">
        <f>IFERROR(INDEX(チェックポイント!$D:$D,MATCH(B578,チェックポイント!$A:$A,0)),"")</f>
        <v>共通</v>
      </c>
      <c r="D578" s="5" t="str">
        <f>IFERROR(INDEX(チェックポイント!$E:$E,MATCH(B578,チェックポイント!$A:$A,0)),"")</f>
        <v/>
      </c>
      <c r="E578" s="5" t="str">
        <f>IFERROR(INDEX(チェックポイント!$F:$F,MATCH(B578,チェックポイント!$A:$A,0)),"")</f>
        <v>網羅性が確認できる情報（試算表の全件・総額との一致）が提出されているか。</v>
      </c>
      <c r="F578" s="2">
        <v>1636</v>
      </c>
      <c r="G578" s="5" t="str">
        <f>IFERROR(INDEX(問合せ・差戻し事例!$F:$F,MATCH(F578,問合せ・差戻し事例!$A:$A,0)),"")</f>
        <v>グローバル戦略推進本部</v>
      </c>
      <c r="H578" s="5" t="str">
        <f>IFERROR(INDEX(問合せ・差戻し事例!$E:$E,MATCH(F578,問合せ・差戻し事例!$A:$A,0)),"")</f>
        <v>Inoueki Singapore Pte. Ltd.</v>
      </c>
      <c r="I578" s="5" t="str">
        <f>IFERROR(INDEX(問合せ・差戻し事例!$D:$D,MATCH(F578,問合せ・差戻し事例!$A:$A,0)),"")</f>
        <v>170103</v>
      </c>
      <c r="J578" s="5">
        <f>IFERROR(INDEX(問合せ・差戻し事例!$G:$G,MATCH(F578,問合せ・差戻し事例!$A:$A,0)),"")</f>
        <v>22</v>
      </c>
      <c r="K578" s="5" t="str">
        <f>IFERROR(INDEX(問合せ・差戻し事例!$H:$H,MATCH(F578,問合せ・差戻し事例!$A:$A,0)),"")</f>
        <v xml:space="preserve">・Please provide the full TB for a complete review. </v>
      </c>
    </row>
    <row r="579" spans="1:11" ht="17.5" hidden="1" x14ac:dyDescent="0.6">
      <c r="A579" s="2">
        <v>578</v>
      </c>
      <c r="B579" s="2">
        <v>148</v>
      </c>
      <c r="C579" s="5" t="str">
        <f>IFERROR(INDEX(チェックポイント!$D:$D,MATCH(B579,チェックポイント!$A:$A,0)),"")</f>
        <v>共通</v>
      </c>
      <c r="D579" s="5" t="str">
        <f>IFERROR(INDEX(チェックポイント!$E:$E,MATCH(B579,チェックポイント!$A:$A,0)),"")</f>
        <v/>
      </c>
      <c r="E579" s="5" t="str">
        <f>IFERROR(INDEX(チェックポイント!$F:$F,MATCH(B579,チェックポイント!$A:$A,0)),"")</f>
        <v>データソースと抽出条件（手順）の記録が成果物として提出されている</v>
      </c>
      <c r="F579" s="2">
        <v>1146</v>
      </c>
      <c r="G579" s="5" t="str">
        <f>IFERROR(INDEX(問合せ・差戻し事例!$F:$F,MATCH(F579,問合せ・差戻し事例!$A:$A,0)),"")</f>
        <v>グローバルエンジニアリングユニット</v>
      </c>
      <c r="H579" s="5" t="str">
        <f>IFERROR(INDEX(問合せ・差戻し事例!$E:$E,MATCH(F579,問合せ・差戻し事例!$A:$A,0)),"")</f>
        <v>American Gas Products, Inc.</v>
      </c>
      <c r="I579" s="5" t="str">
        <f>IFERROR(INDEX(問合せ・差戻し事例!$D:$D,MATCH(F579,問合せ・差戻し事例!$A:$A,0)),"")</f>
        <v>040402</v>
      </c>
      <c r="J579" s="5">
        <f>IFERROR(INDEX(問合せ・差戻し事例!$G:$G,MATCH(F579,問合せ・差戻し事例!$A:$A,0)),"")</f>
        <v>22</v>
      </c>
      <c r="K579" s="5" t="str">
        <f>IFERROR(INDEX(問合せ・差戻し事例!$H:$H,MATCH(F579,問合せ・差戻し事例!$A:$A,0)),"")</f>
        <v>①Please use the provided format file to prepare the deliverables and clearly show how the total amount of FY2026 asset disposals reconciles to the TB.
②Please provide evidence that the disposed asset was approved by Megan VanKirk. The ROA does not indicate that the specific asset disposal was approved by Megan VanKirk.</v>
      </c>
    </row>
    <row r="580" spans="1:11" ht="17.5" hidden="1" x14ac:dyDescent="0.6">
      <c r="A580" s="2">
        <v>579</v>
      </c>
      <c r="B580" s="2">
        <v>148</v>
      </c>
      <c r="C580" s="5" t="str">
        <f>IFERROR(INDEX(チェックポイント!$D:$D,MATCH(B580,チェックポイント!$A:$A,0)),"")</f>
        <v>共通</v>
      </c>
      <c r="D580" s="5" t="str">
        <f>IFERROR(INDEX(チェックポイント!$E:$E,MATCH(B580,チェックポイント!$A:$A,0)),"")</f>
        <v/>
      </c>
      <c r="E580" s="5" t="str">
        <f>IFERROR(INDEX(チェックポイント!$F:$F,MATCH(B580,チェックポイント!$A:$A,0)),"")</f>
        <v>データソースと抽出条件（手順）の記録が成果物として提出されている</v>
      </c>
      <c r="F580" s="2">
        <v>1147</v>
      </c>
      <c r="G580" s="5" t="str">
        <f>IFERROR(INDEX(問合せ・差戻し事例!$F:$F,MATCH(F580,問合せ・差戻し事例!$A:$A,0)),"")</f>
        <v>グローバルエンジニアリングユニット</v>
      </c>
      <c r="H580" s="5" t="str">
        <f>IFERROR(INDEX(問合せ・差戻し事例!$E:$E,MATCH(F580,問合せ・差戻し事例!$A:$A,0)),"")</f>
        <v>Noble Gas Solutions, LLC</v>
      </c>
      <c r="I580" s="5" t="str">
        <f>IFERROR(INDEX(問合せ・差戻し事例!$D:$D,MATCH(F580,問合せ・差戻し事例!$A:$A,0)),"")</f>
        <v>040403</v>
      </c>
      <c r="J580" s="5">
        <f>IFERROR(INDEX(問合せ・差戻し事例!$G:$G,MATCH(F580,問合せ・差戻し事例!$A:$A,0)),"")</f>
        <v>22</v>
      </c>
      <c r="K580" s="5" t="str">
        <f>IFERROR(INDEX(問合せ・差戻し事例!$H:$H,MATCH(F580,問合せ・差戻し事例!$A:$A,0)),"")</f>
        <v>①Please use the provided format file to prepare the deliverables and clearly show how the total amount of FY2026 asset disposals reconciles to the TB.
②Please provide evidence that the disposed asset was approved by Amanda Denaker. The ROA does not indicate that the specific asset disposal was approved by Amanda Denaker.</v>
      </c>
    </row>
    <row r="581" spans="1:11" ht="17.5" hidden="1" x14ac:dyDescent="0.6">
      <c r="A581" s="2">
        <v>580</v>
      </c>
      <c r="B581" s="2">
        <v>148</v>
      </c>
      <c r="C581" s="5" t="str">
        <f>IFERROR(INDEX(チェックポイント!$D:$D,MATCH(B581,チェックポイント!$A:$A,0)),"")</f>
        <v>共通</v>
      </c>
      <c r="D581" s="5" t="str">
        <f>IFERROR(INDEX(チェックポイント!$E:$E,MATCH(B581,チェックポイント!$A:$A,0)),"")</f>
        <v/>
      </c>
      <c r="E581" s="5" t="str">
        <f>IFERROR(INDEX(チェックポイント!$F:$F,MATCH(B581,チェックポイント!$A:$A,0)),"")</f>
        <v>データソースと抽出条件（手順）の記録が成果物として提出されている</v>
      </c>
      <c r="F581" s="2">
        <v>1148</v>
      </c>
      <c r="G581" s="5" t="str">
        <f>IFERROR(INDEX(問合せ・差戻し事例!$F:$F,MATCH(F581,問合せ・差戻し事例!$A:$A,0)),"")</f>
        <v>グローバルエンジニアリングユニット</v>
      </c>
      <c r="H581" s="5" t="str">
        <f>IFERROR(INDEX(問合せ・差戻し事例!$E:$E,MATCH(F581,問合せ・差戻し事例!$A:$A,0)),"")</f>
        <v>Phoenix Welding Supply LLC</v>
      </c>
      <c r="I581" s="5" t="str">
        <f>IFERROR(INDEX(問合せ・差戻し事例!$D:$D,MATCH(F581,問合せ・差戻し事例!$A:$A,0)),"")</f>
        <v>040405</v>
      </c>
      <c r="J581" s="5">
        <f>IFERROR(INDEX(問合せ・差戻し事例!$G:$G,MATCH(F581,問合せ・差戻し事例!$A:$A,0)),"")</f>
        <v>22</v>
      </c>
      <c r="K581" s="5" t="str">
        <f>IFERROR(INDEX(問合せ・差戻し事例!$H:$H,MATCH(F581,問合せ・差戻し事例!$A:$A,0)),"")</f>
        <v>①Please use the provided format file to prepare the deliverables and clearly show how the total amount of FY2026 asset disposals reconciles to the TB.
②Please provide evidence that the disposed asset was approved by Alan Parker. The ROA does not indicate that the specific asset disposal was approved by Alan Parker.</v>
      </c>
    </row>
    <row r="582" spans="1:11" ht="17.5" hidden="1" x14ac:dyDescent="0.6">
      <c r="A582" s="2">
        <v>581</v>
      </c>
      <c r="B582" s="2">
        <v>150</v>
      </c>
      <c r="C582" s="5">
        <f>IFERROR(INDEX(チェックポイント!$D:$D,MATCH(B582,チェックポイント!$A:$A,0)),"")</f>
        <v>67</v>
      </c>
      <c r="D582" s="5" t="str">
        <f>IFERROR(INDEX(チェックポイント!$E:$E,MATCH(B582,チェックポイント!$A:$A,0)),"")</f>
        <v>固定資産台帳でフラグ付けした明細＋資産計上妥当性コメント</v>
      </c>
      <c r="E582" s="5" t="str">
        <f>IFERROR(INDEX(チェックポイント!$F:$F,MATCH(B582,チェックポイント!$A:$A,0)),"")</f>
        <v>網羅性が確認できる情報が記載又は提出されている</v>
      </c>
      <c r="F582" s="2">
        <v>1471</v>
      </c>
      <c r="G582" s="5" t="str">
        <f>IFERROR(INDEX(問合せ・差戻し事例!$F:$F,MATCH(F582,問合せ・差戻し事例!$A:$A,0)),"")</f>
        <v>防災ユニット</v>
      </c>
      <c r="H582" s="5" t="str">
        <f>IFERROR(INDEX(問合せ・差戻し事例!$E:$E,MATCH(F582,問合せ・差戻し事例!$A:$A,0)),"")</f>
        <v>Globalwide International Pte. Ltd.</v>
      </c>
      <c r="I582" s="5" t="str">
        <f>IFERROR(INDEX(問合せ・差戻し事例!$D:$D,MATCH(F582,問合せ・差戻し事例!$A:$A,0)),"")</f>
        <v>090300</v>
      </c>
      <c r="J582" s="5">
        <f>IFERROR(INDEX(問合せ・差戻し事例!$G:$G,MATCH(F582,問合せ・差戻し事例!$A:$A,0)),"")</f>
        <v>23</v>
      </c>
      <c r="K582" s="5" t="str">
        <f>IFERROR(INDEX(問合せ・差戻し事例!$H:$H,MATCH(F582,問合せ・差戻し事例!$A:$A,0)),"")</f>
        <v xml:space="preserve">
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現状、"GWI-Fixed Assets Physical Inspection Checklist.xlsx"として、固定資産台帳をそのままご提示いただいておりますが、以下の対応をお願いいたします。
①台帳記載の資産ごとに、修繕費・研究費に該当しない旨の記載をそれぞれ（右側の列にコメント欄を作り）ご記入ください。
②また、各"Category"ごとの"Month-end book value"と、2026年3月末試算表の残高との比較について、追記ください。
</v>
      </c>
    </row>
    <row r="583" spans="1:11" ht="17.5" hidden="1" x14ac:dyDescent="0.6">
      <c r="A583" s="2">
        <v>582</v>
      </c>
      <c r="B583" s="2">
        <v>150</v>
      </c>
      <c r="C583" s="5">
        <f>IFERROR(INDEX(チェックポイント!$D:$D,MATCH(B583,チェックポイント!$A:$A,0)),"")</f>
        <v>67</v>
      </c>
      <c r="D583" s="5" t="str">
        <f>IFERROR(INDEX(チェックポイント!$E:$E,MATCH(B583,チェックポイント!$A:$A,0)),"")</f>
        <v>固定資産台帳でフラグ付けした明細＋資産計上妥当性コメント</v>
      </c>
      <c r="E583" s="5" t="str">
        <f>IFERROR(INDEX(チェックポイント!$F:$F,MATCH(B583,チェックポイント!$A:$A,0)),"")</f>
        <v>網羅性が確認できる情報が記載又は提出されている</v>
      </c>
      <c r="F583" s="2">
        <v>1472</v>
      </c>
      <c r="G583" s="5" t="str">
        <f>IFERROR(INDEX(問合せ・差戻し事例!$F:$F,MATCH(F583,問合せ・差戻し事例!$A:$A,0)),"")</f>
        <v>防災ユニット</v>
      </c>
      <c r="H583" s="5" t="str">
        <f>IFERROR(INDEX(問合せ・差戻し事例!$E:$E,MATCH(F583,問合せ・差戻し事例!$A:$A,0)),"")</f>
        <v>エア・ウォーター防災(株)</v>
      </c>
      <c r="I583" s="5" t="str">
        <f>IFERROR(INDEX(問合せ・差戻し事例!$D:$D,MATCH(F583,問合せ・差戻し事例!$A:$A,0)),"")</f>
        <v>090100</v>
      </c>
      <c r="J583" s="5">
        <f>IFERROR(INDEX(問合せ・差戻し事例!$G:$G,MATCH(F583,問合せ・差戻し事例!$A:$A,0)),"")</f>
        <v>23</v>
      </c>
      <c r="K583" s="5" t="str">
        <f>IFERROR(INDEX(問合せ・差戻し事例!$H:$H,MATCH(F583,問合せ・差戻し事例!$A:$A,0)),"")</f>
        <v xml:space="preserve">
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現状、根拠資料として固定資産台帳をそのままご提示いただいておりますが、以下の対応をお願いいたします。
①資産名称から修繕費・研究費に該当しうるものについては「フラグ」を（右側の列にコメント欄を作り）ご記入ください。
②また、固定資産台帳全体の網羅性を確認するため、資産科目（「第1キー名称」）ごとの「当月末帳簿価額」の集計額と、2026年3月末試算表の残高との比較結果について、追記ください。
そのうえで、上記①の結果フラグがつけられた明細すべてについて改めて修繕費・研究開発費に該当しないか、ご判断のコメントを成果物としてまとめていただけるようお願いいたします。
（※拝見した限りでは、すでにリストアップしていただいた以外にも、「稲沢　作業場改造工事」「くらしの医療館　シーリングペンダント更新」などについては、見方によっては修繕費の可能性がありうるものかと思われます。監査対応も見据えて、少し幅広に検討結果を記載いただいた方がよいように思われます。）
</v>
      </c>
    </row>
    <row r="584" spans="1:11" ht="17.5" hidden="1" x14ac:dyDescent="0.6">
      <c r="A584" s="2">
        <v>583</v>
      </c>
      <c r="B584" s="2">
        <v>150</v>
      </c>
      <c r="C584" s="5">
        <f>IFERROR(INDEX(チェックポイント!$D:$D,MATCH(B584,チェックポイント!$A:$A,0)),"")</f>
        <v>67</v>
      </c>
      <c r="D584" s="5" t="str">
        <f>IFERROR(INDEX(チェックポイント!$E:$E,MATCH(B584,チェックポイント!$A:$A,0)),"")</f>
        <v>固定資産台帳でフラグ付けした明細＋資産計上妥当性コメント</v>
      </c>
      <c r="E584" s="5" t="str">
        <f>IFERROR(INDEX(チェックポイント!$F:$F,MATCH(B584,チェックポイント!$A:$A,0)),"")</f>
        <v>網羅性が確認できる情報が記載又は提出されている</v>
      </c>
      <c r="F584" s="2">
        <v>1479</v>
      </c>
      <c r="G584" s="5" t="str">
        <f>IFERROR(INDEX(問合せ・差戻し事例!$F:$F,MATCH(F584,問合せ・差戻し事例!$A:$A,0)),"")</f>
        <v>防災ユニット</v>
      </c>
      <c r="H584" s="5" t="str">
        <f>IFERROR(INDEX(問合せ・差戻し事例!$E:$E,MATCH(F584,問合せ・差戻し事例!$A:$A,0)),"")</f>
        <v>オリオン・ラドセーフメディカル(株)</v>
      </c>
      <c r="I584" s="5" t="str">
        <f>IFERROR(INDEX(問合せ・差戻し事例!$D:$D,MATCH(F584,問合せ・差戻し事例!$A:$A,0)),"")</f>
        <v>090200</v>
      </c>
      <c r="J584" s="5">
        <f>IFERROR(INDEX(問合せ・差戻し事例!$G:$G,MATCH(F584,問合せ・差戻し事例!$A:$A,0)),"")</f>
        <v>23</v>
      </c>
      <c r="K584" s="5" t="str">
        <f>IFERROR(INDEX(問合せ・差戻し事例!$H:$H,MATCH(F584,問合せ・差戻し事例!$A:$A,0)),"")</f>
        <v xml:space="preserve">
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現状としては、修繕費や研究開発費に該当する明細がないことのコメントのみが提出物となっておりますが、その判断過程を示す必要があることから、以下の対応をお願いしたく存じます。
①2026年3月末時点の固定資産台帳をご用意ください。
②①について、資産の名称から修繕費・研究費に該当しうるものについて、別途「フラグ」（修繕費または研究開発費の候補）を記入する列を作りご記入ください。
③また、固定資産台帳全体の網羅性を確認するため、資産科目ごとの期末帳簿価額の集計額と、2026年3月末試算表の残高との比較結果について、追記ください。
（※監査対応も見据えて、たとえば改修工事のような【名称のみから判断した場合修繕費・研究開発費とも取れる】ような内容については検討対象に含める等、少し幅広に検討結果を記載いただいた方がよいように思われます。）
</v>
      </c>
    </row>
    <row r="585" spans="1:11" ht="17.5" hidden="1" x14ac:dyDescent="0.6">
      <c r="A585" s="2">
        <v>584</v>
      </c>
      <c r="B585" s="2">
        <v>150</v>
      </c>
      <c r="C585" s="5">
        <f>IFERROR(INDEX(チェックポイント!$D:$D,MATCH(B585,チェックポイント!$A:$A,0)),"")</f>
        <v>67</v>
      </c>
      <c r="D585" s="5" t="str">
        <f>IFERROR(INDEX(チェックポイント!$E:$E,MATCH(B585,チェックポイント!$A:$A,0)),"")</f>
        <v>固定資産台帳でフラグ付けした明細＋資産計上妥当性コメント</v>
      </c>
      <c r="E585" s="5" t="str">
        <f>IFERROR(INDEX(チェックポイント!$F:$F,MATCH(B585,チェックポイント!$A:$A,0)),"")</f>
        <v>網羅性が確認できる情報が記載又は提出されている</v>
      </c>
      <c r="F585" s="2">
        <v>1501</v>
      </c>
      <c r="G585" s="5" t="str">
        <f>IFERROR(INDEX(問合せ・差戻し事例!$F:$F,MATCH(F585,問合せ・差戻し事例!$A:$A,0)),"")</f>
        <v>防災ユニット</v>
      </c>
      <c r="H585" s="5" t="str">
        <f>IFERROR(INDEX(問合せ・差戻し事例!$E:$E,MATCH(F585,問合せ・差戻し事例!$A:$A,0)),"")</f>
        <v>Globalwide M&amp;E Pte. Ltd.</v>
      </c>
      <c r="I585" s="5" t="str">
        <f>IFERROR(INDEX(問合せ・差戻し事例!$D:$D,MATCH(F585,問合せ・差戻し事例!$A:$A,0)),"")</f>
        <v>090400</v>
      </c>
      <c r="J585" s="5">
        <f>IFERROR(INDEX(問合せ・差戻し事例!$G:$G,MATCH(F585,問合せ・差戻し事例!$A:$A,0)),"")</f>
        <v>23</v>
      </c>
      <c r="K585" s="5" t="str">
        <f>IFERROR(INDEX(問合せ・差戻し事例!$H:$H,MATCH(F585,問合せ・差戻し事例!$A:$A,0)),"")</f>
        <v>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現状、"GWME-Fixed Assets Physical Inspection Checklist.xlsx"として、固定資産台帳をそのままご提示いただいておりますが、以下の対応をお願いいたします。
①台帳記載の資産ごとに、修繕費・研究費に該当しない旨の記載をそれぞれ（右側の列にコメント欄を作り）ご記入ください。
②また、各"Category"ごとの"Month-end book value"と、2026年3月末試算表の残高との比較について、追記ください。</v>
      </c>
    </row>
    <row r="586" spans="1:11" ht="17.5" hidden="1" x14ac:dyDescent="0.6">
      <c r="A586" s="2">
        <v>585</v>
      </c>
      <c r="B586" s="2">
        <v>151</v>
      </c>
      <c r="C586" s="5">
        <f>IFERROR(INDEX(チェックポイント!$D:$D,MATCH(B586,チェックポイント!$A:$A,0)),"")</f>
        <v>67</v>
      </c>
      <c r="D586" s="5" t="str">
        <f>IFERROR(INDEX(チェックポイント!$E:$E,MATCH(B586,チェックポイント!$A:$A,0)),"")</f>
        <v>固定資産台帳でフラグ付けした明細＋資産計上妥当性コメント</v>
      </c>
      <c r="E586" s="5" t="str">
        <f>IFERROR(INDEX(チェックポイント!$F:$F,MATCH(B586,チェックポイント!$A:$A,0)),"")</f>
        <v>修繕費や研究費等の費用計上すべき内容が固定資産計上されている可能性がある明細にフラグが付けられており、資産計上の妥当性に関するコメントが記載されている</v>
      </c>
      <c r="F586" s="2">
        <v>695</v>
      </c>
      <c r="G586" s="5" t="str">
        <f>IFERROR(INDEX(問合せ・差戻し事例!$F:$F,MATCH(F586,問合せ・差戻し事例!$A:$A,0)),"")</f>
        <v xml:space="preserve">メディカルプロダクツユニット </v>
      </c>
      <c r="H586" s="5" t="str">
        <f>IFERROR(INDEX(問合せ・差戻し事例!$E:$E,MATCH(F586,問合せ・差戻し事例!$A:$A,0)),"")</f>
        <v>エムシーサービス(株)</v>
      </c>
      <c r="I586" s="5" t="str">
        <f>IFERROR(INDEX(問合せ・差戻し事例!$D:$D,MATCH(F586,問合せ・差戻し事例!$A:$A,0)),"")</f>
        <v>080400</v>
      </c>
      <c r="J586" s="5">
        <f>IFERROR(INDEX(問合せ・差戻し事例!$G:$G,MATCH(F586,問合せ・差戻し事例!$A:$A,0)),"")</f>
        <v>23</v>
      </c>
      <c r="K586" s="5" t="str">
        <f>IFERROR(INDEX(問合せ・差戻し事例!$H:$H,MATCH(F586,問合せ・差戻し事例!$A:$A,0)),"")</f>
        <v>固定資産台帳に修繕費として費用計上する可能性がある項目が含まれています。
つきましては、以下の項目について資産計上の妥当性に関するコメントの記載及び証憑のご提出をお願い致します。
　・名古屋 倉庫改装工事（728,571円）
　・名古屋 改修工事（284,346円）
　・仙台SC事務所外壁・屋根改修工事（3,966,764円）
　・仙台SC事務所内部改装工事（1,674,340円）
　・滅菌センター 高圧ケーブル交換工事（725,000円）
　・新潟 浴槽・給湯器入替工事（445,913円）
　・新潟 トイレ改装（300,284円）
　・仙台SC トイレ改修工事（585,644円）</v>
      </c>
    </row>
    <row r="587" spans="1:11" ht="17.5" hidden="1" x14ac:dyDescent="0.6">
      <c r="A587" s="2">
        <v>586</v>
      </c>
      <c r="B587" s="2">
        <v>151</v>
      </c>
      <c r="C587" s="5">
        <f>IFERROR(INDEX(チェックポイント!$D:$D,MATCH(B587,チェックポイント!$A:$A,0)),"")</f>
        <v>67</v>
      </c>
      <c r="D587" s="5" t="str">
        <f>IFERROR(INDEX(チェックポイント!$E:$E,MATCH(B587,チェックポイント!$A:$A,0)),"")</f>
        <v>固定資産台帳でフラグ付けした明細＋資産計上妥当性コメント</v>
      </c>
      <c r="E587" s="5" t="str">
        <f>IFERROR(INDEX(チェックポイント!$F:$F,MATCH(B587,チェックポイント!$A:$A,0)),"")</f>
        <v>修繕費や研究費等の費用計上すべき内容が固定資産計上されている可能性がある明細にフラグが付けられており、資産計上の妥当性に関するコメントが記載されている</v>
      </c>
      <c r="F587" s="2">
        <v>696</v>
      </c>
      <c r="G587" s="5" t="str">
        <f>IFERROR(INDEX(問合せ・差戻し事例!$F:$F,MATCH(F587,問合せ・差戻し事例!$A:$A,0)),"")</f>
        <v xml:space="preserve">メディカルプロダクツユニット </v>
      </c>
      <c r="H587" s="5" t="str">
        <f>IFERROR(INDEX(問合せ・差戻し事例!$E:$E,MATCH(F587,問合せ・差戻し事例!$A:$A,0)),"")</f>
        <v>エア・ウォーター・バイオデザイン(株)</v>
      </c>
      <c r="I587" s="5" t="str">
        <f>IFERROR(INDEX(問合せ・差戻し事例!$D:$D,MATCH(F587,問合せ・差戻し事例!$A:$A,0)),"")</f>
        <v>080500</v>
      </c>
      <c r="J587" s="5">
        <f>IFERROR(INDEX(問合せ・差戻し事例!$G:$G,MATCH(F587,問合せ・差戻し事例!$A:$A,0)),"")</f>
        <v>23</v>
      </c>
      <c r="K587" s="5" t="str">
        <f>IFERROR(INDEX(問合せ・差戻し事例!$H:$H,MATCH(F587,問合せ・差戻し事例!$A:$A,0)),"")</f>
        <v>固定資産台帳に修繕費として費用計上する可能性がある項目が含まれれています。ご記載いただいた項目に追加して、以下の項目について資産計上の妥当性に関するコメントの記載及び証憑のご提出をお願い致します。
　・恒温恒湿室設置工事（13,200,000円）
　・電話・LAN増設工事（730,000円）
　・加湿器ノズルMP-HO198-2金型修正費（400,000円）
　・南側駐車場 チラーユニット廻り工事（570,000円）</v>
      </c>
    </row>
    <row r="588" spans="1:11" ht="17.5" hidden="1" x14ac:dyDescent="0.6">
      <c r="A588" s="2">
        <v>587</v>
      </c>
      <c r="B588" s="2">
        <v>151</v>
      </c>
      <c r="C588" s="5">
        <f>IFERROR(INDEX(チェックポイント!$D:$D,MATCH(B588,チェックポイント!$A:$A,0)),"")</f>
        <v>67</v>
      </c>
      <c r="D588" s="5" t="str">
        <f>IFERROR(INDEX(チェックポイント!$E:$E,MATCH(B588,チェックポイント!$A:$A,0)),"")</f>
        <v>固定資産台帳でフラグ付けした明細＋資産計上妥当性コメント</v>
      </c>
      <c r="E588" s="5" t="str">
        <f>IFERROR(INDEX(チェックポイント!$F:$F,MATCH(B588,チェックポイント!$A:$A,0)),"")</f>
        <v>修繕費や研究費等の費用計上すべき内容が固定資産計上されている可能性がある明細にフラグが付けられており、資産計上の妥当性に関するコメントが記載されている</v>
      </c>
      <c r="F588" s="2">
        <v>1347</v>
      </c>
      <c r="G588" s="5" t="str">
        <f>IFERROR(INDEX(問合せ・差戻し事例!$F:$F,MATCH(F588,問合せ・差戻し事例!$A:$A,0)),"")</f>
        <v>在宅ヘルスケアユニット</v>
      </c>
      <c r="H588" s="5" t="str">
        <f>IFERROR(INDEX(問合せ・差戻し事例!$E:$E,MATCH(F588,問合せ・差戻し事例!$A:$A,0)),"")</f>
        <v>(株)サカキL&amp;Eワイズ</v>
      </c>
      <c r="I588" s="5" t="str">
        <f>IFERROR(INDEX(問合せ・差戻し事例!$D:$D,MATCH(F588,問合せ・差戻し事例!$A:$A,0)),"")</f>
        <v>070204</v>
      </c>
      <c r="J588" s="5">
        <f>IFERROR(INDEX(問合せ・差戻し事例!$G:$G,MATCH(F588,問合せ・差戻し事例!$A:$A,0)),"")</f>
        <v>23</v>
      </c>
      <c r="K588" s="5" t="str">
        <f>IFERROR(INDEX(問合せ・差戻し事例!$H:$H,MATCH(F588,問合せ・差戻し事例!$A:$A,0)),"")</f>
        <v>固定資産台帳に修繕費として費用計上する可能性がある項目が含まれています。つきましては、以下の項目について資産計上の妥当性に関するコメントの記載及び証憑のご提出をお願い致します。
・800001 第三事業所加工場シャッター修理
・100003 八太倉庫電気関係修繕工事</v>
      </c>
    </row>
    <row r="589" spans="1:11" ht="17.5" hidden="1" x14ac:dyDescent="0.6">
      <c r="A589" s="2">
        <v>588</v>
      </c>
      <c r="B589" s="2">
        <v>156</v>
      </c>
      <c r="C589" s="5">
        <f>IFERROR(INDEX(チェックポイント!$D:$D,MATCH(B589,チェックポイント!$A:$A,0)),"")</f>
        <v>68</v>
      </c>
      <c r="D589" s="5" t="str">
        <f>IFERROR(INDEX(チェックポイント!$E:$E,MATCH(B589,チェックポイント!$A:$A,0)),"")</f>
        <v>データソース・抽出条件</v>
      </c>
      <c r="E589" s="5" t="str">
        <f>IFERROR(INDEX(チェックポイント!$F:$F,MATCH(B589,チェックポイント!$A:$A,0)),"")</f>
        <v>成果物の作成に用いたデータソースと抽出条件（手順）の記録（画面コピー等）が提出されているか。</v>
      </c>
      <c r="F589" s="2">
        <v>315</v>
      </c>
      <c r="G589" s="5" t="str">
        <f>IFERROR(INDEX(問合せ・差戻し事例!$F:$F,MATCH(F589,問合せ・差戻し事例!$A:$A,0)),"")</f>
        <v>フーズユニット</v>
      </c>
      <c r="H589" s="5" t="str">
        <f>IFERROR(INDEX(問合せ・差戻し事例!$E:$E,MATCH(F589,問合せ・差戻し事例!$A:$A,0)),"")</f>
        <v>大山ハム(株)</v>
      </c>
      <c r="I589" s="5" t="str">
        <f>IFERROR(INDEX(問合せ・差戻し事例!$D:$D,MATCH(F589,問合せ・差戻し事例!$A:$A,0)),"")</f>
        <v>110101</v>
      </c>
      <c r="J589" s="5">
        <f>IFERROR(INDEX(問合せ・差戻し事例!$G:$G,MATCH(F589,問合せ・差戻し事例!$A:$A,0)),"")</f>
        <v>23</v>
      </c>
      <c r="K589" s="5" t="str">
        <f>IFERROR(INDEX(問合せ・差戻し事例!$H:$H,MATCH(F589,問合せ・差戻し事例!$A:$A,0)),"")</f>
        <v>・データソース及び抽出条件が分かる資料（画面コピーなど）の送付をお願いします
・網羅性が確認できる資料（試算表との一致確認）の送付をお願いします</v>
      </c>
    </row>
    <row r="590" spans="1:11" ht="17.5" hidden="1" x14ac:dyDescent="0.6">
      <c r="A590" s="2">
        <v>589</v>
      </c>
      <c r="B590" s="2">
        <v>156</v>
      </c>
      <c r="C590" s="5">
        <f>IFERROR(INDEX(チェックポイント!$D:$D,MATCH(B590,チェックポイント!$A:$A,0)),"")</f>
        <v>68</v>
      </c>
      <c r="D590" s="5" t="str">
        <f>IFERROR(INDEX(チェックポイント!$E:$E,MATCH(B590,チェックポイント!$A:$A,0)),"")</f>
        <v>データソース・抽出条件</v>
      </c>
      <c r="E590" s="5" t="str">
        <f>IFERROR(INDEX(チェックポイント!$F:$F,MATCH(B590,チェックポイント!$A:$A,0)),"")</f>
        <v>成果物の作成に用いたデータソースと抽出条件（手順）の記録（画面コピー等）が提出されているか。</v>
      </c>
      <c r="F590" s="2">
        <v>775</v>
      </c>
      <c r="G590" s="5" t="str">
        <f>IFERROR(INDEX(問合せ・差戻し事例!$F:$F,MATCH(F590,問合せ・差戻し事例!$A:$A,0)),"")</f>
        <v>デジタルユニット</v>
      </c>
      <c r="H590" s="5" t="str">
        <f>IFERROR(INDEX(問合せ・差戻し事例!$E:$E,MATCH(F590,問合せ・差戻し事例!$A:$A,0)),"")</f>
        <v>ATNグラファイト・テクノロジー(株)</v>
      </c>
      <c r="I590" s="5" t="str">
        <f>IFERROR(INDEX(問合せ・差戻し事例!$D:$D,MATCH(F590,問合せ・差戻し事例!$A:$A,0)),"")</f>
        <v>010601</v>
      </c>
      <c r="J590" s="5">
        <f>IFERROR(INDEX(問合せ・差戻し事例!$G:$G,MATCH(F590,問合せ・差戻し事例!$A:$A,0)),"")</f>
        <v>23</v>
      </c>
      <c r="K590" s="5" t="str">
        <f>IFERROR(INDEX(問合せ・差戻し事例!$H:$H,MATCH(F590,問合せ・差戻し事例!$A:$A,0)),"")</f>
        <v>・データソース及び抽出条件が分かる資料（画面コピーなど）の送付をお願いします
・網羅性が確認できる資料（試算表との一致確認）の送付をお願いします</v>
      </c>
    </row>
    <row r="591" spans="1:11" ht="17.5" hidden="1" x14ac:dyDescent="0.6">
      <c r="A591" s="2">
        <v>590</v>
      </c>
      <c r="B591" s="2">
        <v>156</v>
      </c>
      <c r="C591" s="5">
        <f>IFERROR(INDEX(チェックポイント!$D:$D,MATCH(B591,チェックポイント!$A:$A,0)),"")</f>
        <v>68</v>
      </c>
      <c r="D591" s="5" t="str">
        <f>IFERROR(INDEX(チェックポイント!$E:$E,MATCH(B591,チェックポイント!$A:$A,0)),"")</f>
        <v>データソース・抽出条件</v>
      </c>
      <c r="E591" s="5" t="str">
        <f>IFERROR(INDEX(チェックポイント!$F:$F,MATCH(B591,チェックポイント!$A:$A,0)),"")</f>
        <v>成果物の作成に用いたデータソースと抽出条件（手順）の記録（画面コピー等）が提出されているか。</v>
      </c>
      <c r="F591" s="2">
        <v>777</v>
      </c>
      <c r="G591" s="5" t="str">
        <f>IFERROR(INDEX(問合せ・差戻し事例!$F:$F,MATCH(F591,問合せ・差戻し事例!$A:$A,0)),"")</f>
        <v>デジタルユニット</v>
      </c>
      <c r="H591" s="5" t="str">
        <f>IFERROR(INDEX(問合せ・差戻し事例!$E:$E,MATCH(F591,問合せ・差戻し事例!$A:$A,0)),"")</f>
        <v>エア・ウォーター・マッハ(株)</v>
      </c>
      <c r="I591" s="5" t="str">
        <f>IFERROR(INDEX(問合せ・差戻し事例!$D:$D,MATCH(F591,問合せ・差戻し事例!$A:$A,0)),"")</f>
        <v>010900</v>
      </c>
      <c r="J591" s="5">
        <f>IFERROR(INDEX(問合せ・差戻し事例!$G:$G,MATCH(F591,問合せ・差戻し事例!$A:$A,0)),"")</f>
        <v>23</v>
      </c>
      <c r="K591" s="5" t="str">
        <f>IFERROR(INDEX(問合せ・差戻し事例!$H:$H,MATCH(F591,問合せ・差戻し事例!$A:$A,0)),"")</f>
        <v>・データソース及び抽出条件が分かる資料（画面コピーなど）の送付をお願いします
・網羅性が確認できる資料（試算表との一致確認）の送付をお願いします</v>
      </c>
    </row>
    <row r="592" spans="1:11" ht="17.5" hidden="1" x14ac:dyDescent="0.6">
      <c r="A592" s="2">
        <v>591</v>
      </c>
      <c r="B592" s="2">
        <v>156</v>
      </c>
      <c r="C592" s="5">
        <f>IFERROR(INDEX(チェックポイント!$D:$D,MATCH(B592,チェックポイント!$A:$A,0)),"")</f>
        <v>68</v>
      </c>
      <c r="D592" s="5" t="str">
        <f>IFERROR(INDEX(チェックポイント!$E:$E,MATCH(B592,チェックポイント!$A:$A,0)),"")</f>
        <v>データソース・抽出条件</v>
      </c>
      <c r="E592" s="5" t="str">
        <f>IFERROR(INDEX(チェックポイント!$F:$F,MATCH(B592,チェックポイント!$A:$A,0)),"")</f>
        <v>成果物の作成に用いたデータソースと抽出条件（手順）の記録（画面コピー等）が提出されているか。</v>
      </c>
      <c r="F592" s="2">
        <v>1007</v>
      </c>
      <c r="G592" s="5" t="str">
        <f>IFERROR(INDEX(問合せ・差戻し事例!$F:$F,MATCH(F592,問合せ・差戻し事例!$A:$A,0)),"")</f>
        <v xml:space="preserve">インダストリアルガスユニット </v>
      </c>
      <c r="H592" s="5" t="str">
        <f>IFERROR(INDEX(問合せ・差戻し事例!$E:$E,MATCH(F592,問合せ・差戻し事例!$A:$A,0)),"")</f>
        <v>エア・ウォーターNV(株)</v>
      </c>
      <c r="I592" s="5" t="str">
        <f>IFERROR(INDEX(問合せ・差戻し事例!$D:$D,MATCH(F592,問合せ・差戻し事例!$A:$A,0)),"")</f>
        <v>020200</v>
      </c>
      <c r="J592" s="5">
        <f>IFERROR(INDEX(問合せ・差戻し事例!$G:$G,MATCH(F592,問合せ・差戻し事例!$A:$A,0)),"")</f>
        <v>23</v>
      </c>
      <c r="K592" s="5" t="str">
        <f>IFERROR(INDEX(問合せ・差戻し事例!$H:$H,MATCH(F592,問合せ・差戻し事例!$A:$A,0)),"")</f>
        <v>・データソース及び抽出条件が分かる資料（画面コピーなど）の送付をお願いします。
・網羅性が確認できる試算表（試算表と固定資産台帳の簿価一致を確認いただきコメントいただけますと幸いです）の送付をお願いします。
・詳細は自主点検説明資料№23成果物イメージをご参照下さい。</v>
      </c>
    </row>
    <row r="593" spans="1:11" ht="17.5" hidden="1" x14ac:dyDescent="0.6">
      <c r="A593" s="2">
        <v>592</v>
      </c>
      <c r="B593" s="2">
        <v>156</v>
      </c>
      <c r="C593" s="5">
        <f>IFERROR(INDEX(チェックポイント!$D:$D,MATCH(B593,チェックポイント!$A:$A,0)),"")</f>
        <v>68</v>
      </c>
      <c r="D593" s="5" t="str">
        <f>IFERROR(INDEX(チェックポイント!$E:$E,MATCH(B593,チェックポイント!$A:$A,0)),"")</f>
        <v>データソース・抽出条件</v>
      </c>
      <c r="E593" s="5" t="str">
        <f>IFERROR(INDEX(チェックポイント!$F:$F,MATCH(B593,チェックポイント!$A:$A,0)),"")</f>
        <v>成果物の作成に用いたデータソースと抽出条件（手順）の記録（画面コピー等）が提出されているか。</v>
      </c>
      <c r="F593" s="2">
        <v>1049</v>
      </c>
      <c r="G593" s="5" t="str">
        <f>IFERROR(INDEX(問合せ・差戻し事例!$F:$F,MATCH(F593,問合せ・差戻し事例!$A:$A,0)),"")</f>
        <v>グローバルエンジニアリングユニット</v>
      </c>
      <c r="H593" s="5" t="str">
        <f>IFERROR(INDEX(問合せ・差戻し事例!$E:$E,MATCH(F593,問合せ・差戻し事例!$A:$A,0)),"")</f>
        <v>Noble Gas Solutions, LLC</v>
      </c>
      <c r="I593" s="5" t="str">
        <f>IFERROR(INDEX(問合せ・差戻し事例!$D:$D,MATCH(F593,問合せ・差戻し事例!$A:$A,0)),"")</f>
        <v>040403</v>
      </c>
      <c r="J593" s="5">
        <f>IFERROR(INDEX(問合せ・差戻し事例!$G:$G,MATCH(F593,問合せ・差戻し事例!$A:$A,0)),"")</f>
        <v>23</v>
      </c>
      <c r="K593" s="5" t="str">
        <f>IFERROR(INDEX(問合せ・差戻し事例!$H:$H,MATCH(F593,問合せ・差戻し事例!$A:$A,0)),"")</f>
        <v>・データソース及び抽出条件が分かる資料（画面コピーなど）の送付をお願いします
・網羅性が確認できる資料（試算表との一致確認）の送付をお願いします
・固定資産実査表に修繕費や研究費に該当する可能性のある資産にフラグ建てをお願いします</v>
      </c>
    </row>
    <row r="594" spans="1:11" ht="17.5" hidden="1" x14ac:dyDescent="0.6">
      <c r="A594" s="2">
        <v>593</v>
      </c>
      <c r="B594" s="2">
        <v>156</v>
      </c>
      <c r="C594" s="5">
        <f>IFERROR(INDEX(チェックポイント!$D:$D,MATCH(B594,チェックポイント!$A:$A,0)),"")</f>
        <v>68</v>
      </c>
      <c r="D594" s="5" t="str">
        <f>IFERROR(INDEX(チェックポイント!$E:$E,MATCH(B594,チェックポイント!$A:$A,0)),"")</f>
        <v>データソース・抽出条件</v>
      </c>
      <c r="E594" s="5" t="str">
        <f>IFERROR(INDEX(チェックポイント!$F:$F,MATCH(B594,チェックポイント!$A:$A,0)),"")</f>
        <v>成果物の作成に用いたデータソースと抽出条件（手順）の記録（画面コピー等）が提出されているか。</v>
      </c>
      <c r="F594" s="2">
        <v>1090</v>
      </c>
      <c r="G594" s="5" t="str">
        <f>IFERROR(INDEX(問合せ・差戻し事例!$F:$F,MATCH(F594,問合せ・差戻し事例!$A:$A,0)),"")</f>
        <v>グローバルエンジニアリングユニット</v>
      </c>
      <c r="H594" s="5" t="str">
        <f>IFERROR(INDEX(問合せ・差戻し事例!$E:$E,MATCH(F594,問合せ・差戻し事例!$A:$A,0)),"")</f>
        <v>AIR WATER AMERICA INC.</v>
      </c>
      <c r="I594" s="5" t="str">
        <f>IFERROR(INDEX(問合せ・差戻し事例!$D:$D,MATCH(F594,問合せ・差戻し事例!$A:$A,0)),"")</f>
        <v>040400</v>
      </c>
      <c r="J594" s="5">
        <f>IFERROR(INDEX(問合せ・差戻し事例!$G:$G,MATCH(F594,問合せ・差戻し事例!$A:$A,0)),"")</f>
        <v>23</v>
      </c>
      <c r="K594" s="5" t="str">
        <f>IFERROR(INDEX(問合せ・差戻し事例!$H:$H,MATCH(F594,問合せ・差戻し事例!$A:$A,0)),"")</f>
        <v>・データソース及び抽出条件が分かる資料（画面コピーなど）の送付をお願いします
・網羅性が確認できる資料（試算表との一致確認）の送付をお願いします
・固定資産実査表に修繕費や研究費に該当する可能性のある資産にフラグ建てをお願いします</v>
      </c>
    </row>
    <row r="595" spans="1:11" ht="17.5" hidden="1" x14ac:dyDescent="0.6">
      <c r="A595" s="2">
        <v>594</v>
      </c>
      <c r="B595" s="2">
        <v>156</v>
      </c>
      <c r="C595" s="5">
        <f>IFERROR(INDEX(チェックポイント!$D:$D,MATCH(B595,チェックポイント!$A:$A,0)),"")</f>
        <v>68</v>
      </c>
      <c r="D595" s="5" t="str">
        <f>IFERROR(INDEX(チェックポイント!$E:$E,MATCH(B595,チェックポイント!$A:$A,0)),"")</f>
        <v>データソース・抽出条件</v>
      </c>
      <c r="E595" s="5" t="str">
        <f>IFERROR(INDEX(チェックポイント!$F:$F,MATCH(B595,チェックポイント!$A:$A,0)),"")</f>
        <v>成果物の作成に用いたデータソースと抽出条件（手順）の記録（画面コピー等）が提出されているか。</v>
      </c>
      <c r="F595" s="2">
        <v>1100</v>
      </c>
      <c r="G595" s="5" t="str">
        <f>IFERROR(INDEX(問合せ・差戻し事例!$F:$F,MATCH(F595,問合せ・差戻し事例!$A:$A,0)),"")</f>
        <v>グローバルエンジニアリングユニット</v>
      </c>
      <c r="H595" s="5" t="str">
        <f>IFERROR(INDEX(問合せ・差戻し事例!$E:$E,MATCH(F595,問合せ・差戻し事例!$A:$A,0)),"")</f>
        <v>Phoenix Welding Supply LLC</v>
      </c>
      <c r="I595" s="5" t="str">
        <f>IFERROR(INDEX(問合せ・差戻し事例!$D:$D,MATCH(F595,問合せ・差戻し事例!$A:$A,0)),"")</f>
        <v>040405</v>
      </c>
      <c r="J595" s="5">
        <f>IFERROR(INDEX(問合せ・差戻し事例!$G:$G,MATCH(F595,問合せ・差戻し事例!$A:$A,0)),"")</f>
        <v>23</v>
      </c>
      <c r="K595" s="5" t="str">
        <f>IFERROR(INDEX(問合せ・差戻し事例!$H:$H,MATCH(F595,問合せ・差戻し事例!$A:$A,0)),"")</f>
        <v>・データソース及び抽出条件が分かる資料（画面コピーなど）の送付をお願いします。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v>
      </c>
    </row>
    <row r="596" spans="1:11" ht="17.5" hidden="1" x14ac:dyDescent="0.6">
      <c r="A596" s="2">
        <v>595</v>
      </c>
      <c r="B596" s="2">
        <v>156</v>
      </c>
      <c r="C596" s="5">
        <f>IFERROR(INDEX(チェックポイント!$D:$D,MATCH(B596,チェックポイント!$A:$A,0)),"")</f>
        <v>68</v>
      </c>
      <c r="D596" s="5" t="str">
        <f>IFERROR(INDEX(チェックポイント!$E:$E,MATCH(B596,チェックポイント!$A:$A,0)),"")</f>
        <v>データソース・抽出条件</v>
      </c>
      <c r="E596" s="5" t="str">
        <f>IFERROR(INDEX(チェックポイント!$F:$F,MATCH(B596,チェックポイント!$A:$A,0)),"")</f>
        <v>成果物の作成に用いたデータソースと抽出条件（手順）の記録（画面コピー等）が提出されているか。</v>
      </c>
      <c r="F596" s="2">
        <v>1102</v>
      </c>
      <c r="G596" s="5" t="str">
        <f>IFERROR(INDEX(問合せ・差戻し事例!$F:$F,MATCH(F596,問合せ・差戻し事例!$A:$A,0)),"")</f>
        <v>グローバルエンジニアリングユニット</v>
      </c>
      <c r="H596" s="5" t="str">
        <f>IFERROR(INDEX(問合せ・差戻し事例!$E:$E,MATCH(F596,問合せ・差戻し事例!$A:$A,0)),"")</f>
        <v>Power Partners Private Limited</v>
      </c>
      <c r="I596" s="5" t="str">
        <f>IFERROR(INDEX(問合せ・差戻し事例!$D:$D,MATCH(F596,問合せ・差戻し事例!$A:$A,0)),"")</f>
        <v>040600</v>
      </c>
      <c r="J596" s="5">
        <f>IFERROR(INDEX(問合せ・差戻し事例!$G:$G,MATCH(F596,問合せ・差戻し事例!$A:$A,0)),"")</f>
        <v>23</v>
      </c>
      <c r="K596" s="5" t="str">
        <f>IFERROR(INDEX(問合せ・差戻し事例!$H:$H,MATCH(F596,問合せ・差戻し事例!$A:$A,0)),"")</f>
        <v>・データソース及び抽出条件が分かる資料（画面コピーなど）の送付をお願いします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v>
      </c>
    </row>
    <row r="597" spans="1:11" ht="17.5" hidden="1" x14ac:dyDescent="0.6">
      <c r="A597" s="2">
        <v>596</v>
      </c>
      <c r="B597" s="2">
        <v>156</v>
      </c>
      <c r="C597" s="5">
        <f>IFERROR(INDEX(チェックポイント!$D:$D,MATCH(B597,チェックポイント!$A:$A,0)),"")</f>
        <v>68</v>
      </c>
      <c r="D597" s="5" t="str">
        <f>IFERROR(INDEX(チェックポイント!$E:$E,MATCH(B597,チェックポイント!$A:$A,0)),"")</f>
        <v>データソース・抽出条件</v>
      </c>
      <c r="E597" s="5" t="str">
        <f>IFERROR(INDEX(チェックポイント!$F:$F,MATCH(B597,チェックポイント!$A:$A,0)),"")</f>
        <v>成果物の作成に用いたデータソースと抽出条件（手順）の記録（画面コピー等）が提出されているか。</v>
      </c>
      <c r="F597" s="2">
        <v>1278</v>
      </c>
      <c r="G597" s="5" t="str">
        <f>IFERROR(INDEX(問合せ・差戻し事例!$F:$F,MATCH(F597,問合せ・差戻し事例!$A:$A,0)),"")</f>
        <v>在宅ヘルスケアユニット</v>
      </c>
      <c r="H597" s="5" t="str">
        <f>IFERROR(INDEX(問合せ・差戻し事例!$E:$E,MATCH(F597,問合せ・差戻し事例!$A:$A,0)),"")</f>
        <v>川本産業(株)</v>
      </c>
      <c r="I597" s="5" t="str">
        <f>IFERROR(INDEX(問合せ・差戻し事例!$D:$D,MATCH(F597,問合せ・差戻し事例!$A:$A,0)),"")</f>
        <v>070200</v>
      </c>
      <c r="J597" s="5">
        <f>IFERROR(INDEX(問合せ・差戻し事例!$G:$G,MATCH(F597,問合せ・差戻し事例!$A:$A,0)),"")</f>
        <v>23</v>
      </c>
      <c r="K597" s="5" t="str">
        <f>IFERROR(INDEX(問合せ・差戻し事例!$H:$H,MATCH(F597,問合せ・差戻し事例!$A:$A,0)),"")</f>
        <v>・データソース及び抽出条件が分かる資料（画面コピーなど）の送付をお願いします
・網羅性が確認できる資料（試算表との一致確認）の送付をお願いします
・固定資産実査表に修繕費や研究費に該当する可能性のある資産にフラグ建てをお願いします</v>
      </c>
    </row>
    <row r="598" spans="1:11" ht="17.5" hidden="1" x14ac:dyDescent="0.6">
      <c r="A598" s="2">
        <v>597</v>
      </c>
      <c r="B598" s="2">
        <v>156</v>
      </c>
      <c r="C598" s="5">
        <f>IFERROR(INDEX(チェックポイント!$D:$D,MATCH(B598,チェックポイント!$A:$A,0)),"")</f>
        <v>68</v>
      </c>
      <c r="D598" s="5" t="str">
        <f>IFERROR(INDEX(チェックポイント!$E:$E,MATCH(B598,チェックポイント!$A:$A,0)),"")</f>
        <v>データソース・抽出条件</v>
      </c>
      <c r="E598" s="5" t="str">
        <f>IFERROR(INDEX(チェックポイント!$F:$F,MATCH(B598,チェックポイント!$A:$A,0)),"")</f>
        <v>成果物の作成に用いたデータソースと抽出条件（手順）の記録（画面コピー等）が提出されているか。</v>
      </c>
      <c r="F598" s="2">
        <v>1407</v>
      </c>
      <c r="G598" s="5" t="str">
        <f>IFERROR(INDEX(問合せ・差戻し事例!$F:$F,MATCH(F598,問合せ・差戻し事例!$A:$A,0)),"")</f>
        <v xml:space="preserve">海水ユニット </v>
      </c>
      <c r="H598" s="5" t="str">
        <f>IFERROR(INDEX(問合せ・差戻し事例!$E:$E,MATCH(F598,問合せ・差戻し事例!$A:$A,0)),"")</f>
        <v>アクアインテック(株)</v>
      </c>
      <c r="I598" s="5" t="str">
        <f>IFERROR(INDEX(問合せ・差戻し事例!$D:$D,MATCH(F598,問合せ・差戻し事例!$A:$A,0)),"")</f>
        <v>140101</v>
      </c>
      <c r="J598" s="5">
        <f>IFERROR(INDEX(問合せ・差戻し事例!$G:$G,MATCH(F598,問合せ・差戻し事例!$A:$A,0)),"")</f>
        <v>23</v>
      </c>
      <c r="K598" s="5" t="str">
        <f>IFERROR(INDEX(問合せ・差戻し事例!$H:$H,MATCH(F598,問合せ・差戻し事例!$A:$A,0)),"")</f>
        <v>・データソース及び抽出条件が分かる資料（画面コピーなど）の送付をお願いします。
・網羅性が確認できる資料（固定資産台帳全体等）及び金額の整合性を確認した旨を成果物に記載して頂き（固定資産台帳の簿価合計額と試算表の一致等）送付をお願いします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v>
      </c>
    </row>
    <row r="599" spans="1:11" ht="17.5" hidden="1" x14ac:dyDescent="0.6">
      <c r="A599" s="2">
        <v>598</v>
      </c>
      <c r="B599" s="2">
        <v>156</v>
      </c>
      <c r="C599" s="5">
        <f>IFERROR(INDEX(チェックポイント!$D:$D,MATCH(B599,チェックポイント!$A:$A,0)),"")</f>
        <v>68</v>
      </c>
      <c r="D599" s="5" t="str">
        <f>IFERROR(INDEX(チェックポイント!$E:$E,MATCH(B599,チェックポイント!$A:$A,0)),"")</f>
        <v>データソース・抽出条件</v>
      </c>
      <c r="E599" s="5" t="str">
        <f>IFERROR(INDEX(チェックポイント!$F:$F,MATCH(B599,チェックポイント!$A:$A,0)),"")</f>
        <v>成果物の作成に用いたデータソースと抽出条件（手順）の記録（画面コピー等）が提出されているか。</v>
      </c>
      <c r="F599" s="2">
        <v>1693</v>
      </c>
      <c r="G599" s="5" t="str">
        <f>IFERROR(INDEX(問合せ・差戻し事例!$F:$F,MATCH(F599,問合せ・差戻し事例!$A:$A,0)),"")</f>
        <v xml:space="preserve">エア・ウォーター西日本(株) </v>
      </c>
      <c r="H599" s="5" t="str">
        <f>IFERROR(INDEX(問合せ・差戻し事例!$E:$E,MATCH(F599,問合せ・差戻し事例!$A:$A,0)),"")</f>
        <v>松山酸素(株)</v>
      </c>
      <c r="I599" s="5" t="str">
        <f>IFERROR(INDEX(問合せ・差戻し事例!$D:$D,MATCH(F599,問合せ・差戻し事例!$A:$A,0)),"")</f>
        <v>240400</v>
      </c>
      <c r="J599" s="5">
        <f>IFERROR(INDEX(問合せ・差戻し事例!$G:$G,MATCH(F599,問合せ・差戻し事例!$A:$A,0)),"")</f>
        <v>23</v>
      </c>
      <c r="K599" s="5" t="str">
        <f>IFERROR(INDEX(問合せ・差戻し事例!$H:$H,MATCH(F599,問合せ・差戻し事例!$A:$A,0)),"")</f>
        <v xml:space="preserve">・データソース及び抽出条件（どのように該当ないことを確かめたか）が分かる資料（画面コピーなど）の送付をお願いします
・固定資産台帳の簿価合計額と試算表の一致が確認できるよう、台帳、試算表をそれぞれ送付お願いいたします。
[5/8追記]
固定資産台帳をご提出ください。また、固定資産台帳から「修繕費、研究費等」による資産計上の有無を確認お願いいたします。その検討結果を確認できる形で、資料をご提出ください。
</v>
      </c>
    </row>
    <row r="600" spans="1:11" ht="17.5" hidden="1" x14ac:dyDescent="0.6">
      <c r="A600" s="2">
        <v>599</v>
      </c>
      <c r="B600" s="2">
        <v>156</v>
      </c>
      <c r="C600" s="5">
        <f>IFERROR(INDEX(チェックポイント!$D:$D,MATCH(B600,チェックポイント!$A:$A,0)),"")</f>
        <v>68</v>
      </c>
      <c r="D600" s="5" t="str">
        <f>IFERROR(INDEX(チェックポイント!$E:$E,MATCH(B600,チェックポイント!$A:$A,0)),"")</f>
        <v>データソース・抽出条件</v>
      </c>
      <c r="E600" s="5" t="str">
        <f>IFERROR(INDEX(チェックポイント!$F:$F,MATCH(B600,チェックポイント!$A:$A,0)),"")</f>
        <v>成果物の作成に用いたデータソースと抽出条件（手順）の記録（画面コピー等）が提出されているか。</v>
      </c>
      <c r="F600" s="2">
        <v>1708</v>
      </c>
      <c r="G600" s="5" t="str">
        <f>IFERROR(INDEX(問合せ・差戻し事例!$F:$F,MATCH(F600,問合せ・差戻し事例!$A:$A,0)),"")</f>
        <v xml:space="preserve">エア・ウォーター西日本(株) </v>
      </c>
      <c r="H600" s="5" t="str">
        <f>IFERROR(INDEX(問合せ・差戻し事例!$E:$E,MATCH(F600,問合せ・差戻し事例!$A:$A,0)),"")</f>
        <v>熊本液酸(株)</v>
      </c>
      <c r="I600" s="5" t="str">
        <f>IFERROR(INDEX(問合せ・差戻し事例!$D:$D,MATCH(F600,問合せ・差戻し事例!$A:$A,0)),"")</f>
        <v>240600</v>
      </c>
      <c r="J600" s="5">
        <f>IFERROR(INDEX(問合せ・差戻し事例!$G:$G,MATCH(F600,問合せ・差戻し事例!$A:$A,0)),"")</f>
        <v>23</v>
      </c>
      <c r="K600" s="5" t="str">
        <f>IFERROR(INDEX(問合せ・差戻し事例!$H:$H,MATCH(F600,問合せ・差戻し事例!$A:$A,0)),"")</f>
        <v>・データソース及び抽出条件が分かる資料（画面コピーなど）の送付をお願いします
・固定資産台帳の簿価合計額と試算表の一致が確認できるよう、試算表を送付お願いいたします。</v>
      </c>
    </row>
    <row r="601" spans="1:11" ht="17.5" hidden="1" x14ac:dyDescent="0.6">
      <c r="A601" s="2">
        <v>600</v>
      </c>
      <c r="B601" s="2">
        <v>156</v>
      </c>
      <c r="C601" s="5">
        <f>IFERROR(INDEX(チェックポイント!$D:$D,MATCH(B601,チェックポイント!$A:$A,0)),"")</f>
        <v>68</v>
      </c>
      <c r="D601" s="5" t="str">
        <f>IFERROR(INDEX(チェックポイント!$E:$E,MATCH(B601,チェックポイント!$A:$A,0)),"")</f>
        <v>データソース・抽出条件</v>
      </c>
      <c r="E601" s="5" t="str">
        <f>IFERROR(INDEX(チェックポイント!$F:$F,MATCH(B601,チェックポイント!$A:$A,0)),"")</f>
        <v>成果物の作成に用いたデータソースと抽出条件（手順）の記録（画面コピー等）が提出されているか。</v>
      </c>
      <c r="F601" s="2">
        <v>1709</v>
      </c>
      <c r="G601" s="5" t="str">
        <f>IFERROR(INDEX(問合せ・差戻し事例!$F:$F,MATCH(F601,問合せ・差戻し事例!$A:$A,0)),"")</f>
        <v xml:space="preserve">エア・ウォーター西日本(株) </v>
      </c>
      <c r="H601" s="5" t="str">
        <f>IFERROR(INDEX(問合せ・差戻し事例!$E:$E,MATCH(F601,問合せ・差戻し事例!$A:$A,0)),"")</f>
        <v>(株)南九州ガスセンター</v>
      </c>
      <c r="I601" s="5" t="str">
        <f>IFERROR(INDEX(問合せ・差戻し事例!$D:$D,MATCH(F601,問合せ・差戻し事例!$A:$A,0)),"")</f>
        <v>241000</v>
      </c>
      <c r="J601" s="5">
        <f>IFERROR(INDEX(問合せ・差戻し事例!$G:$G,MATCH(F601,問合せ・差戻し事例!$A:$A,0)),"")</f>
        <v>23</v>
      </c>
      <c r="K601" s="5" t="str">
        <f>IFERROR(INDEX(問合せ・差戻し事例!$H:$H,MATCH(F601,問合せ・差戻し事例!$A:$A,0)),"")</f>
        <v>・データソース及び抽出条件が分かる資料（画面コピーなど）の送付をお願いします
・固定資産台帳の簿価合計額と試算表の一致が確認できるよう、試算表を送付お願いいたします。</v>
      </c>
    </row>
    <row r="602" spans="1:11" ht="17.5" hidden="1" x14ac:dyDescent="0.6">
      <c r="A602" s="2">
        <v>601</v>
      </c>
      <c r="B602" s="2">
        <v>156</v>
      </c>
      <c r="C602" s="5">
        <f>IFERROR(INDEX(チェックポイント!$D:$D,MATCH(B602,チェックポイント!$A:$A,0)),"")</f>
        <v>68</v>
      </c>
      <c r="D602" s="5" t="str">
        <f>IFERROR(INDEX(チェックポイント!$E:$E,MATCH(B602,チェックポイント!$A:$A,0)),"")</f>
        <v>データソース・抽出条件</v>
      </c>
      <c r="E602" s="5" t="str">
        <f>IFERROR(INDEX(チェックポイント!$F:$F,MATCH(B602,チェックポイント!$A:$A,0)),"")</f>
        <v>成果物の作成に用いたデータソースと抽出条件（手順）の記録（画面コピー等）が提出されているか。</v>
      </c>
      <c r="F602" s="2">
        <v>1715</v>
      </c>
      <c r="G602" s="5" t="str">
        <f>IFERROR(INDEX(問合せ・差戻し事例!$F:$F,MATCH(F602,問合せ・差戻し事例!$A:$A,0)),"")</f>
        <v xml:space="preserve">エア・ウォーター西日本(株) </v>
      </c>
      <c r="H602" s="5" t="str">
        <f>IFERROR(INDEX(問合せ・差戻し事例!$E:$E,MATCH(F602,問合せ・差戻し事例!$A:$A,0)),"")</f>
        <v>福山液酸(株)</v>
      </c>
      <c r="I602" s="5" t="str">
        <f>IFERROR(INDEX(問合せ・差戻し事例!$D:$D,MATCH(F602,問合せ・差戻し事例!$A:$A,0)),"")</f>
        <v>240300</v>
      </c>
      <c r="J602" s="5">
        <f>IFERROR(INDEX(問合せ・差戻し事例!$G:$G,MATCH(F602,問合せ・差戻し事例!$A:$A,0)),"")</f>
        <v>23</v>
      </c>
      <c r="K602" s="5" t="str">
        <f>IFERROR(INDEX(問合せ・差戻し事例!$H:$H,MATCH(F602,問合せ・差戻し事例!$A:$A,0)),"")</f>
        <v>・データソース及び抽出条件が分かる資料（画面コピーなど）の送付をお願いします
・網羅性が確認できる資料（試算表との一致確認）の送付をお願いします
・修繕費や研究費等の費用計上すべき内容が固定資産計上されている可能性がある明細にフラグ、資産計上の妥当性に関するコメントの記載された資料の送付をお願いいたします。
　（成果物フォーマット相当の資料の作成をお願いいたします。）</v>
      </c>
    </row>
    <row r="603" spans="1:11" ht="17.5" hidden="1" x14ac:dyDescent="0.6">
      <c r="A603" s="2">
        <v>602</v>
      </c>
      <c r="B603" s="2">
        <v>156</v>
      </c>
      <c r="C603" s="5">
        <f>IFERROR(INDEX(チェックポイント!$D:$D,MATCH(B603,チェックポイント!$A:$A,0)),"")</f>
        <v>68</v>
      </c>
      <c r="D603" s="5" t="str">
        <f>IFERROR(INDEX(チェックポイント!$E:$E,MATCH(B603,チェックポイント!$A:$A,0)),"")</f>
        <v>データソース・抽出条件</v>
      </c>
      <c r="E603" s="5" t="str">
        <f>IFERROR(INDEX(チェックポイント!$F:$F,MATCH(B603,チェックポイント!$A:$A,0)),"")</f>
        <v>成果物の作成に用いたデータソースと抽出条件（手順）の記録（画面コピー等）が提出されているか。</v>
      </c>
      <c r="F603" s="2">
        <v>1821</v>
      </c>
      <c r="G603" s="5" t="str">
        <f>IFERROR(INDEX(問合せ・差戻し事例!$F:$F,MATCH(F603,問合せ・差戻し事例!$A:$A,0)),"")</f>
        <v xml:space="preserve">物流改革推進室 </v>
      </c>
      <c r="H603" s="5" t="str">
        <f>IFERROR(INDEX(問合せ・差戻し事例!$E:$E,MATCH(F603,問合せ・差戻し事例!$A:$A,0)),"")</f>
        <v>エア・ウォーターLINE(株)</v>
      </c>
      <c r="I603" s="5" t="str">
        <f>IFERROR(INDEX(問合せ・差戻し事例!$D:$D,MATCH(F603,問合せ・差戻し事例!$A:$A,0)),"")</f>
        <v>180101</v>
      </c>
      <c r="J603" s="5">
        <f>IFERROR(INDEX(問合せ・差戻し事例!$G:$G,MATCH(F603,問合せ・差戻し事例!$A:$A,0)),"")</f>
        <v>23</v>
      </c>
      <c r="K603" s="5" t="str">
        <f>IFERROR(INDEX(問合せ・差戻し事例!$H:$H,MATCH(F603,問合せ・差戻し事例!$A:$A,0)),"")</f>
        <v>・データソース及び抽出条件が分かる資料（画面コピーなど）の送付をお願いします
・網羅性が確認できる資料（試算表との一致確認）の送付をお願いします</v>
      </c>
    </row>
    <row r="604" spans="1:11" ht="17.5" hidden="1" x14ac:dyDescent="0.6">
      <c r="A604" s="2">
        <v>603</v>
      </c>
      <c r="B604" s="2">
        <v>159</v>
      </c>
      <c r="C604" s="5">
        <f>IFERROR(INDEX(チェックポイント!$D:$D,MATCH(B604,チェックポイント!$A:$A,0)),"")</f>
        <v>69</v>
      </c>
      <c r="D604" s="5" t="str">
        <f>IFERROR(INDEX(チェックポイント!$E:$E,MATCH(B604,チェックポイント!$A:$A,0)),"")</f>
        <v>資産計上の根拠資料</v>
      </c>
      <c r="E604" s="5" t="str">
        <f>IFERROR(INDEX(チェックポイント!$F:$F,MATCH(B604,チェックポイント!$A:$A,0)),"")</f>
        <v>網羅性が確認できる情報が記載又は提出されている</v>
      </c>
      <c r="F604" s="2">
        <v>233</v>
      </c>
      <c r="G604" s="5" t="str">
        <f>IFERROR(INDEX(問合せ・差戻し事例!$F:$F,MATCH(F604,問合せ・差戻し事例!$A:$A,0)),"")</f>
        <v xml:space="preserve">飲料ユニット </v>
      </c>
      <c r="H604" s="5" t="str">
        <f>IFERROR(INDEX(問合せ・差戻し事例!$E:$E,MATCH(F604,問合せ・差戻し事例!$A:$A,0)),"")</f>
        <v>ゴールドパック(株)</v>
      </c>
      <c r="I604" s="5" t="str">
        <f>IFERROR(INDEX(問合せ・差戻し事例!$D:$D,MATCH(F604,問合せ・差戻し事例!$A:$A,0)),"")</f>
        <v>130100</v>
      </c>
      <c r="J604" s="5">
        <f>IFERROR(INDEX(問合せ・差戻し事例!$G:$G,MATCH(F604,問合せ・差戻し事例!$A:$A,0)),"")</f>
        <v>23</v>
      </c>
      <c r="K604" s="5" t="str">
        <f>IFERROR(INDEX(問合せ・差戻し事例!$H:$H,MATCH(F604,問合せ・差戻し事例!$A:$A,0)),"")</f>
        <v>・試算表との一致を確認した全体の固定資産の明細をご準備ください。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v>
      </c>
    </row>
    <row r="605" spans="1:11" ht="17.5" hidden="1" x14ac:dyDescent="0.6">
      <c r="A605" s="2">
        <v>604</v>
      </c>
      <c r="B605" s="2">
        <v>159</v>
      </c>
      <c r="C605" s="5">
        <f>IFERROR(INDEX(チェックポイント!$D:$D,MATCH(B605,チェックポイント!$A:$A,0)),"")</f>
        <v>69</v>
      </c>
      <c r="D605" s="5" t="str">
        <f>IFERROR(INDEX(チェックポイント!$E:$E,MATCH(B605,チェックポイント!$A:$A,0)),"")</f>
        <v>資産計上の根拠資料</v>
      </c>
      <c r="E605" s="5" t="str">
        <f>IFERROR(INDEX(チェックポイント!$F:$F,MATCH(B605,チェックポイント!$A:$A,0)),"")</f>
        <v>網羅性が確認できる情報が記載又は提出されている</v>
      </c>
      <c r="F605" s="2">
        <v>291</v>
      </c>
      <c r="G605" s="5" t="str">
        <f>IFERROR(INDEX(問合せ・差戻し事例!$F:$F,MATCH(F605,問合せ・差戻し事例!$A:$A,0)),"")</f>
        <v>フーズユニット</v>
      </c>
      <c r="H605" s="5" t="str">
        <f>IFERROR(INDEX(問合せ・差戻し事例!$E:$E,MATCH(F605,問合せ・差戻し事例!$A:$A,0)),"")</f>
        <v>(株)プレシア</v>
      </c>
      <c r="I605" s="5" t="str">
        <f>IFERROR(INDEX(問合せ・差戻し事例!$D:$D,MATCH(F605,問合せ・差戻し事例!$A:$A,0)),"")</f>
        <v>110200</v>
      </c>
      <c r="J605" s="5">
        <f>IFERROR(INDEX(問合せ・差戻し事例!$G:$G,MATCH(F605,問合せ・差戻し事例!$A:$A,0)),"")</f>
        <v>23</v>
      </c>
      <c r="K605" s="5" t="str">
        <f>IFERROR(INDEX(問合せ・差戻し事例!$H:$H,MATCH(F605,問合せ・差戻し事例!$A:$A,0)),"")</f>
        <v>・試算表との一致を確認した固定資産の明細をご準備ください。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v>
      </c>
    </row>
    <row r="606" spans="1:11" ht="17.5" hidden="1" x14ac:dyDescent="0.6">
      <c r="A606" s="2">
        <v>605</v>
      </c>
      <c r="B606" s="2">
        <v>159</v>
      </c>
      <c r="C606" s="5">
        <f>IFERROR(INDEX(チェックポイント!$D:$D,MATCH(B606,チェックポイント!$A:$A,0)),"")</f>
        <v>69</v>
      </c>
      <c r="D606" s="5" t="str">
        <f>IFERROR(INDEX(チェックポイント!$E:$E,MATCH(B606,チェックポイント!$A:$A,0)),"")</f>
        <v>資産計上の根拠資料</v>
      </c>
      <c r="E606" s="5" t="str">
        <f>IFERROR(INDEX(チェックポイント!$F:$F,MATCH(B606,チェックポイント!$A:$A,0)),"")</f>
        <v>網羅性が確認できる情報が記載又は提出されている</v>
      </c>
      <c r="F606" s="2">
        <v>292</v>
      </c>
      <c r="G606" s="5" t="str">
        <f>IFERROR(INDEX(問合せ・差戻し事例!$F:$F,MATCH(F606,問合せ・差戻し事例!$A:$A,0)),"")</f>
        <v>フーズユニット</v>
      </c>
      <c r="H606" s="5" t="str">
        <f>IFERROR(INDEX(問合せ・差戻し事例!$E:$E,MATCH(F606,問合せ・差戻し事例!$A:$A,0)),"")</f>
        <v>Ecofroz S.A.</v>
      </c>
      <c r="I606" s="5" t="str">
        <f>IFERROR(INDEX(問合せ・差戻し事例!$D:$D,MATCH(F606,問合せ・差戻し事例!$A:$A,0)),"")</f>
        <v>110103</v>
      </c>
      <c r="J606" s="5">
        <f>IFERROR(INDEX(問合せ・差戻し事例!$G:$G,MATCH(F606,問合せ・差戻し事例!$A:$A,0)),"")</f>
        <v>23</v>
      </c>
      <c r="K606" s="5" t="str">
        <f>IFERROR(INDEX(問合せ・差戻し事例!$H:$H,MATCH(F606,問合せ・差戻し事例!$A:$A,0)),"")</f>
        <v>・試算表との一致を確認した固定資産の明細をご準備ください。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現状、抽出された3資産の抽出基準が分かりませんでした。</v>
      </c>
    </row>
    <row r="607" spans="1:11" ht="17.5" hidden="1" x14ac:dyDescent="0.6">
      <c r="A607" s="2">
        <v>606</v>
      </c>
      <c r="B607" s="2">
        <v>159</v>
      </c>
      <c r="C607" s="5">
        <f>IFERROR(INDEX(チェックポイント!$D:$D,MATCH(B607,チェックポイント!$A:$A,0)),"")</f>
        <v>69</v>
      </c>
      <c r="D607" s="5" t="str">
        <f>IFERROR(INDEX(チェックポイント!$E:$E,MATCH(B607,チェックポイント!$A:$A,0)),"")</f>
        <v>資産計上の根拠資料</v>
      </c>
      <c r="E607" s="5" t="str">
        <f>IFERROR(INDEX(チェックポイント!$F:$F,MATCH(B607,チェックポイント!$A:$A,0)),"")</f>
        <v>網羅性が確認できる情報が記載又は提出されている</v>
      </c>
      <c r="F607" s="2">
        <v>1385</v>
      </c>
      <c r="G607" s="5" t="str">
        <f>IFERROR(INDEX(問合せ・差戻し事例!$F:$F,MATCH(F607,問合せ・差戻し事例!$A:$A,0)),"")</f>
        <v xml:space="preserve">海水ユニット </v>
      </c>
      <c r="H607" s="5" t="str">
        <f>IFERROR(INDEX(問合せ・差戻し事例!$E:$E,MATCH(F607,問合せ・差戻し事例!$A:$A,0)),"")</f>
        <v>タテホ化学工業(株)</v>
      </c>
      <c r="I607" s="5" t="str">
        <f>IFERROR(INDEX(問合せ・差戻し事例!$D:$D,MATCH(F607,問合せ・差戻し事例!$A:$A,0)),"")</f>
        <v>140200</v>
      </c>
      <c r="J607" s="5">
        <f>IFERROR(INDEX(問合せ・差戻し事例!$G:$G,MATCH(F607,問合せ・差戻し事例!$A:$A,0)),"")</f>
        <v>23</v>
      </c>
      <c r="K607" s="5" t="str">
        <f>IFERROR(INDEX(問合せ・差戻し事例!$H:$H,MATCH(F607,問合せ・差戻し事例!$A:$A,0)),"")</f>
        <v>・試算表との一致を確認した固定資産の明細をご準備ください。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何らかの基準で137つの資産を抽出いただいたと思うのですが、どのような基準で抽出されたのか分かりませんでした。</v>
      </c>
    </row>
    <row r="608" spans="1:11" ht="17.5" hidden="1" x14ac:dyDescent="0.6">
      <c r="A608" s="2">
        <v>607</v>
      </c>
      <c r="B608" s="2">
        <v>160</v>
      </c>
      <c r="C608" s="5">
        <f>IFERROR(INDEX(チェックポイント!$D:$D,MATCH(B608,チェックポイント!$A:$A,0)),"")</f>
        <v>69</v>
      </c>
      <c r="D608" s="5" t="str">
        <f>IFERROR(INDEX(チェックポイント!$E:$E,MATCH(B608,チェックポイント!$A:$A,0)),"")</f>
        <v>資産計上の根拠資料</v>
      </c>
      <c r="E608" s="5" t="str">
        <f>IFERROR(INDEX(チェックポイント!$F:$F,MATCH(B608,チェックポイント!$A:$A,0)),"")</f>
        <v>修繕費や研究費等の費用計上すべき内容が固定資産計上されている可能性がある明細にフラグが付けられており、資産計上の妥当性に関するコメントが記載されている</v>
      </c>
      <c r="F608" s="2">
        <v>561</v>
      </c>
      <c r="G608" s="5" t="str">
        <f>IFERROR(INDEX(問合せ・差戻し事例!$F:$F,MATCH(F608,問合せ・差戻し事例!$A:$A,0)),"")</f>
        <v>デンタルケアユニット</v>
      </c>
      <c r="H608" s="5" t="str">
        <f>IFERROR(INDEX(問合せ・差戻し事例!$E:$E,MATCH(F608,問合せ・差戻し事例!$A:$A,0)),"")</f>
        <v>(株)デミライン</v>
      </c>
      <c r="I608" s="5" t="str">
        <f>IFERROR(INDEX(問合せ・差戻し事例!$D:$D,MATCH(F608,問合せ・差戻し事例!$A:$A,0)),"")</f>
        <v>100203</v>
      </c>
      <c r="J608" s="5">
        <f>IFERROR(INDEX(問合せ・差戻し事例!$G:$G,MATCH(F608,問合せ・差戻し事例!$A:$A,0)),"")</f>
        <v>23</v>
      </c>
      <c r="K608" s="5" t="str">
        <f>IFERROR(INDEX(問合せ・差戻し事例!$H:$H,MATCH(F608,問合せ・差戻し事例!$A:$A,0)),"")</f>
        <v>以下資産名のソフトウェア（無形固定資産）について、資産内容のわかる稟議書等をご提出いただけますと幸いです。
・北陸コンピューターTQ改修
・TQサーバー更新</v>
      </c>
    </row>
    <row r="609" spans="1:11" ht="17.5" hidden="1" x14ac:dyDescent="0.6">
      <c r="A609" s="2">
        <v>608</v>
      </c>
      <c r="B609" s="2">
        <v>160</v>
      </c>
      <c r="C609" s="5">
        <f>IFERROR(INDEX(チェックポイント!$D:$D,MATCH(B609,チェックポイント!$A:$A,0)),"")</f>
        <v>69</v>
      </c>
      <c r="D609" s="5" t="str">
        <f>IFERROR(INDEX(チェックポイント!$E:$E,MATCH(B609,チェックポイント!$A:$A,0)),"")</f>
        <v>資産計上の根拠資料</v>
      </c>
      <c r="E609" s="5" t="str">
        <f>IFERROR(INDEX(チェックポイント!$F:$F,MATCH(B609,チェックポイント!$A:$A,0)),"")</f>
        <v>修繕費や研究費等の費用計上すべき内容が固定資産計上されている可能性がある明細にフラグが付けられており、資産計上の妥当性に関するコメントが記載されている</v>
      </c>
      <c r="F609" s="2">
        <v>562</v>
      </c>
      <c r="G609" s="5" t="str">
        <f>IFERROR(INDEX(問合せ・差戻し事例!$F:$F,MATCH(F609,問合せ・差戻し事例!$A:$A,0)),"")</f>
        <v>デンタルケアユニット</v>
      </c>
      <c r="H609" s="5" t="str">
        <f>IFERROR(INDEX(問合せ・差戻し事例!$E:$E,MATCH(F609,問合せ・差戻し事例!$A:$A,0)),"")</f>
        <v>(株)デンタルフィット</v>
      </c>
      <c r="I609" s="5" t="str">
        <f>IFERROR(INDEX(問合せ・差戻し事例!$D:$D,MATCH(F609,問合せ・差戻し事例!$A:$A,0)),"")</f>
        <v>100204</v>
      </c>
      <c r="J609" s="5">
        <f>IFERROR(INDEX(問合せ・差戻し事例!$G:$G,MATCH(F609,問合せ・差戻し事例!$A:$A,0)),"")</f>
        <v>23</v>
      </c>
      <c r="K609" s="5" t="str">
        <f>IFERROR(INDEX(問合せ・差戻し事例!$H:$H,MATCH(F609,問合せ・差戻し事例!$A:$A,0)),"")</f>
        <v>以下資産名のソフトウェア（無形固定資産）について、開発内容や資産内容の把握できる稟議書等をご提出いただけますと幸いです。
・ｉ通販連携システム　WMS機能開発（㈱豊田自動織機）
・能美新ｾﾝﾀｰ移転のＷＭＳ連携（㈱テットラスト）</v>
      </c>
    </row>
    <row r="610" spans="1:11" ht="17.5" hidden="1" x14ac:dyDescent="0.6">
      <c r="A610" s="2">
        <v>609</v>
      </c>
      <c r="B610" s="2">
        <v>161</v>
      </c>
      <c r="C610" s="5">
        <f>IFERROR(INDEX(チェックポイント!$D:$D,MATCH(B610,チェックポイント!$A:$A,0)),"")</f>
        <v>72</v>
      </c>
      <c r="D610" s="5" t="str">
        <f>IFERROR(INDEX(チェックポイント!$E:$E,MATCH(B610,チェックポイント!$A:$A,0)),"")</f>
        <v>各CGUの減損判定資料</v>
      </c>
      <c r="E610" s="5" t="str">
        <f>IFERROR(INDEX(チェックポイント!$F:$F,MATCH(B610,チェックポイント!$A:$A,0)),"")</f>
        <v>減損判定資料が当期末（2026年3月末）基準で作成・検討されているか（古い基準日のままでないか）。</v>
      </c>
      <c r="F610" s="2">
        <v>326</v>
      </c>
      <c r="G610" s="5" t="str">
        <f>IFERROR(INDEX(問合せ・差戻し事例!$F:$F,MATCH(F610,問合せ・差戻し事例!$A:$A,0)),"")</f>
        <v>フーズユニット</v>
      </c>
      <c r="H610" s="5" t="str">
        <f>IFERROR(INDEX(問合せ・差戻し事例!$E:$E,MATCH(F610,問合せ・差戻し事例!$A:$A,0)),"")</f>
        <v>大山ハム(株)</v>
      </c>
      <c r="I610" s="5" t="str">
        <f>IFERROR(INDEX(問合せ・差戻し事例!$D:$D,MATCH(F610,問合せ・差戻し事例!$A:$A,0)),"")</f>
        <v>110101</v>
      </c>
      <c r="J610" s="5">
        <f>IFERROR(INDEX(問合せ・差戻し事例!$G:$G,MATCH(F610,問合せ・差戻し事例!$A:$A,0)),"")</f>
        <v>25</v>
      </c>
      <c r="K610" s="5" t="str">
        <f>IFERROR(INDEX(問合せ・差戻し事例!$H:$H,MATCH(F610,問合せ・差戻し事例!$A:$A,0)),"")</f>
        <v>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おりましたら大変恐縮ですがその旨ご指摘下さい）。
・その際、提出頂いた減損判定資料に、AW様ご作成の「自主点検の実施事項 説明用資料」において要請されている資産のグルーピングに関するご判断が記載されていないかと思いますので加筆頂くか、別途ご判断を記載頂いたWord等をご提出下さい。</v>
      </c>
    </row>
    <row r="611" spans="1:11" ht="17.5" hidden="1" x14ac:dyDescent="0.6">
      <c r="A611" s="2">
        <v>610</v>
      </c>
      <c r="B611" s="2">
        <v>161</v>
      </c>
      <c r="C611" s="5">
        <f>IFERROR(INDEX(チェックポイント!$D:$D,MATCH(B611,チェックポイント!$A:$A,0)),"")</f>
        <v>72</v>
      </c>
      <c r="D611" s="5" t="str">
        <f>IFERROR(INDEX(チェックポイント!$E:$E,MATCH(B611,チェックポイント!$A:$A,0)),"")</f>
        <v>各CGUの減損判定資料</v>
      </c>
      <c r="E611" s="5" t="str">
        <f>IFERROR(INDEX(チェックポイント!$F:$F,MATCH(B611,チェックポイント!$A:$A,0)),"")</f>
        <v>減損判定資料が当期末（2026年3月末）基準で作成・検討されているか（古い基準日のままでないか）。</v>
      </c>
      <c r="F611" s="2">
        <v>676</v>
      </c>
      <c r="G611" s="5" t="str">
        <f>IFERROR(INDEX(問合せ・差戻し事例!$F:$F,MATCH(F611,問合せ・差戻し事例!$A:$A,0)),"")</f>
        <v>デンタルケアユニット</v>
      </c>
      <c r="H611" s="5" t="str">
        <f>IFERROR(INDEX(問合せ・差戻し事例!$E:$E,MATCH(F611,問合せ・差戻し事例!$A:$A,0)),"")</f>
        <v>デンケン・ハイデンタル(株)</v>
      </c>
      <c r="I611" s="5" t="str">
        <f>IFERROR(INDEX(問合せ・差戻し事例!$D:$D,MATCH(F611,問合せ・差戻し事例!$A:$A,0)),"")</f>
        <v>100100</v>
      </c>
      <c r="J611" s="5">
        <f>IFERROR(INDEX(問合せ・差戻し事例!$G:$G,MATCH(F611,問合せ・差戻し事例!$A:$A,0)),"")</f>
        <v>25</v>
      </c>
      <c r="K611" s="5" t="str">
        <f>IFERROR(INDEX(問合せ・差戻し事例!$H:$H,MATCH(F611,問合せ・差戻し事例!$A:$A,0)),"")</f>
        <v>提出頂いた減損判定資料について、資産のグルーピングに関するご判断の記載が確認出来なかったため、記載の上再提出をお願い出来ますと幸いです（単一事業であり全社が最小の資金生成単位であるなど）。</v>
      </c>
    </row>
    <row r="612" spans="1:11" ht="17.5" hidden="1" x14ac:dyDescent="0.6">
      <c r="A612" s="2">
        <v>611</v>
      </c>
      <c r="B612" s="2">
        <v>161</v>
      </c>
      <c r="C612" s="5">
        <f>IFERROR(INDEX(チェックポイント!$D:$D,MATCH(B612,チェックポイント!$A:$A,0)),"")</f>
        <v>72</v>
      </c>
      <c r="D612" s="5" t="str">
        <f>IFERROR(INDEX(チェックポイント!$E:$E,MATCH(B612,チェックポイント!$A:$A,0)),"")</f>
        <v>各CGUの減損判定資料</v>
      </c>
      <c r="E612" s="5" t="str">
        <f>IFERROR(INDEX(チェックポイント!$F:$F,MATCH(B612,チェックポイント!$A:$A,0)),"")</f>
        <v>減損判定資料が当期末（2026年3月末）基準で作成・検討されているか（古い基準日のままでないか）。</v>
      </c>
      <c r="F612" s="2">
        <v>814</v>
      </c>
      <c r="G612" s="5" t="str">
        <f>IFERROR(INDEX(問合せ・差戻し事例!$F:$F,MATCH(F612,問合せ・差戻し事例!$A:$A,0)),"")</f>
        <v/>
      </c>
      <c r="H612" s="5" t="str">
        <f>IFERROR(INDEX(問合せ・差戻し事例!$E:$E,MATCH(F612,問合せ・差戻し事例!$A:$A,0)),"")</f>
        <v/>
      </c>
      <c r="I612" s="5" t="str">
        <f>IFERROR(INDEX(問合せ・差戻し事例!$D:$D,MATCH(F612,問合せ・差戻し事例!$A:$A,0)),"")</f>
        <v>10200</v>
      </c>
      <c r="J612" s="5">
        <f>IFERROR(INDEX(問合せ・差戻し事例!$G:$G,MATCH(F612,問合せ・差戻し事例!$A:$A,0)),"")</f>
        <v>25</v>
      </c>
      <c r="K612" s="5" t="str">
        <f>IFERROR(INDEX(問合せ・差戻し事例!$H:$H,MATCH(F612,問合せ・差戻し事例!$A:$A,0)),"")</f>
        <v>提出頂いた減損判定資料について、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v>
      </c>
    </row>
    <row r="613" spans="1:11" ht="17.5" hidden="1" x14ac:dyDescent="0.6">
      <c r="A613" s="2">
        <v>612</v>
      </c>
      <c r="B613" s="2">
        <v>161</v>
      </c>
      <c r="C613" s="5">
        <f>IFERROR(INDEX(チェックポイント!$D:$D,MATCH(B613,チェックポイント!$A:$A,0)),"")</f>
        <v>72</v>
      </c>
      <c r="D613" s="5" t="str">
        <f>IFERROR(INDEX(チェックポイント!$E:$E,MATCH(B613,チェックポイント!$A:$A,0)),"")</f>
        <v>各CGUの減損判定資料</v>
      </c>
      <c r="E613" s="5" t="str">
        <f>IFERROR(INDEX(チェックポイント!$F:$F,MATCH(B613,チェックポイント!$A:$A,0)),"")</f>
        <v>減損判定資料が当期末（2026年3月末）基準で作成・検討されているか（古い基準日のままでないか）。</v>
      </c>
      <c r="F613" s="2">
        <v>815</v>
      </c>
      <c r="G613" s="5" t="str">
        <f>IFERROR(INDEX(問合せ・差戻し事例!$F:$F,MATCH(F613,問合せ・差戻し事例!$A:$A,0)),"")</f>
        <v/>
      </c>
      <c r="H613" s="5" t="str">
        <f>IFERROR(INDEX(問合せ・差戻し事例!$E:$E,MATCH(F613,問合せ・差戻し事例!$A:$A,0)),"")</f>
        <v/>
      </c>
      <c r="I613" s="5" t="str">
        <f>IFERROR(INDEX(問合せ・差戻し事例!$D:$D,MATCH(F613,問合せ・差戻し事例!$A:$A,0)),"")</f>
        <v>10600</v>
      </c>
      <c r="J613" s="5">
        <f>IFERROR(INDEX(問合せ・差戻し事例!$G:$G,MATCH(F613,問合せ・差戻し事例!$A:$A,0)),"")</f>
        <v>25</v>
      </c>
      <c r="K613" s="5" t="str">
        <f>IFERROR(INDEX(問合せ・差戻し事例!$H:$H,MATCH(F613,問合せ・差戻し事例!$A:$A,0)),"")</f>
        <v>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おりましたら大変恐縮ですがその旨ご指摘下さい）。
・1.資産のグルーピングに関するご判断の記載が確認出来なかったため、記載の上再提出をお願い出来ますと幸いです（単一事業であり全社が最小の資金生成単位であるなど）。</v>
      </c>
    </row>
    <row r="614" spans="1:11" ht="17.5" hidden="1" x14ac:dyDescent="0.6">
      <c r="A614" s="2">
        <v>613</v>
      </c>
      <c r="B614" s="2">
        <v>161</v>
      </c>
      <c r="C614" s="5">
        <f>IFERROR(INDEX(チェックポイント!$D:$D,MATCH(B614,チェックポイント!$A:$A,0)),"")</f>
        <v>72</v>
      </c>
      <c r="D614" s="5" t="str">
        <f>IFERROR(INDEX(チェックポイント!$E:$E,MATCH(B614,チェックポイント!$A:$A,0)),"")</f>
        <v>各CGUの減損判定資料</v>
      </c>
      <c r="E614" s="5" t="str">
        <f>IFERROR(INDEX(チェックポイント!$F:$F,MATCH(B614,チェックポイント!$A:$A,0)),"")</f>
        <v>減損判定資料が当期末（2026年3月末）基準で作成・検討されているか（古い基準日のままでないか）。</v>
      </c>
      <c r="F614" s="2">
        <v>816</v>
      </c>
      <c r="G614" s="5" t="str">
        <f>IFERROR(INDEX(問合せ・差戻し事例!$F:$F,MATCH(F614,問合せ・差戻し事例!$A:$A,0)),"")</f>
        <v/>
      </c>
      <c r="H614" s="5" t="str">
        <f>IFERROR(INDEX(問合せ・差戻し事例!$E:$E,MATCH(F614,問合せ・差戻し事例!$A:$A,0)),"")</f>
        <v/>
      </c>
      <c r="I614" s="5" t="str">
        <f>IFERROR(INDEX(問合せ・差戻し事例!$D:$D,MATCH(F614,問合せ・差戻し事例!$A:$A,0)),"")</f>
        <v>10800</v>
      </c>
      <c r="J614" s="5">
        <f>IFERROR(INDEX(問合せ・差戻し事例!$G:$G,MATCH(F614,問合せ・差戻し事例!$A:$A,0)),"")</f>
        <v>25</v>
      </c>
      <c r="K614" s="5" t="str">
        <f>IFERROR(INDEX(問合せ・差戻し事例!$H:$H,MATCH(F614,問合せ・差戻し事例!$A:$A,0)),"")</f>
        <v>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おりましたら大変恐縮ですがその旨ご指摘下さい）。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
・各CGUのTB資料をご提出ください</v>
      </c>
    </row>
    <row r="615" spans="1:11" ht="17.5" hidden="1" x14ac:dyDescent="0.6">
      <c r="A615" s="2">
        <v>614</v>
      </c>
      <c r="B615" s="2">
        <v>161</v>
      </c>
      <c r="C615" s="5">
        <f>IFERROR(INDEX(チェックポイント!$D:$D,MATCH(B615,チェックポイント!$A:$A,0)),"")</f>
        <v>72</v>
      </c>
      <c r="D615" s="5" t="str">
        <f>IFERROR(INDEX(チェックポイント!$E:$E,MATCH(B615,チェックポイント!$A:$A,0)),"")</f>
        <v>各CGUの減損判定資料</v>
      </c>
      <c r="E615" s="5" t="str">
        <f>IFERROR(INDEX(チェックポイント!$F:$F,MATCH(B615,チェックポイント!$A:$A,0)),"")</f>
        <v>減損判定資料が当期末（2026年3月末）基準で作成・検討されているか（古い基準日のままでないか）。</v>
      </c>
      <c r="F615" s="2">
        <v>817</v>
      </c>
      <c r="G615" s="5" t="str">
        <f>IFERROR(INDEX(問合せ・差戻し事例!$F:$F,MATCH(F615,問合せ・差戻し事例!$A:$A,0)),"")</f>
        <v/>
      </c>
      <c r="H615" s="5" t="str">
        <f>IFERROR(INDEX(問合せ・差戻し事例!$E:$E,MATCH(F615,問合せ・差戻し事例!$A:$A,0)),"")</f>
        <v/>
      </c>
      <c r="I615" s="5" t="str">
        <f>IFERROR(INDEX(問合せ・差戻し事例!$D:$D,MATCH(F615,問合せ・差戻し事例!$A:$A,0)),"")</f>
        <v>10900</v>
      </c>
      <c r="J615" s="5">
        <f>IFERROR(INDEX(問合せ・差戻し事例!$G:$G,MATCH(F615,問合せ・差戻し事例!$A:$A,0)),"")</f>
        <v>25</v>
      </c>
      <c r="K615" s="5" t="str">
        <f>IFERROR(INDEX(問合せ・差戻し事例!$H:$H,MATCH(F615,問合せ・差戻し事例!$A:$A,0)),"")</f>
        <v>提出頂いた減損判定資料について、1.資産のグルーピングに関するご判断の記載が確認出来なかった（記載例のままとなっているように思われます）ため、記載の上再提出をお願い出来ますと幸いです。</v>
      </c>
    </row>
    <row r="616" spans="1:11" ht="17.5" hidden="1" x14ac:dyDescent="0.6">
      <c r="A616" s="2">
        <v>615</v>
      </c>
      <c r="B616" s="2">
        <v>161</v>
      </c>
      <c r="C616" s="5">
        <f>IFERROR(INDEX(チェックポイント!$D:$D,MATCH(B616,チェックポイント!$A:$A,0)),"")</f>
        <v>72</v>
      </c>
      <c r="D616" s="5" t="str">
        <f>IFERROR(INDEX(チェックポイント!$E:$E,MATCH(B616,チェックポイント!$A:$A,0)),"")</f>
        <v>各CGUの減損判定資料</v>
      </c>
      <c r="E616" s="5" t="str">
        <f>IFERROR(INDEX(チェックポイント!$F:$F,MATCH(B616,チェックポイント!$A:$A,0)),"")</f>
        <v>減損判定資料が当期末（2026年3月末）基準で作成・検討されているか（古い基準日のままでないか）。</v>
      </c>
      <c r="F616" s="2">
        <v>1126</v>
      </c>
      <c r="G616" s="5" t="str">
        <f>IFERROR(INDEX(問合せ・差戻し事例!$F:$F,MATCH(F616,問合せ・差戻し事例!$A:$A,0)),"")</f>
        <v/>
      </c>
      <c r="H616" s="5" t="str">
        <f>IFERROR(INDEX(問合せ・差戻し事例!$E:$E,MATCH(F616,問合せ・差戻し事例!$A:$A,0)),"")</f>
        <v/>
      </c>
      <c r="I616" s="5" t="str">
        <f>IFERROR(INDEX(問合せ・差戻し事例!$D:$D,MATCH(F616,問合せ・差戻し事例!$A:$A,0)),"")</f>
        <v>40100</v>
      </c>
      <c r="J616" s="5">
        <f>IFERROR(INDEX(問合せ・差戻し事例!$G:$G,MATCH(F616,問合せ・差戻し事例!$A:$A,0)),"")</f>
        <v>25</v>
      </c>
      <c r="K616" s="5" t="str">
        <f>IFERROR(INDEX(問合せ・差戻し事例!$H:$H,MATCH(F616,問合せ・差戻し事例!$A:$A,0)),"")</f>
        <v>提出頂いた減損判定資料に、AW様ご作成の「自主点検の実施事項 説明用資料」において要請されている資産のグルーピングに関するご判断が記載されていないかと思いますので加筆頂くか、別途ご判断を記載頂いたWord等をご提出下さい。</v>
      </c>
    </row>
    <row r="617" spans="1:11" ht="17.5" hidden="1" x14ac:dyDescent="0.6">
      <c r="A617" s="2">
        <v>616</v>
      </c>
      <c r="B617" s="2">
        <v>161</v>
      </c>
      <c r="C617" s="5">
        <f>IFERROR(INDEX(チェックポイント!$D:$D,MATCH(B617,チェックポイント!$A:$A,0)),"")</f>
        <v>72</v>
      </c>
      <c r="D617" s="5" t="str">
        <f>IFERROR(INDEX(チェックポイント!$E:$E,MATCH(B617,チェックポイント!$A:$A,0)),"")</f>
        <v>各CGUの減損判定資料</v>
      </c>
      <c r="E617" s="5" t="str">
        <f>IFERROR(INDEX(チェックポイント!$F:$F,MATCH(B617,チェックポイント!$A:$A,0)),"")</f>
        <v>減損判定資料が当期末（2026年3月末）基準で作成・検討されているか（古い基準日のままでないか）。</v>
      </c>
      <c r="F617" s="2">
        <v>1127</v>
      </c>
      <c r="G617" s="5" t="str">
        <f>IFERROR(INDEX(問合せ・差戻し事例!$F:$F,MATCH(F617,問合せ・差戻し事例!$A:$A,0)),"")</f>
        <v/>
      </c>
      <c r="H617" s="5" t="str">
        <f>IFERROR(INDEX(問合せ・差戻し事例!$E:$E,MATCH(F617,問合せ・差戻し事例!$A:$A,0)),"")</f>
        <v/>
      </c>
      <c r="I617" s="5" t="str">
        <f>IFERROR(INDEX(問合せ・差戻し事例!$D:$D,MATCH(F617,問合せ・差戻し事例!$A:$A,0)),"")</f>
        <v>40400</v>
      </c>
      <c r="J617" s="5">
        <f>IFERROR(INDEX(問合せ・差戻し事例!$G:$G,MATCH(F617,問合せ・差戻し事例!$A:$A,0)),"")</f>
        <v>25</v>
      </c>
      <c r="K617" s="5" t="str">
        <f>IFERROR(INDEX(問合せ・差戻し事例!$H:$H,MATCH(F617,問合せ・差戻し事例!$A:$A,0)),"")</f>
        <v>提出頂いた減損判定資料に記載されているOperating PL or CFの根拠資料（記載数値とトレース可能なTBなど）をご提出下さい。複数の数値の加減算などが必要になる場合にはその過程も合わせてご提出下さい。</v>
      </c>
    </row>
    <row r="618" spans="1:11" ht="17.5" hidden="1" x14ac:dyDescent="0.6">
      <c r="A618" s="2">
        <v>617</v>
      </c>
      <c r="B618" s="2">
        <v>161</v>
      </c>
      <c r="C618" s="5">
        <f>IFERROR(INDEX(チェックポイント!$D:$D,MATCH(B618,チェックポイント!$A:$A,0)),"")</f>
        <v>72</v>
      </c>
      <c r="D618" s="5" t="str">
        <f>IFERROR(INDEX(チェックポイント!$E:$E,MATCH(B618,チェックポイント!$A:$A,0)),"")</f>
        <v>各CGUの減損判定資料</v>
      </c>
      <c r="E618" s="5" t="str">
        <f>IFERROR(INDEX(チェックポイント!$F:$F,MATCH(B618,チェックポイント!$A:$A,0)),"")</f>
        <v>減損判定資料が当期末（2026年3月末）基準で作成・検討されているか（古い基準日のままでないか）。</v>
      </c>
      <c r="F618" s="2">
        <v>1128</v>
      </c>
      <c r="G618" s="5" t="str">
        <f>IFERROR(INDEX(問合せ・差戻し事例!$F:$F,MATCH(F618,問合せ・差戻し事例!$A:$A,0)),"")</f>
        <v/>
      </c>
      <c r="H618" s="5" t="str">
        <f>IFERROR(INDEX(問合せ・差戻し事例!$E:$E,MATCH(F618,問合せ・差戻し事例!$A:$A,0)),"")</f>
        <v/>
      </c>
      <c r="I618" s="5" t="str">
        <f>IFERROR(INDEX(問合せ・差戻し事例!$D:$D,MATCH(F618,問合せ・差戻し事例!$A:$A,0)),"")</f>
        <v>40700</v>
      </c>
      <c r="J618" s="5">
        <f>IFERROR(INDEX(問合せ・差戻し事例!$G:$G,MATCH(F618,問合せ・差戻し事例!$A:$A,0)),"")</f>
        <v>25</v>
      </c>
      <c r="K618" s="5" t="str">
        <f>IFERROR(INDEX(問合せ・差戻し事例!$H:$H,MATCH(F618,問合せ・差戻し事例!$A:$A,0)),"")</f>
        <v>提出頂いた減損判定資料に、AW様ご作成の「自主点検の実施事項 説明用資料」において要請されている資産のグルーピングに関するご判断が記載されていないかと思いますので加筆頂くか、別途ご判断を記載頂いたWord等をご提出下さい。</v>
      </c>
    </row>
    <row r="619" spans="1:11" ht="17.5" hidden="1" x14ac:dyDescent="0.6">
      <c r="A619" s="2">
        <v>618</v>
      </c>
      <c r="B619" s="2">
        <v>161</v>
      </c>
      <c r="C619" s="5">
        <f>IFERROR(INDEX(チェックポイント!$D:$D,MATCH(B619,チェックポイント!$A:$A,0)),"")</f>
        <v>72</v>
      </c>
      <c r="D619" s="5" t="str">
        <f>IFERROR(INDEX(チェックポイント!$E:$E,MATCH(B619,チェックポイント!$A:$A,0)),"")</f>
        <v>各CGUの減損判定資料</v>
      </c>
      <c r="E619" s="5" t="str">
        <f>IFERROR(INDEX(チェックポイント!$F:$F,MATCH(B619,チェックポイント!$A:$A,0)),"")</f>
        <v>減損判定資料が当期末（2026年3月末）基準で作成・検討されているか（古い基準日のままでないか）。</v>
      </c>
      <c r="F619" s="2">
        <v>1129</v>
      </c>
      <c r="G619" s="5" t="str">
        <f>IFERROR(INDEX(問合せ・差戻し事例!$F:$F,MATCH(F619,問合せ・差戻し事例!$A:$A,0)),"")</f>
        <v/>
      </c>
      <c r="H619" s="5" t="str">
        <f>IFERROR(INDEX(問合せ・差戻し事例!$E:$E,MATCH(F619,問合せ・差戻し事例!$A:$A,0)),"")</f>
        <v/>
      </c>
      <c r="I619" s="5" t="str">
        <f>IFERROR(INDEX(問合せ・差戻し事例!$D:$D,MATCH(F619,問合せ・差戻し事例!$A:$A,0)),"")</f>
        <v>40700</v>
      </c>
      <c r="J619" s="5">
        <f>IFERROR(INDEX(問合せ・差戻し事例!$G:$G,MATCH(F619,問合せ・差戻し事例!$A:$A,0)),"")</f>
        <v>25</v>
      </c>
      <c r="K619" s="5" t="str">
        <f>IFERROR(INDEX(問合せ・差戻し事例!$H:$H,MATCH(F619,問合せ・差戻し事例!$A:$A,0)),"")</f>
        <v>提出頂いた減損判定資料に記載されているOperating incomeの根拠資料（記載数値とトレース可能なTBなど）をご提出下さい。複数の数値の加減算などが必要になる場合にはその過程も合わせてご提出下さい。</v>
      </c>
    </row>
    <row r="620" spans="1:11" ht="17.5" hidden="1" x14ac:dyDescent="0.6">
      <c r="A620" s="2">
        <v>619</v>
      </c>
      <c r="B620" s="2">
        <v>161</v>
      </c>
      <c r="C620" s="5">
        <f>IFERROR(INDEX(チェックポイント!$D:$D,MATCH(B620,チェックポイント!$A:$A,0)),"")</f>
        <v>72</v>
      </c>
      <c r="D620" s="5" t="str">
        <f>IFERROR(INDEX(チェックポイント!$E:$E,MATCH(B620,チェックポイント!$A:$A,0)),"")</f>
        <v>各CGUの減損判定資料</v>
      </c>
      <c r="E620" s="5" t="str">
        <f>IFERROR(INDEX(チェックポイント!$F:$F,MATCH(B620,チェックポイント!$A:$A,0)),"")</f>
        <v>減損判定資料が当期末（2026年3月末）基準で作成・検討されているか（古い基準日のままでないか）。</v>
      </c>
      <c r="F620" s="2">
        <v>1415</v>
      </c>
      <c r="G620" s="5" t="str">
        <f>IFERROR(INDEX(問合せ・差戻し事例!$F:$F,MATCH(F620,問合せ・差戻し事例!$A:$A,0)),"")</f>
        <v xml:space="preserve">海水ユニット </v>
      </c>
      <c r="H620" s="5" t="str">
        <f>IFERROR(INDEX(問合せ・差戻し事例!$E:$E,MATCH(F620,問合せ・差戻し事例!$A:$A,0)),"")</f>
        <v>タテホ化学工業(株)</v>
      </c>
      <c r="I620" s="5" t="str">
        <f>IFERROR(INDEX(問合せ・差戻し事例!$D:$D,MATCH(F620,問合せ・差戻し事例!$A:$A,0)),"")</f>
        <v>140200</v>
      </c>
      <c r="J620" s="5">
        <f>IFERROR(INDEX(問合せ・差戻し事例!$G:$G,MATCH(F620,問合せ・差戻し事例!$A:$A,0)),"")</f>
        <v>25</v>
      </c>
      <c r="K620" s="5" t="str">
        <f>IFERROR(INDEX(問合せ・差戻し事例!$H:$H,MATCH(F620,問合せ・差戻し事例!$A:$A,0)),"")</f>
        <v>提出頂いた減損判定資料について、1.資産のグルーピングに関するご判断の記載が確認出来なかった（記載例のままとなっているように思われます）ため、記載の上再提出をお願い出来ますと幸いです。</v>
      </c>
    </row>
    <row r="621" spans="1:11" ht="17.5" hidden="1" x14ac:dyDescent="0.6">
      <c r="A621" s="2">
        <v>620</v>
      </c>
      <c r="B621" s="2">
        <v>161</v>
      </c>
      <c r="C621" s="5">
        <f>IFERROR(INDEX(チェックポイント!$D:$D,MATCH(B621,チェックポイント!$A:$A,0)),"")</f>
        <v>72</v>
      </c>
      <c r="D621" s="5" t="str">
        <f>IFERROR(INDEX(チェックポイント!$E:$E,MATCH(B621,チェックポイント!$A:$A,0)),"")</f>
        <v>各CGUの減損判定資料</v>
      </c>
      <c r="E621" s="5" t="str">
        <f>IFERROR(INDEX(チェックポイント!$F:$F,MATCH(B621,チェックポイント!$A:$A,0)),"")</f>
        <v>減損判定資料が当期末（2026年3月末）基準で作成・検討されているか（古い基準日のままでないか）。</v>
      </c>
      <c r="F621" s="2">
        <v>1485</v>
      </c>
      <c r="G621" s="5" t="str">
        <f>IFERROR(INDEX(問合せ・差戻し事例!$F:$F,MATCH(F621,問合せ・差戻し事例!$A:$A,0)),"")</f>
        <v>防災ユニット</v>
      </c>
      <c r="H621" s="5" t="str">
        <f>IFERROR(INDEX(問合せ・差戻し事例!$E:$E,MATCH(F621,問合せ・差戻し事例!$A:$A,0)),"")</f>
        <v>Globalwide International Pte. Ltd.</v>
      </c>
      <c r="I621" s="5" t="str">
        <f>IFERROR(INDEX(問合せ・差戻し事例!$D:$D,MATCH(F621,問合せ・差戻し事例!$A:$A,0)),"")</f>
        <v>090300</v>
      </c>
      <c r="J621" s="5">
        <f>IFERROR(INDEX(問合せ・差戻し事例!$G:$G,MATCH(F621,問合せ・差戻し事例!$A:$A,0)),"")</f>
        <v>25</v>
      </c>
      <c r="K621" s="5" t="str">
        <f>IFERROR(INDEX(問合せ・差戻し事例!$H:$H,MATCH(F621,問合せ・差戻し事例!$A:$A,0)),"")</f>
        <v>提出頂いた減損判定資料について、今回2026年3月末でご検討頂く必要がございますため、D7セルを年度末に修正するだけでなく、減損判定資料自体を2026年3月末を検討基準日としてご作成下さい（既に2026年3月末を基準日とした資料を提出頂いておりましたら大変恐縮ですがその旨ご指摘下さい）。</v>
      </c>
    </row>
    <row r="622" spans="1:11" ht="17.5" hidden="1" x14ac:dyDescent="0.6">
      <c r="A622" s="2">
        <v>621</v>
      </c>
      <c r="B622" s="2">
        <v>161</v>
      </c>
      <c r="C622" s="5">
        <f>IFERROR(INDEX(チェックポイント!$D:$D,MATCH(B622,チェックポイント!$A:$A,0)),"")</f>
        <v>72</v>
      </c>
      <c r="D622" s="5" t="str">
        <f>IFERROR(INDEX(チェックポイント!$E:$E,MATCH(B622,チェックポイント!$A:$A,0)),"")</f>
        <v>各CGUの減損判定資料</v>
      </c>
      <c r="E622" s="5" t="str">
        <f>IFERROR(INDEX(チェックポイント!$F:$F,MATCH(B622,チェックポイント!$A:$A,0)),"")</f>
        <v>減損判定資料が当期末（2026年3月末）基準で作成・検討されているか（古い基準日のままでないか）。</v>
      </c>
      <c r="F622" s="2">
        <v>1490</v>
      </c>
      <c r="G622" s="5" t="str">
        <f>IFERROR(INDEX(問合せ・差戻し事例!$F:$F,MATCH(F622,問合せ・差戻し事例!$A:$A,0)),"")</f>
        <v/>
      </c>
      <c r="H622" s="5" t="str">
        <f>IFERROR(INDEX(問合せ・差戻し事例!$E:$E,MATCH(F622,問合せ・差戻し事例!$A:$A,0)),"")</f>
        <v/>
      </c>
      <c r="I622" s="5" t="str">
        <f>IFERROR(INDEX(問合せ・差戻し事例!$D:$D,MATCH(F622,問合せ・差戻し事例!$A:$A,0)),"")</f>
        <v>90200</v>
      </c>
      <c r="J622" s="5">
        <f>IFERROR(INDEX(問合せ・差戻し事例!$G:$G,MATCH(F622,問合せ・差戻し事例!$A:$A,0)),"")</f>
        <v>25</v>
      </c>
      <c r="K622" s="5" t="str">
        <f>IFERROR(INDEX(問合せ・差戻し事例!$H:$H,MATCH(F622,問合せ・差戻し事例!$A:$A,0)),"")</f>
        <v>提出頂いた減損判定資料について、1.資産のグルーピングに関するご判断の記載が確認出来なかった（記載例のままとなっているように思われます）ため、記載の上再提出をお願い出来ますと幸いです。</v>
      </c>
    </row>
    <row r="623" spans="1:11" ht="17.5" hidden="1" x14ac:dyDescent="0.6">
      <c r="A623" s="2">
        <v>622</v>
      </c>
      <c r="B623" s="2">
        <v>161</v>
      </c>
      <c r="C623" s="5">
        <f>IFERROR(INDEX(チェックポイント!$D:$D,MATCH(B623,チェックポイント!$A:$A,0)),"")</f>
        <v>72</v>
      </c>
      <c r="D623" s="5" t="str">
        <f>IFERROR(INDEX(チェックポイント!$E:$E,MATCH(B623,チェックポイント!$A:$A,0)),"")</f>
        <v>各CGUの減損判定資料</v>
      </c>
      <c r="E623" s="5" t="str">
        <f>IFERROR(INDEX(チェックポイント!$F:$F,MATCH(B623,チェックポイント!$A:$A,0)),"")</f>
        <v>減損判定資料が当期末（2026年3月末）基準で作成・検討されているか（古い基準日のままでないか）。</v>
      </c>
      <c r="F623" s="2">
        <v>1527</v>
      </c>
      <c r="G623" s="5" t="str">
        <f>IFERROR(INDEX(問合せ・差戻し事例!$F:$F,MATCH(F623,問合せ・差戻し事例!$A:$A,0)),"")</f>
        <v/>
      </c>
      <c r="H623" s="5" t="str">
        <f>IFERROR(INDEX(問合せ・差戻し事例!$E:$E,MATCH(F623,問合せ・差戻し事例!$A:$A,0)),"")</f>
        <v/>
      </c>
      <c r="I623" s="5" t="str">
        <f>IFERROR(INDEX(問合せ・差戻し事例!$D:$D,MATCH(F623,問合せ・差戻し事例!$A:$A,0)),"")</f>
        <v>30100</v>
      </c>
      <c r="J623" s="5">
        <f>IFERROR(INDEX(問合せ・差戻し事例!$G:$G,MATCH(F623,問合せ・差戻し事例!$A:$A,0)),"")</f>
        <v>25</v>
      </c>
      <c r="K623" s="5" t="str">
        <f>IFERROR(INDEX(問合せ・差戻し事例!$H:$H,MATCH(F623,問合せ・差戻し事例!$A:$A,0)),"")</f>
        <v>提出頂いた減損判定資料について、1.資産のグルーピングに関するご判断の記載が確認出来なかった（記載例のままとなっているように思われます）ため、記載の上、再提出をお願い出来ますと幸いです。</v>
      </c>
    </row>
    <row r="624" spans="1:11" ht="17.5" hidden="1" x14ac:dyDescent="0.6">
      <c r="A624" s="2">
        <v>623</v>
      </c>
      <c r="B624" s="2">
        <v>161</v>
      </c>
      <c r="C624" s="5">
        <f>IFERROR(INDEX(チェックポイント!$D:$D,MATCH(B624,チェックポイント!$A:$A,0)),"")</f>
        <v>72</v>
      </c>
      <c r="D624" s="5" t="str">
        <f>IFERROR(INDEX(チェックポイント!$E:$E,MATCH(B624,チェックポイント!$A:$A,0)),"")</f>
        <v>各CGUの減損判定資料</v>
      </c>
      <c r="E624" s="5" t="str">
        <f>IFERROR(INDEX(チェックポイント!$F:$F,MATCH(B624,チェックポイント!$A:$A,0)),"")</f>
        <v>減損判定資料が当期末（2026年3月末）基準で作成・検討されているか（古い基準日のままでないか）。</v>
      </c>
      <c r="F624" s="2">
        <v>1609</v>
      </c>
      <c r="G624" s="5" t="str">
        <f>IFERROR(INDEX(問合せ・差戻し事例!$F:$F,MATCH(F624,問合せ・差戻し事例!$A:$A,0)),"")</f>
        <v>グローバル戦略推進本部</v>
      </c>
      <c r="H624" s="5" t="str">
        <f>IFERROR(INDEX(問合せ・差戻し事例!$E:$E,MATCH(F624,問合せ・差戻し事例!$A:$A,0)),"")</f>
        <v>エア・ウォーター・マテリアル(株)</v>
      </c>
      <c r="I624" s="5" t="str">
        <f>IFERROR(INDEX(問合せ・差戻し事例!$D:$D,MATCH(F624,問合せ・差戻し事例!$A:$A,0)),"")</f>
        <v>170100</v>
      </c>
      <c r="J624" s="5">
        <f>IFERROR(INDEX(問合せ・差戻し事例!$G:$G,MATCH(F624,問合せ・差戻し事例!$A:$A,0)),"")</f>
        <v>25</v>
      </c>
      <c r="K624" s="5" t="str">
        <f>IFERROR(INDEX(問合せ・差戻し事例!$H:$H,MATCH(F624,問合せ・差戻し事例!$A:$A,0)),"")</f>
        <v>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いる場合や、2025年9月末を検討基準日としている理由がある場合には大変恐縮ですがその旨、理由をご教示下さい）。
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v>
      </c>
    </row>
    <row r="625" spans="1:11" ht="17.5" hidden="1" x14ac:dyDescent="0.6">
      <c r="A625" s="2">
        <v>624</v>
      </c>
      <c r="B625" s="2">
        <v>162</v>
      </c>
      <c r="C625" s="5">
        <f>IFERROR(INDEX(チェックポイント!$D:$D,MATCH(B625,チェックポイント!$A:$A,0)),"")</f>
        <v>72</v>
      </c>
      <c r="D625" s="5" t="str">
        <f>IFERROR(INDEX(チェックポイント!$E:$E,MATCH(B625,チェックポイント!$A:$A,0)),"")</f>
        <v>各CGUの減損判定資料</v>
      </c>
      <c r="E625" s="5" t="str">
        <f>IFERROR(INDEX(チェックポイント!$F:$F,MATCH(B625,チェックポイント!$A:$A,0)),"")</f>
        <v>減損の兆候に抵触するCGUについて、どのような考えでグルーピングを行っているのかについて記述されているか</v>
      </c>
      <c r="F625" s="2">
        <v>1283</v>
      </c>
      <c r="G625" s="5" t="str">
        <f>IFERROR(INDEX(問合せ・差戻し事例!$F:$F,MATCH(F625,問合せ・差戻し事例!$A:$A,0)),"")</f>
        <v>在宅ヘルスケアユニット</v>
      </c>
      <c r="H625" s="5" t="str">
        <f>IFERROR(INDEX(問合せ・差戻し事例!$E:$E,MATCH(F625,問合せ・差戻し事例!$A:$A,0)),"")</f>
        <v>川本産業(株)</v>
      </c>
      <c r="I625" s="5" t="str">
        <f>IFERROR(INDEX(問合せ・差戻し事例!$D:$D,MATCH(F625,問合せ・差戻し事例!$A:$A,0)),"")</f>
        <v>070200</v>
      </c>
      <c r="J625" s="5">
        <f>IFERROR(INDEX(問合せ・差戻し事例!$G:$G,MATCH(F625,問合せ・差戻し事例!$A:$A,0)),"")</f>
        <v>25</v>
      </c>
      <c r="K625" s="5" t="str">
        <f>IFERROR(INDEX(問合せ・差戻し事例!$H:$H,MATCH(F625,問合せ・差戻し事例!$A:$A,0)),"")</f>
        <v>ご提出頂いた減損判定資料について、CGU（グルーピング）に関するご判断の記載が確認出来なかったため、追記、若しくは別途Word等でのご提出をお願い出来ますと幸いです（単一事業であり全社が最小の資金生成単位であるなど）。
(周)
※川本産業様のNo.25の「自主点検_レビュー結果.xlsx」のStatusは「9.完了」になっているようです。
（ご不明点がございましたら周に確認が必要）　5/21追記　DT高萩</v>
      </c>
    </row>
    <row r="626" spans="1:11" ht="17.5" hidden="1" x14ac:dyDescent="0.6">
      <c r="A626" s="2">
        <v>625</v>
      </c>
      <c r="B626" s="2">
        <v>162</v>
      </c>
      <c r="C626" s="5">
        <f>IFERROR(INDEX(チェックポイント!$D:$D,MATCH(B626,チェックポイント!$A:$A,0)),"")</f>
        <v>72</v>
      </c>
      <c r="D626" s="5" t="str">
        <f>IFERROR(INDEX(チェックポイント!$E:$E,MATCH(B626,チェックポイント!$A:$A,0)),"")</f>
        <v>各CGUの減損判定資料</v>
      </c>
      <c r="E626" s="5" t="str">
        <f>IFERROR(INDEX(チェックポイント!$F:$F,MATCH(B626,チェックポイント!$A:$A,0)),"")</f>
        <v>減損の兆候に抵触するCGUについて、どのような考えでグルーピングを行っているのかについて記述されているか</v>
      </c>
      <c r="F626" s="2">
        <v>1492</v>
      </c>
      <c r="G626" s="5" t="str">
        <f>IFERROR(INDEX(問合せ・差戻し事例!$F:$F,MATCH(F626,問合せ・差戻し事例!$A:$A,0)),"")</f>
        <v>防災ユニット</v>
      </c>
      <c r="H626" s="5" t="str">
        <f>IFERROR(INDEX(問合せ・差戻し事例!$E:$E,MATCH(F626,問合せ・差戻し事例!$A:$A,0)),"")</f>
        <v>エア・ウォーター防災(株)</v>
      </c>
      <c r="I626" s="5" t="str">
        <f>IFERROR(INDEX(問合せ・差戻し事例!$D:$D,MATCH(F626,問合せ・差戻し事例!$A:$A,0)),"")</f>
        <v>090100</v>
      </c>
      <c r="J626" s="5">
        <f>IFERROR(INDEX(問合せ・差戻し事例!$G:$G,MATCH(F626,問合せ・差戻し事例!$A:$A,0)),"")</f>
        <v>25</v>
      </c>
      <c r="K626" s="5" t="str">
        <f>IFERROR(INDEX(問合せ・差戻し事例!$H:$H,MATCH(F626,問合せ・差戻し事例!$A:$A,0)),"")</f>
        <v>ご提出頂いた減損判定資料に記載の2025年3月期及び2026年3月期の営業損益について予算資料から数字を入力頂いているかと思いますが、実績値については会計データと整合している（少なくとも結論に影響を与えない程度に近似していることを確認する）必要があるため、該当する2期の営業損益が確認出来る会計データ（残高試算表など）を提出頂けますと幸いです。</v>
      </c>
    </row>
    <row r="627" spans="1:11" ht="17.5" hidden="1" x14ac:dyDescent="0.6">
      <c r="A627" s="2">
        <v>626</v>
      </c>
      <c r="B627" s="2">
        <v>162</v>
      </c>
      <c r="C627" s="5">
        <f>IFERROR(INDEX(チェックポイント!$D:$D,MATCH(B627,チェックポイント!$A:$A,0)),"")</f>
        <v>72</v>
      </c>
      <c r="D627" s="5" t="str">
        <f>IFERROR(INDEX(チェックポイント!$E:$E,MATCH(B627,チェックポイント!$A:$A,0)),"")</f>
        <v>各CGUの減損判定資料</v>
      </c>
      <c r="E627" s="5" t="str">
        <f>IFERROR(INDEX(チェックポイント!$F:$F,MATCH(B627,チェックポイント!$A:$A,0)),"")</f>
        <v>減損の兆候に抵触するCGUについて、どのような考えでグルーピングを行っているのかについて記述されているか</v>
      </c>
      <c r="F627" s="2">
        <v>1548</v>
      </c>
      <c r="G627" s="5" t="str">
        <f>IFERROR(INDEX(問合せ・差戻し事例!$F:$F,MATCH(F627,問合せ・差戻し事例!$A:$A,0)),"")</f>
        <v xml:space="preserve">カーボンニュートラル推進室 </v>
      </c>
      <c r="H627" s="5" t="str">
        <f>IFERROR(INDEX(問合せ・差戻し事例!$E:$E,MATCH(F627,問合せ・差戻し事例!$A:$A,0)),"")</f>
        <v>エア・ウォーター小名浜バイオマス電力(株)</v>
      </c>
      <c r="I627" s="5" t="str">
        <f>IFERROR(INDEX(問合せ・差戻し事例!$D:$D,MATCH(F627,問合せ・差戻し事例!$A:$A,0)),"")</f>
        <v>160100</v>
      </c>
      <c r="J627" s="5">
        <f>IFERROR(INDEX(問合せ・差戻し事例!$G:$G,MATCH(F627,問合せ・差戻し事例!$A:$A,0)),"")</f>
        <v>25</v>
      </c>
      <c r="K627" s="5" t="str">
        <f>IFERROR(INDEX(問合せ・差戻し事例!$H:$H,MATCH(F627,問合せ・差戻し事例!$A:$A,0)),"")</f>
        <v>ご提出頂いた減損判定資料について、CGU（グルーピング）に関するご判断の記載が確認出来なかったため、追記、若しくは別途Word等でのご提出をお願い出来ますと幸いです（単一事業であり全社が最小の資金生成単位であるなど）。</v>
      </c>
    </row>
    <row r="628" spans="1:11" ht="17.5" hidden="1" x14ac:dyDescent="0.6">
      <c r="A628" s="2">
        <v>627</v>
      </c>
      <c r="B628" s="2">
        <v>166</v>
      </c>
      <c r="C628" s="5">
        <f>IFERROR(INDEX(チェックポイント!$D:$D,MATCH(B628,チェックポイント!$A:$A,0)),"")</f>
        <v>75</v>
      </c>
      <c r="D628" s="5" t="str">
        <f>IFERROR(INDEX(チェックポイント!$E:$E,MATCH(B628,チェックポイント!$A:$A,0)),"")</f>
        <v>データソース</v>
      </c>
      <c r="E628" s="5" t="str">
        <f>IFERROR(INDEX(チェックポイント!$F:$F,MATCH(B628,チェックポイント!$A:$A,0)),"")</f>
        <v>成果物の作成に用いたデータソースと抽出条件（手順）の記録（画面コピー等）が提出されているか。</v>
      </c>
      <c r="F628" s="2">
        <v>222</v>
      </c>
      <c r="G628" s="5" t="str">
        <f>IFERROR(INDEX(問合せ・差戻し事例!$F:$F,MATCH(F628,問合せ・差戻し事例!$A:$A,0)),"")</f>
        <v xml:space="preserve">エア・ウォーター北海道(株) </v>
      </c>
      <c r="H628" s="5" t="str">
        <f>IFERROR(INDEX(問合せ・差戻し事例!$E:$E,MATCH(F628,問合せ・差戻し事例!$A:$A,0)),"")</f>
        <v>エア・ウォーター・ライフソリューション(株)</v>
      </c>
      <c r="I628" s="5" t="str">
        <f>IFERROR(INDEX(問合せ・差戻し事例!$D:$D,MATCH(F628,問合せ・差戻し事例!$A:$A,0)),"")</f>
        <v>220200</v>
      </c>
      <c r="J628" s="5">
        <f>IFERROR(INDEX(問合せ・差戻し事例!$G:$G,MATCH(F628,問合せ・差戻し事例!$A:$A,0)),"")</f>
        <v>25</v>
      </c>
      <c r="K628" s="5" t="str">
        <f>IFERROR(INDEX(問合せ・差戻し事例!$H:$H,MATCH(F628,問合せ・差戻し事例!$A:$A,0)),"")</f>
        <v>・データソース及び抽出条件が分かる資料（画面コピーなど）の送付をお願いします
・網羅性が確認できる資料（試算表との一致確認）の送付をお願いします</v>
      </c>
    </row>
    <row r="629" spans="1:11" ht="17.5" hidden="1" x14ac:dyDescent="0.6">
      <c r="A629" s="2">
        <v>628</v>
      </c>
      <c r="B629" s="2">
        <v>166</v>
      </c>
      <c r="C629" s="5">
        <f>IFERROR(INDEX(チェックポイント!$D:$D,MATCH(B629,チェックポイント!$A:$A,0)),"")</f>
        <v>75</v>
      </c>
      <c r="D629" s="5" t="str">
        <f>IFERROR(INDEX(チェックポイント!$E:$E,MATCH(B629,チェックポイント!$A:$A,0)),"")</f>
        <v>データソース</v>
      </c>
      <c r="E629" s="5" t="str">
        <f>IFERROR(INDEX(チェックポイント!$F:$F,MATCH(B629,チェックポイント!$A:$A,0)),"")</f>
        <v>成果物の作成に用いたデータソースと抽出条件（手順）の記録（画面コピー等）が提出されているか。</v>
      </c>
      <c r="F629" s="2">
        <v>638</v>
      </c>
      <c r="G629" s="5" t="str">
        <f>IFERROR(INDEX(問合せ・差戻し事例!$F:$F,MATCH(F629,問合せ・差戻し事例!$A:$A,0)),"")</f>
        <v xml:space="preserve">メディカルプロダクツユニット </v>
      </c>
      <c r="H629" s="5" t="str">
        <f>IFERROR(INDEX(問合せ・差戻し事例!$E:$E,MATCH(F629,問合せ・差戻し事例!$A:$A,0)),"")</f>
        <v>エア・ウォーター・リンク(株)</v>
      </c>
      <c r="I629" s="5" t="str">
        <f>IFERROR(INDEX(問合せ・差戻し事例!$D:$D,MATCH(F629,問合せ・差戻し事例!$A:$A,0)),"")</f>
        <v>080300</v>
      </c>
      <c r="J629" s="5">
        <f>IFERROR(INDEX(問合せ・差戻し事例!$G:$G,MATCH(F629,問合せ・差戻し事例!$A:$A,0)),"")</f>
        <v>25</v>
      </c>
      <c r="K629" s="5" t="str">
        <f>IFERROR(INDEX(問合せ・差戻し事例!$H:$H,MATCH(F629,問合せ・差戻し事例!$A:$A,0)),"")</f>
        <v>・データソース及び抽出条件が分かる資料（画面コピーなど）の送付をお願いします
・網羅性が確認できる資料（試算表との一致確認）の送付をお願いします</v>
      </c>
    </row>
    <row r="630" spans="1:11" ht="17.5" hidden="1" x14ac:dyDescent="0.6">
      <c r="A630" s="2">
        <v>629</v>
      </c>
      <c r="B630" s="2">
        <v>166</v>
      </c>
      <c r="C630" s="5">
        <f>IFERROR(INDEX(チェックポイント!$D:$D,MATCH(B630,チェックポイント!$A:$A,0)),"")</f>
        <v>75</v>
      </c>
      <c r="D630" s="5" t="str">
        <f>IFERROR(INDEX(チェックポイント!$E:$E,MATCH(B630,チェックポイント!$A:$A,0)),"")</f>
        <v>データソース</v>
      </c>
      <c r="E630" s="5" t="str">
        <f>IFERROR(INDEX(チェックポイント!$F:$F,MATCH(B630,チェックポイント!$A:$A,0)),"")</f>
        <v>成果物の作成に用いたデータソースと抽出条件（手順）の記録（画面コピー等）が提出されているか。</v>
      </c>
      <c r="F630" s="2">
        <v>780</v>
      </c>
      <c r="G630" s="5" t="str">
        <f>IFERROR(INDEX(問合せ・差戻し事例!$F:$F,MATCH(F630,問合せ・差戻し事例!$A:$A,0)),"")</f>
        <v>デジタルユニット</v>
      </c>
      <c r="H630" s="5" t="str">
        <f>IFERROR(INDEX(問合せ・差戻し事例!$E:$E,MATCH(F630,問合せ・差戻し事例!$A:$A,0)),"")</f>
        <v>エア・ウォーター・メカトロニクス(株)</v>
      </c>
      <c r="I630" s="5" t="str">
        <f>IFERROR(INDEX(問合せ・差戻し事例!$D:$D,MATCH(F630,問合せ・差戻し事例!$A:$A,0)),"")</f>
        <v>010200</v>
      </c>
      <c r="J630" s="5">
        <f>IFERROR(INDEX(問合せ・差戻し事例!$G:$G,MATCH(F630,問合せ・差戻し事例!$A:$A,0)),"")</f>
        <v>25</v>
      </c>
      <c r="K630" s="5" t="str">
        <f>IFERROR(INDEX(問合せ・差戻し事例!$H:$H,MATCH(F630,問合せ・差戻し事例!$A:$A,0)),"")</f>
        <v>・データソース及び抽出条件が分かる資料（画面コピーなど）の送付をお願いします
・網羅性が確認できる資料（試算表との一致確認）の送付をお願いします</v>
      </c>
    </row>
    <row r="631" spans="1:11" ht="17.5" hidden="1" x14ac:dyDescent="0.6">
      <c r="A631" s="2">
        <v>630</v>
      </c>
      <c r="B631" s="2">
        <v>166</v>
      </c>
      <c r="C631" s="5">
        <f>IFERROR(INDEX(チェックポイント!$D:$D,MATCH(B631,チェックポイント!$A:$A,0)),"")</f>
        <v>75</v>
      </c>
      <c r="D631" s="5" t="str">
        <f>IFERROR(INDEX(チェックポイント!$E:$E,MATCH(B631,チェックポイント!$A:$A,0)),"")</f>
        <v>データソース</v>
      </c>
      <c r="E631" s="5" t="str">
        <f>IFERROR(INDEX(チェックポイント!$F:$F,MATCH(B631,チェックポイント!$A:$A,0)),"")</f>
        <v>成果物の作成に用いたデータソースと抽出条件（手順）の記録（画面コピー等）が提出されているか。</v>
      </c>
      <c r="F631" s="2">
        <v>782</v>
      </c>
      <c r="G631" s="5" t="str">
        <f>IFERROR(INDEX(問合せ・差戻し事例!$F:$F,MATCH(F631,問合せ・差戻し事例!$A:$A,0)),"")</f>
        <v>デジタルユニット</v>
      </c>
      <c r="H631" s="5" t="str">
        <f>IFERROR(INDEX(問合せ・差戻し事例!$E:$E,MATCH(F631,問合せ・差戻し事例!$A:$A,0)),"")</f>
        <v>(株)プリンテック</v>
      </c>
      <c r="I631" s="5" t="str">
        <f>IFERROR(INDEX(問合せ・差戻し事例!$D:$D,MATCH(F631,問合せ・差戻し事例!$A:$A,0)),"")</f>
        <v>010800</v>
      </c>
      <c r="J631" s="5">
        <f>IFERROR(INDEX(問合せ・差戻し事例!$G:$G,MATCH(F631,問合せ・差戻し事例!$A:$A,0)),"")</f>
        <v>25</v>
      </c>
      <c r="K631" s="5" t="str">
        <f>IFERROR(INDEX(問合せ・差戻し事例!$H:$H,MATCH(F631,問合せ・差戻し事例!$A:$A,0)),"")</f>
        <v>・データソース及び抽出条件が分かる資料（画面コピーなど）の送付をお願いします
・網羅性が確認できる資料（試算表との一致確認）の送付をお願いします</v>
      </c>
    </row>
    <row r="632" spans="1:11" ht="17.5" hidden="1" x14ac:dyDescent="0.6">
      <c r="A632" s="2">
        <v>631</v>
      </c>
      <c r="B632" s="2">
        <v>166</v>
      </c>
      <c r="C632" s="5">
        <f>IFERROR(INDEX(チェックポイント!$D:$D,MATCH(B632,チェックポイント!$A:$A,0)),"")</f>
        <v>75</v>
      </c>
      <c r="D632" s="5" t="str">
        <f>IFERROR(INDEX(チェックポイント!$E:$E,MATCH(B632,チェックポイント!$A:$A,0)),"")</f>
        <v>データソース</v>
      </c>
      <c r="E632" s="5" t="str">
        <f>IFERROR(INDEX(チェックポイント!$F:$F,MATCH(B632,チェックポイント!$A:$A,0)),"")</f>
        <v>成果物の作成に用いたデータソースと抽出条件（手順）の記録（画面コピー等）が提出されているか。</v>
      </c>
      <c r="F632" s="2">
        <v>845</v>
      </c>
      <c r="G632" s="5" t="str">
        <f>IFERROR(INDEX(問合せ・差戻し事例!$F:$F,MATCH(F632,問合せ・差戻し事例!$A:$A,0)),"")</f>
        <v>デジタルユニット</v>
      </c>
      <c r="H632" s="5" t="str">
        <f>IFERROR(INDEX(問合せ・差戻し事例!$E:$E,MATCH(F632,問合せ・差戻し事例!$A:$A,0)),"")</f>
        <v>爱沃特玛铪橡胶制品（福建）有限公司</v>
      </c>
      <c r="I632" s="5" t="str">
        <f>IFERROR(INDEX(問合せ・差戻し事例!$D:$D,MATCH(F632,問合せ・差戻し事例!$A:$A,0)),"")</f>
        <v>010902</v>
      </c>
      <c r="J632" s="5">
        <f>IFERROR(INDEX(問合せ・差戻し事例!$G:$G,MATCH(F632,問合せ・差戻し事例!$A:$A,0)),"")</f>
        <v>25</v>
      </c>
      <c r="K632" s="5" t="str">
        <f>IFERROR(INDEX(問合せ・差戻し事例!$H:$H,MATCH(F632,問合せ・差戻し事例!$A:$A,0)),"")</f>
        <v>・データソース及び抽出条件が分かる資料（画面コピーなど）の送付をお願いします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v>
      </c>
    </row>
    <row r="633" spans="1:11" ht="17.5" hidden="1" x14ac:dyDescent="0.6">
      <c r="A633" s="2">
        <v>632</v>
      </c>
      <c r="B633" s="2">
        <v>166</v>
      </c>
      <c r="C633" s="5">
        <f>IFERROR(INDEX(チェックポイント!$D:$D,MATCH(B633,チェックポイント!$A:$A,0)),"")</f>
        <v>75</v>
      </c>
      <c r="D633" s="5" t="str">
        <f>IFERROR(INDEX(チェックポイント!$E:$E,MATCH(B633,チェックポイント!$A:$A,0)),"")</f>
        <v>データソース</v>
      </c>
      <c r="E633" s="5" t="str">
        <f>IFERROR(INDEX(チェックポイント!$F:$F,MATCH(B633,チェックポイント!$A:$A,0)),"")</f>
        <v>成果物の作成に用いたデータソースと抽出条件（手順）の記録（画面コピー等）が提出されているか。</v>
      </c>
      <c r="F633" s="2">
        <v>847</v>
      </c>
      <c r="G633" s="5" t="str">
        <f>IFERROR(INDEX(問合せ・差戻し事例!$F:$F,MATCH(F633,問合せ・差戻し事例!$A:$A,0)),"")</f>
        <v>デジタルユニット</v>
      </c>
      <c r="H633" s="5" t="str">
        <f>IFERROR(INDEX(問合せ・差戻し事例!$E:$E,MATCH(F633,問合せ・差戻し事例!$A:$A,0)),"")</f>
        <v>爱沃特玛铪（大连）有限公司</v>
      </c>
      <c r="I633" s="5" t="str">
        <f>IFERROR(INDEX(問合せ・差戻し事例!$D:$D,MATCH(F633,問合せ・差戻し事例!$A:$A,0)),"")</f>
        <v>010904</v>
      </c>
      <c r="J633" s="5">
        <f>IFERROR(INDEX(問合せ・差戻し事例!$G:$G,MATCH(F633,問合せ・差戻し事例!$A:$A,0)),"")</f>
        <v>25</v>
      </c>
      <c r="K633" s="5" t="str">
        <f>IFERROR(INDEX(問合せ・差戻し事例!$H:$H,MATCH(F633,問合せ・差戻し事例!$A:$A,0)),"")</f>
        <v>・データソース及び抽出条件が分かる資料（画面コピーなど）の送付をお願いします
・網羅性が確認できる資料（試算表との一致確認）の送付をお願いします</v>
      </c>
    </row>
    <row r="634" spans="1:11" ht="17.5" hidden="1" x14ac:dyDescent="0.6">
      <c r="A634" s="2">
        <v>633</v>
      </c>
      <c r="B634" s="2">
        <v>166</v>
      </c>
      <c r="C634" s="5">
        <f>IFERROR(INDEX(チェックポイント!$D:$D,MATCH(B634,チェックポイント!$A:$A,0)),"")</f>
        <v>75</v>
      </c>
      <c r="D634" s="5" t="str">
        <f>IFERROR(INDEX(チェックポイント!$E:$E,MATCH(B634,チェックポイント!$A:$A,0)),"")</f>
        <v>データソース</v>
      </c>
      <c r="E634" s="5" t="str">
        <f>IFERROR(INDEX(チェックポイント!$F:$F,MATCH(B634,チェックポイント!$A:$A,0)),"")</f>
        <v>成果物の作成に用いたデータソースと抽出条件（手順）の記録（画面コピー等）が提出されているか。</v>
      </c>
      <c r="F634" s="2">
        <v>1124</v>
      </c>
      <c r="G634" s="5" t="str">
        <f>IFERROR(INDEX(問合せ・差戻し事例!$F:$F,MATCH(F634,問合せ・差戻し事例!$A:$A,0)),"")</f>
        <v>グローバルエンジニアリングユニット</v>
      </c>
      <c r="H634" s="5" t="str">
        <f>IFERROR(INDEX(問合せ・差戻し事例!$E:$E,MATCH(F634,問合せ・差戻し事例!$A:$A,0)),"")</f>
        <v>Taylor-Wharton Malaysia Sdn. Bhd.</v>
      </c>
      <c r="I634" s="5" t="str">
        <f>IFERROR(INDEX(問合せ・差戻し事例!$D:$D,MATCH(F634,問合せ・差戻し事例!$A:$A,0)),"")</f>
        <v>040800</v>
      </c>
      <c r="J634" s="5">
        <f>IFERROR(INDEX(問合せ・差戻し事例!$G:$G,MATCH(F634,問合せ・差戻し事例!$A:$A,0)),"")</f>
        <v>25</v>
      </c>
      <c r="K634" s="5" t="str">
        <f>IFERROR(INDEX(問合せ・差戻し事例!$H:$H,MATCH(F634,問合せ・差戻し事例!$A:$A,0)),"")</f>
        <v>・データソース及び抽出条件が分かる資料（画面コピーなど）の送付をお願いします
・網羅性が確認できる資料（試算表との一致確認）の送付をお願いします</v>
      </c>
    </row>
    <row r="635" spans="1:11" ht="17.5" hidden="1" x14ac:dyDescent="0.6">
      <c r="A635" s="2">
        <v>634</v>
      </c>
      <c r="B635" s="2">
        <v>166</v>
      </c>
      <c r="C635" s="5">
        <f>IFERROR(INDEX(チェックポイント!$D:$D,MATCH(B635,チェックポイント!$A:$A,0)),"")</f>
        <v>75</v>
      </c>
      <c r="D635" s="5" t="str">
        <f>IFERROR(INDEX(チェックポイント!$E:$E,MATCH(B635,チェックポイント!$A:$A,0)),"")</f>
        <v>データソース</v>
      </c>
      <c r="E635" s="5" t="str">
        <f>IFERROR(INDEX(チェックポイント!$F:$F,MATCH(B635,チェックポイント!$A:$A,0)),"")</f>
        <v>成果物の作成に用いたデータソースと抽出条件（手順）の記録（画面コピー等）が提出されているか。</v>
      </c>
      <c r="F635" s="2">
        <v>1281</v>
      </c>
      <c r="G635" s="5" t="str">
        <f>IFERROR(INDEX(問合せ・差戻し事例!$F:$F,MATCH(F635,問合せ・差戻し事例!$A:$A,0)),"")</f>
        <v>在宅ヘルスケアユニット</v>
      </c>
      <c r="H635" s="5" t="str">
        <f>IFERROR(INDEX(問合せ・差戻し事例!$E:$E,MATCH(F635,問合せ・差戻し事例!$A:$A,0)),"")</f>
        <v>川本産業(株)</v>
      </c>
      <c r="I635" s="5" t="str">
        <f>IFERROR(INDEX(問合せ・差戻し事例!$D:$D,MATCH(F635,問合せ・差戻し事例!$A:$A,0)),"")</f>
        <v>070200</v>
      </c>
      <c r="J635" s="5">
        <f>IFERROR(INDEX(問合せ・差戻し事例!$G:$G,MATCH(F635,問合せ・差戻し事例!$A:$A,0)),"")</f>
        <v>25</v>
      </c>
      <c r="K635" s="5" t="str">
        <f>IFERROR(INDEX(問合せ・差戻し事例!$H:$H,MATCH(F635,問合せ・差戻し事例!$A:$A,0)),"")</f>
        <v>・データソース及び抽出条件が分かる資料（画面コピーなど）の送付をお願いします
・網羅性が確認できる資料（試算表との一致確認）の送付をお願いします</v>
      </c>
    </row>
    <row r="636" spans="1:11" ht="17.5" hidden="1" x14ac:dyDescent="0.6">
      <c r="A636" s="2">
        <v>635</v>
      </c>
      <c r="B636" s="2">
        <v>166</v>
      </c>
      <c r="C636" s="5">
        <f>IFERROR(INDEX(チェックポイント!$D:$D,MATCH(B636,チェックポイント!$A:$A,0)),"")</f>
        <v>75</v>
      </c>
      <c r="D636" s="5" t="str">
        <f>IFERROR(INDEX(チェックポイント!$E:$E,MATCH(B636,チェックポイント!$A:$A,0)),"")</f>
        <v>データソース</v>
      </c>
      <c r="E636" s="5" t="str">
        <f>IFERROR(INDEX(チェックポイント!$F:$F,MATCH(B636,チェックポイント!$A:$A,0)),"")</f>
        <v>成果物の作成に用いたデータソースと抽出条件（手順）の記録（画面コピー等）が提出されているか。</v>
      </c>
      <c r="F636" s="2">
        <v>1298</v>
      </c>
      <c r="G636" s="5" t="str">
        <f>IFERROR(INDEX(問合せ・差戻し事例!$F:$F,MATCH(F636,問合せ・差戻し事例!$A:$A,0)),"")</f>
        <v/>
      </c>
      <c r="H636" s="5" t="str">
        <f>IFERROR(INDEX(問合せ・差戻し事例!$E:$E,MATCH(F636,問合せ・差戻し事例!$A:$A,0)),"")</f>
        <v/>
      </c>
      <c r="I636" s="5" t="str">
        <f>IFERROR(INDEX(問合せ・差戻し事例!$D:$D,MATCH(F636,問合せ・差戻し事例!$A:$A,0)),"")</f>
        <v>70204</v>
      </c>
      <c r="J636" s="5">
        <f>IFERROR(INDEX(問合せ・差戻し事例!$G:$G,MATCH(F636,問合せ・差戻し事例!$A:$A,0)),"")</f>
        <v>25</v>
      </c>
      <c r="K636" s="5" t="str">
        <f>IFERROR(INDEX(問合せ・差戻し事例!$H:$H,MATCH(F636,問合せ・差戻し事例!$A:$A,0)),"")</f>
        <v>・データソース及び抽出条件が分かる資料（画面コピーなど）の送付をお願いします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ございません。（周）</v>
      </c>
    </row>
    <row r="637" spans="1:11" ht="17.5" hidden="1" x14ac:dyDescent="0.6">
      <c r="A637" s="2">
        <v>636</v>
      </c>
      <c r="B637" s="2">
        <v>166</v>
      </c>
      <c r="C637" s="5">
        <f>IFERROR(INDEX(チェックポイント!$D:$D,MATCH(B637,チェックポイント!$A:$A,0)),"")</f>
        <v>75</v>
      </c>
      <c r="D637" s="5" t="str">
        <f>IFERROR(INDEX(チェックポイント!$E:$E,MATCH(B637,チェックポイント!$A:$A,0)),"")</f>
        <v>データソース</v>
      </c>
      <c r="E637" s="5" t="str">
        <f>IFERROR(INDEX(チェックポイント!$F:$F,MATCH(B637,チェックポイント!$A:$A,0)),"")</f>
        <v>成果物の作成に用いたデータソースと抽出条件（手順）の記録（画面コピー等）が提出されているか。</v>
      </c>
      <c r="F637" s="2">
        <v>1299</v>
      </c>
      <c r="G637" s="5" t="str">
        <f>IFERROR(INDEX(問合せ・差戻し事例!$F:$F,MATCH(F637,問合せ・差戻し事例!$A:$A,0)),"")</f>
        <v>在宅ヘルスケアユニット</v>
      </c>
      <c r="H637" s="5" t="str">
        <f>IFERROR(INDEX(問合せ・差戻し事例!$E:$E,MATCH(F637,問合せ・差戻し事例!$A:$A,0)),"")</f>
        <v>浙江川本卫生材料有限公司</v>
      </c>
      <c r="I637" s="5" t="str">
        <f>IFERROR(INDEX(問合せ・差戻し事例!$D:$D,MATCH(F637,問合せ・差戻し事例!$A:$A,0)),"")</f>
        <v>070201</v>
      </c>
      <c r="J637" s="5">
        <f>IFERROR(INDEX(問合せ・差戻し事例!$G:$G,MATCH(F637,問合せ・差戻し事例!$A:$A,0)),"")</f>
        <v>25</v>
      </c>
      <c r="K637" s="5" t="str">
        <f>IFERROR(INDEX(問合せ・差戻し事例!$H:$H,MATCH(F637,問合せ・差戻し事例!$A:$A,0)),"")</f>
        <v>・データソース及び抽出条件が分かる資料（画面コピーなど）の送付をお願いします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v>
      </c>
    </row>
    <row r="638" spans="1:11" ht="17.5" hidden="1" x14ac:dyDescent="0.6">
      <c r="A638" s="2">
        <v>637</v>
      </c>
      <c r="B638" s="2">
        <v>166</v>
      </c>
      <c r="C638" s="5">
        <f>IFERROR(INDEX(チェックポイント!$D:$D,MATCH(B638,チェックポイント!$A:$A,0)),"")</f>
        <v>75</v>
      </c>
      <c r="D638" s="5" t="str">
        <f>IFERROR(INDEX(チェックポイント!$E:$E,MATCH(B638,チェックポイント!$A:$A,0)),"")</f>
        <v>データソース</v>
      </c>
      <c r="E638" s="5" t="str">
        <f>IFERROR(INDEX(チェックポイント!$F:$F,MATCH(B638,チェックポイント!$A:$A,0)),"")</f>
        <v>成果物の作成に用いたデータソースと抽出条件（手順）の記録（画面コピー等）が提出されているか。</v>
      </c>
      <c r="F638" s="2">
        <v>1300</v>
      </c>
      <c r="G638" s="5" t="str">
        <f>IFERROR(INDEX(問合せ・差戻し事例!$F:$F,MATCH(F638,問合せ・差戻し事例!$A:$A,0)),"")</f>
        <v>在宅ヘルスケアユニット</v>
      </c>
      <c r="H638" s="5" t="str">
        <f>IFERROR(INDEX(問合せ・差戻し事例!$E:$E,MATCH(F638,問合せ・差戻し事例!$A:$A,0)),"")</f>
        <v>Kurosu Hanam Co., Ltd</v>
      </c>
      <c r="I638" s="5" t="str">
        <f>IFERROR(INDEX(問合せ・差戻し事例!$D:$D,MATCH(F638,問合せ・差戻し事例!$A:$A,0)),"")</f>
        <v>070202</v>
      </c>
      <c r="J638" s="5">
        <f>IFERROR(INDEX(問合せ・差戻し事例!$G:$G,MATCH(F638,問合せ・差戻し事例!$A:$A,0)),"")</f>
        <v>25</v>
      </c>
      <c r="K638" s="5" t="str">
        <f>IFERROR(INDEX(問合せ・差戻し事例!$H:$H,MATCH(F638,問合せ・差戻し事例!$A:$A,0)),"")</f>
        <v>・データソース及び抽出条件が分かる資料（画面コピーなど）の送付をお願いします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v>
      </c>
    </row>
    <row r="639" spans="1:11" ht="17.5" hidden="1" x14ac:dyDescent="0.6">
      <c r="A639" s="2">
        <v>638</v>
      </c>
      <c r="B639" s="2">
        <v>166</v>
      </c>
      <c r="C639" s="5">
        <f>IFERROR(INDEX(チェックポイント!$D:$D,MATCH(B639,チェックポイント!$A:$A,0)),"")</f>
        <v>75</v>
      </c>
      <c r="D639" s="5" t="str">
        <f>IFERROR(INDEX(チェックポイント!$E:$E,MATCH(B639,チェックポイント!$A:$A,0)),"")</f>
        <v>データソース</v>
      </c>
      <c r="E639" s="5" t="str">
        <f>IFERROR(INDEX(チェックポイント!$F:$F,MATCH(B639,チェックポイント!$A:$A,0)),"")</f>
        <v>成果物の作成に用いたデータソースと抽出条件（手順）の記録（画面コピー等）が提出されているか。</v>
      </c>
      <c r="F639" s="2">
        <v>1301</v>
      </c>
      <c r="G639" s="5" t="str">
        <f>IFERROR(INDEX(問合せ・差戻し事例!$F:$F,MATCH(F639,問合せ・差戻し事例!$A:$A,0)),"")</f>
        <v>在宅ヘルスケアユニット</v>
      </c>
      <c r="H639" s="5" t="str">
        <f>IFERROR(INDEX(問合せ・差戻し事例!$E:$E,MATCH(F639,問合せ・差戻し事例!$A:$A,0)),"")</f>
        <v>クロス工業(株)</v>
      </c>
      <c r="I639" s="5" t="str">
        <f>IFERROR(INDEX(問合せ・差戻し事例!$D:$D,MATCH(F639,問合せ・差戻し事例!$A:$A,0)),"")</f>
        <v>070203</v>
      </c>
      <c r="J639" s="5">
        <f>IFERROR(INDEX(問合せ・差戻し事例!$G:$G,MATCH(F639,問合せ・差戻し事例!$A:$A,0)),"")</f>
        <v>25</v>
      </c>
      <c r="K639" s="5" t="str">
        <f>IFERROR(INDEX(問合せ・差戻し事例!$H:$H,MATCH(F639,問合せ・差戻し事例!$A:$A,0)),"")</f>
        <v>・データソース及び抽出条件が分かる資料（画面コピーなど）の送付をお願いします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v>
      </c>
    </row>
    <row r="640" spans="1:11" ht="17.5" hidden="1" x14ac:dyDescent="0.6">
      <c r="A640" s="2">
        <v>639</v>
      </c>
      <c r="B640" s="2">
        <v>166</v>
      </c>
      <c r="C640" s="5">
        <f>IFERROR(INDEX(チェックポイント!$D:$D,MATCH(B640,チェックポイント!$A:$A,0)),"")</f>
        <v>75</v>
      </c>
      <c r="D640" s="5" t="str">
        <f>IFERROR(INDEX(チェックポイント!$E:$E,MATCH(B640,チェックポイント!$A:$A,0)),"")</f>
        <v>データソース</v>
      </c>
      <c r="E640" s="5" t="str">
        <f>IFERROR(INDEX(チェックポイント!$F:$F,MATCH(B640,チェックポイント!$A:$A,0)),"")</f>
        <v>成果物の作成に用いたデータソースと抽出条件（手順）の記録（画面コピー等）が提出されているか。</v>
      </c>
      <c r="F640" s="2">
        <v>1302</v>
      </c>
      <c r="G640" s="5" t="str">
        <f>IFERROR(INDEX(問合せ・差戻し事例!$F:$F,MATCH(F640,問合せ・差戻し事例!$A:$A,0)),"")</f>
        <v>在宅ヘルスケアユニット</v>
      </c>
      <c r="H640" s="5" t="str">
        <f>IFERROR(INDEX(問合せ・差戻し事例!$E:$E,MATCH(F640,問合せ・差戻し事例!$A:$A,0)),"")</f>
        <v>(株)サカキL&amp;Eワイズ</v>
      </c>
      <c r="I640" s="5" t="str">
        <f>IFERROR(INDEX(問合せ・差戻し事例!$D:$D,MATCH(F640,問合せ・差戻し事例!$A:$A,0)),"")</f>
        <v>070204</v>
      </c>
      <c r="J640" s="5">
        <f>IFERROR(INDEX(問合せ・差戻し事例!$G:$G,MATCH(F640,問合せ・差戻し事例!$A:$A,0)),"")</f>
        <v>25</v>
      </c>
      <c r="K640" s="5" t="str">
        <f>IFERROR(INDEX(問合せ・差戻し事例!$H:$H,MATCH(F640,問合せ・差戻し事例!$A:$A,0)),"")</f>
        <v xml:space="preserve">・データソース及び抽出条件が分かる資料（画面コピーなど）の送付をお願いします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
</v>
      </c>
    </row>
    <row r="641" spans="1:11" ht="17.5" hidden="1" x14ac:dyDescent="0.6">
      <c r="A641" s="2">
        <v>640</v>
      </c>
      <c r="B641" s="2">
        <v>166</v>
      </c>
      <c r="C641" s="5">
        <f>IFERROR(INDEX(チェックポイント!$D:$D,MATCH(B641,チェックポイント!$A:$A,0)),"")</f>
        <v>75</v>
      </c>
      <c r="D641" s="5" t="str">
        <f>IFERROR(INDEX(チェックポイント!$E:$E,MATCH(B641,チェックポイント!$A:$A,0)),"")</f>
        <v>データソース</v>
      </c>
      <c r="E641" s="5" t="str">
        <f>IFERROR(INDEX(チェックポイント!$F:$F,MATCH(B641,チェックポイント!$A:$A,0)),"")</f>
        <v>成果物の作成に用いたデータソースと抽出条件（手順）の記録（画面コピー等）が提出されているか。</v>
      </c>
      <c r="F641" s="2">
        <v>1396</v>
      </c>
      <c r="G641" s="5" t="str">
        <f>IFERROR(INDEX(問合せ・差戻し事例!$F:$F,MATCH(F641,問合せ・差戻し事例!$A:$A,0)),"")</f>
        <v xml:space="preserve">海水ユニット </v>
      </c>
      <c r="H641" s="5" t="str">
        <f>IFERROR(INDEX(問合せ・差戻し事例!$E:$E,MATCH(F641,問合せ・差戻し事例!$A:$A,0)),"")</f>
        <v>大连达泰豪化学有限公司</v>
      </c>
      <c r="I641" s="5" t="str">
        <f>IFERROR(INDEX(問合せ・差戻し事例!$D:$D,MATCH(F641,問合せ・差戻し事例!$A:$A,0)),"")</f>
        <v>140201</v>
      </c>
      <c r="J641" s="5">
        <f>IFERROR(INDEX(問合せ・差戻し事例!$G:$G,MATCH(F641,問合せ・差戻し事例!$A:$A,0)),"")</f>
        <v>25</v>
      </c>
      <c r="K641" s="5" t="str">
        <f>IFERROR(INDEX(問合せ・差戻し事例!$H:$H,MATCH(F641,問合せ・差戻し事例!$A:$A,0)),"")</f>
        <v>・データソース及び抽出条件が分かる資料（画面コピーなど）の送付をお願いします
・網羅性が確認できる資料（B/S試算表との一致確認）の送付をお願いします</v>
      </c>
    </row>
    <row r="642" spans="1:11" ht="17.5" hidden="1" x14ac:dyDescent="0.6">
      <c r="A642" s="2">
        <v>641</v>
      </c>
      <c r="B642" s="2">
        <v>166</v>
      </c>
      <c r="C642" s="5">
        <f>IFERROR(INDEX(チェックポイント!$D:$D,MATCH(B642,チェックポイント!$A:$A,0)),"")</f>
        <v>75</v>
      </c>
      <c r="D642" s="5" t="str">
        <f>IFERROR(INDEX(チェックポイント!$E:$E,MATCH(B642,チェックポイント!$A:$A,0)),"")</f>
        <v>データソース</v>
      </c>
      <c r="E642" s="5" t="str">
        <f>IFERROR(INDEX(チェックポイント!$F:$F,MATCH(B642,チェックポイント!$A:$A,0)),"")</f>
        <v>成果物の作成に用いたデータソースと抽出条件（手順）の記録（画面コピー等）が提出されているか。</v>
      </c>
      <c r="F642" s="2">
        <v>1480</v>
      </c>
      <c r="G642" s="5" t="str">
        <f>IFERROR(INDEX(問合せ・差戻し事例!$F:$F,MATCH(F642,問合せ・差戻し事例!$A:$A,0)),"")</f>
        <v>防災ユニット</v>
      </c>
      <c r="H642" s="5" t="str">
        <f>IFERROR(INDEX(問合せ・差戻し事例!$E:$E,MATCH(F642,問合せ・差戻し事例!$A:$A,0)),"")</f>
        <v>オリオン・ラドセーフメディカル(株)</v>
      </c>
      <c r="I642" s="5" t="str">
        <f>IFERROR(INDEX(問合せ・差戻し事例!$D:$D,MATCH(F642,問合せ・差戻し事例!$A:$A,0)),"")</f>
        <v>090200</v>
      </c>
      <c r="J642" s="5">
        <f>IFERROR(INDEX(問合せ・差戻し事例!$G:$G,MATCH(F642,問合せ・差戻し事例!$A:$A,0)),"")</f>
        <v>25</v>
      </c>
      <c r="K642" s="5" t="str">
        <f>IFERROR(INDEX(問合せ・差戻し事例!$H:$H,MATCH(F642,問合せ・差戻し事例!$A:$A,0)),"")</f>
        <v>・データソース及び抽出条件が分かる資料（画面コピーなど）の送付をお願いします
・網羅性が確認できる資料（試算表との一致確認）の送付をお願いします</v>
      </c>
    </row>
    <row r="643" spans="1:11" ht="17.5" hidden="1" x14ac:dyDescent="0.6">
      <c r="A643" s="2">
        <v>642</v>
      </c>
      <c r="B643" s="2">
        <v>166</v>
      </c>
      <c r="C643" s="5">
        <f>IFERROR(INDEX(チェックポイント!$D:$D,MATCH(B643,チェックポイント!$A:$A,0)),"")</f>
        <v>75</v>
      </c>
      <c r="D643" s="5" t="str">
        <f>IFERROR(INDEX(チェックポイント!$E:$E,MATCH(B643,チェックポイント!$A:$A,0)),"")</f>
        <v>データソース</v>
      </c>
      <c r="E643" s="5" t="str">
        <f>IFERROR(INDEX(チェックポイント!$F:$F,MATCH(B643,チェックポイント!$A:$A,0)),"")</f>
        <v>成果物の作成に用いたデータソースと抽出条件（手順）の記録（画面コピー等）が提出されているか。</v>
      </c>
      <c r="F643" s="2">
        <v>1681</v>
      </c>
      <c r="G643" s="5" t="str">
        <f>IFERROR(INDEX(問合せ・差戻し事例!$F:$F,MATCH(F643,問合せ・差戻し事例!$A:$A,0)),"")</f>
        <v xml:space="preserve">法務・ガバナンス室 </v>
      </c>
      <c r="H643" s="5" t="str">
        <f>IFERROR(INDEX(問合せ・差戻し事例!$E:$E,MATCH(F643,問合せ・差戻し事例!$A:$A,0)),"")</f>
        <v>エア・ウォーター・サービス(株)</v>
      </c>
      <c r="I643" s="5" t="str">
        <f>IFERROR(INDEX(問合せ・差戻し事例!$D:$D,MATCH(F643,問合せ・差戻し事例!$A:$A,0)),"")</f>
        <v>200100</v>
      </c>
      <c r="J643" s="5">
        <f>IFERROR(INDEX(問合せ・差戻し事例!$G:$G,MATCH(F643,問合せ・差戻し事例!$A:$A,0)),"")</f>
        <v>25</v>
      </c>
      <c r="K643" s="5" t="str">
        <f>IFERROR(INDEX(問合せ・差戻し事例!$H:$H,MATCH(F643,問合せ・差戻し事例!$A:$A,0)),"")</f>
        <v>・データソース及び抽出条件が分かる資料（画面コピーなど）の送付をお願いします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v>
      </c>
    </row>
    <row r="644" spans="1:11" ht="17.5" hidden="1" x14ac:dyDescent="0.6">
      <c r="A644" s="2">
        <v>643</v>
      </c>
      <c r="B644" s="2">
        <v>166</v>
      </c>
      <c r="C644" s="5">
        <f>IFERROR(INDEX(チェックポイント!$D:$D,MATCH(B644,チェックポイント!$A:$A,0)),"")</f>
        <v>75</v>
      </c>
      <c r="D644" s="5" t="str">
        <f>IFERROR(INDEX(チェックポイント!$E:$E,MATCH(B644,チェックポイント!$A:$A,0)),"")</f>
        <v>データソース</v>
      </c>
      <c r="E644" s="5" t="str">
        <f>IFERROR(INDEX(チェックポイント!$F:$F,MATCH(B644,チェックポイント!$A:$A,0)),"")</f>
        <v>成果物の作成に用いたデータソースと抽出条件（手順）の記録（画面コピー等）が提出されているか。</v>
      </c>
      <c r="F644" s="2">
        <v>1785</v>
      </c>
      <c r="G644" s="5" t="str">
        <f>IFERROR(INDEX(問合せ・差戻し事例!$F:$F,MATCH(F644,問合せ・差戻し事例!$A:$A,0)),"")</f>
        <v>ＡＩ・ＤＸ推進室</v>
      </c>
      <c r="H644" s="5" t="str">
        <f>IFERROR(INDEX(問合せ・差戻し事例!$E:$E,MATCH(F644,問合せ・差戻し事例!$A:$A,0)),"")</f>
        <v>エア・ウォーター・デジタル(株)</v>
      </c>
      <c r="I644" s="5" t="str">
        <f>IFERROR(INDEX(問合せ・差戻し事例!$D:$D,MATCH(F644,問合せ・差戻し事例!$A:$A,0)),"")</f>
        <v>190100</v>
      </c>
      <c r="J644" s="5">
        <f>IFERROR(INDEX(問合せ・差戻し事例!$G:$G,MATCH(F644,問合せ・差戻し事例!$A:$A,0)),"")</f>
        <v>25</v>
      </c>
      <c r="K644" s="5" t="str">
        <f>IFERROR(INDEX(問合せ・差戻し事例!$H:$H,MATCH(F644,問合せ・差戻し事例!$A:$A,0)),"")</f>
        <v>・データソース及び抽出条件が分かる資料（画面コピーなど）の送付をお願いします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v>
      </c>
    </row>
    <row r="645" spans="1:11" ht="17.5" hidden="1" x14ac:dyDescent="0.6">
      <c r="A645" s="2">
        <v>644</v>
      </c>
      <c r="B645" s="2">
        <v>166</v>
      </c>
      <c r="C645" s="5">
        <f>IFERROR(INDEX(チェックポイント!$D:$D,MATCH(B645,チェックポイント!$A:$A,0)),"")</f>
        <v>75</v>
      </c>
      <c r="D645" s="5" t="str">
        <f>IFERROR(INDEX(チェックポイント!$E:$E,MATCH(B645,チェックポイント!$A:$A,0)),"")</f>
        <v>データソース</v>
      </c>
      <c r="E645" s="5" t="str">
        <f>IFERROR(INDEX(チェックポイント!$F:$F,MATCH(B645,チェックポイント!$A:$A,0)),"")</f>
        <v>成果物の作成に用いたデータソースと抽出条件（手順）の記録（画面コピー等）が提出されているか。</v>
      </c>
      <c r="F645" s="2">
        <v>1822</v>
      </c>
      <c r="G645" s="5" t="str">
        <f>IFERROR(INDEX(問合せ・差戻し事例!$F:$F,MATCH(F645,問合せ・差戻し事例!$A:$A,0)),"")</f>
        <v xml:space="preserve">物流改革推進室 </v>
      </c>
      <c r="H645" s="5" t="str">
        <f>IFERROR(INDEX(問合せ・差戻し事例!$E:$E,MATCH(F645,問合せ・差戻し事例!$A:$A,0)),"")</f>
        <v>北海道車体(株)</v>
      </c>
      <c r="I645" s="5" t="str">
        <f>IFERROR(INDEX(問合せ・差戻し事例!$D:$D,MATCH(F645,問合せ・差戻し事例!$A:$A,0)),"")</f>
        <v>180104</v>
      </c>
      <c r="J645" s="5">
        <f>IFERROR(INDEX(問合せ・差戻し事例!$G:$G,MATCH(F645,問合せ・差戻し事例!$A:$A,0)),"")</f>
        <v>25</v>
      </c>
      <c r="K645" s="5" t="str">
        <f>IFERROR(INDEX(問合せ・差戻し事例!$H:$H,MATCH(F645,問合せ・差戻し事例!$A:$A,0)),"")</f>
        <v>・データソース及び抽出条件が分かる資料（画面コピーなど）の送付をお願いします
･全社TBの営業損益の一致が確認できる情報や資料のご提出をお願いします。(2025年3月期、2026年3月期)</v>
      </c>
    </row>
    <row r="646" spans="1:11" ht="17.5" hidden="1" x14ac:dyDescent="0.6">
      <c r="A646" s="2">
        <v>645</v>
      </c>
      <c r="B646" s="2">
        <v>166</v>
      </c>
      <c r="C646" s="5">
        <f>IFERROR(INDEX(チェックポイント!$D:$D,MATCH(B646,チェックポイント!$A:$A,0)),"")</f>
        <v>75</v>
      </c>
      <c r="D646" s="5" t="str">
        <f>IFERROR(INDEX(チェックポイント!$E:$E,MATCH(B646,チェックポイント!$A:$A,0)),"")</f>
        <v>データソース</v>
      </c>
      <c r="E646" s="5" t="str">
        <f>IFERROR(INDEX(チェックポイント!$F:$F,MATCH(B646,チェックポイント!$A:$A,0)),"")</f>
        <v>成果物の作成に用いたデータソースと抽出条件（手順）の記録（画面コピー等）が提出されているか。</v>
      </c>
      <c r="F646" s="2">
        <v>1848</v>
      </c>
      <c r="G646" s="5" t="str">
        <f>IFERROR(INDEX(問合せ・差戻し事例!$F:$F,MATCH(F646,問合せ・差戻し事例!$A:$A,0)),"")</f>
        <v xml:space="preserve">物流改革推進室 </v>
      </c>
      <c r="H646" s="5" t="str">
        <f>IFERROR(INDEX(問合せ・差戻し事例!$E:$E,MATCH(F646,問合せ・差戻し事例!$A:$A,0)),"")</f>
        <v>(株)アシスト</v>
      </c>
      <c r="I646" s="5" t="str">
        <f>IFERROR(INDEX(問合せ・差戻し事例!$D:$D,MATCH(F646,問合せ・差戻し事例!$A:$A,0)),"")</f>
        <v>180102</v>
      </c>
      <c r="J646" s="5">
        <f>IFERROR(INDEX(問合せ・差戻し事例!$G:$G,MATCH(F646,問合せ・差戻し事例!$A:$A,0)),"")</f>
        <v>25</v>
      </c>
      <c r="K646" s="5" t="str">
        <f>IFERROR(INDEX(問合せ・差戻し事例!$H:$H,MATCH(F646,問合せ・差戻し事例!$A:$A,0)),"")</f>
        <v>・データソース及び抽出条件が分かる資料（画面コピーなど）の送付をお願いします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・減損の兆候判定ワークシートはエクセルファイルでのご提出をお願いします</v>
      </c>
    </row>
    <row r="647" spans="1:11" ht="17.5" hidden="1" x14ac:dyDescent="0.6">
      <c r="A647" s="2">
        <v>646</v>
      </c>
      <c r="B647" s="2">
        <v>166</v>
      </c>
      <c r="C647" s="5">
        <f>IFERROR(INDEX(チェックポイント!$D:$D,MATCH(B647,チェックポイント!$A:$A,0)),"")</f>
        <v>75</v>
      </c>
      <c r="D647" s="5" t="str">
        <f>IFERROR(INDEX(チェックポイント!$E:$E,MATCH(B647,チェックポイント!$A:$A,0)),"")</f>
        <v>データソース</v>
      </c>
      <c r="E647" s="5" t="str">
        <f>IFERROR(INDEX(チェックポイント!$F:$F,MATCH(B647,チェックポイント!$A:$A,0)),"")</f>
        <v>成果物の作成に用いたデータソースと抽出条件（手順）の記録（画面コピー等）が提出されているか。</v>
      </c>
      <c r="F647" s="2">
        <v>1849</v>
      </c>
      <c r="G647" s="5" t="str">
        <f>IFERROR(INDEX(問合せ・差戻し事例!$F:$F,MATCH(F647,問合せ・差戻し事例!$A:$A,0)),"")</f>
        <v xml:space="preserve">物流改革推進室 </v>
      </c>
      <c r="H647" s="5" t="str">
        <f>IFERROR(INDEX(問合せ・差戻し事例!$E:$E,MATCH(F647,問合せ・差戻し事例!$A:$A,0)),"")</f>
        <v>荻野配送(株)</v>
      </c>
      <c r="I647" s="5" t="str">
        <f>IFERROR(INDEX(問合せ・差戻し事例!$D:$D,MATCH(F647,問合せ・差戻し事例!$A:$A,0)),"")</f>
        <v>180103</v>
      </c>
      <c r="J647" s="5">
        <f>IFERROR(INDEX(問合せ・差戻し事例!$G:$G,MATCH(F647,問合せ・差戻し事例!$A:$A,0)),"")</f>
        <v>25</v>
      </c>
      <c r="K647" s="5" t="str">
        <f>IFERROR(INDEX(問合せ・差戻し事例!$H:$H,MATCH(F647,問合せ・差戻し事例!$A:$A,0)),"")</f>
        <v>・データソース及び抽出条件が分かる資料（画面コピーなど）の送付をお願いします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v>
      </c>
    </row>
    <row r="648" spans="1:11" ht="17.5" hidden="1" x14ac:dyDescent="0.6">
      <c r="A648" s="2">
        <v>647</v>
      </c>
      <c r="B648" s="2">
        <v>173</v>
      </c>
      <c r="C648" s="5">
        <f>IFERROR(INDEX(チェックポイント!$D:$D,MATCH(B648,チェックポイント!$A:$A,0)),"")</f>
        <v>75</v>
      </c>
      <c r="D648" s="5" t="str">
        <f>IFERROR(INDEX(チェックポイント!$E:$E,MATCH(B648,チェックポイント!$A:$A,0)),"")</f>
        <v>データソース</v>
      </c>
      <c r="E648" s="5" t="str">
        <f>IFERROR(INDEX(チェックポイント!$F:$F,MATCH(B648,チェックポイント!$A:$A,0)),"")</f>
        <v>減損検討結果の判断に合理性はあるか</v>
      </c>
      <c r="F648" s="2">
        <v>1823</v>
      </c>
      <c r="G648" s="5" t="str">
        <f>IFERROR(INDEX(問合せ・差戻し事例!$F:$F,MATCH(F648,問合せ・差戻し事例!$A:$A,0)),"")</f>
        <v xml:space="preserve">物流改革推進室 </v>
      </c>
      <c r="H648" s="5" t="str">
        <f>IFERROR(INDEX(問合せ・差戻し事例!$E:$E,MATCH(F648,問合せ・差戻し事例!$A:$A,0)),"")</f>
        <v>エア・ウォーター物流(株)</v>
      </c>
      <c r="I648" s="5" t="str">
        <f>IFERROR(INDEX(問合せ・差戻し事例!$D:$D,MATCH(F648,問合せ・差戻し事例!$A:$A,0)),"")</f>
        <v>180100</v>
      </c>
      <c r="J648" s="5">
        <f>IFERROR(INDEX(問合せ・差戻し事例!$G:$G,MATCH(F648,問合せ・差戻し事例!$A:$A,0)),"")</f>
        <v>25</v>
      </c>
      <c r="K648" s="5" t="str">
        <f>IFERROR(INDEX(問合せ・差戻し事例!$H:$H,MATCH(F648,問合せ・差戻し事例!$A:$A,0)),"")</f>
        <v>・提出いただいた減損テストワークシートは基準日が2025/9/30になっており、年度末を基準日とした減損テストワークシートの送付をお願いします
・データソース及び抽出条件が分かる資料（画面コピーなど）の送付をお願いします
・減損検討対象の網羅性を確認できる資料のご提出をお願いいたします</v>
      </c>
    </row>
    <row r="649" spans="1:11" ht="17.5" hidden="1" x14ac:dyDescent="0.6">
      <c r="A649" s="2">
        <v>648</v>
      </c>
      <c r="B649" s="2">
        <v>173</v>
      </c>
      <c r="C649" s="5">
        <f>IFERROR(INDEX(チェックポイント!$D:$D,MATCH(B649,チェックポイント!$A:$A,0)),"")</f>
        <v>75</v>
      </c>
      <c r="D649" s="5" t="str">
        <f>IFERROR(INDEX(チェックポイント!$E:$E,MATCH(B649,チェックポイント!$A:$A,0)),"")</f>
        <v>データソース</v>
      </c>
      <c r="E649" s="5" t="str">
        <f>IFERROR(INDEX(チェックポイント!$F:$F,MATCH(B649,チェックポイント!$A:$A,0)),"")</f>
        <v>減損検討結果の判断に合理性はあるか</v>
      </c>
      <c r="F649" s="2">
        <v>1824</v>
      </c>
      <c r="G649" s="5" t="str">
        <f>IFERROR(INDEX(問合せ・差戻し事例!$F:$F,MATCH(F649,問合せ・差戻し事例!$A:$A,0)),"")</f>
        <v xml:space="preserve">物流改革推進室 </v>
      </c>
      <c r="H649" s="5" t="str">
        <f>IFERROR(INDEX(問合せ・差戻し事例!$E:$E,MATCH(F649,問合せ・差戻し事例!$A:$A,0)),"")</f>
        <v>エア・ウォーターLINE(株)</v>
      </c>
      <c r="I649" s="5" t="str">
        <f>IFERROR(INDEX(問合せ・差戻し事例!$D:$D,MATCH(F649,問合せ・差戻し事例!$A:$A,0)),"")</f>
        <v>180101</v>
      </c>
      <c r="J649" s="5">
        <f>IFERROR(INDEX(問合せ・差戻し事例!$G:$G,MATCH(F649,問合せ・差戻し事例!$A:$A,0)),"")</f>
        <v>25</v>
      </c>
      <c r="K649" s="5" t="str">
        <f>IFERROR(INDEX(問合せ・差戻し事例!$H:$H,MATCH(F649,問合せ・差戻し事例!$A:$A,0)),"")</f>
        <v>・提出いただいた減損テストワークシートは基準日が2025/9/30になっており、年度末を基準日とした減損テストワークシートの送付をお願いします
・データソース及び抽出条件が分かる資料（画面コピーなど）の送付をお願いします
・減損検討対象の網羅性を確認できる資料のご提出をお願いいたします</v>
      </c>
    </row>
    <row r="650" spans="1:11" ht="17.5" hidden="1" x14ac:dyDescent="0.6">
      <c r="A650" s="2">
        <v>649</v>
      </c>
      <c r="B650" s="2">
        <v>174</v>
      </c>
      <c r="C650" s="5" t="str">
        <f>IFERROR(INDEX(チェックポイント!$D:$D,MATCH(B650,チェックポイント!$A:$A,0)),"")</f>
        <v>共通</v>
      </c>
      <c r="D650" s="5" t="str">
        <f>IFERROR(INDEX(チェックポイント!$E:$E,MATCH(B650,チェックポイント!$A:$A,0)),"")</f>
        <v/>
      </c>
      <c r="E650" s="5" t="str">
        <f>IFERROR(INDEX(チェックポイント!$F:$F,MATCH(B650,チェックポイント!$A:$A,0)),"")</f>
        <v>資産のグルーピングに関する判断が（記載例のままでなく）具体的に記述されているか。</v>
      </c>
      <c r="F650" s="2">
        <v>834</v>
      </c>
      <c r="G650" s="5" t="str">
        <f>IFERROR(INDEX(問合せ・差戻し事例!$F:$F,MATCH(F650,問合せ・差戻し事例!$A:$A,0)),"")</f>
        <v/>
      </c>
      <c r="H650" s="5" t="str">
        <f>IFERROR(INDEX(問合せ・差戻し事例!$E:$E,MATCH(F650,問合せ・差戻し事例!$A:$A,0)),"")</f>
        <v/>
      </c>
      <c r="I650" s="5" t="str">
        <f>IFERROR(INDEX(問合せ・差戻し事例!$D:$D,MATCH(F650,問合せ・差戻し事例!$A:$A,0)),"")</f>
        <v>10800</v>
      </c>
      <c r="J650" s="5">
        <f>IFERROR(INDEX(問合せ・差戻し事例!$G:$G,MATCH(F650,問合せ・差戻し事例!$A:$A,0)),"")</f>
        <v>25</v>
      </c>
      <c r="K650" s="5" t="str">
        <f>IFERROR(INDEX(問合せ・差戻し事例!$H:$H,MATCH(F650,問合せ・差戻し事例!$A:$A,0)),"")</f>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v>
      </c>
    </row>
    <row r="651" spans="1:11" ht="17.5" hidden="1" x14ac:dyDescent="0.6">
      <c r="A651" s="2">
        <v>650</v>
      </c>
      <c r="B651" s="2">
        <v>174</v>
      </c>
      <c r="C651" s="5" t="str">
        <f>IFERROR(INDEX(チェックポイント!$D:$D,MATCH(B651,チェックポイント!$A:$A,0)),"")</f>
        <v>共通</v>
      </c>
      <c r="D651" s="5" t="str">
        <f>IFERROR(INDEX(チェックポイント!$E:$E,MATCH(B651,チェックポイント!$A:$A,0)),"")</f>
        <v/>
      </c>
      <c r="E651" s="5" t="str">
        <f>IFERROR(INDEX(チェックポイント!$F:$F,MATCH(B651,チェックポイント!$A:$A,0)),"")</f>
        <v>資産のグルーピングに関する判断が（記載例のままでなく）具体的に記述されているか。</v>
      </c>
      <c r="F651" s="2">
        <v>846</v>
      </c>
      <c r="G651" s="5" t="str">
        <f>IFERROR(INDEX(問合せ・差戻し事例!$F:$F,MATCH(F651,問合せ・差戻し事例!$A:$A,0)),"")</f>
        <v>デジタルユニット</v>
      </c>
      <c r="H651" s="5" t="str">
        <f>IFERROR(INDEX(問合せ・差戻し事例!$E:$E,MATCH(F651,問合せ・差戻し事例!$A:$A,0)),"")</f>
        <v>Air Water Mach (USA) Inc.</v>
      </c>
      <c r="I651" s="5" t="str">
        <f>IFERROR(INDEX(問合せ・差戻し事例!$D:$D,MATCH(F651,問合せ・差戻し事例!$A:$A,0)),"")</f>
        <v>010903</v>
      </c>
      <c r="J651" s="5">
        <f>IFERROR(INDEX(問合せ・差戻し事例!$G:$G,MATCH(F651,問合せ・差戻し事例!$A:$A,0)),"")</f>
        <v>25</v>
      </c>
      <c r="K651" s="5" t="str">
        <f>IFERROR(INDEX(問合せ・差戻し事例!$H:$H,MATCH(F651,問合せ・差戻し事例!$A:$A,0)),"")</f>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v>
      </c>
    </row>
    <row r="652" spans="1:11" ht="17.5" hidden="1" x14ac:dyDescent="0.6">
      <c r="A652" s="2">
        <v>651</v>
      </c>
      <c r="B652" s="2">
        <v>174</v>
      </c>
      <c r="C652" s="5" t="str">
        <f>IFERROR(INDEX(チェックポイント!$D:$D,MATCH(B652,チェックポイント!$A:$A,0)),"")</f>
        <v>共通</v>
      </c>
      <c r="D652" s="5" t="str">
        <f>IFERROR(INDEX(チェックポイント!$E:$E,MATCH(B652,チェックポイント!$A:$A,0)),"")</f>
        <v/>
      </c>
      <c r="E652" s="5" t="str">
        <f>IFERROR(INDEX(チェックポイント!$F:$F,MATCH(B652,チェックポイント!$A:$A,0)),"")</f>
        <v>資産のグルーピングに関する判断が（記載例のままでなく）具体的に記述されているか。</v>
      </c>
      <c r="F652" s="2">
        <v>861</v>
      </c>
      <c r="G652" s="5" t="str">
        <f>IFERROR(INDEX(問合せ・差戻し事例!$F:$F,MATCH(F652,問合せ・差戻し事例!$A:$A,0)),"")</f>
        <v>デジタルユニット</v>
      </c>
      <c r="H652" s="5" t="str">
        <f>IFERROR(INDEX(問合せ・差戻し事例!$E:$E,MATCH(F652,問合せ・差戻し事例!$A:$A,0)),"")</f>
        <v>爱沃特玛铪（大连）有限公司</v>
      </c>
      <c r="I652" s="5" t="str">
        <f>IFERROR(INDEX(問合せ・差戻し事例!$D:$D,MATCH(F652,問合せ・差戻し事例!$A:$A,0)),"")</f>
        <v>010904</v>
      </c>
      <c r="J652" s="5">
        <f>IFERROR(INDEX(問合せ・差戻し事例!$G:$G,MATCH(F652,問合せ・差戻し事例!$A:$A,0)),"")</f>
        <v>25</v>
      </c>
      <c r="K652" s="5" t="str">
        <f>IFERROR(INDEX(問合せ・差戻し事例!$H:$H,MATCH(F652,問合せ・差戻し事例!$A:$A,0)),"")</f>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v>
      </c>
    </row>
    <row r="653" spans="1:11" ht="17.5" hidden="1" x14ac:dyDescent="0.6">
      <c r="A653" s="2">
        <v>652</v>
      </c>
      <c r="B653" s="2">
        <v>174</v>
      </c>
      <c r="C653" s="5" t="str">
        <f>IFERROR(INDEX(チェックポイント!$D:$D,MATCH(B653,チェックポイント!$A:$A,0)),"")</f>
        <v>共通</v>
      </c>
      <c r="D653" s="5" t="str">
        <f>IFERROR(INDEX(チェックポイント!$E:$E,MATCH(B653,チェックポイント!$A:$A,0)),"")</f>
        <v/>
      </c>
      <c r="E653" s="5" t="str">
        <f>IFERROR(INDEX(チェックポイント!$F:$F,MATCH(B653,チェックポイント!$A:$A,0)),"")</f>
        <v>資産のグルーピングに関する判断が（記載例のままでなく）具体的に記述されているか。</v>
      </c>
      <c r="F653" s="2">
        <v>1228</v>
      </c>
      <c r="G653" s="5" t="str">
        <f>IFERROR(INDEX(問合せ・差戻し事例!$F:$F,MATCH(F653,問合せ・差戻し事例!$A:$A,0)),"")</f>
        <v>グローバルエンジニアリングユニット</v>
      </c>
      <c r="H653" s="5" t="str">
        <f>IFERROR(INDEX(問合せ・差戻し事例!$E:$E,MATCH(F653,問合せ・差戻し事例!$A:$A,0)),"")</f>
        <v>M1 Engineering Limited</v>
      </c>
      <c r="I653" s="5" t="str">
        <f>IFERROR(INDEX(問合せ・差戻し事例!$D:$D,MATCH(F653,問合せ・差戻し事例!$A:$A,0)),"")</f>
        <v>040701</v>
      </c>
      <c r="J653" s="5">
        <f>IFERROR(INDEX(問合せ・差戻し事例!$G:$G,MATCH(F653,問合せ・差戻し事例!$A:$A,0)),"")</f>
        <v>25</v>
      </c>
      <c r="K653" s="5" t="str">
        <f>IFERROR(INDEX(問合せ・差戻し事例!$H:$H,MATCH(F653,問合せ・差戻し事例!$A:$A,0)),"")</f>
        <v>・資産のグルーピングに関するご判断の記載が確認出来なかったため、記載頂けますでしょうか（単一事業であり全社が最小の資金生成単位であるなど）。
・網羅性が確認できる資料（試算表との一致確認）の送付をお願いします</v>
      </c>
    </row>
    <row r="654" spans="1:11" ht="17.5" hidden="1" x14ac:dyDescent="0.6">
      <c r="A654" s="2">
        <v>653</v>
      </c>
      <c r="B654" s="2">
        <v>174</v>
      </c>
      <c r="C654" s="5" t="str">
        <f>IFERROR(INDEX(チェックポイント!$D:$D,MATCH(B654,チェックポイント!$A:$A,0)),"")</f>
        <v>共通</v>
      </c>
      <c r="D654" s="5" t="str">
        <f>IFERROR(INDEX(チェックポイント!$E:$E,MATCH(B654,チェックポイント!$A:$A,0)),"")</f>
        <v/>
      </c>
      <c r="E654" s="5" t="str">
        <f>IFERROR(INDEX(チェックポイント!$F:$F,MATCH(B654,チェックポイント!$A:$A,0)),"")</f>
        <v>資産のグルーピングに関する判断が（記載例のままでなく）具体的に記述されているか。</v>
      </c>
      <c r="F654" s="2">
        <v>1665</v>
      </c>
      <c r="G654" s="5" t="str">
        <f>IFERROR(INDEX(問合せ・差戻し事例!$F:$F,MATCH(F654,問合せ・差戻し事例!$A:$A,0)),"")</f>
        <v>グローバル戦略推進本部</v>
      </c>
      <c r="H654" s="5" t="str">
        <f>IFERROR(INDEX(問合せ・差戻し事例!$E:$E,MATCH(F654,問合せ・差戻し事例!$A:$A,0)),"")</f>
        <v xml:space="preserve">Inoueki (Malaysia) Sdn. Bhd. </v>
      </c>
      <c r="I654" s="5" t="str">
        <f>IFERROR(INDEX(問合せ・差戻し事例!$D:$D,MATCH(F654,問合せ・差戻し事例!$A:$A,0)),"")</f>
        <v>170101</v>
      </c>
      <c r="J654" s="5">
        <f>IFERROR(INDEX(問合せ・差戻し事例!$G:$G,MATCH(F654,問合せ・差戻し事例!$A:$A,0)),"")</f>
        <v>25</v>
      </c>
      <c r="K654" s="5" t="str">
        <f>IFERROR(INDEX(問合せ・差戻し事例!$H:$H,MATCH(F654,問合せ・差戻し事例!$A:$A,0)),"")</f>
        <v>資産のグルーピングに関するご判断の記載が確認出来なかったため、記載頂けますでしょうか（単一事業であり全社が最小の資金生成単位であるなど）。</v>
      </c>
    </row>
    <row r="655" spans="1:11" ht="17.5" hidden="1" x14ac:dyDescent="0.6">
      <c r="A655" s="2">
        <v>654</v>
      </c>
      <c r="B655" s="2">
        <v>174</v>
      </c>
      <c r="C655" s="5" t="str">
        <f>IFERROR(INDEX(チェックポイント!$D:$D,MATCH(B655,チェックポイント!$A:$A,0)),"")</f>
        <v>共通</v>
      </c>
      <c r="D655" s="5" t="str">
        <f>IFERROR(INDEX(チェックポイント!$E:$E,MATCH(B655,チェックポイント!$A:$A,0)),"")</f>
        <v/>
      </c>
      <c r="E655" s="5" t="str">
        <f>IFERROR(INDEX(チェックポイント!$F:$F,MATCH(B655,チェックポイント!$A:$A,0)),"")</f>
        <v>資産のグルーピングに関する判断が（記載例のままでなく）具体的に記述されているか。</v>
      </c>
      <c r="F655" s="2">
        <v>1666</v>
      </c>
      <c r="G655" s="5" t="str">
        <f>IFERROR(INDEX(問合せ・差戻し事例!$F:$F,MATCH(F655,問合せ・差戻し事例!$A:$A,0)),"")</f>
        <v>グローバル戦略推進本部</v>
      </c>
      <c r="H655" s="5" t="str">
        <f>IFERROR(INDEX(問合せ・差戻し事例!$E:$E,MATCH(F655,問合せ・差戻し事例!$A:$A,0)),"")</f>
        <v xml:space="preserve">Inoueki Philippines, Inc. </v>
      </c>
      <c r="I655" s="5" t="str">
        <f>IFERROR(INDEX(問合せ・差戻し事例!$D:$D,MATCH(F655,問合せ・差戻し事例!$A:$A,0)),"")</f>
        <v>170102</v>
      </c>
      <c r="J655" s="5">
        <f>IFERROR(INDEX(問合せ・差戻し事例!$G:$G,MATCH(F655,問合せ・差戻し事例!$A:$A,0)),"")</f>
        <v>25</v>
      </c>
      <c r="K655" s="5" t="str">
        <f>IFERROR(INDEX(問合せ・差戻し事例!$H:$H,MATCH(F655,問合せ・差戻し事例!$A:$A,0)),"")</f>
        <v>資産のグルーピングに関するご判断の記載が確認出来なかったため、記載頂けますでしょうか（単一事業であり全社が最小の資金生成単位であるなど）。</v>
      </c>
    </row>
    <row r="656" spans="1:11" ht="17.5" hidden="1" x14ac:dyDescent="0.6">
      <c r="A656" s="2">
        <v>655</v>
      </c>
      <c r="B656" s="2">
        <v>174</v>
      </c>
      <c r="C656" s="5" t="str">
        <f>IFERROR(INDEX(チェックポイント!$D:$D,MATCH(B656,チェックポイント!$A:$A,0)),"")</f>
        <v>共通</v>
      </c>
      <c r="D656" s="5" t="str">
        <f>IFERROR(INDEX(チェックポイント!$E:$E,MATCH(B656,チェックポイント!$A:$A,0)),"")</f>
        <v/>
      </c>
      <c r="E656" s="5" t="str">
        <f>IFERROR(INDEX(チェックポイント!$F:$F,MATCH(B656,チェックポイント!$A:$A,0)),"")</f>
        <v>資産のグルーピングに関する判断が（記載例のままでなく）具体的に記述されているか。</v>
      </c>
      <c r="F656" s="2">
        <v>1667</v>
      </c>
      <c r="G656" s="5" t="str">
        <f>IFERROR(INDEX(問合せ・差戻し事例!$F:$F,MATCH(F656,問合せ・差戻し事例!$A:$A,0)),"")</f>
        <v>グローバル戦略推進本部</v>
      </c>
      <c r="H656" s="5" t="str">
        <f>IFERROR(INDEX(問合せ・差戻し事例!$E:$E,MATCH(F656,問合せ・差戻し事例!$A:$A,0)),"")</f>
        <v>Inoueki Singapore Pte. Ltd.</v>
      </c>
      <c r="I656" s="5" t="str">
        <f>IFERROR(INDEX(問合せ・差戻し事例!$D:$D,MATCH(F656,問合せ・差戻し事例!$A:$A,0)),"")</f>
        <v>170103</v>
      </c>
      <c r="J656" s="5">
        <f>IFERROR(INDEX(問合せ・差戻し事例!$G:$G,MATCH(F656,問合せ・差戻し事例!$A:$A,0)),"")</f>
        <v>25</v>
      </c>
      <c r="K656" s="5" t="str">
        <f>IFERROR(INDEX(問合せ・差戻し事例!$H:$H,MATCH(F656,問合せ・差戻し事例!$A:$A,0)),"")</f>
        <v>資産のグルーピングに関するご判断の記載が確認出来なかったため、記載頂けますでしょうか（単一事業であり全社が最小の資金生成単位であるなど）。</v>
      </c>
    </row>
    <row r="657" spans="1:11" ht="17.5" hidden="1" x14ac:dyDescent="0.6">
      <c r="A657" s="2">
        <v>656</v>
      </c>
      <c r="B657" s="2">
        <v>174</v>
      </c>
      <c r="C657" s="5" t="str">
        <f>IFERROR(INDEX(チェックポイント!$D:$D,MATCH(B657,チェックポイント!$A:$A,0)),"")</f>
        <v>共通</v>
      </c>
      <c r="D657" s="5" t="str">
        <f>IFERROR(INDEX(チェックポイント!$E:$E,MATCH(B657,チェックポイント!$A:$A,0)),"")</f>
        <v/>
      </c>
      <c r="E657" s="5" t="str">
        <f>IFERROR(INDEX(チェックポイント!$F:$F,MATCH(B657,チェックポイント!$A:$A,0)),"")</f>
        <v>資産のグルーピングに関する判断が（記載例のままでなく）具体的に記述されているか。</v>
      </c>
      <c r="F657" s="2">
        <v>1745</v>
      </c>
      <c r="G657" s="5" t="str">
        <f>IFERROR(INDEX(問合せ・差戻し事例!$F:$F,MATCH(F657,問合せ・差戻し事例!$A:$A,0)),"")</f>
        <v xml:space="preserve">エア・ウォーター西日本(株) </v>
      </c>
      <c r="H657" s="5" t="str">
        <f>IFERROR(INDEX(問合せ・差戻し事例!$E:$E,MATCH(F657,問合せ・差戻し事例!$A:$A,0)),"")</f>
        <v>(株)日本医療環境サービス</v>
      </c>
      <c r="I657" s="5" t="str">
        <f>IFERROR(INDEX(問合せ・差戻し事例!$D:$D,MATCH(F657,問合せ・差戻し事例!$A:$A,0)),"")</f>
        <v>240800</v>
      </c>
      <c r="J657" s="5">
        <f>IFERROR(INDEX(問合せ・差戻し事例!$G:$G,MATCH(F657,問合せ・差戻し事例!$A:$A,0)),"")</f>
        <v>25</v>
      </c>
      <c r="K657" s="5" t="str">
        <f>IFERROR(INDEX(問合せ・差戻し事例!$H:$H,MATCH(F657,問合せ・差戻し事例!$A:$A,0)),"")</f>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v>
      </c>
    </row>
    <row r="658" spans="1:11" ht="17.5" hidden="1" x14ac:dyDescent="0.6">
      <c r="A658" s="2">
        <v>657</v>
      </c>
      <c r="B658" s="2">
        <v>174</v>
      </c>
      <c r="C658" s="5" t="str">
        <f>IFERROR(INDEX(チェックポイント!$D:$D,MATCH(B658,チェックポイント!$A:$A,0)),"")</f>
        <v>共通</v>
      </c>
      <c r="D658" s="5" t="str">
        <f>IFERROR(INDEX(チェックポイント!$E:$E,MATCH(B658,チェックポイント!$A:$A,0)),"")</f>
        <v/>
      </c>
      <c r="E658" s="5" t="str">
        <f>IFERROR(INDEX(チェックポイント!$F:$F,MATCH(B658,チェックポイント!$A:$A,0)),"")</f>
        <v>資産のグルーピングに関する判断が（記載例のままでなく）具体的に記述されているか。</v>
      </c>
      <c r="F658" s="2">
        <v>1832</v>
      </c>
      <c r="G658" s="5" t="str">
        <f>IFERROR(INDEX(問合せ・差戻し事例!$F:$F,MATCH(F658,問合せ・差戻し事例!$A:$A,0)),"")</f>
        <v xml:space="preserve">物流改革推進室 </v>
      </c>
      <c r="H658" s="5" t="str">
        <f>IFERROR(INDEX(問合せ・差戻し事例!$E:$E,MATCH(F658,問合せ・差戻し事例!$A:$A,0)),"")</f>
        <v>エア・ウォーター物流(株)</v>
      </c>
      <c r="I658" s="5" t="str">
        <f>IFERROR(INDEX(問合せ・差戻し事例!$D:$D,MATCH(F658,問合せ・差戻し事例!$A:$A,0)),"")</f>
        <v>180100</v>
      </c>
      <c r="J658" s="5">
        <f>IFERROR(INDEX(問合せ・差戻し事例!$G:$G,MATCH(F658,問合せ・差戻し事例!$A:$A,0)),"")</f>
        <v>25</v>
      </c>
      <c r="K658" s="5" t="str">
        <f>IFERROR(INDEX(問合せ・差戻し事例!$H:$H,MATCH(F658,問合せ・差戻し事例!$A:$A,0)),"")</f>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v>
      </c>
    </row>
    <row r="659" spans="1:11" ht="17.5" hidden="1" x14ac:dyDescent="0.6">
      <c r="A659" s="2">
        <v>658</v>
      </c>
      <c r="B659" s="2">
        <v>176</v>
      </c>
      <c r="C659" s="5" t="str">
        <f>IFERROR(INDEX(チェックポイント!$D:$D,MATCH(B659,チェックポイント!$A:$A,0)),"")</f>
        <v>共通</v>
      </c>
      <c r="D659" s="5" t="str">
        <f>IFERROR(INDEX(チェックポイント!$E:$E,MATCH(B659,チェックポイント!$A:$A,0)),"")</f>
        <v/>
      </c>
      <c r="E659" s="5" t="str">
        <f>IFERROR(INDEX(チェックポイント!$F:$F,MATCH(B659,チェックポイント!$A:$A,0)),"")</f>
        <v>減損検討結果の判断に合理性はあるか</v>
      </c>
      <c r="F659" s="2">
        <v>410</v>
      </c>
      <c r="G659" s="5" t="str">
        <f>IFERROR(INDEX(問合せ・差戻し事例!$F:$F,MATCH(F659,問合せ・差戻し事例!$A:$A,0)),"")</f>
        <v>デンタルケアユニット</v>
      </c>
      <c r="H659" s="5" t="str">
        <f>IFERROR(INDEX(問合せ・差戻し事例!$E:$E,MATCH(F659,問合せ・差戻し事例!$A:$A,0)),"")</f>
        <v>デンケン・ハイデンタル(株)</v>
      </c>
      <c r="I659" s="5" t="str">
        <f>IFERROR(INDEX(問合せ・差戻し事例!$D:$D,MATCH(F659,問合せ・差戻し事例!$A:$A,0)),"")</f>
        <v>100100</v>
      </c>
      <c r="J659" s="5">
        <f>IFERROR(INDEX(問合せ・差戻し事例!$G:$G,MATCH(F659,問合せ・差戻し事例!$A:$A,0)),"")</f>
        <v>25</v>
      </c>
      <c r="K659" s="5" t="str">
        <f>IFERROR(INDEX(問合せ・差戻し事例!$H:$H,MATCH(F659,問合せ・差戻し事例!$A:$A,0)),"")</f>
        <v>・提出いただいた減損テストワークシートは基準日が2025/9/30になっており、年度末を基準日とした減損テストワークシートの送付をお願いします</v>
      </c>
    </row>
    <row r="660" spans="1:11" ht="17.5" hidden="1" x14ac:dyDescent="0.6">
      <c r="A660" s="2">
        <v>659</v>
      </c>
      <c r="B660" s="2">
        <v>176</v>
      </c>
      <c r="C660" s="5" t="str">
        <f>IFERROR(INDEX(チェックポイント!$D:$D,MATCH(B660,チェックポイント!$A:$A,0)),"")</f>
        <v>共通</v>
      </c>
      <c r="D660" s="5" t="str">
        <f>IFERROR(INDEX(チェックポイント!$E:$E,MATCH(B660,チェックポイント!$A:$A,0)),"")</f>
        <v/>
      </c>
      <c r="E660" s="5" t="str">
        <f>IFERROR(INDEX(チェックポイント!$F:$F,MATCH(B660,チェックポイント!$A:$A,0)),"")</f>
        <v>減損検討結果の判断に合理性はあるか</v>
      </c>
      <c r="F660" s="2">
        <v>675</v>
      </c>
      <c r="G660" s="5" t="str">
        <f>IFERROR(INDEX(問合せ・差戻し事例!$F:$F,MATCH(F660,問合せ・差戻し事例!$A:$A,0)),"")</f>
        <v>デンタルケアユニット</v>
      </c>
      <c r="H660" s="5" t="str">
        <f>IFERROR(INDEX(問合せ・差戻し事例!$E:$E,MATCH(F660,問合せ・差戻し事例!$A:$A,0)),"")</f>
        <v>デンケン・ハイデンタル(株)</v>
      </c>
      <c r="I660" s="5" t="str">
        <f>IFERROR(INDEX(問合せ・差戻し事例!$D:$D,MATCH(F660,問合せ・差戻し事例!$A:$A,0)),"")</f>
        <v>100100</v>
      </c>
      <c r="J660" s="5">
        <f>IFERROR(INDEX(問合せ・差戻し事例!$G:$G,MATCH(F660,問合せ・差戻し事例!$A:$A,0)),"")</f>
        <v>25</v>
      </c>
      <c r="K660" s="5" t="str">
        <f>IFERROR(INDEX(問合せ・差戻し事例!$H:$H,MATCH(F660,問合せ・差戻し事例!$A:$A,0)),"")</f>
        <v>・提出いただいた減損テストワークシートは基準日が2025/9/30になっており、年度末を基準日とした減損テストワークシートの送付をお願いします</v>
      </c>
    </row>
    <row r="661" spans="1:11" ht="17.5" hidden="1" x14ac:dyDescent="0.6">
      <c r="A661" s="2">
        <v>660</v>
      </c>
      <c r="B661" s="2">
        <v>176</v>
      </c>
      <c r="C661" s="5" t="str">
        <f>IFERROR(INDEX(チェックポイント!$D:$D,MATCH(B661,チェックポイント!$A:$A,0)),"")</f>
        <v>共通</v>
      </c>
      <c r="D661" s="5" t="str">
        <f>IFERROR(INDEX(チェックポイント!$E:$E,MATCH(B661,チェックポイント!$A:$A,0)),"")</f>
        <v/>
      </c>
      <c r="E661" s="5" t="str">
        <f>IFERROR(INDEX(チェックポイント!$F:$F,MATCH(B661,チェックポイント!$A:$A,0)),"")</f>
        <v>減損検討結果の判断に合理性はあるか</v>
      </c>
      <c r="F661" s="2">
        <v>1123</v>
      </c>
      <c r="G661" s="5" t="str">
        <f>IFERROR(INDEX(問合せ・差戻し事例!$F:$F,MATCH(F661,問合せ・差戻し事例!$A:$A,0)),"")</f>
        <v>グローバルエンジニアリングユニット</v>
      </c>
      <c r="H661" s="5" t="str">
        <f>IFERROR(INDEX(問合せ・差戻し事例!$E:$E,MATCH(F661,問合せ・差戻し事例!$A:$A,0)),"")</f>
        <v>Power Partners Private Limited</v>
      </c>
      <c r="I661" s="5" t="str">
        <f>IFERROR(INDEX(問合せ・差戻し事例!$D:$D,MATCH(F661,問合せ・差戻し事例!$A:$A,0)),"")</f>
        <v>040600</v>
      </c>
      <c r="J661" s="5">
        <f>IFERROR(INDEX(問合せ・差戻し事例!$G:$G,MATCH(F661,問合せ・差戻し事例!$A:$A,0)),"")</f>
        <v>25</v>
      </c>
      <c r="K661" s="5" t="str">
        <f>IFERROR(INDEX(問合せ・差戻し事例!$H:$H,MATCH(F661,問合せ・差戻し事例!$A:$A,0)),"")</f>
        <v>・提出いただいた減損テストワークシートは基準日が2025/9/30になっており、年度末を基準日とした減損テストワークシートの送付をお願いします</v>
      </c>
    </row>
    <row r="662" spans="1:11" ht="17.5" hidden="1" x14ac:dyDescent="0.6">
      <c r="A662" s="2">
        <v>661</v>
      </c>
      <c r="B662" s="2">
        <v>177</v>
      </c>
      <c r="C662" s="5" t="str">
        <f>IFERROR(INDEX(チェックポイント!$D:$D,MATCH(B662,チェックポイント!$A:$A,0)),"")</f>
        <v>共通</v>
      </c>
      <c r="D662" s="5" t="str">
        <f>IFERROR(INDEX(チェックポイント!$E:$E,MATCH(B662,チェックポイント!$A:$A,0)),"")</f>
        <v/>
      </c>
      <c r="E662" s="5" t="str">
        <f>IFERROR(INDEX(チェックポイント!$F:$F,MATCH(B662,チェックポイント!$A:$A,0)),"")</f>
        <v>網羅性が確認できる情報が記載又は提出されている</v>
      </c>
      <c r="F662" s="2">
        <v>1050</v>
      </c>
      <c r="G662" s="5" t="str">
        <f>IFERROR(INDEX(問合せ・差戻し事例!$F:$F,MATCH(F662,問合せ・差戻し事例!$A:$A,0)),"")</f>
        <v>グローバルエンジニアリングユニット</v>
      </c>
      <c r="H662" s="5" t="str">
        <f>IFERROR(INDEX(問合せ・差戻し事例!$E:$E,MATCH(F662,問合せ・差戻し事例!$A:$A,0)),"")</f>
        <v>Noble Gas Solutions, LLC</v>
      </c>
      <c r="I662" s="5" t="str">
        <f>IFERROR(INDEX(問合せ・差戻し事例!$D:$D,MATCH(F662,問合せ・差戻し事例!$A:$A,0)),"")</f>
        <v>040403</v>
      </c>
      <c r="J662" s="5">
        <f>IFERROR(INDEX(問合せ・差戻し事例!$G:$G,MATCH(F662,問合せ・差戻し事例!$A:$A,0)),"")</f>
        <v>25</v>
      </c>
      <c r="K662" s="5" t="str">
        <f>IFERROR(INDEX(問合せ・差戻し事例!$H:$H,MATCH(F662,問合せ・差戻し事例!$A:$A,0)),"")</f>
        <v>減損の兆候判定に記載された営業利益と試算表PLの営業利益との整合を確認するため、試算表を送付お願いします。</v>
      </c>
    </row>
    <row r="663" spans="1:11" ht="17.5" hidden="1" x14ac:dyDescent="0.6">
      <c r="A663" s="2">
        <v>662</v>
      </c>
      <c r="B663" s="2">
        <v>177</v>
      </c>
      <c r="C663" s="5" t="str">
        <f>IFERROR(INDEX(チェックポイント!$D:$D,MATCH(B663,チェックポイント!$A:$A,0)),"")</f>
        <v>共通</v>
      </c>
      <c r="D663" s="5" t="str">
        <f>IFERROR(INDEX(チェックポイント!$E:$E,MATCH(B663,チェックポイント!$A:$A,0)),"")</f>
        <v/>
      </c>
      <c r="E663" s="5" t="str">
        <f>IFERROR(INDEX(チェックポイント!$F:$F,MATCH(B663,チェックポイント!$A:$A,0)),"")</f>
        <v>網羅性が確認できる情報が記載又は提出されている</v>
      </c>
      <c r="F663" s="2">
        <v>1109</v>
      </c>
      <c r="G663" s="5" t="str">
        <f>IFERROR(INDEX(問合せ・差戻し事例!$F:$F,MATCH(F663,問合せ・差戻し事例!$A:$A,0)),"")</f>
        <v>グローバルエンジニアリングユニット</v>
      </c>
      <c r="H663" s="5" t="str">
        <f>IFERROR(INDEX(問合せ・差戻し事例!$E:$E,MATCH(F663,問合せ・差戻し事例!$A:$A,0)),"")</f>
        <v>AIR WATER GAS SOLUTIONS INC.</v>
      </c>
      <c r="I663" s="5" t="str">
        <f>IFERROR(INDEX(問合せ・差戻し事例!$D:$D,MATCH(F663,問合せ・差戻し事例!$A:$A,0)),"")</f>
        <v>040401</v>
      </c>
      <c r="J663" s="5">
        <f>IFERROR(INDEX(問合せ・差戻し事例!$G:$G,MATCH(F663,問合せ・差戻し事例!$A:$A,0)),"")</f>
        <v>25</v>
      </c>
      <c r="K663" s="5" t="str">
        <f>IFERROR(INDEX(問合せ・差戻し事例!$H:$H,MATCH(F663,問合せ・差戻し事例!$A:$A,0)),"")</f>
        <v>減損の兆候判定に記載された各セグメントの営業利益と試算表PLの営業利益との整合確認をお願いします。</v>
      </c>
    </row>
    <row r="664" spans="1:11" ht="17.5" hidden="1" x14ac:dyDescent="0.6">
      <c r="A664" s="2">
        <v>663</v>
      </c>
      <c r="B664" s="2">
        <v>177</v>
      </c>
      <c r="C664" s="5" t="str">
        <f>IFERROR(INDEX(チェックポイント!$D:$D,MATCH(B664,チェックポイント!$A:$A,0)),"")</f>
        <v>共通</v>
      </c>
      <c r="D664" s="5" t="str">
        <f>IFERROR(INDEX(チェックポイント!$E:$E,MATCH(B664,チェックポイント!$A:$A,0)),"")</f>
        <v/>
      </c>
      <c r="E664" s="5" t="str">
        <f>IFERROR(INDEX(チェックポイント!$F:$F,MATCH(B664,チェックポイント!$A:$A,0)),"")</f>
        <v>網羅性が確認できる情報が記載又は提出されている</v>
      </c>
      <c r="F664" s="2">
        <v>1118</v>
      </c>
      <c r="G664" s="5" t="str">
        <f>IFERROR(INDEX(問合せ・差戻し事例!$F:$F,MATCH(F664,問合せ・差戻し事例!$A:$A,0)),"")</f>
        <v>グローバルエンジニアリングユニット</v>
      </c>
      <c r="H664" s="5" t="str">
        <f>IFERROR(INDEX(問合せ・差戻し事例!$E:$E,MATCH(F664,問合せ・差戻し事例!$A:$A,0)),"")</f>
        <v>Phoenix Welding Supply LLC</v>
      </c>
      <c r="I664" s="5" t="str">
        <f>IFERROR(INDEX(問合せ・差戻し事例!$D:$D,MATCH(F664,問合せ・差戻し事例!$A:$A,0)),"")</f>
        <v>040405</v>
      </c>
      <c r="J664" s="5">
        <f>IFERROR(INDEX(問合せ・差戻し事例!$G:$G,MATCH(F664,問合せ・差戻し事例!$A:$A,0)),"")</f>
        <v>25</v>
      </c>
      <c r="K664" s="5" t="str">
        <f>IFERROR(INDEX(問合せ・差戻し事例!$H:$H,MATCH(F664,問合せ・差戻し事例!$A:$A,0)),"")</f>
        <v>・減損の兆候判定に記載された営業利益と試算表PLの営業利益との整合確認をお願いします。</v>
      </c>
    </row>
    <row r="665" spans="1:11" ht="17.5" hidden="1" x14ac:dyDescent="0.6">
      <c r="A665" s="2">
        <v>664</v>
      </c>
      <c r="B665" s="2">
        <v>180</v>
      </c>
      <c r="C665" s="5">
        <f>IFERROR(INDEX(チェックポイント!$D:$D,MATCH(B665,チェックポイント!$A:$A,0)),"")</f>
        <v>76</v>
      </c>
      <c r="D665" s="5" t="str">
        <f>IFERROR(INDEX(チェックポイント!$E:$E,MATCH(B665,チェックポイント!$A:$A,0)),"")</f>
        <v>計上根拠資料</v>
      </c>
      <c r="E665" s="5" t="str">
        <f>IFERROR(INDEX(チェックポイント!$F:$F,MATCH(B665,チェックポイント!$A:$A,0)),"")</f>
        <v>賞与引当金繰入額（PL）、賞与引当金（BS）が試算表と一致することが確認できる</v>
      </c>
      <c r="F665" s="2">
        <v>442</v>
      </c>
      <c r="G665" s="5" t="str">
        <f>IFERROR(INDEX(問合せ・差戻し事例!$F:$F,MATCH(F665,問合せ・差戻し事例!$A:$A,0)),"")</f>
        <v>デンタルケアユニット</v>
      </c>
      <c r="H665" s="5" t="str">
        <f>IFERROR(INDEX(問合せ・差戻し事例!$E:$E,MATCH(F665,問合せ・差戻し事例!$A:$A,0)),"")</f>
        <v>(株)歯愛メディカル</v>
      </c>
      <c r="I665" s="5" t="str">
        <f>IFERROR(INDEX(問合せ・差戻し事例!$D:$D,MATCH(F665,問合せ・差戻し事例!$A:$A,0)),"")</f>
        <v>100200</v>
      </c>
      <c r="J665" s="5">
        <f>IFERROR(INDEX(問合せ・差戻し事例!$G:$G,MATCH(F665,問合せ・差戻し事例!$A:$A,0)),"")</f>
        <v>26</v>
      </c>
      <c r="K665" s="5" t="str">
        <f>IFERROR(INDEX(問合せ・差戻し事例!$H:$H,MATCH(F665,問合せ・差戻し事例!$A:$A,0)),"")</f>
        <v>①成果物の明細では、2026年3月(単月)の賞与引当金繰入額14,887,000円、賞与引当金66,991,500円となっておりますが、根拠資料の勘定科目残高推移表では、賞与引当金繰入額16,187,500円、賞与引当金68,292,000円となっており、1,300,500円の差額が生じております。誤っている数値についてご修正お願いします。
②見積金額の計上根拠資料、及び取崩し時の支払証跡をご提出ください。</v>
      </c>
    </row>
    <row r="666" spans="1:11" ht="17.5" hidden="1" x14ac:dyDescent="0.6">
      <c r="A666" s="2">
        <v>665</v>
      </c>
      <c r="B666" s="2">
        <v>180</v>
      </c>
      <c r="C666" s="5">
        <f>IFERROR(INDEX(チェックポイント!$D:$D,MATCH(B666,チェックポイント!$A:$A,0)),"")</f>
        <v>76</v>
      </c>
      <c r="D666" s="5" t="str">
        <f>IFERROR(INDEX(チェックポイント!$E:$E,MATCH(B666,チェックポイント!$A:$A,0)),"")</f>
        <v>計上根拠資料</v>
      </c>
      <c r="E666" s="5" t="str">
        <f>IFERROR(INDEX(チェックポイント!$F:$F,MATCH(B666,チェックポイント!$A:$A,0)),"")</f>
        <v>賞与引当金繰入額（PL）、賞与引当金（BS）が試算表と一致することが確認できる</v>
      </c>
      <c r="F666" s="2">
        <v>444</v>
      </c>
      <c r="G666" s="5" t="str">
        <f>IFERROR(INDEX(問合せ・差戻し事例!$F:$F,MATCH(F666,問合せ・差戻し事例!$A:$A,0)),"")</f>
        <v>デンタルケアユニット</v>
      </c>
      <c r="H666" s="5" t="str">
        <f>IFERROR(INDEX(問合せ・差戻し事例!$E:$E,MATCH(F666,問合せ・差戻し事例!$A:$A,0)),"")</f>
        <v>(株)ナイキ歯研</v>
      </c>
      <c r="I666" s="5" t="str">
        <f>IFERROR(INDEX(問合せ・差戻し事例!$D:$D,MATCH(F666,問合せ・差戻し事例!$A:$A,0)),"")</f>
        <v>100205</v>
      </c>
      <c r="J666" s="5">
        <f>IFERROR(INDEX(問合せ・差戻し事例!$G:$G,MATCH(F666,問合せ・差戻し事例!$A:$A,0)),"")</f>
        <v>26</v>
      </c>
      <c r="K666" s="5" t="str">
        <f>IFERROR(INDEX(問合せ・差戻し事例!$H:$H,MATCH(F666,問合せ・差戻し事例!$A:$A,0)),"")</f>
        <v>①成果物の明細では、2025年10月~2026年3月の単月あたりの賞与引当金繰入額が493,600円となっておりますが、根拠資料の試算表では、賞与引当金繰入額(販管費)84,900円、賞与引当金繰入額(製造原価)469,200円の合計554,100円となっており、60,500円の差額が生じております。誤っている数値についてご修正お願いします。
②成果物の明細の網羅性確認のため、2025年10月~2025年11月のTBもご提出ください。
③見積金額の計上根拠資料、及び取崩し時の支払証跡をご提出ください。</v>
      </c>
    </row>
    <row r="667" spans="1:11" ht="17.5" hidden="1" x14ac:dyDescent="0.6">
      <c r="A667" s="2">
        <v>666</v>
      </c>
      <c r="B667" s="2">
        <v>181</v>
      </c>
      <c r="C667" s="5">
        <f>IFERROR(INDEX(チェックポイント!$D:$D,MATCH(B667,チェックポイント!$A:$A,0)),"")</f>
        <v>77</v>
      </c>
      <c r="D667" s="5" t="str">
        <f>IFERROR(INDEX(チェックポイント!$E:$E,MATCH(B667,チェックポイント!$A:$A,0)),"")</f>
        <v>取崩時の支払証跡＋当初計上額と支払額の比較分析</v>
      </c>
      <c r="E667" s="5" t="str">
        <f>IFERROR(INDEX(チェックポイント!$F:$F,MATCH(B667,チェックポイント!$A:$A,0)),"")</f>
        <v>賞与引当金繰入額（PL）、賞与引当金（BS）が試算表と一致することが確認できる</v>
      </c>
      <c r="F667" s="2">
        <v>457</v>
      </c>
      <c r="G667" s="5" t="str">
        <f>IFERROR(INDEX(問合せ・差戻し事例!$F:$F,MATCH(F667,問合せ・差戻し事例!$A:$A,0)),"")</f>
        <v>デンタルケアユニット</v>
      </c>
      <c r="H667" s="5" t="str">
        <f>IFERROR(INDEX(問合せ・差戻し事例!$E:$E,MATCH(F667,問合せ・差戻し事例!$A:$A,0)),"")</f>
        <v>(株)サクラ歯研</v>
      </c>
      <c r="I667" s="5" t="str">
        <f>IFERROR(INDEX(問合せ・差戻し事例!$D:$D,MATCH(F667,問合せ・差戻し事例!$A:$A,0)),"")</f>
        <v>100201</v>
      </c>
      <c r="J667" s="5">
        <f>IFERROR(INDEX(問合せ・差戻し事例!$G:$G,MATCH(F667,問合せ・差戻し事例!$A:$A,0)),"")</f>
        <v>26</v>
      </c>
      <c r="K667" s="5" t="str">
        <f>IFERROR(INDEX(問合せ・差戻し事例!$H:$H,MATCH(F667,問合せ・差戻し事例!$A:$A,0)),"")</f>
        <v>①成果物の明細の網羅性確認のため、2025年10月~2025年11月のTBもご提出ください。
②見積金額の計上根拠資料をご提出ください。
（2025年10月～2026年3月の各月の賞与引当金繰入額の金額算定に関する根拠資料）
③取崩し時の支払証跡をご提出ください（総勘定元帳ではなく、引当金取崩額と支払額をトレースできる証憑）</v>
      </c>
    </row>
    <row r="668" spans="1:11" ht="17.5" hidden="1" x14ac:dyDescent="0.6">
      <c r="A668" s="2">
        <v>667</v>
      </c>
      <c r="B668" s="2">
        <v>181</v>
      </c>
      <c r="C668" s="5">
        <f>IFERROR(INDEX(チェックポイント!$D:$D,MATCH(B668,チェックポイント!$A:$A,0)),"")</f>
        <v>77</v>
      </c>
      <c r="D668" s="5" t="str">
        <f>IFERROR(INDEX(チェックポイント!$E:$E,MATCH(B668,チェックポイント!$A:$A,0)),"")</f>
        <v>取崩時の支払証跡＋当初計上額と支払額の比較分析</v>
      </c>
      <c r="E668" s="5" t="str">
        <f>IFERROR(INDEX(チェックポイント!$F:$F,MATCH(B668,チェックポイント!$A:$A,0)),"")</f>
        <v>賞与引当金繰入額（PL）、賞与引当金（BS）が試算表と一致することが確認できる</v>
      </c>
      <c r="F668" s="2">
        <v>458</v>
      </c>
      <c r="G668" s="5" t="str">
        <f>IFERROR(INDEX(問合せ・差戻し事例!$F:$F,MATCH(F668,問合せ・差戻し事例!$A:$A,0)),"")</f>
        <v>デンタルケアユニット</v>
      </c>
      <c r="H668" s="5" t="str">
        <f>IFERROR(INDEX(問合せ・差戻し事例!$E:$E,MATCH(F668,問合せ・差戻し事例!$A:$A,0)),"")</f>
        <v>(株)TDS</v>
      </c>
      <c r="I668" s="5" t="str">
        <f>IFERROR(INDEX(問合せ・差戻し事例!$D:$D,MATCH(F668,問合せ・差戻し事例!$A:$A,0)),"")</f>
        <v>100213</v>
      </c>
      <c r="J668" s="5">
        <f>IFERROR(INDEX(問合せ・差戻し事例!$G:$G,MATCH(F668,問合せ・差戻し事例!$A:$A,0)),"")</f>
        <v>26</v>
      </c>
      <c r="K668" s="5" t="str">
        <f>IFERROR(INDEX(問合せ・差戻し事例!$H:$H,MATCH(F668,問合せ・差戻し事例!$A:$A,0)),"")</f>
        <v>①成果物の明細の網羅性確認のため、2025年10月~2025年11月のTBもご提出ください。
②見積金額の計上根拠資料をご提出ください（賞与引当金繰入額の月次計上額の金額算定に関する根拠資料）
この点、2026年1月～3月の賞与引当金繰入額1,993,000円については、成果物記載内の内容にて再計算し（1,993,172円）、千円以下切捨てにより整合性を確認できましたので、2025年10月～12月の計上額の根拠資料についてご提出お願いします。
③取崩し時の支払証跡をご提出ください（総勘定元帳ではなく、引当金取崩額と支払額をトレースできる証憑）
④当初計上額と支払額について差異要因のコメントの記載をお願いします。</v>
      </c>
    </row>
    <row r="669" spans="1:11" ht="17.5" hidden="1" x14ac:dyDescent="0.6">
      <c r="A669" s="2">
        <v>668</v>
      </c>
      <c r="B669" s="2">
        <v>182</v>
      </c>
      <c r="C669" s="5">
        <f>IFERROR(INDEX(チェックポイント!$D:$D,MATCH(B669,チェックポイント!$A:$A,0)),"")</f>
        <v>77</v>
      </c>
      <c r="D669" s="5" t="str">
        <f>IFERROR(INDEX(チェックポイント!$E:$E,MATCH(B669,チェックポイント!$A:$A,0)),"")</f>
        <v>取崩時の支払証跡＋当初計上額と支払額の比較分析</v>
      </c>
      <c r="E669" s="5" t="str">
        <f>IFERROR(INDEX(チェックポイント!$F:$F,MATCH(B669,チェックポイント!$A:$A,0)),"")</f>
        <v>賞与引当金が計上されている場合、見積金額の根拠資料が提出されている</v>
      </c>
      <c r="F669" s="2">
        <v>1093</v>
      </c>
      <c r="G669" s="5" t="str">
        <f>IFERROR(INDEX(問合せ・差戻し事例!$F:$F,MATCH(F669,問合せ・差戻し事例!$A:$A,0)),"")</f>
        <v>グローバルエンジニアリングユニット</v>
      </c>
      <c r="H669" s="5" t="str">
        <f>IFERROR(INDEX(問合せ・差戻し事例!$E:$E,MATCH(F669,問合せ・差戻し事例!$A:$A,0)),"")</f>
        <v>AIR WATER AMERICA INC.</v>
      </c>
      <c r="I669" s="5" t="str">
        <f>IFERROR(INDEX(問合せ・差戻し事例!$D:$D,MATCH(F669,問合せ・差戻し事例!$A:$A,0)),"")</f>
        <v>040400</v>
      </c>
      <c r="J669" s="5">
        <f>IFERROR(INDEX(問合せ・差戻し事例!$G:$G,MATCH(F669,問合せ・差戻し事例!$A:$A,0)),"")</f>
        <v>26</v>
      </c>
      <c r="K669" s="5" t="str">
        <f>IFERROR(INDEX(問合せ・差戻し事例!$H:$H,MATCH(F669,問合せ・差戻し事例!$A:$A,0)),"")</f>
        <v>以下資料のご提出をお願いします。
・賞与引当金の自主点検にかかる成果物。
・TB。
・賞与引当金当初計上額と支給額の比較分析資料（またはコメント）。
・賞与引当金計上額にかかる見積金額の根拠資料。
・賞与引当金が計上されていない場合はその理由。
・支給時期とその計算期間が記載されている資料（賞与規程等。賞与規程がなければテキストでご回答ください。ご回答例：計算期間4～9月分を12月に支給、10～3月分を7月に支給、等）。</v>
      </c>
    </row>
    <row r="670" spans="1:11" ht="17.5" hidden="1" x14ac:dyDescent="0.6">
      <c r="A670" s="2">
        <v>669</v>
      </c>
      <c r="B670" s="2">
        <v>182</v>
      </c>
      <c r="C670" s="5">
        <f>IFERROR(INDEX(チェックポイント!$D:$D,MATCH(B670,チェックポイント!$A:$A,0)),"")</f>
        <v>77</v>
      </c>
      <c r="D670" s="5" t="str">
        <f>IFERROR(INDEX(チェックポイント!$E:$E,MATCH(B670,チェックポイント!$A:$A,0)),"")</f>
        <v>取崩時の支払証跡＋当初計上額と支払額の比較分析</v>
      </c>
      <c r="E670" s="5" t="str">
        <f>IFERROR(INDEX(チェックポイント!$F:$F,MATCH(B670,チェックポイント!$A:$A,0)),"")</f>
        <v>賞与引当金が計上されている場合、見積金額の根拠資料が提出されている</v>
      </c>
      <c r="F670" s="2">
        <v>1819</v>
      </c>
      <c r="G670" s="5" t="str">
        <f>IFERROR(INDEX(問合せ・差戻し事例!$F:$F,MATCH(F670,問合せ・差戻し事例!$A:$A,0)),"")</f>
        <v xml:space="preserve">物流改革推進室 </v>
      </c>
      <c r="H670" s="5" t="str">
        <f>IFERROR(INDEX(問合せ・差戻し事例!$E:$E,MATCH(F670,問合せ・差戻し事例!$A:$A,0)),"")</f>
        <v>エア・ウォーター物流(株)</v>
      </c>
      <c r="I670" s="5" t="str">
        <f>IFERROR(INDEX(問合せ・差戻し事例!$D:$D,MATCH(F670,問合せ・差戻し事例!$A:$A,0)),"")</f>
        <v>180100</v>
      </c>
      <c r="J670" s="5">
        <f>IFERROR(INDEX(問合せ・差戻し事例!$G:$G,MATCH(F670,問合せ・差戻し事例!$A:$A,0)),"")</f>
        <v>26</v>
      </c>
      <c r="K670" s="5" t="str">
        <f>IFERROR(INDEX(問合せ・差戻し事例!$H:$H,MATCH(F670,問合せ・差戻し事例!$A:$A,0)),"")</f>
        <v>以下資料のご提出をお願いします。
・TB（BSのみならず、PL科目についても確認したく存じます）。
・賞与引当金当初計上額と支給額の比較分析資料（またはコメント。現状のコメントは当初計上額と、支給額の差異についての説明になっておりませんでした）。
・賞与引当金計上額にかかる見積金額の根拠資料。
・支給時期とその計算期間が記載されている資料（賞与規程等）。
尚、規程がない場合、計算対象期間をデキストにてご提出ください（ご回答例：計算期間4～9月分を12月に支給、10～3月分を6月に支給、等）。</v>
      </c>
    </row>
    <row r="671" spans="1:11" ht="17.5" hidden="1" x14ac:dyDescent="0.6">
      <c r="A671" s="2">
        <v>670</v>
      </c>
      <c r="B671" s="2">
        <v>183</v>
      </c>
      <c r="C671" s="5">
        <f>IFERROR(INDEX(チェックポイント!$D:$D,MATCH(B671,チェックポイント!$A:$A,0)),"")</f>
        <v>79</v>
      </c>
      <c r="D671" s="5" t="str">
        <f>IFERROR(INDEX(チェックポイント!$E:$E,MATCH(B671,チェックポイント!$A:$A,0)),"")</f>
        <v>月次推移表／繰入額・残高と試算表の一致</v>
      </c>
      <c r="E671" s="5" t="str">
        <f>IFERROR(INDEX(チェックポイント!$F:$F,MATCH(B671,チェックポイント!$A:$A,0)),"")</f>
        <v>賞与引当金繰入額（PL）・賞与引当金残高（BS）が試算表と一致し、算定資料の金額と成果物の金額が整合しているか。</v>
      </c>
      <c r="F671" s="2">
        <v>5</v>
      </c>
      <c r="G671" s="5" t="str">
        <f>IFERROR(INDEX(問合せ・差戻し事例!$F:$F,MATCH(F671,問合せ・差戻し事例!$A:$A,0)),"")</f>
        <v>エア・ウォーター東日本(株)</v>
      </c>
      <c r="H671" s="5" t="str">
        <f>IFERROR(INDEX(問合せ・差戻し事例!$E:$E,MATCH(F671,問合せ・差戻し事例!$A:$A,0)),"")</f>
        <v>(株)元気</v>
      </c>
      <c r="I671" s="5" t="str">
        <f>IFERROR(INDEX(問合せ・差戻し事例!$D:$D,MATCH(F671,問合せ・差戻し事例!$A:$A,0)),"")</f>
        <v>231400</v>
      </c>
      <c r="J671" s="5">
        <f>IFERROR(INDEX(問合せ・差戻し事例!$G:$G,MATCH(F671,問合せ・差戻し事例!$A:$A,0)),"")</f>
        <v>26</v>
      </c>
      <c r="K671" s="5" t="str">
        <f>IFERROR(INDEX(問合せ・差戻し事例!$H:$H,MATCH(F671,問合せ・差戻し事例!$A:$A,0)),"")</f>
        <v>・網羅性が確認できる資料（試算表との一致確認）の送付をお願いします
・賞与引当金を計上する際に、繰入金額の計算資料の送付をお願いします</v>
      </c>
    </row>
    <row r="672" spans="1:11" ht="17.5" hidden="1" x14ac:dyDescent="0.6">
      <c r="A672" s="2">
        <v>671</v>
      </c>
      <c r="B672" s="2">
        <v>183</v>
      </c>
      <c r="C672" s="5">
        <f>IFERROR(INDEX(チェックポイント!$D:$D,MATCH(B672,チェックポイント!$A:$A,0)),"")</f>
        <v>79</v>
      </c>
      <c r="D672" s="5" t="str">
        <f>IFERROR(INDEX(チェックポイント!$E:$E,MATCH(B672,チェックポイント!$A:$A,0)),"")</f>
        <v>月次推移表／繰入額・残高と試算表の一致</v>
      </c>
      <c r="E672" s="5" t="str">
        <f>IFERROR(INDEX(チェックポイント!$F:$F,MATCH(B672,チェックポイント!$A:$A,0)),"")</f>
        <v>賞与引当金繰入額（PL）・賞与引当金残高（BS）が試算表と一致し、算定資料の金額と成果物の金額が整合しているか。</v>
      </c>
      <c r="F672" s="2">
        <v>149</v>
      </c>
      <c r="G672" s="5" t="str">
        <f>IFERROR(INDEX(問合せ・差戻し事例!$F:$F,MATCH(F672,問合せ・差戻し事例!$A:$A,0)),"")</f>
        <v xml:space="preserve">エア・ウォーター北海道(株) </v>
      </c>
      <c r="H672" s="5" t="str">
        <f>IFERROR(INDEX(問合せ・差戻し事例!$E:$E,MATCH(F672,問合せ・差戻し事例!$A:$A,0)),"")</f>
        <v>伊並産業(株)</v>
      </c>
      <c r="I672" s="5" t="str">
        <f>IFERROR(INDEX(問合せ・差戻し事例!$D:$D,MATCH(F672,問合せ・差戻し事例!$A:$A,0)),"")</f>
        <v>220101</v>
      </c>
      <c r="J672" s="5">
        <f>IFERROR(INDEX(問合せ・差戻し事例!$G:$G,MATCH(F672,問合せ・差戻し事例!$A:$A,0)),"")</f>
        <v>26</v>
      </c>
      <c r="K672" s="5" t="str">
        <f>IFERROR(INDEX(問合せ・差戻し事例!$H:$H,MATCH(F672,問合せ・差戻し事例!$A:$A,0)),"")</f>
        <v>・網羅性が確認できる資料（試算表との一致確認）の送付をお願いします
・賞与引当金を計上する際に、繰入金額の計算資料の送付をお願いします</v>
      </c>
    </row>
    <row r="673" spans="1:11" ht="17.5" hidden="1" x14ac:dyDescent="0.6">
      <c r="A673" s="2">
        <v>672</v>
      </c>
      <c r="B673" s="2">
        <v>183</v>
      </c>
      <c r="C673" s="5">
        <f>IFERROR(INDEX(チェックポイント!$D:$D,MATCH(B673,チェックポイント!$A:$A,0)),"")</f>
        <v>79</v>
      </c>
      <c r="D673" s="5" t="str">
        <f>IFERROR(INDEX(チェックポイント!$E:$E,MATCH(B673,チェックポイント!$A:$A,0)),"")</f>
        <v>月次推移表／繰入額・残高と試算表の一致</v>
      </c>
      <c r="E673" s="5" t="str">
        <f>IFERROR(INDEX(チェックポイント!$F:$F,MATCH(B673,チェックポイント!$A:$A,0)),"")</f>
        <v>賞与引当金繰入額（PL）・賞与引当金残高（BS）が試算表と一致し、算定資料の金額と成果物の金額が整合しているか。</v>
      </c>
      <c r="F673" s="2">
        <v>151</v>
      </c>
      <c r="G673" s="5" t="str">
        <f>IFERROR(INDEX(問合せ・差戻し事例!$F:$F,MATCH(F673,問合せ・差戻し事例!$A:$A,0)),"")</f>
        <v xml:space="preserve">エア・ウォーター北海道(株) </v>
      </c>
      <c r="H673" s="5" t="str">
        <f>IFERROR(INDEX(問合せ・差戻し事例!$E:$E,MATCH(F673,問合せ・差戻し事例!$A:$A,0)),"")</f>
        <v>(株)ホクエイ</v>
      </c>
      <c r="I673" s="5" t="str">
        <f>IFERROR(INDEX(問合せ・差戻し事例!$D:$D,MATCH(F673,問合せ・差戻し事例!$A:$A,0)),"")</f>
        <v>220500</v>
      </c>
      <c r="J673" s="5">
        <f>IFERROR(INDEX(問合せ・差戻し事例!$G:$G,MATCH(F673,問合せ・差戻し事例!$A:$A,0)),"")</f>
        <v>26</v>
      </c>
      <c r="K673" s="5" t="str">
        <f>IFERROR(INDEX(問合せ・差戻し事例!$H:$H,MATCH(F673,問合せ・差戻し事例!$A:$A,0)),"")</f>
        <v>・網羅性が確認できる資料（試算表との一致確認）の送付をお願いします</v>
      </c>
    </row>
    <row r="674" spans="1:11" ht="17.5" hidden="1" x14ac:dyDescent="0.6">
      <c r="A674" s="2">
        <v>673</v>
      </c>
      <c r="B674" s="2">
        <v>183</v>
      </c>
      <c r="C674" s="5">
        <f>IFERROR(INDEX(チェックポイント!$D:$D,MATCH(B674,チェックポイント!$A:$A,0)),"")</f>
        <v>79</v>
      </c>
      <c r="D674" s="5" t="str">
        <f>IFERROR(INDEX(チェックポイント!$E:$E,MATCH(B674,チェックポイント!$A:$A,0)),"")</f>
        <v>月次推移表／繰入額・残高と試算表の一致</v>
      </c>
      <c r="E674" s="5" t="str">
        <f>IFERROR(INDEX(チェックポイント!$F:$F,MATCH(B674,チェックポイント!$A:$A,0)),"")</f>
        <v>賞与引当金繰入額（PL）・賞与引当金残高（BS）が試算表と一致し、算定資料の金額と成果物の金額が整合しているか。</v>
      </c>
      <c r="F674" s="2">
        <v>152</v>
      </c>
      <c r="G674" s="5" t="str">
        <f>IFERROR(INDEX(問合せ・差戻し事例!$F:$F,MATCH(F674,問合せ・差戻し事例!$A:$A,0)),"")</f>
        <v xml:space="preserve">エア・ウォーター北海道(株) </v>
      </c>
      <c r="H674" s="5" t="str">
        <f>IFERROR(INDEX(問合せ・差戻し事例!$E:$E,MATCH(F674,問合せ・差戻し事例!$A:$A,0)),"")</f>
        <v>(株)北海道総合ガスセンター</v>
      </c>
      <c r="I674" s="5" t="str">
        <f>IFERROR(INDEX(問合せ・差戻し事例!$D:$D,MATCH(F674,問合せ・差戻し事例!$A:$A,0)),"")</f>
        <v>220600</v>
      </c>
      <c r="J674" s="5">
        <f>IFERROR(INDEX(問合せ・差戻し事例!$G:$G,MATCH(F674,問合せ・差戻し事例!$A:$A,0)),"")</f>
        <v>26</v>
      </c>
      <c r="K674" s="5" t="str">
        <f>IFERROR(INDEX(問合せ・差戻し事例!$H:$H,MATCH(F674,問合せ・差戻し事例!$A:$A,0)),"")</f>
        <v>・網羅性が確認できる資料（試算表との一致確認）の送付をお願いします</v>
      </c>
    </row>
    <row r="675" spans="1:11" ht="17.5" hidden="1" x14ac:dyDescent="0.6">
      <c r="A675" s="2">
        <v>674</v>
      </c>
      <c r="B675" s="2">
        <v>183</v>
      </c>
      <c r="C675" s="5">
        <f>IFERROR(INDEX(チェックポイント!$D:$D,MATCH(B675,チェックポイント!$A:$A,0)),"")</f>
        <v>79</v>
      </c>
      <c r="D675" s="5" t="str">
        <f>IFERROR(INDEX(チェックポイント!$E:$E,MATCH(B675,チェックポイント!$A:$A,0)),"")</f>
        <v>月次推移表／繰入額・残高と試算表の一致</v>
      </c>
      <c r="E675" s="5" t="str">
        <f>IFERROR(INDEX(チェックポイント!$F:$F,MATCH(B675,チェックポイント!$A:$A,0)),"")</f>
        <v>賞与引当金繰入額（PL）・賞与引当金残高（BS）が試算表と一致し、算定資料の金額と成果物の金額が整合しているか。</v>
      </c>
      <c r="F675" s="2">
        <v>223</v>
      </c>
      <c r="G675" s="5" t="str">
        <f>IFERROR(INDEX(問合せ・差戻し事例!$F:$F,MATCH(F675,問合せ・差戻し事例!$A:$A,0)),"")</f>
        <v xml:space="preserve">飲料ユニット </v>
      </c>
      <c r="H675" s="5" t="str">
        <f>IFERROR(INDEX(問合せ・差戻し事例!$E:$E,MATCH(F675,問合せ・差戻し事例!$A:$A,0)),"")</f>
        <v>ゴールドパック(株)</v>
      </c>
      <c r="I675" s="5" t="str">
        <f>IFERROR(INDEX(問合せ・差戻し事例!$D:$D,MATCH(F675,問合せ・差戻し事例!$A:$A,0)),"")</f>
        <v>130100</v>
      </c>
      <c r="J675" s="5">
        <f>IFERROR(INDEX(問合せ・差戻し事例!$G:$G,MATCH(F675,問合せ・差戻し事例!$A:$A,0)),"")</f>
        <v>26</v>
      </c>
      <c r="K675" s="5" t="str">
        <f>IFERROR(INDEX(問合せ・差戻し事例!$H:$H,MATCH(F675,問合せ・差戻し事例!$A:$A,0)),"")</f>
        <v>・網羅性が確認できる資料（試算表との一致確認）の送付をお願いします</v>
      </c>
    </row>
    <row r="676" spans="1:11" ht="17.5" hidden="1" x14ac:dyDescent="0.6">
      <c r="A676" s="2">
        <v>675</v>
      </c>
      <c r="B676" s="2">
        <v>183</v>
      </c>
      <c r="C676" s="5">
        <f>IFERROR(INDEX(チェックポイント!$D:$D,MATCH(B676,チェックポイント!$A:$A,0)),"")</f>
        <v>79</v>
      </c>
      <c r="D676" s="5" t="str">
        <f>IFERROR(INDEX(チェックポイント!$E:$E,MATCH(B676,チェックポイント!$A:$A,0)),"")</f>
        <v>月次推移表／繰入額・残高と試算表の一致</v>
      </c>
      <c r="E676" s="5" t="str">
        <f>IFERROR(INDEX(チェックポイント!$F:$F,MATCH(B676,チェックポイント!$A:$A,0)),"")</f>
        <v>賞与引当金繰入額（PL）・賞与引当金残高（BS）が試算表と一致し、算定資料の金額と成果物の金額が整合しているか。</v>
      </c>
      <c r="F676" s="2">
        <v>242</v>
      </c>
      <c r="G676" s="5" t="str">
        <f>IFERROR(INDEX(問合せ・差戻し事例!$F:$F,MATCH(F676,問合せ・差戻し事例!$A:$A,0)),"")</f>
        <v>フーズユニット</v>
      </c>
      <c r="H676" s="5" t="str">
        <f>IFERROR(INDEX(問合せ・差戻し事例!$E:$E,MATCH(F676,問合せ・差戻し事例!$A:$A,0)),"")</f>
        <v>エア・ウォーターアグリ＆フーズ(株)</v>
      </c>
      <c r="I676" s="5" t="str">
        <f>IFERROR(INDEX(問合せ・差戻し事例!$D:$D,MATCH(F676,問合せ・差戻し事例!$A:$A,0)),"")</f>
        <v>110100</v>
      </c>
      <c r="J676" s="5">
        <f>IFERROR(INDEX(問合せ・差戻し事例!$G:$G,MATCH(F676,問合せ・差戻し事例!$A:$A,0)),"")</f>
        <v>26</v>
      </c>
      <c r="K676" s="5" t="str">
        <f>IFERROR(INDEX(問合せ・差戻し事例!$H:$H,MATCH(F676,問合せ・差戻し事例!$A:$A,0)),"")</f>
        <v>・網羅性が確認できる資料（試算表との一致確認）の送付をお願いします
・賞与引当金を計上する際に、繰入金額の計算資料の送付をお願いします</v>
      </c>
    </row>
    <row r="677" spans="1:11" ht="17.5" hidden="1" x14ac:dyDescent="0.6">
      <c r="A677" s="2">
        <v>676</v>
      </c>
      <c r="B677" s="2">
        <v>183</v>
      </c>
      <c r="C677" s="5">
        <f>IFERROR(INDEX(チェックポイント!$D:$D,MATCH(B677,チェックポイント!$A:$A,0)),"")</f>
        <v>79</v>
      </c>
      <c r="D677" s="5" t="str">
        <f>IFERROR(INDEX(チェックポイント!$E:$E,MATCH(B677,チェックポイント!$A:$A,0)),"")</f>
        <v>月次推移表／繰入額・残高と試算表の一致</v>
      </c>
      <c r="E677" s="5" t="str">
        <f>IFERROR(INDEX(チェックポイント!$F:$F,MATCH(B677,チェックポイント!$A:$A,0)),"")</f>
        <v>賞与引当金繰入額（PL）・賞与引当金残高（BS）が試算表と一致し、算定資料の金額と成果物の金額が整合しているか。</v>
      </c>
      <c r="F677" s="2">
        <v>243</v>
      </c>
      <c r="G677" s="5" t="str">
        <f>IFERROR(INDEX(問合せ・差戻し事例!$F:$F,MATCH(F677,問合せ・差戻し事例!$A:$A,0)),"")</f>
        <v>フーズユニット</v>
      </c>
      <c r="H677" s="5" t="str">
        <f>IFERROR(INDEX(問合せ・差戻し事例!$E:$E,MATCH(F677,問合せ・差戻し事例!$A:$A,0)),"")</f>
        <v>大山ハム(株)</v>
      </c>
      <c r="I677" s="5" t="str">
        <f>IFERROR(INDEX(問合せ・差戻し事例!$D:$D,MATCH(F677,問合せ・差戻し事例!$A:$A,0)),"")</f>
        <v>110101</v>
      </c>
      <c r="J677" s="5">
        <f>IFERROR(INDEX(問合せ・差戻し事例!$G:$G,MATCH(F677,問合せ・差戻し事例!$A:$A,0)),"")</f>
        <v>26</v>
      </c>
      <c r="K677" s="5" t="str">
        <f>IFERROR(INDEX(問合せ・差戻し事例!$H:$H,MATCH(F677,問合せ・差戻し事例!$A:$A,0)),"")</f>
        <v>・網羅性が確認できる資料（試算表との一致確認）の送付をお願いします</v>
      </c>
    </row>
    <row r="678" spans="1:11" ht="17.5" hidden="1" x14ac:dyDescent="0.6">
      <c r="A678" s="2">
        <v>677</v>
      </c>
      <c r="B678" s="2">
        <v>183</v>
      </c>
      <c r="C678" s="5">
        <f>IFERROR(INDEX(チェックポイント!$D:$D,MATCH(B678,チェックポイント!$A:$A,0)),"")</f>
        <v>79</v>
      </c>
      <c r="D678" s="5" t="str">
        <f>IFERROR(INDEX(チェックポイント!$E:$E,MATCH(B678,チェックポイント!$A:$A,0)),"")</f>
        <v>月次推移表／繰入額・残高と試算表の一致</v>
      </c>
      <c r="E678" s="5" t="str">
        <f>IFERROR(INDEX(チェックポイント!$F:$F,MATCH(B678,チェックポイント!$A:$A,0)),"")</f>
        <v>賞与引当金繰入額（PL）・賞与引当金残高（BS）が試算表と一致し、算定資料の金額と成果物の金額が整合しているか。</v>
      </c>
      <c r="F678" s="2">
        <v>372</v>
      </c>
      <c r="G678" s="5" t="str">
        <f>IFERROR(INDEX(問合せ・差戻し事例!$F:$F,MATCH(F678,問合せ・差戻し事例!$A:$A,0)),"")</f>
        <v>デンタルケアユニット</v>
      </c>
      <c r="H678" s="5" t="str">
        <f>IFERROR(INDEX(問合せ・差戻し事例!$E:$E,MATCH(F678,問合せ・差戻し事例!$A:$A,0)),"")</f>
        <v>(株)ニッセン</v>
      </c>
      <c r="I678" s="5" t="str">
        <f>IFERROR(INDEX(問合せ・差戻し事例!$D:$D,MATCH(F678,問合せ・差戻し事例!$A:$A,0)),"")</f>
        <v>100206</v>
      </c>
      <c r="J678" s="5">
        <f>IFERROR(INDEX(問合せ・差戻し事例!$G:$G,MATCH(F678,問合せ・差戻し事例!$A:$A,0)),"")</f>
        <v>26</v>
      </c>
      <c r="K678" s="5" t="str">
        <f>IFERROR(INDEX(問合せ・差戻し事例!$H:$H,MATCH(F678,問合せ・差戻し事例!$A:$A,0)),"")</f>
        <v>・網羅性が確認できる資料（試算表との一致確認）の送付をお願いします</v>
      </c>
    </row>
    <row r="679" spans="1:11" ht="17.5" hidden="1" x14ac:dyDescent="0.6">
      <c r="A679" s="2">
        <v>678</v>
      </c>
      <c r="B679" s="2">
        <v>183</v>
      </c>
      <c r="C679" s="5">
        <f>IFERROR(INDEX(チェックポイント!$D:$D,MATCH(B679,チェックポイント!$A:$A,0)),"")</f>
        <v>79</v>
      </c>
      <c r="D679" s="5" t="str">
        <f>IFERROR(INDEX(チェックポイント!$E:$E,MATCH(B679,チェックポイント!$A:$A,0)),"")</f>
        <v>月次推移表／繰入額・残高と試算表の一致</v>
      </c>
      <c r="E679" s="5" t="str">
        <f>IFERROR(INDEX(チェックポイント!$F:$F,MATCH(B679,チェックポイント!$A:$A,0)),"")</f>
        <v>賞与引当金繰入額（PL）・賞与引当金残高（BS）が試算表と一致し、算定資料の金額と成果物の金額が整合しているか。</v>
      </c>
      <c r="F679" s="2">
        <v>373</v>
      </c>
      <c r="G679" s="5" t="str">
        <f>IFERROR(INDEX(問合せ・差戻し事例!$F:$F,MATCH(F679,問合せ・差戻し事例!$A:$A,0)),"")</f>
        <v>デンタルケアユニット</v>
      </c>
      <c r="H679" s="5" t="str">
        <f>IFERROR(INDEX(問合せ・差戻し事例!$E:$E,MATCH(F679,問合せ・差戻し事例!$A:$A,0)),"")</f>
        <v>(株)ニッセンライフ</v>
      </c>
      <c r="I679" s="5" t="str">
        <f>IFERROR(INDEX(問合せ・差戻し事例!$D:$D,MATCH(F679,問合せ・差戻し事例!$A:$A,0)),"")</f>
        <v>100208</v>
      </c>
      <c r="J679" s="5">
        <f>IFERROR(INDEX(問合せ・差戻し事例!$G:$G,MATCH(F679,問合せ・差戻し事例!$A:$A,0)),"")</f>
        <v>26</v>
      </c>
      <c r="K679" s="5" t="str">
        <f>IFERROR(INDEX(問合せ・差戻し事例!$H:$H,MATCH(F679,問合せ・差戻し事例!$A:$A,0)),"")</f>
        <v>・網羅性が確認できる資料（試算表との一致確認）の送付をお願いします</v>
      </c>
    </row>
    <row r="680" spans="1:11" ht="17.5" hidden="1" x14ac:dyDescent="0.6">
      <c r="A680" s="2">
        <v>679</v>
      </c>
      <c r="B680" s="2">
        <v>183</v>
      </c>
      <c r="C680" s="5">
        <f>IFERROR(INDEX(チェックポイント!$D:$D,MATCH(B680,チェックポイント!$A:$A,0)),"")</f>
        <v>79</v>
      </c>
      <c r="D680" s="5" t="str">
        <f>IFERROR(INDEX(チェックポイント!$E:$E,MATCH(B680,チェックポイント!$A:$A,0)),"")</f>
        <v>月次推移表／繰入額・残高と試算表の一致</v>
      </c>
      <c r="E680" s="5" t="str">
        <f>IFERROR(INDEX(チェックポイント!$F:$F,MATCH(B680,チェックポイント!$A:$A,0)),"")</f>
        <v>賞与引当金繰入額（PL）・賞与引当金残高（BS）が試算表と一致し、算定資料の金額と成果物の金額が整合しているか。</v>
      </c>
      <c r="F680" s="2">
        <v>585</v>
      </c>
      <c r="G680" s="5" t="str">
        <f>IFERROR(INDEX(問合せ・差戻し事例!$F:$F,MATCH(F680,問合せ・差戻し事例!$A:$A,0)),"")</f>
        <v/>
      </c>
      <c r="H680" s="5" t="str">
        <f>IFERROR(INDEX(問合せ・差戻し事例!$E:$E,MATCH(F680,問合せ・差戻し事例!$A:$A,0)),"")</f>
        <v/>
      </c>
      <c r="I680" s="5" t="str">
        <f>IFERROR(INDEX(問合せ・差戻し事例!$D:$D,MATCH(F680,問合せ・差戻し事例!$A:$A,0)),"")</f>
        <v>80400</v>
      </c>
      <c r="J680" s="5">
        <f>IFERROR(INDEX(問合せ・差戻し事例!$G:$G,MATCH(F680,問合せ・差戻し事例!$A:$A,0)),"")</f>
        <v>26</v>
      </c>
      <c r="K680" s="5" t="str">
        <f>IFERROR(INDEX(問合せ・差戻し事例!$H:$H,MATCH(F680,問合せ・差戻し事例!$A:$A,0)),"")</f>
        <v>・網羅性が確認できる資料（試算表との一致確認）の送付をお願いします</v>
      </c>
    </row>
    <row r="681" spans="1:11" ht="17.5" hidden="1" x14ac:dyDescent="0.6">
      <c r="A681" s="2">
        <v>680</v>
      </c>
      <c r="B681" s="2">
        <v>183</v>
      </c>
      <c r="C681" s="5">
        <f>IFERROR(INDEX(チェックポイント!$D:$D,MATCH(B681,チェックポイント!$A:$A,0)),"")</f>
        <v>79</v>
      </c>
      <c r="D681" s="5" t="str">
        <f>IFERROR(INDEX(チェックポイント!$E:$E,MATCH(B681,チェックポイント!$A:$A,0)),"")</f>
        <v>月次推移表／繰入額・残高と試算表の一致</v>
      </c>
      <c r="E681" s="5" t="str">
        <f>IFERROR(INDEX(チェックポイント!$F:$F,MATCH(B681,チェックポイント!$A:$A,0)),"")</f>
        <v>賞与引当金繰入額（PL）・賞与引当金残高（BS）が試算表と一致し、算定資料の金額と成果物の金額が整合しているか。</v>
      </c>
      <c r="F681" s="2">
        <v>707</v>
      </c>
      <c r="G681" s="5" t="str">
        <f>IFERROR(INDEX(問合せ・差戻し事例!$F:$F,MATCH(F681,問合せ・差戻し事例!$A:$A,0)),"")</f>
        <v/>
      </c>
      <c r="H681" s="5" t="str">
        <f>IFERROR(INDEX(問合せ・差戻し事例!$E:$E,MATCH(F681,問合せ・差戻し事例!$A:$A,0)),"")</f>
        <v/>
      </c>
      <c r="I681" s="5" t="str">
        <f>IFERROR(INDEX(問合せ・差戻し事例!$D:$D,MATCH(F681,問合せ・差戻し事例!$A:$A,0)),"")</f>
        <v>10200</v>
      </c>
      <c r="J681" s="5">
        <f>IFERROR(INDEX(問合せ・差戻し事例!$G:$G,MATCH(F681,問合せ・差戻し事例!$A:$A,0)),"")</f>
        <v>26</v>
      </c>
      <c r="K681" s="5" t="str">
        <f>IFERROR(INDEX(問合せ・差戻し事例!$H:$H,MATCH(F681,問合せ・差戻し事例!$A:$A,0)),"")</f>
        <v>・網羅性が確認できる資料（試算表との一致確認）の送付をお願いします</v>
      </c>
    </row>
    <row r="682" spans="1:11" ht="17.5" hidden="1" x14ac:dyDescent="0.6">
      <c r="A682" s="2">
        <v>681</v>
      </c>
      <c r="B682" s="2">
        <v>183</v>
      </c>
      <c r="C682" s="5">
        <f>IFERROR(INDEX(チェックポイント!$D:$D,MATCH(B682,チェックポイント!$A:$A,0)),"")</f>
        <v>79</v>
      </c>
      <c r="D682" s="5" t="str">
        <f>IFERROR(INDEX(チェックポイント!$E:$E,MATCH(B682,チェックポイント!$A:$A,0)),"")</f>
        <v>月次推移表／繰入額・残高と試算表の一致</v>
      </c>
      <c r="E682" s="5" t="str">
        <f>IFERROR(INDEX(チェックポイント!$F:$F,MATCH(B682,チェックポイント!$A:$A,0)),"")</f>
        <v>賞与引当金繰入額（PL）・賞与引当金残高（BS）が試算表と一致し、算定資料の金額と成果物の金額が整合しているか。</v>
      </c>
      <c r="F682" s="2">
        <v>708</v>
      </c>
      <c r="G682" s="5" t="str">
        <f>IFERROR(INDEX(問合せ・差戻し事例!$F:$F,MATCH(F682,問合せ・差戻し事例!$A:$A,0)),"")</f>
        <v/>
      </c>
      <c r="H682" s="5" t="str">
        <f>IFERROR(INDEX(問合せ・差戻し事例!$E:$E,MATCH(F682,問合せ・差戻し事例!$A:$A,0)),"")</f>
        <v/>
      </c>
      <c r="I682" s="5" t="str">
        <f>IFERROR(INDEX(問合せ・差戻し事例!$D:$D,MATCH(F682,問合せ・差戻し事例!$A:$A,0)),"")</f>
        <v>10300</v>
      </c>
      <c r="J682" s="5">
        <f>IFERROR(INDEX(問合せ・差戻し事例!$G:$G,MATCH(F682,問合せ・差戻し事例!$A:$A,0)),"")</f>
        <v>26</v>
      </c>
      <c r="K682" s="5" t="str">
        <f>IFERROR(INDEX(問合せ・差戻し事例!$H:$H,MATCH(F682,問合せ・差戻し事例!$A:$A,0)),"")</f>
        <v>・網羅性が確認できる資料（試算表との一致確認）の送付をお願いします</v>
      </c>
    </row>
    <row r="683" spans="1:11" ht="17.5" hidden="1" x14ac:dyDescent="0.6">
      <c r="A683" s="2">
        <v>682</v>
      </c>
      <c r="B683" s="2">
        <v>183</v>
      </c>
      <c r="C683" s="5">
        <f>IFERROR(INDEX(チェックポイント!$D:$D,MATCH(B683,チェックポイント!$A:$A,0)),"")</f>
        <v>79</v>
      </c>
      <c r="D683" s="5" t="str">
        <f>IFERROR(INDEX(チェックポイント!$E:$E,MATCH(B683,チェックポイント!$A:$A,0)),"")</f>
        <v>月次推移表／繰入額・残高と試算表の一致</v>
      </c>
      <c r="E683" s="5" t="str">
        <f>IFERROR(INDEX(チェックポイント!$F:$F,MATCH(B683,チェックポイント!$A:$A,0)),"")</f>
        <v>賞与引当金繰入額（PL）・賞与引当金残高（BS）が試算表と一致し、算定資料の金額と成果物の金額が整合しているか。</v>
      </c>
      <c r="F683" s="2">
        <v>709</v>
      </c>
      <c r="G683" s="5" t="str">
        <f>IFERROR(INDEX(問合せ・差戻し事例!$F:$F,MATCH(F683,問合せ・差戻し事例!$A:$A,0)),"")</f>
        <v/>
      </c>
      <c r="H683" s="5" t="str">
        <f>IFERROR(INDEX(問合せ・差戻し事例!$E:$E,MATCH(F683,問合せ・差戻し事例!$A:$A,0)),"")</f>
        <v/>
      </c>
      <c r="I683" s="5" t="str">
        <f>IFERROR(INDEX(問合せ・差戻し事例!$D:$D,MATCH(F683,問合せ・差戻し事例!$A:$A,0)),"")</f>
        <v>10600</v>
      </c>
      <c r="J683" s="5">
        <f>IFERROR(INDEX(問合せ・差戻し事例!$G:$G,MATCH(F683,問合せ・差戻し事例!$A:$A,0)),"")</f>
        <v>26</v>
      </c>
      <c r="K683" s="5" t="str">
        <f>IFERROR(INDEX(問合せ・差戻し事例!$H:$H,MATCH(F683,問合せ・差戻し事例!$A:$A,0)),"")</f>
        <v>・網羅性が確認できる資料（試算表との一致確認）の送付をお願いします</v>
      </c>
    </row>
    <row r="684" spans="1:11" ht="17.5" hidden="1" x14ac:dyDescent="0.6">
      <c r="A684" s="2">
        <v>683</v>
      </c>
      <c r="B684" s="2">
        <v>183</v>
      </c>
      <c r="C684" s="5">
        <f>IFERROR(INDEX(チェックポイント!$D:$D,MATCH(B684,チェックポイント!$A:$A,0)),"")</f>
        <v>79</v>
      </c>
      <c r="D684" s="5" t="str">
        <f>IFERROR(INDEX(チェックポイント!$E:$E,MATCH(B684,チェックポイント!$A:$A,0)),"")</f>
        <v>月次推移表／繰入額・残高と試算表の一致</v>
      </c>
      <c r="E684" s="5" t="str">
        <f>IFERROR(INDEX(チェックポイント!$F:$F,MATCH(B684,チェックポイント!$A:$A,0)),"")</f>
        <v>賞与引当金繰入額（PL）・賞与引当金残高（BS）が試算表と一致し、算定資料の金額と成果物の金額が整合しているか。</v>
      </c>
      <c r="F684" s="2">
        <v>711</v>
      </c>
      <c r="G684" s="5" t="str">
        <f>IFERROR(INDEX(問合せ・差戻し事例!$F:$F,MATCH(F684,問合せ・差戻し事例!$A:$A,0)),"")</f>
        <v/>
      </c>
      <c r="H684" s="5" t="str">
        <f>IFERROR(INDEX(問合せ・差戻し事例!$E:$E,MATCH(F684,問合せ・差戻し事例!$A:$A,0)),"")</f>
        <v/>
      </c>
      <c r="I684" s="5" t="str">
        <f>IFERROR(INDEX(問合せ・差戻し事例!$D:$D,MATCH(F684,問合せ・差戻し事例!$A:$A,0)),"")</f>
        <v>10700</v>
      </c>
      <c r="J684" s="5">
        <f>IFERROR(INDEX(問合せ・差戻し事例!$G:$G,MATCH(F684,問合せ・差戻し事例!$A:$A,0)),"")</f>
        <v>26</v>
      </c>
      <c r="K684" s="5" t="str">
        <f>IFERROR(INDEX(問合せ・差戻し事例!$H:$H,MATCH(F684,問合せ・差戻し事例!$A:$A,0)),"")</f>
        <v>・網羅性が確認できる資料（試算表との一致確認）の送付をお願いします</v>
      </c>
    </row>
    <row r="685" spans="1:11" ht="17.5" hidden="1" x14ac:dyDescent="0.6">
      <c r="A685" s="2">
        <v>684</v>
      </c>
      <c r="B685" s="2">
        <v>183</v>
      </c>
      <c r="C685" s="5">
        <f>IFERROR(INDEX(チェックポイント!$D:$D,MATCH(B685,チェックポイント!$A:$A,0)),"")</f>
        <v>79</v>
      </c>
      <c r="D685" s="5" t="str">
        <f>IFERROR(INDEX(チェックポイント!$E:$E,MATCH(B685,チェックポイント!$A:$A,0)),"")</f>
        <v>月次推移表／繰入額・残高と試算表の一致</v>
      </c>
      <c r="E685" s="5" t="str">
        <f>IFERROR(INDEX(チェックポイント!$F:$F,MATCH(B685,チェックポイント!$A:$A,0)),"")</f>
        <v>賞与引当金繰入額（PL）・賞与引当金残高（BS）が試算表と一致し、算定資料の金額と成果物の金額が整合しているか。</v>
      </c>
      <c r="F685" s="2">
        <v>713</v>
      </c>
      <c r="G685" s="5" t="str">
        <f>IFERROR(INDEX(問合せ・差戻し事例!$F:$F,MATCH(F685,問合せ・差戻し事例!$A:$A,0)),"")</f>
        <v/>
      </c>
      <c r="H685" s="5" t="str">
        <f>IFERROR(INDEX(問合せ・差戻し事例!$E:$E,MATCH(F685,問合せ・差戻し事例!$A:$A,0)),"")</f>
        <v/>
      </c>
      <c r="I685" s="5" t="str">
        <f>IFERROR(INDEX(問合せ・差戻し事例!$D:$D,MATCH(F685,問合せ・差戻し事例!$A:$A,0)),"")</f>
        <v>10900</v>
      </c>
      <c r="J685" s="5">
        <f>IFERROR(INDEX(問合せ・差戻し事例!$G:$G,MATCH(F685,問合せ・差戻し事例!$A:$A,0)),"")</f>
        <v>26</v>
      </c>
      <c r="K685" s="5" t="str">
        <f>IFERROR(INDEX(問合せ・差戻し事例!$H:$H,MATCH(F685,問合せ・差戻し事例!$A:$A,0)),"")</f>
        <v>・網羅性が確認できる資料（試算表との一致確認）の送付をお願いします</v>
      </c>
    </row>
    <row r="686" spans="1:11" ht="17.5" hidden="1" x14ac:dyDescent="0.6">
      <c r="A686" s="2">
        <v>685</v>
      </c>
      <c r="B686" s="2">
        <v>183</v>
      </c>
      <c r="C686" s="5">
        <f>IFERROR(INDEX(チェックポイント!$D:$D,MATCH(B686,チェックポイント!$A:$A,0)),"")</f>
        <v>79</v>
      </c>
      <c r="D686" s="5" t="str">
        <f>IFERROR(INDEX(チェックポイント!$E:$E,MATCH(B686,チェックポイント!$A:$A,0)),"")</f>
        <v>月次推移表／繰入額・残高と試算表の一致</v>
      </c>
      <c r="E686" s="5" t="str">
        <f>IFERROR(INDEX(チェックポイント!$F:$F,MATCH(B686,チェックポイント!$A:$A,0)),"")</f>
        <v>賞与引当金繰入額（PL）・賞与引当金残高（BS）が試算表と一致し、算定資料の金額と成果物の金額が整合しているか。</v>
      </c>
      <c r="F686" s="2">
        <v>774</v>
      </c>
      <c r="G686" s="5" t="str">
        <f>IFERROR(INDEX(問合せ・差戻し事例!$F:$F,MATCH(F686,問合せ・差戻し事例!$A:$A,0)),"")</f>
        <v>デジタルユニット</v>
      </c>
      <c r="H686" s="5" t="str">
        <f>IFERROR(INDEX(問合せ・差戻し事例!$E:$E,MATCH(F686,問合せ・差戻し事例!$A:$A,0)),"")</f>
        <v>エア・ウォーター・エレクトロニクス(株)</v>
      </c>
      <c r="I686" s="5" t="str">
        <f>IFERROR(INDEX(問合せ・差戻し事例!$D:$D,MATCH(F686,問合せ・差戻し事例!$A:$A,0)),"")</f>
        <v>010100</v>
      </c>
      <c r="J686" s="5">
        <f>IFERROR(INDEX(問合せ・差戻し事例!$G:$G,MATCH(F686,問合せ・差戻し事例!$A:$A,0)),"")</f>
        <v>26</v>
      </c>
      <c r="K686" s="5" t="str">
        <f>IFERROR(INDEX(問合せ・差戻し事例!$H:$H,MATCH(F686,問合せ・差戻し事例!$A:$A,0)),"")</f>
        <v>・網羅性が確認できる資料（試算表との一致確認）の送付をお願いします
・賞与引当金を計上する際に、繰入金額の計算資料の送付をお願いします</v>
      </c>
    </row>
    <row r="687" spans="1:11" ht="17.5" hidden="1" x14ac:dyDescent="0.6">
      <c r="A687" s="2">
        <v>686</v>
      </c>
      <c r="B687" s="2">
        <v>183</v>
      </c>
      <c r="C687" s="5">
        <f>IFERROR(INDEX(チェックポイント!$D:$D,MATCH(B687,チェックポイント!$A:$A,0)),"")</f>
        <v>79</v>
      </c>
      <c r="D687" s="5" t="str">
        <f>IFERROR(INDEX(チェックポイント!$E:$E,MATCH(B687,チェックポイント!$A:$A,0)),"")</f>
        <v>月次推移表／繰入額・残高と試算表の一致</v>
      </c>
      <c r="E687" s="5" t="str">
        <f>IFERROR(INDEX(チェックポイント!$F:$F,MATCH(B687,チェックポイント!$A:$A,0)),"")</f>
        <v>賞与引当金繰入額（PL）・賞与引当金残高（BS）が試算表と一致し、算定資料の金額と成果物の金額が整合しているか。</v>
      </c>
      <c r="F687" s="2">
        <v>916</v>
      </c>
      <c r="G687" s="5" t="str">
        <f>IFERROR(INDEX(問合せ・差戻し事例!$F:$F,MATCH(F687,問合せ・差戻し事例!$A:$A,0)),"")</f>
        <v xml:space="preserve">インダストリアルガスユニット </v>
      </c>
      <c r="H687" s="5" t="str">
        <f>IFERROR(INDEX(問合せ・差戻し事例!$E:$E,MATCH(F687,問合せ・差戻し事例!$A:$A,0)),"")</f>
        <v>日本ヘリウム(株)</v>
      </c>
      <c r="I687" s="5" t="str">
        <f>IFERROR(INDEX(問合せ・差戻し事例!$D:$D,MATCH(F687,問合せ・差戻し事例!$A:$A,0)),"")</f>
        <v>020800</v>
      </c>
      <c r="J687" s="5">
        <f>IFERROR(INDEX(問合せ・差戻し事例!$G:$G,MATCH(F687,問合せ・差戻し事例!$A:$A,0)),"")</f>
        <v>26</v>
      </c>
      <c r="K687" s="5" t="str">
        <f>IFERROR(INDEX(問合せ・差戻し事例!$H:$H,MATCH(F687,問合せ・差戻し事例!$A:$A,0)),"")</f>
        <v>・網羅性が確認できる資料（試算表との一致確認）の送付をお願いします
・賞与引当金を計上する際に、繰入金額の詳細な計算資料の送付をお願いします</v>
      </c>
    </row>
    <row r="688" spans="1:11" ht="17.5" hidden="1" x14ac:dyDescent="0.6">
      <c r="A688" s="2">
        <v>687</v>
      </c>
      <c r="B688" s="2">
        <v>183</v>
      </c>
      <c r="C688" s="5">
        <f>IFERROR(INDEX(チェックポイント!$D:$D,MATCH(B688,チェックポイント!$A:$A,0)),"")</f>
        <v>79</v>
      </c>
      <c r="D688" s="5" t="str">
        <f>IFERROR(INDEX(チェックポイント!$E:$E,MATCH(B688,チェックポイント!$A:$A,0)),"")</f>
        <v>月次推移表／繰入額・残高と試算表の一致</v>
      </c>
      <c r="E688" s="5" t="str">
        <f>IFERROR(INDEX(チェックポイント!$F:$F,MATCH(B688,チェックポイント!$A:$A,0)),"")</f>
        <v>賞与引当金繰入額（PL）・賞与引当金残高（BS）が試算表と一致し、算定資料の金額と成果物の金額が整合しているか。</v>
      </c>
      <c r="F688" s="2">
        <v>936</v>
      </c>
      <c r="G688" s="5" t="str">
        <f>IFERROR(INDEX(問合せ・差戻し事例!$F:$F,MATCH(F688,問合せ・差戻し事例!$A:$A,0)),"")</f>
        <v xml:space="preserve">インダストリアルガスユニット </v>
      </c>
      <c r="H688" s="5" t="str">
        <f>IFERROR(INDEX(問合せ・差戻し事例!$E:$E,MATCH(F688,問合せ・差戻し事例!$A:$A,0)),"")</f>
        <v>日本ヘリウム(株)</v>
      </c>
      <c r="I688" s="5" t="str">
        <f>IFERROR(INDEX(問合せ・差戻し事例!$D:$D,MATCH(F688,問合せ・差戻し事例!$A:$A,0)),"")</f>
        <v>020800</v>
      </c>
      <c r="J688" s="5">
        <f>IFERROR(INDEX(問合せ・差戻し事例!$G:$G,MATCH(F688,問合せ・差戻し事例!$A:$A,0)),"")</f>
        <v>26</v>
      </c>
      <c r="K688" s="5" t="str">
        <f>IFERROR(INDEX(問合せ・差戻し事例!$H:$H,MATCH(F688,問合せ・差戻し事例!$A:$A,0)),"")</f>
        <v>・網羅性が確認できる資料（試算表との一致確認）の送付をお願いします
・引当金の算定資料のご送付、ありがとうございます。内容を確認いたところ、算定資料上の賞与金月割額と成果物ファイル上の賞与引当金繰入額が相違しているようです。再度ご確認いただけますでしょうか。</v>
      </c>
    </row>
    <row r="689" spans="1:11" ht="17.5" hidden="1" x14ac:dyDescent="0.6">
      <c r="A689" s="2">
        <v>688</v>
      </c>
      <c r="B689" s="2">
        <v>183</v>
      </c>
      <c r="C689" s="5">
        <f>IFERROR(INDEX(チェックポイント!$D:$D,MATCH(B689,チェックポイント!$A:$A,0)),"")</f>
        <v>79</v>
      </c>
      <c r="D689" s="5" t="str">
        <f>IFERROR(INDEX(チェックポイント!$E:$E,MATCH(B689,チェックポイント!$A:$A,0)),"")</f>
        <v>月次推移表／繰入額・残高と試算表の一致</v>
      </c>
      <c r="E689" s="5" t="str">
        <f>IFERROR(INDEX(チェックポイント!$F:$F,MATCH(B689,チェックポイント!$A:$A,0)),"")</f>
        <v>賞与引当金繰入額（PL）・賞与引当金残高（BS）が試算表と一致し、算定資料の金額と成果物の金額が整合しているか。</v>
      </c>
      <c r="F689" s="2">
        <v>1012</v>
      </c>
      <c r="G689" s="5" t="str">
        <f>IFERROR(INDEX(問合せ・差戻し事例!$F:$F,MATCH(F689,問合せ・差戻し事例!$A:$A,0)),"")</f>
        <v/>
      </c>
      <c r="H689" s="5" t="str">
        <f>IFERROR(INDEX(問合せ・差戻し事例!$E:$E,MATCH(F689,問合せ・差戻し事例!$A:$A,0)),"")</f>
        <v/>
      </c>
      <c r="I689" s="5" t="str">
        <f>IFERROR(INDEX(問合せ・差戻し事例!$D:$D,MATCH(F689,問合せ・差戻し事例!$A:$A,0)),"")</f>
        <v>40300</v>
      </c>
      <c r="J689" s="5">
        <f>IFERROR(INDEX(問合せ・差戻し事例!$G:$G,MATCH(F689,問合せ・差戻し事例!$A:$A,0)),"")</f>
        <v>26</v>
      </c>
      <c r="K689" s="5" t="str">
        <f>IFERROR(INDEX(問合せ・差戻し事例!$H:$H,MATCH(F689,問合せ・差戻し事例!$A:$A,0)),"")</f>
        <v>・網羅性が確認できる資料（試算表との一致確認）の送付をお願いします</v>
      </c>
    </row>
    <row r="690" spans="1:11" ht="17.5" hidden="1" x14ac:dyDescent="0.6">
      <c r="A690" s="2">
        <v>689</v>
      </c>
      <c r="B690" s="2">
        <v>183</v>
      </c>
      <c r="C690" s="5">
        <f>IFERROR(INDEX(チェックポイント!$D:$D,MATCH(B690,チェックポイント!$A:$A,0)),"")</f>
        <v>79</v>
      </c>
      <c r="D690" s="5" t="str">
        <f>IFERROR(INDEX(チェックポイント!$E:$E,MATCH(B690,チェックポイント!$A:$A,0)),"")</f>
        <v>月次推移表／繰入額・残高と試算表の一致</v>
      </c>
      <c r="E690" s="5" t="str">
        <f>IFERROR(INDEX(チェックポイント!$F:$F,MATCH(B690,チェックポイント!$A:$A,0)),"")</f>
        <v>賞与引当金繰入額（PL）・賞与引当金残高（BS）が試算表と一致し、算定資料の金額と成果物の金額が整合しているか。</v>
      </c>
      <c r="F690" s="2">
        <v>1279</v>
      </c>
      <c r="G690" s="5" t="str">
        <f>IFERROR(INDEX(問合せ・差戻し事例!$F:$F,MATCH(F690,問合せ・差戻し事例!$A:$A,0)),"")</f>
        <v>在宅ヘルスケアユニット</v>
      </c>
      <c r="H690" s="5" t="str">
        <f>IFERROR(INDEX(問合せ・差戻し事例!$E:$E,MATCH(F690,問合せ・差戻し事例!$A:$A,0)),"")</f>
        <v>エア・ウォーター・リアライズ(株)</v>
      </c>
      <c r="I690" s="5" t="str">
        <f>IFERROR(INDEX(問合せ・差戻し事例!$D:$D,MATCH(F690,問合せ・差戻し事例!$A:$A,0)),"")</f>
        <v>070100</v>
      </c>
      <c r="J690" s="5">
        <f>IFERROR(INDEX(問合せ・差戻し事例!$G:$G,MATCH(F690,問合せ・差戻し事例!$A:$A,0)),"")</f>
        <v>26</v>
      </c>
      <c r="K690" s="5" t="str">
        <f>IFERROR(INDEX(問合せ・差戻し事例!$H:$H,MATCH(F690,問合せ・差戻し事例!$A:$A,0)),"")</f>
        <v>・網羅性が確認できる資料（試算表との一致確認）の送付をお願いします
・賞与引当金を計上する際に、繰入金額の計算資料の送付をお願いします</v>
      </c>
    </row>
    <row r="691" spans="1:11" ht="17.5" hidden="1" x14ac:dyDescent="0.6">
      <c r="A691" s="2">
        <v>690</v>
      </c>
      <c r="B691" s="2">
        <v>183</v>
      </c>
      <c r="C691" s="5">
        <f>IFERROR(INDEX(チェックポイント!$D:$D,MATCH(B691,チェックポイント!$A:$A,0)),"")</f>
        <v>79</v>
      </c>
      <c r="D691" s="5" t="str">
        <f>IFERROR(INDEX(チェックポイント!$E:$E,MATCH(B691,チェックポイント!$A:$A,0)),"")</f>
        <v>月次推移表／繰入額・残高と試算表の一致</v>
      </c>
      <c r="E691" s="5" t="str">
        <f>IFERROR(INDEX(チェックポイント!$F:$F,MATCH(B691,チェックポイント!$A:$A,0)),"")</f>
        <v>賞与引当金繰入額（PL）・賞与引当金残高（BS）が試算表と一致し、算定資料の金額と成果物の金額が整合しているか。</v>
      </c>
      <c r="F691" s="2">
        <v>1352</v>
      </c>
      <c r="G691" s="5" t="str">
        <f>IFERROR(INDEX(問合せ・差戻し事例!$F:$F,MATCH(F691,問合せ・差戻し事例!$A:$A,0)),"")</f>
        <v xml:space="preserve">海水ユニット </v>
      </c>
      <c r="H691" s="5" t="str">
        <f>IFERROR(INDEX(問合せ・差戻し事例!$E:$E,MATCH(F691,問合せ・差戻し事例!$A:$A,0)),"")</f>
        <v>タテホ化学工業(株)</v>
      </c>
      <c r="I691" s="5" t="str">
        <f>IFERROR(INDEX(問合せ・差戻し事例!$D:$D,MATCH(F691,問合せ・差戻し事例!$A:$A,0)),"")</f>
        <v>140200</v>
      </c>
      <c r="J691" s="5">
        <f>IFERROR(INDEX(問合せ・差戻し事例!$G:$G,MATCH(F691,問合せ・差戻し事例!$A:$A,0)),"")</f>
        <v>26</v>
      </c>
      <c r="K691" s="5" t="str">
        <f>IFERROR(INDEX(問合せ・差戻し事例!$H:$H,MATCH(F691,問合せ・差戻し事例!$A:$A,0)),"")</f>
        <v>・網羅性が確認できる資料（試算表との一致確認）の送付をお願いします</v>
      </c>
    </row>
    <row r="692" spans="1:11" ht="17.5" hidden="1" x14ac:dyDescent="0.6">
      <c r="A692" s="2">
        <v>691</v>
      </c>
      <c r="B692" s="2">
        <v>183</v>
      </c>
      <c r="C692" s="5">
        <f>IFERROR(INDEX(チェックポイント!$D:$D,MATCH(B692,チェックポイント!$A:$A,0)),"")</f>
        <v>79</v>
      </c>
      <c r="D692" s="5" t="str">
        <f>IFERROR(INDEX(チェックポイント!$E:$E,MATCH(B692,チェックポイント!$A:$A,0)),"")</f>
        <v>月次推移表／繰入額・残高と試算表の一致</v>
      </c>
      <c r="E692" s="5" t="str">
        <f>IFERROR(INDEX(チェックポイント!$F:$F,MATCH(B692,チェックポイント!$A:$A,0)),"")</f>
        <v>賞与引当金繰入額（PL）・賞与引当金残高（BS）が試算表と一致し、算定資料の金額と成果物の金額が整合しているか。</v>
      </c>
      <c r="F692" s="2">
        <v>1357</v>
      </c>
      <c r="G692" s="5" t="str">
        <f>IFERROR(INDEX(問合せ・差戻し事例!$F:$F,MATCH(F692,問合せ・差戻し事例!$A:$A,0)),"")</f>
        <v xml:space="preserve">海水ユニット </v>
      </c>
      <c r="H692" s="5" t="str">
        <f>IFERROR(INDEX(問合せ・差戻し事例!$E:$E,MATCH(F692,問合せ・差戻し事例!$A:$A,0)),"")</f>
        <v>大连达泰豪化学有限公司</v>
      </c>
      <c r="I692" s="5" t="str">
        <f>IFERROR(INDEX(問合せ・差戻し事例!$D:$D,MATCH(F692,問合せ・差戻し事例!$A:$A,0)),"")</f>
        <v>140201</v>
      </c>
      <c r="J692" s="5">
        <f>IFERROR(INDEX(問合せ・差戻し事例!$G:$G,MATCH(F692,問合せ・差戻し事例!$A:$A,0)),"")</f>
        <v>26</v>
      </c>
      <c r="K692" s="5" t="str">
        <f>IFERROR(INDEX(問合せ・差戻し事例!$H:$H,MATCH(F692,問合せ・差戻し事例!$A:$A,0)),"")</f>
        <v>・網羅性が確認できる資料（試算表との一致確認）の送付をお願いします</v>
      </c>
    </row>
    <row r="693" spans="1:11" ht="17.5" hidden="1" x14ac:dyDescent="0.6">
      <c r="A693" s="2">
        <v>692</v>
      </c>
      <c r="B693" s="2">
        <v>183</v>
      </c>
      <c r="C693" s="5">
        <f>IFERROR(INDEX(チェックポイント!$D:$D,MATCH(B693,チェックポイント!$A:$A,0)),"")</f>
        <v>79</v>
      </c>
      <c r="D693" s="5" t="str">
        <f>IFERROR(INDEX(チェックポイント!$E:$E,MATCH(B693,チェックポイント!$A:$A,0)),"")</f>
        <v>月次推移表／繰入額・残高と試算表の一致</v>
      </c>
      <c r="E693" s="5" t="str">
        <f>IFERROR(INDEX(チェックポイント!$F:$F,MATCH(B693,チェックポイント!$A:$A,0)),"")</f>
        <v>賞与引当金繰入額（PL）・賞与引当金残高（BS）が試算表と一致し、算定資料の金額と成果物の金額が整合しているか。</v>
      </c>
      <c r="F693" s="2">
        <v>1378</v>
      </c>
      <c r="G693" s="5" t="str">
        <f>IFERROR(INDEX(問合せ・差戻し事例!$F:$F,MATCH(F693,問合せ・差戻し事例!$A:$A,0)),"")</f>
        <v xml:space="preserve">海水ユニット </v>
      </c>
      <c r="H693" s="5" t="str">
        <f>IFERROR(INDEX(問合せ・差戻し事例!$E:$E,MATCH(F693,問合せ・差戻し事例!$A:$A,0)),"")</f>
        <v>(株)日本海水</v>
      </c>
      <c r="I693" s="5" t="str">
        <f>IFERROR(INDEX(問合せ・差戻し事例!$D:$D,MATCH(F693,問合せ・差戻し事例!$A:$A,0)),"")</f>
        <v>140100</v>
      </c>
      <c r="J693" s="5">
        <f>IFERROR(INDEX(問合せ・差戻し事例!$G:$G,MATCH(F693,問合せ・差戻し事例!$A:$A,0)),"")</f>
        <v>26</v>
      </c>
      <c r="K693" s="5" t="str">
        <f>IFERROR(INDEX(問合せ・差戻し事例!$H:$H,MATCH(F693,問合せ・差戻し事例!$A:$A,0)),"")</f>
        <v>・網羅性が確認できる資料（試算表との一致確認）の送付をお願いします</v>
      </c>
    </row>
    <row r="694" spans="1:11" ht="17.5" hidden="1" x14ac:dyDescent="0.6">
      <c r="A694" s="2">
        <v>693</v>
      </c>
      <c r="B694" s="2">
        <v>183</v>
      </c>
      <c r="C694" s="5">
        <f>IFERROR(INDEX(チェックポイント!$D:$D,MATCH(B694,チェックポイント!$A:$A,0)),"")</f>
        <v>79</v>
      </c>
      <c r="D694" s="5" t="str">
        <f>IFERROR(INDEX(チェックポイント!$E:$E,MATCH(B694,チェックポイント!$A:$A,0)),"")</f>
        <v>月次推移表／繰入額・残高と試算表の一致</v>
      </c>
      <c r="E694" s="5" t="str">
        <f>IFERROR(INDEX(チェックポイント!$F:$F,MATCH(B694,チェックポイント!$A:$A,0)),"")</f>
        <v>賞与引当金繰入額（PL）・賞与引当金残高（BS）が試算表と一致し、算定資料の金額と成果物の金額が整合しているか。</v>
      </c>
      <c r="F694" s="2">
        <v>1399</v>
      </c>
      <c r="G694" s="5" t="str">
        <f>IFERROR(INDEX(問合せ・差戻し事例!$F:$F,MATCH(F694,問合せ・差戻し事例!$A:$A,0)),"")</f>
        <v xml:space="preserve">海水ユニット </v>
      </c>
      <c r="H694" s="5" t="str">
        <f>IFERROR(INDEX(問合せ・差戻し事例!$E:$E,MATCH(F694,問合せ・差戻し事例!$A:$A,0)),"")</f>
        <v>アクアインテック(株)</v>
      </c>
      <c r="I694" s="5" t="str">
        <f>IFERROR(INDEX(問合せ・差戻し事例!$D:$D,MATCH(F694,問合せ・差戻し事例!$A:$A,0)),"")</f>
        <v>140101</v>
      </c>
      <c r="J694" s="5">
        <f>IFERROR(INDEX(問合せ・差戻し事例!$G:$G,MATCH(F694,問合せ・差戻し事例!$A:$A,0)),"")</f>
        <v>26</v>
      </c>
      <c r="K694" s="5" t="str">
        <f>IFERROR(INDEX(問合せ・差戻し事例!$H:$H,MATCH(F694,問合せ・差戻し事例!$A:$A,0)),"")</f>
        <v>・網羅性が確認できる資料（試算表との一致確認）の送付をお願いします</v>
      </c>
    </row>
    <row r="695" spans="1:11" ht="17.5" hidden="1" x14ac:dyDescent="0.6">
      <c r="A695" s="2">
        <v>694</v>
      </c>
      <c r="B695" s="2">
        <v>183</v>
      </c>
      <c r="C695" s="5">
        <f>IFERROR(INDEX(チェックポイント!$D:$D,MATCH(B695,チェックポイント!$A:$A,0)),"")</f>
        <v>79</v>
      </c>
      <c r="D695" s="5" t="str">
        <f>IFERROR(INDEX(チェックポイント!$E:$E,MATCH(B695,チェックポイント!$A:$A,0)),"")</f>
        <v>月次推移表／繰入額・残高と試算表の一致</v>
      </c>
      <c r="E695" s="5" t="str">
        <f>IFERROR(INDEX(チェックポイント!$F:$F,MATCH(B695,チェックポイント!$A:$A,0)),"")</f>
        <v>賞与引当金繰入額（PL）・賞与引当金残高（BS）が試算表と一致し、算定資料の金額と成果物の金額が整合しているか。</v>
      </c>
      <c r="F695" s="2">
        <v>1429</v>
      </c>
      <c r="G695" s="5" t="str">
        <f>IFERROR(INDEX(問合せ・差戻し事例!$F:$F,MATCH(F695,問合せ・差戻し事例!$A:$A,0)),"")</f>
        <v>防災ユニット</v>
      </c>
      <c r="H695" s="5" t="str">
        <f>IFERROR(INDEX(問合せ・差戻し事例!$E:$E,MATCH(F695,問合せ・差戻し事例!$A:$A,0)),"")</f>
        <v>Globalwide International Pte. Ltd.</v>
      </c>
      <c r="I695" s="5" t="str">
        <f>IFERROR(INDEX(問合せ・差戻し事例!$D:$D,MATCH(F695,問合せ・差戻し事例!$A:$A,0)),"")</f>
        <v>090300</v>
      </c>
      <c r="J695" s="5">
        <f>IFERROR(INDEX(問合せ・差戻し事例!$G:$G,MATCH(F695,問合せ・差戻し事例!$A:$A,0)),"")</f>
        <v>26</v>
      </c>
      <c r="K695" s="5" t="str">
        <f>IFERROR(INDEX(問合せ・差戻し事例!$H:$H,MATCH(F695,問合せ・差戻し事例!$A:$A,0)),"")</f>
        <v>・網羅性が確認できる資料（試算表との一致確認）の送付をお願いします</v>
      </c>
    </row>
    <row r="696" spans="1:11" ht="17.5" hidden="1" x14ac:dyDescent="0.6">
      <c r="A696" s="2">
        <v>695</v>
      </c>
      <c r="B696" s="2">
        <v>183</v>
      </c>
      <c r="C696" s="5">
        <f>IFERROR(INDEX(チェックポイント!$D:$D,MATCH(B696,チェックポイント!$A:$A,0)),"")</f>
        <v>79</v>
      </c>
      <c r="D696" s="5" t="str">
        <f>IFERROR(INDEX(チェックポイント!$E:$E,MATCH(B696,チェックポイント!$A:$A,0)),"")</f>
        <v>月次推移表／繰入額・残高と試算表の一致</v>
      </c>
      <c r="E696" s="5" t="str">
        <f>IFERROR(INDEX(チェックポイント!$F:$F,MATCH(B696,チェックポイント!$A:$A,0)),"")</f>
        <v>賞与引当金繰入額（PL）・賞与引当金残高（BS）が試算表と一致し、算定資料の金額と成果物の金額が整合しているか。</v>
      </c>
      <c r="F696" s="2">
        <v>1502</v>
      </c>
      <c r="G696" s="5" t="str">
        <f>IFERROR(INDEX(問合せ・差戻し事例!$F:$F,MATCH(F696,問合せ・差戻し事例!$A:$A,0)),"")</f>
        <v>防災ユニット</v>
      </c>
      <c r="H696" s="5" t="str">
        <f>IFERROR(INDEX(問合せ・差戻し事例!$E:$E,MATCH(F696,問合せ・差戻し事例!$A:$A,0)),"")</f>
        <v>西部特機工業(株)</v>
      </c>
      <c r="I696" s="5" t="str">
        <f>IFERROR(INDEX(問合せ・差戻し事例!$D:$D,MATCH(F696,問合せ・差戻し事例!$A:$A,0)),"")</f>
        <v>090101</v>
      </c>
      <c r="J696" s="5">
        <f>IFERROR(INDEX(問合せ・差戻し事例!$G:$G,MATCH(F696,問合せ・差戻し事例!$A:$A,0)),"")</f>
        <v>26</v>
      </c>
      <c r="K696" s="5" t="str">
        <f>IFERROR(INDEX(問合せ・差戻し事例!$H:$H,MATCH(F696,問合せ・差戻し事例!$A:$A,0)),"")</f>
        <v>・網羅性が確認できる資料（試算表との一致確認）の送付をお願いします</v>
      </c>
    </row>
    <row r="697" spans="1:11" ht="17.5" hidden="1" x14ac:dyDescent="0.6">
      <c r="A697" s="2">
        <v>696</v>
      </c>
      <c r="B697" s="2">
        <v>183</v>
      </c>
      <c r="C697" s="5">
        <f>IFERROR(INDEX(チェックポイント!$D:$D,MATCH(B697,チェックポイント!$A:$A,0)),"")</f>
        <v>79</v>
      </c>
      <c r="D697" s="5" t="str">
        <f>IFERROR(INDEX(チェックポイント!$E:$E,MATCH(B697,チェックポイント!$A:$A,0)),"")</f>
        <v>月次推移表／繰入額・残高と試算表の一致</v>
      </c>
      <c r="E697" s="5" t="str">
        <f>IFERROR(INDEX(チェックポイント!$F:$F,MATCH(B697,チェックポイント!$A:$A,0)),"")</f>
        <v>賞与引当金繰入額（PL）・賞与引当金残高（BS）が試算表と一致し、算定資料の金額と成果物の金額が整合しているか。</v>
      </c>
      <c r="F697" s="2">
        <v>1706</v>
      </c>
      <c r="G697" s="5" t="str">
        <f>IFERROR(INDEX(問合せ・差戻し事例!$F:$F,MATCH(F697,問合せ・差戻し事例!$A:$A,0)),"")</f>
        <v xml:space="preserve">エア・ウォーター西日本(株) </v>
      </c>
      <c r="H697" s="5" t="str">
        <f>IFERROR(INDEX(問合せ・差戻し事例!$E:$E,MATCH(F697,問合せ・差戻し事例!$A:$A,0)),"")</f>
        <v>沖縄エア・ウォーター(株)</v>
      </c>
      <c r="I697" s="5" t="str">
        <f>IFERROR(INDEX(問合せ・差戻し事例!$D:$D,MATCH(F697,問合せ・差戻し事例!$A:$A,0)),"")</f>
        <v>240500</v>
      </c>
      <c r="J697" s="5">
        <f>IFERROR(INDEX(問合せ・差戻し事例!$G:$G,MATCH(F697,問合せ・差戻し事例!$A:$A,0)),"")</f>
        <v>26</v>
      </c>
      <c r="K697" s="5" t="str">
        <f>IFERROR(INDEX(問合せ・差戻し事例!$H:$H,MATCH(F697,問合せ・差戻し事例!$A:$A,0)),"")</f>
        <v>・網羅性が確認できる資料（試算表との一致確認）の送付をお願いします</v>
      </c>
    </row>
    <row r="698" spans="1:11" ht="17.5" hidden="1" x14ac:dyDescent="0.6">
      <c r="A698" s="2">
        <v>697</v>
      </c>
      <c r="B698" s="2">
        <v>183</v>
      </c>
      <c r="C698" s="5">
        <f>IFERROR(INDEX(チェックポイント!$D:$D,MATCH(B698,チェックポイント!$A:$A,0)),"")</f>
        <v>79</v>
      </c>
      <c r="D698" s="5" t="str">
        <f>IFERROR(INDEX(チェックポイント!$E:$E,MATCH(B698,チェックポイント!$A:$A,0)),"")</f>
        <v>月次推移表／繰入額・残高と試算表の一致</v>
      </c>
      <c r="E698" s="5" t="str">
        <f>IFERROR(INDEX(チェックポイント!$F:$F,MATCH(B698,チェックポイント!$A:$A,0)),"")</f>
        <v>賞与引当金繰入額（PL）・賞与引当金残高（BS）が試算表と一致し、算定資料の金額と成果物の金額が整合しているか。</v>
      </c>
      <c r="F698" s="2">
        <v>1720</v>
      </c>
      <c r="G698" s="5" t="str">
        <f>IFERROR(INDEX(問合せ・差戻し事例!$F:$F,MATCH(F698,問合せ・差戻し事例!$A:$A,0)),"")</f>
        <v xml:space="preserve">エア・ウォーター西日本(株) </v>
      </c>
      <c r="H698" s="5" t="str">
        <f>IFERROR(INDEX(問合せ・差戻し事例!$E:$E,MATCH(F698,問合せ・差戻し事例!$A:$A,0)),"")</f>
        <v>熊本液酸(株)</v>
      </c>
      <c r="I698" s="5" t="str">
        <f>IFERROR(INDEX(問合せ・差戻し事例!$D:$D,MATCH(F698,問合せ・差戻し事例!$A:$A,0)),"")</f>
        <v>240600</v>
      </c>
      <c r="J698" s="5">
        <f>IFERROR(INDEX(問合せ・差戻し事例!$G:$G,MATCH(F698,問合せ・差戻し事例!$A:$A,0)),"")</f>
        <v>26</v>
      </c>
      <c r="K698" s="5" t="str">
        <f>IFERROR(INDEX(問合せ・差戻し事例!$H:$H,MATCH(F698,問合せ・差戻し事例!$A:$A,0)),"")</f>
        <v xml:space="preserve">・網羅性が確認できる資料（試算表との一致確認）の送付をお願いします
・賞与引当金見積金額の根拠資料をご提出お願いします
</v>
      </c>
    </row>
    <row r="699" spans="1:11" ht="17.5" hidden="1" x14ac:dyDescent="0.6">
      <c r="A699" s="2">
        <v>698</v>
      </c>
      <c r="B699" s="2">
        <v>183</v>
      </c>
      <c r="C699" s="5">
        <f>IFERROR(INDEX(チェックポイント!$D:$D,MATCH(B699,チェックポイント!$A:$A,0)),"")</f>
        <v>79</v>
      </c>
      <c r="D699" s="5" t="str">
        <f>IFERROR(INDEX(チェックポイント!$E:$E,MATCH(B699,チェックポイント!$A:$A,0)),"")</f>
        <v>月次推移表／繰入額・残高と試算表の一致</v>
      </c>
      <c r="E699" s="5" t="str">
        <f>IFERROR(INDEX(チェックポイント!$F:$F,MATCH(B699,チェックポイント!$A:$A,0)),"")</f>
        <v>賞与引当金繰入額（PL）・賞与引当金残高（BS）が試算表と一致し、算定資料の金額と成果物の金額が整合しているか。</v>
      </c>
      <c r="F699" s="2">
        <v>1722</v>
      </c>
      <c r="G699" s="5" t="str">
        <f>IFERROR(INDEX(問合せ・差戻し事例!$F:$F,MATCH(F699,問合せ・差戻し事例!$A:$A,0)),"")</f>
        <v xml:space="preserve">エア・ウォーター西日本(株) </v>
      </c>
      <c r="H699" s="5" t="str">
        <f>IFERROR(INDEX(問合せ・差戻し事例!$E:$E,MATCH(F699,問合せ・差戻し事例!$A:$A,0)),"")</f>
        <v>(株)南九州ガスセンター</v>
      </c>
      <c r="I699" s="5" t="str">
        <f>IFERROR(INDEX(問合せ・差戻し事例!$D:$D,MATCH(F699,問合せ・差戻し事例!$A:$A,0)),"")</f>
        <v>241000</v>
      </c>
      <c r="J699" s="5">
        <f>IFERROR(INDEX(問合せ・差戻し事例!$G:$G,MATCH(F699,問合せ・差戻し事例!$A:$A,0)),"")</f>
        <v>26</v>
      </c>
      <c r="K699" s="5" t="str">
        <f>IFERROR(INDEX(問合せ・差戻し事例!$H:$H,MATCH(F699,問合せ・差戻し事例!$A:$A,0)),"")</f>
        <v xml:space="preserve">・網羅性が確認できる資料（試算表との一致確認）の送付をお願いします
・賞与引当金見積金額の根拠資料をご提出お願いします
</v>
      </c>
    </row>
    <row r="700" spans="1:11" ht="17.5" hidden="1" x14ac:dyDescent="0.6">
      <c r="A700" s="2">
        <v>699</v>
      </c>
      <c r="B700" s="2">
        <v>184</v>
      </c>
      <c r="C700" s="5">
        <f>IFERROR(INDEX(チェックポイント!$D:$D,MATCH(B700,チェックポイント!$A:$A,0)),"")</f>
        <v>79</v>
      </c>
      <c r="D700" s="5" t="str">
        <f>IFERROR(INDEX(チェックポイント!$E:$E,MATCH(B700,チェックポイント!$A:$A,0)),"")</f>
        <v>月次推移表／繰入額・残高と試算表の一致</v>
      </c>
      <c r="E700" s="5" t="str">
        <f>IFERROR(INDEX(チェックポイント!$F:$F,MATCH(B700,チェックポイント!$A:$A,0)),"")</f>
        <v>賞与引当金繰入額・残高の月次推移表の作成に用いたデータソースと抽出条件（手順）の記録が提出されているか。</v>
      </c>
      <c r="F700" s="2">
        <v>150</v>
      </c>
      <c r="G700" s="5" t="str">
        <f>IFERROR(INDEX(問合せ・差戻し事例!$F:$F,MATCH(F700,問合せ・差戻し事例!$A:$A,0)),"")</f>
        <v xml:space="preserve">エア・ウォーター北海道(株) </v>
      </c>
      <c r="H700" s="5" t="str">
        <f>IFERROR(INDEX(問合せ・差戻し事例!$E:$E,MATCH(F700,問合せ・差戻し事例!$A:$A,0)),"")</f>
        <v>エア・ウォーター・ラボアンドフーズ(株)</v>
      </c>
      <c r="I700" s="5" t="str">
        <f>IFERROR(INDEX(問合せ・差戻し事例!$D:$D,MATCH(F700,問合せ・差戻し事例!$A:$A,0)),"")</f>
        <v>220300</v>
      </c>
      <c r="J700" s="5">
        <f>IFERROR(INDEX(問合せ・差戻し事例!$G:$G,MATCH(F700,問合せ・差戻し事例!$A:$A,0)),"")</f>
        <v>26</v>
      </c>
      <c r="K700" s="5" t="str">
        <f>IFERROR(INDEX(問合せ・差戻し事例!$H:$H,MATCH(F700,問合せ・差戻し事例!$A:$A,0)),"")</f>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v>
      </c>
    </row>
    <row r="701" spans="1:11" ht="17.5" hidden="1" x14ac:dyDescent="0.6">
      <c r="A701" s="2">
        <v>700</v>
      </c>
      <c r="B701" s="2">
        <v>184</v>
      </c>
      <c r="C701" s="5">
        <f>IFERROR(INDEX(チェックポイント!$D:$D,MATCH(B701,チェックポイント!$A:$A,0)),"")</f>
        <v>79</v>
      </c>
      <c r="D701" s="5" t="str">
        <f>IFERROR(INDEX(チェックポイント!$E:$E,MATCH(B701,チェックポイント!$A:$A,0)),"")</f>
        <v>月次推移表／繰入額・残高と試算表の一致</v>
      </c>
      <c r="E701" s="5" t="str">
        <f>IFERROR(INDEX(チェックポイント!$F:$F,MATCH(B701,チェックポイント!$A:$A,0)),"")</f>
        <v>賞与引当金繰入額・残高の月次推移表の作成に用いたデータソースと抽出条件（手順）の記録が提出されているか。</v>
      </c>
      <c r="F701" s="2">
        <v>159</v>
      </c>
      <c r="G701" s="5" t="str">
        <f>IFERROR(INDEX(問合せ・差戻し事例!$F:$F,MATCH(F701,問合せ・差戻し事例!$A:$A,0)),"")</f>
        <v xml:space="preserve">エア・ウォーター北海道(株) </v>
      </c>
      <c r="H701" s="5" t="str">
        <f>IFERROR(INDEX(問合せ・差戻し事例!$E:$E,MATCH(F701,問合せ・差戻し事例!$A:$A,0)),"")</f>
        <v>エア・ウォーター・ライフソリューション(株)</v>
      </c>
      <c r="I701" s="5" t="str">
        <f>IFERROR(INDEX(問合せ・差戻し事例!$D:$D,MATCH(F701,問合せ・差戻し事例!$A:$A,0)),"")</f>
        <v>220200</v>
      </c>
      <c r="J701" s="5">
        <f>IFERROR(INDEX(問合せ・差戻し事例!$G:$G,MATCH(F701,問合せ・差戻し事例!$A:$A,0)),"")</f>
        <v>26</v>
      </c>
      <c r="K701" s="5" t="str">
        <f>IFERROR(INDEX(問合せ・差戻し事例!$H:$H,MATCH(F701,問合せ・差戻し事例!$A:$A,0)),"")</f>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v>
      </c>
    </row>
    <row r="702" spans="1:11" ht="17.5" hidden="1" x14ac:dyDescent="0.6">
      <c r="A702" s="2">
        <v>701</v>
      </c>
      <c r="B702" s="2">
        <v>184</v>
      </c>
      <c r="C702" s="5">
        <f>IFERROR(INDEX(チェックポイント!$D:$D,MATCH(B702,チェックポイント!$A:$A,0)),"")</f>
        <v>79</v>
      </c>
      <c r="D702" s="5" t="str">
        <f>IFERROR(INDEX(チェックポイント!$E:$E,MATCH(B702,チェックポイント!$A:$A,0)),"")</f>
        <v>月次推移表／繰入額・残高と試算表の一致</v>
      </c>
      <c r="E702" s="5" t="str">
        <f>IFERROR(INDEX(チェックポイント!$F:$F,MATCH(B702,チェックポイント!$A:$A,0)),"")</f>
        <v>賞与引当金繰入額・残高の月次推移表の作成に用いたデータソースと抽出条件（手順）の記録が提出されているか。</v>
      </c>
      <c r="F702" s="2">
        <v>244</v>
      </c>
      <c r="G702" s="5" t="str">
        <f>IFERROR(INDEX(問合せ・差戻し事例!$F:$F,MATCH(F702,問合せ・差戻し事例!$A:$A,0)),"")</f>
        <v>フーズユニット</v>
      </c>
      <c r="H702" s="5" t="str">
        <f>IFERROR(INDEX(問合せ・差戻し事例!$E:$E,MATCH(F702,問合せ・差戻し事例!$A:$A,0)),"")</f>
        <v>(株)プレシア</v>
      </c>
      <c r="I702" s="5" t="str">
        <f>IFERROR(INDEX(問合せ・差戻し事例!$D:$D,MATCH(F702,問合せ・差戻し事例!$A:$A,0)),"")</f>
        <v>110200</v>
      </c>
      <c r="J702" s="5">
        <f>IFERROR(INDEX(問合せ・差戻し事例!$G:$G,MATCH(F702,問合せ・差戻し事例!$A:$A,0)),"")</f>
        <v>26</v>
      </c>
      <c r="K702" s="5" t="str">
        <f>IFERROR(INDEX(問合せ・差戻し事例!$H:$H,MATCH(F702,問合せ・差戻し事例!$A:$A,0)),"")</f>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v>
      </c>
    </row>
    <row r="703" spans="1:11" ht="17.5" hidden="1" x14ac:dyDescent="0.6">
      <c r="A703" s="2">
        <v>702</v>
      </c>
      <c r="B703" s="2">
        <v>184</v>
      </c>
      <c r="C703" s="5">
        <f>IFERROR(INDEX(チェックポイント!$D:$D,MATCH(B703,チェックポイント!$A:$A,0)),"")</f>
        <v>79</v>
      </c>
      <c r="D703" s="5" t="str">
        <f>IFERROR(INDEX(チェックポイント!$E:$E,MATCH(B703,チェックポイント!$A:$A,0)),"")</f>
        <v>月次推移表／繰入額・残高と試算表の一致</v>
      </c>
      <c r="E703" s="5" t="str">
        <f>IFERROR(INDEX(チェックポイント!$F:$F,MATCH(B703,チェックポイント!$A:$A,0)),"")</f>
        <v>賞与引当金繰入額・残高の月次推移表の作成に用いたデータソースと抽出条件（手順）の記録が提出されているか。</v>
      </c>
      <c r="F703" s="2">
        <v>245</v>
      </c>
      <c r="G703" s="5" t="str">
        <f>IFERROR(INDEX(問合せ・差戻し事例!$F:$F,MATCH(F703,問合せ・差戻し事例!$A:$A,0)),"")</f>
        <v>フーズユニット</v>
      </c>
      <c r="H703" s="5" t="str">
        <f>IFERROR(INDEX(問合せ・差戻し事例!$E:$E,MATCH(F703,問合せ・差戻し事例!$A:$A,0)),"")</f>
        <v>ヨネザワ製菓(株)</v>
      </c>
      <c r="I703" s="5" t="str">
        <f>IFERROR(INDEX(問合せ・差戻し事例!$D:$D,MATCH(F703,問合せ・差戻し事例!$A:$A,0)),"")</f>
        <v>110201</v>
      </c>
      <c r="J703" s="5">
        <f>IFERROR(INDEX(問合せ・差戻し事例!$G:$G,MATCH(F703,問合せ・差戻し事例!$A:$A,0)),"")</f>
        <v>26</v>
      </c>
      <c r="K703" s="5" t="str">
        <f>IFERROR(INDEX(問合せ・差戻し事例!$H:$H,MATCH(F703,問合せ・差戻し事例!$A:$A,0)),"")</f>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v>
      </c>
    </row>
    <row r="704" spans="1:11" ht="17.5" hidden="1" x14ac:dyDescent="0.6">
      <c r="A704" s="2">
        <v>703</v>
      </c>
      <c r="B704" s="2">
        <v>184</v>
      </c>
      <c r="C704" s="5">
        <f>IFERROR(INDEX(チェックポイント!$D:$D,MATCH(B704,チェックポイント!$A:$A,0)),"")</f>
        <v>79</v>
      </c>
      <c r="D704" s="5" t="str">
        <f>IFERROR(INDEX(チェックポイント!$E:$E,MATCH(B704,チェックポイント!$A:$A,0)),"")</f>
        <v>月次推移表／繰入額・残高と試算表の一致</v>
      </c>
      <c r="E704" s="5" t="str">
        <f>IFERROR(INDEX(チェックポイント!$F:$F,MATCH(B704,チェックポイント!$A:$A,0)),"")</f>
        <v>賞与引当金繰入額・残高の月次推移表の作成に用いたデータソースと抽出条件（手順）の記録が提出されているか。</v>
      </c>
      <c r="F704" s="2">
        <v>374</v>
      </c>
      <c r="G704" s="5" t="str">
        <f>IFERROR(INDEX(問合せ・差戻し事例!$F:$F,MATCH(F704,問合せ・差戻し事例!$A:$A,0)),"")</f>
        <v>デンタルケアユニット</v>
      </c>
      <c r="H704" s="5" t="str">
        <f>IFERROR(INDEX(問合せ・差戻し事例!$E:$E,MATCH(F704,問合せ・差戻し事例!$A:$A,0)),"")</f>
        <v>(株)白鳩</v>
      </c>
      <c r="I704" s="5" t="str">
        <f>IFERROR(INDEX(問合せ・差戻し事例!$D:$D,MATCH(F704,問合せ・差戻し事例!$A:$A,0)),"")</f>
        <v>100212</v>
      </c>
      <c r="J704" s="5">
        <f>IFERROR(INDEX(問合せ・差戻し事例!$G:$G,MATCH(F704,問合せ・差戻し事例!$A:$A,0)),"")</f>
        <v>26</v>
      </c>
      <c r="K704" s="5" t="str">
        <f>IFERROR(INDEX(問合せ・差戻し事例!$H:$H,MATCH(F704,問合せ・差戻し事例!$A:$A,0)),"")</f>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上記改めて確認したところ、該当資料でデータソース及び抽出条件、網羅性については問題ないと判断できたため、該当QAの取り下げさせていただきます。お手数お掛けして申し訳ありません</v>
      </c>
    </row>
    <row r="705" spans="1:11" ht="17.5" hidden="1" x14ac:dyDescent="0.6">
      <c r="A705" s="2">
        <v>704</v>
      </c>
      <c r="B705" s="2">
        <v>184</v>
      </c>
      <c r="C705" s="5">
        <f>IFERROR(INDEX(チェックポイント!$D:$D,MATCH(B705,チェックポイント!$A:$A,0)),"")</f>
        <v>79</v>
      </c>
      <c r="D705" s="5" t="str">
        <f>IFERROR(INDEX(チェックポイント!$E:$E,MATCH(B705,チェックポイント!$A:$A,0)),"")</f>
        <v>月次推移表／繰入額・残高と試算表の一致</v>
      </c>
      <c r="E705" s="5" t="str">
        <f>IFERROR(INDEX(チェックポイント!$F:$F,MATCH(B705,チェックポイント!$A:$A,0)),"")</f>
        <v>賞与引当金繰入額・残高の月次推移表の作成に用いたデータソースと抽出条件（手順）の記録が提出されているか。</v>
      </c>
      <c r="F705" s="2">
        <v>379</v>
      </c>
      <c r="G705" s="5" t="str">
        <f>IFERROR(INDEX(問合せ・差戻し事例!$F:$F,MATCH(F705,問合せ・差戻し事例!$A:$A,0)),"")</f>
        <v>デンタルケアユニット</v>
      </c>
      <c r="H705" s="5" t="str">
        <f>IFERROR(INDEX(問合せ・差戻し事例!$E:$E,MATCH(F705,問合せ・差戻し事例!$A:$A,0)),"")</f>
        <v>(株)ニッセンホールディングス</v>
      </c>
      <c r="I705" s="5" t="str">
        <f>IFERROR(INDEX(問合せ・差戻し事例!$D:$D,MATCH(F705,問合せ・差戻し事例!$A:$A,0)),"")</f>
        <v>100207</v>
      </c>
      <c r="J705" s="5">
        <f>IFERROR(INDEX(問合せ・差戻し事例!$G:$G,MATCH(F705,問合せ・差戻し事例!$A:$A,0)),"")</f>
        <v>26</v>
      </c>
      <c r="K705" s="5" t="str">
        <f>IFERROR(INDEX(問合せ・差戻し事例!$H:$H,MATCH(F705,問合せ・差戻し事例!$A:$A,0)),"")</f>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上記改めて確認したところ、該当資料でデータソース及び抽出条件、網羅性については問題ないと判断できたため、該当QAの取り下げさせていただきます。お手数お掛けして申し訳ありません</v>
      </c>
    </row>
    <row r="706" spans="1:11" ht="17.5" hidden="1" x14ac:dyDescent="0.6">
      <c r="A706" s="2">
        <v>705</v>
      </c>
      <c r="B706" s="2">
        <v>184</v>
      </c>
      <c r="C706" s="5">
        <f>IFERROR(INDEX(チェックポイント!$D:$D,MATCH(B706,チェックポイント!$A:$A,0)),"")</f>
        <v>79</v>
      </c>
      <c r="D706" s="5" t="str">
        <f>IFERROR(INDEX(チェックポイント!$E:$E,MATCH(B706,チェックポイント!$A:$A,0)),"")</f>
        <v>月次推移表／繰入額・残高と試算表の一致</v>
      </c>
      <c r="E706" s="5" t="str">
        <f>IFERROR(INDEX(チェックポイント!$F:$F,MATCH(B706,チェックポイント!$A:$A,0)),"")</f>
        <v>賞与引当金繰入額・残高の月次推移表の作成に用いたデータソースと抽出条件（手順）の記録が提出されているか。</v>
      </c>
      <c r="F706" s="2">
        <v>586</v>
      </c>
      <c r="G706" s="5" t="str">
        <f>IFERROR(INDEX(問合せ・差戻し事例!$F:$F,MATCH(F706,問合せ・差戻し事例!$A:$A,0)),"")</f>
        <v/>
      </c>
      <c r="H706" s="5" t="str">
        <f>IFERROR(INDEX(問合せ・差戻し事例!$E:$E,MATCH(F706,問合せ・差戻し事例!$A:$A,0)),"")</f>
        <v/>
      </c>
      <c r="I706" s="5" t="str">
        <f>IFERROR(INDEX(問合せ・差戻し事例!$D:$D,MATCH(F706,問合せ・差戻し事例!$A:$A,0)),"")</f>
        <v>80700</v>
      </c>
      <c r="J706" s="5">
        <f>IFERROR(INDEX(問合せ・差戻し事例!$G:$G,MATCH(F706,問合せ・差戻し事例!$A:$A,0)),"")</f>
        <v>26</v>
      </c>
      <c r="K706" s="5" t="str">
        <f>IFERROR(INDEX(問合せ・差戻し事例!$H:$H,MATCH(F706,問合せ・差戻し事例!$A:$A,0)),"")</f>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v>
      </c>
    </row>
    <row r="707" spans="1:11" ht="17.5" hidden="1" x14ac:dyDescent="0.6">
      <c r="A707" s="2">
        <v>706</v>
      </c>
      <c r="B707" s="2">
        <v>184</v>
      </c>
      <c r="C707" s="5">
        <f>IFERROR(INDEX(チェックポイント!$D:$D,MATCH(B707,チェックポイント!$A:$A,0)),"")</f>
        <v>79</v>
      </c>
      <c r="D707" s="5" t="str">
        <f>IFERROR(INDEX(チェックポイント!$E:$E,MATCH(B707,チェックポイント!$A:$A,0)),"")</f>
        <v>月次推移表／繰入額・残高と試算表の一致</v>
      </c>
      <c r="E707" s="5" t="str">
        <f>IFERROR(INDEX(チェックポイント!$F:$F,MATCH(B707,チェックポイント!$A:$A,0)),"")</f>
        <v>賞与引当金繰入額・残高の月次推移表の作成に用いたデータソースと抽出条件（手順）の記録が提出されているか。</v>
      </c>
      <c r="F707" s="2">
        <v>587</v>
      </c>
      <c r="G707" s="5" t="str">
        <f>IFERROR(INDEX(問合せ・差戻し事例!$F:$F,MATCH(F707,問合せ・差戻し事例!$A:$A,0)),"")</f>
        <v>デンタルケアユニット</v>
      </c>
      <c r="H707" s="5" t="str">
        <f>IFERROR(INDEX(問合せ・差戻し事例!$E:$E,MATCH(F707,問合せ・差戻し事例!$A:$A,0)),"")</f>
        <v>デンケン・ハイデンタル(株)</v>
      </c>
      <c r="I707" s="5" t="str">
        <f>IFERROR(INDEX(問合せ・差戻し事例!$D:$D,MATCH(F707,問合せ・差戻し事例!$A:$A,0)),"")</f>
        <v>100100</v>
      </c>
      <c r="J707" s="5">
        <f>IFERROR(INDEX(問合せ・差戻し事例!$G:$G,MATCH(F707,問合せ・差戻し事例!$A:$A,0)),"")</f>
        <v>26</v>
      </c>
      <c r="K707" s="5" t="str">
        <f>IFERROR(INDEX(問合せ・差戻し事例!$H:$H,MATCH(F707,問合せ・差戻し事例!$A:$A,0)),"")</f>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v>
      </c>
    </row>
    <row r="708" spans="1:11" ht="17.5" hidden="1" x14ac:dyDescent="0.6">
      <c r="A708" s="2">
        <v>707</v>
      </c>
      <c r="B708" s="2">
        <v>184</v>
      </c>
      <c r="C708" s="5">
        <f>IFERROR(INDEX(チェックポイント!$D:$D,MATCH(B708,チェックポイント!$A:$A,0)),"")</f>
        <v>79</v>
      </c>
      <c r="D708" s="5" t="str">
        <f>IFERROR(INDEX(チェックポイント!$E:$E,MATCH(B708,チェックポイント!$A:$A,0)),"")</f>
        <v>月次推移表／繰入額・残高と試算表の一致</v>
      </c>
      <c r="E708" s="5" t="str">
        <f>IFERROR(INDEX(チェックポイント!$F:$F,MATCH(B708,チェックポイント!$A:$A,0)),"")</f>
        <v>賞与引当金繰入額・残高の月次推移表の作成に用いたデータソースと抽出条件（手順）の記録が提出されているか。</v>
      </c>
      <c r="F708" s="2">
        <v>588</v>
      </c>
      <c r="G708" s="5" t="str">
        <f>IFERROR(INDEX(問合せ・差戻し事例!$F:$F,MATCH(F708,問合せ・差戻し事例!$A:$A,0)),"")</f>
        <v>デンタルケアユニット</v>
      </c>
      <c r="H708" s="5" t="str">
        <f>IFERROR(INDEX(問合せ・差戻し事例!$E:$E,MATCH(F708,問合せ・差戻し事例!$A:$A,0)),"")</f>
        <v>(株)札幌デンタル・ラボラトリー</v>
      </c>
      <c r="I708" s="5" t="str">
        <f>IFERROR(INDEX(問合せ・差戻し事例!$D:$D,MATCH(F708,問合せ・差戻し事例!$A:$A,0)),"")</f>
        <v>220400</v>
      </c>
      <c r="J708" s="5">
        <f>IFERROR(INDEX(問合せ・差戻し事例!$G:$G,MATCH(F708,問合せ・差戻し事例!$A:$A,0)),"")</f>
        <v>26</v>
      </c>
      <c r="K708" s="5" t="str">
        <f>IFERROR(INDEX(問合せ・差戻し事例!$H:$H,MATCH(F708,問合せ・差戻し事例!$A:$A,0)),"")</f>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v>
      </c>
    </row>
    <row r="709" spans="1:11" ht="17.5" hidden="1" x14ac:dyDescent="0.6">
      <c r="A709" s="2">
        <v>708</v>
      </c>
      <c r="B709" s="2">
        <v>184</v>
      </c>
      <c r="C709" s="5">
        <f>IFERROR(INDEX(チェックポイント!$D:$D,MATCH(B709,チェックポイント!$A:$A,0)),"")</f>
        <v>79</v>
      </c>
      <c r="D709" s="5" t="str">
        <f>IFERROR(INDEX(チェックポイント!$E:$E,MATCH(B709,チェックポイント!$A:$A,0)),"")</f>
        <v>月次推移表／繰入額・残高と試算表の一致</v>
      </c>
      <c r="E709" s="5" t="str">
        <f>IFERROR(INDEX(チェックポイント!$F:$F,MATCH(B709,チェックポイント!$A:$A,0)),"")</f>
        <v>賞与引当金繰入額・残高の月次推移表の作成に用いたデータソースと抽出条件（手順）の記録が提出されているか。</v>
      </c>
      <c r="F709" s="2">
        <v>634</v>
      </c>
      <c r="G709" s="5" t="str">
        <f>IFERROR(INDEX(問合せ・差戻し事例!$F:$F,MATCH(F709,問合せ・差戻し事例!$A:$A,0)),"")</f>
        <v xml:space="preserve">メディカルプロダクツユニット </v>
      </c>
      <c r="H709" s="5" t="str">
        <f>IFERROR(INDEX(問合せ・差戻し事例!$E:$E,MATCH(F709,問合せ・差戻し事例!$A:$A,0)),"")</f>
        <v>湖北爱沃特医疗气体有限公司</v>
      </c>
      <c r="I709" s="5" t="str">
        <f>IFERROR(INDEX(問合せ・差戻し事例!$D:$D,MATCH(F709,問合せ・差戻し事例!$A:$A,0)),"")</f>
        <v>080700</v>
      </c>
      <c r="J709" s="5">
        <f>IFERROR(INDEX(問合せ・差戻し事例!$G:$G,MATCH(F709,問合せ・差戻し事例!$A:$A,0)),"")</f>
        <v>26</v>
      </c>
      <c r="K709" s="5" t="str">
        <f>IFERROR(INDEX(問合せ・差戻し事例!$H:$H,MATCH(F709,問合せ・差戻し事例!$A:$A,0)),"")</f>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v>
      </c>
    </row>
    <row r="710" spans="1:11" ht="17.5" hidden="1" x14ac:dyDescent="0.6">
      <c r="A710" s="2">
        <v>709</v>
      </c>
      <c r="B710" s="2">
        <v>184</v>
      </c>
      <c r="C710" s="5">
        <f>IFERROR(INDEX(チェックポイント!$D:$D,MATCH(B710,チェックポイント!$A:$A,0)),"")</f>
        <v>79</v>
      </c>
      <c r="D710" s="5" t="str">
        <f>IFERROR(INDEX(チェックポイント!$E:$E,MATCH(B710,チェックポイント!$A:$A,0)),"")</f>
        <v>月次推移表／繰入額・残高と試算表の一致</v>
      </c>
      <c r="E710" s="5" t="str">
        <f>IFERROR(INDEX(チェックポイント!$F:$F,MATCH(B710,チェックポイント!$A:$A,0)),"")</f>
        <v>賞与引当金繰入額・残高の月次推移表の作成に用いたデータソースと抽出条件（手順）の記録が提出されているか。</v>
      </c>
      <c r="F710" s="2">
        <v>710</v>
      </c>
      <c r="G710" s="5" t="str">
        <f>IFERROR(INDEX(問合せ・差戻し事例!$F:$F,MATCH(F710,問合せ・差戻し事例!$A:$A,0)),"")</f>
        <v/>
      </c>
      <c r="H710" s="5" t="str">
        <f>IFERROR(INDEX(問合せ・差戻し事例!$E:$E,MATCH(F710,問合せ・差戻し事例!$A:$A,0)),"")</f>
        <v/>
      </c>
      <c r="I710" s="5" t="str">
        <f>IFERROR(INDEX(問合せ・差戻し事例!$D:$D,MATCH(F710,問合せ・差戻し事例!$A:$A,0)),"")</f>
        <v>10602</v>
      </c>
      <c r="J710" s="5">
        <f>IFERROR(INDEX(問合せ・差戻し事例!$G:$G,MATCH(F710,問合せ・差戻し事例!$A:$A,0)),"")</f>
        <v>26</v>
      </c>
      <c r="K710" s="5" t="str">
        <f>IFERROR(INDEX(問合せ・差戻し事例!$H:$H,MATCH(F710,問合せ・差戻し事例!$A:$A,0)),"")</f>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v>
      </c>
    </row>
    <row r="711" spans="1:11" ht="17.5" hidden="1" x14ac:dyDescent="0.6">
      <c r="A711" s="2">
        <v>710</v>
      </c>
      <c r="B711" s="2">
        <v>184</v>
      </c>
      <c r="C711" s="5">
        <f>IFERROR(INDEX(チェックポイント!$D:$D,MATCH(B711,チェックポイント!$A:$A,0)),"")</f>
        <v>79</v>
      </c>
      <c r="D711" s="5" t="str">
        <f>IFERROR(INDEX(チェックポイント!$E:$E,MATCH(B711,チェックポイント!$A:$A,0)),"")</f>
        <v>月次推移表／繰入額・残高と試算表の一致</v>
      </c>
      <c r="E711" s="5" t="str">
        <f>IFERROR(INDEX(チェックポイント!$F:$F,MATCH(B711,チェックポイント!$A:$A,0)),"")</f>
        <v>賞与引当金繰入額・残高の月次推移表の作成に用いたデータソースと抽出条件（手順）の記録が提出されているか。</v>
      </c>
      <c r="F711" s="2">
        <v>869</v>
      </c>
      <c r="G711" s="5" t="str">
        <f>IFERROR(INDEX(問合せ・差戻し事例!$F:$F,MATCH(F711,問合せ・差戻し事例!$A:$A,0)),"")</f>
        <v xml:space="preserve">インダストリアルガスユニット </v>
      </c>
      <c r="H711" s="5" t="str">
        <f>IFERROR(INDEX(問合せ・差戻し事例!$E:$E,MATCH(F711,問合せ・差戻し事例!$A:$A,0)),"")</f>
        <v>エア・ウォーターNV(株)</v>
      </c>
      <c r="I711" s="5" t="str">
        <f>IFERROR(INDEX(問合せ・差戻し事例!$D:$D,MATCH(F711,問合せ・差戻し事例!$A:$A,0)),"")</f>
        <v>020200</v>
      </c>
      <c r="J711" s="5">
        <f>IFERROR(INDEX(問合せ・差戻し事例!$G:$G,MATCH(F711,問合せ・差戻し事例!$A:$A,0)),"")</f>
        <v>26</v>
      </c>
      <c r="K711" s="5" t="str">
        <f>IFERROR(INDEX(問合せ・差戻し事例!$H:$H,MATCH(F711,問合せ・差戻し事例!$A:$A,0)),"")</f>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v>
      </c>
    </row>
    <row r="712" spans="1:11" ht="17.5" hidden="1" x14ac:dyDescent="0.6">
      <c r="A712" s="2">
        <v>711</v>
      </c>
      <c r="B712" s="2">
        <v>184</v>
      </c>
      <c r="C712" s="5">
        <f>IFERROR(INDEX(チェックポイント!$D:$D,MATCH(B712,チェックポイント!$A:$A,0)),"")</f>
        <v>79</v>
      </c>
      <c r="D712" s="5" t="str">
        <f>IFERROR(INDEX(チェックポイント!$E:$E,MATCH(B712,チェックポイント!$A:$A,0)),"")</f>
        <v>月次推移表／繰入額・残高と試算表の一致</v>
      </c>
      <c r="E712" s="5" t="str">
        <f>IFERROR(INDEX(チェックポイント!$F:$F,MATCH(B712,チェックポイント!$A:$A,0)),"")</f>
        <v>賞与引当金繰入額・残高の月次推移表の作成に用いたデータソースと抽出条件（手順）の記録が提出されているか。</v>
      </c>
      <c r="F712" s="2">
        <v>870</v>
      </c>
      <c r="G712" s="5" t="str">
        <f>IFERROR(INDEX(問合せ・差戻し事例!$F:$F,MATCH(F712,問合せ・差戻し事例!$A:$A,0)),"")</f>
        <v xml:space="preserve">インダストリアルガスユニット </v>
      </c>
      <c r="H712" s="5" t="str">
        <f>IFERROR(INDEX(問合せ・差戻し事例!$E:$E,MATCH(F712,問合せ・差戻し事例!$A:$A,0)),"")</f>
        <v xml:space="preserve">Air Water Philippines, Inc. </v>
      </c>
      <c r="I712" s="5" t="str">
        <f>IFERROR(INDEX(問合せ・差戻し事例!$D:$D,MATCH(F712,問合せ・差戻し事例!$A:$A,0)),"")</f>
        <v>020203</v>
      </c>
      <c r="J712" s="5">
        <f>IFERROR(INDEX(問合せ・差戻し事例!$G:$G,MATCH(F712,問合せ・差戻し事例!$A:$A,0)),"")</f>
        <v>26</v>
      </c>
      <c r="K712" s="5" t="str">
        <f>IFERROR(INDEX(問合せ・差戻し事例!$H:$H,MATCH(F712,問合せ・差戻し事例!$A:$A,0)),"")</f>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
・賞与引当金の計上額と実際の支払額の金額の乖離についてのコメントをご送付ください</v>
      </c>
    </row>
    <row r="713" spans="1:11" ht="17.5" hidden="1" x14ac:dyDescent="0.6">
      <c r="A713" s="2">
        <v>712</v>
      </c>
      <c r="B713" s="2">
        <v>184</v>
      </c>
      <c r="C713" s="5">
        <f>IFERROR(INDEX(チェックポイント!$D:$D,MATCH(B713,チェックポイント!$A:$A,0)),"")</f>
        <v>79</v>
      </c>
      <c r="D713" s="5" t="str">
        <f>IFERROR(INDEX(チェックポイント!$E:$E,MATCH(B713,チェックポイント!$A:$A,0)),"")</f>
        <v>月次推移表／繰入額・残高と試算表の一致</v>
      </c>
      <c r="E713" s="5" t="str">
        <f>IFERROR(INDEX(チェックポイント!$F:$F,MATCH(B713,チェックポイント!$A:$A,0)),"")</f>
        <v>賞与引当金繰入額・残高の月次推移表の作成に用いたデータソースと抽出条件（手順）の記録が提出されているか。</v>
      </c>
      <c r="F713" s="2">
        <v>871</v>
      </c>
      <c r="G713" s="5" t="str">
        <f>IFERROR(INDEX(問合せ・差戻し事例!$F:$F,MATCH(F713,問合せ・差戻し事例!$A:$A,0)),"")</f>
        <v xml:space="preserve">インダストリアルガスユニット </v>
      </c>
      <c r="H713" s="5" t="str">
        <f>IFERROR(INDEX(問合せ・差戻し事例!$E:$E,MATCH(F713,問合せ・差戻し事例!$A:$A,0)),"")</f>
        <v>エア・ウォーターMFK(株)</v>
      </c>
      <c r="I713" s="5" t="str">
        <f>IFERROR(INDEX(問合せ・差戻し事例!$D:$D,MATCH(F713,問合せ・差戻し事例!$A:$A,0)),"")</f>
        <v>020205</v>
      </c>
      <c r="J713" s="5">
        <f>IFERROR(INDEX(問合せ・差戻し事例!$G:$G,MATCH(F713,問合せ・差戻し事例!$A:$A,0)),"")</f>
        <v>26</v>
      </c>
      <c r="K713" s="5" t="str">
        <f>IFERROR(INDEX(問合せ・差戻し事例!$H:$H,MATCH(F713,問合せ・差戻し事例!$A:$A,0)),"")</f>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v>
      </c>
    </row>
    <row r="714" spans="1:11" ht="17.5" hidden="1" x14ac:dyDescent="0.6">
      <c r="A714" s="2">
        <v>713</v>
      </c>
      <c r="B714" s="2">
        <v>184</v>
      </c>
      <c r="C714" s="5">
        <f>IFERROR(INDEX(チェックポイント!$D:$D,MATCH(B714,チェックポイント!$A:$A,0)),"")</f>
        <v>79</v>
      </c>
      <c r="D714" s="5" t="str">
        <f>IFERROR(INDEX(チェックポイント!$E:$E,MATCH(B714,チェックポイント!$A:$A,0)),"")</f>
        <v>月次推移表／繰入額・残高と試算表の一致</v>
      </c>
      <c r="E714" s="5" t="str">
        <f>IFERROR(INDEX(チェックポイント!$F:$F,MATCH(B714,チェックポイント!$A:$A,0)),"")</f>
        <v>賞与引当金繰入額・残高の月次推移表の作成に用いたデータソースと抽出条件（手順）の記録が提出されているか。</v>
      </c>
      <c r="F714" s="2">
        <v>872</v>
      </c>
      <c r="G714" s="5" t="str">
        <f>IFERROR(INDEX(問合せ・差戻し事例!$F:$F,MATCH(F714,問合せ・差戻し事例!$A:$A,0)),"")</f>
        <v xml:space="preserve">インダストリアルガスユニット </v>
      </c>
      <c r="H714" s="5" t="str">
        <f>IFERROR(INDEX(問合せ・差戻し事例!$E:$E,MATCH(F714,問合せ・差戻し事例!$A:$A,0)),"")</f>
        <v>エア・ウォーター・エコロッカ(株)</v>
      </c>
      <c r="I714" s="5" t="str">
        <f>IFERROR(INDEX(問合せ・差戻し事例!$D:$D,MATCH(F714,問合せ・差戻し事例!$A:$A,0)),"")</f>
        <v>020300</v>
      </c>
      <c r="J714" s="5">
        <f>IFERROR(INDEX(問合せ・差戻し事例!$G:$G,MATCH(F714,問合せ・差戻し事例!$A:$A,0)),"")</f>
        <v>26</v>
      </c>
      <c r="K714" s="5" t="str">
        <f>IFERROR(INDEX(問合せ・差戻し事例!$H:$H,MATCH(F714,問合せ・差戻し事例!$A:$A,0)),"")</f>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・賞与引当金の計上額と実際の支払額の金額の乖離についてのコメントをご送付ください</v>
      </c>
    </row>
    <row r="715" spans="1:11" ht="17.5" hidden="1" x14ac:dyDescent="0.6">
      <c r="A715" s="2">
        <v>714</v>
      </c>
      <c r="B715" s="2">
        <v>184</v>
      </c>
      <c r="C715" s="5">
        <f>IFERROR(INDEX(チェックポイント!$D:$D,MATCH(B715,チェックポイント!$A:$A,0)),"")</f>
        <v>79</v>
      </c>
      <c r="D715" s="5" t="str">
        <f>IFERROR(INDEX(チェックポイント!$E:$E,MATCH(B715,チェックポイント!$A:$A,0)),"")</f>
        <v>月次推移表／繰入額・残高と試算表の一致</v>
      </c>
      <c r="E715" s="5" t="str">
        <f>IFERROR(INDEX(チェックポイント!$F:$F,MATCH(B715,チェックポイント!$A:$A,0)),"")</f>
        <v>賞与引当金繰入額・残高の月次推移表の作成に用いたデータソースと抽出条件（手順）の記録が提出されているか。</v>
      </c>
      <c r="F715" s="2">
        <v>873</v>
      </c>
      <c r="G715" s="5" t="str">
        <f>IFERROR(INDEX(問合せ・差戻し事例!$F:$F,MATCH(F715,問合せ・差戻し事例!$A:$A,0)),"")</f>
        <v xml:space="preserve">インダストリアルガスユニット </v>
      </c>
      <c r="H715" s="5" t="str">
        <f>IFERROR(INDEX(問合せ・差戻し事例!$E:$E,MATCH(F715,問合せ・差戻し事例!$A:$A,0)),"")</f>
        <v>神鋼エア・ウォーター・ガス(株)</v>
      </c>
      <c r="I715" s="5" t="str">
        <f>IFERROR(INDEX(問合せ・差戻し事例!$D:$D,MATCH(F715,問合せ・差戻し事例!$A:$A,0)),"")</f>
        <v>020500</v>
      </c>
      <c r="J715" s="5">
        <f>IFERROR(INDEX(問合せ・差戻し事例!$G:$G,MATCH(F715,問合せ・差戻し事例!$A:$A,0)),"")</f>
        <v>26</v>
      </c>
      <c r="K715" s="5" t="str">
        <f>IFERROR(INDEX(問合せ・差戻し事例!$H:$H,MATCH(F715,問合せ・差戻し事例!$A:$A,0)),"")</f>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v>
      </c>
    </row>
    <row r="716" spans="1:11" ht="17.5" hidden="1" x14ac:dyDescent="0.6">
      <c r="A716" s="2">
        <v>715</v>
      </c>
      <c r="B716" s="2">
        <v>184</v>
      </c>
      <c r="C716" s="5">
        <f>IFERROR(INDEX(チェックポイント!$D:$D,MATCH(B716,チェックポイント!$A:$A,0)),"")</f>
        <v>79</v>
      </c>
      <c r="D716" s="5" t="str">
        <f>IFERROR(INDEX(チェックポイント!$E:$E,MATCH(B716,チェックポイント!$A:$A,0)),"")</f>
        <v>月次推移表／繰入額・残高と試算表の一致</v>
      </c>
      <c r="E716" s="5" t="str">
        <f>IFERROR(INDEX(チェックポイント!$F:$F,MATCH(B716,チェックポイント!$A:$A,0)),"")</f>
        <v>賞与引当金繰入額・残高の月次推移表の作成に用いたデータソースと抽出条件（手順）の記録が提出されているか。</v>
      </c>
      <c r="F716" s="2">
        <v>1011</v>
      </c>
      <c r="G716" s="5" t="str">
        <f>IFERROR(INDEX(問合せ・差戻し事例!$F:$F,MATCH(F716,問合せ・差戻し事例!$A:$A,0)),"")</f>
        <v/>
      </c>
      <c r="H716" s="5" t="str">
        <f>IFERROR(INDEX(問合せ・差戻し事例!$E:$E,MATCH(F716,問合せ・差戻し事例!$A:$A,0)),"")</f>
        <v/>
      </c>
      <c r="I716" s="5" t="str">
        <f>IFERROR(INDEX(問合せ・差戻し事例!$D:$D,MATCH(F716,問合せ・差戻し事例!$A:$A,0)),"")</f>
        <v>40100</v>
      </c>
      <c r="J716" s="5">
        <f>IFERROR(INDEX(問合せ・差戻し事例!$G:$G,MATCH(F716,問合せ・差戻し事例!$A:$A,0)),"")</f>
        <v>26</v>
      </c>
      <c r="K716" s="5" t="str">
        <f>IFERROR(INDEX(問合せ・差戻し事例!$H:$H,MATCH(F716,問合せ・差戻し事例!$A:$A,0)),"")</f>
        <v>・賞与引当⾦繰入額および賞与引当⾦残高の月次推移表を作成する際に使用するデータソースと抽出条件が分かる資料（画面コピーなど）の送付をお願いします</v>
      </c>
    </row>
    <row r="717" spans="1:11" ht="17.5" hidden="1" x14ac:dyDescent="0.6">
      <c r="A717" s="2">
        <v>716</v>
      </c>
      <c r="B717" s="2">
        <v>184</v>
      </c>
      <c r="C717" s="5">
        <f>IFERROR(INDEX(チェックポイント!$D:$D,MATCH(B717,チェックポイント!$A:$A,0)),"")</f>
        <v>79</v>
      </c>
      <c r="D717" s="5" t="str">
        <f>IFERROR(INDEX(チェックポイント!$E:$E,MATCH(B717,チェックポイント!$A:$A,0)),"")</f>
        <v>月次推移表／繰入額・残高と試算表の一致</v>
      </c>
      <c r="E717" s="5" t="str">
        <f>IFERROR(INDEX(チェックポイント!$F:$F,MATCH(B717,チェックポイント!$A:$A,0)),"")</f>
        <v>賞与引当金繰入額・残高の月次推移表の作成に用いたデータソースと抽出条件（手順）の記録が提出されているか。</v>
      </c>
      <c r="F717" s="2">
        <v>1013</v>
      </c>
      <c r="G717" s="5" t="str">
        <f>IFERROR(INDEX(問合せ・差戻し事例!$F:$F,MATCH(F717,問合せ・差戻し事例!$A:$A,0)),"")</f>
        <v>グローバルエンジニアリングユニット</v>
      </c>
      <c r="H717" s="5" t="str">
        <f>IFERROR(INDEX(問合せ・差戻し事例!$E:$E,MATCH(F717,問合せ・差戻し事例!$A:$A,0)),"")</f>
        <v>Taylor-Wharton Malaysia Sdn. Bhd.</v>
      </c>
      <c r="I717" s="5" t="str">
        <f>IFERROR(INDEX(問合せ・差戻し事例!$D:$D,MATCH(F717,問合せ・差戻し事例!$A:$A,0)),"")</f>
        <v>040800</v>
      </c>
      <c r="J717" s="5">
        <f>IFERROR(INDEX(問合せ・差戻し事例!$G:$G,MATCH(F717,問合せ・差戻し事例!$A:$A,0)),"")</f>
        <v>26</v>
      </c>
      <c r="K717" s="5" t="str">
        <f>IFERROR(INDEX(問合せ・差戻し事例!$H:$H,MATCH(F717,問合せ・差戻し事例!$A:$A,0)),"")</f>
        <v>・賞与引当⾦繰入額および賞与引当⾦残高の月次推移表を作成する際に使用するデータソースと抽出条件が分かる資料（画面コピーなど）の送付をお願いします</v>
      </c>
    </row>
    <row r="718" spans="1:11" ht="17.5" hidden="1" x14ac:dyDescent="0.6">
      <c r="A718" s="2">
        <v>717</v>
      </c>
      <c r="B718" s="2">
        <v>184</v>
      </c>
      <c r="C718" s="5">
        <f>IFERROR(INDEX(チェックポイント!$D:$D,MATCH(B718,チェックポイント!$A:$A,0)),"")</f>
        <v>79</v>
      </c>
      <c r="D718" s="5" t="str">
        <f>IFERROR(INDEX(チェックポイント!$E:$E,MATCH(B718,チェックポイント!$A:$A,0)),"")</f>
        <v>月次推移表／繰入額・残高と試算表の一致</v>
      </c>
      <c r="E718" s="5" t="str">
        <f>IFERROR(INDEX(チェックポイント!$F:$F,MATCH(B718,チェックポイント!$A:$A,0)),"")</f>
        <v>賞与引当金繰入額・残高の月次推移表の作成に用いたデータソースと抽出条件（手順）の記録が提出されているか。</v>
      </c>
      <c r="F718" s="2">
        <v>1259</v>
      </c>
      <c r="G718" s="5" t="str">
        <f>IFERROR(INDEX(問合せ・差戻し事例!$F:$F,MATCH(F718,問合せ・差戻し事例!$A:$A,0)),"")</f>
        <v>在宅ヘルスケアユニット</v>
      </c>
      <c r="H718" s="5" t="str">
        <f>IFERROR(INDEX(問合せ・差戻し事例!$E:$E,MATCH(F718,問合せ・差戻し事例!$A:$A,0)),"")</f>
        <v>川本産業(株)</v>
      </c>
      <c r="I718" s="5" t="str">
        <f>IFERROR(INDEX(問合せ・差戻し事例!$D:$D,MATCH(F718,問合せ・差戻し事例!$A:$A,0)),"")</f>
        <v>070200</v>
      </c>
      <c r="J718" s="5">
        <f>IFERROR(INDEX(問合せ・差戻し事例!$G:$G,MATCH(F718,問合せ・差戻し事例!$A:$A,0)),"")</f>
        <v>26</v>
      </c>
      <c r="K718" s="5" t="str">
        <f>IFERROR(INDEX(問合せ・差戻し事例!$H:$H,MATCH(F718,問合せ・差戻し事例!$A:$A,0)),"")</f>
        <v>・賞与引当⾦繰入額および賞与引当⾦残高の月次推移表を作成する際に使用するデータソースと抽出条件が分かる資料（画面コピーなど）の送付をお願いします
・成果物フォーマットを使用し、2026年3月期年間の賞与引当⾦繰入額および賞与引当⾦残高の月次推移表の作成をお願いします。
・網羅性が確認できる資料（試算表との一致確認）の送付をお願いします</v>
      </c>
    </row>
    <row r="719" spans="1:11" ht="17.5" hidden="1" x14ac:dyDescent="0.6">
      <c r="A719" s="2">
        <v>718</v>
      </c>
      <c r="B719" s="2">
        <v>184</v>
      </c>
      <c r="C719" s="5">
        <f>IFERROR(INDEX(チェックポイント!$D:$D,MATCH(B719,チェックポイント!$A:$A,0)),"")</f>
        <v>79</v>
      </c>
      <c r="D719" s="5" t="str">
        <f>IFERROR(INDEX(チェックポイント!$E:$E,MATCH(B719,チェックポイント!$A:$A,0)),"")</f>
        <v>月次推移表／繰入額・残高と試算表の一致</v>
      </c>
      <c r="E719" s="5" t="str">
        <f>IFERROR(INDEX(チェックポイント!$F:$F,MATCH(B719,チェックポイント!$A:$A,0)),"")</f>
        <v>賞与引当金繰入額・残高の月次推移表の作成に用いたデータソースと抽出条件（手順）の記録が提出されているか。</v>
      </c>
      <c r="F719" s="2">
        <v>1541</v>
      </c>
      <c r="G719" s="5" t="str">
        <f>IFERROR(INDEX(問合せ・差戻し事例!$F:$F,MATCH(F719,問合せ・差戻し事例!$A:$A,0)),"")</f>
        <v xml:space="preserve">カーボンニュートラル推進室 </v>
      </c>
      <c r="H719" s="5" t="str">
        <f>IFERROR(INDEX(問合せ・差戻し事例!$E:$E,MATCH(F719,問合せ・差戻し事例!$A:$A,0)),"")</f>
        <v>エア・ウォーター小名浜バイオマス電力(株)</v>
      </c>
      <c r="I719" s="5" t="str">
        <f>IFERROR(INDEX(問合せ・差戻し事例!$D:$D,MATCH(F719,問合せ・差戻し事例!$A:$A,0)),"")</f>
        <v>160100</v>
      </c>
      <c r="J719" s="5">
        <f>IFERROR(INDEX(問合せ・差戻し事例!$G:$G,MATCH(F719,問合せ・差戻し事例!$A:$A,0)),"")</f>
        <v>26</v>
      </c>
      <c r="K719" s="5" t="str">
        <f>IFERROR(INDEX(問合せ・差戻し事例!$H:$H,MATCH(F719,問合せ・差戻し事例!$A:$A,0)),"")</f>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v>
      </c>
    </row>
    <row r="720" spans="1:11" ht="17.5" hidden="1" x14ac:dyDescent="0.6">
      <c r="A720" s="2">
        <v>719</v>
      </c>
      <c r="B720" s="2">
        <v>184</v>
      </c>
      <c r="C720" s="5">
        <f>IFERROR(INDEX(チェックポイント!$D:$D,MATCH(B720,チェックポイント!$A:$A,0)),"")</f>
        <v>79</v>
      </c>
      <c r="D720" s="5" t="str">
        <f>IFERROR(INDEX(チェックポイント!$E:$E,MATCH(B720,チェックポイント!$A:$A,0)),"")</f>
        <v>月次推移表／繰入額・残高と試算表の一致</v>
      </c>
      <c r="E720" s="5" t="str">
        <f>IFERROR(INDEX(チェックポイント!$F:$F,MATCH(B720,チェックポイント!$A:$A,0)),"")</f>
        <v>賞与引当金繰入額・残高の月次推移表の作成に用いたデータソースと抽出条件（手順）の記録が提出されているか。</v>
      </c>
      <c r="F720" s="2">
        <v>1550</v>
      </c>
      <c r="G720" s="5" t="str">
        <f>IFERROR(INDEX(問合せ・差戻し事例!$F:$F,MATCH(F720,問合せ・差戻し事例!$A:$A,0)),"")</f>
        <v>グローバル戦略推進本部</v>
      </c>
      <c r="H720" s="5" t="str">
        <f>IFERROR(INDEX(問合せ・差戻し事例!$E:$E,MATCH(F720,問合せ・差戻し事例!$A:$A,0)),"")</f>
        <v>エア・ウォーター・マテリアル(株)</v>
      </c>
      <c r="I720" s="5" t="str">
        <f>IFERROR(INDEX(問合せ・差戻し事例!$D:$D,MATCH(F720,問合せ・差戻し事例!$A:$A,0)),"")</f>
        <v>170100</v>
      </c>
      <c r="J720" s="5">
        <f>IFERROR(INDEX(問合せ・差戻し事例!$G:$G,MATCH(F720,問合せ・差戻し事例!$A:$A,0)),"")</f>
        <v>26</v>
      </c>
      <c r="K720" s="5" t="str">
        <f>IFERROR(INDEX(問合せ・差戻し事例!$H:$H,MATCH(F720,問合せ・差戻し事例!$A:$A,0)),"")</f>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v>
      </c>
    </row>
    <row r="721" spans="1:11" ht="17.5" hidden="1" x14ac:dyDescent="0.6">
      <c r="A721" s="2">
        <v>720</v>
      </c>
      <c r="B721" s="2">
        <v>184</v>
      </c>
      <c r="C721" s="5">
        <f>IFERROR(INDEX(チェックポイント!$D:$D,MATCH(B721,チェックポイント!$A:$A,0)),"")</f>
        <v>79</v>
      </c>
      <c r="D721" s="5" t="str">
        <f>IFERROR(INDEX(チェックポイント!$E:$E,MATCH(B721,チェックポイント!$A:$A,0)),"")</f>
        <v>月次推移表／繰入額・残高と試算表の一致</v>
      </c>
      <c r="E721" s="5" t="str">
        <f>IFERROR(INDEX(チェックポイント!$F:$F,MATCH(B721,チェックポイント!$A:$A,0)),"")</f>
        <v>賞与引当金繰入額・残高の月次推移表の作成に用いたデータソースと抽出条件（手順）の記録が提出されているか。</v>
      </c>
      <c r="F721" s="2">
        <v>1551</v>
      </c>
      <c r="G721" s="5" t="str">
        <f>IFERROR(INDEX(問合せ・差戻し事例!$F:$F,MATCH(F721,問合せ・差戻し事例!$A:$A,0)),"")</f>
        <v>グローバル戦略推進本部</v>
      </c>
      <c r="H721" s="5" t="str">
        <f>IFERROR(INDEX(問合せ・差戻し事例!$E:$E,MATCH(F721,問合せ・差戻し事例!$A:$A,0)),"")</f>
        <v xml:space="preserve">Inoueki (Malaysia) Sdn. Bhd. </v>
      </c>
      <c r="I721" s="5" t="str">
        <f>IFERROR(INDEX(問合せ・差戻し事例!$D:$D,MATCH(F721,問合せ・差戻し事例!$A:$A,0)),"")</f>
        <v>170101</v>
      </c>
      <c r="J721" s="5">
        <f>IFERROR(INDEX(問合せ・差戻し事例!$G:$G,MATCH(F721,問合せ・差戻し事例!$A:$A,0)),"")</f>
        <v>26</v>
      </c>
      <c r="K721" s="5" t="str">
        <f>IFERROR(INDEX(問合せ・差戻し事例!$H:$H,MATCH(F721,問合せ・差戻し事例!$A:$A,0)),"")</f>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v>
      </c>
    </row>
    <row r="722" spans="1:11" ht="17.5" hidden="1" x14ac:dyDescent="0.6">
      <c r="A722" s="2">
        <v>721</v>
      </c>
      <c r="B722" s="2">
        <v>184</v>
      </c>
      <c r="C722" s="5">
        <f>IFERROR(INDEX(チェックポイント!$D:$D,MATCH(B722,チェックポイント!$A:$A,0)),"")</f>
        <v>79</v>
      </c>
      <c r="D722" s="5" t="str">
        <f>IFERROR(INDEX(チェックポイント!$E:$E,MATCH(B722,チェックポイント!$A:$A,0)),"")</f>
        <v>月次推移表／繰入額・残高と試算表の一致</v>
      </c>
      <c r="E722" s="5" t="str">
        <f>IFERROR(INDEX(チェックポイント!$F:$F,MATCH(B722,チェックポイント!$A:$A,0)),"")</f>
        <v>賞与引当金繰入額・残高の月次推移表の作成に用いたデータソースと抽出条件（手順）の記録が提出されているか。</v>
      </c>
      <c r="F722" s="2">
        <v>1552</v>
      </c>
      <c r="G722" s="5" t="str">
        <f>IFERROR(INDEX(問合せ・差戻し事例!$F:$F,MATCH(F722,問合せ・差戻し事例!$A:$A,0)),"")</f>
        <v>グローバル戦略推進本部</v>
      </c>
      <c r="H722" s="5" t="str">
        <f>IFERROR(INDEX(問合せ・差戻し事例!$E:$E,MATCH(F722,問合せ・差戻し事例!$A:$A,0)),"")</f>
        <v xml:space="preserve">Inoueki Philippines, Inc. </v>
      </c>
      <c r="I722" s="5" t="str">
        <f>IFERROR(INDEX(問合せ・差戻し事例!$D:$D,MATCH(F722,問合せ・差戻し事例!$A:$A,0)),"")</f>
        <v>170102</v>
      </c>
      <c r="J722" s="5">
        <f>IFERROR(INDEX(問合せ・差戻し事例!$G:$G,MATCH(F722,問合せ・差戻し事例!$A:$A,0)),"")</f>
        <v>26</v>
      </c>
      <c r="K722" s="5" t="str">
        <f>IFERROR(INDEX(問合せ・差戻し事例!$H:$H,MATCH(F722,問合せ・差戻し事例!$A:$A,0)),"")</f>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v>
      </c>
    </row>
    <row r="723" spans="1:11" ht="17.5" hidden="1" x14ac:dyDescent="0.6">
      <c r="A723" s="2">
        <v>722</v>
      </c>
      <c r="B723" s="2">
        <v>184</v>
      </c>
      <c r="C723" s="5">
        <f>IFERROR(INDEX(チェックポイント!$D:$D,MATCH(B723,チェックポイント!$A:$A,0)),"")</f>
        <v>79</v>
      </c>
      <c r="D723" s="5" t="str">
        <f>IFERROR(INDEX(チェックポイント!$E:$E,MATCH(B723,チェックポイント!$A:$A,0)),"")</f>
        <v>月次推移表／繰入額・残高と試算表の一致</v>
      </c>
      <c r="E723" s="5" t="str">
        <f>IFERROR(INDEX(チェックポイント!$F:$F,MATCH(B723,チェックポイント!$A:$A,0)),"")</f>
        <v>賞与引当金繰入額・残高の月次推移表の作成に用いたデータソースと抽出条件（手順）の記録が提出されているか。</v>
      </c>
      <c r="F723" s="2">
        <v>1553</v>
      </c>
      <c r="G723" s="5" t="str">
        <f>IFERROR(INDEX(問合せ・差戻し事例!$F:$F,MATCH(F723,問合せ・差戻し事例!$A:$A,0)),"")</f>
        <v>グローバル戦略推進本部</v>
      </c>
      <c r="H723" s="5" t="str">
        <f>IFERROR(INDEX(問合せ・差戻し事例!$E:$E,MATCH(F723,問合せ・差戻し事例!$A:$A,0)),"")</f>
        <v>上海爱沃特国际贸易有限公司</v>
      </c>
      <c r="I723" s="5" t="str">
        <f>IFERROR(INDEX(問合せ・差戻し事例!$D:$D,MATCH(F723,問合せ・差戻し事例!$A:$A,0)),"")</f>
        <v>170200</v>
      </c>
      <c r="J723" s="5">
        <f>IFERROR(INDEX(問合せ・差戻し事例!$G:$G,MATCH(F723,問合せ・差戻し事例!$A:$A,0)),"")</f>
        <v>26</v>
      </c>
      <c r="K723" s="5" t="str">
        <f>IFERROR(INDEX(問合せ・差戻し事例!$H:$H,MATCH(F723,問合せ・差戻し事例!$A:$A,0)),"")</f>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v>
      </c>
    </row>
    <row r="724" spans="1:11" ht="17.5" hidden="1" x14ac:dyDescent="0.6">
      <c r="A724" s="2">
        <v>723</v>
      </c>
      <c r="B724" s="2">
        <v>184</v>
      </c>
      <c r="C724" s="5">
        <f>IFERROR(INDEX(チェックポイント!$D:$D,MATCH(B724,チェックポイント!$A:$A,0)),"")</f>
        <v>79</v>
      </c>
      <c r="D724" s="5" t="str">
        <f>IFERROR(INDEX(チェックポイント!$E:$E,MATCH(B724,チェックポイント!$A:$A,0)),"")</f>
        <v>月次推移表／繰入額・残高と試算表の一致</v>
      </c>
      <c r="E724" s="5" t="str">
        <f>IFERROR(INDEX(チェックポイント!$F:$F,MATCH(B724,チェックポイント!$A:$A,0)),"")</f>
        <v>賞与引当金繰入額・残高の月次推移表の作成に用いたデータソースと抽出条件（手順）の記録が提出されているか。</v>
      </c>
      <c r="F724" s="2">
        <v>1677</v>
      </c>
      <c r="G724" s="5" t="str">
        <f>IFERROR(INDEX(問合せ・差戻し事例!$F:$F,MATCH(F724,問合せ・差戻し事例!$A:$A,0)),"")</f>
        <v xml:space="preserve">法務・ガバナンス室 </v>
      </c>
      <c r="H724" s="5" t="str">
        <f>IFERROR(INDEX(問合せ・差戻し事例!$E:$E,MATCH(F724,問合せ・差戻し事例!$A:$A,0)),"")</f>
        <v>エア・ウォーター・サービス(株)</v>
      </c>
      <c r="I724" s="5" t="str">
        <f>IFERROR(INDEX(問合せ・差戻し事例!$D:$D,MATCH(F724,問合せ・差戻し事例!$A:$A,0)),"")</f>
        <v>200100</v>
      </c>
      <c r="J724" s="5">
        <f>IFERROR(INDEX(問合せ・差戻し事例!$G:$G,MATCH(F724,問合せ・差戻し事例!$A:$A,0)),"")</f>
        <v>26</v>
      </c>
      <c r="K724" s="5" t="str">
        <f>IFERROR(INDEX(問合せ・差戻し事例!$H:$H,MATCH(F724,問合せ・差戻し事例!$A:$A,0)),"")</f>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v>
      </c>
    </row>
    <row r="725" spans="1:11" ht="17.5" hidden="1" x14ac:dyDescent="0.6">
      <c r="A725" s="2">
        <v>724</v>
      </c>
      <c r="B725" s="2">
        <v>184</v>
      </c>
      <c r="C725" s="5">
        <f>IFERROR(INDEX(チェックポイント!$D:$D,MATCH(B725,チェックポイント!$A:$A,0)),"")</f>
        <v>79</v>
      </c>
      <c r="D725" s="5" t="str">
        <f>IFERROR(INDEX(チェックポイント!$E:$E,MATCH(B725,チェックポイント!$A:$A,0)),"")</f>
        <v>月次推移表／繰入額・残高と試算表の一致</v>
      </c>
      <c r="E725" s="5" t="str">
        <f>IFERROR(INDEX(チェックポイント!$F:$F,MATCH(B725,チェックポイント!$A:$A,0)),"")</f>
        <v>賞与引当金繰入額・残高の月次推移表の作成に用いたデータソースと抽出条件（手順）の記録が提出されているか。</v>
      </c>
      <c r="F725" s="2">
        <v>1685</v>
      </c>
      <c r="G725" s="5" t="str">
        <f>IFERROR(INDEX(問合せ・差戻し事例!$F:$F,MATCH(F725,問合せ・差戻し事例!$A:$A,0)),"")</f>
        <v xml:space="preserve">エア・ウォーター西日本(株) </v>
      </c>
      <c r="H725" s="5" t="str">
        <f>IFERROR(INDEX(問合せ・差戻し事例!$E:$E,MATCH(F725,問合せ・差戻し事例!$A:$A,0)),"")</f>
        <v>エア・ウォーター西日本(株)</v>
      </c>
      <c r="I725" s="5" t="str">
        <f>IFERROR(INDEX(問合せ・差戻し事例!$D:$D,MATCH(F725,問合せ・差戻し事例!$A:$A,0)),"")</f>
        <v>240000</v>
      </c>
      <c r="J725" s="5">
        <f>IFERROR(INDEX(問合せ・差戻し事例!$G:$G,MATCH(F725,問合せ・差戻し事例!$A:$A,0)),"")</f>
        <v>26</v>
      </c>
      <c r="K725" s="5" t="str">
        <f>IFERROR(INDEX(問合せ・差戻し事例!$H:$H,MATCH(F725,問合せ・差戻し事例!$A:$A,0)),"")</f>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v>
      </c>
    </row>
    <row r="726" spans="1:11" ht="17.5" hidden="1" x14ac:dyDescent="0.6">
      <c r="A726" s="2">
        <v>725</v>
      </c>
      <c r="B726" s="2">
        <v>184</v>
      </c>
      <c r="C726" s="5">
        <f>IFERROR(INDEX(チェックポイント!$D:$D,MATCH(B726,チェックポイント!$A:$A,0)),"")</f>
        <v>79</v>
      </c>
      <c r="D726" s="5" t="str">
        <f>IFERROR(INDEX(チェックポイント!$E:$E,MATCH(B726,チェックポイント!$A:$A,0)),"")</f>
        <v>月次推移表／繰入額・残高と試算表の一致</v>
      </c>
      <c r="E726" s="5" t="str">
        <f>IFERROR(INDEX(チェックポイント!$F:$F,MATCH(B726,チェックポイント!$A:$A,0)),"")</f>
        <v>賞与引当金繰入額・残高の月次推移表の作成に用いたデータソースと抽出条件（手順）の記録が提出されているか。</v>
      </c>
      <c r="F726" s="2">
        <v>1686</v>
      </c>
      <c r="G726" s="5" t="str">
        <f>IFERROR(INDEX(問合せ・差戻し事例!$F:$F,MATCH(F726,問合せ・差戻し事例!$A:$A,0)),"")</f>
        <v xml:space="preserve">エア・ウォーター西日本(株) </v>
      </c>
      <c r="H726" s="5" t="str">
        <f>IFERROR(INDEX(問合せ・差戻し事例!$E:$E,MATCH(F726,問合せ・差戻し事例!$A:$A,0)),"")</f>
        <v>(株)エコテック</v>
      </c>
      <c r="I726" s="5" t="str">
        <f>IFERROR(INDEX(問合せ・差戻し事例!$D:$D,MATCH(F726,問合せ・差戻し事例!$A:$A,0)),"")</f>
        <v>240200</v>
      </c>
      <c r="J726" s="5">
        <f>IFERROR(INDEX(問合せ・差戻し事例!$G:$G,MATCH(F726,問合せ・差戻し事例!$A:$A,0)),"")</f>
        <v>26</v>
      </c>
      <c r="K726" s="5" t="str">
        <f>IFERROR(INDEX(問合せ・差戻し事例!$H:$H,MATCH(F726,問合せ・差戻し事例!$A:$A,0)),"")</f>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・2025年9月以前に賞与引当金が計上していなかった理由をご送付ください</v>
      </c>
    </row>
    <row r="727" spans="1:11" ht="17.5" hidden="1" x14ac:dyDescent="0.6">
      <c r="A727" s="2">
        <v>726</v>
      </c>
      <c r="B727" s="2">
        <v>184</v>
      </c>
      <c r="C727" s="5">
        <f>IFERROR(INDEX(チェックポイント!$D:$D,MATCH(B727,チェックポイント!$A:$A,0)),"")</f>
        <v>79</v>
      </c>
      <c r="D727" s="5" t="str">
        <f>IFERROR(INDEX(チェックポイント!$E:$E,MATCH(B727,チェックポイント!$A:$A,0)),"")</f>
        <v>月次推移表／繰入額・残高と試算表の一致</v>
      </c>
      <c r="E727" s="5" t="str">
        <f>IFERROR(INDEX(チェックポイント!$F:$F,MATCH(B727,チェックポイント!$A:$A,0)),"")</f>
        <v>賞与引当金繰入額・残高の月次推移表の作成に用いたデータソースと抽出条件（手順）の記録が提出されているか。</v>
      </c>
      <c r="F727" s="2">
        <v>1703</v>
      </c>
      <c r="G727" s="5" t="str">
        <f>IFERROR(INDEX(問合せ・差戻し事例!$F:$F,MATCH(F727,問合せ・差戻し事例!$A:$A,0)),"")</f>
        <v xml:space="preserve">エア・ウォーター西日本(株) </v>
      </c>
      <c r="H727" s="5" t="str">
        <f>IFERROR(INDEX(問合せ・差戻し事例!$E:$E,MATCH(F727,問合せ・差戻し事例!$A:$A,0)),"")</f>
        <v>(株)日本医療環境サービス</v>
      </c>
      <c r="I727" s="5" t="str">
        <f>IFERROR(INDEX(問合せ・差戻し事例!$D:$D,MATCH(F727,問合せ・差戻し事例!$A:$A,0)),"")</f>
        <v>240800</v>
      </c>
      <c r="J727" s="5">
        <f>IFERROR(INDEX(問合せ・差戻し事例!$G:$G,MATCH(F727,問合せ・差戻し事例!$A:$A,0)),"")</f>
        <v>26</v>
      </c>
      <c r="K727" s="5" t="str">
        <f>IFERROR(INDEX(問合せ・差戻し事例!$H:$H,MATCH(F727,問合せ・差戻し事例!$A:$A,0)),"")</f>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・賞与引当金見積金額の根拠資料をご提出お願いします</v>
      </c>
    </row>
    <row r="728" spans="1:11" ht="17.5" hidden="1" x14ac:dyDescent="0.6">
      <c r="A728" s="2">
        <v>727</v>
      </c>
      <c r="B728" s="2">
        <v>184</v>
      </c>
      <c r="C728" s="5">
        <f>IFERROR(INDEX(チェックポイント!$D:$D,MATCH(B728,チェックポイント!$A:$A,0)),"")</f>
        <v>79</v>
      </c>
      <c r="D728" s="5" t="str">
        <f>IFERROR(INDEX(チェックポイント!$E:$E,MATCH(B728,チェックポイント!$A:$A,0)),"")</f>
        <v>月次推移表／繰入額・残高と試算表の一致</v>
      </c>
      <c r="E728" s="5" t="str">
        <f>IFERROR(INDEX(チェックポイント!$F:$F,MATCH(B728,チェックポイント!$A:$A,0)),"")</f>
        <v>賞与引当金繰入額・残高の月次推移表の作成に用いたデータソースと抽出条件（手順）の記録が提出されているか。</v>
      </c>
      <c r="F728" s="2">
        <v>1887</v>
      </c>
      <c r="G728" s="5" t="str">
        <f>IFERROR(INDEX(問合せ・差戻し事例!$F:$F,MATCH(F728,問合せ・差戻し事例!$A:$A,0)),"")</f>
        <v>アグリユニット</v>
      </c>
      <c r="H728" s="5" t="str">
        <f>IFERROR(INDEX(問合せ・差戻し事例!$E:$E,MATCH(F728,問合せ・差戻し事例!$A:$A,0)),"")</f>
        <v>トミイチ九州(株)</v>
      </c>
      <c r="I728" s="5" t="str">
        <f>IFERROR(INDEX(問合せ・差戻し事例!$D:$D,MATCH(F728,問合せ・差戻し事例!$A:$A,0)),"")</f>
        <v>150100</v>
      </c>
      <c r="J728" s="5">
        <f>IFERROR(INDEX(問合せ・差戻し事例!$G:$G,MATCH(F728,問合せ・差戻し事例!$A:$A,0)),"")</f>
        <v>26</v>
      </c>
      <c r="K728" s="5" t="str">
        <f>IFERROR(INDEX(問合せ・差戻し事例!$H:$H,MATCH(F728,問合せ・差戻し事例!$A:$A,0)),"")</f>
        <v>・賞与引当⾦繰入額および賞与引当⾦残高の月次推移表を作成する際に使用するデータソースと抽出条件が分かる資料（画面コピーなど）の送付をお願いします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・賞与請求書に記載の金額と実際に支払った金額が一致していないようにお見受けしますので、差分についてコメントいただけますと幸いです</v>
      </c>
    </row>
    <row r="729" spans="1:11" ht="17.5" hidden="1" x14ac:dyDescent="0.6">
      <c r="A729" s="2">
        <v>728</v>
      </c>
      <c r="B729" s="2">
        <v>188</v>
      </c>
      <c r="C729" s="5" t="str">
        <f>IFERROR(INDEX(チェックポイント!$D:$D,MATCH(B729,チェックポイント!$A:$A,0)),"")</f>
        <v>共通</v>
      </c>
      <c r="D729" s="5" t="str">
        <f>IFERROR(INDEX(チェックポイント!$E:$E,MATCH(B729,チェックポイント!$A:$A,0)),"")</f>
        <v/>
      </c>
      <c r="E729" s="5" t="str">
        <f>IFERROR(INDEX(チェックポイント!$F:$F,MATCH(B729,チェックポイント!$A:$A,0)),"")</f>
        <v>賞与引当金の見積金額の根拠資料（繰入額の計算資料）が提出されているか。</v>
      </c>
      <c r="F729" s="2">
        <v>1</v>
      </c>
      <c r="G729" s="5" t="str">
        <f>IFERROR(INDEX(問合せ・差戻し事例!$F:$F,MATCH(F729,問合せ・差戻し事例!$A:$A,0)),"")</f>
        <v>エア・ウォーター東日本(株)</v>
      </c>
      <c r="H729" s="5" t="str">
        <f>IFERROR(INDEX(問合せ・差戻し事例!$E:$E,MATCH(F729,問合せ・差戻し事例!$A:$A,0)),"")</f>
        <v>竹中運輸(株)</v>
      </c>
      <c r="I729" s="5" t="str">
        <f>IFERROR(INDEX(問合せ・差戻し事例!$D:$D,MATCH(F729,問合せ・差戻し事例!$A:$A,0)),"")</f>
        <v>230103</v>
      </c>
      <c r="J729" s="5">
        <f>IFERROR(INDEX(問合せ・差戻し事例!$G:$G,MATCH(F729,問合せ・差戻し事例!$A:$A,0)),"")</f>
        <v>26</v>
      </c>
      <c r="K729" s="5" t="str">
        <f>IFERROR(INDEX(問合せ・差戻し事例!$H:$H,MATCH(F729,問合せ・差戻し事例!$A:$A,0)),"")</f>
        <v>・賞与引当金を計上する際に、繰入金額の計算資料の送付をお願いします</v>
      </c>
    </row>
    <row r="730" spans="1:11" ht="17.5" hidden="1" x14ac:dyDescent="0.6">
      <c r="A730" s="2">
        <v>729</v>
      </c>
      <c r="B730" s="2">
        <v>188</v>
      </c>
      <c r="C730" s="5" t="str">
        <f>IFERROR(INDEX(チェックポイント!$D:$D,MATCH(B730,チェックポイント!$A:$A,0)),"")</f>
        <v>共通</v>
      </c>
      <c r="D730" s="5" t="str">
        <f>IFERROR(INDEX(チェックポイント!$E:$E,MATCH(B730,チェックポイント!$A:$A,0)),"")</f>
        <v/>
      </c>
      <c r="E730" s="5" t="str">
        <f>IFERROR(INDEX(チェックポイント!$F:$F,MATCH(B730,チェックポイント!$A:$A,0)),"")</f>
        <v>賞与引当金の見積金額の根拠資料（繰入額の計算資料）が提出されているか。</v>
      </c>
      <c r="F730" s="2">
        <v>2</v>
      </c>
      <c r="G730" s="5" t="str">
        <f>IFERROR(INDEX(問合せ・差戻し事例!$F:$F,MATCH(F730,問合せ・差戻し事例!$A:$A,0)),"")</f>
        <v>エア・ウォーター東日本(株)</v>
      </c>
      <c r="H730" s="5" t="str">
        <f>IFERROR(INDEX(問合せ・差戻し事例!$E:$E,MATCH(F730,問合せ・差戻し事例!$A:$A,0)),"")</f>
        <v>亀山液酸(株)</v>
      </c>
      <c r="I730" s="5" t="str">
        <f>IFERROR(INDEX(問合せ・差戻し事例!$D:$D,MATCH(F730,問合せ・差戻し事例!$A:$A,0)),"")</f>
        <v>230700</v>
      </c>
      <c r="J730" s="5">
        <f>IFERROR(INDEX(問合せ・差戻し事例!$G:$G,MATCH(F730,問合せ・差戻し事例!$A:$A,0)),"")</f>
        <v>26</v>
      </c>
      <c r="K730" s="5" t="str">
        <f>IFERROR(INDEX(問合せ・差戻し事例!$H:$H,MATCH(F730,問合せ・差戻し事例!$A:$A,0)),"")</f>
        <v>・賞与引当金を計上する際に、繰入金額の計算資料の送付をお願いします</v>
      </c>
    </row>
    <row r="731" spans="1:11" ht="17.5" hidden="1" x14ac:dyDescent="0.6">
      <c r="A731" s="2">
        <v>730</v>
      </c>
      <c r="B731" s="2">
        <v>188</v>
      </c>
      <c r="C731" s="5" t="str">
        <f>IFERROR(INDEX(チェックポイント!$D:$D,MATCH(B731,チェックポイント!$A:$A,0)),"")</f>
        <v>共通</v>
      </c>
      <c r="D731" s="5" t="str">
        <f>IFERROR(INDEX(チェックポイント!$E:$E,MATCH(B731,チェックポイント!$A:$A,0)),"")</f>
        <v/>
      </c>
      <c r="E731" s="5" t="str">
        <f>IFERROR(INDEX(チェックポイント!$F:$F,MATCH(B731,チェックポイント!$A:$A,0)),"")</f>
        <v>賞与引当金の見積金額の根拠資料（繰入額の計算資料）が提出されているか。</v>
      </c>
      <c r="F731" s="2">
        <v>3</v>
      </c>
      <c r="G731" s="5" t="str">
        <f>IFERROR(INDEX(問合せ・差戻し事例!$F:$F,MATCH(F731,問合せ・差戻し事例!$A:$A,0)),"")</f>
        <v>エア・ウォーター東日本(株)</v>
      </c>
      <c r="H731" s="5" t="str">
        <f>IFERROR(INDEX(問合せ・差戻し事例!$E:$E,MATCH(F731,問合せ・差戻し事例!$A:$A,0)),"")</f>
        <v>静岡液酸(株)</v>
      </c>
      <c r="I731" s="5" t="str">
        <f>IFERROR(INDEX(問合せ・差戻し事例!$D:$D,MATCH(F731,問合せ・差戻し事例!$A:$A,0)),"")</f>
        <v>230900</v>
      </c>
      <c r="J731" s="5">
        <f>IFERROR(INDEX(問合せ・差戻し事例!$G:$G,MATCH(F731,問合せ・差戻し事例!$A:$A,0)),"")</f>
        <v>26</v>
      </c>
      <c r="K731" s="5" t="str">
        <f>IFERROR(INDEX(問合せ・差戻し事例!$H:$H,MATCH(F731,問合せ・差戻し事例!$A:$A,0)),"")</f>
        <v>・賞与引当金を計上する際に、繰入金額の計算資料の送付をお願いします</v>
      </c>
    </row>
    <row r="732" spans="1:11" ht="17.5" hidden="1" x14ac:dyDescent="0.6">
      <c r="A732" s="2">
        <v>731</v>
      </c>
      <c r="B732" s="2">
        <v>188</v>
      </c>
      <c r="C732" s="5" t="str">
        <f>IFERROR(INDEX(チェックポイント!$D:$D,MATCH(B732,チェックポイント!$A:$A,0)),"")</f>
        <v>共通</v>
      </c>
      <c r="D732" s="5" t="str">
        <f>IFERROR(INDEX(チェックポイント!$E:$E,MATCH(B732,チェックポイント!$A:$A,0)),"")</f>
        <v/>
      </c>
      <c r="E732" s="5" t="str">
        <f>IFERROR(INDEX(チェックポイント!$F:$F,MATCH(B732,チェックポイント!$A:$A,0)),"")</f>
        <v>賞与引当金の見積金額の根拠資料（繰入額の計算資料）が提出されているか。</v>
      </c>
      <c r="F732" s="2">
        <v>4</v>
      </c>
      <c r="G732" s="5" t="str">
        <f>IFERROR(INDEX(問合せ・差戻し事例!$F:$F,MATCH(F732,問合せ・差戻し事例!$A:$A,0)),"")</f>
        <v>エア・ウォーター東日本(株)</v>
      </c>
      <c r="H732" s="5" t="str">
        <f>IFERROR(INDEX(問合せ・差戻し事例!$E:$E,MATCH(F732,問合せ・差戻し事例!$A:$A,0)),"")</f>
        <v>東海液酸(株)</v>
      </c>
      <c r="I732" s="5" t="str">
        <f>IFERROR(INDEX(問合せ・差戻し事例!$D:$D,MATCH(F732,問合せ・差戻し事例!$A:$A,0)),"")</f>
        <v>231000</v>
      </c>
      <c r="J732" s="5">
        <f>IFERROR(INDEX(問合せ・差戻し事例!$G:$G,MATCH(F732,問合せ・差戻し事例!$A:$A,0)),"")</f>
        <v>26</v>
      </c>
      <c r="K732" s="5" t="str">
        <f>IFERROR(INDEX(問合せ・差戻し事例!$H:$H,MATCH(F732,問合せ・差戻し事例!$A:$A,0)),"")</f>
        <v>・賞与引当金を計上する際に、繰入金額の計算資料の送付をお願いします</v>
      </c>
    </row>
    <row r="733" spans="1:11" ht="17.5" hidden="1" x14ac:dyDescent="0.6">
      <c r="A733" s="2">
        <v>732</v>
      </c>
      <c r="B733" s="2">
        <v>188</v>
      </c>
      <c r="C733" s="5" t="str">
        <f>IFERROR(INDEX(チェックポイント!$D:$D,MATCH(B733,チェックポイント!$A:$A,0)),"")</f>
        <v>共通</v>
      </c>
      <c r="D733" s="5" t="str">
        <f>IFERROR(INDEX(チェックポイント!$E:$E,MATCH(B733,チェックポイント!$A:$A,0)),"")</f>
        <v/>
      </c>
      <c r="E733" s="5" t="str">
        <f>IFERROR(INDEX(チェックポイント!$F:$F,MATCH(B733,チェックポイント!$A:$A,0)),"")</f>
        <v>賞与引当金の見積金額の根拠資料（繰入額の計算資料）が提出されているか。</v>
      </c>
      <c r="F733" s="2">
        <v>633</v>
      </c>
      <c r="G733" s="5" t="str">
        <f>IFERROR(INDEX(問合せ・差戻し事例!$F:$F,MATCH(F733,問合せ・差戻し事例!$A:$A,0)),"")</f>
        <v xml:space="preserve">メディカルプロダクツユニット </v>
      </c>
      <c r="H733" s="5" t="str">
        <f>IFERROR(INDEX(問合せ・差戻し事例!$E:$E,MATCH(F733,問合せ・差戻し事例!$A:$A,0)),"")</f>
        <v>エア・ウォーター・メディカル(株)</v>
      </c>
      <c r="I733" s="5" t="str">
        <f>IFERROR(INDEX(問合せ・差戻し事例!$D:$D,MATCH(F733,問合せ・差戻し事例!$A:$A,0)),"")</f>
        <v>080100</v>
      </c>
      <c r="J733" s="5">
        <f>IFERROR(INDEX(問合せ・差戻し事例!$G:$G,MATCH(F733,問合せ・差戻し事例!$A:$A,0)),"")</f>
        <v>26</v>
      </c>
      <c r="K733" s="5" t="str">
        <f>IFERROR(INDEX(問合せ・差戻し事例!$H:$H,MATCH(F733,問合せ・差戻し事例!$A:$A,0)),"")</f>
        <v>・賞与引当金を計上する際に、繰入金額の計算資料の送付をお願いします</v>
      </c>
    </row>
    <row r="734" spans="1:11" ht="17.5" hidden="1" x14ac:dyDescent="0.6">
      <c r="A734" s="2">
        <v>733</v>
      </c>
      <c r="B734" s="2">
        <v>188</v>
      </c>
      <c r="C734" s="5" t="str">
        <f>IFERROR(INDEX(チェックポイント!$D:$D,MATCH(B734,チェックポイント!$A:$A,0)),"")</f>
        <v>共通</v>
      </c>
      <c r="D734" s="5" t="str">
        <f>IFERROR(INDEX(チェックポイント!$E:$E,MATCH(B734,チェックポイント!$A:$A,0)),"")</f>
        <v/>
      </c>
      <c r="E734" s="5" t="str">
        <f>IFERROR(INDEX(チェックポイント!$F:$F,MATCH(B734,チェックポイント!$A:$A,0)),"")</f>
        <v>賞与引当金の見積金額の根拠資料（繰入額の計算資料）が提出されているか。</v>
      </c>
      <c r="F734" s="2">
        <v>697</v>
      </c>
      <c r="G734" s="5" t="str">
        <f>IFERROR(INDEX(問合せ・差戻し事例!$F:$F,MATCH(F734,問合せ・差戻し事例!$A:$A,0)),"")</f>
        <v xml:space="preserve">メディカルプロダクツユニット </v>
      </c>
      <c r="H734" s="5" t="str">
        <f>IFERROR(INDEX(問合せ・差戻し事例!$E:$E,MATCH(F734,問合せ・差戻し事例!$A:$A,0)),"")</f>
        <v>エア・ウォーター・バイオデザイン(株)</v>
      </c>
      <c r="I734" s="5" t="str">
        <f>IFERROR(INDEX(問合せ・差戻し事例!$D:$D,MATCH(F734,問合せ・差戻し事例!$A:$A,0)),"")</f>
        <v>080500</v>
      </c>
      <c r="J734" s="5">
        <f>IFERROR(INDEX(問合せ・差戻し事例!$G:$G,MATCH(F734,問合せ・差戻し事例!$A:$A,0)),"")</f>
        <v>26</v>
      </c>
      <c r="K734" s="5" t="str">
        <f>IFERROR(INDEX(問合せ・差戻し事例!$H:$H,MATCH(F734,問合せ・差戻し事例!$A:$A,0)),"")</f>
        <v>・賞与引当金を計上する際に、繰入金額の計算資料の送付をお願いします</v>
      </c>
    </row>
    <row r="735" spans="1:11" ht="17.5" hidden="1" x14ac:dyDescent="0.6">
      <c r="A735" s="2">
        <v>734</v>
      </c>
      <c r="B735" s="2">
        <v>188</v>
      </c>
      <c r="C735" s="5" t="str">
        <f>IFERROR(INDEX(チェックポイント!$D:$D,MATCH(B735,チェックポイント!$A:$A,0)),"")</f>
        <v>共通</v>
      </c>
      <c r="D735" s="5" t="str">
        <f>IFERROR(INDEX(チェックポイント!$E:$E,MATCH(B735,チェックポイント!$A:$A,0)),"")</f>
        <v/>
      </c>
      <c r="E735" s="5" t="str">
        <f>IFERROR(INDEX(チェックポイント!$F:$F,MATCH(B735,チェックポイント!$A:$A,0)),"")</f>
        <v>賞与引当金の見積金額の根拠資料（繰入額の計算資料）が提出されているか。</v>
      </c>
      <c r="F735" s="2">
        <v>1839</v>
      </c>
      <c r="G735" s="5" t="str">
        <f>IFERROR(INDEX(問合せ・差戻し事例!$F:$F,MATCH(F735,問合せ・差戻し事例!$A:$A,0)),"")</f>
        <v xml:space="preserve">物流改革推進室 </v>
      </c>
      <c r="H735" s="5" t="str">
        <f>IFERROR(INDEX(問合せ・差戻し事例!$E:$E,MATCH(F735,問合せ・差戻し事例!$A:$A,0)),"")</f>
        <v>(株)リプロワーク</v>
      </c>
      <c r="I735" s="5" t="str">
        <f>IFERROR(INDEX(問合せ・差戻し事例!$D:$D,MATCH(F735,問合せ・差戻し事例!$A:$A,0)),"")</f>
        <v>180105</v>
      </c>
      <c r="J735" s="5">
        <f>IFERROR(INDEX(問合せ・差戻し事例!$G:$G,MATCH(F735,問合せ・差戻し事例!$A:$A,0)),"")</f>
        <v>26</v>
      </c>
      <c r="K735" s="5" t="str">
        <f>IFERROR(INDEX(問合せ・差戻し事例!$H:$H,MATCH(F735,問合せ・差戻し事例!$A:$A,0)),"")</f>
        <v>・賞与引当金を計上する際に、繰入金額の詳細な計算資料の送付をお願いします</v>
      </c>
    </row>
    <row r="736" spans="1:11" ht="17.5" hidden="1" x14ac:dyDescent="0.6">
      <c r="A736" s="2">
        <v>735</v>
      </c>
      <c r="B736" s="2">
        <v>189</v>
      </c>
      <c r="C736" s="5" t="str">
        <f>IFERROR(INDEX(チェックポイント!$D:$D,MATCH(B736,チェックポイント!$A:$A,0)),"")</f>
        <v>共通</v>
      </c>
      <c r="D736" s="5" t="str">
        <f>IFERROR(INDEX(チェックポイント!$E:$E,MATCH(B736,チェックポイント!$A:$A,0)),"")</f>
        <v/>
      </c>
      <c r="E736" s="5" t="str">
        <f>IFERROR(INDEX(チェックポイント!$F:$F,MATCH(B736,チェックポイント!$A:$A,0)),"")</f>
        <v>データソースと抽出条件（手順）の記録が成果物として提出されている</v>
      </c>
      <c r="F736" s="2">
        <v>92</v>
      </c>
      <c r="G736" s="5" t="str">
        <f>IFERROR(INDEX(問合せ・差戻し事例!$F:$F,MATCH(F736,問合せ・差戻し事例!$A:$A,0)),"")</f>
        <v>エア・ウォーター東日本(株)</v>
      </c>
      <c r="H736" s="5" t="str">
        <f>IFERROR(INDEX(問合せ・差戻し事例!$E:$E,MATCH(F736,問合せ・差戻し事例!$A:$A,0)),"")</f>
        <v>エア・ウォーター・スマイル(株)</v>
      </c>
      <c r="I736" s="5" t="str">
        <f>IFERROR(INDEX(問合せ・差戻し事例!$D:$D,MATCH(F736,問合せ・差戻し事例!$A:$A,0)),"")</f>
        <v>230200</v>
      </c>
      <c r="J736" s="5">
        <f>IFERROR(INDEX(問合せ・差戻し事例!$G:$G,MATCH(F736,問合せ・差戻し事例!$A:$A,0)),"")</f>
        <v>26</v>
      </c>
      <c r="K736" s="5" t="str">
        <f>IFERROR(INDEX(問合せ・差戻し事例!$H:$H,MATCH(F736,問合せ・差戻し事例!$A:$A,0)),"")</f>
        <v>・データソース及び抽出条件が分かる資料（画面コピーなど）の提出してください</v>
      </c>
    </row>
    <row r="737" spans="1:11" ht="17.5" hidden="1" x14ac:dyDescent="0.6">
      <c r="A737" s="2">
        <v>736</v>
      </c>
      <c r="B737" s="2">
        <v>189</v>
      </c>
      <c r="C737" s="5" t="str">
        <f>IFERROR(INDEX(チェックポイント!$D:$D,MATCH(B737,チェックポイント!$A:$A,0)),"")</f>
        <v>共通</v>
      </c>
      <c r="D737" s="5" t="str">
        <f>IFERROR(INDEX(チェックポイント!$E:$E,MATCH(B737,チェックポイント!$A:$A,0)),"")</f>
        <v/>
      </c>
      <c r="E737" s="5" t="str">
        <f>IFERROR(INDEX(チェックポイント!$F:$F,MATCH(B737,チェックポイント!$A:$A,0)),"")</f>
        <v>データソースと抽出条件（手順）の記録が成果物として提出されている</v>
      </c>
      <c r="F737" s="2">
        <v>98</v>
      </c>
      <c r="G737" s="5" t="str">
        <f>IFERROR(INDEX(問合せ・差戻し事例!$F:$F,MATCH(F737,問合せ・差戻し事例!$A:$A,0)),"")</f>
        <v>エア・ウォーター東日本(株)</v>
      </c>
      <c r="H737" s="5" t="str">
        <f>IFERROR(INDEX(問合せ・差戻し事例!$E:$E,MATCH(F737,問合せ・差戻し事例!$A:$A,0)),"")</f>
        <v>エア・ウォーター東日本メディエス(株)</v>
      </c>
      <c r="I737" s="5" t="str">
        <f>IFERROR(INDEX(問合せ・差戻し事例!$D:$D,MATCH(F737,問合せ・差戻し事例!$A:$A,0)),"")</f>
        <v>230300</v>
      </c>
      <c r="J737" s="5">
        <f>IFERROR(INDEX(問合せ・差戻し事例!$G:$G,MATCH(F737,問合せ・差戻し事例!$A:$A,0)),"")</f>
        <v>26</v>
      </c>
      <c r="K737" s="5" t="str">
        <f>IFERROR(INDEX(問合せ・差戻し事例!$H:$H,MATCH(F737,問合せ・差戻し事例!$A:$A,0)),"")</f>
        <v>・データソース及び抽出条件が分かる資料（画面コピーなど）の提出してください</v>
      </c>
    </row>
    <row r="738" spans="1:11" ht="17.5" hidden="1" x14ac:dyDescent="0.6">
      <c r="A738" s="2">
        <v>737</v>
      </c>
      <c r="B738" s="2">
        <v>189</v>
      </c>
      <c r="C738" s="5" t="str">
        <f>IFERROR(INDEX(チェックポイント!$D:$D,MATCH(B738,チェックポイント!$A:$A,0)),"")</f>
        <v>共通</v>
      </c>
      <c r="D738" s="5" t="str">
        <f>IFERROR(INDEX(チェックポイント!$E:$E,MATCH(B738,チェックポイント!$A:$A,0)),"")</f>
        <v/>
      </c>
      <c r="E738" s="5" t="str">
        <f>IFERROR(INDEX(チェックポイント!$F:$F,MATCH(B738,チェックポイント!$A:$A,0)),"")</f>
        <v>データソースと抽出条件（手順）の記録が成果物として提出されている</v>
      </c>
      <c r="F738" s="2">
        <v>99</v>
      </c>
      <c r="G738" s="5" t="str">
        <f>IFERROR(INDEX(問合せ・差戻し事例!$F:$F,MATCH(F738,問合せ・差戻し事例!$A:$A,0)),"")</f>
        <v>エア・ウォーター東日本(株)</v>
      </c>
      <c r="H738" s="5" t="str">
        <f>IFERROR(INDEX(問合せ・差戻し事例!$E:$E,MATCH(F738,問合せ・差戻し事例!$A:$A,0)),"")</f>
        <v>(株)関東ガスサービス</v>
      </c>
      <c r="I738" s="5" t="str">
        <f>IFERROR(INDEX(問合せ・差戻し事例!$D:$D,MATCH(F738,問合せ・差戻し事例!$A:$A,0)),"")</f>
        <v>231500</v>
      </c>
      <c r="J738" s="5">
        <f>IFERROR(INDEX(問合せ・差戻し事例!$G:$G,MATCH(F738,問合せ・差戻し事例!$A:$A,0)),"")</f>
        <v>26</v>
      </c>
      <c r="K738" s="5" t="str">
        <f>IFERROR(INDEX(問合せ・差戻し事例!$H:$H,MATCH(F738,問合せ・差戻し事例!$A:$A,0)),"")</f>
        <v>・データソース及び抽出条件が分かる資料（画面コピーなど）の提出してください</v>
      </c>
    </row>
    <row r="739" spans="1:11" ht="17.5" hidden="1" x14ac:dyDescent="0.6">
      <c r="A739" s="2">
        <v>738</v>
      </c>
      <c r="B739" s="2">
        <v>189</v>
      </c>
      <c r="C739" s="5" t="str">
        <f>IFERROR(INDEX(チェックポイント!$D:$D,MATCH(B739,チェックポイント!$A:$A,0)),"")</f>
        <v>共通</v>
      </c>
      <c r="D739" s="5" t="str">
        <f>IFERROR(INDEX(チェックポイント!$E:$E,MATCH(B739,チェックポイント!$A:$A,0)),"")</f>
        <v/>
      </c>
      <c r="E739" s="5" t="str">
        <f>IFERROR(INDEX(チェックポイント!$F:$F,MATCH(B739,チェックポイント!$A:$A,0)),"")</f>
        <v>データソースと抽出条件（手順）の記録が成果物として提出されている</v>
      </c>
      <c r="F739" s="2">
        <v>1117</v>
      </c>
      <c r="G739" s="5" t="str">
        <f>IFERROR(INDEX(問合せ・差戻し事例!$F:$F,MATCH(F739,問合せ・差戻し事例!$A:$A,0)),"")</f>
        <v>グローバルエンジニアリングユニット</v>
      </c>
      <c r="H739" s="5" t="str">
        <f>IFERROR(INDEX(問合せ・差戻し事例!$E:$E,MATCH(F739,問合せ・差戻し事例!$A:$A,0)),"")</f>
        <v>AIR WATER GAS SOLUTIONS INC.</v>
      </c>
      <c r="I739" s="5" t="str">
        <f>IFERROR(INDEX(問合せ・差戻し事例!$D:$D,MATCH(F739,問合せ・差戻し事例!$A:$A,0)),"")</f>
        <v>040401</v>
      </c>
      <c r="J739" s="5">
        <f>IFERROR(INDEX(問合せ・差戻し事例!$G:$G,MATCH(F739,問合せ・差戻し事例!$A:$A,0)),"")</f>
        <v>26</v>
      </c>
      <c r="K739" s="5" t="str">
        <f>IFERROR(INDEX(問合せ・差戻し事例!$H:$H,MATCH(F739,問合せ・差戻し事例!$A:$A,0)),"")</f>
        <v>・データソース及び抽出条件が分かる資料（画面コピーなど）の送付をお願いします
・網羅性が確認できる資料（試算表との一致確認）の送付をお願いします
・成果物フォーマットを使用し、賞与引当金の計上額と支払額の比較表（乖離がある場合、その原因を記入）を作成ください。</v>
      </c>
    </row>
    <row r="740" spans="1:11" ht="17.5" hidden="1" x14ac:dyDescent="0.6">
      <c r="A740" s="2">
        <v>739</v>
      </c>
      <c r="B740" s="2">
        <v>190</v>
      </c>
      <c r="C740" s="5" t="str">
        <f>IFERROR(INDEX(チェックポイント!$D:$D,MATCH(B740,チェックポイント!$A:$A,0)),"")</f>
        <v>共通</v>
      </c>
      <c r="D740" s="5" t="str">
        <f>IFERROR(INDEX(チェックポイント!$E:$E,MATCH(B740,チェックポイント!$A:$A,0)),"")</f>
        <v/>
      </c>
      <c r="E740" s="5" t="str">
        <f>IFERROR(INDEX(チェックポイント!$F:$F,MATCH(B740,チェックポイント!$A:$A,0)),"")</f>
        <v>賞与引当金繰入額（PL）、賞与引当金（BS）が試算表と一致することが確認できる</v>
      </c>
      <c r="F740" s="2">
        <v>1206</v>
      </c>
      <c r="G740" s="5" t="str">
        <f>IFERROR(INDEX(問合せ・差戻し事例!$F:$F,MATCH(F740,問合せ・差戻し事例!$A:$A,0)),"")</f>
        <v/>
      </c>
      <c r="H740" s="5" t="str">
        <f>IFERROR(INDEX(問合せ・差戻し事例!$E:$E,MATCH(F740,問合せ・差戻し事例!$A:$A,0)),"")</f>
        <v/>
      </c>
      <c r="I740" s="5" t="str">
        <f>IFERROR(INDEX(問合せ・差戻し事例!$D:$D,MATCH(F740,問合せ・差戻し事例!$A:$A,0)),"")</f>
        <v>40701</v>
      </c>
      <c r="J740" s="5">
        <f>IFERROR(INDEX(問合せ・差戻し事例!$G:$G,MATCH(F740,問合せ・差戻し事例!$A:$A,0)),"")</f>
        <v>26</v>
      </c>
      <c r="K740" s="5" t="str">
        <f>IFERROR(INDEX(問合せ・差戻し事例!$H:$H,MATCH(F740,問合せ・差戻し事例!$A:$A,0)),"")</f>
        <v>・Please provide the full TB as of March 31 2026 for a complete review. 
・Pelase provide the calculation details for "management charge" and "PRP".</v>
      </c>
    </row>
    <row r="741" spans="1:11" ht="17.5" hidden="1" x14ac:dyDescent="0.6">
      <c r="A741" s="2">
        <v>740</v>
      </c>
      <c r="B741" s="2">
        <v>190</v>
      </c>
      <c r="C741" s="5" t="str">
        <f>IFERROR(INDEX(チェックポイント!$D:$D,MATCH(B741,チェックポイント!$A:$A,0)),"")</f>
        <v>共通</v>
      </c>
      <c r="D741" s="5" t="str">
        <f>IFERROR(INDEX(チェックポイント!$E:$E,MATCH(B741,チェックポイント!$A:$A,0)),"")</f>
        <v/>
      </c>
      <c r="E741" s="5" t="str">
        <f>IFERROR(INDEX(チェックポイント!$F:$F,MATCH(B741,チェックポイント!$A:$A,0)),"")</f>
        <v>賞与引当金繰入額（PL）、賞与引当金（BS）が試算表と一致することが確認できる</v>
      </c>
      <c r="F741" s="2">
        <v>1235</v>
      </c>
      <c r="G741" s="5" t="str">
        <f>IFERROR(INDEX(問合せ・差戻し事例!$F:$F,MATCH(F741,問合せ・差戻し事例!$A:$A,0)),"")</f>
        <v>グローバルエンジニアリングユニット</v>
      </c>
      <c r="H741" s="5" t="str">
        <f>IFERROR(INDEX(問合せ・差戻し事例!$E:$E,MATCH(F741,問合せ・差戻し事例!$A:$A,0)),"")</f>
        <v>Power Partners Private Limited</v>
      </c>
      <c r="I741" s="5" t="str">
        <f>IFERROR(INDEX(問合せ・差戻し事例!$D:$D,MATCH(F741,問合せ・差戻し事例!$A:$A,0)),"")</f>
        <v>040600</v>
      </c>
      <c r="J741" s="5">
        <f>IFERROR(INDEX(問合せ・差戻し事例!$G:$G,MATCH(F741,問合せ・差戻し事例!$A:$A,0)),"")</f>
        <v>26</v>
      </c>
      <c r="K741" s="5" t="str">
        <f>IFERROR(INDEX(問合せ・差戻し事例!$H:$H,MATCH(F741,問合せ・差戻し事例!$A:$A,0)),"")</f>
        <v>・Please provide the full TB as of March 31 2026 for a complete review. 
・Please provide the calculation details for the year-end accrued bonus amount (335,370M JPY on deliverable file)</v>
      </c>
    </row>
    <row r="742" spans="1:11" ht="17.5" hidden="1" x14ac:dyDescent="0.6">
      <c r="A742" s="2">
        <v>741</v>
      </c>
      <c r="B742" s="2">
        <v>190</v>
      </c>
      <c r="C742" s="5" t="str">
        <f>IFERROR(INDEX(チェックポイント!$D:$D,MATCH(B742,チェックポイント!$A:$A,0)),"")</f>
        <v>共通</v>
      </c>
      <c r="D742" s="5" t="str">
        <f>IFERROR(INDEX(チェックポイント!$E:$E,MATCH(B742,チェックポイント!$A:$A,0)),"")</f>
        <v/>
      </c>
      <c r="E742" s="5" t="str">
        <f>IFERROR(INDEX(チェックポイント!$F:$F,MATCH(B742,チェックポイント!$A:$A,0)),"")</f>
        <v>賞与引当金繰入額（PL）、賞与引当金（BS）が試算表と一致することが確認できる</v>
      </c>
      <c r="F742" s="2">
        <v>1646</v>
      </c>
      <c r="G742" s="5" t="str">
        <f>IFERROR(INDEX(問合せ・差戻し事例!$F:$F,MATCH(F742,問合せ・差戻し事例!$A:$A,0)),"")</f>
        <v>グローバル戦略推進本部</v>
      </c>
      <c r="H742" s="5" t="str">
        <f>IFERROR(INDEX(問合せ・差戻し事例!$E:$E,MATCH(F742,問合せ・差戻し事例!$A:$A,0)),"")</f>
        <v xml:space="preserve">Inoueki (Malaysia) Sdn. Bhd. </v>
      </c>
      <c r="I742" s="5" t="str">
        <f>IFERROR(INDEX(問合せ・差戻し事例!$D:$D,MATCH(F742,問合せ・差戻し事例!$A:$A,0)),"")</f>
        <v>170101</v>
      </c>
      <c r="J742" s="5">
        <f>IFERROR(INDEX(問合せ・差戻し事例!$G:$G,MATCH(F742,問合せ・差戻し事例!$A:$A,0)),"")</f>
        <v>26</v>
      </c>
      <c r="K742" s="5" t="str">
        <f>IFERROR(INDEX(問合せ・差戻し事例!$H:$H,MATCH(F742,問合せ・差戻し事例!$A:$A,0)),"")</f>
        <v>・Please provide the full TB as of March 31 2026 for a complete review. 
・Please provide the calculation details for monthly bonus provision</v>
      </c>
    </row>
    <row r="743" spans="1:11" ht="17.5" hidden="1" x14ac:dyDescent="0.6">
      <c r="A743" s="2">
        <v>742</v>
      </c>
      <c r="B743" s="2">
        <v>190</v>
      </c>
      <c r="C743" s="5" t="str">
        <f>IFERROR(INDEX(チェックポイント!$D:$D,MATCH(B743,チェックポイント!$A:$A,0)),"")</f>
        <v>共通</v>
      </c>
      <c r="D743" s="5" t="str">
        <f>IFERROR(INDEX(チェックポイント!$E:$E,MATCH(B743,チェックポイント!$A:$A,0)),"")</f>
        <v/>
      </c>
      <c r="E743" s="5" t="str">
        <f>IFERROR(INDEX(チェックポイント!$F:$F,MATCH(B743,チェックポイント!$A:$A,0)),"")</f>
        <v>賞与引当金繰入額（PL）、賞与引当金（BS）が試算表と一致することが確認できる</v>
      </c>
      <c r="F743" s="2">
        <v>1647</v>
      </c>
      <c r="G743" s="5" t="str">
        <f>IFERROR(INDEX(問合せ・差戻し事例!$F:$F,MATCH(F743,問合せ・差戻し事例!$A:$A,0)),"")</f>
        <v>グローバル戦略推進本部</v>
      </c>
      <c r="H743" s="5" t="str">
        <f>IFERROR(INDEX(問合せ・差戻し事例!$E:$E,MATCH(F743,問合せ・差戻し事例!$A:$A,0)),"")</f>
        <v>Inoueki Singapore Pte. Ltd.</v>
      </c>
      <c r="I743" s="5" t="str">
        <f>IFERROR(INDEX(問合せ・差戻し事例!$D:$D,MATCH(F743,問合せ・差戻し事例!$A:$A,0)),"")</f>
        <v>170103</v>
      </c>
      <c r="J743" s="5">
        <f>IFERROR(INDEX(問合せ・差戻し事例!$G:$G,MATCH(F743,問合せ・差戻し事例!$A:$A,0)),"")</f>
        <v>26</v>
      </c>
      <c r="K743" s="5" t="str">
        <f>IFERROR(INDEX(問合せ・差戻し事例!$H:$H,MATCH(F743,問合せ・差戻し事例!$A:$A,0)),"")</f>
        <v>・Please provide the calculation details for monthly bonus provision</v>
      </c>
    </row>
    <row r="744" spans="1:11" ht="17.5" hidden="1" x14ac:dyDescent="0.6">
      <c r="A744" s="2">
        <v>743</v>
      </c>
      <c r="B744" s="2">
        <v>191</v>
      </c>
      <c r="C744" s="5" t="str">
        <f>IFERROR(INDEX(チェックポイント!$D:$D,MATCH(B744,チェックポイント!$A:$A,0)),"")</f>
        <v>共通</v>
      </c>
      <c r="D744" s="5" t="str">
        <f>IFERROR(INDEX(チェックポイント!$E:$E,MATCH(B744,チェックポイント!$A:$A,0)),"")</f>
        <v/>
      </c>
      <c r="E744" s="5" t="str">
        <f>IFERROR(INDEX(チェックポイント!$F:$F,MATCH(B744,チェックポイント!$A:$A,0)),"")</f>
        <v>賞与引当金が計上されていない場合、理由が記載されている</v>
      </c>
      <c r="F744" s="2">
        <v>246</v>
      </c>
      <c r="G744" s="5" t="str">
        <f>IFERROR(INDEX(問合せ・差戻し事例!$F:$F,MATCH(F744,問合せ・差戻し事例!$A:$A,0)),"")</f>
        <v>フーズユニット</v>
      </c>
      <c r="H744" s="5" t="str">
        <f>IFERROR(INDEX(問合せ・差戻し事例!$E:$E,MATCH(F744,問合せ・差戻し事例!$A:$A,0)),"")</f>
        <v>Asvegetal S.A.</v>
      </c>
      <c r="I744" s="5" t="str">
        <f>IFERROR(INDEX(問合せ・差戻し事例!$D:$D,MATCH(F744,問合せ・差戻し事例!$A:$A,0)),"")</f>
        <v>110102</v>
      </c>
      <c r="J744" s="5">
        <f>IFERROR(INDEX(問合せ・差戻し事例!$G:$G,MATCH(F744,問合せ・差戻し事例!$A:$A,0)),"")</f>
        <v>26</v>
      </c>
      <c r="K744" s="5" t="str">
        <f>IFERROR(INDEX(問合せ・差戻し事例!$H:$H,MATCH(F744,問合せ・差戻し事例!$A:$A,0)),"")</f>
        <v>・該当ありませんのご回答をいただきましたが、賞与引当金を計上されないの具体的な理由をご教示ください。重要性が低いため計上していないという場合、どのように重要性を判断したかがわかる資料をご送付ください（金額的影響が記載されている等）。</v>
      </c>
    </row>
    <row r="745" spans="1:11" ht="17.5" hidden="1" x14ac:dyDescent="0.6">
      <c r="A745" s="2">
        <v>744</v>
      </c>
      <c r="B745" s="2">
        <v>191</v>
      </c>
      <c r="C745" s="5" t="str">
        <f>IFERROR(INDEX(チェックポイント!$D:$D,MATCH(B745,チェックポイント!$A:$A,0)),"")</f>
        <v>共通</v>
      </c>
      <c r="D745" s="5" t="str">
        <f>IFERROR(INDEX(チェックポイント!$E:$E,MATCH(B745,チェックポイント!$A:$A,0)),"")</f>
        <v/>
      </c>
      <c r="E745" s="5" t="str">
        <f>IFERROR(INDEX(チェックポイント!$F:$F,MATCH(B745,チェックポイント!$A:$A,0)),"")</f>
        <v>賞与引当金が計上されていない場合、理由が記載されている</v>
      </c>
      <c r="F745" s="2">
        <v>247</v>
      </c>
      <c r="G745" s="5" t="str">
        <f>IFERROR(INDEX(問合せ・差戻し事例!$F:$F,MATCH(F745,問合せ・差戻し事例!$A:$A,0)),"")</f>
        <v>フーズユニット</v>
      </c>
      <c r="H745" s="5" t="str">
        <f>IFERROR(INDEX(問合せ・差戻し事例!$E:$E,MATCH(F745,問合せ・差戻し事例!$A:$A,0)),"")</f>
        <v>Ecofroz S.A.</v>
      </c>
      <c r="I745" s="5" t="str">
        <f>IFERROR(INDEX(問合せ・差戻し事例!$D:$D,MATCH(F745,問合せ・差戻し事例!$A:$A,0)),"")</f>
        <v>110103</v>
      </c>
      <c r="J745" s="5">
        <f>IFERROR(INDEX(問合せ・差戻し事例!$G:$G,MATCH(F745,問合せ・差戻し事例!$A:$A,0)),"")</f>
        <v>26</v>
      </c>
      <c r="K745" s="5" t="str">
        <f>IFERROR(INDEX(問合せ・差戻し事例!$H:$H,MATCH(F745,問合せ・差戻し事例!$A:$A,0)),"")</f>
        <v>・該当ありませんのご回答をいただきましたが、賞与引当金を計上されないの具体的な理由をご教示ください。重要性が低いため計上していないという場合、どのように重要性を判断したかがわかる資料をご送付ください（金額的影響が記載されている等）。</v>
      </c>
    </row>
    <row r="746" spans="1:11" ht="17.5" hidden="1" x14ac:dyDescent="0.6">
      <c r="A746" s="2">
        <v>745</v>
      </c>
      <c r="B746" s="2">
        <v>191</v>
      </c>
      <c r="C746" s="5" t="str">
        <f>IFERROR(INDEX(チェックポイント!$D:$D,MATCH(B746,チェックポイント!$A:$A,0)),"")</f>
        <v>共通</v>
      </c>
      <c r="D746" s="5" t="str">
        <f>IFERROR(INDEX(チェックポイント!$E:$E,MATCH(B746,チェックポイント!$A:$A,0)),"")</f>
        <v/>
      </c>
      <c r="E746" s="5" t="str">
        <f>IFERROR(INDEX(チェックポイント!$F:$F,MATCH(B746,チェックポイント!$A:$A,0)),"")</f>
        <v>賞与引当金が計上されていない場合、理由が記載されている</v>
      </c>
      <c r="F746" s="2">
        <v>1851</v>
      </c>
      <c r="G746" s="5" t="str">
        <f>IFERROR(INDEX(問合せ・差戻し事例!$F:$F,MATCH(F746,問合せ・差戻し事例!$A:$A,0)),"")</f>
        <v xml:space="preserve">物流改革推進室 </v>
      </c>
      <c r="H746" s="5" t="str">
        <f>IFERROR(INDEX(問合せ・差戻し事例!$E:$E,MATCH(F746,問合せ・差戻し事例!$A:$A,0)),"")</f>
        <v>(株)札幌流通加工サービス</v>
      </c>
      <c r="I746" s="5" t="str">
        <f>IFERROR(INDEX(問合せ・差戻し事例!$D:$D,MATCH(F746,問合せ・差戻し事例!$A:$A,0)),"")</f>
        <v>180106</v>
      </c>
      <c r="J746" s="5">
        <f>IFERROR(INDEX(問合せ・差戻し事例!$G:$G,MATCH(F746,問合せ・差戻し事例!$A:$A,0)),"")</f>
        <v>26</v>
      </c>
      <c r="K746" s="5" t="str">
        <f>IFERROR(INDEX(問合せ・差戻し事例!$H:$H,MATCH(F746,問合せ・差戻し事例!$A:$A,0)),"")</f>
        <v>・該当ありませんのご回答をいただきましたが、賞与引当金を計上されないの具体的な理由をご教示ください。重要性が低いため計上していないという場合、どのように重要性を判断したかがわかる資料をご送付ください（金額的影響が記載されている等）。</v>
      </c>
    </row>
    <row r="747" spans="1:11" ht="17.5" hidden="1" x14ac:dyDescent="0.6">
      <c r="A747" s="2">
        <v>746</v>
      </c>
      <c r="B747" s="2">
        <v>196</v>
      </c>
      <c r="C747" s="5" t="str">
        <f>IFERROR(INDEX(チェックポイント!$D:$D,MATCH(B747,チェックポイント!$A:$A,0)),"")</f>
        <v>共通</v>
      </c>
      <c r="D747" s="5" t="str">
        <f>IFERROR(INDEX(チェックポイント!$E:$E,MATCH(B747,チェックポイント!$A:$A,0)),"")</f>
        <v/>
      </c>
      <c r="E747" s="5" t="str">
        <f>IFERROR(INDEX(チェックポイント!$F:$F,MATCH(B747,チェックポイント!$A:$A,0)),"")</f>
        <v>No.28が対象外でも、連結PKGで大きな増減が検出された科目について増減理由が確認できるか。</v>
      </c>
      <c r="F747" s="2">
        <v>571</v>
      </c>
      <c r="G747" s="5" t="str">
        <f>IFERROR(INDEX(問合せ・差戻し事例!$F:$F,MATCH(F747,問合せ・差戻し事例!$A:$A,0)),"")</f>
        <v>デンタルケアユニット</v>
      </c>
      <c r="H747" s="5" t="str">
        <f>IFERROR(INDEX(問合せ・差戻し事例!$E:$E,MATCH(F747,問合せ・差戻し事例!$A:$A,0)),"")</f>
        <v>(株)RayVision</v>
      </c>
      <c r="I747" s="5" t="str">
        <f>IFERROR(INDEX(問合せ・差戻し事例!$D:$D,MATCH(F747,問合せ・差戻し事例!$A:$A,0)),"")</f>
        <v>100211</v>
      </c>
      <c r="J747" s="5">
        <f>IFERROR(INDEX(問合せ・差戻し事例!$G:$G,MATCH(F747,問合せ・差戻し事例!$A:$A,0)),"")</f>
        <v>28</v>
      </c>
      <c r="K747" s="5" t="str">
        <f>IFERROR(INDEX(問合せ・差戻し事例!$H:$H,MATCH(F747,問合せ・差戻し事例!$A:$A,0)),"")</f>
        <v>(No.28_財務分析が対象外の会社様におかれましては、連結PKGにて大きな増減が検出された場合に、科目単位で増減理由を確認させていただいております)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v>
      </c>
    </row>
    <row r="748" spans="1:11" ht="17.5" hidden="1" x14ac:dyDescent="0.6">
      <c r="A748" s="2">
        <v>747</v>
      </c>
      <c r="B748" s="2">
        <v>196</v>
      </c>
      <c r="C748" s="5" t="str">
        <f>IFERROR(INDEX(チェックポイント!$D:$D,MATCH(B748,チェックポイント!$A:$A,0)),"")</f>
        <v>共通</v>
      </c>
      <c r="D748" s="5" t="str">
        <f>IFERROR(INDEX(チェックポイント!$E:$E,MATCH(B748,チェックポイント!$A:$A,0)),"")</f>
        <v/>
      </c>
      <c r="E748" s="5" t="str">
        <f>IFERROR(INDEX(チェックポイント!$F:$F,MATCH(B748,チェックポイント!$A:$A,0)),"")</f>
        <v>No.28が対象外でも、連結PKGで大きな増減が検出された科目について増減理由が確認できるか。</v>
      </c>
      <c r="F748" s="2">
        <v>572</v>
      </c>
      <c r="G748" s="5" t="str">
        <f>IFERROR(INDEX(問合せ・差戻し事例!$F:$F,MATCH(F748,問合せ・差戻し事例!$A:$A,0)),"")</f>
        <v>デンタルケアユニット</v>
      </c>
      <c r="H748" s="5" t="str">
        <f>IFERROR(INDEX(問合せ・差戻し事例!$E:$E,MATCH(F748,問合せ・差戻し事例!$A:$A,0)),"")</f>
        <v>(株)デミライン</v>
      </c>
      <c r="I748" s="5" t="str">
        <f>IFERROR(INDEX(問合せ・差戻し事例!$D:$D,MATCH(F748,問合せ・差戻し事例!$A:$A,0)),"")</f>
        <v>100203</v>
      </c>
      <c r="J748" s="5">
        <f>IFERROR(INDEX(問合せ・差戻し事例!$G:$G,MATCH(F748,問合せ・差戻し事例!$A:$A,0)),"")</f>
        <v>28</v>
      </c>
      <c r="K748" s="5" t="str">
        <f>IFERROR(INDEX(問合せ・差戻し事例!$H:$H,MATCH(F748,問合せ・差戻し事例!$A:$A,0)),"")</f>
        <v>(No.28_財務分析が対象外の会社様におかれましては、連結PKGにて大きな増減が検出された場合に、科目単位で増減理由を確認させていただいております)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v>
      </c>
    </row>
    <row r="749" spans="1:11" ht="17.5" hidden="1" x14ac:dyDescent="0.6">
      <c r="A749" s="2">
        <v>748</v>
      </c>
      <c r="B749" s="2">
        <v>196</v>
      </c>
      <c r="C749" s="5" t="str">
        <f>IFERROR(INDEX(チェックポイント!$D:$D,MATCH(B749,チェックポイント!$A:$A,0)),"")</f>
        <v>共通</v>
      </c>
      <c r="D749" s="5" t="str">
        <f>IFERROR(INDEX(チェックポイント!$E:$E,MATCH(B749,チェックポイント!$A:$A,0)),"")</f>
        <v/>
      </c>
      <c r="E749" s="5" t="str">
        <f>IFERROR(INDEX(チェックポイント!$F:$F,MATCH(B749,チェックポイント!$A:$A,0)),"")</f>
        <v>No.28が対象外でも、連結PKGで大きな増減が検出された科目について増減理由が確認できるか。</v>
      </c>
      <c r="F749" s="2">
        <v>573</v>
      </c>
      <c r="G749" s="5" t="str">
        <f>IFERROR(INDEX(問合せ・差戻し事例!$F:$F,MATCH(F749,問合せ・差戻し事例!$A:$A,0)),"")</f>
        <v>デンタルケアユニット</v>
      </c>
      <c r="H749" s="5" t="str">
        <f>IFERROR(INDEX(問合せ・差戻し事例!$E:$E,MATCH(F749,問合せ・差戻し事例!$A:$A,0)),"")</f>
        <v>(株)TDS</v>
      </c>
      <c r="I749" s="5" t="str">
        <f>IFERROR(INDEX(問合せ・差戻し事例!$D:$D,MATCH(F749,問合せ・差戻し事例!$A:$A,0)),"")</f>
        <v>100213</v>
      </c>
      <c r="J749" s="5">
        <f>IFERROR(INDEX(問合せ・差戻し事例!$G:$G,MATCH(F749,問合せ・差戻し事例!$A:$A,0)),"")</f>
        <v>28</v>
      </c>
      <c r="K749" s="5" t="str">
        <f>IFERROR(INDEX(問合せ・差戻し事例!$H:$H,MATCH(F749,問合せ・差戻し事例!$A:$A,0)),"")</f>
        <v>(No.28_財務分析が対象外の会社様におかれましては、連結PKGにて大きな増減が検出された場合に、科目単位で増減理由を確認させていただいております)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v>
      </c>
    </row>
    <row r="750" spans="1:11" ht="17.5" hidden="1" x14ac:dyDescent="0.6">
      <c r="A750" s="2">
        <v>749</v>
      </c>
      <c r="B750" s="2">
        <v>196</v>
      </c>
      <c r="C750" s="5" t="str">
        <f>IFERROR(INDEX(チェックポイント!$D:$D,MATCH(B750,チェックポイント!$A:$A,0)),"")</f>
        <v>共通</v>
      </c>
      <c r="D750" s="5" t="str">
        <f>IFERROR(INDEX(チェックポイント!$E:$E,MATCH(B750,チェックポイント!$A:$A,0)),"")</f>
        <v/>
      </c>
      <c r="E750" s="5" t="str">
        <f>IFERROR(INDEX(チェックポイント!$F:$F,MATCH(B750,チェックポイント!$A:$A,0)),"")</f>
        <v>No.28が対象外でも、連結PKGで大きな増減が検出された科目について増減理由が確認できるか。</v>
      </c>
      <c r="F750" s="2">
        <v>574</v>
      </c>
      <c r="G750" s="5" t="str">
        <f>IFERROR(INDEX(問合せ・差戻し事例!$F:$F,MATCH(F750,問合せ・差戻し事例!$A:$A,0)),"")</f>
        <v>デンタルケアユニット</v>
      </c>
      <c r="H750" s="5" t="str">
        <f>IFERROR(INDEX(問合せ・差戻し事例!$E:$E,MATCH(F750,問合せ・差戻し事例!$A:$A,0)),"")</f>
        <v>(株)サクラ歯研</v>
      </c>
      <c r="I750" s="5" t="str">
        <f>IFERROR(INDEX(問合せ・差戻し事例!$D:$D,MATCH(F750,問合せ・差戻し事例!$A:$A,0)),"")</f>
        <v>100201</v>
      </c>
      <c r="J750" s="5">
        <f>IFERROR(INDEX(問合せ・差戻し事例!$G:$G,MATCH(F750,問合せ・差戻し事例!$A:$A,0)),"")</f>
        <v>28</v>
      </c>
      <c r="K750" s="5" t="str">
        <f>IFERROR(INDEX(問合せ・差戻し事例!$H:$H,MATCH(F750,問合せ・差戻し事例!$A:$A,0)),"")</f>
        <v>(No.28_財務分析が対象外の会社様におかれましては、連結PKGにて大きな増減が検出された場合に、科目単位で増減理由を確認させていただいております)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v>
      </c>
    </row>
    <row r="751" spans="1:11" ht="17.5" hidden="1" x14ac:dyDescent="0.6">
      <c r="A751" s="2">
        <v>750</v>
      </c>
      <c r="B751" s="2">
        <v>196</v>
      </c>
      <c r="C751" s="5" t="str">
        <f>IFERROR(INDEX(チェックポイント!$D:$D,MATCH(B751,チェックポイント!$A:$A,0)),"")</f>
        <v>共通</v>
      </c>
      <c r="D751" s="5" t="str">
        <f>IFERROR(INDEX(チェックポイント!$E:$E,MATCH(B751,チェックポイント!$A:$A,0)),"")</f>
        <v/>
      </c>
      <c r="E751" s="5" t="str">
        <f>IFERROR(INDEX(チェックポイント!$F:$F,MATCH(B751,チェックポイント!$A:$A,0)),"")</f>
        <v>No.28が対象外でも、連結PKGで大きな増減が検出された科目について増減理由が確認できるか。</v>
      </c>
      <c r="F751" s="2">
        <v>575</v>
      </c>
      <c r="G751" s="5" t="str">
        <f>IFERROR(INDEX(問合せ・差戻し事例!$F:$F,MATCH(F751,問合せ・差戻し事例!$A:$A,0)),"")</f>
        <v>デンタルケアユニット</v>
      </c>
      <c r="H751" s="5" t="str">
        <f>IFERROR(INDEX(問合せ・差戻し事例!$E:$E,MATCH(F751,問合せ・差戻し事例!$A:$A,0)),"")</f>
        <v>(株)ナイキ歯研</v>
      </c>
      <c r="I751" s="5" t="str">
        <f>IFERROR(INDEX(問合せ・差戻し事例!$D:$D,MATCH(F751,問合せ・差戻し事例!$A:$A,0)),"")</f>
        <v>100205</v>
      </c>
      <c r="J751" s="5">
        <f>IFERROR(INDEX(問合せ・差戻し事例!$G:$G,MATCH(F751,問合せ・差戻し事例!$A:$A,0)),"")</f>
        <v>28</v>
      </c>
      <c r="K751" s="5" t="str">
        <f>IFERROR(INDEX(問合せ・差戻し事例!$H:$H,MATCH(F751,問合せ・差戻し事例!$A:$A,0)),"")</f>
        <v>(No.28_財務分析が対象外の会社様におかれましては、連結PKGにて大きな増減が検出された場合に、科目単位で増減理由を確認させていただいております)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v>
      </c>
    </row>
    <row r="752" spans="1:11" ht="17.5" hidden="1" x14ac:dyDescent="0.6">
      <c r="A752" s="2">
        <v>751</v>
      </c>
      <c r="B752" s="2">
        <v>196</v>
      </c>
      <c r="C752" s="5" t="str">
        <f>IFERROR(INDEX(チェックポイント!$D:$D,MATCH(B752,チェックポイント!$A:$A,0)),"")</f>
        <v>共通</v>
      </c>
      <c r="D752" s="5" t="str">
        <f>IFERROR(INDEX(チェックポイント!$E:$E,MATCH(B752,チェックポイント!$A:$A,0)),"")</f>
        <v/>
      </c>
      <c r="E752" s="5" t="str">
        <f>IFERROR(INDEX(チェックポイント!$F:$F,MATCH(B752,チェックポイント!$A:$A,0)),"")</f>
        <v>No.28が対象外でも、連結PKGで大きな増減が検出された科目について増減理由が確認できるか。</v>
      </c>
      <c r="F752" s="2">
        <v>576</v>
      </c>
      <c r="G752" s="5" t="str">
        <f>IFERROR(INDEX(問合せ・差戻し事例!$F:$F,MATCH(F752,問合せ・差戻し事例!$A:$A,0)),"")</f>
        <v>デンタルケアユニット</v>
      </c>
      <c r="H752" s="5" t="str">
        <f>IFERROR(INDEX(問合せ・差戻し事例!$E:$E,MATCH(F752,問合せ・差戻し事例!$A:$A,0)),"")</f>
        <v>(株)クラブメディア</v>
      </c>
      <c r="I752" s="5" t="str">
        <f>IFERROR(INDEX(問合せ・差戻し事例!$D:$D,MATCH(F752,問合せ・差戻し事例!$A:$A,0)),"")</f>
        <v>100214</v>
      </c>
      <c r="J752" s="5">
        <f>IFERROR(INDEX(問合せ・差戻し事例!$G:$G,MATCH(F752,問合せ・差戻し事例!$A:$A,0)),"")</f>
        <v>28</v>
      </c>
      <c r="K752" s="5" t="str">
        <f>IFERROR(INDEX(問合せ・差戻し事例!$H:$H,MATCH(F752,問合せ・差戻し事例!$A:$A,0)),"")</f>
        <v>(No.28_財務分析が対象外の会社様におかれましては、連結PKGにて大きな増減が検出された場合に、科目単位で増減理由を確認させていただいております)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v>
      </c>
    </row>
    <row r="753" spans="1:11" ht="17.5" hidden="1" x14ac:dyDescent="0.6">
      <c r="A753" s="2">
        <v>752</v>
      </c>
      <c r="B753" s="2">
        <v>196</v>
      </c>
      <c r="C753" s="5" t="str">
        <f>IFERROR(INDEX(チェックポイント!$D:$D,MATCH(B753,チェックポイント!$A:$A,0)),"")</f>
        <v>共通</v>
      </c>
      <c r="D753" s="5" t="str">
        <f>IFERROR(INDEX(チェックポイント!$E:$E,MATCH(B753,チェックポイント!$A:$A,0)),"")</f>
        <v/>
      </c>
      <c r="E753" s="5" t="str">
        <f>IFERROR(INDEX(チェックポイント!$F:$F,MATCH(B753,チェックポイント!$A:$A,0)),"")</f>
        <v>No.28が対象外でも、連結PKGで大きな増減が検出された科目について増減理由が確認できるか。</v>
      </c>
      <c r="F753" s="2">
        <v>577</v>
      </c>
      <c r="G753" s="5" t="str">
        <f>IFERROR(INDEX(問合せ・差戻し事例!$F:$F,MATCH(F753,問合せ・差戻し事例!$A:$A,0)),"")</f>
        <v>デンタルケアユニット</v>
      </c>
      <c r="H753" s="5" t="str">
        <f>IFERROR(INDEX(問合せ・差戻し事例!$E:$E,MATCH(F753,問合せ・差戻し事例!$A:$A,0)),"")</f>
        <v>(株)ニッセンLINX</v>
      </c>
      <c r="I753" s="5" t="str">
        <f>IFERROR(INDEX(問合せ・差戻し事例!$D:$D,MATCH(F753,問合せ・差戻し事例!$A:$A,0)),"")</f>
        <v>100209</v>
      </c>
      <c r="J753" s="5">
        <f>IFERROR(INDEX(問合せ・差戻し事例!$G:$G,MATCH(F753,問合せ・差戻し事例!$A:$A,0)),"")</f>
        <v>28</v>
      </c>
      <c r="K753" s="5" t="str">
        <f>IFERROR(INDEX(問合せ・差戻し事例!$H:$H,MATCH(F753,問合せ・差戻し事例!$A:$A,0)),"")</f>
        <v>(No.28_財務分析が対象外の会社様におかれましては、連結PKGにて大きな増減が検出された場合に、科目単位で増減理由を確認させていただいております)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v>
      </c>
    </row>
    <row r="754" spans="1:11" ht="17.5" hidden="1" x14ac:dyDescent="0.6">
      <c r="A754" s="2">
        <v>753</v>
      </c>
      <c r="B754" s="2">
        <v>196</v>
      </c>
      <c r="C754" s="5" t="str">
        <f>IFERROR(INDEX(チェックポイント!$D:$D,MATCH(B754,チェックポイント!$A:$A,0)),"")</f>
        <v>共通</v>
      </c>
      <c r="D754" s="5" t="str">
        <f>IFERROR(INDEX(チェックポイント!$E:$E,MATCH(B754,チェックポイント!$A:$A,0)),"")</f>
        <v/>
      </c>
      <c r="E754" s="5" t="str">
        <f>IFERROR(INDEX(チェックポイント!$F:$F,MATCH(B754,チェックポイント!$A:$A,0)),"")</f>
        <v>No.28が対象外でも、連結PKGで大きな増減が検出された科目について増減理由が確認できるか。</v>
      </c>
      <c r="F754" s="2">
        <v>578</v>
      </c>
      <c r="G754" s="5" t="str">
        <f>IFERROR(INDEX(問合せ・差戻し事例!$F:$F,MATCH(F754,問合せ・差戻し事例!$A:$A,0)),"")</f>
        <v>デンタルケアユニット</v>
      </c>
      <c r="H754" s="5" t="str">
        <f>IFERROR(INDEX(問合せ・差戻し事例!$E:$E,MATCH(F754,問合せ・差戻し事例!$A:$A,0)),"")</f>
        <v>(株)ニッセンライフ</v>
      </c>
      <c r="I754" s="5" t="str">
        <f>IFERROR(INDEX(問合せ・差戻し事例!$D:$D,MATCH(F754,問合せ・差戻し事例!$A:$A,0)),"")</f>
        <v>100208</v>
      </c>
      <c r="J754" s="5">
        <f>IFERROR(INDEX(問合せ・差戻し事例!$G:$G,MATCH(F754,問合せ・差戻し事例!$A:$A,0)),"")</f>
        <v>28</v>
      </c>
      <c r="K754" s="5" t="str">
        <f>IFERROR(INDEX(問合せ・差戻し事例!$H:$H,MATCH(F754,問合せ・差戻し事例!$A:$A,0)),"")</f>
        <v>(No.28_財務分析が対象外の会社様におかれましては、連結PKGにて大きな増減が検出された場合に、科目単位で増減理由を確認させていただいております)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v>
      </c>
    </row>
    <row r="755" spans="1:11" ht="17.5" hidden="1" x14ac:dyDescent="0.6">
      <c r="A755" s="2">
        <v>754</v>
      </c>
      <c r="B755" s="2">
        <v>196</v>
      </c>
      <c r="C755" s="5" t="str">
        <f>IFERROR(INDEX(チェックポイント!$D:$D,MATCH(B755,チェックポイント!$A:$A,0)),"")</f>
        <v>共通</v>
      </c>
      <c r="D755" s="5" t="str">
        <f>IFERROR(INDEX(チェックポイント!$E:$E,MATCH(B755,チェックポイント!$A:$A,0)),"")</f>
        <v/>
      </c>
      <c r="E755" s="5" t="str">
        <f>IFERROR(INDEX(チェックポイント!$F:$F,MATCH(B755,チェックポイント!$A:$A,0)),"")</f>
        <v>No.28が対象外でも、連結PKGで大きな増減が検出された科目について増減理由が確認できるか。</v>
      </c>
      <c r="F755" s="2">
        <v>579</v>
      </c>
      <c r="G755" s="5" t="str">
        <f>IFERROR(INDEX(問合せ・差戻し事例!$F:$F,MATCH(F755,問合せ・差戻し事例!$A:$A,0)),"")</f>
        <v>デンタルケアユニット</v>
      </c>
      <c r="H755" s="5" t="str">
        <f>IFERROR(INDEX(問合せ・差戻し事例!$E:$E,MATCH(F755,問合せ・差戻し事例!$A:$A,0)),"")</f>
        <v>(株)u&amp;n</v>
      </c>
      <c r="I755" s="5" t="str">
        <f>IFERROR(INDEX(問合せ・差戻し事例!$D:$D,MATCH(F755,問合せ・差戻し事例!$A:$A,0)),"")</f>
        <v>100216</v>
      </c>
      <c r="J755" s="5">
        <f>IFERROR(INDEX(問合せ・差戻し事例!$G:$G,MATCH(F755,問合せ・差戻し事例!$A:$A,0)),"")</f>
        <v>28</v>
      </c>
      <c r="K755" s="5" t="str">
        <f>IFERROR(INDEX(問合せ・差戻し事例!$H:$H,MATCH(F755,問合せ・差戻し事例!$A:$A,0)),"")</f>
        <v>(No.28_財務分析が対象外の会社様におかれましては、連結PKGにて大きな増減が検出された場合に、科目単位で増減理由を確認させていただいております)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v>
      </c>
    </row>
    <row r="756" spans="1:11" ht="17.5" hidden="1" x14ac:dyDescent="0.6">
      <c r="A756" s="2">
        <v>755</v>
      </c>
      <c r="B756" s="2">
        <v>197</v>
      </c>
      <c r="C756" s="5" t="str">
        <f>IFERROR(INDEX(チェックポイント!$D:$D,MATCH(B756,チェックポイント!$A:$A,0)),"")</f>
        <v>共通</v>
      </c>
      <c r="D756" s="5" t="str">
        <f>IFERROR(INDEX(チェックポイント!$E:$E,MATCH(B756,チェックポイント!$A:$A,0)),"")</f>
        <v/>
      </c>
      <c r="E756" s="5" t="str">
        <f>IFERROR(INDEX(チェックポイント!$F:$F,MATCH(B756,チェックポイント!$A:$A,0)),"")</f>
        <v>「12_工事案件の進捗率分析_嶋田工業」ではプロジェクト別に実際発生原価、進捗率が算定されています。一方「進行基準適用判断_嶋田工業」では工事番号別に工事実行予算、未成工事支出金、実施出来高が算定されています。どのプロジェクトがどの工事番号</v>
      </c>
      <c r="F756" s="2">
        <v>1920</v>
      </c>
      <c r="G756" s="5" t="str">
        <f>IFERROR(INDEX(問合せ・差戻し事例!$F:$F,MATCH(F756,問合せ・差戻し事例!$A:$A,0)),"")</f>
        <v>連結管理室</v>
      </c>
      <c r="H756" s="5" t="str">
        <f>IFERROR(INDEX(問合せ・差戻し事例!$E:$E,MATCH(F756,問合せ・差戻し事例!$A:$A,0)),"")</f>
        <v>嶋田工業(株)</v>
      </c>
      <c r="I756" s="5" t="str">
        <f>IFERROR(INDEX(問合せ・差戻し事例!$D:$D,MATCH(F756,問合せ・差戻し事例!$A:$A,0)),"")</f>
        <v>210104</v>
      </c>
      <c r="J756" s="5" t="str">
        <f>IFERROR(INDEX(問合せ・差戻し事例!$G:$G,MATCH(F756,問合せ・差戻し事例!$A:$A,0)),"")</f>
        <v>9
10
12
15</v>
      </c>
      <c r="K756" s="5" t="str">
        <f>IFERROR(INDEX(問合せ・差戻し事例!$H:$H,MATCH(F756,問合せ・差戻し事例!$A:$A,0)),"")</f>
        <v>「12_工事案件の進捗率分析_嶋田工業」ではプロジェクト別に実際発生原価、進捗率が算定されています。
一方「進行基準適用判断_嶋田工業」では工事番号別に工事実行予算、未成工事支出金、実施出来高が算定されています。
どのプロジェクトがどの工事番号と紐づくかご教示願います。
（「12_工事案件の進捗率分析_嶋田工業」のPJT-002は、「進行基準適用判断_嶋田工業」の工事番号236001と紐づくと想定されます。しかし、PJT-002の実行予算が294Ｍ進捗率86.39％であるのに対し、工事番号236001の工事実行予算が274Ｍ実施出来高94.8%と一致しません。
また、「12_工事案件の進捗率分析_嶋田工業」と、「10_工事案件の実行予算分析_嶋田工業」及び「15_個別原価計算適用案件の粗利率分析_嶋田工業」が、PJT別で類似した形式で作成されているため、自主点検No10,15もF列に記載しています。）</v>
      </c>
    </row>
    <row r="757" spans="1:11" ht="17.5" hidden="1" x14ac:dyDescent="0.6">
      <c r="A757" s="2">
        <v>756</v>
      </c>
      <c r="B757" s="2">
        <v>197</v>
      </c>
      <c r="C757" s="5" t="str">
        <f>IFERROR(INDEX(チェックポイント!$D:$D,MATCH(B757,チェックポイント!$A:$A,0)),"")</f>
        <v>共通</v>
      </c>
      <c r="D757" s="5" t="str">
        <f>IFERROR(INDEX(チェックポイント!$E:$E,MATCH(B757,チェックポイント!$A:$A,0)),"")</f>
        <v/>
      </c>
      <c r="E757" s="5" t="str">
        <f>IFERROR(INDEX(チェックポイント!$F:$F,MATCH(B757,チェックポイント!$A:$A,0)),"")</f>
        <v>「12_工事案件の進捗率分析_嶋田工業」ではプロジェクト別に実際発生原価、進捗率が算定されています。一方「進行基準適用判断_嶋田工業」では工事番号別に工事実行予算、未成工事支出金、実施出来高が算定されています。どのプロジェクトがどの工事番号</v>
      </c>
      <c r="F757" s="2">
        <v>1979</v>
      </c>
      <c r="G757" s="5" t="str">
        <f>IFERROR(INDEX(問合せ・差戻し事例!$F:$F,MATCH(F757,問合せ・差戻し事例!$A:$A,0)),"")</f>
        <v>連結管理室</v>
      </c>
      <c r="H757" s="5" t="str">
        <f>IFERROR(INDEX(問合せ・差戻し事例!$E:$E,MATCH(F757,問合せ・差戻し事例!$A:$A,0)),"")</f>
        <v>(株)アーステクノ</v>
      </c>
      <c r="I757" s="5" t="str">
        <f>IFERROR(INDEX(問合せ・差戻し事例!$D:$D,MATCH(F757,問合せ・差戻し事例!$A:$A,0)),"")</f>
        <v>210101</v>
      </c>
      <c r="J757" s="5" t="str">
        <f>IFERROR(INDEX(問合せ・差戻し事例!$G:$G,MATCH(F757,問合せ・差戻し事例!$A:$A,0)),"")</f>
        <v>12、15</v>
      </c>
      <c r="K757" s="5" t="str">
        <f>IFERROR(INDEX(問合せ・差戻し事例!$H:$H,MATCH(F757,問合せ・差戻し事例!$A:$A,0)),"")</f>
        <v>「12_工事案件の進捗率分析_アーステクノ」の2026年3月では、実行予算が575百万円、実際発生原価（累積）が247百万円となっています。
一方「15_個別原価計算適用案件の粗利率分析_アーステクノ」の2026年3月では、実行予算が411百万円、実際発生原価（累積）が164百万円となっています。
当該差異理由をご教示ください。</v>
      </c>
    </row>
    <row r="758" spans="1:11" ht="17.5" x14ac:dyDescent="0.6">
      <c r="A758" s="2">
        <v>757</v>
      </c>
      <c r="B758" s="2">
        <v>1</v>
      </c>
      <c r="C758" s="5">
        <f>IFERROR(INDEX(チェックポイント!$D:$D,MATCH(B758,チェックポイント!$A:$A,0)),"")</f>
        <v>15</v>
      </c>
      <c r="D758" s="5" t="str">
        <f>IFERROR(INDEX(チェックポイント!$E:$E,MATCH(B758,チェックポイント!$A:$A,0)),"")</f>
        <v>売掛金明細・試算表の一致</v>
      </c>
      <c r="E758" s="5" t="str">
        <f>IFERROR(INDEX(チェックポイント!$F:$F,MATCH(B758,チェックポイント!$A:$A,0)),"")</f>
        <v>成果物の作成に用いたデータソースと抽出条件（手順）の記録（画面コピー等）が提出されているか。</v>
      </c>
      <c r="F758" s="2">
        <v>127</v>
      </c>
      <c r="G758" s="5" t="str">
        <f>IFERROR(INDEX(問合せ・差戻し事例!$F:$F,MATCH(F758,問合せ・差戻し事例!$A:$A,0)),"")</f>
        <v>エア・ウォーター東日本(株)</v>
      </c>
      <c r="H758" s="5" t="str">
        <f>IFERROR(INDEX(問合せ・差戻し事例!$E:$E,MATCH(F758,問合せ・差戻し事例!$A:$A,0)),"")</f>
        <v>(株)関茂助商店</v>
      </c>
      <c r="I758" s="5" t="str">
        <f>IFERROR(INDEX(問合せ・差戻し事例!$D:$D,MATCH(F758,問合せ・差戻し事例!$A:$A,0)),"")</f>
        <v>230102</v>
      </c>
      <c r="J758" s="5">
        <f>IFERROR(INDEX(問合せ・差戻し事例!$G:$G,MATCH(F758,問合せ・差戻し事例!$A:$A,0)),"")</f>
        <v>4</v>
      </c>
      <c r="K758" s="5" t="str">
        <f>IFERROR(INDEX(問合せ・差戻し事例!$H:$H,MATCH(F758,問合せ・差戻し事例!$A:$A,0)),"")</f>
        <v>「№４滞留債権チェック」にて、抽出条件を「1　繰越金額が有り、入金がない取引先」として４社を抽出いただいているかと存じます。例えば、繰越金額100に対して入金が１しかない場合は、滞留している可能性もあるように見えますが、そのような債権についてはどのように滞留有無を確認いただきましたでしょうか。
（例　　得意先名：柏崎厚生病院　施設課、繰越金額：7,936,434円、入金額195,855円　→　なお、売上明細を拝見すると、2月17日に6,600,000円ほどの大型案件（美浴 NB2500 ﾘｸﾗｲﾆﾝｸﾞｼｬﾜｰ入浴装置+ﾘｸﾗｲﾆﾝｸﾞﾁｪｱ2台）があるため、当該案件の影響と理解しています）</v>
      </c>
    </row>
    <row r="759" spans="1:11" ht="17.5" hidden="1" x14ac:dyDescent="0.6">
      <c r="A759" s="2">
        <v>758</v>
      </c>
      <c r="B759" s="2">
        <v>198</v>
      </c>
      <c r="C759" s="5">
        <f>IFERROR(INDEX(チェックポイント!$D:$D,MATCH(B759,チェックポイント!$A:$A,0)),"")</f>
        <v>15</v>
      </c>
      <c r="D759" s="5" t="str">
        <f>IFERROR(INDEX(チェックポイント!$E:$E,MATCH(B759,チェックポイント!$A:$A,0)),"")</f>
        <v>売掛金明細・試算表の一致</v>
      </c>
      <c r="E759" s="5" t="str">
        <f>IFERROR(INDEX(チェックポイント!$F:$F,MATCH(B759,チェックポイント!$A:$A,0)),"")</f>
        <v>（項目4 提出物15 その他個別事例・恒常的なCP化は要個別判断）</v>
      </c>
      <c r="F759" s="2">
        <v>128</v>
      </c>
      <c r="G759" s="5" t="str">
        <f>IFERROR(INDEX(問合せ・差戻し事例!$F:$F,MATCH(F759,問合せ・差戻し事例!$A:$A,0)),"")</f>
        <v>エア・ウォーター東日本(株)</v>
      </c>
      <c r="H759" s="5" t="str">
        <f>IFERROR(INDEX(問合せ・差戻し事例!$E:$E,MATCH(F759,問合せ・差戻し事例!$A:$A,0)),"")</f>
        <v>山形液酸(株)</v>
      </c>
      <c r="I759" s="5" t="str">
        <f>IFERROR(INDEX(問合せ・差戻し事例!$D:$D,MATCH(F759,問合せ・差戻し事例!$A:$A,0)),"")</f>
        <v>231300</v>
      </c>
      <c r="J759" s="5">
        <f>IFERROR(INDEX(問合せ・差戻し事例!$G:$G,MATCH(F759,問合せ・差戻し事例!$A:$A,0)),"")</f>
        <v>4</v>
      </c>
      <c r="K759" s="5" t="str">
        <f>IFERROR(INDEX(問合せ・差戻し事例!$H:$H,MATCH(F759,問合せ・差戻し事例!$A:$A,0)),"")</f>
        <v>試算表の売掛金残高52,319,716円ですが、成果物の滞留債権一覧の売掛金合計金額が52,321,977円と差がございます。
以下の取引先で差異があるようですので、ご確認いただけますでしょうか。
エア・ウォーター医療ガス→試算表（債権残高一覧表）：2,451,511円　滞留債権一覧：2,453,773円
山形高圧ガス→試算表（債権残高一覧表）：818,051円　滞留債権一覧：818,050円</v>
      </c>
    </row>
    <row r="760" spans="1:11" ht="17.5" hidden="1" x14ac:dyDescent="0.6">
      <c r="A760" s="2">
        <v>759</v>
      </c>
      <c r="B760" s="2">
        <v>268</v>
      </c>
      <c r="C760" s="5">
        <f>IFERROR(INDEX(チェックポイント!$D:$D,MATCH(B760,チェックポイント!$A:$A,0)),"")</f>
        <v>15</v>
      </c>
      <c r="D760" s="5" t="str">
        <f>IFERROR(INDEX(チェックポイント!$E:$E,MATCH(B760,チェックポイント!$A:$A,0)),"")</f>
        <v>売掛金明細・試算表の一致</v>
      </c>
      <c r="E760" s="5" t="str">
        <f>IFERROR(INDEX(チェックポイント!$F:$F,MATCH(B760,チェックポイント!$A:$A,0)),"")</f>
        <v>網羅性が確認できる情報（残高試算表との一致）が提出されているか。</v>
      </c>
      <c r="F760" s="2">
        <v>297</v>
      </c>
      <c r="G760" s="5" t="str">
        <f>IFERROR(INDEX(問合せ・差戻し事例!$F:$F,MATCH(F760,問合せ・差戻し事例!$A:$A,0)),"")</f>
        <v>フーズユニット</v>
      </c>
      <c r="H760" s="5" t="str">
        <f>IFERROR(INDEX(問合せ・差戻し事例!$E:$E,MATCH(F760,問合せ・差戻し事例!$A:$A,0)),"")</f>
        <v>エア・ウォーターアグリ＆フーズ(株)</v>
      </c>
      <c r="I760" s="5" t="str">
        <f>IFERROR(INDEX(問合せ・差戻し事例!$D:$D,MATCH(F760,問合せ・差戻し事例!$A:$A,0)),"")</f>
        <v>110100</v>
      </c>
      <c r="J760" s="5">
        <f>IFERROR(INDEX(問合せ・差戻し事例!$G:$G,MATCH(F760,問合せ・差戻し事例!$A:$A,0)),"")</f>
        <v>4</v>
      </c>
      <c r="K760" s="5" t="str">
        <f>IFERROR(INDEX(問合せ・差戻し事例!$H:$H,MATCH(F760,問合せ・差戻し事例!$A:$A,0)),"")</f>
        <v>・網羅性及び整合性を確認するため、提出された成果物と債権管理資料の金額の一致の確認及び試算表との一致を確認いただけますでしょうか。また一致を確認した際は、その旨を提出物内で記載して頂けると幸いです。
・加えて上記の整合性確認を行う際、レビュー担当者がトレースできるように元データから成果物に至るまでの手順及び抽出条件も記載いただけると幸いです。</v>
      </c>
    </row>
    <row r="761" spans="1:11" ht="17.5" hidden="1" x14ac:dyDescent="0.6">
      <c r="A761" s="2">
        <v>760</v>
      </c>
      <c r="B761" s="2">
        <v>268</v>
      </c>
      <c r="C761" s="5">
        <f>IFERROR(INDEX(チェックポイント!$D:$D,MATCH(B761,チェックポイント!$A:$A,0)),"")</f>
        <v>15</v>
      </c>
      <c r="D761" s="5" t="str">
        <f>IFERROR(INDEX(チェックポイント!$E:$E,MATCH(B761,チェックポイント!$A:$A,0)),"")</f>
        <v>売掛金明細・試算表の一致</v>
      </c>
      <c r="E761" s="5" t="str">
        <f>IFERROR(INDEX(チェックポイント!$F:$F,MATCH(B761,チェックポイント!$A:$A,0)),"")</f>
        <v>網羅性が確認できる情報（残高試算表との一致）が提出されているか。</v>
      </c>
      <c r="F761" s="2">
        <v>298</v>
      </c>
      <c r="G761" s="5" t="str">
        <f>IFERROR(INDEX(問合せ・差戻し事例!$F:$F,MATCH(F761,問合せ・差戻し事例!$A:$A,0)),"")</f>
        <v>フーズユニット</v>
      </c>
      <c r="H761" s="5" t="str">
        <f>IFERROR(INDEX(問合せ・差戻し事例!$E:$E,MATCH(F761,問合せ・差戻し事例!$A:$A,0)),"")</f>
        <v>(株)プレシア</v>
      </c>
      <c r="I761" s="5" t="str">
        <f>IFERROR(INDEX(問合せ・差戻し事例!$D:$D,MATCH(F761,問合せ・差戻し事例!$A:$A,0)),"")</f>
        <v>110200</v>
      </c>
      <c r="J761" s="5">
        <f>IFERROR(INDEX(問合せ・差戻し事例!$G:$G,MATCH(F761,問合せ・差戻し事例!$A:$A,0)),"")</f>
        <v>4</v>
      </c>
      <c r="K761" s="5" t="str">
        <f>IFERROR(INDEX(問合せ・差戻し事例!$H:$H,MATCH(F761,問合せ・差戻し事例!$A:$A,0)),"")</f>
        <v>・回収予定表は請求ベース、試算表は月末締ベースとのことでしたが、どのように全ての回収遅延債権が正しく記載されていると確認したのか、その手順及び元データ含む関連資料を提出ください。参考程度に他社の場合、債券一覧と元帳/試算表の残売掛金が一致していることや債券含む全売上明細のデ一覧と試算表の金額が一致していることが網羅性の担保の材料となります。
・またその際、データの抽出条件（画面スクショ等）も格納して頂けると幸いです。</v>
      </c>
    </row>
    <row r="762" spans="1:11" ht="17.5" hidden="1" x14ac:dyDescent="0.6">
      <c r="A762" s="2">
        <v>761</v>
      </c>
      <c r="B762" s="2">
        <v>198</v>
      </c>
      <c r="C762" s="5">
        <f>IFERROR(INDEX(チェックポイント!$D:$D,MATCH(B762,チェックポイント!$A:$A,0)),"")</f>
        <v>15</v>
      </c>
      <c r="D762" s="5" t="str">
        <f>IFERROR(INDEX(チェックポイント!$E:$E,MATCH(B762,チェックポイント!$A:$A,0)),"")</f>
        <v>売掛金明細・試算表の一致</v>
      </c>
      <c r="E762" s="5" t="str">
        <f>IFERROR(INDEX(チェックポイント!$F:$F,MATCH(B762,チェックポイント!$A:$A,0)),"")</f>
        <v>（項目4 提出物15 その他個別事例・恒常的なCP化は要個別判断）</v>
      </c>
      <c r="F762" s="2">
        <v>344</v>
      </c>
      <c r="G762" s="5" t="str">
        <f>IFERROR(INDEX(問合せ・差戻し事例!$F:$F,MATCH(F762,問合せ・差戻し事例!$A:$A,0)),"")</f>
        <v>フーズユニット</v>
      </c>
      <c r="H762" s="5" t="str">
        <f>IFERROR(INDEX(問合せ・差戻し事例!$E:$E,MATCH(F762,問合せ・差戻し事例!$A:$A,0)),"")</f>
        <v>Asvegetal S.A.</v>
      </c>
      <c r="I762" s="5" t="str">
        <f>IFERROR(INDEX(問合せ・差戻し事例!$D:$D,MATCH(F762,問合せ・差戻し事例!$A:$A,0)),"")</f>
        <v>110102</v>
      </c>
      <c r="J762" s="5">
        <f>IFERROR(INDEX(問合せ・差戻し事例!$G:$G,MATCH(F762,問合せ・差戻し事例!$A:$A,0)),"")</f>
        <v>4</v>
      </c>
      <c r="K762" s="5" t="str">
        <f>IFERROR(INDEX(問合せ・差戻し事例!$H:$H,MATCH(F762,問合せ・差戻し事例!$A:$A,0)),"")</f>
        <v>・提出資料No.4シートD20セルにつき、D19セルから引用しているためD21の差異を正しく計算していません。
D20セルを試算表の額から手入力いただくよう変更ください。</v>
      </c>
    </row>
    <row r="763" spans="1:11" ht="17.5" hidden="1" x14ac:dyDescent="0.6">
      <c r="A763" s="2">
        <v>762</v>
      </c>
      <c r="B763" s="2">
        <v>198</v>
      </c>
      <c r="C763" s="5">
        <f>IFERROR(INDEX(チェックポイント!$D:$D,MATCH(B763,チェックポイント!$A:$A,0)),"")</f>
        <v>15</v>
      </c>
      <c r="D763" s="5" t="str">
        <f>IFERROR(INDEX(チェックポイント!$E:$E,MATCH(B763,チェックポイント!$A:$A,0)),"")</f>
        <v>売掛金明細・試算表の一致</v>
      </c>
      <c r="E763" s="5" t="str">
        <f>IFERROR(INDEX(チェックポイント!$F:$F,MATCH(B763,チェックポイント!$A:$A,0)),"")</f>
        <v>（項目4 提出物15 その他個別事例・恒常的なCP化は要個別判断）</v>
      </c>
      <c r="F763" s="2">
        <v>345</v>
      </c>
      <c r="G763" s="5" t="str">
        <f>IFERROR(INDEX(問合せ・差戻し事例!$F:$F,MATCH(F763,問合せ・差戻し事例!$A:$A,0)),"")</f>
        <v>フーズユニット</v>
      </c>
      <c r="H763" s="5" t="str">
        <f>IFERROR(INDEX(問合せ・差戻し事例!$E:$E,MATCH(F763,問合せ・差戻し事例!$A:$A,0)),"")</f>
        <v>Asvegetal S.A.</v>
      </c>
      <c r="I763" s="5" t="str">
        <f>IFERROR(INDEX(問合せ・差戻し事例!$D:$D,MATCH(F763,問合せ・差戻し事例!$A:$A,0)),"")</f>
        <v>110102</v>
      </c>
      <c r="J763" s="5">
        <f>IFERROR(INDEX(問合せ・差戻し事例!$G:$G,MATCH(F763,問合せ・差戻し事例!$A:$A,0)),"")</f>
        <v>4</v>
      </c>
      <c r="K763" s="5" t="str">
        <f>IFERROR(INDEX(問合せ・差戻し事例!$H:$H,MATCH(F763,問合せ・差戻し事例!$A:$A,0)),"")</f>
        <v>・失礼いたしました。
試算表の額と一致するように売掛金明細を記載いただけますでしょうか。（NO4 滞留債権　Cuentas por Cobrar AS.xlsx　によると 請求日27/3/2026のものがある理解でおります）
そのうえで、滞留しているか確認いただきたく存じます。（滞留していない場合には回収遅延理由欄の記載は不要です）</v>
      </c>
    </row>
    <row r="764" spans="1:11" ht="17.5" x14ac:dyDescent="0.6">
      <c r="A764" s="2">
        <v>763</v>
      </c>
      <c r="B764" s="2">
        <v>1</v>
      </c>
      <c r="C764" s="5">
        <f>IFERROR(INDEX(チェックポイント!$D:$D,MATCH(B764,チェックポイント!$A:$A,0)),"")</f>
        <v>15</v>
      </c>
      <c r="D764" s="5" t="str">
        <f>IFERROR(INDEX(チェックポイント!$E:$E,MATCH(B764,チェックポイント!$A:$A,0)),"")</f>
        <v>売掛金明細・試算表の一致</v>
      </c>
      <c r="E764" s="5" t="str">
        <f>IFERROR(INDEX(チェックポイント!$F:$F,MATCH(B764,チェックポイント!$A:$A,0)),"")</f>
        <v>成果物の作成に用いたデータソースと抽出条件（手順）の記録（画面コピー等）が提出されているか。</v>
      </c>
      <c r="F764" s="2">
        <v>447</v>
      </c>
      <c r="G764" s="5" t="str">
        <f>IFERROR(INDEX(問合せ・差戻し事例!$F:$F,MATCH(F764,問合せ・差戻し事例!$A:$A,0)),"")</f>
        <v>デンタルケアユニット</v>
      </c>
      <c r="H764" s="5" t="str">
        <f>IFERROR(INDEX(問合せ・差戻し事例!$E:$E,MATCH(F764,問合せ・差戻し事例!$A:$A,0)),"")</f>
        <v>(株)ナイキ歯研</v>
      </c>
      <c r="I764" s="5" t="str">
        <f>IFERROR(INDEX(問合せ・差戻し事例!$D:$D,MATCH(F764,問合せ・差戻し事例!$A:$A,0)),"")</f>
        <v>100205</v>
      </c>
      <c r="J764" s="5">
        <f>IFERROR(INDEX(問合せ・差戻し事例!$G:$G,MATCH(F764,問合せ・差戻し事例!$A:$A,0)),"")</f>
        <v>4</v>
      </c>
      <c r="K764" s="5" t="str">
        <f>IFERROR(INDEX(問合せ・差戻し事例!$H:$H,MATCH(F764,問合せ・差戻し事例!$A:$A,0)),"")</f>
        <v>滞留債権として抽出された得意先以外はサイト通り回収済みであり、滞留債権として抽出された得意先は未回収という状況かと存じますが、どのように滞留債権を抽出したかその抽出条件を追記いただけますでしょうか。</v>
      </c>
    </row>
    <row r="765" spans="1:11" ht="17.5" hidden="1" x14ac:dyDescent="0.6">
      <c r="A765" s="2">
        <v>764</v>
      </c>
      <c r="B765" s="2">
        <v>198</v>
      </c>
      <c r="C765" s="5">
        <f>IFERROR(INDEX(チェックポイント!$D:$D,MATCH(B765,チェックポイント!$A:$A,0)),"")</f>
        <v>15</v>
      </c>
      <c r="D765" s="5" t="str">
        <f>IFERROR(INDEX(チェックポイント!$E:$E,MATCH(B765,チェックポイント!$A:$A,0)),"")</f>
        <v>売掛金明細・試算表の一致</v>
      </c>
      <c r="E765" s="5" t="str">
        <f>IFERROR(INDEX(チェックポイント!$F:$F,MATCH(B765,チェックポイント!$A:$A,0)),"")</f>
        <v>（項目4 提出物15 その他個別事例・恒常的なCP化は要個別判断）</v>
      </c>
      <c r="F765" s="2">
        <v>500</v>
      </c>
      <c r="G765" s="5" t="str">
        <f>IFERROR(INDEX(問合せ・差戻し事例!$F:$F,MATCH(F765,問合せ・差戻し事例!$A:$A,0)),"")</f>
        <v>デンタルケアユニット</v>
      </c>
      <c r="H765" s="5" t="str">
        <f>IFERROR(INDEX(問合せ・差戻し事例!$E:$E,MATCH(F765,問合せ・差戻し事例!$A:$A,0)),"")</f>
        <v>(株)歯愛メディカル</v>
      </c>
      <c r="I765" s="5" t="str">
        <f>IFERROR(INDEX(問合せ・差戻し事例!$D:$D,MATCH(F765,問合せ・差戻し事例!$A:$A,0)),"")</f>
        <v>100200</v>
      </c>
      <c r="J765" s="5">
        <f>IFERROR(INDEX(問合せ・差戻し事例!$G:$G,MATCH(F765,問合せ・差戻し事例!$A:$A,0)),"")</f>
        <v>4</v>
      </c>
      <c r="K765" s="5" t="str">
        <f>IFERROR(INDEX(問合せ・差戻し事例!$H:$H,MATCH(F765,問合せ・差戻し事例!$A:$A,0)),"")</f>
        <v xml:space="preserve">①成果物内の売掛金明細やTBの金額は4,186,716,414円、最新のTBでは4,197,384,266円となっており、訂正仕訳により数値が変動した影響かとは存じますが、最新のTBの金額と整合する売掛金明細を再抽出し、最新TBと一致するように成果物をご修正いただくことは可能でしょうか。
この点、滞留債権の残高に影響がない場合は、必ずご修正していただきたいという訳ではございませんが、最新TBとの数値変動額の説明及び滞留債権残高に変動ない旨は成果物内に追記いただきますようお願いいたします。
②根拠資料としてご提出いただいた「貸倒引当金計算シートExcel」上で、6ヶ月超滞留債権として貸倒引当金を計上しているが、成果物の「滞留債権一覧Excel」では滞留〇となっていない得意先が複数存在しており（滞留〇となっている得意先における金額相違も含む）、成果物と根拠資料が整合しないように見受けられますが、相違している理由および「滞留債権一覧Excel」の作成方法についてご教示ください。また、整合するように成果物をご修正いただくことは可能でしょうか。
③滞留〇としている得意先について、回収目途が立っておらず全額引当済みのため、最新の回収予定日を空欄とされているという認識でお間違いないでしょうか。直近で請求書を再度発行し最新の回収予定を把握している得意先などございましたら日付を追記いただけますと幸いです。
</v>
      </c>
    </row>
    <row r="766" spans="1:11" ht="17.5" hidden="1" x14ac:dyDescent="0.6">
      <c r="A766" s="2">
        <v>765</v>
      </c>
      <c r="B766" s="2">
        <v>268</v>
      </c>
      <c r="C766" s="5">
        <f>IFERROR(INDEX(チェックポイント!$D:$D,MATCH(B766,チェックポイント!$A:$A,0)),"")</f>
        <v>15</v>
      </c>
      <c r="D766" s="5" t="str">
        <f>IFERROR(INDEX(チェックポイント!$E:$E,MATCH(B766,チェックポイント!$A:$A,0)),"")</f>
        <v>売掛金明細・試算表の一致</v>
      </c>
      <c r="E766" s="5" t="str">
        <f>IFERROR(INDEX(チェックポイント!$F:$F,MATCH(B766,チェックポイント!$A:$A,0)),"")</f>
        <v>網羅性が確認できる情報（残高試算表との一致）が提出されているか。</v>
      </c>
      <c r="F766" s="2">
        <v>613</v>
      </c>
      <c r="G766" s="5" t="str">
        <f>IFERROR(INDEX(問合せ・差戻し事例!$F:$F,MATCH(F766,問合せ・差戻し事例!$A:$A,0)),"")</f>
        <v xml:space="preserve">メディカルプロダクツユニット </v>
      </c>
      <c r="H766" s="5" t="str">
        <f>IFERROR(INDEX(問合せ・差戻し事例!$E:$E,MATCH(F766,問合せ・差戻し事例!$A:$A,0)),"")</f>
        <v>エア・ウォーター・メディエイチ(株)</v>
      </c>
      <c r="I766" s="5" t="str">
        <f>IFERROR(INDEX(問合せ・差戻し事例!$D:$D,MATCH(F766,問合せ・差戻し事例!$A:$A,0)),"")</f>
        <v>080200</v>
      </c>
      <c r="J766" s="5">
        <f>IFERROR(INDEX(問合せ・差戻し事例!$G:$G,MATCH(F766,問合せ・差戻し事例!$A:$A,0)),"")</f>
        <v>4</v>
      </c>
      <c r="K766" s="5" t="str">
        <f>IFERROR(INDEX(問合せ・差戻し事例!$H:$H,MATCH(F766,問合せ・差戻し事例!$A:$A,0)),"")</f>
        <v>・提出いただいた残高試算表と滞留債権明細の合計が一致していないので、残高試算表との一致確認（網羅性の確認）を改めてお願いします。その中で回収遅延が生じている債権のすべてに回収遅延理由の記載をお願いします。</v>
      </c>
    </row>
    <row r="767" spans="1:11" ht="17.5" x14ac:dyDescent="0.6">
      <c r="A767" s="2">
        <v>766</v>
      </c>
      <c r="B767" s="2">
        <v>1</v>
      </c>
      <c r="C767" s="5">
        <f>IFERROR(INDEX(チェックポイント!$D:$D,MATCH(B767,チェックポイント!$A:$A,0)),"")</f>
        <v>15</v>
      </c>
      <c r="D767" s="5" t="str">
        <f>IFERROR(INDEX(チェックポイント!$E:$E,MATCH(B767,チェックポイント!$A:$A,0)),"")</f>
        <v>売掛金明細・試算表の一致</v>
      </c>
      <c r="E767" s="5" t="str">
        <f>IFERROR(INDEX(チェックポイント!$F:$F,MATCH(B767,チェックポイント!$A:$A,0)),"")</f>
        <v>成果物の作成に用いたデータソースと抽出条件（手順）の記録（画面コピー等）が提出されているか。</v>
      </c>
      <c r="F767" s="2">
        <v>617</v>
      </c>
      <c r="G767" s="5" t="str">
        <f>IFERROR(INDEX(問合せ・差戻し事例!$F:$F,MATCH(F767,問合せ・差戻し事例!$A:$A,0)),"")</f>
        <v xml:space="preserve">メディカルプロダクツユニット </v>
      </c>
      <c r="H767" s="5" t="str">
        <f>IFERROR(INDEX(問合せ・差戻し事例!$E:$E,MATCH(F767,問合せ・差戻し事例!$A:$A,0)),"")</f>
        <v>湖北爱沃特医疗气体有限公司</v>
      </c>
      <c r="I767" s="5" t="str">
        <f>IFERROR(INDEX(問合せ・差戻し事例!$D:$D,MATCH(F767,問合せ・差戻し事例!$A:$A,0)),"")</f>
        <v>080700</v>
      </c>
      <c r="J767" s="5">
        <f>IFERROR(INDEX(問合せ・差戻し事例!$G:$G,MATCH(F767,問合せ・差戻し事例!$A:$A,0)),"")</f>
        <v>4</v>
      </c>
      <c r="K767" s="5" t="str">
        <f>IFERROR(INDEX(問合せ・差戻し事例!$H:$H,MATCH(F767,問合せ・差戻し事例!$A:$A,0)),"")</f>
        <v>画面キャプチャ等を含め、データソースおよび抽出条件が分かる資料をご提出ください。
試算表との一致を示す証憑など、網羅性を確認できる資料をご提出ください。</v>
      </c>
    </row>
    <row r="768" spans="1:11" ht="17.5" x14ac:dyDescent="0.6">
      <c r="A768" s="2">
        <v>767</v>
      </c>
      <c r="B768" s="2">
        <v>1</v>
      </c>
      <c r="C768" s="5">
        <f>IFERROR(INDEX(チェックポイント!$D:$D,MATCH(B768,チェックポイント!$A:$A,0)),"")</f>
        <v>15</v>
      </c>
      <c r="D768" s="5" t="str">
        <f>IFERROR(INDEX(チェックポイント!$E:$E,MATCH(B768,チェックポイント!$A:$A,0)),"")</f>
        <v>売掛金明細・試算表の一致</v>
      </c>
      <c r="E768" s="5" t="str">
        <f>IFERROR(INDEX(チェックポイント!$F:$F,MATCH(B768,チェックポイント!$A:$A,0)),"")</f>
        <v>成果物の作成に用いたデータソースと抽出条件（手順）の記録（画面コピー等）が提出されているか。</v>
      </c>
      <c r="F768" s="2">
        <v>662</v>
      </c>
      <c r="G768" s="5" t="str">
        <f>IFERROR(INDEX(問合せ・差戻し事例!$F:$F,MATCH(F768,問合せ・差戻し事例!$A:$A,0)),"")</f>
        <v xml:space="preserve">メディカルプロダクツユニット </v>
      </c>
      <c r="H768" s="5" t="str">
        <f>IFERROR(INDEX(問合せ・差戻し事例!$E:$E,MATCH(F768,問合せ・差戻し事例!$A:$A,0)),"")</f>
        <v>(株)リモハブ</v>
      </c>
      <c r="I768" s="5" t="str">
        <f>IFERROR(INDEX(問合せ・差戻し事例!$D:$D,MATCH(F768,問合せ・差戻し事例!$A:$A,0)),"")</f>
        <v>080900</v>
      </c>
      <c r="J768" s="5">
        <f>IFERROR(INDEX(問合せ・差戻し事例!$G:$G,MATCH(F768,問合せ・差戻し事例!$A:$A,0)),"")</f>
        <v>4</v>
      </c>
      <c r="K768" s="5" t="str">
        <f>IFERROR(INDEX(問合せ・差戻し事例!$H:$H,MATCH(F768,問合せ・差戻し事例!$A:$A,0)),"")</f>
        <v>・データソース（売上金の全データ）及び抽出条件が分かる資料（画面コピーなど）の送付をお願いします</v>
      </c>
    </row>
    <row r="769" spans="1:11" ht="17.5" hidden="1" x14ac:dyDescent="0.6">
      <c r="A769" s="2">
        <v>768</v>
      </c>
      <c r="B769" s="2">
        <v>198</v>
      </c>
      <c r="C769" s="5">
        <f>IFERROR(INDEX(チェックポイント!$D:$D,MATCH(B769,チェックポイント!$A:$A,0)),"")</f>
        <v>15</v>
      </c>
      <c r="D769" s="5" t="str">
        <f>IFERROR(INDEX(チェックポイント!$E:$E,MATCH(B769,チェックポイント!$A:$A,0)),"")</f>
        <v>売掛金明細・試算表の一致</v>
      </c>
      <c r="E769" s="5" t="str">
        <f>IFERROR(INDEX(チェックポイント!$F:$F,MATCH(B769,チェックポイント!$A:$A,0)),"")</f>
        <v>（項目4 提出物15 その他個別事例・恒常的なCP化は要個別判断）</v>
      </c>
      <c r="F769" s="2">
        <v>796</v>
      </c>
      <c r="G769" s="5" t="str">
        <f>IFERROR(INDEX(問合せ・差戻し事例!$F:$F,MATCH(F769,問合せ・差戻し事例!$A:$A,0)),"")</f>
        <v/>
      </c>
      <c r="H769" s="5" t="str">
        <f>IFERROR(INDEX(問合せ・差戻し事例!$E:$E,MATCH(F769,問合せ・差戻し事例!$A:$A,0)),"")</f>
        <v/>
      </c>
      <c r="I769" s="5" t="str">
        <f>IFERROR(INDEX(問合せ・差戻し事例!$D:$D,MATCH(F769,問合せ・差戻し事例!$A:$A,0)),"")</f>
        <v>10602</v>
      </c>
      <c r="J769" s="5">
        <f>IFERROR(INDEX(問合せ・差戻し事例!$G:$G,MATCH(F769,問合せ・差戻し事例!$A:$A,0)),"")</f>
        <v>4</v>
      </c>
      <c r="K769" s="5" t="str">
        <f>IFERROR(INDEX(問合せ・差戻し事例!$H:$H,MATCH(F769,問合せ・差戻し事例!$A:$A,0)),"")</f>
        <v>試算表と取引先ごとの売掛金額の資料が格納されていますが、成果物フォーマットにあるような回収サイト・取引発生日・回収予定日・滞留の有無・(該当ある場合)最新の回収予定日や回収遅延理由の記載がなく、滞留の有無や判断の合理性が判断できません。フォーマットの利用もしくは同内容をカバーできる資料の提出をお願いいたします。</v>
      </c>
    </row>
    <row r="770" spans="1:11" ht="17.5" hidden="1" x14ac:dyDescent="0.6">
      <c r="A770" s="2">
        <v>769</v>
      </c>
      <c r="B770" s="2">
        <v>281</v>
      </c>
      <c r="C770" s="5">
        <f>IFERROR(INDEX(チェックポイント!$D:$D,MATCH(B770,チェックポイント!$A:$A,0)),"")</f>
        <v>15</v>
      </c>
      <c r="D770" s="5" t="str">
        <f>IFERROR(INDEX(チェックポイント!$E:$E,MATCH(B770,チェックポイント!$A:$A,0)),"")</f>
        <v>売掛金明細・試算表の一致</v>
      </c>
      <c r="E770" s="5" t="str">
        <f>IFERROR(INDEX(チェックポイント!$F:$F,MATCH(B770,チェックポイント!$A:$A,0)),"")</f>
        <v>回収が遅延している債権全てにつき、回収遅延理由が記載されている</v>
      </c>
      <c r="F770" s="2">
        <v>810</v>
      </c>
      <c r="G770" s="5" t="str">
        <f>IFERROR(INDEX(問合せ・差戻し事例!$F:$F,MATCH(F770,問合せ・差戻し事例!$A:$A,0)),"")</f>
        <v>デジタルユニット</v>
      </c>
      <c r="H770" s="5" t="str">
        <f>IFERROR(INDEX(問合せ・差戻し事例!$E:$E,MATCH(F770,問合せ・差戻し事例!$A:$A,0)),"")</f>
        <v>エア・ウォーター・パフォーマンスケミカル(株)</v>
      </c>
      <c r="I770" s="5" t="str">
        <f>IFERROR(INDEX(問合せ・差戻し事例!$D:$D,MATCH(F770,問合せ・差戻し事例!$A:$A,0)),"")</f>
        <v>010600</v>
      </c>
      <c r="J770" s="5">
        <f>IFERROR(INDEX(問合せ・差戻し事例!$G:$G,MATCH(F770,問合せ・差戻し事例!$A:$A,0)),"")</f>
        <v>4</v>
      </c>
      <c r="K770" s="5" t="str">
        <f>IFERROR(INDEX(問合せ・差戻し事例!$H:$H,MATCH(F770,問合せ・差戻し事例!$A:$A,0)),"")</f>
        <v>・株式会社エストケム、ＤＩＣ株式会社について提出いただいた回収遅延明細と成果物内の売掛金明細が一致しません。整合性を確認するために、金額が一致したと判断できる資料（回収遅延含む全取引データ）及びその元データから成果物までに至る手順を記載し、回収遅延明細と成果物内の売掛金明細が一致する旨を記載ください。
・売掛金残高の「その他」についても、該当する全データ及びその元データの合計と売掛金残高の「その他」が一致することを確認し、その旨を記載ください。
・また上記の2点について、データを抽出する際の条件（画面スクショ等）を送付いただけると幸いです。</v>
      </c>
    </row>
    <row r="771" spans="1:11" ht="17.5" hidden="1" x14ac:dyDescent="0.6">
      <c r="A771" s="2">
        <v>770</v>
      </c>
      <c r="B771" s="2">
        <v>268</v>
      </c>
      <c r="C771" s="5">
        <f>IFERROR(INDEX(チェックポイント!$D:$D,MATCH(B771,チェックポイント!$A:$A,0)),"")</f>
        <v>15</v>
      </c>
      <c r="D771" s="5" t="str">
        <f>IFERROR(INDEX(チェックポイント!$E:$E,MATCH(B771,チェックポイント!$A:$A,0)),"")</f>
        <v>売掛金明細・試算表の一致</v>
      </c>
      <c r="E771" s="5" t="str">
        <f>IFERROR(INDEX(チェックポイント!$F:$F,MATCH(B771,チェックポイント!$A:$A,0)),"")</f>
        <v>網羅性が確認できる情報（残高試算表との一致）が提出されているか。</v>
      </c>
      <c r="F771" s="2">
        <v>860</v>
      </c>
      <c r="G771" s="5" t="str">
        <f>IFERROR(INDEX(問合せ・差戻し事例!$F:$F,MATCH(F771,問合せ・差戻し事例!$A:$A,0)),"")</f>
        <v/>
      </c>
      <c r="H771" s="5" t="str">
        <f>IFERROR(INDEX(問合せ・差戻し事例!$E:$E,MATCH(F771,問合せ・差戻し事例!$A:$A,0)),"")</f>
        <v/>
      </c>
      <c r="I771" s="5" t="str">
        <f>IFERROR(INDEX(問合せ・差戻し事例!$D:$D,MATCH(F771,問合せ・差戻し事例!$A:$A,0)),"")</f>
        <v>10902</v>
      </c>
      <c r="J771" s="5">
        <f>IFERROR(INDEX(問合せ・差戻し事例!$G:$G,MATCH(F771,問合せ・差戻し事例!$A:$A,0)),"")</f>
        <v>4</v>
      </c>
      <c r="K771" s="5" t="str">
        <f>IFERROR(INDEX(問合せ・差戻し事例!$H:$H,MATCH(F771,問合せ・差戻し事例!$A:$A,0)),"")</f>
        <v>・試算表の未収入金と提出いただいた№4-2026年3月未收款确认表の数値が一致しないため、差異が生じている理由をご記載ください。</v>
      </c>
    </row>
    <row r="772" spans="1:11" ht="17.5" hidden="1" x14ac:dyDescent="0.6">
      <c r="A772" s="2">
        <v>771</v>
      </c>
      <c r="B772" s="2">
        <v>198</v>
      </c>
      <c r="C772" s="5">
        <f>IFERROR(INDEX(チェックポイント!$D:$D,MATCH(B772,チェックポイント!$A:$A,0)),"")</f>
        <v>15</v>
      </c>
      <c r="D772" s="5" t="str">
        <f>IFERROR(INDEX(チェックポイント!$E:$E,MATCH(B772,チェックポイント!$A:$A,0)),"")</f>
        <v>売掛金明細・試算表の一致</v>
      </c>
      <c r="E772" s="5" t="str">
        <f>IFERROR(INDEX(チェックポイント!$F:$F,MATCH(B772,チェックポイント!$A:$A,0)),"")</f>
        <v>（項目4 提出物15 その他個別事例・恒常的なCP化は要個別判断）</v>
      </c>
      <c r="F772" s="2">
        <v>926</v>
      </c>
      <c r="G772" s="5" t="str">
        <f>IFERROR(INDEX(問合せ・差戻し事例!$F:$F,MATCH(F772,問合せ・差戻し事例!$A:$A,0)),"")</f>
        <v/>
      </c>
      <c r="H772" s="5" t="str">
        <f>IFERROR(INDEX(問合せ・差戻し事例!$E:$E,MATCH(F772,問合せ・差戻し事例!$A:$A,0)),"")</f>
        <v/>
      </c>
      <c r="I772" s="5" t="str">
        <f>IFERROR(INDEX(問合せ・差戻し事例!$D:$D,MATCH(F772,問合せ・差戻し事例!$A:$A,0)),"")</f>
        <v>20600</v>
      </c>
      <c r="J772" s="5">
        <f>IFERROR(INDEX(問合せ・差戻し事例!$G:$G,MATCH(F772,問合せ・差戻し事例!$A:$A,0)),"")</f>
        <v>4</v>
      </c>
      <c r="K772" s="5" t="str">
        <f>IFERROR(INDEX(問合せ・差戻し事例!$H:$H,MATCH(F772,問合せ・差戻し事例!$A:$A,0)),"")</f>
        <v>・該当なしと記載された資料のご提出のみとなっていますので、売掛金明細の格納をお願いします。
・回収遅延に該当なしとする場合には、売掛金の回収予定日と仮に予定日を超えている場合には回収可能性の判断根拠の記載をお願いします。
・また試算表金額と売掛金明細の一致を確認してその証跡を残すとともに、照合した試算表も格納をお願いします。</v>
      </c>
    </row>
    <row r="773" spans="1:11" ht="17.5" hidden="1" x14ac:dyDescent="0.6">
      <c r="A773" s="2">
        <v>772</v>
      </c>
      <c r="B773" s="2">
        <v>198</v>
      </c>
      <c r="C773" s="5">
        <f>IFERROR(INDEX(チェックポイント!$D:$D,MATCH(B773,チェックポイント!$A:$A,0)),"")</f>
        <v>15</v>
      </c>
      <c r="D773" s="5" t="str">
        <f>IFERROR(INDEX(チェックポイント!$E:$E,MATCH(B773,チェックポイント!$A:$A,0)),"")</f>
        <v>売掛金明細・試算表の一致</v>
      </c>
      <c r="E773" s="5" t="str">
        <f>IFERROR(INDEX(チェックポイント!$F:$F,MATCH(B773,チェックポイント!$A:$A,0)),"")</f>
        <v>（項目4 提出物15 その他個別事例・恒常的なCP化は要個別判断）</v>
      </c>
      <c r="F773" s="2">
        <v>940</v>
      </c>
      <c r="G773" s="5" t="str">
        <f>IFERROR(INDEX(問合せ・差戻し事例!$F:$F,MATCH(F773,問合せ・差戻し事例!$A:$A,0)),"")</f>
        <v xml:space="preserve">インダストリアルガスユニット </v>
      </c>
      <c r="H773" s="5" t="str">
        <f>IFERROR(INDEX(問合せ・差戻し事例!$E:$E,MATCH(F773,問合せ・差戻し事例!$A:$A,0)),"")</f>
        <v xml:space="preserve">PT. Indonesia Air Water </v>
      </c>
      <c r="I773" s="5" t="str">
        <f>IFERROR(INDEX(問合せ・差戻し事例!$D:$D,MATCH(F773,問合せ・差戻し事例!$A:$A,0)),"")</f>
        <v>020202</v>
      </c>
      <c r="J773" s="5">
        <f>IFERROR(INDEX(問合せ・差戻し事例!$G:$G,MATCH(F773,問合せ・差戻し事例!$A:$A,0)),"")</f>
        <v>4</v>
      </c>
      <c r="K773" s="5" t="str">
        <f>IFERROR(INDEX(問合せ・差戻し事例!$H:$H,MATCH(F773,問合せ・差戻し事例!$A:$A,0)),"")</f>
        <v>・「4_滞留債権チェック_IAW.xlsx」の残高が、試算表上の残高と一致しているかどうかご教示ください。
・Due dateを過ぎている債権について、回収遅延理由をご記載ください。</v>
      </c>
    </row>
    <row r="774" spans="1:11" ht="17.5" hidden="1" x14ac:dyDescent="0.6">
      <c r="A774" s="2">
        <v>773</v>
      </c>
      <c r="B774" s="2">
        <v>198</v>
      </c>
      <c r="C774" s="5">
        <f>IFERROR(INDEX(チェックポイント!$D:$D,MATCH(B774,チェックポイント!$A:$A,0)),"")</f>
        <v>15</v>
      </c>
      <c r="D774" s="5" t="str">
        <f>IFERROR(INDEX(チェックポイント!$E:$E,MATCH(B774,チェックポイント!$A:$A,0)),"")</f>
        <v>売掛金明細・試算表の一致</v>
      </c>
      <c r="E774" s="5" t="str">
        <f>IFERROR(INDEX(チェックポイント!$F:$F,MATCH(B774,チェックポイント!$A:$A,0)),"")</f>
        <v>（項目4 提出物15 その他個別事例・恒常的なCP化は要個別判断）</v>
      </c>
      <c r="F774" s="2">
        <v>982</v>
      </c>
      <c r="G774" s="5" t="str">
        <f>IFERROR(INDEX(問合せ・差戻し事例!$F:$F,MATCH(F774,問合せ・差戻し事例!$A:$A,0)),"")</f>
        <v xml:space="preserve">インダストリアルガスユニット </v>
      </c>
      <c r="H774" s="5" t="str">
        <f>IFERROR(INDEX(問合せ・差戻し事例!$E:$E,MATCH(F774,問合せ・差戻し事例!$A:$A,0)),"")</f>
        <v>エア・ウォーターMFK(株)</v>
      </c>
      <c r="I774" s="5" t="str">
        <f>IFERROR(INDEX(問合せ・差戻し事例!$D:$D,MATCH(F774,問合せ・差戻し事例!$A:$A,0)),"")</f>
        <v>020205</v>
      </c>
      <c r="J774" s="5">
        <f>IFERROR(INDEX(問合せ・差戻し事例!$G:$G,MATCH(F774,問合せ・差戻し事例!$A:$A,0)),"")</f>
        <v>4</v>
      </c>
      <c r="K774" s="5" t="str">
        <f>IFERROR(INDEX(問合せ・差戻し事例!$H:$H,MATCH(F774,問合せ・差戻し事例!$A:$A,0)),"")</f>
        <v>お手数ではございますが、2026年3月度のBS全科目の数値を含む合計残高試算表を、根拠資料フォルダにご格納をお願いいたします。</v>
      </c>
    </row>
    <row r="775" spans="1:11" ht="17.5" hidden="1" x14ac:dyDescent="0.6">
      <c r="A775" s="2">
        <v>774</v>
      </c>
      <c r="B775" s="2">
        <v>281</v>
      </c>
      <c r="C775" s="5">
        <f>IFERROR(INDEX(チェックポイント!$D:$D,MATCH(B775,チェックポイント!$A:$A,0)),"")</f>
        <v>15</v>
      </c>
      <c r="D775" s="5" t="str">
        <f>IFERROR(INDEX(チェックポイント!$E:$E,MATCH(B775,チェックポイント!$A:$A,0)),"")</f>
        <v>売掛金明細・試算表の一致</v>
      </c>
      <c r="E775" s="5" t="str">
        <f>IFERROR(INDEX(チェックポイント!$F:$F,MATCH(B775,チェックポイント!$A:$A,0)),"")</f>
        <v>回収が遅延している債権全てにつき、回収遅延理由が記載されている</v>
      </c>
      <c r="F775" s="2">
        <v>1063</v>
      </c>
      <c r="G775" s="5" t="str">
        <f>IFERROR(INDEX(問合せ・差戻し事例!$F:$F,MATCH(F775,問合せ・差戻し事例!$A:$A,0)),"")</f>
        <v>グローバルエンジニアリングユニット</v>
      </c>
      <c r="H775" s="5" t="str">
        <f>IFERROR(INDEX(問合せ・差戻し事例!$E:$E,MATCH(F775,問合せ・差戻し事例!$A:$A,0)),"")</f>
        <v>AIR WATER VIETNAM CO., LTD.</v>
      </c>
      <c r="I775" s="5" t="str">
        <f>IFERROR(INDEX(問合せ・差戻し事例!$D:$D,MATCH(F775,問合せ・差戻し事例!$A:$A,0)),"")</f>
        <v>040300</v>
      </c>
      <c r="J775" s="5">
        <f>IFERROR(INDEX(問合せ・差戻し事例!$G:$G,MATCH(F775,問合せ・差戻し事例!$A:$A,0)),"")</f>
        <v>4</v>
      </c>
      <c r="K775" s="5" t="str">
        <f>IFERROR(INDEX(問合せ・差戻し事例!$H:$H,MATCH(F775,問合せ・差戻し事例!$A:$A,0)),"")</f>
        <v xml:space="preserve">4-a. Head OfficeとHa Namを合わせた債権合計額が不明ですので、「04_滞留債権_成果物イメージ」を参考に合計Versionを作成してください。または二つに分けて作成してください。
4-b. 上記債権合計額について試算表残高と合計額の一致を示してください、または二つの表の債券合計額についてTBとの一致を提示してください。
4-c. 滞留債権合計額を提示してください
4-d. 「2026.3 Receivable - Invoice - Outstanding - BNH_Total(Head Office)」、「Outstanding receivable(Ha Nam)」の滞留債権について、回収遅延理由をもう少し詳細かつ具体的に記載してください。また既に回収済の場合は回収日付を記入してください。
4-e. 上記の個々の滞留債権の回収遅延理由について部門責任者の承認の有無を記載してください、または本シートの承認をもって個々の回収遅延理由を承認されるのであれば、その旨を記載してください。
(以下、5/15追記)
監査人は滞留債権の監査手続前に、資料を次の3段階に分けて確かめます。
A.	正常債権も含めた債権全額が検討対象になっているか、試算表との一致で確かめる。
B.	債権全額から滞留債権が正しく抽出されているか滞留日数をみて確かめる。この際期限を超過しているものは滞留債権として認識している事はもちろんですが、期限を超過していないものは滞留債権表に含められていない事も確かめます。
C.	滞留債権について、理由が責任者によって承認されているものは、御社が正式に滞留債権であると認められていますので、理由を勘案しながら貸倒引当金の個別計上の必要の有無を検討します。
4-a. 合計バージョンの作成は取り下げさせていただきました。
4-b. Head OfficeとHa Namについて、正常債権も含めた債権額全額と試算表の一致を示してください。
4-c. 上記の債権額全額の内、滞留している債権を特定し、滞留債権の合計額を示してください。
4-d. 「2026.3 Receivable - Invoice - Outstanding - BNH_Total(Head Office)」、「Outstanding receivable(Ha Nam)」の各合計金額と4-c.の滞留債権合計額が一致を示した上で、回収遅延理由を詳しく記載してください。「Paid」や「KAV Solve」、「waiting for end user money」では回収状況について一部理解はできるのですが、あずさ監査法人の担当者が見ても遅延理由がわからず、引当金の計上要否が判断できないためです。この場合成果物の例の様な説明を付けていただけるとベストです。また、3/31から現在の間に回収済であれば、あずさ監査法人は入金を確認してくるはずですので、回収日をすぐ出せるようにしておいていただけると便利なので、回収日付をおねがいしました。
4-e. 滞留遅延理由について、財務部門の責任者の方が承認されている事が重要ですので、承認の有無を記載してください。また上記のシートをもって全ての滞留債権とその理由が承認される形をとられるのであれば、その旨を上記2表に記載してください。監査では作成者と承認者のSign-offがあって、正式な提出書類とみなされます。
</v>
      </c>
    </row>
    <row r="776" spans="1:11" ht="17.5" hidden="1" x14ac:dyDescent="0.6">
      <c r="A776" s="2">
        <v>775</v>
      </c>
      <c r="B776" s="2">
        <v>268</v>
      </c>
      <c r="C776" s="5">
        <f>IFERROR(INDEX(チェックポイント!$D:$D,MATCH(B776,チェックポイント!$A:$A,0)),"")</f>
        <v>15</v>
      </c>
      <c r="D776" s="5" t="str">
        <f>IFERROR(INDEX(チェックポイント!$E:$E,MATCH(B776,チェックポイント!$A:$A,0)),"")</f>
        <v>売掛金明細・試算表の一致</v>
      </c>
      <c r="E776" s="5" t="str">
        <f>IFERROR(INDEX(チェックポイント!$F:$F,MATCH(B776,チェックポイント!$A:$A,0)),"")</f>
        <v>網羅性が確認できる情報（残高試算表との一致）が提出されているか。</v>
      </c>
      <c r="F776" s="2">
        <v>1187</v>
      </c>
      <c r="G776" s="5" t="str">
        <f>IFERROR(INDEX(問合せ・差戻し事例!$F:$F,MATCH(F776,問合せ・差戻し事例!$A:$A,0)),"")</f>
        <v>グローバルエンジニアリングユニット</v>
      </c>
      <c r="H776" s="5" t="str">
        <f>IFERROR(INDEX(問合せ・差戻し事例!$E:$E,MATCH(F776,問合せ・差戻し事例!$A:$A,0)),"")</f>
        <v xml:space="preserve">爱沃特气体 (厦门) 有限公司 </v>
      </c>
      <c r="I776" s="5" t="str">
        <f>IFERROR(INDEX(問合せ・差戻し事例!$D:$D,MATCH(F776,問合せ・差戻し事例!$A:$A,0)),"")</f>
        <v>040900</v>
      </c>
      <c r="J776" s="5">
        <f>IFERROR(INDEX(問合せ・差戻し事例!$G:$G,MATCH(F776,問合せ・差戻し事例!$A:$A,0)),"")</f>
        <v>4</v>
      </c>
      <c r="K776" s="5" t="str">
        <f>IFERROR(INDEX(問合せ・差戻し事例!$H:$H,MATCH(F776,問合せ・差戻し事例!$A:$A,0)),"")</f>
        <v>延滞債権が無い事を示すために、
4-a. 3/31の請求書毎の「売掛金明細」と「試算表」を格納して、売掛金明細合計金額が試算表の売掛金残高と一致する事を示してください。
4-b. 売掛金明細に請求書毎の回収予定日と顧客名を記入し、単一の顧客である事と回収予定日を過ぎている債権が無い事を示してください。</v>
      </c>
    </row>
    <row r="777" spans="1:11" ht="17.5" hidden="1" x14ac:dyDescent="0.6">
      <c r="A777" s="2">
        <v>776</v>
      </c>
      <c r="B777" s="2">
        <v>268</v>
      </c>
      <c r="C777" s="5">
        <f>IFERROR(INDEX(チェックポイント!$D:$D,MATCH(B777,チェックポイント!$A:$A,0)),"")</f>
        <v>15</v>
      </c>
      <c r="D777" s="5" t="str">
        <f>IFERROR(INDEX(チェックポイント!$E:$E,MATCH(B777,チェックポイント!$A:$A,0)),"")</f>
        <v>売掛金明細・試算表の一致</v>
      </c>
      <c r="E777" s="5" t="str">
        <f>IFERROR(INDEX(チェックポイント!$F:$F,MATCH(B777,チェックポイント!$A:$A,0)),"")</f>
        <v>網羅性が確認できる情報（残高試算表との一致）が提出されているか。</v>
      </c>
      <c r="F777" s="2">
        <v>1400</v>
      </c>
      <c r="G777" s="5" t="str">
        <f>IFERROR(INDEX(問合せ・差戻し事例!$F:$F,MATCH(F777,問合せ・差戻し事例!$A:$A,0)),"")</f>
        <v xml:space="preserve">海水ユニット </v>
      </c>
      <c r="H777" s="5" t="str">
        <f>IFERROR(INDEX(問合せ・差戻し事例!$E:$E,MATCH(F777,問合せ・差戻し事例!$A:$A,0)),"")</f>
        <v>アクアインテック(株)</v>
      </c>
      <c r="I777" s="5" t="str">
        <f>IFERROR(INDEX(問合せ・差戻し事例!$D:$D,MATCH(F777,問合せ・差戻し事例!$A:$A,0)),"")</f>
        <v>140101</v>
      </c>
      <c r="J777" s="5">
        <f>IFERROR(INDEX(問合せ・差戻し事例!$G:$G,MATCH(F777,問合せ・差戻し事例!$A:$A,0)),"")</f>
        <v>4</v>
      </c>
      <c r="K777" s="5" t="str">
        <f>IFERROR(INDEX(問合せ・差戻し事例!$H:$H,MATCH(F777,問合せ・差戻し事例!$A:$A,0)),"")</f>
        <v>・未検収残高一覧表及び提出成果物をどのように抽出したのか条件（画面スクショ等）及び手順を記載ください。
・未検収残高一覧表が試算表と一致していることを確認し、その旨を成果物内に記載ください。その際、試算表も提出頂けると幸いです。</v>
      </c>
    </row>
    <row r="778" spans="1:11" ht="17.5" hidden="1" x14ac:dyDescent="0.6">
      <c r="A778" s="2">
        <v>777</v>
      </c>
      <c r="B778" s="2">
        <v>268</v>
      </c>
      <c r="C778" s="5">
        <f>IFERROR(INDEX(チェックポイント!$D:$D,MATCH(B778,チェックポイント!$A:$A,0)),"")</f>
        <v>15</v>
      </c>
      <c r="D778" s="5" t="str">
        <f>IFERROR(INDEX(チェックポイント!$E:$E,MATCH(B778,チェックポイント!$A:$A,0)),"")</f>
        <v>売掛金明細・試算表の一致</v>
      </c>
      <c r="E778" s="5" t="str">
        <f>IFERROR(INDEX(チェックポイント!$F:$F,MATCH(B778,チェックポイント!$A:$A,0)),"")</f>
        <v>網羅性が確認できる情報（残高試算表との一致）が提出されているか。</v>
      </c>
      <c r="F778" s="2">
        <v>1457</v>
      </c>
      <c r="G778" s="5" t="str">
        <f>IFERROR(INDEX(問合せ・差戻し事例!$F:$F,MATCH(F778,問合せ・差戻し事例!$A:$A,0)),"")</f>
        <v>防災ユニット</v>
      </c>
      <c r="H778" s="5" t="str">
        <f>IFERROR(INDEX(問合せ・差戻し事例!$E:$E,MATCH(F778,問合せ・差戻し事例!$A:$A,0)),"")</f>
        <v>オリオン・ラドセーフメディカル(株)</v>
      </c>
      <c r="I778" s="5" t="str">
        <f>IFERROR(INDEX(問合せ・差戻し事例!$D:$D,MATCH(F778,問合せ・差戻し事例!$A:$A,0)),"")</f>
        <v>090200</v>
      </c>
      <c r="J778" s="5">
        <f>IFERROR(INDEX(問合せ・差戻し事例!$G:$G,MATCH(F778,問合せ・差戻し事例!$A:$A,0)),"")</f>
        <v>4</v>
      </c>
      <c r="K778" s="5" t="str">
        <f>IFERROR(INDEX(問合せ・差戻し事例!$H:$H,MATCH(F778,問合せ・差戻し事例!$A:$A,0)),"")</f>
        <v xml:space="preserve">
・貴社で売掛金の年齢表などの滞留管理資料を作成されていればご提示ください。作成されていない場合は、売掛金明細（取引単位で出力されるもの）をご提示ください。なお、いずれも合計額が試算表の売掛金の残高と一致していない場合、その差異の理由についてもご教示ください。
・滞留債権一覧で記載いただいた2明細とも、得意先マスタへの回収サイトの情報登録誤りと理解しております。これらの2社について、回収サイトがわかる資料（基本契約書等）をご提示ください。
</v>
      </c>
    </row>
    <row r="779" spans="1:11" ht="17.5" x14ac:dyDescent="0.6">
      <c r="A779" s="2">
        <v>778</v>
      </c>
      <c r="B779" s="2">
        <v>1</v>
      </c>
      <c r="C779" s="5">
        <f>IFERROR(INDEX(チェックポイント!$D:$D,MATCH(B779,チェックポイント!$A:$A,0)),"")</f>
        <v>15</v>
      </c>
      <c r="D779" s="5" t="str">
        <f>IFERROR(INDEX(チェックポイント!$E:$E,MATCH(B779,チェックポイント!$A:$A,0)),"")</f>
        <v>売掛金明細・試算表の一致</v>
      </c>
      <c r="E779" s="5" t="str">
        <f>IFERROR(INDEX(チェックポイント!$F:$F,MATCH(B779,チェックポイント!$A:$A,0)),"")</f>
        <v>成果物の作成に用いたデータソースと抽出条件（手順）の記録（画面コピー等）が提出されているか。</v>
      </c>
      <c r="F779" s="2">
        <v>1475</v>
      </c>
      <c r="G779" s="5" t="str">
        <f>IFERROR(INDEX(問合せ・差戻し事例!$F:$F,MATCH(F779,問合せ・差戻し事例!$A:$A,0)),"")</f>
        <v>防災ユニット</v>
      </c>
      <c r="H779" s="5" t="str">
        <f>IFERROR(INDEX(問合せ・差戻し事例!$E:$E,MATCH(F779,問合せ・差戻し事例!$A:$A,0)),"")</f>
        <v>エア・ウォーター防災(株)</v>
      </c>
      <c r="I779" s="5" t="str">
        <f>IFERROR(INDEX(問合せ・差戻し事例!$D:$D,MATCH(F779,問合せ・差戻し事例!$A:$A,0)),"")</f>
        <v>090100</v>
      </c>
      <c r="J779" s="5">
        <f>IFERROR(INDEX(問合せ・差戻し事例!$G:$G,MATCH(F779,問合せ・差戻し事例!$A:$A,0)),"")</f>
        <v>4</v>
      </c>
      <c r="K779" s="5" t="str">
        <f>IFERROR(INDEX(問合せ・差戻し事例!$H:$H,MATCH(F779,問合せ・差戻し事例!$A:$A,0)),"")</f>
        <v>試算表と成果物内の明細との関係性を示す資料ないし記述が示されていないようです（「データソースR1」の総額13,488Mが試算表に載ってくる金額でしょうか）。売掛金明細につき、滞留の可能性がある分と、試算表と整合の取れる全体分の間の関係性(抽出メニューやフィルター条件の差異など)の補足をお願いいたします。</v>
      </c>
    </row>
    <row r="780" spans="1:11" ht="17.5" hidden="1" x14ac:dyDescent="0.6">
      <c r="A780" s="2">
        <v>779</v>
      </c>
      <c r="B780" s="2">
        <v>198</v>
      </c>
      <c r="C780" s="5">
        <f>IFERROR(INDEX(チェックポイント!$D:$D,MATCH(B780,チェックポイント!$A:$A,0)),"")</f>
        <v>15</v>
      </c>
      <c r="D780" s="5" t="str">
        <f>IFERROR(INDEX(チェックポイント!$E:$E,MATCH(B780,チェックポイント!$A:$A,0)),"")</f>
        <v>売掛金明細・試算表の一致</v>
      </c>
      <c r="E780" s="5" t="str">
        <f>IFERROR(INDEX(チェックポイント!$F:$F,MATCH(B780,チェックポイント!$A:$A,0)),"")</f>
        <v>（項目4 提出物15 その他個別事例・恒常的なCP化は要個別判断）</v>
      </c>
      <c r="F780" s="2">
        <v>1525</v>
      </c>
      <c r="G780" s="5" t="str">
        <f>IFERROR(INDEX(問合せ・差戻し事例!$F:$F,MATCH(F780,問合せ・差戻し事例!$A:$A,0)),"")</f>
        <v>ガスプロダクツユニット</v>
      </c>
      <c r="H780" s="5" t="str">
        <f>IFERROR(INDEX(問合せ・差戻し事例!$E:$E,MATCH(F780,問合せ・差戻し事例!$A:$A,0)),"")</f>
        <v>エア・ウォーター・ガスプロダクツ(株)</v>
      </c>
      <c r="I780" s="5" t="str">
        <f>IFERROR(INDEX(問合せ・差戻し事例!$D:$D,MATCH(F780,問合せ・差戻し事例!$A:$A,0)),"")</f>
        <v>030100</v>
      </c>
      <c r="J780" s="5">
        <f>IFERROR(INDEX(問合せ・差戻し事例!$G:$G,MATCH(F780,問合せ・差戻し事例!$A:$A,0)),"")</f>
        <v>4</v>
      </c>
      <c r="K780" s="5" t="str">
        <f>IFERROR(INDEX(問合せ・差戻し事例!$H:$H,MATCH(F780,問合せ・差戻し事例!$A:$A,0)),"")</f>
        <v>・データソースの抽出条件が分かる資料（画面コピーなど）の送付をお願いします
・回収が遅延している債権全てにつき、最新の回収予定日及び回収遅延理由をご記載いただけますでしょうか。また各回収遅延理由について、部門責任者等の適切な承認者の承認を得ているか証憑を示していただけると幸いです</v>
      </c>
    </row>
    <row r="781" spans="1:11" ht="17.5" x14ac:dyDescent="0.6">
      <c r="A781" s="2">
        <v>780</v>
      </c>
      <c r="B781" s="2">
        <v>1</v>
      </c>
      <c r="C781" s="5">
        <f>IFERROR(INDEX(チェックポイント!$D:$D,MATCH(B781,チェックポイント!$A:$A,0)),"")</f>
        <v>15</v>
      </c>
      <c r="D781" s="5" t="str">
        <f>IFERROR(INDEX(チェックポイント!$E:$E,MATCH(B781,チェックポイント!$A:$A,0)),"")</f>
        <v>売掛金明細・試算表の一致</v>
      </c>
      <c r="E781" s="5" t="str">
        <f>IFERROR(INDEX(チェックポイント!$F:$F,MATCH(B781,チェックポイント!$A:$A,0)),"")</f>
        <v>成果物の作成に用いたデータソースと抽出条件（手順）の記録（画面コピー等）が提出されているか。</v>
      </c>
      <c r="F781" s="2">
        <v>1584</v>
      </c>
      <c r="G781" s="5" t="str">
        <f>IFERROR(INDEX(問合せ・差戻し事例!$F:$F,MATCH(F781,問合せ・差戻し事例!$A:$A,0)),"")</f>
        <v>グローバル戦略推進本部</v>
      </c>
      <c r="H781" s="5" t="str">
        <f>IFERROR(INDEX(問合せ・差戻し事例!$E:$E,MATCH(F781,問合せ・差戻し事例!$A:$A,0)),"")</f>
        <v>上海爱沃特国际贸易有限公司</v>
      </c>
      <c r="I781" s="5" t="str">
        <f>IFERROR(INDEX(問合せ・差戻し事例!$D:$D,MATCH(F781,問合せ・差戻し事例!$A:$A,0)),"")</f>
        <v>170200</v>
      </c>
      <c r="J781" s="5">
        <f>IFERROR(INDEX(問合せ・差戻し事例!$G:$G,MATCH(F781,問合せ・差戻し事例!$A:$A,0)),"")</f>
        <v>4</v>
      </c>
      <c r="K781" s="5" t="str">
        <f>IFERROR(INDEX(問合せ・差戻し事例!$H:$H,MATCH(F781,問合せ・差戻し事例!$A:$A,0)),"")</f>
        <v>・ご提出頂いたメールスクショではデータソース及び抽出条件が判明できなく、すべてのデータ抽出わかるシステムスクショんなど提出お願いいたします。
・網羅性が確認できる資料（試算表との一致確認）の送付をお願いします</v>
      </c>
    </row>
    <row r="782" spans="1:11" ht="17.5" x14ac:dyDescent="0.6">
      <c r="A782" s="2">
        <v>781</v>
      </c>
      <c r="B782" s="2">
        <v>1</v>
      </c>
      <c r="C782" s="5">
        <f>IFERROR(INDEX(チェックポイント!$D:$D,MATCH(B782,チェックポイント!$A:$A,0)),"")</f>
        <v>15</v>
      </c>
      <c r="D782" s="5" t="str">
        <f>IFERROR(INDEX(チェックポイント!$E:$E,MATCH(B782,チェックポイント!$A:$A,0)),"")</f>
        <v>売掛金明細・試算表の一致</v>
      </c>
      <c r="E782" s="5" t="str">
        <f>IFERROR(INDEX(チェックポイント!$F:$F,MATCH(B782,チェックポイント!$A:$A,0)),"")</f>
        <v>成果物の作成に用いたデータソースと抽出条件（手順）の記録（画面コピー等）が提出されているか。</v>
      </c>
      <c r="F782" s="2">
        <v>1620</v>
      </c>
      <c r="G782" s="5" t="str">
        <f>IFERROR(INDEX(問合せ・差戻し事例!$F:$F,MATCH(F782,問合せ・差戻し事例!$A:$A,0)),"")</f>
        <v>グローバル戦略推進本部</v>
      </c>
      <c r="H782" s="5" t="str">
        <f>IFERROR(INDEX(問合せ・差戻し事例!$E:$E,MATCH(F782,問合せ・差戻し事例!$A:$A,0)),"")</f>
        <v xml:space="preserve">Inoueki (Malaysia) Sdn. Bhd. </v>
      </c>
      <c r="I782" s="5" t="str">
        <f>IFERROR(INDEX(問合せ・差戻し事例!$D:$D,MATCH(F782,問合せ・差戻し事例!$A:$A,0)),"")</f>
        <v>170101</v>
      </c>
      <c r="J782" s="5">
        <f>IFERROR(INDEX(問合せ・差戻し事例!$G:$G,MATCH(F782,問合せ・差戻し事例!$A:$A,0)),"")</f>
        <v>4</v>
      </c>
      <c r="K782" s="5" t="str">
        <f>IFERROR(INDEX(問合せ・差戻し事例!$H:$H,MATCH(F782,問合せ・差戻し事例!$A:$A,0)),"")</f>
        <v>「滞留債権_IMS」では、残高確認状において差異が生じたFujimi-Micro Technology Sdn Bhdのみが対象としていますが、残高確認で差異がない取引先についても、通常回収サイト超過、期日超過未回収、期後未回収等により滞留債権に該当する可能性があります。そのため、受領済資料のみでは滞留債権の網羅性を確認できません。
つきましては、2026/3/31時点の売掛金残高全体を対象として滞留債権の有無をご確認のうえ、以下資料をご提供ください。
2026/3/31時点の売掛金年齢表
Aging Report合計とTB残高の一致資料
滞留債権がある場合の回収遅延理由・最新回収予定日・回収状況
抽出条件・データソースがわかる資料</v>
      </c>
    </row>
    <row r="783" spans="1:11" ht="17.5" x14ac:dyDescent="0.6">
      <c r="A783" s="2">
        <v>782</v>
      </c>
      <c r="B783" s="2">
        <v>1</v>
      </c>
      <c r="C783" s="5">
        <f>IFERROR(INDEX(チェックポイント!$D:$D,MATCH(B783,チェックポイント!$A:$A,0)),"")</f>
        <v>15</v>
      </c>
      <c r="D783" s="5" t="str">
        <f>IFERROR(INDEX(チェックポイント!$E:$E,MATCH(B783,チェックポイント!$A:$A,0)),"")</f>
        <v>売掛金明細・試算表の一致</v>
      </c>
      <c r="E783" s="5" t="str">
        <f>IFERROR(INDEX(チェックポイント!$F:$F,MATCH(B783,チェックポイント!$A:$A,0)),"")</f>
        <v>成果物の作成に用いたデータソースと抽出条件（手順）の記録（画面コピー等）が提出されているか。</v>
      </c>
      <c r="F783" s="2">
        <v>1623</v>
      </c>
      <c r="G783" s="5" t="str">
        <f>IFERROR(INDEX(問合せ・差戻し事例!$F:$F,MATCH(F783,問合せ・差戻し事例!$A:$A,0)),"")</f>
        <v>グローバル戦略推進本部</v>
      </c>
      <c r="H783" s="5" t="str">
        <f>IFERROR(INDEX(問合せ・差戻し事例!$E:$E,MATCH(F783,問合せ・差戻し事例!$A:$A,0)),"")</f>
        <v>宏廣新技股份有限公司</v>
      </c>
      <c r="I783" s="5" t="str">
        <f>IFERROR(INDEX(問合せ・差戻し事例!$D:$D,MATCH(F783,問合せ・差戻し事例!$A:$A,0)),"")</f>
        <v>170108</v>
      </c>
      <c r="J783" s="5">
        <f>IFERROR(INDEX(問合せ・差戻し事例!$G:$G,MATCH(F783,問合せ・差戻し事例!$A:$A,0)),"")</f>
        <v>4</v>
      </c>
      <c r="K783" s="5" t="str">
        <f>IFERROR(INDEX(問合せ・差戻し事例!$H:$H,MATCH(F783,問合せ・差戻し事例!$A:$A,0)),"")</f>
        <v>受領資料では、売掛金残高明細は確認できるものの、TBとの一致資料、データソース、抽出条件が未提示であり、滞留債権の網羅性を確認できません。
また伊川湄格（Miragas）については、通常回収サイト6ヶ月、回収予定日2025/1/31であるにもかかわらず、2026/3/31時点で未回収であり、かつ客先紛争により回収不能見込みのため、滞留債権として「滞留」欄に○を記載してください。
つきましては、以下の対応をお願いします。
売掛金明細合計とTB残高の一致資料の提出
滞留債権の抽出条件・使用データソースの提示
2026/3/31回収予定分について、期後回収の有無が分かる資料の提出（未回収の場合は遅延理由および最新回収予定日の追記）</v>
      </c>
    </row>
    <row r="784" spans="1:11" ht="17.5" hidden="1" x14ac:dyDescent="0.6">
      <c r="A784" s="2">
        <v>783</v>
      </c>
      <c r="B784" s="2">
        <v>198</v>
      </c>
      <c r="C784" s="5">
        <f>IFERROR(INDEX(チェックポイント!$D:$D,MATCH(B784,チェックポイント!$A:$A,0)),"")</f>
        <v>15</v>
      </c>
      <c r="D784" s="5" t="str">
        <f>IFERROR(INDEX(チェックポイント!$E:$E,MATCH(B784,チェックポイント!$A:$A,0)),"")</f>
        <v>売掛金明細・試算表の一致</v>
      </c>
      <c r="E784" s="5" t="str">
        <f>IFERROR(INDEX(チェックポイント!$F:$F,MATCH(B784,チェックポイント!$A:$A,0)),"")</f>
        <v>（項目4 提出物15 その他個別事例・恒常的なCP化は要個別判断）</v>
      </c>
      <c r="F784" s="2">
        <v>1624</v>
      </c>
      <c r="G784" s="5" t="str">
        <f>IFERROR(INDEX(問合せ・差戻し事例!$F:$F,MATCH(F784,問合せ・差戻し事例!$A:$A,0)),"")</f>
        <v>グローバル戦略推進本部</v>
      </c>
      <c r="H784" s="5" t="str">
        <f>IFERROR(INDEX(問合せ・差戻し事例!$E:$E,MATCH(F784,問合せ・差戻し事例!$A:$A,0)),"")</f>
        <v xml:space="preserve">Inoueki (Thailand) Co., Ltd. </v>
      </c>
      <c r="I784" s="5" t="str">
        <f>IFERROR(INDEX(問合せ・差戻し事例!$D:$D,MATCH(F784,問合せ・差戻し事例!$A:$A,0)),"")</f>
        <v>170104</v>
      </c>
      <c r="J784" s="5">
        <f>IFERROR(INDEX(問合せ・差戻し事例!$G:$G,MATCH(F784,問合せ・差戻し事例!$A:$A,0)),"")</f>
        <v>4</v>
      </c>
      <c r="K784" s="5" t="str">
        <f>IFERROR(INDEX(問合せ・差戻し事例!$H:$H,MATCH(F784,問合せ・差戻し事例!$A:$A,0)),"")</f>
        <v>No.62/69でもご依頼させて頂いておりますが、
1.04_滞留債権_成果物_Inoueki Thailand.xlsxには、2026年3月末の全ての売掛金明細を記載の上、滞留債権の有無を確認して、顛末を記載する必要があります。No.4(記載例)に沿って、ご記入をお願いできますでしょうか。売掛金明細（取引先コード、取引先名、繰越残高、残高）、通常回収サイト、取引発生日、回収予定日、滞留、最新の回収予定日、回収遅延理由（合理的でない場合、売上の妥当性をコメント）の全てをご記載ください。
2.上記１の売掛⾦明細の合計と試算表の残高一致が確認できるよう、その過程も、当該資料にご記載頂けますでしょうか。
3.04_滞留債権_成果物_Inoueki Thailand.xlsxに、「債権残価確認シート参照。回収した残高確認状および未回収分は代替手続で事後入金を確認しており、滞留債権はない。」とコメント頂いておりますが、これは、監査上の確認状のコントロールシートで、売掛金明細ではありませんので、ご留意ください。</v>
      </c>
    </row>
    <row r="785" spans="1:11" ht="17.5" hidden="1" x14ac:dyDescent="0.6">
      <c r="A785" s="2">
        <v>784</v>
      </c>
      <c r="B785" s="2">
        <v>198</v>
      </c>
      <c r="C785" s="5">
        <f>IFERROR(INDEX(チェックポイント!$D:$D,MATCH(B785,チェックポイント!$A:$A,0)),"")</f>
        <v>15</v>
      </c>
      <c r="D785" s="5" t="str">
        <f>IFERROR(INDEX(チェックポイント!$E:$E,MATCH(B785,チェックポイント!$A:$A,0)),"")</f>
        <v>売掛金明細・試算表の一致</v>
      </c>
      <c r="E785" s="5" t="str">
        <f>IFERROR(INDEX(チェックポイント!$F:$F,MATCH(B785,チェックポイント!$A:$A,0)),"")</f>
        <v>（項目4 提出物15 その他個別事例・恒常的なCP化は要個別判断）</v>
      </c>
      <c r="F785" s="2">
        <v>1675</v>
      </c>
      <c r="G785" s="5" t="str">
        <f>IFERROR(INDEX(問合せ・差戻し事例!$F:$F,MATCH(F785,問合せ・差戻し事例!$A:$A,0)),"")</f>
        <v>グローバル戦略推進本部</v>
      </c>
      <c r="H785" s="5" t="str">
        <f>IFERROR(INDEX(問合せ・差戻し事例!$E:$E,MATCH(F785,問合せ・差戻し事例!$A:$A,0)),"")</f>
        <v xml:space="preserve">Inoueki Philippines, Inc. </v>
      </c>
      <c r="I785" s="5" t="str">
        <f>IFERROR(INDEX(問合せ・差戻し事例!$D:$D,MATCH(F785,問合せ・差戻し事例!$A:$A,0)),"")</f>
        <v>170102</v>
      </c>
      <c r="J785" s="5">
        <f>IFERROR(INDEX(問合せ・差戻し事例!$G:$G,MATCH(F785,問合せ・差戻し事例!$A:$A,0)),"")</f>
        <v>4</v>
      </c>
      <c r="K785" s="5" t="str">
        <f>IFERROR(INDEX(問合せ・差戻し事例!$H:$H,MATCH(F785,問合せ・差戻し事例!$A:$A,0)),"")</f>
        <v xml:space="preserve">#121で売掛金明細の合計金額と試算表の売掛金残高との差異について分類の誤りとのこと承知致しました。
一方で、下記4件のInvoiceの日付と支払条件30日サイトを考慮したDue Dateとの不一致の理由をご教示いただけますでしょうか。
例えば、以下の①はTermsを正とするとDue Dateは2/9なので滞留債権に該当し、Due Dateを正とすると滞留債権には該当しないように見えますが、何故TermsとDue Dateで相違が生じているのでしょうか。
もし滞留債権に該当する場合は、Microtop Phils同様に、回収予定日、回収遅延理由及び根拠資料の格納をお願い致します。
なお、NexperiaについてもTermsを正とした場合、回収予定は4/5となりますが、回収状況は如何でしょうか。
（再掲）
①Fuji Electric（2601-022/8456）
Invoice Date01/09/26、Terms30 days、Due Date04/30/26	 5,321,700円
②Nexperia（2603-014/8573）
Invoice Date03/05/26、Terms30 days、Due Date07/31/26	 4,278,371円
③Nexperia（2603-015/8574）
Invoice Date03/05/26、Terms30 days、Due Date07/31/26	 876,556円
④Nexperia（2603-016/8575）
Invoice Date03/05/26、Terms30 days、Due Date07/31/26	 2,089,245円
</v>
      </c>
    </row>
    <row r="786" spans="1:11" ht="17.5" hidden="1" x14ac:dyDescent="0.6">
      <c r="A786" s="2">
        <v>785</v>
      </c>
      <c r="B786" s="2">
        <v>268</v>
      </c>
      <c r="C786" s="5">
        <f>IFERROR(INDEX(チェックポイント!$D:$D,MATCH(B786,チェックポイント!$A:$A,0)),"")</f>
        <v>15</v>
      </c>
      <c r="D786" s="5" t="str">
        <f>IFERROR(INDEX(チェックポイント!$E:$E,MATCH(B786,チェックポイント!$A:$A,0)),"")</f>
        <v>売掛金明細・試算表の一致</v>
      </c>
      <c r="E786" s="5" t="str">
        <f>IFERROR(INDEX(チェックポイント!$F:$F,MATCH(B786,チェックポイント!$A:$A,0)),"")</f>
        <v>網羅性が確認できる情報（残高試算表との一致）が提出されているか。</v>
      </c>
      <c r="F786" s="2">
        <v>1736</v>
      </c>
      <c r="G786" s="5" t="str">
        <f>IFERROR(INDEX(問合せ・差戻し事例!$F:$F,MATCH(F786,問合せ・差戻し事例!$A:$A,0)),"")</f>
        <v xml:space="preserve">エア・ウォーター西日本(株) </v>
      </c>
      <c r="H786" s="5" t="str">
        <f>IFERROR(INDEX(問合せ・差戻し事例!$E:$E,MATCH(F786,問合せ・差戻し事例!$A:$A,0)),"")</f>
        <v>エア・ウォーター西日本(株)</v>
      </c>
      <c r="I786" s="5" t="str">
        <f>IFERROR(INDEX(問合せ・差戻し事例!$D:$D,MATCH(F786,問合せ・差戻し事例!$A:$A,0)),"")</f>
        <v>240000</v>
      </c>
      <c r="J786" s="5">
        <f>IFERROR(INDEX(問合せ・差戻し事例!$G:$G,MATCH(F786,問合せ・差戻し事例!$A:$A,0)),"")</f>
        <v>4</v>
      </c>
      <c r="K786" s="5" t="str">
        <f>IFERROR(INDEX(問合せ・差戻し事例!$H:$H,MATCH(F786,問合せ・差戻し事例!$A:$A,0)),"")</f>
        <v>自主点検時点の4/16の明細合計額(169M)が、根拠資料で提出されている「債権一覧－試算表違算調査」内のいずれの金額とも合っておりません。試算表と債権一覧の関係、債権一覧の中から滞留検討に回ったもの(成果物に回収遅延理由が明記されるもの)の抽出過程が分かるように記載ないし補足資料提供いただけますでしょうか（債権自体の網羅性の確認が趣旨のため、最新verが別であれば、資料自体差し替えでも問題なし）。</v>
      </c>
    </row>
    <row r="787" spans="1:11" ht="17.5" hidden="1" x14ac:dyDescent="0.6">
      <c r="A787" s="2">
        <v>786</v>
      </c>
      <c r="B787" s="2">
        <v>198</v>
      </c>
      <c r="C787" s="5">
        <f>IFERROR(INDEX(チェックポイント!$D:$D,MATCH(B787,チェックポイント!$A:$A,0)),"")</f>
        <v>15</v>
      </c>
      <c r="D787" s="5" t="str">
        <f>IFERROR(INDEX(チェックポイント!$E:$E,MATCH(B787,チェックポイント!$A:$A,0)),"")</f>
        <v>売掛金明細・試算表の一致</v>
      </c>
      <c r="E787" s="5" t="str">
        <f>IFERROR(INDEX(チェックポイント!$F:$F,MATCH(B787,チェックポイント!$A:$A,0)),"")</f>
        <v>（項目4 提出物15 その他個別事例・恒常的なCP化は要個別判断）</v>
      </c>
      <c r="F787" s="2">
        <v>1852</v>
      </c>
      <c r="G787" s="5" t="str">
        <f>IFERROR(INDEX(問合せ・差戻し事例!$F:$F,MATCH(F787,問合せ・差戻し事例!$A:$A,0)),"")</f>
        <v xml:space="preserve">物流改革推進室 </v>
      </c>
      <c r="H787" s="5" t="str">
        <f>IFERROR(INDEX(問合せ・差戻し事例!$E:$E,MATCH(F787,問合せ・差戻し事例!$A:$A,0)),"")</f>
        <v>(株)アシスト</v>
      </c>
      <c r="I787" s="5" t="str">
        <f>IFERROR(INDEX(問合せ・差戻し事例!$D:$D,MATCH(F787,問合せ・差戻し事例!$A:$A,0)),"")</f>
        <v>180102</v>
      </c>
      <c r="J787" s="5">
        <f>IFERROR(INDEX(問合せ・差戻し事例!$G:$G,MATCH(F787,問合せ・差戻し事例!$A:$A,0)),"")</f>
        <v>4</v>
      </c>
      <c r="K787" s="5" t="str">
        <f>IFERROR(INDEX(問合せ・差戻し事例!$H:$H,MATCH(F787,問合せ・差戻し事例!$A:$A,0)),"")</f>
        <v>滞留債権がないことを確認するため、期末（26/3）の売掛金明細の提出をお願いします。（DT高萩）</v>
      </c>
    </row>
    <row r="788" spans="1:11" ht="17.5" hidden="1" x14ac:dyDescent="0.6">
      <c r="A788" s="2">
        <v>787</v>
      </c>
      <c r="B788" s="2">
        <v>198</v>
      </c>
      <c r="C788" s="5">
        <f>IFERROR(INDEX(チェックポイント!$D:$D,MATCH(B788,チェックポイント!$A:$A,0)),"")</f>
        <v>15</v>
      </c>
      <c r="D788" s="5" t="str">
        <f>IFERROR(INDEX(チェックポイント!$E:$E,MATCH(B788,チェックポイント!$A:$A,0)),"")</f>
        <v>売掛金明細・試算表の一致</v>
      </c>
      <c r="E788" s="5" t="str">
        <f>IFERROR(INDEX(チェックポイント!$F:$F,MATCH(B788,チェックポイント!$A:$A,0)),"")</f>
        <v>（項目4 提出物15 その他個別事例・恒常的なCP化は要個別判断）</v>
      </c>
      <c r="F788" s="2">
        <v>1866</v>
      </c>
      <c r="G788" s="5" t="str">
        <f>IFERROR(INDEX(問合せ・差戻し事例!$F:$F,MATCH(F788,問合せ・差戻し事例!$A:$A,0)),"")</f>
        <v xml:space="preserve">物流改革推進室 </v>
      </c>
      <c r="H788" s="5" t="str">
        <f>IFERROR(INDEX(問合せ・差戻し事例!$E:$E,MATCH(F788,問合せ・差戻し事例!$A:$A,0)),"")</f>
        <v>(株)アシスト</v>
      </c>
      <c r="I788" s="5" t="str">
        <f>IFERROR(INDEX(問合せ・差戻し事例!$D:$D,MATCH(F788,問合せ・差戻し事例!$A:$A,0)),"")</f>
        <v>180102</v>
      </c>
      <c r="J788" s="5">
        <f>IFERROR(INDEX(問合せ・差戻し事例!$G:$G,MATCH(F788,問合せ・差戻し事例!$A:$A,0)),"")</f>
        <v>4</v>
      </c>
      <c r="K788" s="5" t="str">
        <f>IFERROR(INDEX(問合せ・差戻し事例!$H:$H,MATCH(F788,問合せ・差戻し事例!$A:$A,0)),"")</f>
        <v>（No.63　64行目ではご対応ありがとうございました）
期末の売掛金明細で、回収予定日情報が含まれた情報を追加提供願います。
(滞留債権でないことが確認できないため）（DT高萩）</v>
      </c>
    </row>
    <row r="789" spans="1:11" ht="17.5" hidden="1" x14ac:dyDescent="0.6">
      <c r="A789" s="2">
        <v>788</v>
      </c>
      <c r="B789" s="2">
        <v>198</v>
      </c>
      <c r="C789" s="5">
        <f>IFERROR(INDEX(チェックポイント!$D:$D,MATCH(B789,チェックポイント!$A:$A,0)),"")</f>
        <v>15</v>
      </c>
      <c r="D789" s="5" t="str">
        <f>IFERROR(INDEX(チェックポイント!$E:$E,MATCH(B789,チェックポイント!$A:$A,0)),"")</f>
        <v>売掛金明細・試算表の一致</v>
      </c>
      <c r="E789" s="5" t="str">
        <f>IFERROR(INDEX(チェックポイント!$F:$F,MATCH(B789,チェックポイント!$A:$A,0)),"")</f>
        <v>（項目4 提出物15 その他個別事例・恒常的なCP化は要個別判断）</v>
      </c>
      <c r="F789" s="2">
        <v>1882</v>
      </c>
      <c r="G789" s="5" t="str">
        <f>IFERROR(INDEX(問合せ・差戻し事例!$F:$F,MATCH(F789,問合せ・差戻し事例!$A:$A,0)),"")</f>
        <v xml:space="preserve">物流改革推進室 </v>
      </c>
      <c r="H789" s="5" t="str">
        <f>IFERROR(INDEX(問合せ・差戻し事例!$E:$E,MATCH(F789,問合せ・差戻し事例!$A:$A,0)),"")</f>
        <v>(株)アシスト</v>
      </c>
      <c r="I789" s="5" t="str">
        <f>IFERROR(INDEX(問合せ・差戻し事例!$D:$D,MATCH(F789,問合せ・差戻し事例!$A:$A,0)),"")</f>
        <v>180102</v>
      </c>
      <c r="J789" s="5">
        <f>IFERROR(INDEX(問合せ・差戻し事例!$G:$G,MATCH(F789,問合せ・差戻し事例!$A:$A,0)),"")</f>
        <v>4</v>
      </c>
      <c r="K789" s="5" t="str">
        <f>IFERROR(INDEX(問合せ・差戻し事例!$H:$H,MATCH(F789,問合せ・差戻し事例!$A:$A,0)),"")</f>
        <v>・試算表の売掛金(86,393,200円)と売掛金残高一覧表の残高(86,408,160円)が一致しておりません、ご確認お願いいたします。
・根拠資料フォルダに格納いただいている「№4　売掛金一覧表_回収予定日.csv」では、予定月が翌月になっている取引先が、「№4　売掛金一覧表_回収予定日_アシスト　滞留債権コメント追記　20260529.xlsx」において、C列の繰越残高が3月末時点でも残っているにも関わらず、滞留債権となっておりません。ご確認のうえ、滞留債権に該当する場合は、回収遅延理由の記載もお願いいたします。</v>
      </c>
    </row>
    <row r="790" spans="1:11" ht="17.5" x14ac:dyDescent="0.6">
      <c r="A790" s="2">
        <v>789</v>
      </c>
      <c r="B790" s="2">
        <v>1</v>
      </c>
      <c r="C790" s="5">
        <f>IFERROR(INDEX(チェックポイント!$D:$D,MATCH(B790,チェックポイント!$A:$A,0)),"")</f>
        <v>15</v>
      </c>
      <c r="D790" s="5" t="str">
        <f>IFERROR(INDEX(チェックポイント!$E:$E,MATCH(B790,チェックポイント!$A:$A,0)),"")</f>
        <v>売掛金明細・試算表の一致</v>
      </c>
      <c r="E790" s="5" t="str">
        <f>IFERROR(INDEX(チェックポイント!$F:$F,MATCH(B790,チェックポイント!$A:$A,0)),"")</f>
        <v>成果物の作成に用いたデータソースと抽出条件（手順）の記録（画面コピー等）が提出されているか。</v>
      </c>
      <c r="F790" s="2">
        <v>1907</v>
      </c>
      <c r="G790" s="5" t="str">
        <f>IFERROR(INDEX(問合せ・差戻し事例!$F:$F,MATCH(F790,問合せ・差戻し事例!$A:$A,0)),"")</f>
        <v/>
      </c>
      <c r="H790" s="5" t="str">
        <f>IFERROR(INDEX(問合せ・差戻し事例!$E:$E,MATCH(F790,問合せ・差戻し事例!$A:$A,0)),"")</f>
        <v/>
      </c>
      <c r="I790" s="5" t="str">
        <f>IFERROR(INDEX(問合せ・差戻し事例!$D:$D,MATCH(F790,問合せ・差戻し事例!$A:$A,0)),"")</f>
        <v>60201</v>
      </c>
      <c r="J790" s="5">
        <f>IFERROR(INDEX(問合せ・差戻し事例!$G:$G,MATCH(F790,問合せ・差戻し事例!$A:$A,0)),"")</f>
        <v>4</v>
      </c>
      <c r="K790" s="5" t="str">
        <f>IFERROR(INDEX(問合せ・差戻し事例!$H:$H,MATCH(F790,問合せ・差戻し事例!$A:$A,0)),"")</f>
        <v>ご提出いただいた滞留債権一覧表について、BS及び残高確認状との整合性を確認したところ、以下の通り1,931,304円差異が認められました。
・BS及び残高確認状残高：99,009,915円
・滞留債権一覧表計上額：97,078,611円
差異原因として、北海道三井化学に対する全体の残高と支店単位の集計差、滞留債権一覧表の抽出対象外、基準日相違等が考えられますが、どのような理由かご教示ください。また滞留債権一覧が売掛金残高全体から適切に作成されていることを確認するため、差額1,931,304円がわかる北海道三井化学の売掛金残高の内訳明細をご提示ください。さらに、滞留債権一覧表のデータソースや抽出条件（集計単位、基準日等）についてご教示ください。</v>
      </c>
    </row>
    <row r="791" spans="1:11" ht="17.5" hidden="1" x14ac:dyDescent="0.6">
      <c r="A791" s="2">
        <v>790</v>
      </c>
      <c r="B791" s="2">
        <v>198</v>
      </c>
      <c r="C791" s="5">
        <f>IFERROR(INDEX(チェックポイント!$D:$D,MATCH(B791,チェックポイント!$A:$A,0)),"")</f>
        <v>15</v>
      </c>
      <c r="D791" s="5" t="str">
        <f>IFERROR(INDEX(チェックポイント!$E:$E,MATCH(B791,チェックポイント!$A:$A,0)),"")</f>
        <v>売掛金明細・試算表の一致</v>
      </c>
      <c r="E791" s="5" t="str">
        <f>IFERROR(INDEX(チェックポイント!$F:$F,MATCH(B791,チェックポイント!$A:$A,0)),"")</f>
        <v>（項目4 提出物15 その他個別事例・恒常的なCP化は要個別判断）</v>
      </c>
      <c r="F791" s="2">
        <v>1917</v>
      </c>
      <c r="G791" s="5" t="str">
        <f>IFERROR(INDEX(問合せ・差戻し事例!$F:$F,MATCH(F791,問合せ・差戻し事例!$A:$A,0)),"")</f>
        <v>連結管理室</v>
      </c>
      <c r="H791" s="5" t="str">
        <f>IFERROR(INDEX(問合せ・差戻し事例!$E:$E,MATCH(F791,問合せ・差戻し事例!$A:$A,0)),"")</f>
        <v>嶋田工業(株)</v>
      </c>
      <c r="I791" s="5" t="str">
        <f>IFERROR(INDEX(問合せ・差戻し事例!$D:$D,MATCH(F791,問合せ・差戻し事例!$A:$A,0)),"")</f>
        <v>210104</v>
      </c>
      <c r="J791" s="5">
        <f>IFERROR(INDEX(問合せ・差戻し事例!$G:$G,MATCH(F791,問合せ・差戻し事例!$A:$A,0)),"")</f>
        <v>4</v>
      </c>
      <c r="K791" s="5" t="str">
        <f>IFERROR(INDEX(問合せ・差戻し事例!$H:$H,MATCH(F791,問合せ・差戻し事例!$A:$A,0)),"")</f>
        <v>システムから出力した「（SMK）売掛金一覧」記載の売掛金の残高が210,439,534円となっています。（試算表の売掛金も同一の金額となっています。）
それに対して、「04_滞留債権_嶋田工業」の試算表金額が423百万円となっています。
上記差異があり得意先名称が異なるものがあるため、「（SMK）売掛金一覧」で残高がある得意先について、全て「04_滞留債権_嶋田工業」に含まれているかご教示願います。
(「04_滞留債権_嶋田工業」上株式会社松尾組、サンショウ等売掛金と計上されていないものが含まれているとともに、500,000円以下の残高である取引先分の記載がないため差異が発生している可能性があります。その他未収入金633M、受取手形75Mが検討対象に含まれているか不明です。）</v>
      </c>
    </row>
    <row r="792" spans="1:11" ht="17.5" hidden="1" x14ac:dyDescent="0.6">
      <c r="A792" s="2">
        <v>791</v>
      </c>
      <c r="B792" s="2">
        <v>198</v>
      </c>
      <c r="C792" s="5">
        <f>IFERROR(INDEX(チェックポイント!$D:$D,MATCH(B792,チェックポイント!$A:$A,0)),"")</f>
        <v>15</v>
      </c>
      <c r="D792" s="5" t="str">
        <f>IFERROR(INDEX(チェックポイント!$E:$E,MATCH(B792,チェックポイント!$A:$A,0)),"")</f>
        <v>売掛金明細・試算表の一致</v>
      </c>
      <c r="E792" s="5" t="str">
        <f>IFERROR(INDEX(チェックポイント!$F:$F,MATCH(B792,チェックポイント!$A:$A,0)),"")</f>
        <v>（項目4 提出物15 その他個別事例・恒常的なCP化は要個別判断）</v>
      </c>
      <c r="F792" s="2">
        <v>1933</v>
      </c>
      <c r="G792" s="5" t="str">
        <f>IFERROR(INDEX(問合せ・差戻し事例!$F:$F,MATCH(F792,問合せ・差戻し事例!$A:$A,0)),"")</f>
        <v>連結管理室</v>
      </c>
      <c r="H792" s="5" t="str">
        <f>IFERROR(INDEX(問合せ・差戻し事例!$E:$E,MATCH(F792,問合せ・差戻し事例!$A:$A,0)),"")</f>
        <v>(株)松尾ホールディングス</v>
      </c>
      <c r="I792" s="5" t="str">
        <f>IFERROR(INDEX(問合せ・差戻し事例!$D:$D,MATCH(F792,問合せ・差戻し事例!$A:$A,0)),"")</f>
        <v>210100</v>
      </c>
      <c r="J792" s="5">
        <f>IFERROR(INDEX(問合せ・差戻し事例!$G:$G,MATCH(F792,問合せ・差戻し事例!$A:$A,0)),"")</f>
        <v>4</v>
      </c>
      <c r="K792" s="5" t="str">
        <f>IFERROR(INDEX(問合せ・差戻し事例!$H:$H,MATCH(F792,問合せ・差戻し事例!$A:$A,0)),"")</f>
        <v>「04_滞留債権_松尾ホールディングス」上該当取引なしと記載されています。一方試算表上、未収入金が18Mありますが、毎月の回収が3～4Ｍ程度となっています。
売掛金以外の債権(未収入金等）についても「04_滞留債権_松尾ホールディングス」のご提供をお願いします。</v>
      </c>
    </row>
    <row r="793" spans="1:11" ht="17.5" hidden="1" x14ac:dyDescent="0.6">
      <c r="A793" s="2">
        <v>792</v>
      </c>
      <c r="B793" s="2">
        <v>268</v>
      </c>
      <c r="C793" s="5">
        <f>IFERROR(INDEX(チェックポイント!$D:$D,MATCH(B793,チェックポイント!$A:$A,0)),"")</f>
        <v>15</v>
      </c>
      <c r="D793" s="5" t="str">
        <f>IFERROR(INDEX(チェックポイント!$E:$E,MATCH(B793,チェックポイント!$A:$A,0)),"")</f>
        <v>売掛金明細・試算表の一致</v>
      </c>
      <c r="E793" s="5" t="str">
        <f>IFERROR(INDEX(チェックポイント!$F:$F,MATCH(B793,チェックポイント!$A:$A,0)),"")</f>
        <v>網羅性が確認できる情報（残高試算表との一致）が提出されているか。</v>
      </c>
      <c r="F793" s="2">
        <v>1999</v>
      </c>
      <c r="G793" s="5" t="str">
        <f>IFERROR(INDEX(問合せ・差戻し事例!$F:$F,MATCH(F793,問合せ・差戻し事例!$A:$A,0)),"")</f>
        <v/>
      </c>
      <c r="H793" s="5" t="str">
        <f>IFERROR(INDEX(問合せ・差戻し事例!$E:$E,MATCH(F793,問合せ・差戻し事例!$A:$A,0)),"")</f>
        <v/>
      </c>
      <c r="I793" s="5" t="str">
        <f>IFERROR(INDEX(問合せ・差戻し事例!$D:$D,MATCH(F793,問合せ・差戻し事例!$A:$A,0)),"")</f>
        <v>000000</v>
      </c>
      <c r="J793" s="5">
        <f>IFERROR(INDEX(問合せ・差戻し事例!$G:$G,MATCH(F793,問合せ・差戻し事例!$A:$A,0)),"")</f>
        <v>4</v>
      </c>
      <c r="K793" s="5" t="str">
        <f>IFERROR(INDEX(問合せ・差戻し事例!$H:$H,MATCH(F793,問合せ・差戻し事例!$A:$A,0)),"")</f>
        <v>①成果物の滞留債権のチェックExcel（以下、成果物Excel）の作成ロジックについて下記の理解でお間違いないでしょうか。
期末日時点の債権一覧表（基幹システムから出力）を成果物Excelに張り付ける⇒期末日までに回収予定であったが期末日時点で残高がある債権について債権異常残高調査対象としてピックアップ⇒計上事業単位別に調査票を送付・回収⇒調査結果の内容を踏まえて滞留しているか否かの判断
②上記理解を前提に、債権異常残高調査対象をした結果、最終的に滞留債権として判断したものは、成果物Excel内のどの箇所でどのように把握・集計されておりますでしょうか。
（滞留債権のみを表示するソートの仕方等ご教示いただけますでしょうか）
③成果物Excel内の試算表金額は35,340,622,884円、債権残高確認フォルダの方に格納されている「試算表_売掛金_2026年3月期.Excel」では35,318,617,122円となっており、ご提出いただいた資料間で不整合が生じておりますが、この差異の要因についてご教示いただけますでしょうか。
④成果物Excel内のTB金額35,340,622,884円と一致が確認できるTBをご提出いただけますでしょうか。
この点、成果物Excel内のTB金額35,340,622,884円が最新のTB数値でない場合は、最新のTBをご提出お願いします。また、成果物ExcelのTB数値と最新のTB数値をトレースできる形式で、その変動要因を成果物Excel内にコメント追記いただくようご修正お願いします。</v>
      </c>
    </row>
    <row r="794" spans="1:11" ht="17.5" hidden="1" x14ac:dyDescent="0.6">
      <c r="A794" s="2">
        <v>793</v>
      </c>
      <c r="B794" s="2">
        <v>199</v>
      </c>
      <c r="C794" s="5">
        <f>IFERROR(INDEX(チェックポイント!$D:$D,MATCH(B794,チェックポイント!$A:$A,0)),"")</f>
        <v>17</v>
      </c>
      <c r="D794" s="5" t="str">
        <f>IFERROR(INDEX(チェックポイント!$E:$E,MATCH(B794,チェックポイント!$A:$A,0)),"")</f>
        <v>外部証憑</v>
      </c>
      <c r="E794" s="5" t="str">
        <f>IFERROR(INDEX(チェックポイント!$F:$F,MATCH(B794,チェックポイント!$A:$A,0)),"")</f>
        <v>（項目4 提出物17 その他個別事例・恒常的なCP化は要個別判断）</v>
      </c>
      <c r="F794" s="2">
        <v>1056</v>
      </c>
      <c r="G794" s="5" t="str">
        <f>IFERROR(INDEX(問合せ・差戻し事例!$F:$F,MATCH(F794,問合せ・差戻し事例!$A:$A,0)),"")</f>
        <v>グローバルエンジニアリングユニット</v>
      </c>
      <c r="H794" s="5" t="str">
        <f>IFERROR(INDEX(問合せ・差戻し事例!$E:$E,MATCH(F794,問合せ・差戻し事例!$A:$A,0)),"")</f>
        <v>エア・ウォーター・エンジニアリング(株)</v>
      </c>
      <c r="I794" s="5" t="str">
        <f>IFERROR(INDEX(問合せ・差戻し事例!$D:$D,MATCH(F794,問合せ・差戻し事例!$A:$A,0)),"")</f>
        <v>040100</v>
      </c>
      <c r="J794" s="5">
        <f>IFERROR(INDEX(問合せ・差戻し事例!$G:$G,MATCH(F794,問合せ・差戻し事例!$A:$A,0)),"")</f>
        <v>4</v>
      </c>
      <c r="K794" s="5" t="str">
        <f>IFERROR(INDEX(問合せ・差戻し事例!$H:$H,MATCH(F794,問合せ・差戻し事例!$A:$A,0)),"")</f>
        <v>取引先コード：000370000000の取引について、合計544Mの残高がある一方で、コメントでは165M分のみ記載されています。全ての残高について、回収遅延が生じている理由を記載いただけますでしょうか。また、合理的な理由がない場合は、当該取引の売上の妥当性について外部証憑を確認の上、コメントいただけますでしょうか。</v>
      </c>
    </row>
    <row r="795" spans="1:11" ht="17.5" hidden="1" x14ac:dyDescent="0.6">
      <c r="A795" s="2">
        <v>794</v>
      </c>
      <c r="B795" s="2">
        <v>199</v>
      </c>
      <c r="C795" s="5">
        <f>IFERROR(INDEX(チェックポイント!$D:$D,MATCH(B795,チェックポイント!$A:$A,0)),"")</f>
        <v>17</v>
      </c>
      <c r="D795" s="5" t="str">
        <f>IFERROR(INDEX(チェックポイント!$E:$E,MATCH(B795,チェックポイント!$A:$A,0)),"")</f>
        <v>外部証憑</v>
      </c>
      <c r="E795" s="5" t="str">
        <f>IFERROR(INDEX(チェックポイント!$F:$F,MATCH(B795,チェックポイント!$A:$A,0)),"")</f>
        <v>（項目4 提出物17 その他個別事例・恒常的なCP化は要個別判断）</v>
      </c>
      <c r="F795" s="2">
        <v>1233</v>
      </c>
      <c r="G795" s="5" t="str">
        <f>IFERROR(INDEX(問合せ・差戻し事例!$F:$F,MATCH(F795,問合せ・差戻し事例!$A:$A,0)),"")</f>
        <v>グローバルエンジニアリングユニット</v>
      </c>
      <c r="H795" s="5" t="str">
        <f>IFERROR(INDEX(問合せ・差戻し事例!$E:$E,MATCH(F795,問合せ・差戻し事例!$A:$A,0)),"")</f>
        <v>AIR WATER INDIA PRIVATE LIMITED</v>
      </c>
      <c r="I795" s="5" t="str">
        <f>IFERROR(INDEX(問合せ・差戻し事例!$D:$D,MATCH(F795,問合せ・差戻し事例!$A:$A,0)),"")</f>
        <v>040200</v>
      </c>
      <c r="J795" s="5">
        <f>IFERROR(INDEX(問合せ・差戻し事例!$G:$G,MATCH(F795,問合せ・差戻し事例!$A:$A,0)),"")</f>
        <v>4</v>
      </c>
      <c r="K795" s="5" t="str">
        <f>IFERROR(INDEX(問合せ・差戻し事例!$H:$H,MATCH(F795,問合せ・差戻し事例!$A:$A,0)),"")</f>
        <v>(ja):＜AWIPL_Debtors Aging _March 2026.xlsx について＞
1. シート間差異
Customer Level シートに記載があるにもかかわらず、Aging List シートに記載されていない債権がございます。理由をご教示ください。
2. Aging List の再作成
現状は180日超のみが対象ですが、自主点検では回収予定日を超過しているすべての債権が対象です。下記項目を含む成果物イメージの形式で再作成し、試算表との一致もお示しください。
通常の回収サイト／取引発生日／当初の回収予定日／滞留の有無／最新の回収予定日／回収遅延理由
3. 証憑のご提示
レビュー観点は以下の通りです。各事実が確認できる証憑一式をご提示ください。
① 遅延債権すべてに回収遅延理由が記載されている
② 当該理由が部門責任者等の承認を得ている
③ 遅延理由が合理的でない／複雑な場合、売上計上の妥当性に関するコメントが記載され、注文書等の外部証憑を確認したうえで適切にコメントされている
(en):＜Regarding AWIPL_Debtors Aging _March 2026.xlsx＞
1. Discrepancy between sheets
Certain receivables appearing on the Customer Level sheet are not included on the Aging List sheet. Please explain the reason.
2. Revision of the Aging List
The current list only covers receivables over 180 days past due, but this self-inspection requires all receivables past their scheduled collection date to be covered. Please revise the list in the format of the deliverable template, including the items below, and demonstrate reconciliation with the trial balance.
Standard collection terms / Transaction date / Originally scheduled collection date / Overdue status / Latest scheduled collection date / Reason for collection delay
3. Supporting evidence
Our review will cover the points below. Please provide a complete set of supporting evidence for each.
① Reason for collection delay is documented for all overdue receivables
② Each reason has been approved by an appropriate approver such as the department head (approval signature on the checklist is acceptable)
③ Where the reason is not reasonable or is complex, a comment on the validity of the original revenue recognition is documented, supported by verification of external evidence such as purchase orders</v>
      </c>
    </row>
    <row r="796" spans="1:11" ht="17.5" hidden="1" x14ac:dyDescent="0.6">
      <c r="A796" s="2">
        <v>795</v>
      </c>
      <c r="B796" s="2">
        <v>282</v>
      </c>
      <c r="C796" s="5">
        <f>IFERROR(INDEX(チェックポイント!$D:$D,MATCH(B796,チェックポイント!$A:$A,0)),"")</f>
        <v>17</v>
      </c>
      <c r="D796" s="5" t="str">
        <f>IFERROR(INDEX(チェックポイント!$E:$E,MATCH(B796,チェックポイント!$A:$A,0)),"")</f>
        <v>外部証憑</v>
      </c>
      <c r="E796" s="5" t="str">
        <f>IFERROR(INDEX(チェックポイント!$F:$F,MATCH(B796,チェックポイント!$A:$A,0)),"")</f>
        <v>回収遅延理由について、部門責任者等の適切な承認者の承認を得ている</v>
      </c>
      <c r="F796" s="2">
        <v>1602</v>
      </c>
      <c r="G796" s="5" t="str">
        <f>IFERROR(INDEX(問合せ・差戻し事例!$F:$F,MATCH(F796,問合せ・差戻し事例!$A:$A,0)),"")</f>
        <v>グローバル戦略推進本部</v>
      </c>
      <c r="H796" s="5" t="str">
        <f>IFERROR(INDEX(問合せ・差戻し事例!$E:$E,MATCH(F796,問合せ・差戻し事例!$A:$A,0)),"")</f>
        <v>上海爱沃特国际贸易有限公司</v>
      </c>
      <c r="I796" s="5" t="str">
        <f>IFERROR(INDEX(問合せ・差戻し事例!$D:$D,MATCH(F796,問合せ・差戻し事例!$A:$A,0)),"")</f>
        <v>170200</v>
      </c>
      <c r="J796" s="5">
        <f>IFERROR(INDEX(問合せ・差戻し事例!$G:$G,MATCH(F796,問合せ・差戻し事例!$A:$A,0)),"")</f>
        <v>4</v>
      </c>
      <c r="K796" s="5" t="str">
        <f>IFERROR(INDEX(問合せ・差戻し事例!$H:$H,MATCH(F796,問合せ・差戻し事例!$A:$A,0)),"")</f>
        <v xml:space="preserve">2026/5/14提出の「04_滞留債権_成果物（上海AW）.xlsx」を拝見致しました。以下の点についてご教示頂けますでしょうか。
1.2026/4/15付けで管理部宛てに送付している3月末売掛金の遅延状況に、No.85科世茂设备工程（上海）有限公司等の記載はありません。実態と部門責任者等への報告事項に相違はありませんか。
2.No.85科世茂设备工程（上海）有限公司は、回収遅延理由に「契約上、先方に販売先から入金後、当方に支払う約束」と記載があり、最新の回収予定日は2026/4/14とあります。回収済みでしょうか。回収済みではない場合、取引発生日は2025/12/31の為、5カ月以上遅延しており、売掛金残高の内、上位1位の3,322,200元（約76百万円）と多額ですので、当該売掛⾦を計上することとなった売上取引の根拠証憑（契約書等、数量、単価、計上日の3点が確認できる根拠を具備しているもの）をご提供頂けますでしょうか。
3.No.1安徽瑞洁医疗技术有限公司（上位2位の1,188,220元・約27百万円）は、最新の回収予定日が2026/4/20と記載されておりますが、回収遅延理由は「先方経理の支払い手続き漏れ、４月末入金予定。」と記載されております。両者が整合しておりませんが、実態はいかがでしょうか。回収済みでない場合、当該売掛⾦を計上することとなった売上取引の根拠証憑（契約書等、数量、単価、計上日の3点が確認できる根拠を具備しているもの）をご提供頂けますでしょうか。
</v>
      </c>
    </row>
    <row r="797" spans="1:11" ht="17.5" hidden="1" x14ac:dyDescent="0.6">
      <c r="A797" s="2">
        <v>796</v>
      </c>
      <c r="B797" s="2">
        <v>200</v>
      </c>
      <c r="C797" s="5" t="str">
        <f>IFERROR(INDEX(チェックポイント!$D:$D,MATCH(B797,チェックポイント!$A:$A,0)),"")</f>
        <v>共通</v>
      </c>
      <c r="D797" s="5" t="str">
        <f>IFERROR(INDEX(チェックポイント!$E:$E,MATCH(B797,チェックポイント!$A:$A,0)),"")</f>
        <v/>
      </c>
      <c r="E797" s="5" t="str">
        <f>IFERROR(INDEX(チェックポイント!$F:$F,MATCH(B797,チェックポイント!$A:$A,0)),"")</f>
        <v>（項目4 共通 その他個別事例・恒常的なCP化は要個別判断）</v>
      </c>
      <c r="F797" s="2">
        <v>210</v>
      </c>
      <c r="G797" s="5" t="str">
        <f>IFERROR(INDEX(問合せ・差戻し事例!$F:$F,MATCH(F797,問合せ・差戻し事例!$A:$A,0)),"")</f>
        <v xml:space="preserve">エア・ウォーター北海道(株) </v>
      </c>
      <c r="H797" s="5" t="str">
        <f>IFERROR(INDEX(問合せ・差戻し事例!$E:$E,MATCH(F797,問合せ・差戻し事例!$A:$A,0)),"")</f>
        <v>(株)ホクエイ</v>
      </c>
      <c r="I797" s="5" t="str">
        <f>IFERROR(INDEX(問合せ・差戻し事例!$D:$D,MATCH(F797,問合せ・差戻し事例!$A:$A,0)),"")</f>
        <v>220500</v>
      </c>
      <c r="J797" s="5">
        <f>IFERROR(INDEX(問合せ・差戻し事例!$G:$G,MATCH(F797,問合せ・差戻し事例!$A:$A,0)),"")</f>
        <v>4</v>
      </c>
      <c r="K797" s="5" t="str">
        <f>IFERROR(INDEX(問合せ・差戻し事例!$H:$H,MATCH(F797,問合せ・差戻し事例!$A:$A,0)),"")</f>
        <v>・No255（カインズホームFC大曲店）の取引発生日が2024/10/29のため、売上計上の妥当性について、補足説明と根拠証憑を合わせてコメントいただけないでしょうか。
・No274（九州福山通運㈱ 久留米営業所）についても、先方の稟議に時間がかかる理由などを補足いただき、売上計上の妥当性について、根拠証憑と合わせてコメントいただけないでしょうか。</v>
      </c>
    </row>
    <row r="798" spans="1:11" ht="17.5" hidden="1" x14ac:dyDescent="0.6">
      <c r="A798" s="2">
        <v>797</v>
      </c>
      <c r="B798" s="2">
        <v>200</v>
      </c>
      <c r="C798" s="5" t="str">
        <f>IFERROR(INDEX(チェックポイント!$D:$D,MATCH(B798,チェックポイント!$A:$A,0)),"")</f>
        <v>共通</v>
      </c>
      <c r="D798" s="5" t="str">
        <f>IFERROR(INDEX(チェックポイント!$E:$E,MATCH(B798,チェックポイント!$A:$A,0)),"")</f>
        <v/>
      </c>
      <c r="E798" s="5" t="str">
        <f>IFERROR(INDEX(チェックポイント!$F:$F,MATCH(B798,チェックポイント!$A:$A,0)),"")</f>
        <v>（項目4 共通 その他個別事例・恒常的なCP化は要個別判断）</v>
      </c>
      <c r="F798" s="2">
        <v>212</v>
      </c>
      <c r="G798" s="5" t="str">
        <f>IFERROR(INDEX(問合せ・差戻し事例!$F:$F,MATCH(F798,問合せ・差戻し事例!$A:$A,0)),"")</f>
        <v xml:space="preserve">エア・ウォーター北海道(株) </v>
      </c>
      <c r="H798" s="5" t="str">
        <f>IFERROR(INDEX(問合せ・差戻し事例!$E:$E,MATCH(F798,問合せ・差戻し事例!$A:$A,0)),"")</f>
        <v>エア・ウォーター北海道(株)</v>
      </c>
      <c r="I798" s="5" t="str">
        <f>IFERROR(INDEX(問合せ・差戻し事例!$D:$D,MATCH(F798,問合せ・差戻し事例!$A:$A,0)),"")</f>
        <v>220000</v>
      </c>
      <c r="J798" s="5">
        <f>IFERROR(INDEX(問合せ・差戻し事例!$G:$G,MATCH(F798,問合せ・差戻し事例!$A:$A,0)),"")</f>
        <v>4</v>
      </c>
      <c r="K798" s="5" t="str">
        <f>IFERROR(INDEX(問合せ・差戻し事例!$H:$H,MATCH(F798,問合せ・差戻し事例!$A:$A,0)),"")</f>
        <v>TBと明細の一致を確認する事を目的に、債券明細の全体とTBをご提出ください</v>
      </c>
    </row>
    <row r="799" spans="1:11" ht="17.5" hidden="1" x14ac:dyDescent="0.6">
      <c r="A799" s="2">
        <v>798</v>
      </c>
      <c r="B799" s="2">
        <v>200</v>
      </c>
      <c r="C799" s="5" t="str">
        <f>IFERROR(INDEX(チェックポイント!$D:$D,MATCH(B799,チェックポイント!$A:$A,0)),"")</f>
        <v>共通</v>
      </c>
      <c r="D799" s="5" t="str">
        <f>IFERROR(INDEX(チェックポイント!$E:$E,MATCH(B799,チェックポイント!$A:$A,0)),"")</f>
        <v/>
      </c>
      <c r="E799" s="5" t="str">
        <f>IFERROR(INDEX(チェックポイント!$F:$F,MATCH(B799,チェックポイント!$A:$A,0)),"")</f>
        <v>（項目4 共通 その他個別事例・恒常的なCP化は要個別判断）</v>
      </c>
      <c r="F799" s="2">
        <v>327</v>
      </c>
      <c r="G799" s="5" t="str">
        <f>IFERROR(INDEX(問合せ・差戻し事例!$F:$F,MATCH(F799,問合せ・差戻し事例!$A:$A,0)),"")</f>
        <v>フーズユニット</v>
      </c>
      <c r="H799" s="5" t="str">
        <f>IFERROR(INDEX(問合せ・差戻し事例!$E:$E,MATCH(F799,問合せ・差戻し事例!$A:$A,0)),"")</f>
        <v>Ecofroz S.A.</v>
      </c>
      <c r="I799" s="5" t="str">
        <f>IFERROR(INDEX(問合せ・差戻し事例!$D:$D,MATCH(F799,問合せ・差戻し事例!$A:$A,0)),"")</f>
        <v>110103</v>
      </c>
      <c r="J799" s="5">
        <f>IFERROR(INDEX(問合せ・差戻し事例!$G:$G,MATCH(F799,問合せ・差戻し事例!$A:$A,0)),"")</f>
        <v>4</v>
      </c>
      <c r="K799" s="5" t="str">
        <f>IFERROR(INDEX(問合せ・差戻し事例!$H:$H,MATCH(F799,問合せ・差戻し事例!$A:$A,0)),"")</f>
        <v>・根拠資料と成果物でAGROARGENTINA CIA LYDAの金額に相違がございます。根拠資料では1,968.72となっておりますので、ご確認いただけますでしょうか。</v>
      </c>
    </row>
    <row r="800" spans="1:11" ht="17.5" hidden="1" x14ac:dyDescent="0.6">
      <c r="A800" s="2">
        <v>799</v>
      </c>
      <c r="B800" s="2">
        <v>8</v>
      </c>
      <c r="C800" s="5" t="str">
        <f>IFERROR(INDEX(チェックポイント!$D:$D,MATCH(B800,チェックポイント!$A:$A,0)),"")</f>
        <v>共通</v>
      </c>
      <c r="D800" s="5" t="str">
        <f>IFERROR(INDEX(チェックポイント!$E:$E,MATCH(B800,チェックポイント!$A:$A,0)),"")</f>
        <v/>
      </c>
      <c r="E800" s="5" t="str">
        <f>IFERROR(INDEX(チェックポイント!$F:$F,MATCH(B800,チェックポイント!$A:$A,0)),"")</f>
        <v>期末時点で滞留している債権について、取引発生日・回収予定日・最新の回収予定日（回収遅延理由）が記載されているか。</v>
      </c>
      <c r="F800" s="2">
        <v>446</v>
      </c>
      <c r="G800" s="5" t="str">
        <f>IFERROR(INDEX(問合せ・差戻し事例!$F:$F,MATCH(F800,問合せ・差戻し事例!$A:$A,0)),"")</f>
        <v>デンタルケアユニット</v>
      </c>
      <c r="H800" s="5" t="str">
        <f>IFERROR(INDEX(問合せ・差戻し事例!$E:$E,MATCH(F800,問合せ・差戻し事例!$A:$A,0)),"")</f>
        <v>(株)デンタルフィット</v>
      </c>
      <c r="I800" s="5" t="str">
        <f>IFERROR(INDEX(問合せ・差戻し事例!$D:$D,MATCH(F800,問合せ・差戻し事例!$A:$A,0)),"")</f>
        <v>100204</v>
      </c>
      <c r="J800" s="5">
        <f>IFERROR(INDEX(問合せ・差戻し事例!$G:$G,MATCH(F800,問合せ・差戻し事例!$A:$A,0)),"")</f>
        <v>4</v>
      </c>
      <c r="K800" s="5" t="str">
        <f>IFERROR(INDEX(問合せ・差戻し事例!$H:$H,MATCH(F800,問合せ・差戻し事例!$A:$A,0)),"")</f>
        <v>最新の回収予定日と当初の回収予定日を比較すると遅延している得意先がいくつかあるかと存じます。当初の回収予定日からの遅延理由を追記いただけますでしょうか。</v>
      </c>
    </row>
    <row r="801" spans="1:11" ht="17.5" hidden="1" x14ac:dyDescent="0.6">
      <c r="A801" s="2">
        <v>800</v>
      </c>
      <c r="B801" s="2">
        <v>8</v>
      </c>
      <c r="C801" s="5" t="str">
        <f>IFERROR(INDEX(チェックポイント!$D:$D,MATCH(B801,チェックポイント!$A:$A,0)),"")</f>
        <v>共通</v>
      </c>
      <c r="D801" s="5" t="str">
        <f>IFERROR(INDEX(チェックポイント!$E:$E,MATCH(B801,チェックポイント!$A:$A,0)),"")</f>
        <v/>
      </c>
      <c r="E801" s="5" t="str">
        <f>IFERROR(INDEX(チェックポイント!$F:$F,MATCH(B801,チェックポイント!$A:$A,0)),"")</f>
        <v>期末時点で滞留している債権について、取引発生日・回収予定日・最新の回収予定日（回収遅延理由）が記載されているか。</v>
      </c>
      <c r="F801" s="2">
        <v>530</v>
      </c>
      <c r="G801" s="5" t="str">
        <f>IFERROR(INDEX(問合せ・差戻し事例!$F:$F,MATCH(F801,問合せ・差戻し事例!$A:$A,0)),"")</f>
        <v>デンタルケアユニット</v>
      </c>
      <c r="H801" s="5" t="str">
        <f>IFERROR(INDEX(問合せ・差戻し事例!$E:$E,MATCH(F801,問合せ・差戻し事例!$A:$A,0)),"")</f>
        <v>(株)サクラ歯研</v>
      </c>
      <c r="I801" s="5" t="str">
        <f>IFERROR(INDEX(問合せ・差戻し事例!$D:$D,MATCH(F801,問合せ・差戻し事例!$A:$A,0)),"")</f>
        <v>100201</v>
      </c>
      <c r="J801" s="5">
        <f>IFERROR(INDEX(問合せ・差戻し事例!$G:$G,MATCH(F801,問合せ・差戻し事例!$A:$A,0)),"")</f>
        <v>4</v>
      </c>
      <c r="K801" s="5" t="str">
        <f>IFERROR(INDEX(問合せ・差戻し事例!$H:$H,MATCH(F801,問合せ・差戻し事例!$A:$A,0)),"")</f>
        <v>・回収遅延理由のコメントが付されていない取引先の残高に含まれる売上取引は、2026年3月発生の取引と捉えて差し支えないでしょうか。
・回収遅延の生じている取引先の残高について、ご提出の成果物のF列（取引発生日記入列）に、残高に含まれる各売上取引の発生日を記入いただけますと幸いです。また、G列（回収予定日記入列）各取引の回収予定日を記載いただけますと幸いです。
・回収遅延が生じている取引のうち、現時点で入金された取引については最新の入金日をご記載下さい。また、回収遅延の生じている取引のうち、未入金の取引については、先方からの回収見込みが確認できる証憑（回収予定日の記載されている請求書等）をご格納いただけますと幸いです。</v>
      </c>
    </row>
    <row r="802" spans="1:11" ht="17.5" hidden="1" x14ac:dyDescent="0.6">
      <c r="A802" s="2">
        <v>801</v>
      </c>
      <c r="B802" s="2">
        <v>200</v>
      </c>
      <c r="C802" s="5" t="str">
        <f>IFERROR(INDEX(チェックポイント!$D:$D,MATCH(B802,チェックポイント!$A:$A,0)),"")</f>
        <v>共通</v>
      </c>
      <c r="D802" s="5" t="str">
        <f>IFERROR(INDEX(チェックポイント!$E:$E,MATCH(B802,チェックポイント!$A:$A,0)),"")</f>
        <v/>
      </c>
      <c r="E802" s="5" t="str">
        <f>IFERROR(INDEX(チェックポイント!$F:$F,MATCH(B802,チェックポイント!$A:$A,0)),"")</f>
        <v>（項目4 共通 その他個別事例・恒常的なCP化は要個別判断）</v>
      </c>
      <c r="F802" s="2">
        <v>581</v>
      </c>
      <c r="G802" s="5" t="str">
        <f>IFERROR(INDEX(問合せ・差戻し事例!$F:$F,MATCH(F802,問合せ・差戻し事例!$A:$A,0)),"")</f>
        <v>デンタルケアユニット</v>
      </c>
      <c r="H802" s="5" t="str">
        <f>IFERROR(INDEX(問合せ・差戻し事例!$E:$E,MATCH(F802,問合せ・差戻し事例!$A:$A,0)),"")</f>
        <v>(株)デンタルフィット</v>
      </c>
      <c r="I802" s="5" t="str">
        <f>IFERROR(INDEX(問合せ・差戻し事例!$D:$D,MATCH(F802,問合せ・差戻し事例!$A:$A,0)),"")</f>
        <v>100204</v>
      </c>
      <c r="J802" s="5">
        <f>IFERROR(INDEX(問合せ・差戻し事例!$G:$G,MATCH(F802,問合せ・差戻し事例!$A:$A,0)),"")</f>
        <v>4</v>
      </c>
      <c r="K802" s="5" t="str">
        <f>IFERROR(INDEX(問合せ・差戻し事例!$H:$H,MATCH(F802,問合せ・差戻し事例!$A:$A,0)),"")</f>
        <v>No79ご修正・提出ありがとうございます。
別のユニットのフォルダに格納されおりますため、移動の程お願いします。
↓格納されている場所
https://airwatero365.sharepoint.com/sites/Guest_AW2026316/Shared%20Documents/Forms/AllItems.aspx?id=%2Fsites%2FGuest%5FAW2026316%2FShared%20Documents%2F01%5F%E5%80%8B%E7%A4%BE%E5%88%A5%E3%83%95%E3%82%A9%E3%83%AB%E3%83%80%EF%BC%88%E3%82%B5%E3%83%9D%E3%83%BC%E3%83%88%EF%BC%89%2F07%5F%E5%9C%A8%E5%AE%85%E3%83%98%E3%83%AB%E3%82%B9%E3%82%B1%E3%82%A2%E3%83%A6%E3%83%8B%E3%83%83%E3%83%88%2F070201%5F%E6%B5%99%E6%B1%9F%E5%B7%9D%E6%9C%AC%E5%8D%AB%E7%94%9F%E6%9D%90%E6%96%99%E6%9C%89%E9%99%90%E5%85%AC%E5%8F%B8%2F10%5Fself%2Dinspection%2F04%5F%E6%BB%9E%E7%95%99%E5%82%B5%E6%A8%A9%28Review%20of%20Overdue%20Receivables%29%2F01%5F%E4%BC%9A%E7%A4%BE%E6%8F%90%E5%87%BA%E8%B3%87%E6%96%99%28Company%2DSubmitted%20Materials%29%2F01%5F%E6%88%90%E6%9E%9C%E7%89%A9%28Deliverables%29%2F02%5F%E4%B8%80%E6%AC%A1%E3%83%AC%E3%83%93%E3%83%A5%E3%83%BC%28First%20review%29&amp;viewid=ee2603a6%2D4932%2D4a94%2D9d46%2D0553af612636&amp;csf=1&amp;ovuser=36da45f1%2Ddd2c%2D4d1f%2Daf13%2D5abe46b99921%2Ckohei%2Eshimada%40tohmatsu%2Eco%2Ejp&amp;OR=Teams%2DHL&amp;CT=1778551640482&amp;clickparams=eyJBcHBOYW1lIjoiVGVhbXMtRGVza3RvcCIsIkFwcFZlcnNpb24iOiI0OS8yNjAyMjcwNDIxNSIsIkhhc0ZlZGVyYXRlZFVzZXIiOmZhbHNlfQ%3D%3D&amp;CID=d2c112a2%2Da0be%2D5000%2D95ba%2Db5f2b5432ef7&amp;cidOR=SPO&amp;FolderCTID=0x0120000227B1927A958D47BED941039F8DA0E8</v>
      </c>
    </row>
    <row r="803" spans="1:11" ht="17.5" hidden="1" x14ac:dyDescent="0.6">
      <c r="A803" s="2">
        <v>802</v>
      </c>
      <c r="B803" s="2">
        <v>8</v>
      </c>
      <c r="C803" s="5" t="str">
        <f>IFERROR(INDEX(チェックポイント!$D:$D,MATCH(B803,チェックポイント!$A:$A,0)),"")</f>
        <v>共通</v>
      </c>
      <c r="D803" s="5" t="str">
        <f>IFERROR(INDEX(チェックポイント!$E:$E,MATCH(B803,チェックポイント!$A:$A,0)),"")</f>
        <v/>
      </c>
      <c r="E803" s="5" t="str">
        <f>IFERROR(INDEX(チェックポイント!$F:$F,MATCH(B803,チェックポイント!$A:$A,0)),"")</f>
        <v>期末時点で滞留している債権について、取引発生日・回収予定日・最新の回収予定日（回収遅延理由）が記載されているか。</v>
      </c>
      <c r="F803" s="2">
        <v>661</v>
      </c>
      <c r="G803" s="5" t="str">
        <f>IFERROR(INDEX(問合せ・差戻し事例!$F:$F,MATCH(F803,問合せ・差戻し事例!$A:$A,0)),"")</f>
        <v>デンタルケアユニット</v>
      </c>
      <c r="H803" s="5" t="str">
        <f>IFERROR(INDEX(問合せ・差戻し事例!$E:$E,MATCH(F803,問合せ・差戻し事例!$A:$A,0)),"")</f>
        <v>(株)札幌デンタル・ラボラトリー</v>
      </c>
      <c r="I803" s="5" t="str">
        <f>IFERROR(INDEX(問合せ・差戻し事例!$D:$D,MATCH(F803,問合せ・差戻し事例!$A:$A,0)),"")</f>
        <v>220400</v>
      </c>
      <c r="J803" s="5">
        <f>IFERROR(INDEX(問合せ・差戻し事例!$G:$G,MATCH(F803,問合せ・差戻し事例!$A:$A,0)),"")</f>
        <v>4</v>
      </c>
      <c r="K803" s="5" t="str">
        <f>IFERROR(INDEX(問合せ・差戻し事例!$H:$H,MATCH(F803,問合せ・差戻し事例!$A:$A,0)),"")</f>
        <v>成果物である「04_滞留債権_(札幌デンタル).xlsx」に記載された2先の抽出過程が分かる資料をご提示頂けますでしょうか。
この2先以外に回収遅延先がないことの確認をさせて頂きたい趣旨です。</v>
      </c>
    </row>
    <row r="804" spans="1:11" ht="17.5" hidden="1" x14ac:dyDescent="0.6">
      <c r="A804" s="2">
        <v>803</v>
      </c>
      <c r="B804" s="2">
        <v>8</v>
      </c>
      <c r="C804" s="5" t="str">
        <f>IFERROR(INDEX(チェックポイント!$D:$D,MATCH(B804,チェックポイント!$A:$A,0)),"")</f>
        <v>共通</v>
      </c>
      <c r="D804" s="5" t="str">
        <f>IFERROR(INDEX(チェックポイント!$E:$E,MATCH(B804,チェックポイント!$A:$A,0)),"")</f>
        <v/>
      </c>
      <c r="E804" s="5" t="str">
        <f>IFERROR(INDEX(チェックポイント!$F:$F,MATCH(B804,チェックポイント!$A:$A,0)),"")</f>
        <v>期末時点で滞留している債権について、取引発生日・回収予定日・最新の回収予定日（回収遅延理由）が記載されているか。</v>
      </c>
      <c r="F804" s="2">
        <v>683</v>
      </c>
      <c r="G804" s="5" t="str">
        <f>IFERROR(INDEX(問合せ・差戻し事例!$F:$F,MATCH(F804,問合せ・差戻し事例!$A:$A,0)),"")</f>
        <v>デンタルケアユニット</v>
      </c>
      <c r="H804" s="5" t="str">
        <f>IFERROR(INDEX(問合せ・差戻し事例!$E:$E,MATCH(F804,問合せ・差戻し事例!$A:$A,0)),"")</f>
        <v>KDF U.S., Inc.</v>
      </c>
      <c r="I804" s="5" t="str">
        <f>IFERROR(INDEX(問合せ・差戻し事例!$D:$D,MATCH(F804,問合せ・差戻し事例!$A:$A,0)),"")</f>
        <v>100101</v>
      </c>
      <c r="J804" s="5">
        <f>IFERROR(INDEX(問合せ・差戻し事例!$G:$G,MATCH(F804,問合せ・差戻し事例!$A:$A,0)),"")</f>
        <v>4</v>
      </c>
      <c r="K804" s="5" t="str">
        <f>IFERROR(INDEX(問合せ・差戻し事例!$H:$H,MATCH(F804,問合せ・差戻し事例!$A:$A,0)),"")</f>
        <v>回収遅延理由についてほとんどの項目が「確認中」となっていましたが、これらは現在も原因不明であるという理解で正しいでしょうか？</v>
      </c>
    </row>
    <row r="805" spans="1:11" ht="17.5" hidden="1" x14ac:dyDescent="0.6">
      <c r="A805" s="2">
        <v>804</v>
      </c>
      <c r="B805" s="2">
        <v>8</v>
      </c>
      <c r="C805" s="5" t="str">
        <f>IFERROR(INDEX(チェックポイント!$D:$D,MATCH(B805,チェックポイント!$A:$A,0)),"")</f>
        <v>共通</v>
      </c>
      <c r="D805" s="5" t="str">
        <f>IFERROR(INDEX(チェックポイント!$E:$E,MATCH(B805,チェックポイント!$A:$A,0)),"")</f>
        <v/>
      </c>
      <c r="E805" s="5" t="str">
        <f>IFERROR(INDEX(チェックポイント!$F:$F,MATCH(B805,チェックポイント!$A:$A,0)),"")</f>
        <v>期末時点で滞留している債権について、取引発生日・回収予定日・最新の回収予定日（回収遅延理由）が記載されているか。</v>
      </c>
      <c r="F805" s="2">
        <v>706</v>
      </c>
      <c r="G805" s="5" t="str">
        <f>IFERROR(INDEX(問合せ・差戻し事例!$F:$F,MATCH(F805,問合せ・差戻し事例!$A:$A,0)),"")</f>
        <v>デンタルケアユニット</v>
      </c>
      <c r="H805" s="5" t="str">
        <f>IFERROR(INDEX(問合せ・差戻し事例!$E:$E,MATCH(F805,問合せ・差戻し事例!$A:$A,0)),"")</f>
        <v>KDF U.S., Inc.</v>
      </c>
      <c r="I805" s="5" t="str">
        <f>IFERROR(INDEX(問合せ・差戻し事例!$D:$D,MATCH(F805,問合せ・差戻し事例!$A:$A,0)),"")</f>
        <v>100101</v>
      </c>
      <c r="J805" s="5">
        <f>IFERROR(INDEX(問合せ・差戻し事例!$G:$G,MATCH(F805,問合せ・差戻し事例!$A:$A,0)),"")</f>
        <v>4</v>
      </c>
      <c r="K805" s="5" t="str">
        <f>IFERROR(INDEX(問合せ・差戻し事例!$H:$H,MATCH(F805,問合せ・差戻し事例!$A:$A,0)),"")</f>
        <v>3月末時点で回収が遅延していた理由の記載をお願いいたします。</v>
      </c>
    </row>
    <row r="806" spans="1:11" ht="17.5" hidden="1" x14ac:dyDescent="0.6">
      <c r="A806" s="2">
        <v>805</v>
      </c>
      <c r="B806" s="2">
        <v>200</v>
      </c>
      <c r="C806" s="5" t="str">
        <f>IFERROR(INDEX(チェックポイント!$D:$D,MATCH(B806,チェックポイント!$A:$A,0)),"")</f>
        <v>共通</v>
      </c>
      <c r="D806" s="5" t="str">
        <f>IFERROR(INDEX(チェックポイント!$E:$E,MATCH(B806,チェックポイント!$A:$A,0)),"")</f>
        <v/>
      </c>
      <c r="E806" s="5" t="str">
        <f>IFERROR(INDEX(チェックポイント!$F:$F,MATCH(B806,チェックポイント!$A:$A,0)),"")</f>
        <v>（項目4 共通 その他個別事例・恒常的なCP化は要個別判断）</v>
      </c>
      <c r="F806" s="2">
        <v>890</v>
      </c>
      <c r="G806" s="5" t="str">
        <f>IFERROR(INDEX(問合せ・差戻し事例!$F:$F,MATCH(F806,問合せ・差戻し事例!$A:$A,0)),"")</f>
        <v xml:space="preserve">インダストリアルガスユニット </v>
      </c>
      <c r="H806" s="5" t="str">
        <f>IFERROR(INDEX(問合せ・差戻し事例!$E:$E,MATCH(F806,問合せ・差戻し事例!$A:$A,0)),"")</f>
        <v>エア・ウォーターNV(株)</v>
      </c>
      <c r="I806" s="5" t="str">
        <f>IFERROR(INDEX(問合せ・差戻し事例!$D:$D,MATCH(F806,問合せ・差戻し事例!$A:$A,0)),"")</f>
        <v>020200</v>
      </c>
      <c r="J806" s="5">
        <f>IFERROR(INDEX(問合せ・差戻し事例!$G:$G,MATCH(F806,問合せ・差戻し事例!$A:$A,0)),"")</f>
        <v>4</v>
      </c>
      <c r="K806" s="5" t="str">
        <f>IFERROR(INDEX(問合せ・差戻し事例!$H:$H,MATCH(F806,問合せ・差戻し事例!$A:$A,0)),"")</f>
        <v>・期末時点の滞留債権について、回収予定日の記載がないものは記載をお願いします
・後日開示となっている根拠資料についてもご準備お願いします</v>
      </c>
    </row>
    <row r="807" spans="1:11" ht="17.5" hidden="1" x14ac:dyDescent="0.6">
      <c r="A807" s="2">
        <v>806</v>
      </c>
      <c r="B807" s="2">
        <v>200</v>
      </c>
      <c r="C807" s="5" t="str">
        <f>IFERROR(INDEX(チェックポイント!$D:$D,MATCH(B807,チェックポイント!$A:$A,0)),"")</f>
        <v>共通</v>
      </c>
      <c r="D807" s="5" t="str">
        <f>IFERROR(INDEX(チェックポイント!$E:$E,MATCH(B807,チェックポイント!$A:$A,0)),"")</f>
        <v/>
      </c>
      <c r="E807" s="5" t="str">
        <f>IFERROR(INDEX(チェックポイント!$F:$F,MATCH(B807,チェックポイント!$A:$A,0)),"")</f>
        <v>（項目4 共通 その他個別事例・恒常的なCP化は要個別判断）</v>
      </c>
      <c r="F807" s="2">
        <v>891</v>
      </c>
      <c r="G807" s="5" t="str">
        <f>IFERROR(INDEX(問合せ・差戻し事例!$F:$F,MATCH(F807,問合せ・差戻し事例!$A:$A,0)),"")</f>
        <v xml:space="preserve">インダストリアルガスユニット </v>
      </c>
      <c r="H807" s="5" t="str">
        <f>IFERROR(INDEX(問合せ・差戻し事例!$E:$E,MATCH(F807,問合せ・差戻し事例!$A:$A,0)),"")</f>
        <v>常州爱沃特金属表面科技有限公司</v>
      </c>
      <c r="I807" s="5" t="str">
        <f>IFERROR(INDEX(問合せ・差戻し事例!$D:$D,MATCH(F807,問合せ・差戻し事例!$A:$A,0)),"")</f>
        <v>020201</v>
      </c>
      <c r="J807" s="5">
        <f>IFERROR(INDEX(問合せ・差戻し事例!$G:$G,MATCH(F807,問合せ・差戻し事例!$A:$A,0)),"")</f>
        <v>4</v>
      </c>
      <c r="K807" s="5" t="str">
        <f>IFERROR(INDEX(問合せ・差戻し事例!$H:$H,MATCH(F807,問合せ・差戻し事例!$A:$A,0)),"")</f>
        <v>・売上債権について、TB及びTBと一致している売上債権明細を格納いただけますでしょうか（一致していない場合にはその要因の記載もお願いします)
・当初回収予定日が誤りかと思いますので修正いただけますでしょうか。
・品質トラブルと記載の取引先については回収が不可能であるのか、現状の状況を詳細に記載いただけますでしょうか</v>
      </c>
    </row>
    <row r="808" spans="1:11" ht="17.5" hidden="1" x14ac:dyDescent="0.6">
      <c r="A808" s="2">
        <v>807</v>
      </c>
      <c r="B808" s="2">
        <v>200</v>
      </c>
      <c r="C808" s="5" t="str">
        <f>IFERROR(INDEX(チェックポイント!$D:$D,MATCH(B808,チェックポイント!$A:$A,0)),"")</f>
        <v>共通</v>
      </c>
      <c r="D808" s="5" t="str">
        <f>IFERROR(INDEX(チェックポイント!$E:$E,MATCH(B808,チェックポイント!$A:$A,0)),"")</f>
        <v/>
      </c>
      <c r="E808" s="5" t="str">
        <f>IFERROR(INDEX(チェックポイント!$F:$F,MATCH(B808,チェックポイント!$A:$A,0)),"")</f>
        <v>（項目4 共通 その他個別事例・恒常的なCP化は要個別判断）</v>
      </c>
      <c r="F808" s="2">
        <v>966</v>
      </c>
      <c r="G808" s="5" t="str">
        <f>IFERROR(INDEX(問合せ・差戻し事例!$F:$F,MATCH(F808,問合せ・差戻し事例!$A:$A,0)),"")</f>
        <v xml:space="preserve">インダストリアルガスユニット </v>
      </c>
      <c r="H808" s="5" t="str">
        <f>IFERROR(INDEX(問合せ・差戻し事例!$E:$E,MATCH(F808,問合せ・差戻し事例!$A:$A,0)),"")</f>
        <v>常州爱沃特金属表面科技有限公司</v>
      </c>
      <c r="I808" s="5" t="str">
        <f>IFERROR(INDEX(問合せ・差戻し事例!$D:$D,MATCH(F808,問合せ・差戻し事例!$A:$A,0)),"")</f>
        <v>020201</v>
      </c>
      <c r="J808" s="5">
        <f>IFERROR(INDEX(問合せ・差戻し事例!$G:$G,MATCH(F808,問合せ・差戻し事例!$A:$A,0)),"")</f>
        <v>4</v>
      </c>
      <c r="K808" s="5" t="str">
        <f>IFERROR(INDEX(問合せ・差戻し事例!$H:$H,MATCH(F808,問合せ・差戻し事例!$A:$A,0)),"")</f>
        <v>・4滞留債権シートの当初回収予定日（H列）が取引発生日（G列）より前の日付になっていますので再確認いただけますでしょうか</v>
      </c>
    </row>
    <row r="809" spans="1:11" ht="17.5" hidden="1" x14ac:dyDescent="0.6">
      <c r="A809" s="2">
        <v>808</v>
      </c>
      <c r="B809" s="2">
        <v>200</v>
      </c>
      <c r="C809" s="5" t="str">
        <f>IFERROR(INDEX(チェックポイント!$D:$D,MATCH(B809,チェックポイント!$A:$A,0)),"")</f>
        <v>共通</v>
      </c>
      <c r="D809" s="5" t="str">
        <f>IFERROR(INDEX(チェックポイント!$E:$E,MATCH(B809,チェックポイント!$A:$A,0)),"")</f>
        <v/>
      </c>
      <c r="E809" s="5" t="str">
        <f>IFERROR(INDEX(チェックポイント!$F:$F,MATCH(B809,チェックポイント!$A:$A,0)),"")</f>
        <v>（項目4 共通 その他個別事例・恒常的なCP化は要個別判断）</v>
      </c>
      <c r="F809" s="2">
        <v>967</v>
      </c>
      <c r="G809" s="5" t="str">
        <f>IFERROR(INDEX(問合せ・差戻し事例!$F:$F,MATCH(F809,問合せ・差戻し事例!$A:$A,0)),"")</f>
        <v xml:space="preserve">インダストリアルガスユニット </v>
      </c>
      <c r="H809" s="5" t="str">
        <f>IFERROR(INDEX(問合せ・差戻し事例!$E:$E,MATCH(F809,問合せ・差戻し事例!$A:$A,0)),"")</f>
        <v>九州工業ガス(株)</v>
      </c>
      <c r="I809" s="5" t="str">
        <f>IFERROR(INDEX(問合せ・差戻し事例!$D:$D,MATCH(F809,問合せ・差戻し事例!$A:$A,0)),"")</f>
        <v>020400</v>
      </c>
      <c r="J809" s="5">
        <f>IFERROR(INDEX(問合せ・差戻し事例!$G:$G,MATCH(F809,問合せ・差戻し事例!$A:$A,0)),"")</f>
        <v>4</v>
      </c>
      <c r="K809" s="5" t="str">
        <f>IFERROR(INDEX(問合せ・差戻し事例!$H:$H,MATCH(F809,問合せ・差戻し事例!$A:$A,0)),"")</f>
        <v>・滞留債権の確認が対象外となっていますが、売掛金は計上されておりますのでNo4の自主点検を実施していただけますでしょうか。</v>
      </c>
    </row>
    <row r="810" spans="1:11" ht="17.5" hidden="1" x14ac:dyDescent="0.6">
      <c r="A810" s="2">
        <v>809</v>
      </c>
      <c r="B810" s="2">
        <v>200</v>
      </c>
      <c r="C810" s="5" t="str">
        <f>IFERROR(INDEX(チェックポイント!$D:$D,MATCH(B810,チェックポイント!$A:$A,0)),"")</f>
        <v>共通</v>
      </c>
      <c r="D810" s="5" t="str">
        <f>IFERROR(INDEX(チェックポイント!$E:$E,MATCH(B810,チェックポイント!$A:$A,0)),"")</f>
        <v/>
      </c>
      <c r="E810" s="5" t="str">
        <f>IFERROR(INDEX(チェックポイント!$F:$F,MATCH(B810,チェックポイント!$A:$A,0)),"")</f>
        <v>（項目4 共通 その他個別事例・恒常的なCP化は要個別判断）</v>
      </c>
      <c r="F810" s="2">
        <v>981</v>
      </c>
      <c r="G810" s="5" t="str">
        <f>IFERROR(INDEX(問合せ・差戻し事例!$F:$F,MATCH(F810,問合せ・差戻し事例!$A:$A,0)),"")</f>
        <v/>
      </c>
      <c r="H810" s="5" t="str">
        <f>IFERROR(INDEX(問合せ・差戻し事例!$E:$E,MATCH(F810,問合せ・差戻し事例!$A:$A,0)),"")</f>
        <v/>
      </c>
      <c r="I810" s="5" t="str">
        <f>IFERROR(INDEX(問合せ・差戻し事例!$D:$D,MATCH(F810,問合せ・差戻し事例!$A:$A,0)),"")</f>
        <v>20203</v>
      </c>
      <c r="J810" s="5">
        <f>IFERROR(INDEX(問合せ・差戻し事例!$G:$G,MATCH(F810,問合せ・差戻し事例!$A:$A,0)),"")</f>
        <v>4</v>
      </c>
      <c r="K810" s="5" t="str">
        <f>IFERROR(INDEX(問合せ・差戻し事例!$H:$H,MATCH(F810,問合せ・差戻し事例!$A:$A,0)),"")</f>
        <v>Olf Tool &amp; Die Masters Incに対する売掛金について、 4. Delinquent receivables　シートとSummary of ARに記載の残高が大きく異なるようですが当該要因をご教示ください</v>
      </c>
    </row>
    <row r="811" spans="1:11" ht="17.5" hidden="1" x14ac:dyDescent="0.6">
      <c r="A811" s="2">
        <v>810</v>
      </c>
      <c r="B811" s="2">
        <v>8</v>
      </c>
      <c r="C811" s="5" t="str">
        <f>IFERROR(INDEX(チェックポイント!$D:$D,MATCH(B811,チェックポイント!$A:$A,0)),"")</f>
        <v>共通</v>
      </c>
      <c r="D811" s="5" t="str">
        <f>IFERROR(INDEX(チェックポイント!$E:$E,MATCH(B811,チェックポイント!$A:$A,0)),"")</f>
        <v/>
      </c>
      <c r="E811" s="5" t="str">
        <f>IFERROR(INDEX(チェックポイント!$F:$F,MATCH(B811,チェックポイント!$A:$A,0)),"")</f>
        <v>期末時点で滞留している債権について、取引発生日・回収予定日・最新の回収予定日（回収遅延理由）が記載されているか。</v>
      </c>
      <c r="F811" s="2">
        <v>983</v>
      </c>
      <c r="G811" s="5" t="str">
        <f>IFERROR(INDEX(問合せ・差戻し事例!$F:$F,MATCH(F811,問合せ・差戻し事例!$A:$A,0)),"")</f>
        <v/>
      </c>
      <c r="H811" s="5" t="str">
        <f>IFERROR(INDEX(問合せ・差戻し事例!$E:$E,MATCH(F811,問合せ・差戻し事例!$A:$A,0)),"")</f>
        <v/>
      </c>
      <c r="I811" s="5" t="str">
        <f>IFERROR(INDEX(問合せ・差戻し事例!$D:$D,MATCH(F811,問合せ・差戻し事例!$A:$A,0)),"")</f>
        <v>20204</v>
      </c>
      <c r="J811" s="5">
        <f>IFERROR(INDEX(問合せ・差戻し事例!$G:$G,MATCH(F811,問合せ・差戻し事例!$A:$A,0)),"")</f>
        <v>4</v>
      </c>
      <c r="K811" s="5" t="str">
        <f>IFERROR(INDEX(問合せ・差戻し事例!$H:$H,MATCH(F811,問合せ・差戻し事例!$A:$A,0)),"")</f>
        <v>C.N.I. ENGINEERING SUPPLY CO., LTD.に関する債権について、Document＃(IVC225090045及びIVC225090201)に関して、回収が遅延している状況をご教示いただけますでしょうか。</v>
      </c>
    </row>
    <row r="812" spans="1:11" ht="17.5" hidden="1" x14ac:dyDescent="0.6">
      <c r="A812" s="2">
        <v>811</v>
      </c>
      <c r="B812" s="2">
        <v>200</v>
      </c>
      <c r="C812" s="5" t="str">
        <f>IFERROR(INDEX(チェックポイント!$D:$D,MATCH(B812,チェックポイント!$A:$A,0)),"")</f>
        <v>共通</v>
      </c>
      <c r="D812" s="5" t="str">
        <f>IFERROR(INDEX(チェックポイント!$E:$E,MATCH(B812,チェックポイント!$A:$A,0)),"")</f>
        <v/>
      </c>
      <c r="E812" s="5" t="str">
        <f>IFERROR(INDEX(チェックポイント!$F:$F,MATCH(B812,チェックポイント!$A:$A,0)),"")</f>
        <v>（項目4 共通 その他個別事例・恒常的なCP化は要個別判断）</v>
      </c>
      <c r="F812" s="2">
        <v>1153</v>
      </c>
      <c r="G812" s="5" t="str">
        <f>IFERROR(INDEX(問合せ・差戻し事例!$F:$F,MATCH(F812,問合せ・差戻し事例!$A:$A,0)),"")</f>
        <v>グローバルエンジニアリングユニット</v>
      </c>
      <c r="H812" s="5" t="str">
        <f>IFERROR(INDEX(問合せ・差戻し事例!$E:$E,MATCH(F812,問合せ・差戻し事例!$A:$A,0)),"")</f>
        <v>Noble Gas Solutions, LLC</v>
      </c>
      <c r="I812" s="5" t="str">
        <f>IFERROR(INDEX(問合せ・差戻し事例!$D:$D,MATCH(F812,問合せ・差戻し事例!$A:$A,0)),"")</f>
        <v>040403</v>
      </c>
      <c r="J812" s="5">
        <f>IFERROR(INDEX(問合せ・差戻し事例!$G:$G,MATCH(F812,問合せ・差戻し事例!$A:$A,0)),"")</f>
        <v>4</v>
      </c>
      <c r="K812" s="5" t="str">
        <f>IFERROR(INDEX(問合せ・差戻し事例!$H:$H,MATCH(F812,問合せ・差戻し事例!$A:$A,0)),"")</f>
        <v>①For inspecting the appropriateness of comments "The reason delay in payment *7" (in #4 - Overdue Receivables 03.31.26.xlsx, column Z, line 63,GE VERNOVA LLC- 38133), could you please upload some supporting external documentations like contractions or invoices with customerts? (i.e., Also for checking the appropriateness to book as revenue just in case.)
②You have responsed our QA No.112 about reconciliation T/B and A/R report(債権残高確認_040403_Noble Gas Solutions, LLC.xlsx) though, we could not find the amount "Total AR Balance : $3,754,085". Could we know how we might see it in your attached files?
③You also would have already responsed QA 112 about an approval. Could you please refer the QA number which you referred again? Apologies for your inconviniences.</v>
      </c>
    </row>
    <row r="813" spans="1:11" ht="17.5" hidden="1" x14ac:dyDescent="0.6">
      <c r="A813" s="2">
        <v>812</v>
      </c>
      <c r="B813" s="2">
        <v>200</v>
      </c>
      <c r="C813" s="5" t="str">
        <f>IFERROR(INDEX(チェックポイント!$D:$D,MATCH(B813,チェックポイント!$A:$A,0)),"")</f>
        <v>共通</v>
      </c>
      <c r="D813" s="5" t="str">
        <f>IFERROR(INDEX(チェックポイント!$E:$E,MATCH(B813,チェックポイント!$A:$A,0)),"")</f>
        <v/>
      </c>
      <c r="E813" s="5" t="str">
        <f>IFERROR(INDEX(チェックポイント!$F:$F,MATCH(B813,チェックポイント!$A:$A,0)),"")</f>
        <v>（項目4 共通 その他個別事例・恒常的なCP化は要個別判断）</v>
      </c>
      <c r="F813" s="2">
        <v>1186</v>
      </c>
      <c r="G813" s="5" t="str">
        <f>IFERROR(INDEX(問合せ・差戻し事例!$F:$F,MATCH(F813,問合せ・差戻し事例!$A:$A,0)),"")</f>
        <v>グローバルエンジニアリングユニット</v>
      </c>
      <c r="H813" s="5" t="str">
        <f>IFERROR(INDEX(問合せ・差戻し事例!$E:$E,MATCH(F813,問合せ・差戻し事例!$A:$A,0)),"")</f>
        <v>AIR WATER AMERICA INC.</v>
      </c>
      <c r="I813" s="5" t="str">
        <f>IFERROR(INDEX(問合せ・差戻し事例!$D:$D,MATCH(F813,問合せ・差戻し事例!$A:$A,0)),"")</f>
        <v>040400</v>
      </c>
      <c r="J813" s="5">
        <f>IFERROR(INDEX(問合せ・差戻し事例!$G:$G,MATCH(F813,問合せ・差戻し事例!$A:$A,0)),"")</f>
        <v>4</v>
      </c>
      <c r="K813" s="5" t="str">
        <f>IFERROR(INDEX(問合せ・差戻し事例!$H:$H,MATCH(F813,問合せ・差戻し事例!$A:$A,0)),"")</f>
        <v>TOMCO2 Systems および Taylor-Wharton Malaysia Sdn. Bhd. (TWM) 向けの滞留債権について、相手先の資金繰り／財政状態の悪化により支払いが遅延しているとのご説明を踏まえ、以下をご共有いただけますでしょうか。
- 相手先別の未収残高の明細および各債権の内容
- 個別財務諸表上、貸倒引当金の計上又は償却処理が不要と判断した根拠
- 連結財務諸表上、当該滞留しているグループ内債権および関連P/Lが相殺消去されていることを確認できる資料</v>
      </c>
    </row>
    <row r="814" spans="1:11" ht="17.5" hidden="1" x14ac:dyDescent="0.6">
      <c r="A814" s="2">
        <v>813</v>
      </c>
      <c r="B814" s="2">
        <v>200</v>
      </c>
      <c r="C814" s="5" t="str">
        <f>IFERROR(INDEX(チェックポイント!$D:$D,MATCH(B814,チェックポイント!$A:$A,0)),"")</f>
        <v>共通</v>
      </c>
      <c r="D814" s="5" t="str">
        <f>IFERROR(INDEX(チェックポイント!$E:$E,MATCH(B814,チェックポイント!$A:$A,0)),"")</f>
        <v/>
      </c>
      <c r="E814" s="5" t="str">
        <f>IFERROR(INDEX(チェックポイント!$F:$F,MATCH(B814,チェックポイント!$A:$A,0)),"")</f>
        <v>（項目4 共通 その他個別事例・恒常的なCP化は要個別判断）</v>
      </c>
      <c r="F814" s="2">
        <v>1216</v>
      </c>
      <c r="G814" s="5" t="str">
        <f>IFERROR(INDEX(問合せ・差戻し事例!$F:$F,MATCH(F814,問合せ・差戻し事例!$A:$A,0)),"")</f>
        <v>グローバルエンジニアリングユニット</v>
      </c>
      <c r="H814" s="5" t="str">
        <f>IFERROR(INDEX(問合せ・差戻し事例!$E:$E,MATCH(F814,問合せ・差戻し事例!$A:$A,0)),"")</f>
        <v>AIR WATER AMERICA INC.</v>
      </c>
      <c r="I814" s="5" t="str">
        <f>IFERROR(INDEX(問合せ・差戻し事例!$D:$D,MATCH(F814,問合せ・差戻し事例!$A:$A,0)),"")</f>
        <v>040400</v>
      </c>
      <c r="J814" s="5">
        <f>IFERROR(INDEX(問合せ・差戻し事例!$G:$G,MATCH(F814,問合せ・差戻し事例!$A:$A,0)),"")</f>
        <v>4</v>
      </c>
      <c r="K814" s="5" t="str">
        <f>IFERROR(INDEX(問合せ・差戻し事例!$H:$H,MATCH(F814,問合せ・差戻し事例!$A:$A,0)),"")</f>
        <v>Original ask: 
TOMCO2 Systems および Taylor-Wharton Malaysia Sdn. Bhd. (TWM) 向けの滞留債権について、相手先の資金繰り／財政状態の悪化により支払いが遅延しているとのご説明を踏まえ、以下をご共有いただけますでしょうか。
- 相手先別の未収残高の明細および各債権の内容
- 個別財務諸表上、貸倒引当金の計上又は償却処理が不要と判断した根拠
- 連結財務諸表上、当該滞留しているグループ内債権および関連P/Lが相殺消去されていることを確認できる資料
Reply: 
(1) Taylor-Wharton Malaysia Sdn. Bhd.(TWM) $1,103,069.24 (91 and over)
(2)We've confirmed in the TWM Board of Meeting that the AR will be paid with the proceeds from the sale of the land and buildings.
(3) We do not have that kind of information. Please ask AWI accounting team.
Follow-up:
For Taylor-Wharton Malaysia - could you please provide minutes of the Board?
For TOMCO2 Systems - please let us know for point (2)</v>
      </c>
    </row>
    <row r="815" spans="1:11" ht="17.5" hidden="1" x14ac:dyDescent="0.6">
      <c r="A815" s="2">
        <v>814</v>
      </c>
      <c r="B815" s="2">
        <v>200</v>
      </c>
      <c r="C815" s="5" t="str">
        <f>IFERROR(INDEX(チェックポイント!$D:$D,MATCH(B815,チェックポイント!$A:$A,0)),"")</f>
        <v>共通</v>
      </c>
      <c r="D815" s="5" t="str">
        <f>IFERROR(INDEX(チェックポイント!$E:$E,MATCH(B815,チェックポイント!$A:$A,0)),"")</f>
        <v/>
      </c>
      <c r="E815" s="5" t="str">
        <f>IFERROR(INDEX(チェックポイント!$F:$F,MATCH(B815,チェックポイント!$A:$A,0)),"")</f>
        <v>（項目4 共通 その他個別事例・恒常的なCP化は要個別判断）</v>
      </c>
      <c r="F815" s="2">
        <v>1219</v>
      </c>
      <c r="G815" s="5" t="str">
        <f>IFERROR(INDEX(問合せ・差戻し事例!$F:$F,MATCH(F815,問合せ・差戻し事例!$A:$A,0)),"")</f>
        <v>グローバルエンジニアリングユニット</v>
      </c>
      <c r="H815" s="5" t="str">
        <f>IFERROR(INDEX(問合せ・差戻し事例!$E:$E,MATCH(F815,問合せ・差戻し事例!$A:$A,0)),"")</f>
        <v>Noble Gas Solutions, LLC</v>
      </c>
      <c r="I815" s="5" t="str">
        <f>IFERROR(INDEX(問合せ・差戻し事例!$D:$D,MATCH(F815,問合せ・差戻し事例!$A:$A,0)),"")</f>
        <v>040403</v>
      </c>
      <c r="J815" s="5">
        <f>IFERROR(INDEX(問合せ・差戻し事例!$G:$G,MATCH(F815,問合せ・差戻し事例!$A:$A,0)),"")</f>
        <v>4</v>
      </c>
      <c r="K815" s="5" t="str">
        <f>IFERROR(INDEX(問合せ・差戻し事例!$H:$H,MATCH(F815,問合せ・差戻し事例!$A:$A,0)),"")</f>
        <v>① Please use the provided FORMAT FILE to prepare the deliverables. Kindly refer to the “Self-Inspection Instructions” (p.15) for the English translation and instructions.
② Follow-up to No. 143:
File #8 could not be found in any folder. Kindly check whether the file was uploaded successfully.</v>
      </c>
    </row>
    <row r="816" spans="1:11" ht="17.5" hidden="1" x14ac:dyDescent="0.6">
      <c r="A816" s="2">
        <v>815</v>
      </c>
      <c r="B816" s="2">
        <v>200</v>
      </c>
      <c r="C816" s="5" t="str">
        <f>IFERROR(INDEX(チェックポイント!$D:$D,MATCH(B816,チェックポイント!$A:$A,0)),"")</f>
        <v>共通</v>
      </c>
      <c r="D816" s="5" t="str">
        <f>IFERROR(INDEX(チェックポイント!$E:$E,MATCH(B816,チェックポイント!$A:$A,0)),"")</f>
        <v/>
      </c>
      <c r="E816" s="5" t="str">
        <f>IFERROR(INDEX(チェックポイント!$F:$F,MATCH(B816,チェックポイント!$A:$A,0)),"")</f>
        <v>（項目4 共通 その他個別事例・恒常的なCP化は要個別判断）</v>
      </c>
      <c r="F816" s="2">
        <v>1222</v>
      </c>
      <c r="G816" s="5" t="str">
        <f>IFERROR(INDEX(問合せ・差戻し事例!$F:$F,MATCH(F816,問合せ・差戻し事例!$A:$A,0)),"")</f>
        <v>グローバルエンジニアリングユニット</v>
      </c>
      <c r="H816" s="5" t="str">
        <f>IFERROR(INDEX(問合せ・差戻し事例!$E:$E,MATCH(F816,問合せ・差戻し事例!$A:$A,0)),"")</f>
        <v>エア・ウォーター・エンジニアリング(株)</v>
      </c>
      <c r="I816" s="5" t="str">
        <f>IFERROR(INDEX(問合せ・差戻し事例!$D:$D,MATCH(F816,問合せ・差戻し事例!$A:$A,0)),"")</f>
        <v>040100</v>
      </c>
      <c r="J816" s="5">
        <f>IFERROR(INDEX(問合せ・差戻し事例!$G:$G,MATCH(F816,問合せ・差戻し事例!$A:$A,0)),"")</f>
        <v>4</v>
      </c>
      <c r="K816" s="5" t="str">
        <f>IFERROR(INDEX(問合せ・差戻し事例!$H:$H,MATCH(F816,問合せ・差戻し事例!$A:$A,0)),"")</f>
        <v>AWI向け滞留債権について、期末日以降の入金状況が分かる資料（入金明細、銀行入金記録等）をご共有ください。あわせて、未入金残高の今後の回収予定時期についてもご教示ください。</v>
      </c>
    </row>
    <row r="817" spans="1:11" ht="17.5" hidden="1" x14ac:dyDescent="0.6">
      <c r="A817" s="2">
        <v>816</v>
      </c>
      <c r="B817" s="2">
        <v>8</v>
      </c>
      <c r="C817" s="5" t="str">
        <f>IFERROR(INDEX(チェックポイント!$D:$D,MATCH(B817,チェックポイント!$A:$A,0)),"")</f>
        <v>共通</v>
      </c>
      <c r="D817" s="5" t="str">
        <f>IFERROR(INDEX(チェックポイント!$E:$E,MATCH(B817,チェックポイント!$A:$A,0)),"")</f>
        <v/>
      </c>
      <c r="E817" s="5" t="str">
        <f>IFERROR(INDEX(チェックポイント!$F:$F,MATCH(B817,チェックポイント!$A:$A,0)),"")</f>
        <v>期末時点で滞留している債権について、取引発生日・回収予定日・最新の回収予定日（回収遅延理由）が記載されているか。</v>
      </c>
      <c r="F817" s="2">
        <v>1289</v>
      </c>
      <c r="G817" s="5" t="str">
        <f>IFERROR(INDEX(問合せ・差戻し事例!$F:$F,MATCH(F817,問合せ・差戻し事例!$A:$A,0)),"")</f>
        <v>在宅ヘルスケアユニット</v>
      </c>
      <c r="H817" s="5" t="str">
        <f>IFERROR(INDEX(問合せ・差戻し事例!$E:$E,MATCH(F817,問合せ・差戻し事例!$A:$A,0)),"")</f>
        <v>Kurosu Hanam Co., Ltd</v>
      </c>
      <c r="I817" s="5" t="str">
        <f>IFERROR(INDEX(問合せ・差戻し事例!$D:$D,MATCH(F817,問合せ・差戻し事例!$A:$A,0)),"")</f>
        <v>070202</v>
      </c>
      <c r="J817" s="5">
        <f>IFERROR(INDEX(問合せ・差戻し事例!$G:$G,MATCH(F817,問合せ・差戻し事例!$A:$A,0)),"")</f>
        <v>4</v>
      </c>
      <c r="K817" s="5" t="str">
        <f>IFERROR(INDEX(問合せ・差戻し事例!$H:$H,MATCH(F817,問合せ・差戻し事例!$A:$A,0)),"")</f>
        <v>・回収が遅延している債権について、回収遅延理由の記載をお願いします(DT滝口)</v>
      </c>
    </row>
    <row r="818" spans="1:11" ht="17.5" hidden="1" x14ac:dyDescent="0.6">
      <c r="A818" s="2">
        <v>817</v>
      </c>
      <c r="B818" s="2">
        <v>8</v>
      </c>
      <c r="C818" s="5" t="str">
        <f>IFERROR(INDEX(チェックポイント!$D:$D,MATCH(B818,チェックポイント!$A:$A,0)),"")</f>
        <v>共通</v>
      </c>
      <c r="D818" s="5" t="str">
        <f>IFERROR(INDEX(チェックポイント!$E:$E,MATCH(B818,チェックポイント!$A:$A,0)),"")</f>
        <v/>
      </c>
      <c r="E818" s="5" t="str">
        <f>IFERROR(INDEX(チェックポイント!$F:$F,MATCH(B818,チェックポイント!$A:$A,0)),"")</f>
        <v>期末時点で滞留している債権について、取引発生日・回収予定日・最新の回収予定日（回収遅延理由）が記載されているか。</v>
      </c>
      <c r="F818" s="2">
        <v>1371</v>
      </c>
      <c r="G818" s="5" t="str">
        <f>IFERROR(INDEX(問合せ・差戻し事例!$F:$F,MATCH(F818,問合せ・差戻し事例!$A:$A,0)),"")</f>
        <v xml:space="preserve">海水ユニット </v>
      </c>
      <c r="H818" s="5" t="str">
        <f>IFERROR(INDEX(問合せ・差戻し事例!$E:$E,MATCH(F818,問合せ・差戻し事例!$A:$A,0)),"")</f>
        <v>(株)日本海水TTS苅田パワー</v>
      </c>
      <c r="I818" s="5" t="str">
        <f>IFERROR(INDEX(問合せ・差戻し事例!$D:$D,MATCH(F818,問合せ・差戻し事例!$A:$A,0)),"")</f>
        <v>140102</v>
      </c>
      <c r="J818" s="5">
        <f>IFERROR(INDEX(問合せ・差戻し事例!$G:$G,MATCH(F818,問合せ・差戻し事例!$A:$A,0)),"")</f>
        <v>4</v>
      </c>
      <c r="K818" s="5" t="str">
        <f>IFERROR(INDEX(問合せ・差戻し事例!$H:$H,MATCH(F818,問合せ・差戻し事例!$A:$A,0)),"")</f>
        <v>・総勘定元帳(売掛金)を見ると、九州電力(FIT)については月末計上、翌月20日から月末にかけて入金のサイクルとなっておりますが、滞留債権に該当するものでしょうか確認お願い致します。
・滞留債権に該当する場合、最新の回収予定日および回収が遅延している理由を記載してください。</v>
      </c>
    </row>
    <row r="819" spans="1:11" ht="17.5" hidden="1" x14ac:dyDescent="0.6">
      <c r="A819" s="2">
        <v>818</v>
      </c>
      <c r="B819" s="2">
        <v>8</v>
      </c>
      <c r="C819" s="5" t="str">
        <f>IFERROR(INDEX(チェックポイント!$D:$D,MATCH(B819,チェックポイント!$A:$A,0)),"")</f>
        <v>共通</v>
      </c>
      <c r="D819" s="5" t="str">
        <f>IFERROR(INDEX(チェックポイント!$E:$E,MATCH(B819,チェックポイント!$A:$A,0)),"")</f>
        <v/>
      </c>
      <c r="E819" s="5" t="str">
        <f>IFERROR(INDEX(チェックポイント!$F:$F,MATCH(B819,チェックポイント!$A:$A,0)),"")</f>
        <v>期末時点で滞留している債権について、取引発生日・回収予定日・最新の回収予定日（回収遅延理由）が記載されているか。</v>
      </c>
      <c r="F819" s="2">
        <v>1476</v>
      </c>
      <c r="G819" s="5" t="str">
        <f>IFERROR(INDEX(問合せ・差戻し事例!$F:$F,MATCH(F819,問合せ・差戻し事例!$A:$A,0)),"")</f>
        <v>防災ユニット</v>
      </c>
      <c r="H819" s="5" t="str">
        <f>IFERROR(INDEX(問合せ・差戻し事例!$E:$E,MATCH(F819,問合せ・差戻し事例!$A:$A,0)),"")</f>
        <v>エア・ウォーター防災(株)</v>
      </c>
      <c r="I819" s="5" t="str">
        <f>IFERROR(INDEX(問合せ・差戻し事例!$D:$D,MATCH(F819,問合せ・差戻し事例!$A:$A,0)),"")</f>
        <v>090100</v>
      </c>
      <c r="J819" s="5">
        <f>IFERROR(INDEX(問合せ・差戻し事例!$G:$G,MATCH(F819,問合せ・差戻し事例!$A:$A,0)),"")</f>
        <v>4</v>
      </c>
      <c r="K819" s="5" t="str">
        <f>IFERROR(INDEX(問合せ・差戻し事例!$H:$H,MATCH(F819,問合せ・差戻し事例!$A:$A,0)),"")</f>
        <v>SN5の売掛金に関し、回収遅延理由の箇所に、「別案件で入金処理（付替え）を行ったため」との記載が散見されますが、各取引先からの入金消込が取引レベルで適切に行われていないとすると、明細に上がっている売掛金は対応する入金が今後なされない→滞留扱いとするべき可能性はないでしょうか。別途回収する予定があれば、最新の回収予定日を記載するべきであり、もしくは上記の通り消込不全となっている実態があれば、その背景(例えば、過去に証票のない売上がなかったか)を明らかにする必要がないか、ご確認ください。</v>
      </c>
    </row>
    <row r="820" spans="1:11" ht="17.5" hidden="1" x14ac:dyDescent="0.6">
      <c r="A820" s="2">
        <v>819</v>
      </c>
      <c r="B820" s="2">
        <v>200</v>
      </c>
      <c r="C820" s="5" t="str">
        <f>IFERROR(INDEX(チェックポイント!$D:$D,MATCH(B820,チェックポイント!$A:$A,0)),"")</f>
        <v>共通</v>
      </c>
      <c r="D820" s="5" t="str">
        <f>IFERROR(INDEX(チェックポイント!$E:$E,MATCH(B820,チェックポイント!$A:$A,0)),"")</f>
        <v/>
      </c>
      <c r="E820" s="5" t="str">
        <f>IFERROR(INDEX(チェックポイント!$F:$F,MATCH(B820,チェックポイント!$A:$A,0)),"")</f>
        <v>（項目4 共通 その他個別事例・恒常的なCP化は要個別判断）</v>
      </c>
      <c r="F820" s="2">
        <v>1505</v>
      </c>
      <c r="G820" s="5" t="str">
        <f>IFERROR(INDEX(問合せ・差戻し事例!$F:$F,MATCH(F820,問合せ・差戻し事例!$A:$A,0)),"")</f>
        <v>防災ユニット</v>
      </c>
      <c r="H820" s="5" t="str">
        <f>IFERROR(INDEX(問合せ・差戻し事例!$E:$E,MATCH(F820,問合せ・差戻し事例!$A:$A,0)),"")</f>
        <v>Globalwide M&amp;E Pte. Ltd.</v>
      </c>
      <c r="I820" s="5" t="str">
        <f>IFERROR(INDEX(問合せ・差戻し事例!$D:$D,MATCH(F820,問合せ・差戻し事例!$A:$A,0)),"")</f>
        <v>090400</v>
      </c>
      <c r="J820" s="5">
        <f>IFERROR(INDEX(問合せ・差戻し事例!$G:$G,MATCH(F820,問合せ・差戻し事例!$A:$A,0)),"")</f>
        <v>4</v>
      </c>
      <c r="K820" s="5" t="str">
        <f>IFERROR(INDEX(問合せ・差戻し事例!$H:$H,MATCH(F820,問合せ・差戻し事例!$A:$A,0)),"")</f>
        <v>1-P003 Pu Ji Si Buddhist Research CentreのGWME-2603-008について、過去の平均支払日数が51日であるにもかかわらず、支払条件が即時払い（Cash On Delivery）となっている理由をご教示ください。Termsが実態を適切に反映しているか確認するためです。</v>
      </c>
    </row>
    <row r="821" spans="1:11" ht="17.5" hidden="1" x14ac:dyDescent="0.6">
      <c r="A821" s="2">
        <v>820</v>
      </c>
      <c r="B821" s="2">
        <v>200</v>
      </c>
      <c r="C821" s="5" t="str">
        <f>IFERROR(INDEX(チェックポイント!$D:$D,MATCH(B821,チェックポイント!$A:$A,0)),"")</f>
        <v>共通</v>
      </c>
      <c r="D821" s="5" t="str">
        <f>IFERROR(INDEX(チェックポイント!$E:$E,MATCH(B821,チェックポイント!$A:$A,0)),"")</f>
        <v/>
      </c>
      <c r="E821" s="5" t="str">
        <f>IFERROR(INDEX(チェックポイント!$F:$F,MATCH(B821,チェックポイント!$A:$A,0)),"")</f>
        <v>（項目4 共通 その他個別事例・恒常的なCP化は要個別判断）</v>
      </c>
      <c r="F821" s="2">
        <v>1583</v>
      </c>
      <c r="G821" s="5" t="str">
        <f>IFERROR(INDEX(問合せ・差戻し事例!$F:$F,MATCH(F821,問合せ・差戻し事例!$A:$A,0)),"")</f>
        <v>グローバル戦略推進本部</v>
      </c>
      <c r="H821" s="5" t="str">
        <f>IFERROR(INDEX(問合せ・差戻し事例!$E:$E,MATCH(F821,問合せ・差戻し事例!$A:$A,0)),"")</f>
        <v>エア・ウォーター・マテリアル(株)</v>
      </c>
      <c r="I821" s="5" t="str">
        <f>IFERROR(INDEX(問合せ・差戻し事例!$D:$D,MATCH(F821,問合せ・差戻し事例!$A:$A,0)),"")</f>
        <v>170100</v>
      </c>
      <c r="J821" s="5">
        <f>IFERROR(INDEX(問合せ・差戻し事例!$G:$G,MATCH(F821,問合せ・差戻し事例!$A:$A,0)),"")</f>
        <v>4</v>
      </c>
      <c r="K821" s="5" t="str">
        <f>IFERROR(INDEX(問合せ・差戻し事例!$H:$H,MATCH(F821,問合せ・差戻し事例!$A:$A,0)),"")</f>
        <v>・7F53800 富士電機について、現在確認できるのは2026年3月分のサポート資料のみとなっております。恐れ入りますが、2026年1月分および2026年2月分の資料につきましてもご提供いただけますでしょうか。</v>
      </c>
    </row>
    <row r="822" spans="1:11" ht="17.5" hidden="1" x14ac:dyDescent="0.6">
      <c r="A822" s="2">
        <v>821</v>
      </c>
      <c r="B822" s="2">
        <v>200</v>
      </c>
      <c r="C822" s="5" t="str">
        <f>IFERROR(INDEX(チェックポイント!$D:$D,MATCH(B822,チェックポイント!$A:$A,0)),"")</f>
        <v>共通</v>
      </c>
      <c r="D822" s="5" t="str">
        <f>IFERROR(INDEX(チェックポイント!$E:$E,MATCH(B822,チェックポイント!$A:$A,0)),"")</f>
        <v/>
      </c>
      <c r="E822" s="5" t="str">
        <f>IFERROR(INDEX(チェックポイント!$F:$F,MATCH(B822,チェックポイント!$A:$A,0)),"")</f>
        <v>（項目4 共通 その他個別事例・恒常的なCP化は要個別判断）</v>
      </c>
      <c r="F822" s="2">
        <v>1610</v>
      </c>
      <c r="G822" s="5" t="str">
        <f>IFERROR(INDEX(問合せ・差戻し事例!$F:$F,MATCH(F822,問合せ・差戻し事例!$A:$A,0)),"")</f>
        <v>グローバル戦略推進本部</v>
      </c>
      <c r="H822" s="5" t="str">
        <f>IFERROR(INDEX(問合せ・差戻し事例!$E:$E,MATCH(F822,問合せ・差戻し事例!$A:$A,0)),"")</f>
        <v xml:space="preserve">Inoueki (Thailand) Co., Ltd. </v>
      </c>
      <c r="I822" s="5" t="str">
        <f>IFERROR(INDEX(問合せ・差戻し事例!$D:$D,MATCH(F822,問合せ・差戻し事例!$A:$A,0)),"")</f>
        <v>170104</v>
      </c>
      <c r="J822" s="5">
        <f>IFERROR(INDEX(問合せ・差戻し事例!$G:$G,MATCH(F822,問合せ・差戻し事例!$A:$A,0)),"")</f>
        <v>4</v>
      </c>
      <c r="K822" s="5" t="str">
        <f>IFERROR(INDEX(問合せ・差戻し事例!$H:$H,MATCH(F822,問合せ・差戻し事例!$A:$A,0)),"")</f>
        <v>該当なしとのことですが網羅性確認のため、2026年4月に売上計上された仕訳データ一覧を根拠資料として提出をお願いいたします</v>
      </c>
    </row>
    <row r="823" spans="1:11" ht="17.5" hidden="1" x14ac:dyDescent="0.6">
      <c r="A823" s="2">
        <v>822</v>
      </c>
      <c r="B823" s="2">
        <v>200</v>
      </c>
      <c r="C823" s="5" t="str">
        <f>IFERROR(INDEX(チェックポイント!$D:$D,MATCH(B823,チェックポイント!$A:$A,0)),"")</f>
        <v>共通</v>
      </c>
      <c r="D823" s="5" t="str">
        <f>IFERROR(INDEX(チェックポイント!$E:$E,MATCH(B823,チェックポイント!$A:$A,0)),"")</f>
        <v/>
      </c>
      <c r="E823" s="5" t="str">
        <f>IFERROR(INDEX(チェックポイント!$F:$F,MATCH(B823,チェックポイント!$A:$A,0)),"")</f>
        <v>（項目4 共通 その他個別事例・恒常的なCP化は要個別判断）</v>
      </c>
      <c r="F823" s="2">
        <v>1615</v>
      </c>
      <c r="G823" s="5" t="str">
        <f>IFERROR(INDEX(問合せ・差戻し事例!$F:$F,MATCH(F823,問合せ・差戻し事例!$A:$A,0)),"")</f>
        <v>グローバル戦略推進本部</v>
      </c>
      <c r="H823" s="5" t="str">
        <f>IFERROR(INDEX(問合せ・差戻し事例!$E:$E,MATCH(F823,問合せ・差戻し事例!$A:$A,0)),"")</f>
        <v>上海爱沃特国际贸易有限公司</v>
      </c>
      <c r="I823" s="5" t="str">
        <f>IFERROR(INDEX(問合せ・差戻し事例!$D:$D,MATCH(F823,問合せ・差戻し事例!$A:$A,0)),"")</f>
        <v>170200</v>
      </c>
      <c r="J823" s="5">
        <f>IFERROR(INDEX(問合せ・差戻し事例!$G:$G,MATCH(F823,問合せ・差戻し事例!$A:$A,0)),"")</f>
        <v>4</v>
      </c>
      <c r="K823" s="5" t="str">
        <f>IFERROR(INDEX(問合せ・差戻し事例!$H:$H,MATCH(F823,問合せ・差戻し事例!$A:$A,0)),"")</f>
        <v>QA56へのご回答ありがとうございました。以下ご回答について、当初の債権残高は1,188,220元だが、26/3/31までに一部入金を受けていたため、26/3/31時点の未入金残高は295,830元ということでしょうか。
もしその場合、当期末の売掛金残高は1,188,220元ではなく295,830元になりますのでご確認いただけますでしょうか。
「３．回答：３月末時点、安徽瑞洁医疗技术有限公司に対する債権は1,188,220元であり、中では滞留債権は295,830元である。当該金額は4月20日に回収済。入金エビテンスは根拠資料フォルダに格納済。ご参照ください。」</v>
      </c>
    </row>
    <row r="824" spans="1:11" ht="17.5" hidden="1" x14ac:dyDescent="0.6">
      <c r="A824" s="2">
        <v>823</v>
      </c>
      <c r="B824" s="2">
        <v>200</v>
      </c>
      <c r="C824" s="5" t="str">
        <f>IFERROR(INDEX(チェックポイント!$D:$D,MATCH(B824,チェックポイント!$A:$A,0)),"")</f>
        <v>共通</v>
      </c>
      <c r="D824" s="5" t="str">
        <f>IFERROR(INDEX(チェックポイント!$E:$E,MATCH(B824,チェックポイント!$A:$A,0)),"")</f>
        <v/>
      </c>
      <c r="E824" s="5" t="str">
        <f>IFERROR(INDEX(チェックポイント!$F:$F,MATCH(B824,チェックポイント!$A:$A,0)),"")</f>
        <v>（項目4 共通 その他個別事例・恒常的なCP化は要個別判断）</v>
      </c>
      <c r="F824" s="2">
        <v>1651</v>
      </c>
      <c r="G824" s="5" t="str">
        <f>IFERROR(INDEX(問合せ・差戻し事例!$F:$F,MATCH(F824,問合せ・差戻し事例!$A:$A,0)),"")</f>
        <v>グローバル戦略推進本部</v>
      </c>
      <c r="H824" s="5" t="str">
        <f>IFERROR(INDEX(問合せ・差戻し事例!$E:$E,MATCH(F824,問合せ・差戻し事例!$A:$A,0)),"")</f>
        <v xml:space="preserve">Inoueki (Malaysia) Sdn. Bhd. </v>
      </c>
      <c r="I824" s="5" t="str">
        <f>IFERROR(INDEX(問合せ・差戻し事例!$D:$D,MATCH(F824,問合せ・差戻し事例!$A:$A,0)),"")</f>
        <v>170101</v>
      </c>
      <c r="J824" s="5">
        <f>IFERROR(INDEX(問合せ・差戻し事例!$G:$G,MATCH(F824,問合せ・差戻し事例!$A:$A,0)),"")</f>
        <v>4</v>
      </c>
      <c r="K824" s="5" t="str">
        <f>IFERROR(INDEX(問合せ・差戻し事例!$H:$H,MATCH(F824,問合せ・差戻し事例!$A:$A,0)),"")</f>
        <v>ご提出いただいたAging Reportは、取引先別の期首残高・当期借方貸方・期末残高を示す元帳サマリーであり、期末時点の売掛金の滞留状況は確認できません。期末時点の未回収売掛金について、明細単位で年齢がわかる資料を提出してください。具体的には下記債権ごとに回収予定日/回収日を記載のうえ、FUJIMI-MICRO TECHNOLOGY SDN BHD以外の滞留債権が無いことがわかる資料をご提出ください。
300-F0002	FUJI ELECTRIC (MALAYSIA) SDN BHD (JPY)	218,920.92
300-S0005	S.E.H (Malaysia) Sdn Bhd(USD)	141,811.02
300-S0002	S.E.H (Shah Alam) Sdn Bhd(RM)	140,640.00
300-S0006	S.E.H (Shah Alam) Sdn Bhd(USD)	133,587.16
300-R0004	Resonac Materials Malaysia Sdn Bhd (SEL)	103,434.24
300-F0003	FUJI ELECTRIC (MALAYSIA) SDN BHD (USD)	68,819.52
300-H0003	Hamadatec Sdn Bhd (USD)	54,804.99
300-A0006	Air Water Materials Inc. (CR JPY)	49,239.33
300-H0002	Hirose Electric (M) Sdn Bhd (RM)	28,258.50
300-I0005	Inoueki Singapore Pte Ltd (CR USD)	25,310.81
300-S0004	Shinko Electronics (Malaysia) Sdn Bhd	13,774.70
300-F0004	Fujimi-Micro Technology Sdn Bhd	7,368.32
300-B0001	Brightchem Sdn Bhd (RM)	5,823.03</v>
      </c>
    </row>
    <row r="825" spans="1:11" ht="17.5" hidden="1" x14ac:dyDescent="0.6">
      <c r="A825" s="2">
        <v>824</v>
      </c>
      <c r="B825" s="2">
        <v>200</v>
      </c>
      <c r="C825" s="5" t="str">
        <f>IFERROR(INDEX(チェックポイント!$D:$D,MATCH(B825,チェックポイント!$A:$A,0)),"")</f>
        <v>共通</v>
      </c>
      <c r="D825" s="5" t="str">
        <f>IFERROR(INDEX(チェックポイント!$E:$E,MATCH(B825,チェックポイント!$A:$A,0)),"")</f>
        <v/>
      </c>
      <c r="E825" s="5" t="str">
        <f>IFERROR(INDEX(チェックポイント!$F:$F,MATCH(B825,チェックポイント!$A:$A,0)),"")</f>
        <v>（項目4 共通 その他個別事例・恒常的なCP化は要個別判断）</v>
      </c>
      <c r="F825" s="2">
        <v>1668</v>
      </c>
      <c r="G825" s="5" t="str">
        <f>IFERROR(INDEX(問合せ・差戻し事例!$F:$F,MATCH(F825,問合せ・差戻し事例!$A:$A,0)),"")</f>
        <v>グローバル戦略推進本部</v>
      </c>
      <c r="H825" s="5" t="str">
        <f>IFERROR(INDEX(問合せ・差戻し事例!$E:$E,MATCH(F825,問合せ・差戻し事例!$A:$A,0)),"")</f>
        <v xml:space="preserve">Inoueki Philippines, Inc. </v>
      </c>
      <c r="I825" s="5" t="str">
        <f>IFERROR(INDEX(問合せ・差戻し事例!$D:$D,MATCH(F825,問合せ・差戻し事例!$A:$A,0)),"")</f>
        <v>170102</v>
      </c>
      <c r="J825" s="5">
        <f>IFERROR(INDEX(問合せ・差戻し事例!$G:$G,MATCH(F825,問合せ・差戻し事例!$A:$A,0)),"")</f>
        <v>4</v>
      </c>
      <c r="K825" s="5" t="str">
        <f>IFERROR(INDEX(問合せ・差戻し事例!$H:$H,MATCH(F825,問合せ・差戻し事例!$A:$A,0)),"")</f>
        <v>■BS/TB売掛金67,652,315とAging Report66,368,135に差異1,284,179が生じている原因をご教示ください
■Aging Report上、TermsとDue Dateが一致していない高額案件がありますが、以下の正確な支払条件をご教示ください。
①Fuji Electric（2601-022/8456）
Invoice Date01/09/26、Terms30 days、Due Date04/30/26	 5,321,700円
②Nexperia（2603-014/8573）
Invoice Date03/05/26、Terms30 days、Due Date07/31/26	 4,278,371円
③Nexperia（2603-015/8574）
Invoice Date03/05/26、Terms30 days、Due Date07/31/26	 876,556円
④Nexperia（2603-016/8575）
Invoice Date03/05/26、Terms30 days、Due Date07/31/26	 2,089,245円</v>
      </c>
    </row>
    <row r="826" spans="1:11" ht="17.5" hidden="1" x14ac:dyDescent="0.6">
      <c r="A826" s="2">
        <v>825</v>
      </c>
      <c r="B826" s="2">
        <v>200</v>
      </c>
      <c r="C826" s="5" t="str">
        <f>IFERROR(INDEX(チェックポイント!$D:$D,MATCH(B826,チェックポイント!$A:$A,0)),"")</f>
        <v>共通</v>
      </c>
      <c r="D826" s="5" t="str">
        <f>IFERROR(INDEX(チェックポイント!$E:$E,MATCH(B826,チェックポイント!$A:$A,0)),"")</f>
        <v/>
      </c>
      <c r="E826" s="5" t="str">
        <f>IFERROR(INDEX(チェックポイント!$F:$F,MATCH(B826,チェックポイント!$A:$A,0)),"")</f>
        <v>（項目4 共通 その他個別事例・恒常的なCP化は要個別判断）</v>
      </c>
      <c r="F826" s="2">
        <v>1740</v>
      </c>
      <c r="G826" s="5" t="str">
        <f>IFERROR(INDEX(問合せ・差戻し事例!$F:$F,MATCH(F826,問合せ・差戻し事例!$A:$A,0)),"")</f>
        <v xml:space="preserve">エア・ウォーター西日本(株) </v>
      </c>
      <c r="H826" s="5" t="str">
        <f>IFERROR(INDEX(問合せ・差戻し事例!$E:$E,MATCH(F826,問合せ・差戻し事例!$A:$A,0)),"")</f>
        <v>エア・ウォーター西日本(株)</v>
      </c>
      <c r="I826" s="5" t="str">
        <f>IFERROR(INDEX(問合せ・差戻し事例!$D:$D,MATCH(F826,問合せ・差戻し事例!$A:$A,0)),"")</f>
        <v>240000</v>
      </c>
      <c r="J826" s="5">
        <f>IFERROR(INDEX(問合せ・差戻し事例!$G:$G,MATCH(F826,問合せ・差戻し事例!$A:$A,0)),"")</f>
        <v>4</v>
      </c>
      <c r="K826" s="5" t="str">
        <f>IFERROR(INDEX(問合せ・差戻し事例!$H:$H,MATCH(F826,問合せ・差戻し事例!$A:$A,0)),"")</f>
        <v>計上組織:技術グループ、得意先名:高浜酸素の49Mの債権に関し、差異理由が社内照会中、債権異常解消予定日が4/30となっておりますが、解消済であれば、内容の更新(必要に応じ追加資料の格納)をお願いいたします。</v>
      </c>
    </row>
    <row r="827" spans="1:11" ht="17.5" hidden="1" x14ac:dyDescent="0.6">
      <c r="A827" s="2">
        <v>826</v>
      </c>
      <c r="B827" s="2">
        <v>200</v>
      </c>
      <c r="C827" s="5" t="str">
        <f>IFERROR(INDEX(チェックポイント!$D:$D,MATCH(B827,チェックポイント!$A:$A,0)),"")</f>
        <v>共通</v>
      </c>
      <c r="D827" s="5" t="str">
        <f>IFERROR(INDEX(チェックポイント!$E:$E,MATCH(B827,チェックポイント!$A:$A,0)),"")</f>
        <v/>
      </c>
      <c r="E827" s="5" t="str">
        <f>IFERROR(INDEX(チェックポイント!$F:$F,MATCH(B827,チェックポイント!$A:$A,0)),"")</f>
        <v>（項目4 共通 その他個別事例・恒常的なCP化は要個別判断）</v>
      </c>
      <c r="F827" s="2">
        <v>1903</v>
      </c>
      <c r="G827" s="5" t="str">
        <f>IFERROR(INDEX(問合せ・差戻し事例!$F:$F,MATCH(F827,問合せ・差戻し事例!$A:$A,0)),"")</f>
        <v/>
      </c>
      <c r="H827" s="5" t="str">
        <f>IFERROR(INDEX(問合せ・差戻し事例!$E:$E,MATCH(F827,問合せ・差戻し事例!$A:$A,0)),"")</f>
        <v/>
      </c>
      <c r="I827" s="5" t="str">
        <f>IFERROR(INDEX(問合せ・差戻し事例!$D:$D,MATCH(F827,問合せ・差戻し事例!$A:$A,0)),"")</f>
        <v>60201</v>
      </c>
      <c r="J827" s="5">
        <f>IFERROR(INDEX(問合せ・差戻し事例!$G:$G,MATCH(F827,問合せ・差戻し事例!$A:$A,0)),"")</f>
        <v>4</v>
      </c>
      <c r="K827" s="5" t="str">
        <f>IFERROR(INDEX(問合せ・差戻し事例!$H:$H,MATCH(F827,問合せ・差戻し事例!$A:$A,0)),"")</f>
        <v>取引先別の売掛金について、それぞれの回収期日、回収期日を超過している場合にはその理由及び最新の回収期日を整理していただけますでしょうか。</v>
      </c>
    </row>
    <row r="828" spans="1:11" ht="17.5" hidden="1" x14ac:dyDescent="0.6">
      <c r="A828" s="2">
        <v>827</v>
      </c>
      <c r="B828" s="2">
        <v>283</v>
      </c>
      <c r="C828" s="5">
        <f>IFERROR(INDEX(チェックポイント!$D:$D,MATCH(B828,チェックポイント!$A:$A,0)),"")</f>
        <v>18</v>
      </c>
      <c r="D828" s="5" t="str">
        <f>IFERROR(INDEX(チェックポイント!$E:$E,MATCH(B828,チェックポイント!$A:$A,0)),"")</f>
        <v>年間取引データ</v>
      </c>
      <c r="E828" s="5" t="str">
        <f>IFERROR(INDEX(チェックポイント!$F:$F,MATCH(B828,チェックポイント!$A:$A,0)),"")</f>
        <v>25年4月~26年3月の全ての売上明細（マイナス含む）が提出されている（試算表との一致が確認できる）</v>
      </c>
      <c r="F828" s="2">
        <v>895</v>
      </c>
      <c r="G828" s="5" t="str">
        <f>IFERROR(INDEX(問合せ・差戻し事例!$F:$F,MATCH(F828,問合せ・差戻し事例!$A:$A,0)),"")</f>
        <v xml:space="preserve">インダストリアルガスユニット </v>
      </c>
      <c r="H828" s="5" t="str">
        <f>IFERROR(INDEX(問合せ・差戻し事例!$E:$E,MATCH(F828,問合せ・差戻し事例!$A:$A,0)),"")</f>
        <v xml:space="preserve">Air Water Philippines, Inc. </v>
      </c>
      <c r="I828" s="5" t="str">
        <f>IFERROR(INDEX(問合せ・差戻し事例!$D:$D,MATCH(F828,問合せ・差戻し事例!$A:$A,0)),"")</f>
        <v>020203</v>
      </c>
      <c r="J828" s="5">
        <f>IFERROR(INDEX(問合せ・差戻し事例!$G:$G,MATCH(F828,問合せ・差戻し事例!$A:$A,0)),"")</f>
        <v>5</v>
      </c>
      <c r="K828" s="5" t="str">
        <f>IFERROR(INDEX(問合せ・差戻し事例!$H:$H,MATCH(F828,問合せ・差戻し事例!$A:$A,0)),"")</f>
        <v>・TB上は借方に売上の計上がないことを確認いたしましたが、念のため取引先別の売上明細データをご開示頂けますでしょうか。</v>
      </c>
    </row>
    <row r="829" spans="1:11" ht="17.5" hidden="1" x14ac:dyDescent="0.6">
      <c r="A829" s="2">
        <v>828</v>
      </c>
      <c r="B829" s="2">
        <v>11</v>
      </c>
      <c r="C829" s="5">
        <f>IFERROR(INDEX(チェックポイント!$D:$D,MATCH(B829,チェックポイント!$A:$A,0)),"")</f>
        <v>20</v>
      </c>
      <c r="D829" s="5" t="str">
        <f>IFERROR(INDEX(チェックポイント!$E:$E,MATCH(B829,チェックポイント!$A:$A,0)),"")</f>
        <v>データソース・抽出条件</v>
      </c>
      <c r="E829" s="5" t="str">
        <f>IFERROR(INDEX(チェックポイント!$F:$F,MATCH(B829,チェックポイント!$A:$A,0)),"")</f>
        <v>成果物の作成に用いたデータソースと抽出条件（手順）の記録（画面コピー等）が提出されているか。</v>
      </c>
      <c r="F829" s="2">
        <v>81</v>
      </c>
      <c r="G829" s="5" t="str">
        <f>IFERROR(INDEX(問合せ・差戻し事例!$F:$F,MATCH(F829,問合せ・差戻し事例!$A:$A,0)),"")</f>
        <v>エア・ウォーター東日本(株)</v>
      </c>
      <c r="H829" s="5" t="str">
        <f>IFERROR(INDEX(問合せ・差戻し事例!$E:$E,MATCH(F829,問合せ・差戻し事例!$A:$A,0)),"")</f>
        <v>竹中運輸(株)</v>
      </c>
      <c r="I829" s="5" t="str">
        <f>IFERROR(INDEX(問合せ・差戻し事例!$D:$D,MATCH(F829,問合せ・差戻し事例!$A:$A,0)),"")</f>
        <v>230103</v>
      </c>
      <c r="J829" s="5">
        <f>IFERROR(INDEX(問合せ・差戻し事例!$G:$G,MATCH(F829,問合せ・差戻し事例!$A:$A,0)),"")</f>
        <v>5</v>
      </c>
      <c r="K829" s="5" t="str">
        <f>IFERROR(INDEX(問合せ・差戻し事例!$H:$H,MATCH(F829,問合せ・差戻し事例!$A:$A,0)),"")</f>
        <v>・あらためてデータソース及び抽出条件が分かる資料（画面コピーなど）の提出してください。抽出条件がわかるようにお願いいたします
・また網羅性が確認できる資料（＝試算表との一致確認）の提出してください</v>
      </c>
    </row>
    <row r="830" spans="1:11" ht="17.5" hidden="1" x14ac:dyDescent="0.6">
      <c r="A830" s="2">
        <v>829</v>
      </c>
      <c r="B830" s="2">
        <v>11</v>
      </c>
      <c r="C830" s="5">
        <f>IFERROR(INDEX(チェックポイント!$D:$D,MATCH(B830,チェックポイント!$A:$A,0)),"")</f>
        <v>20</v>
      </c>
      <c r="D830" s="5" t="str">
        <f>IFERROR(INDEX(チェックポイント!$E:$E,MATCH(B830,チェックポイント!$A:$A,0)),"")</f>
        <v>データソース・抽出条件</v>
      </c>
      <c r="E830" s="5" t="str">
        <f>IFERROR(INDEX(チェックポイント!$F:$F,MATCH(B830,チェックポイント!$A:$A,0)),"")</f>
        <v>成果物の作成に用いたデータソースと抽出条件（手順）の記録（画面コピー等）が提出されているか。</v>
      </c>
      <c r="F830" s="2">
        <v>105</v>
      </c>
      <c r="G830" s="5" t="str">
        <f>IFERROR(INDEX(問合せ・差戻し事例!$F:$F,MATCH(F830,問合せ・差戻し事例!$A:$A,0)),"")</f>
        <v>エア・ウォーター東日本(株)</v>
      </c>
      <c r="H830" s="5" t="str">
        <f>IFERROR(INDEX(問合せ・差戻し事例!$E:$E,MATCH(F830,問合せ・差戻し事例!$A:$A,0)),"")</f>
        <v>エア・ウォーター東日本(株)</v>
      </c>
      <c r="I830" s="5" t="str">
        <f>IFERROR(INDEX(問合せ・差戻し事例!$D:$D,MATCH(F830,問合せ・差戻し事例!$A:$A,0)),"")</f>
        <v>230000</v>
      </c>
      <c r="J830" s="5">
        <f>IFERROR(INDEX(問合せ・差戻し事例!$G:$G,MATCH(F830,問合せ・差戻し事例!$A:$A,0)),"")</f>
        <v>5</v>
      </c>
      <c r="K830" s="5" t="str">
        <f>IFERROR(INDEX(問合せ・差戻し事例!$H:$H,MATCH(F830,問合せ・差戻し事例!$A:$A,0)),"")</f>
        <v>「調査対象伝票リスト」にて570レコードを抽出して各部署への依頼をかけていただいているかと存じます。
当該570レコードの抽出条件が分かる資料（抽出する際の条件を記載した画面スクショやmemoなど）の提出をお願いできますでしょうか。</v>
      </c>
    </row>
    <row r="831" spans="1:11" ht="17.5" hidden="1" x14ac:dyDescent="0.6">
      <c r="A831" s="2">
        <v>830</v>
      </c>
      <c r="B831" s="2">
        <v>269</v>
      </c>
      <c r="C831" s="5">
        <f>IFERROR(INDEX(チェックポイント!$D:$D,MATCH(B831,チェックポイント!$A:$A,0)),"")</f>
        <v>20</v>
      </c>
      <c r="D831" s="5" t="str">
        <f>IFERROR(INDEX(チェックポイント!$E:$E,MATCH(B831,チェックポイント!$A:$A,0)),"")</f>
        <v>データソース・抽出条件</v>
      </c>
      <c r="E831" s="5" t="str">
        <f>IFERROR(INDEX(チェックポイント!$F:$F,MATCH(B831,チェックポイント!$A:$A,0)),"")</f>
        <v>25年4月〜26年3月の全売上明細（マイナス含む）が提出され、試算表と一致することが確認できるか。</v>
      </c>
      <c r="F831" s="2">
        <v>114</v>
      </c>
      <c r="G831" s="5" t="str">
        <f>IFERROR(INDEX(問合せ・差戻し事例!$F:$F,MATCH(F831,問合せ・差戻し事例!$A:$A,0)),"")</f>
        <v>エア・ウォーター東日本(株)</v>
      </c>
      <c r="H831" s="5" t="str">
        <f>IFERROR(INDEX(問合せ・差戻し事例!$E:$E,MATCH(F831,問合せ・差戻し事例!$A:$A,0)),"")</f>
        <v>エア・ウォーター東日本メディエス(株)</v>
      </c>
      <c r="I831" s="5" t="str">
        <f>IFERROR(INDEX(問合せ・差戻し事例!$D:$D,MATCH(F831,問合せ・差戻し事例!$A:$A,0)),"")</f>
        <v>230300</v>
      </c>
      <c r="J831" s="5">
        <f>IFERROR(INDEX(問合せ・差戻し事例!$G:$G,MATCH(F831,問合せ・差戻し事例!$A:$A,0)),"")</f>
        <v>5</v>
      </c>
      <c r="K831" s="5" t="str">
        <f>IFERROR(INDEX(問合せ・差戻し事例!$H:$H,MATCH(F831,問合せ・差戻し事例!$A:$A,0)),"")</f>
        <v>売上マイナス仕訳の網羅性の確認をしたいため、売上マイナスも含む、2026年3月期（期間：20250401-20260331で決算整理仕訳も含み試算表と一致するもの。）の売上明細（仕訳データ）のご提示をお願いいたします。
（下記リンク先の09_会計帳簿等(Accounting Books etc)フォルダ格納の仕訳データは2026年3月末までのデータが入っていなかったため。）
https://airwatero365.sharepoint.com/:f:/r/sites/Guest_AW2026316/Shared%20Documents/01_%E5%80%8B%E7%A4%BE%E5%88%A5%E3%83%95%E3%82%A9%E3%83%AB%E3%83%80%EF%BC%88%E3%82%B5%E3%83%9D%E3%83%BC%E3%83%88%EF%BC%89/23_AW%E6%9D%B1%E6%97%A5%E6%9C%AC/230300_AW%E6%9D%B1%E6%97%A5%E6%9C%AC%E3%83%A1%E3%83%87%E3%82%A3%E3%82%A8%E3%82%B9%E3%88%B1/09_%E4%BC%9A%E8%A8%88%E5%B8%B3%E7%B0%BF%E7%AD%89(Accounting%20Books%20etc)/%E4%BB%95%E8%A8%B3%E5%B8%B3?csf=1&amp;web=1&amp;e=B729zP</v>
      </c>
    </row>
    <row r="832" spans="1:11" ht="17.5" hidden="1" x14ac:dyDescent="0.6">
      <c r="A832" s="2">
        <v>831</v>
      </c>
      <c r="B832" s="2">
        <v>269</v>
      </c>
      <c r="C832" s="5">
        <f>IFERROR(INDEX(チェックポイント!$D:$D,MATCH(B832,チェックポイント!$A:$A,0)),"")</f>
        <v>20</v>
      </c>
      <c r="D832" s="5" t="str">
        <f>IFERROR(INDEX(チェックポイント!$E:$E,MATCH(B832,チェックポイント!$A:$A,0)),"")</f>
        <v>データソース・抽出条件</v>
      </c>
      <c r="E832" s="5" t="str">
        <f>IFERROR(INDEX(チェックポイント!$F:$F,MATCH(B832,チェックポイント!$A:$A,0)),"")</f>
        <v>25年4月〜26年3月の全売上明細（マイナス含む）が提出され、試算表と一致することが確認できるか。</v>
      </c>
      <c r="F832" s="2">
        <v>205</v>
      </c>
      <c r="G832" s="5" t="str">
        <f>IFERROR(INDEX(問合せ・差戻し事例!$F:$F,MATCH(F832,問合せ・差戻し事例!$A:$A,0)),"")</f>
        <v xml:space="preserve">エア・ウォーター北海道(株) </v>
      </c>
      <c r="H832" s="5" t="str">
        <f>IFERROR(INDEX(問合せ・差戻し事例!$E:$E,MATCH(F832,問合せ・差戻し事例!$A:$A,0)),"")</f>
        <v>(株)ホクエイ</v>
      </c>
      <c r="I832" s="5" t="str">
        <f>IFERROR(INDEX(問合せ・差戻し事例!$D:$D,MATCH(F832,問合せ・差戻し事例!$A:$A,0)),"")</f>
        <v>220500</v>
      </c>
      <c r="J832" s="5">
        <f>IFERROR(INDEX(問合せ・差戻し事例!$G:$G,MATCH(F832,問合せ・差戻し事例!$A:$A,0)),"")</f>
        <v>5</v>
      </c>
      <c r="K832" s="5" t="str">
        <f>IFERROR(INDEX(問合せ・差戻し事例!$H:$H,MATCH(F832,問合せ・差戻し事例!$A:$A,0)),"")</f>
        <v>・2次レビューフォルダにファイルが見当たりません。
・1次レビューのフォルダを拝見しましたが、網羅性（全件が記載されているかの確認）及び整合性を確認するため、試算表の提出及び試算表との一致の確認をお願い出来ますでしょうか。</v>
      </c>
    </row>
    <row r="833" spans="1:11" ht="17.5" hidden="1" x14ac:dyDescent="0.6">
      <c r="A833" s="2">
        <v>832</v>
      </c>
      <c r="B833" s="2">
        <v>269</v>
      </c>
      <c r="C833" s="5">
        <f>IFERROR(INDEX(チェックポイント!$D:$D,MATCH(B833,チェックポイント!$A:$A,0)),"")</f>
        <v>20</v>
      </c>
      <c r="D833" s="5" t="str">
        <f>IFERROR(INDEX(チェックポイント!$E:$E,MATCH(B833,チェックポイント!$A:$A,0)),"")</f>
        <v>データソース・抽出条件</v>
      </c>
      <c r="E833" s="5" t="str">
        <f>IFERROR(INDEX(チェックポイント!$F:$F,MATCH(B833,チェックポイント!$A:$A,0)),"")</f>
        <v>25年4月〜26年3月の全売上明細（マイナス含む）が提出され、試算表と一致することが確認できるか。</v>
      </c>
      <c r="F833" s="2">
        <v>317</v>
      </c>
      <c r="G833" s="5" t="str">
        <f>IFERROR(INDEX(問合せ・差戻し事例!$F:$F,MATCH(F833,問合せ・差戻し事例!$A:$A,0)),"")</f>
        <v>フーズユニット</v>
      </c>
      <c r="H833" s="5" t="str">
        <f>IFERROR(INDEX(問合せ・差戻し事例!$E:$E,MATCH(F833,問合せ・差戻し事例!$A:$A,0)),"")</f>
        <v>(株)プリンス</v>
      </c>
      <c r="I833" s="5" t="str">
        <f>IFERROR(INDEX(問合せ・差戻し事例!$D:$D,MATCH(F833,問合せ・差戻し事例!$A:$A,0)),"")</f>
        <v>110202</v>
      </c>
      <c r="J833" s="5">
        <f>IFERROR(INDEX(問合せ・差戻し事例!$G:$G,MATCH(F833,問合せ・差戻し事例!$A:$A,0)),"")</f>
        <v>5</v>
      </c>
      <c r="K833" s="5" t="str">
        <f>IFERROR(INDEX(問合せ・差戻し事例!$H:$H,MATCH(F833,問合せ・差戻し事例!$A:$A,0)),"")</f>
        <v>・試算表と一致確認のため、年間（2025年4月～2026年3月）の売上明細もご提供いただけますか。</v>
      </c>
    </row>
    <row r="834" spans="1:11" ht="17.5" hidden="1" x14ac:dyDescent="0.6">
      <c r="A834" s="2">
        <v>833</v>
      </c>
      <c r="B834" s="2">
        <v>202</v>
      </c>
      <c r="C834" s="5">
        <f>IFERROR(INDEX(チェックポイント!$D:$D,MATCH(B834,チェックポイント!$A:$A,0)),"")</f>
        <v>20</v>
      </c>
      <c r="D834" s="5" t="str">
        <f>IFERROR(INDEX(チェックポイント!$E:$E,MATCH(B834,チェックポイント!$A:$A,0)),"")</f>
        <v>データソース・抽出条件</v>
      </c>
      <c r="E834" s="5" t="str">
        <f>IFERROR(INDEX(チェックポイント!$F:$F,MATCH(B834,チェックポイント!$A:$A,0)),"")</f>
        <v>（項目5 提出物20 その他個別事例・恒常的なCP化は要個別判断）</v>
      </c>
      <c r="F834" s="2">
        <v>336</v>
      </c>
      <c r="G834" s="5" t="str">
        <f>IFERROR(INDEX(問合せ・差戻し事例!$F:$F,MATCH(F834,問合せ・差戻し事例!$A:$A,0)),"")</f>
        <v>フーズユニット</v>
      </c>
      <c r="H834" s="5" t="str">
        <f>IFERROR(INDEX(問合せ・差戻し事例!$E:$E,MATCH(F834,問合せ・差戻し事例!$A:$A,0)),"")</f>
        <v>エア・ウォーターアグリ＆フーズ(株)</v>
      </c>
      <c r="I834" s="5" t="str">
        <f>IFERROR(INDEX(問合せ・差戻し事例!$D:$D,MATCH(F834,問合せ・差戻し事例!$A:$A,0)),"")</f>
        <v>110100</v>
      </c>
      <c r="J834" s="5">
        <f>IFERROR(INDEX(問合せ・差戻し事例!$G:$G,MATCH(F834,問合せ・差戻し事例!$A:$A,0)),"")</f>
        <v>5</v>
      </c>
      <c r="K834" s="5" t="str">
        <f>IFERROR(INDEX(問合せ・差戻し事例!$H:$H,MATCH(F834,問合せ・差戻し事例!$A:$A,0)),"")</f>
        <v>重ねてのご依頼となり大変恐縮ですが、以下の点につきご対応をお願いできますでしょうか。ご対応が困難である場合にはご連絡くださいますようお願いいたします。
・網羅性及び売上伝票/明細との整合性を確認するため、試算表の提出をお願い出来ますでしょうか。</v>
      </c>
    </row>
    <row r="835" spans="1:11" ht="17.5" hidden="1" x14ac:dyDescent="0.6">
      <c r="A835" s="2">
        <v>834</v>
      </c>
      <c r="B835" s="2">
        <v>269</v>
      </c>
      <c r="C835" s="5">
        <f>IFERROR(INDEX(チェックポイント!$D:$D,MATCH(B835,チェックポイント!$A:$A,0)),"")</f>
        <v>20</v>
      </c>
      <c r="D835" s="5" t="str">
        <f>IFERROR(INDEX(チェックポイント!$E:$E,MATCH(B835,チェックポイント!$A:$A,0)),"")</f>
        <v>データソース・抽出条件</v>
      </c>
      <c r="E835" s="5" t="str">
        <f>IFERROR(INDEX(チェックポイント!$F:$F,MATCH(B835,チェックポイント!$A:$A,0)),"")</f>
        <v>25年4月〜26年3月の全売上明細（マイナス含む）が提出され、試算表と一致することが確認できるか。</v>
      </c>
      <c r="F835" s="2">
        <v>420</v>
      </c>
      <c r="G835" s="5" t="str">
        <f>IFERROR(INDEX(問合せ・差戻し事例!$F:$F,MATCH(F835,問合せ・差戻し事例!$A:$A,0)),"")</f>
        <v>デンタルケアユニット</v>
      </c>
      <c r="H835" s="5" t="str">
        <f>IFERROR(INDEX(問合せ・差戻し事例!$E:$E,MATCH(F835,問合せ・差戻し事例!$A:$A,0)),"")</f>
        <v>(株)マロンスタイル</v>
      </c>
      <c r="I835" s="5" t="str">
        <f>IFERROR(INDEX(問合せ・差戻し事例!$D:$D,MATCH(F835,問合せ・差戻し事例!$A:$A,0)),"")</f>
        <v>100210</v>
      </c>
      <c r="J835" s="5">
        <f>IFERROR(INDEX(問合せ・差戻し事例!$G:$G,MATCH(F835,問合せ・差戻し事例!$A:$A,0)),"")</f>
        <v>5</v>
      </c>
      <c r="K835" s="5" t="str">
        <f>IFERROR(INDEX(問合せ・差戻し事例!$H:$H,MATCH(F835,問合せ・差戻し事例!$A:$A,0)),"")</f>
        <v>「返金金額が少額で、試算表と一致していることを確認」とご回答いただいておりますが、成果物から検証過程が確認できませんでした。お手数ですが、以下2点をご対応のうえ、再提出いただけますと幸いです
①試算表と整合する売上明細(マイナス含む)をご提出ください
②各マイナス売上について、売上計上の妥当性を検討したコメントをご記載ください</v>
      </c>
    </row>
    <row r="836" spans="1:11" ht="17.5" hidden="1" x14ac:dyDescent="0.6">
      <c r="A836" s="2">
        <v>835</v>
      </c>
      <c r="B836" s="2">
        <v>269</v>
      </c>
      <c r="C836" s="5">
        <f>IFERROR(INDEX(チェックポイント!$D:$D,MATCH(B836,チェックポイント!$A:$A,0)),"")</f>
        <v>20</v>
      </c>
      <c r="D836" s="5" t="str">
        <f>IFERROR(INDEX(チェックポイント!$E:$E,MATCH(B836,チェックポイント!$A:$A,0)),"")</f>
        <v>データソース・抽出条件</v>
      </c>
      <c r="E836" s="5" t="str">
        <f>IFERROR(INDEX(チェックポイント!$F:$F,MATCH(B836,チェックポイント!$A:$A,0)),"")</f>
        <v>25年4月〜26年3月の全売上明細（マイナス含む）が提出され、試算表と一致することが確認できるか。</v>
      </c>
      <c r="F836" s="2">
        <v>421</v>
      </c>
      <c r="G836" s="5" t="str">
        <f>IFERROR(INDEX(問合せ・差戻し事例!$F:$F,MATCH(F836,問合せ・差戻し事例!$A:$A,0)),"")</f>
        <v>デンタルケアユニット</v>
      </c>
      <c r="H836" s="5" t="str">
        <f>IFERROR(INDEX(問合せ・差戻し事例!$E:$E,MATCH(F836,問合せ・差戻し事例!$A:$A,0)),"")</f>
        <v>(株)u&amp;n</v>
      </c>
      <c r="I836" s="5" t="str">
        <f>IFERROR(INDEX(問合せ・差戻し事例!$D:$D,MATCH(F836,問合せ・差戻し事例!$A:$A,0)),"")</f>
        <v>100216</v>
      </c>
      <c r="J836" s="5">
        <f>IFERROR(INDEX(問合せ・差戻し事例!$G:$G,MATCH(F836,問合せ・差戻し事例!$A:$A,0)),"")</f>
        <v>5</v>
      </c>
      <c r="K836" s="5" t="str">
        <f>IFERROR(INDEX(問合せ・差戻し事例!$H:$H,MATCH(F836,問合せ・差戻し事例!$A:$A,0)),"")</f>
        <v>ご提出いただいた成果物から、売上マイナス取引の網羅性を確認できないため、試算表と整合する全取引の売上明細(マイナス含む)をご提出ください。</v>
      </c>
    </row>
    <row r="837" spans="1:11" ht="17.5" hidden="1" x14ac:dyDescent="0.6">
      <c r="A837" s="2">
        <v>836</v>
      </c>
      <c r="B837" s="2">
        <v>269</v>
      </c>
      <c r="C837" s="5">
        <f>IFERROR(INDEX(チェックポイント!$D:$D,MATCH(B837,チェックポイント!$A:$A,0)),"")</f>
        <v>20</v>
      </c>
      <c r="D837" s="5" t="str">
        <f>IFERROR(INDEX(チェックポイント!$E:$E,MATCH(B837,チェックポイント!$A:$A,0)),"")</f>
        <v>データソース・抽出条件</v>
      </c>
      <c r="E837" s="5" t="str">
        <f>IFERROR(INDEX(チェックポイント!$F:$F,MATCH(B837,チェックポイント!$A:$A,0)),"")</f>
        <v>25年4月〜26年3月の全売上明細（マイナス含む）が提出され、試算表と一致することが確認できるか。</v>
      </c>
      <c r="F837" s="2">
        <v>426</v>
      </c>
      <c r="G837" s="5" t="str">
        <f>IFERROR(INDEX(問合せ・差戻し事例!$F:$F,MATCH(F837,問合せ・差戻し事例!$A:$A,0)),"")</f>
        <v>デンタルケアユニット</v>
      </c>
      <c r="H837" s="5" t="str">
        <f>IFERROR(INDEX(問合せ・差戻し事例!$E:$E,MATCH(F837,問合せ・差戻し事例!$A:$A,0)),"")</f>
        <v>(株)ナイキ歯研</v>
      </c>
      <c r="I837" s="5" t="str">
        <f>IFERROR(INDEX(問合せ・差戻し事例!$D:$D,MATCH(F837,問合せ・差戻し事例!$A:$A,0)),"")</f>
        <v>100205</v>
      </c>
      <c r="J837" s="5">
        <f>IFERROR(INDEX(問合せ・差戻し事例!$G:$G,MATCH(F837,問合せ・差戻し事例!$A:$A,0)),"")</f>
        <v>5</v>
      </c>
      <c r="K837" s="5" t="str">
        <f>IFERROR(INDEX(問合せ・差戻し事例!$H:$H,MATCH(F837,問合せ・差戻し事例!$A:$A,0)),"")</f>
        <v xml:space="preserve">「対象なし(振込手数料・クレジットカード引落手数料等の調整のみ)」とご回答いただいておりますが、売上の明細等が記載されておらず、具体的な検証過程が確認できませんでした。
該当なければ、その旨を検証できる以下資料をご提出いただけますでしょうか。
・試算表と整合する年間の売上明細(マイナス含む)をご提出ください
</v>
      </c>
    </row>
    <row r="838" spans="1:11" ht="17.5" hidden="1" x14ac:dyDescent="0.6">
      <c r="A838" s="2">
        <v>837</v>
      </c>
      <c r="B838" s="2">
        <v>11</v>
      </c>
      <c r="C838" s="5">
        <f>IFERROR(INDEX(チェックポイント!$D:$D,MATCH(B838,チェックポイント!$A:$A,0)),"")</f>
        <v>20</v>
      </c>
      <c r="D838" s="5" t="str">
        <f>IFERROR(INDEX(チェックポイント!$E:$E,MATCH(B838,チェックポイント!$A:$A,0)),"")</f>
        <v>データソース・抽出条件</v>
      </c>
      <c r="E838" s="5" t="str">
        <f>IFERROR(INDEX(チェックポイント!$F:$F,MATCH(B838,チェックポイント!$A:$A,0)),"")</f>
        <v>成果物の作成に用いたデータソースと抽出条件（手順）の記録（画面コピー等）が提出されているか。</v>
      </c>
      <c r="F838" s="2">
        <v>485</v>
      </c>
      <c r="G838" s="5" t="str">
        <f>IFERROR(INDEX(問合せ・差戻し事例!$F:$F,MATCH(F838,問合せ・差戻し事例!$A:$A,0)),"")</f>
        <v>デンタルケアユニット</v>
      </c>
      <c r="H838" s="5" t="str">
        <f>IFERROR(INDEX(問合せ・差戻し事例!$E:$E,MATCH(F838,問合せ・差戻し事例!$A:$A,0)),"")</f>
        <v>(株)白鳩</v>
      </c>
      <c r="I838" s="5" t="str">
        <f>IFERROR(INDEX(問合せ・差戻し事例!$D:$D,MATCH(F838,問合せ・差戻し事例!$A:$A,0)),"")</f>
        <v>100212</v>
      </c>
      <c r="J838" s="5">
        <f>IFERROR(INDEX(問合せ・差戻し事例!$G:$G,MATCH(F838,問合せ・差戻し事例!$A:$A,0)),"")</f>
        <v>5</v>
      </c>
      <c r="K838" s="5" t="str">
        <f>IFERROR(INDEX(問合せ・差戻し事例!$H:$H,MATCH(F838,問合せ・差戻し事例!$A:$A,0)),"")</f>
        <v>①マイナス売上のデータソースおよび抽出条件をご教示ください
②マイナス売上(返品・交換)の明細をご提出いただいたと理解しておりますが、当該明細のみでは網羅性を確認できないため、試算表と整合する25/10月~26/3月のすべての売上明細(マイナス含む）をご提出お願いいたします</v>
      </c>
    </row>
    <row r="839" spans="1:11" ht="17.5" hidden="1" x14ac:dyDescent="0.6">
      <c r="A839" s="2">
        <v>838</v>
      </c>
      <c r="B839" s="2">
        <v>202</v>
      </c>
      <c r="C839" s="5">
        <f>IFERROR(INDEX(チェックポイント!$D:$D,MATCH(B839,チェックポイント!$A:$A,0)),"")</f>
        <v>20</v>
      </c>
      <c r="D839" s="5" t="str">
        <f>IFERROR(INDEX(チェックポイント!$E:$E,MATCH(B839,チェックポイント!$A:$A,0)),"")</f>
        <v>データソース・抽出条件</v>
      </c>
      <c r="E839" s="5" t="str">
        <f>IFERROR(INDEX(チェックポイント!$F:$F,MATCH(B839,チェックポイント!$A:$A,0)),"")</f>
        <v>（項目5 提出物20 その他個別事例・恒常的なCP化は要個別判断）</v>
      </c>
      <c r="F839" s="2">
        <v>488</v>
      </c>
      <c r="G839" s="5" t="str">
        <f>IFERROR(INDEX(問合せ・差戻し事例!$F:$F,MATCH(F839,問合せ・差戻し事例!$A:$A,0)),"")</f>
        <v>デンタルケアユニット</v>
      </c>
      <c r="H839" s="5" t="str">
        <f>IFERROR(INDEX(問合せ・差戻し事例!$E:$E,MATCH(F839,問合せ・差戻し事例!$A:$A,0)),"")</f>
        <v>(株)ニッセン</v>
      </c>
      <c r="I839" s="5" t="str">
        <f>IFERROR(INDEX(問合せ・差戻し事例!$D:$D,MATCH(F839,問合せ・差戻し事例!$A:$A,0)),"")</f>
        <v>100206</v>
      </c>
      <c r="J839" s="5">
        <f>IFERROR(INDEX(問合せ・差戻し事例!$G:$G,MATCH(F839,問合せ・差戻し事例!$A:$A,0)),"")</f>
        <v>5</v>
      </c>
      <c r="K839" s="5" t="str">
        <f>IFERROR(INDEX(問合せ・差戻し事例!$H:$H,MATCH(F839,問合せ・差戻し事例!$A:$A,0)),"")</f>
        <v>No.78の更問
①26年4月分の試算表をご提出ください。
②マイナス売上の妥当性について、備考欄に追加頂いたコメントを成果物ファイルにも反映いただけますと幸いです
(二次レビュー②に加えて、構成単位で監査人も確認する可能性があるため)</v>
      </c>
    </row>
    <row r="840" spans="1:11" ht="17.5" hidden="1" x14ac:dyDescent="0.6">
      <c r="A840" s="2">
        <v>839</v>
      </c>
      <c r="B840" s="2">
        <v>202</v>
      </c>
      <c r="C840" s="5">
        <f>IFERROR(INDEX(チェックポイント!$D:$D,MATCH(B840,チェックポイント!$A:$A,0)),"")</f>
        <v>20</v>
      </c>
      <c r="D840" s="5" t="str">
        <f>IFERROR(INDEX(チェックポイント!$E:$E,MATCH(B840,チェックポイント!$A:$A,0)),"")</f>
        <v>データソース・抽出条件</v>
      </c>
      <c r="E840" s="5" t="str">
        <f>IFERROR(INDEX(チェックポイント!$F:$F,MATCH(B840,チェックポイント!$A:$A,0)),"")</f>
        <v>（項目5 提出物20 その他個別事例・恒常的なCP化は要個別判断）</v>
      </c>
      <c r="F840" s="2">
        <v>491</v>
      </c>
      <c r="G840" s="5" t="str">
        <f>IFERROR(INDEX(問合せ・差戻し事例!$F:$F,MATCH(F840,問合せ・差戻し事例!$A:$A,0)),"")</f>
        <v>デンタルケアユニット</v>
      </c>
      <c r="H840" s="5" t="str">
        <f>IFERROR(INDEX(問合せ・差戻し事例!$E:$E,MATCH(F840,問合せ・差戻し事例!$A:$A,0)),"")</f>
        <v>(株)ニッセンLINX</v>
      </c>
      <c r="I840" s="5" t="str">
        <f>IFERROR(INDEX(問合せ・差戻し事例!$D:$D,MATCH(F840,問合せ・差戻し事例!$A:$A,0)),"")</f>
        <v>100209</v>
      </c>
      <c r="J840" s="5">
        <f>IFERROR(INDEX(問合せ・差戻し事例!$G:$G,MATCH(F840,問合せ・差戻し事例!$A:$A,0)),"")</f>
        <v>5</v>
      </c>
      <c r="K840" s="5" t="str">
        <f>IFERROR(INDEX(問合せ・差戻し事例!$H:$H,MATCH(F840,問合せ・差戻し事例!$A:$A,0)),"")</f>
        <v>No.49の更問
資料をご提出いただきありがとうございます。
①2025/10月~2026/2月の売上データもご提出いただけますでしょうか。
0518追記
②25/4月分の試算表をご提出お願いいたします</v>
      </c>
    </row>
    <row r="841" spans="1:11" ht="17.5" hidden="1" x14ac:dyDescent="0.6">
      <c r="A841" s="2">
        <v>840</v>
      </c>
      <c r="B841" s="2">
        <v>202</v>
      </c>
      <c r="C841" s="5">
        <f>IFERROR(INDEX(チェックポイント!$D:$D,MATCH(B841,チェックポイント!$A:$A,0)),"")</f>
        <v>20</v>
      </c>
      <c r="D841" s="5" t="str">
        <f>IFERROR(INDEX(チェックポイント!$E:$E,MATCH(B841,チェックポイント!$A:$A,0)),"")</f>
        <v>データソース・抽出条件</v>
      </c>
      <c r="E841" s="5" t="str">
        <f>IFERROR(INDEX(チェックポイント!$F:$F,MATCH(B841,チェックポイント!$A:$A,0)),"")</f>
        <v>（項目5 提出物20 その他個別事例・恒常的なCP化は要個別判断）</v>
      </c>
      <c r="F841" s="2">
        <v>492</v>
      </c>
      <c r="G841" s="5" t="str">
        <f>IFERROR(INDEX(問合せ・差戻し事例!$F:$F,MATCH(F841,問合せ・差戻し事例!$A:$A,0)),"")</f>
        <v>デンタルケアユニット</v>
      </c>
      <c r="H841" s="5" t="str">
        <f>IFERROR(INDEX(問合せ・差戻し事例!$E:$E,MATCH(F841,問合せ・差戻し事例!$A:$A,0)),"")</f>
        <v>(株)マロンスタイル</v>
      </c>
      <c r="I841" s="5" t="str">
        <f>IFERROR(INDEX(問合せ・差戻し事例!$D:$D,MATCH(F841,問合せ・差戻し事例!$A:$A,0)),"")</f>
        <v>100210</v>
      </c>
      <c r="J841" s="5">
        <f>IFERROR(INDEX(問合せ・差戻し事例!$G:$G,MATCH(F841,問合せ・差戻し事例!$A:$A,0)),"")</f>
        <v>5</v>
      </c>
      <c r="K841" s="5" t="str">
        <f>IFERROR(INDEX(問合せ・差戻し事例!$H:$H,MATCH(F841,問合せ・差戻し事例!$A:$A,0)),"")</f>
        <v>①返品に係るマイナス売上について、ご提出いただいた明細より試算表との整合性を確認できました。一方で、以下の科目にマイナス売上が含まれていないか確認させていただきたく、25/10月~26/4月の元帳等の明細をご提出いただけますと幸いです。
・売上高
・関係会社売上
②26/4月分の試算表をご提出ください</v>
      </c>
    </row>
    <row r="842" spans="1:11" ht="17.5" hidden="1" x14ac:dyDescent="0.6">
      <c r="A842" s="2">
        <v>841</v>
      </c>
      <c r="B842" s="2">
        <v>269</v>
      </c>
      <c r="C842" s="5">
        <f>IFERROR(INDEX(チェックポイント!$D:$D,MATCH(B842,チェックポイント!$A:$A,0)),"")</f>
        <v>20</v>
      </c>
      <c r="D842" s="5" t="str">
        <f>IFERROR(INDEX(チェックポイント!$E:$E,MATCH(B842,チェックポイント!$A:$A,0)),"")</f>
        <v>データソース・抽出条件</v>
      </c>
      <c r="E842" s="5" t="str">
        <f>IFERROR(INDEX(チェックポイント!$F:$F,MATCH(B842,チェックポイント!$A:$A,0)),"")</f>
        <v>25年4月〜26年3月の全売上明細（マイナス含む）が提出され、試算表と一致することが確認できるか。</v>
      </c>
      <c r="F842" s="2">
        <v>502</v>
      </c>
      <c r="G842" s="5" t="str">
        <f>IFERROR(INDEX(問合せ・差戻し事例!$F:$F,MATCH(F842,問合せ・差戻し事例!$A:$A,0)),"")</f>
        <v>デンタルケアユニット</v>
      </c>
      <c r="H842" s="5" t="str">
        <f>IFERROR(INDEX(問合せ・差戻し事例!$E:$E,MATCH(F842,問合せ・差戻し事例!$A:$A,0)),"")</f>
        <v>(株)TDS</v>
      </c>
      <c r="I842" s="5" t="str">
        <f>IFERROR(INDEX(問合せ・差戻し事例!$D:$D,MATCH(F842,問合せ・差戻し事例!$A:$A,0)),"")</f>
        <v>100213</v>
      </c>
      <c r="J842" s="5">
        <f>IFERROR(INDEX(問合せ・差戻し事例!$G:$G,MATCH(F842,問合せ・差戻し事例!$A:$A,0)),"")</f>
        <v>5</v>
      </c>
      <c r="K842" s="5" t="str">
        <f>IFERROR(INDEX(問合せ・差戻し事例!$H:$H,MATCH(F842,問合せ・差戻し事例!$A:$A,0)),"")</f>
        <v xml:space="preserve">①25/4~26/3のマイナス売上について、一部明細のみ検証コメントをご記載いただいております。お手数ですが、全明細を対象にご記載をお願いいたします
②ご提出いただいた各拠点の明細合計を集計したところ、試算表上の売上と差異が生じております。差異の内容が分かる資料もご提出ください
③2026年4月のマイナス売上についても、各明細に対する計上妥当性を検証した資料をご提出ください
④2026年4月の売上明細と試算表をNo127にて依頼させていただいておりますが、もし整合しない場合は、差異内容が分かる資料も合わせてご提出お願いいたします
</v>
      </c>
    </row>
    <row r="843" spans="1:11" ht="17.5" hidden="1" x14ac:dyDescent="0.6">
      <c r="A843" s="2">
        <v>842</v>
      </c>
      <c r="B843" s="2">
        <v>284</v>
      </c>
      <c r="C843" s="5">
        <f>IFERROR(INDEX(チェックポイント!$D:$D,MATCH(B843,チェックポイント!$A:$A,0)),"")</f>
        <v>20</v>
      </c>
      <c r="D843" s="5" t="str">
        <f>IFERROR(INDEX(チェックポイント!$E:$E,MATCH(B843,チェックポイント!$A:$A,0)),"")</f>
        <v>データソース・抽出条件</v>
      </c>
      <c r="E843" s="5" t="str">
        <f>IFERROR(INDEX(チェックポイント!$F:$F,MATCH(B843,チェックポイント!$A:$A,0)),"")</f>
        <v>収益認識基準を満たさない売上計上の場合は、会計処理の顛末が記載されている</v>
      </c>
      <c r="F843" s="2">
        <v>514</v>
      </c>
      <c r="G843" s="5" t="str">
        <f>IFERROR(INDEX(問合せ・差戻し事例!$F:$F,MATCH(F843,問合せ・差戻し事例!$A:$A,0)),"")</f>
        <v>デンタルケアユニット</v>
      </c>
      <c r="H843" s="5" t="str">
        <f>IFERROR(INDEX(問合せ・差戻し事例!$E:$E,MATCH(F843,問合せ・差戻し事例!$A:$A,0)),"")</f>
        <v>上海妮尚商貿有限公司</v>
      </c>
      <c r="I843" s="5" t="str">
        <f>IFERROR(INDEX(問合せ・差戻し事例!$D:$D,MATCH(F843,問合せ・差戻し事例!$A:$A,0)),"")</f>
        <v>100217</v>
      </c>
      <c r="J843" s="5">
        <f>IFERROR(INDEX(問合せ・差戻し事例!$G:$G,MATCH(F843,問合せ・差戻し事例!$A:$A,0)),"")</f>
        <v>5</v>
      </c>
      <c r="K843" s="5" t="str">
        <f>IFERROR(INDEX(問合せ・差戻し事例!$H:$H,MATCH(F843,問合せ・差戻し事例!$A:$A,0)),"")</f>
        <v>①25/4~26/3、26/4のマイナス売上について、いずれも該当なしとご回答いただいておりますが、売上元帳を拝見すると、一部貸方金額がマイナスとなっている明細がございました。お手数ですが、こちらの会計処理の妥当性について、検証コメントと会計処理の顛末をご記載いただけないでしょうか。
②整合性確認のため、26/4月分の試算表をご提出ください。</v>
      </c>
    </row>
    <row r="844" spans="1:11" ht="17.5" hidden="1" x14ac:dyDescent="0.6">
      <c r="A844" s="2">
        <v>843</v>
      </c>
      <c r="B844" s="2">
        <v>269</v>
      </c>
      <c r="C844" s="5">
        <f>IFERROR(INDEX(チェックポイント!$D:$D,MATCH(B844,チェックポイント!$A:$A,0)),"")</f>
        <v>20</v>
      </c>
      <c r="D844" s="5" t="str">
        <f>IFERROR(INDEX(チェックポイント!$E:$E,MATCH(B844,チェックポイント!$A:$A,0)),"")</f>
        <v>データソース・抽出条件</v>
      </c>
      <c r="E844" s="5" t="str">
        <f>IFERROR(INDEX(チェックポイント!$F:$F,MATCH(B844,チェックポイント!$A:$A,0)),"")</f>
        <v>25年4月〜26年3月の全売上明細（マイナス含む）が提出され、試算表と一致することが確認できるか。</v>
      </c>
      <c r="F844" s="2">
        <v>516</v>
      </c>
      <c r="G844" s="5" t="str">
        <f>IFERROR(INDEX(問合せ・差戻し事例!$F:$F,MATCH(F844,問合せ・差戻し事例!$A:$A,0)),"")</f>
        <v>デンタルケアユニット</v>
      </c>
      <c r="H844" s="5" t="str">
        <f>IFERROR(INDEX(問合せ・差戻し事例!$E:$E,MATCH(F844,問合せ・差戻し事例!$A:$A,0)),"")</f>
        <v>(株)ナイキ歯研</v>
      </c>
      <c r="I844" s="5" t="str">
        <f>IFERROR(INDEX(問合せ・差戻し事例!$D:$D,MATCH(F844,問合せ・差戻し事例!$A:$A,0)),"")</f>
        <v>100205</v>
      </c>
      <c r="J844" s="5">
        <f>IFERROR(INDEX(問合せ・差戻し事例!$G:$G,MATCH(F844,問合せ・差戻し事例!$A:$A,0)),"")</f>
        <v>5</v>
      </c>
      <c r="K844" s="5" t="str">
        <f>IFERROR(INDEX(問合せ・差戻し事例!$H:$H,MATCH(F844,問合せ・差戻し事例!$A:$A,0)),"")</f>
        <v>No.120の更問
ご回答いただきありがとうございます。
1)②については、各月の請求額をご提出いただいていると理解しております。一方で、こちらの資料のみでは、成果物ファイルにご記載いただいた「振込手数料・クレジットカード引落手数料等の調整」金額との整合性が確認できません。お手数ですが、試算表と突合可能な、元帳等の全明細(マイナス含む)をご提出いただけますと幸いです。なお、明細と試算表が整合しない場合は、差異内容が分かる資料も合わせてご提出お願いいたします。
お手数をおかけし大変恐れ入りますが、ご検討いただけますと幸いです。
2)26/4月のマイナスデータのチェックも実施する必要があり、お手数ですが、以下をご対応いただけますと幸いです。
・26/4月分の売上明細、単月分試算表をご提出ください
・各マイナス明細に対し、売上計上妥当性に関する検証結果をご記載ください</v>
      </c>
    </row>
    <row r="845" spans="1:11" ht="17.5" hidden="1" x14ac:dyDescent="0.6">
      <c r="A845" s="2">
        <v>844</v>
      </c>
      <c r="B845" s="2">
        <v>269</v>
      </c>
      <c r="C845" s="5">
        <f>IFERROR(INDEX(チェックポイント!$D:$D,MATCH(B845,チェックポイント!$A:$A,0)),"")</f>
        <v>20</v>
      </c>
      <c r="D845" s="5" t="str">
        <f>IFERROR(INDEX(チェックポイント!$E:$E,MATCH(B845,チェックポイント!$A:$A,0)),"")</f>
        <v>データソース・抽出条件</v>
      </c>
      <c r="E845" s="5" t="str">
        <f>IFERROR(INDEX(チェックポイント!$F:$F,MATCH(B845,チェックポイント!$A:$A,0)),"")</f>
        <v>25年4月〜26年3月の全売上明細（マイナス含む）が提出され、試算表と一致することが確認できるか。</v>
      </c>
      <c r="F845" s="2">
        <v>517</v>
      </c>
      <c r="G845" s="5" t="str">
        <f>IFERROR(INDEX(問合せ・差戻し事例!$F:$F,MATCH(F845,問合せ・差戻し事例!$A:$A,0)),"")</f>
        <v>デンタルケアユニット</v>
      </c>
      <c r="H845" s="5" t="str">
        <f>IFERROR(INDEX(問合せ・差戻し事例!$E:$E,MATCH(F845,問合せ・差戻し事例!$A:$A,0)),"")</f>
        <v>(株)サクラ歯研</v>
      </c>
      <c r="I845" s="5" t="str">
        <f>IFERROR(INDEX(問合せ・差戻し事例!$D:$D,MATCH(F845,問合せ・差戻し事例!$A:$A,0)),"")</f>
        <v>100201</v>
      </c>
      <c r="J845" s="5">
        <f>IFERROR(INDEX(問合せ・差戻し事例!$G:$G,MATCH(F845,問合せ・差戻し事例!$A:$A,0)),"")</f>
        <v>5</v>
      </c>
      <c r="K845" s="5" t="str">
        <f>IFERROR(INDEX(問合せ・差戻し事例!$H:$H,MATCH(F845,問合せ・差戻し事例!$A:$A,0)),"")</f>
        <v>25/4~26/3の売上明細（元帳）をご提出いただけますでしょうか。現状、売上値引きの元帳を一部ご提出いただいておりますが、こちらのみでは試算表との整合性が確認できないため、対象期間の全取引明細(マイナス含む)をご提出いただけますと幸いです。</v>
      </c>
    </row>
    <row r="846" spans="1:11" ht="17.5" hidden="1" x14ac:dyDescent="0.6">
      <c r="A846" s="2">
        <v>845</v>
      </c>
      <c r="B846" s="2">
        <v>202</v>
      </c>
      <c r="C846" s="5">
        <f>IFERROR(INDEX(チェックポイント!$D:$D,MATCH(B846,チェックポイント!$A:$A,0)),"")</f>
        <v>20</v>
      </c>
      <c r="D846" s="5" t="str">
        <f>IFERROR(INDEX(チェックポイント!$E:$E,MATCH(B846,チェックポイント!$A:$A,0)),"")</f>
        <v>データソース・抽出条件</v>
      </c>
      <c r="E846" s="5" t="str">
        <f>IFERROR(INDEX(チェックポイント!$F:$F,MATCH(B846,チェックポイント!$A:$A,0)),"")</f>
        <v>（項目5 提出物20 その他個別事例・恒常的なCP化は要個別判断）</v>
      </c>
      <c r="F846" s="2">
        <v>532</v>
      </c>
      <c r="G846" s="5" t="str">
        <f>IFERROR(INDEX(問合せ・差戻し事例!$F:$F,MATCH(F846,問合せ・差戻し事例!$A:$A,0)),"")</f>
        <v>デンタルケアユニット</v>
      </c>
      <c r="H846" s="5" t="str">
        <f>IFERROR(INDEX(問合せ・差戻し事例!$E:$E,MATCH(F846,問合せ・差戻し事例!$A:$A,0)),"")</f>
        <v>(株)クラブメディア</v>
      </c>
      <c r="I846" s="5" t="str">
        <f>IFERROR(INDEX(問合せ・差戻し事例!$D:$D,MATCH(F846,問合せ・差戻し事例!$A:$A,0)),"")</f>
        <v>100214</v>
      </c>
      <c r="J846" s="5">
        <f>IFERROR(INDEX(問合せ・差戻し事例!$G:$G,MATCH(F846,問合せ・差戻し事例!$A:$A,0)),"")</f>
        <v>5</v>
      </c>
      <c r="K846" s="5" t="str">
        <f>IFERROR(INDEX(問合せ・差戻し事例!$H:$H,MATCH(F846,問合せ・差戻し事例!$A:$A,0)),"")</f>
        <v>No.145の更問
ご提出いただいた試算表はBS分のみのため、売上元帳との整合性を確認できませんでした。
お手数ですが、4月分のPLをご提出お願いいたします</v>
      </c>
    </row>
    <row r="847" spans="1:11" ht="17.5" hidden="1" x14ac:dyDescent="0.6">
      <c r="A847" s="2">
        <v>846</v>
      </c>
      <c r="B847" s="2">
        <v>269</v>
      </c>
      <c r="C847" s="5">
        <f>IFERROR(INDEX(チェックポイント!$D:$D,MATCH(B847,チェックポイント!$A:$A,0)),"")</f>
        <v>20</v>
      </c>
      <c r="D847" s="5" t="str">
        <f>IFERROR(INDEX(チェックポイント!$E:$E,MATCH(B847,チェックポイント!$A:$A,0)),"")</f>
        <v>データソース・抽出条件</v>
      </c>
      <c r="E847" s="5" t="str">
        <f>IFERROR(INDEX(チェックポイント!$F:$F,MATCH(B847,チェックポイント!$A:$A,0)),"")</f>
        <v>25年4月〜26年3月の全売上明細（マイナス含む）が提出され、試算表と一致することが確認できるか。</v>
      </c>
      <c r="F847" s="2">
        <v>566</v>
      </c>
      <c r="G847" s="5" t="str">
        <f>IFERROR(INDEX(問合せ・差戻し事例!$F:$F,MATCH(F847,問合せ・差戻し事例!$A:$A,0)),"")</f>
        <v>デンタルケアユニット</v>
      </c>
      <c r="H847" s="5" t="str">
        <f>IFERROR(INDEX(問合せ・差戻し事例!$E:$E,MATCH(F847,問合せ・差戻し事例!$A:$A,0)),"")</f>
        <v>(株)ナイキ歯研</v>
      </c>
      <c r="I847" s="5" t="str">
        <f>IFERROR(INDEX(問合せ・差戻し事例!$D:$D,MATCH(F847,問合せ・差戻し事例!$A:$A,0)),"")</f>
        <v>100205</v>
      </c>
      <c r="J847" s="5">
        <f>IFERROR(INDEX(問合せ・差戻し事例!$G:$G,MATCH(F847,問合せ・差戻し事例!$A:$A,0)),"")</f>
        <v>5</v>
      </c>
      <c r="K847" s="5" t="str">
        <f>IFERROR(INDEX(問合せ・差戻し事例!$H:$H,MATCH(F847,問合せ・差戻し事例!$A:$A,0)),"")</f>
        <v>No.148の更問
①②をご対応いただきありがとうございます。
マイナス取引である手数料等の調整額について、別紙より試算表との整合性を確認いたしました。
一方で、その他の売上明細についても試算表との整合性を確認する必要があり、現状ご提出いただいてる月次の請求一覧を拝見したところ、例えば10月度は下記の不整合が生じておりました(売上値引を考慮しても不整合でした)。
度々お手数をおかけし大変恐れ入りますが、25/10月~26/4月の値引以外の売上について、差額の内容が分かる資料を証憑としてご提出いただけますでしょうか。ご検討いただけますと幸いです。
10月度売上
・試算表：20,281,880
・請求一覧合計：20,098,138</v>
      </c>
    </row>
    <row r="848" spans="1:11" ht="17.5" hidden="1" x14ac:dyDescent="0.6">
      <c r="A848" s="2">
        <v>847</v>
      </c>
      <c r="B848" s="2">
        <v>269</v>
      </c>
      <c r="C848" s="5">
        <f>IFERROR(INDEX(チェックポイント!$D:$D,MATCH(B848,チェックポイント!$A:$A,0)),"")</f>
        <v>20</v>
      </c>
      <c r="D848" s="5" t="str">
        <f>IFERROR(INDEX(チェックポイント!$E:$E,MATCH(B848,チェックポイント!$A:$A,0)),"")</f>
        <v>データソース・抽出条件</v>
      </c>
      <c r="E848" s="5" t="str">
        <f>IFERROR(INDEX(チェックポイント!$F:$F,MATCH(B848,チェックポイント!$A:$A,0)),"")</f>
        <v>25年4月〜26年3月の全売上明細（マイナス含む）が提出され、試算表と一致することが確認できるか。</v>
      </c>
      <c r="F848" s="2">
        <v>567</v>
      </c>
      <c r="G848" s="5" t="str">
        <f>IFERROR(INDEX(問合せ・差戻し事例!$F:$F,MATCH(F848,問合せ・差戻し事例!$A:$A,0)),"")</f>
        <v>デンタルケアユニット</v>
      </c>
      <c r="H848" s="5" t="str">
        <f>IFERROR(INDEX(問合せ・差戻し事例!$E:$E,MATCH(F848,問合せ・差戻し事例!$A:$A,0)),"")</f>
        <v>(株)サクラ歯研</v>
      </c>
      <c r="I848" s="5" t="str">
        <f>IFERROR(INDEX(問合せ・差戻し事例!$D:$D,MATCH(F848,問合せ・差戻し事例!$A:$A,0)),"")</f>
        <v>100201</v>
      </c>
      <c r="J848" s="5">
        <f>IFERROR(INDEX(問合せ・差戻し事例!$G:$G,MATCH(F848,問合せ・差戻し事例!$A:$A,0)),"")</f>
        <v>5</v>
      </c>
      <c r="K848" s="5" t="str">
        <f>IFERROR(INDEX(問合せ・差戻し事例!$H:$H,MATCH(F848,問合せ・差戻し事例!$A:$A,0)),"")</f>
        <v>No.157の更問
ご対応いただきありがとうございます。
①すこやかの売上値引について、26/1月以降の分をご記載いただいておりますが、25/10月~25/12月は発生してないでしょうか。No.6にてご提出いただいた比較損益推移表を拝見したところ、売上値引きが計上されておりましたので、売上のマイナス処理を網羅的にご記載いただけますと幸いです。
②売上明細について、試算表との整合性を確認する必要があり、現状ご提出いただいている請求一覧を拝見したところ、例えば、10月度は下記の差異が生じておりました。大変お手数ですが、25/10月~26/2月、26/4月の売上について、差額の内容が分かる資料(No.8の成果物としてご提出いただいた明細データ反映方法のイメージです)を証憑としてご提出いただけますでしょうか。ご検討いただけますと幸いです。
10月度売上
・試算表：61,619,926
・請求一覧合計：68,027,794</v>
      </c>
    </row>
    <row r="849" spans="1:11" ht="17.5" hidden="1" x14ac:dyDescent="0.6">
      <c r="A849" s="2">
        <v>848</v>
      </c>
      <c r="B849" s="2">
        <v>269</v>
      </c>
      <c r="C849" s="5">
        <f>IFERROR(INDEX(チェックポイント!$D:$D,MATCH(B849,チェックポイント!$A:$A,0)),"")</f>
        <v>20</v>
      </c>
      <c r="D849" s="5" t="str">
        <f>IFERROR(INDEX(チェックポイント!$E:$E,MATCH(B849,チェックポイント!$A:$A,0)),"")</f>
        <v>データソース・抽出条件</v>
      </c>
      <c r="E849" s="5" t="str">
        <f>IFERROR(INDEX(チェックポイント!$F:$F,MATCH(B849,チェックポイント!$A:$A,0)),"")</f>
        <v>25年4月〜26年3月の全売上明細（マイナス含む）が提出され、試算表と一致することが確認できるか。</v>
      </c>
      <c r="F849" s="2">
        <v>627</v>
      </c>
      <c r="G849" s="5" t="str">
        <f>IFERROR(INDEX(問合せ・差戻し事例!$F:$F,MATCH(F849,問合せ・差戻し事例!$A:$A,0)),"")</f>
        <v xml:space="preserve">メディカルプロダクツユニット </v>
      </c>
      <c r="H849" s="5" t="str">
        <f>IFERROR(INDEX(問合せ・差戻し事例!$E:$E,MATCH(F849,問合せ・差戻し事例!$A:$A,0)),"")</f>
        <v>エア・ウォーター・バイオデザイン(株)</v>
      </c>
      <c r="I849" s="5" t="str">
        <f>IFERROR(INDEX(問合せ・差戻し事例!$D:$D,MATCH(F849,問合せ・差戻し事例!$A:$A,0)),"")</f>
        <v>080500</v>
      </c>
      <c r="J849" s="5">
        <f>IFERROR(INDEX(問合せ・差戻し事例!$G:$G,MATCH(F849,問合せ・差戻し事例!$A:$A,0)),"")</f>
        <v>5</v>
      </c>
      <c r="K849" s="5" t="str">
        <f>IFERROR(INDEX(問合せ・差戻し事例!$H:$H,MATCH(F849,問合せ・差戻し事例!$A:$A,0)),"")</f>
        <v>・販売システムが無いとのことでしたが、提出されたデータがどのような条件で抽出されたかを示していただけますでしょうか。
・全マイナス売上が正しく計上させることを確認するために、マイナス売上計上の明細と全売上データ上での金額の一致、及び全売上データの合計と試算表の合計の一致を確認いただけますでしょうか。また一致を確認した際は、その旨を提出物内で記載して頂けると幸いです。</v>
      </c>
    </row>
    <row r="850" spans="1:11" ht="17.5" hidden="1" x14ac:dyDescent="0.6">
      <c r="A850" s="2">
        <v>849</v>
      </c>
      <c r="B850" s="2">
        <v>202</v>
      </c>
      <c r="C850" s="5">
        <f>IFERROR(INDEX(チェックポイント!$D:$D,MATCH(B850,チェックポイント!$A:$A,0)),"")</f>
        <v>20</v>
      </c>
      <c r="D850" s="5" t="str">
        <f>IFERROR(INDEX(チェックポイント!$E:$E,MATCH(B850,チェックポイント!$A:$A,0)),"")</f>
        <v>データソース・抽出条件</v>
      </c>
      <c r="E850" s="5" t="str">
        <f>IFERROR(INDEX(チェックポイント!$F:$F,MATCH(B850,チェックポイント!$A:$A,0)),"")</f>
        <v>（項目5 提出物20 その他個別事例・恒常的なCP化は要個別判断）</v>
      </c>
      <c r="F850" s="2">
        <v>668</v>
      </c>
      <c r="G850" s="5" t="str">
        <f>IFERROR(INDEX(問合せ・差戻し事例!$F:$F,MATCH(F850,問合せ・差戻し事例!$A:$A,0)),"")</f>
        <v>デンタルケアユニット</v>
      </c>
      <c r="H850" s="5" t="str">
        <f>IFERROR(INDEX(問合せ・差戻し事例!$E:$E,MATCH(F850,問合せ・差戻し事例!$A:$A,0)),"")</f>
        <v>デンケン・ハイデンタル(株)</v>
      </c>
      <c r="I850" s="5" t="str">
        <f>IFERROR(INDEX(問合せ・差戻し事例!$D:$D,MATCH(F850,問合せ・差戻し事例!$A:$A,0)),"")</f>
        <v>100100</v>
      </c>
      <c r="J850" s="5">
        <f>IFERROR(INDEX(問合せ・差戻し事例!$G:$G,MATCH(F850,問合せ・差戻し事例!$A:$A,0)),"")</f>
        <v>5</v>
      </c>
      <c r="K850" s="5" t="str">
        <f>IFERROR(INDEX(問合せ・差戻し事例!$H:$H,MATCH(F850,問合せ・差戻し事例!$A:$A,0)),"")</f>
        <v>形式面で恐縮ですが、監査対応に備え以下お願いいたします。
・売上明細は抽出条件（手順）の記録がわかるように（出力画面のスクショなど）根拠資料もお願いします。
・試算表との照合の実施及び根拠資料としての試算表もお願いいたします。</v>
      </c>
    </row>
    <row r="851" spans="1:11" ht="17.5" hidden="1" x14ac:dyDescent="0.6">
      <c r="A851" s="2">
        <v>850</v>
      </c>
      <c r="B851" s="2">
        <v>202</v>
      </c>
      <c r="C851" s="5">
        <f>IFERROR(INDEX(チェックポイント!$D:$D,MATCH(B851,チェックポイント!$A:$A,0)),"")</f>
        <v>20</v>
      </c>
      <c r="D851" s="5" t="str">
        <f>IFERROR(INDEX(チェックポイント!$E:$E,MATCH(B851,チェックポイント!$A:$A,0)),"")</f>
        <v>データソース・抽出条件</v>
      </c>
      <c r="E851" s="5" t="str">
        <f>IFERROR(INDEX(チェックポイント!$F:$F,MATCH(B851,チェックポイント!$A:$A,0)),"")</f>
        <v>（項目5 提出物20 その他個別事例・恒常的なCP化は要個別判断）</v>
      </c>
      <c r="F851" s="2">
        <v>718</v>
      </c>
      <c r="G851" s="5" t="str">
        <f>IFERROR(INDEX(問合せ・差戻し事例!$F:$F,MATCH(F851,問合せ・差戻し事例!$A:$A,0)),"")</f>
        <v>デジタルユニット</v>
      </c>
      <c r="H851" s="5" t="str">
        <f>IFERROR(INDEX(問合せ・差戻し事例!$E:$E,MATCH(F851,問合せ・差戻し事例!$A:$A,0)),"")</f>
        <v>日本電熱(株)</v>
      </c>
      <c r="I851" s="5" t="str">
        <f>IFERROR(INDEX(問合せ・差戻し事例!$D:$D,MATCH(F851,問合せ・差戻し事例!$A:$A,0)),"")</f>
        <v>010300</v>
      </c>
      <c r="J851" s="5">
        <f>IFERROR(INDEX(問合せ・差戻し事例!$G:$G,MATCH(F851,問合せ・差戻し事例!$A:$A,0)),"")</f>
        <v>5</v>
      </c>
      <c r="K851" s="5" t="str">
        <f>IFERROR(INDEX(問合せ・差戻し事例!$H:$H,MATCH(F851,問合せ・差戻し事例!$A:$A,0)),"")</f>
        <v>・網羅性及び売上伝票との整合性を確認するため、試算表の提出をお願い出来ますでしょうか。</v>
      </c>
    </row>
    <row r="852" spans="1:11" ht="17.5" hidden="1" x14ac:dyDescent="0.6">
      <c r="A852" s="2">
        <v>851</v>
      </c>
      <c r="B852" s="2">
        <v>269</v>
      </c>
      <c r="C852" s="5">
        <f>IFERROR(INDEX(チェックポイント!$D:$D,MATCH(B852,チェックポイント!$A:$A,0)),"")</f>
        <v>20</v>
      </c>
      <c r="D852" s="5" t="str">
        <f>IFERROR(INDEX(チェックポイント!$E:$E,MATCH(B852,チェックポイント!$A:$A,0)),"")</f>
        <v>データソース・抽出条件</v>
      </c>
      <c r="E852" s="5" t="str">
        <f>IFERROR(INDEX(チェックポイント!$F:$F,MATCH(B852,チェックポイント!$A:$A,0)),"")</f>
        <v>25年4月〜26年3月の全売上明細（マイナス含む）が提出され、試算表と一致することが確認できるか。</v>
      </c>
      <c r="F852" s="2">
        <v>855</v>
      </c>
      <c r="G852" s="5" t="str">
        <f>IFERROR(INDEX(問合せ・差戻し事例!$F:$F,MATCH(F852,問合せ・差戻し事例!$A:$A,0)),"")</f>
        <v>デジタルユニット</v>
      </c>
      <c r="H852" s="5" t="str">
        <f>IFERROR(INDEX(問合せ・差戻し事例!$E:$E,MATCH(F852,問合せ・差戻し事例!$A:$A,0)),"")</f>
        <v>爱沃特玛铪橡胶制品（福建）有限公司</v>
      </c>
      <c r="I852" s="5" t="str">
        <f>IFERROR(INDEX(問合せ・差戻し事例!$D:$D,MATCH(F852,問合せ・差戻し事例!$A:$A,0)),"")</f>
        <v>010902</v>
      </c>
      <c r="J852" s="5">
        <f>IFERROR(INDEX(問合せ・差戻し事例!$G:$G,MATCH(F852,問合せ・差戻し事例!$A:$A,0)),"")</f>
        <v>5</v>
      </c>
      <c r="K852" s="5" t="str">
        <f>IFERROR(INDEX(問合せ・差戻し事例!$H:$H,MATCH(F852,問合せ・差戻し事例!$A:$A,0)),"")</f>
        <v>・網羅性(試算表との一致)を確認して頂いたかと思いますがその証跡として、2025年分 (1月~12月分)の試算表及び貸借対照表を格納ください。成果物の「统计汇总」タブに記載のある金額と試算表/貸借対照表の一致を確認するためです。</v>
      </c>
    </row>
    <row r="853" spans="1:11" ht="17.5" hidden="1" x14ac:dyDescent="0.6">
      <c r="A853" s="2">
        <v>852</v>
      </c>
      <c r="B853" s="2">
        <v>269</v>
      </c>
      <c r="C853" s="5">
        <f>IFERROR(INDEX(チェックポイント!$D:$D,MATCH(B853,チェックポイント!$A:$A,0)),"")</f>
        <v>20</v>
      </c>
      <c r="D853" s="5" t="str">
        <f>IFERROR(INDEX(チェックポイント!$E:$E,MATCH(B853,チェックポイント!$A:$A,0)),"")</f>
        <v>データソース・抽出条件</v>
      </c>
      <c r="E853" s="5" t="str">
        <f>IFERROR(INDEX(チェックポイント!$F:$F,MATCH(B853,チェックポイント!$A:$A,0)),"")</f>
        <v>25年4月〜26年3月の全売上明細（マイナス含む）が提出され、試算表と一致することが確認できるか。</v>
      </c>
      <c r="F853" s="2">
        <v>858</v>
      </c>
      <c r="G853" s="5" t="str">
        <f>IFERROR(INDEX(問合せ・差戻し事例!$F:$F,MATCH(F853,問合せ・差戻し事例!$A:$A,0)),"")</f>
        <v>デジタルユニット</v>
      </c>
      <c r="H853" s="5" t="str">
        <f>IFERROR(INDEX(問合せ・差戻し事例!$E:$E,MATCH(F853,問合せ・差戻し事例!$A:$A,0)),"")</f>
        <v>エア・ウォーター・メカトロニクス(株)</v>
      </c>
      <c r="I853" s="5" t="str">
        <f>IFERROR(INDEX(問合せ・差戻し事例!$D:$D,MATCH(F853,問合せ・差戻し事例!$A:$A,0)),"")</f>
        <v>010200</v>
      </c>
      <c r="J853" s="5">
        <f>IFERROR(INDEX(問合せ・差戻し事例!$G:$G,MATCH(F853,問合せ・差戻し事例!$A:$A,0)),"")</f>
        <v>5</v>
      </c>
      <c r="K853" s="5" t="str">
        <f>IFERROR(INDEX(問合せ・差戻し事例!$H:$H,MATCH(F853,問合せ・差戻し事例!$A:$A,0)),"")</f>
        <v xml:space="preserve">&gt;2026年4月分に関しまして、No.5の成果物イメージ（フォーマット）にて、自主点検成果物のご提出をお願いいたします。資料のご準備にあたり、以下の点についても合わせてご対応をお願いいたします。
-試算表との一致確認（網羅性の確認）
-成果物に記載の明細データと、売上に関する2026年4月度の試算表（T/B）が一致していることを示してください。
-検証コメントの記載
-売上取消の自主点検においては、「①当初の売上計上が妥当であったことを示す資料」と「②その後の取消処理が妥当であることを示す資料」であることの確認が求められています。そのため、成果物フォーマットの形式に沿って検証コメントのご記載をお願いいたします。
&gt;売上取消の根拠証憑のご提示（20百万円以上が対象）
20百万円以上の売上取消に関しては、上記①および②の根拠証憑のご提示をお願いいたします。
【①の例】 注文書、納品書・検収書の控え、発送伝票など
【②の例】 顧客発行の返品依頼書、不具合報告書、顧客との協議議事録・メール、再発行した請求書など
</v>
      </c>
    </row>
    <row r="854" spans="1:11" ht="17.5" hidden="1" x14ac:dyDescent="0.6">
      <c r="A854" s="2">
        <v>853</v>
      </c>
      <c r="B854" s="2">
        <v>11</v>
      </c>
      <c r="C854" s="5">
        <f>IFERROR(INDEX(チェックポイント!$D:$D,MATCH(B854,チェックポイント!$A:$A,0)),"")</f>
        <v>20</v>
      </c>
      <c r="D854" s="5" t="str">
        <f>IFERROR(INDEX(チェックポイント!$E:$E,MATCH(B854,チェックポイント!$A:$A,0)),"")</f>
        <v>データソース・抽出条件</v>
      </c>
      <c r="E854" s="5" t="str">
        <f>IFERROR(INDEX(チェックポイント!$F:$F,MATCH(B854,チェックポイント!$A:$A,0)),"")</f>
        <v>成果物の作成に用いたデータソースと抽出条件（手順）の記録（画面コピー等）が提出されているか。</v>
      </c>
      <c r="F854" s="2">
        <v>862</v>
      </c>
      <c r="G854" s="5" t="str">
        <f>IFERROR(INDEX(問合せ・差戻し事例!$F:$F,MATCH(F854,問合せ・差戻し事例!$A:$A,0)),"")</f>
        <v/>
      </c>
      <c r="H854" s="5" t="str">
        <f>IFERROR(INDEX(問合せ・差戻し事例!$E:$E,MATCH(F854,問合せ・差戻し事例!$A:$A,0)),"")</f>
        <v/>
      </c>
      <c r="I854" s="5" t="str">
        <f>IFERROR(INDEX(問合せ・差戻し事例!$D:$D,MATCH(F854,問合せ・差戻し事例!$A:$A,0)),"")</f>
        <v>10100</v>
      </c>
      <c r="J854" s="5">
        <f>IFERROR(INDEX(問合せ・差戻し事例!$G:$G,MATCH(F854,問合せ・差戻し事例!$A:$A,0)),"")</f>
        <v>5</v>
      </c>
      <c r="K854" s="5" t="str">
        <f>IFERROR(INDEX(問合せ・差戻し事例!$H:$H,MATCH(F854,問合せ・差戻し事例!$A:$A,0)),"")</f>
        <v>【レビュー2-②実質チェックの際にご依頼していた形式チェック（レビュー2-①）の内容を転記いたします。】
「05_売上マイナスデータ･売上の取消仕訳_成果物」のシートの会計処理の顛末の入力完了とともに、当該抽出された仕訳の根拠資料のご提出をお願いいたします。
1.現状の資料作成上の金額はすべて4つの同一仕訳の合計金額で記載されてしまっているようですので、適切な売上計上金額及び取り消し金額、再計上金額に修正いただけますでしょうか。
2.データソース及び抽出条件が分かる資料（抽出する際の条件を記載した画面スクショなど）の提出をお願い出来ますでしょうか。
3.取り消しの妥当性を裏付けるの証跡の提出をお願い出来ますでしょうか。証跡は下記をお願いいたします。
 ①当初の売上計上が妥当であったことを示す資料（例：注文書、納品書・検収書の控え、発送伝票など）
 ②その後の取消処理が妥当であることを示す資料であること確認する.（例：顧客発⾏の返品依頼書、不具合報告書、顧客との協議議事録・メール、再発⾏した請求書など）
 ③再計上後の売上高の再計上根拠資料（①と同様）</v>
      </c>
    </row>
    <row r="855" spans="1:11" ht="17.5" hidden="1" x14ac:dyDescent="0.6">
      <c r="A855" s="2">
        <v>854</v>
      </c>
      <c r="B855" s="2">
        <v>11</v>
      </c>
      <c r="C855" s="5">
        <f>IFERROR(INDEX(チェックポイント!$D:$D,MATCH(B855,チェックポイント!$A:$A,0)),"")</f>
        <v>20</v>
      </c>
      <c r="D855" s="5" t="str">
        <f>IFERROR(INDEX(チェックポイント!$E:$E,MATCH(B855,チェックポイント!$A:$A,0)),"")</f>
        <v>データソース・抽出条件</v>
      </c>
      <c r="E855" s="5" t="str">
        <f>IFERROR(INDEX(チェックポイント!$F:$F,MATCH(B855,チェックポイント!$A:$A,0)),"")</f>
        <v>成果物の作成に用いたデータソースと抽出条件（手順）の記録（画面コピー等）が提出されているか。</v>
      </c>
      <c r="F855" s="2">
        <v>1130</v>
      </c>
      <c r="G855" s="5" t="str">
        <f>IFERROR(INDEX(問合せ・差戻し事例!$F:$F,MATCH(F855,問合せ・差戻し事例!$A:$A,0)),"")</f>
        <v>グローバルエンジニアリングユニット</v>
      </c>
      <c r="H855" s="5" t="str">
        <f>IFERROR(INDEX(問合せ・差戻し事例!$E:$E,MATCH(F855,問合せ・差戻し事例!$A:$A,0)),"")</f>
        <v>エア・ウォーター・エンジニアリング(株)</v>
      </c>
      <c r="I855" s="5" t="str">
        <f>IFERROR(INDEX(問合せ・差戻し事例!$D:$D,MATCH(F855,問合せ・差戻し事例!$A:$A,0)),"")</f>
        <v>040100</v>
      </c>
      <c r="J855" s="5">
        <f>IFERROR(INDEX(問合せ・差戻し事例!$G:$G,MATCH(F855,問合せ・差戻し事例!$A:$A,0)),"")</f>
        <v>5</v>
      </c>
      <c r="K855" s="5" t="str">
        <f>IFERROR(INDEX(問合せ・差戻し事例!$H:$H,MATCH(F855,問合せ・差戻し事例!$A:$A,0)),"")</f>
        <v>（問合せ事項#4より続く）
以下の#4の問合せ事項に関する依頼資料について、「一次レビューのフォルダへ格納」する形で回答いたしましたが、一次レビューのフォルダには「売上マイナスデータ（売上の取消仕訳）のチェック」のエクセルファイルのみが格納されている状況です。下記の資料につきましては、再度フォルダへ格納いただきますようお願いいたします。
・データソース及び抽出条件が分かる資料（抽出する際の条件を記載した画面スクショなど）の提出をお願い出来ますでしょうか。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v>
      </c>
    </row>
    <row r="856" spans="1:11" ht="17.5" hidden="1" x14ac:dyDescent="0.6">
      <c r="A856" s="2">
        <v>855</v>
      </c>
      <c r="B856" s="2">
        <v>269</v>
      </c>
      <c r="C856" s="5">
        <f>IFERROR(INDEX(チェックポイント!$D:$D,MATCH(B856,チェックポイント!$A:$A,0)),"")</f>
        <v>20</v>
      </c>
      <c r="D856" s="5" t="str">
        <f>IFERROR(INDEX(チェックポイント!$E:$E,MATCH(B856,チェックポイント!$A:$A,0)),"")</f>
        <v>データソース・抽出条件</v>
      </c>
      <c r="E856" s="5" t="str">
        <f>IFERROR(INDEX(チェックポイント!$F:$F,MATCH(B856,チェックポイント!$A:$A,0)),"")</f>
        <v>25年4月〜26年3月の全売上明細（マイナス含む）が提出され、試算表と一致することが確認できるか。</v>
      </c>
      <c r="F856" s="2">
        <v>1188</v>
      </c>
      <c r="G856" s="5" t="str">
        <f>IFERROR(INDEX(問合せ・差戻し事例!$F:$F,MATCH(F856,問合せ・差戻し事例!$A:$A,0)),"")</f>
        <v>グローバルエンジニアリングユニット</v>
      </c>
      <c r="H856" s="5" t="str">
        <f>IFERROR(INDEX(問合せ・差戻し事例!$E:$E,MATCH(F856,問合せ・差戻し事例!$A:$A,0)),"")</f>
        <v xml:space="preserve">爱沃特气体 (厦门) 有限公司 </v>
      </c>
      <c r="I856" s="5" t="str">
        <f>IFERROR(INDEX(問合せ・差戻し事例!$D:$D,MATCH(F856,問合せ・差戻し事例!$A:$A,0)),"")</f>
        <v>040900</v>
      </c>
      <c r="J856" s="5">
        <f>IFERROR(INDEX(問合せ・差戻し事例!$G:$G,MATCH(F856,問合せ・差戻し事例!$A:$A,0)),"")</f>
        <v>5</v>
      </c>
      <c r="K856" s="5" t="str">
        <f>IFERROR(INDEX(問合せ・差戻し事例!$H:$H,MATCH(F856,問合せ・差戻し事例!$A:$A,0)),"")</f>
        <v>マイナス売上が無い事を示すために、
5-a. 25/4～26/3の「売上明細」と「試算表」を格納して、売上明細の合計額が試算表と一致する事を示してください。
5-b. 売上明細にマイナス項目が無い事を示してください。</v>
      </c>
    </row>
    <row r="857" spans="1:11" ht="17.5" hidden="1" x14ac:dyDescent="0.6">
      <c r="A857" s="2">
        <v>856</v>
      </c>
      <c r="B857" s="2">
        <v>202</v>
      </c>
      <c r="C857" s="5">
        <f>IFERROR(INDEX(チェックポイント!$D:$D,MATCH(B857,チェックポイント!$A:$A,0)),"")</f>
        <v>20</v>
      </c>
      <c r="D857" s="5" t="str">
        <f>IFERROR(INDEX(チェックポイント!$E:$E,MATCH(B857,チェックポイント!$A:$A,0)),"")</f>
        <v>データソース・抽出条件</v>
      </c>
      <c r="E857" s="5" t="str">
        <f>IFERROR(INDEX(チェックポイント!$F:$F,MATCH(B857,チェックポイント!$A:$A,0)),"")</f>
        <v>（項目5 提出物20 その他個別事例・恒常的なCP化は要個別判断）</v>
      </c>
      <c r="F857" s="2">
        <v>1272</v>
      </c>
      <c r="G857" s="5" t="str">
        <f>IFERROR(INDEX(問合せ・差戻し事例!$F:$F,MATCH(F857,問合せ・差戻し事例!$A:$A,0)),"")</f>
        <v>在宅ヘルスケアユニット</v>
      </c>
      <c r="H857" s="5" t="str">
        <f>IFERROR(INDEX(問合せ・差戻し事例!$E:$E,MATCH(F857,問合せ・差戻し事例!$A:$A,0)),"")</f>
        <v>川本産業(株)</v>
      </c>
      <c r="I857" s="5" t="str">
        <f>IFERROR(INDEX(問合せ・差戻し事例!$D:$D,MATCH(F857,問合せ・差戻し事例!$A:$A,0)),"")</f>
        <v>070200</v>
      </c>
      <c r="J857" s="5">
        <f>IFERROR(INDEX(問合せ・差戻し事例!$G:$G,MATCH(F857,問合せ・差戻し事例!$A:$A,0)),"")</f>
        <v>5</v>
      </c>
      <c r="K857" s="5" t="str">
        <f>IFERROR(INDEX(問合せ・差戻し事例!$H:$H,MATCH(F857,問合せ・差戻し事例!$A:$A,0)),"")</f>
        <v>・売上明細のデータソースと抽出条件が分かる資料（画面コピーなど）の送付をお願いします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v>
      </c>
    </row>
    <row r="858" spans="1:11" ht="17.5" hidden="1" x14ac:dyDescent="0.6">
      <c r="A858" s="2">
        <v>857</v>
      </c>
      <c r="B858" s="2">
        <v>269</v>
      </c>
      <c r="C858" s="5">
        <f>IFERROR(INDEX(チェックポイント!$D:$D,MATCH(B858,チェックポイント!$A:$A,0)),"")</f>
        <v>20</v>
      </c>
      <c r="D858" s="5" t="str">
        <f>IFERROR(INDEX(チェックポイント!$E:$E,MATCH(B858,チェックポイント!$A:$A,0)),"")</f>
        <v>データソース・抽出条件</v>
      </c>
      <c r="E858" s="5" t="str">
        <f>IFERROR(INDEX(チェックポイント!$F:$F,MATCH(B858,チェックポイント!$A:$A,0)),"")</f>
        <v>25年4月〜26年3月の全売上明細（マイナス含む）が提出され、試算表と一致することが確認できるか。</v>
      </c>
      <c r="F858" s="2">
        <v>1323</v>
      </c>
      <c r="G858" s="5" t="str">
        <f>IFERROR(INDEX(問合せ・差戻し事例!$F:$F,MATCH(F858,問合せ・差戻し事例!$A:$A,0)),"")</f>
        <v>在宅ヘルスケアユニット</v>
      </c>
      <c r="H858" s="5" t="str">
        <f>IFERROR(INDEX(問合せ・差戻し事例!$E:$E,MATCH(F858,問合せ・差戻し事例!$A:$A,0)),"")</f>
        <v>クロス工業(株)</v>
      </c>
      <c r="I858" s="5" t="str">
        <f>IFERROR(INDEX(問合せ・差戻し事例!$D:$D,MATCH(F858,問合せ・差戻し事例!$A:$A,0)),"")</f>
        <v>070203</v>
      </c>
      <c r="J858" s="5">
        <f>IFERROR(INDEX(問合せ・差戻し事例!$G:$G,MATCH(F858,問合せ・差戻し事例!$A:$A,0)),"")</f>
        <v>5</v>
      </c>
      <c r="K858" s="5" t="str">
        <f>IFERROR(INDEX(問合せ・差戻し事例!$H:$H,MATCH(F858,問合せ・差戻し事例!$A:$A,0)),"")</f>
        <v>年間の売上明細データ「（05_売上マイナスデータ（全部門統合）2025.4_2026.3.xlsx」の「元データ」シートの売上の合計値）と試算表「②試算表（2026年3月末）.xlsx」の売上金額が合致していないようです。
2025年4月～2026年3月の年間売上データ明細と試算表の金額が合致する証憑の提出をお願いいたします。（DT高萩）</v>
      </c>
    </row>
    <row r="859" spans="1:11" ht="17.5" hidden="1" x14ac:dyDescent="0.6">
      <c r="A859" s="2">
        <v>858</v>
      </c>
      <c r="B859" s="2">
        <v>11</v>
      </c>
      <c r="C859" s="5">
        <f>IFERROR(INDEX(チェックポイント!$D:$D,MATCH(B859,チェックポイント!$A:$A,0)),"")</f>
        <v>20</v>
      </c>
      <c r="D859" s="5" t="str">
        <f>IFERROR(INDEX(チェックポイント!$E:$E,MATCH(B859,チェックポイント!$A:$A,0)),"")</f>
        <v>データソース・抽出条件</v>
      </c>
      <c r="E859" s="5" t="str">
        <f>IFERROR(INDEX(チェックポイント!$F:$F,MATCH(B859,チェックポイント!$A:$A,0)),"")</f>
        <v>成果物の作成に用いたデータソースと抽出条件（手順）の記録（画面コピー等）が提出されているか。</v>
      </c>
      <c r="F859" s="2">
        <v>1333</v>
      </c>
      <c r="G859" s="5" t="str">
        <f>IFERROR(INDEX(問合せ・差戻し事例!$F:$F,MATCH(F859,問合せ・差戻し事例!$A:$A,0)),"")</f>
        <v>在宅ヘルスケアユニット</v>
      </c>
      <c r="H859" s="5" t="str">
        <f>IFERROR(INDEX(問合せ・差戻し事例!$E:$E,MATCH(F859,問合せ・差戻し事例!$A:$A,0)),"")</f>
        <v>(株)サカキL&amp;Eワイズ</v>
      </c>
      <c r="I859" s="5" t="str">
        <f>IFERROR(INDEX(問合せ・差戻し事例!$D:$D,MATCH(F859,問合せ・差戻し事例!$A:$A,0)),"")</f>
        <v>070204</v>
      </c>
      <c r="J859" s="5">
        <f>IFERROR(INDEX(問合せ・差戻し事例!$G:$G,MATCH(F859,問合せ・差戻し事例!$A:$A,0)),"")</f>
        <v>5</v>
      </c>
      <c r="K859" s="5" t="str">
        <f>IFERROR(INDEX(問合せ・差戻し事例!$H:$H,MATCH(F859,問合せ・差戻し事例!$A:$A,0)),"")</f>
        <v>・TBと一致した旨の画面のスクショが見当たらりませんでした。データソース及び抽出条件が分かる資料（抽出する際の条件を記載した画面スクショなど）を根拠資料ファイルもしくは成果物と一緒に格納して頂けますでしょうか。
・該当取引が無いことを確認するため、試算表の提出をお願い出来ますでしょうか。（吉武）</v>
      </c>
    </row>
    <row r="860" spans="1:11" ht="17.5" hidden="1" x14ac:dyDescent="0.6">
      <c r="A860" s="2">
        <v>859</v>
      </c>
      <c r="B860" s="2">
        <v>11</v>
      </c>
      <c r="C860" s="5">
        <f>IFERROR(INDEX(チェックポイント!$D:$D,MATCH(B860,チェックポイント!$A:$A,0)),"")</f>
        <v>20</v>
      </c>
      <c r="D860" s="5" t="str">
        <f>IFERROR(INDEX(チェックポイント!$E:$E,MATCH(B860,チェックポイント!$A:$A,0)),"")</f>
        <v>データソース・抽出条件</v>
      </c>
      <c r="E860" s="5" t="str">
        <f>IFERROR(INDEX(チェックポイント!$F:$F,MATCH(B860,チェックポイント!$A:$A,0)),"")</f>
        <v>成果物の作成に用いたデータソースと抽出条件（手順）の記録（画面コピー等）が提出されているか。</v>
      </c>
      <c r="F860" s="2">
        <v>1458</v>
      </c>
      <c r="G860" s="5" t="str">
        <f>IFERROR(INDEX(問合せ・差戻し事例!$F:$F,MATCH(F860,問合せ・差戻し事例!$A:$A,0)),"")</f>
        <v>防災ユニット</v>
      </c>
      <c r="H860" s="5" t="str">
        <f>IFERROR(INDEX(問合せ・差戻し事例!$E:$E,MATCH(F860,問合せ・差戻し事例!$A:$A,0)),"")</f>
        <v>Globalwide International Pte. Ltd.</v>
      </c>
      <c r="I860" s="5" t="str">
        <f>IFERROR(INDEX(問合せ・差戻し事例!$D:$D,MATCH(F860,問合せ・差戻し事例!$A:$A,0)),"")</f>
        <v>090300</v>
      </c>
      <c r="J860" s="5">
        <f>IFERROR(INDEX(問合せ・差戻し事例!$G:$G,MATCH(F860,問合せ・差戻し事例!$A:$A,0)),"")</f>
        <v>5</v>
      </c>
      <c r="K860" s="5" t="str">
        <f>IFERROR(INDEX(問合せ・差戻し事例!$H:$H,MATCH(F860,問合せ・差戻し事例!$A:$A,0)),"")</f>
        <v xml:space="preserve">
・現状ご提示いただいている資料は、
　　ー　マイナス売上のまとめ表
　　ー　月次の元帳ファイル（"270426-GW-GL"）
　　ー　"PC17"に関する元帳の抜粋ファイル
　　ー　マイナス売上の個別エビデンス（invoice等）、と理解しております。
　一方で、自主点検説明資料p.13に記載のとおり、「取引データの合計と試算表の売上高が一致していることを確かめる」必要がございますが、上記の資料のみでは確認が難しい状態となっております。
　追加の資料として、2026年3月末時点での試算表のうち売上高として計上している科目がどれかもご教示ください。
・また、ご提示いただいた元帳ファイル、および追加でご提示いただく試算表データについて、データソース（出力元システム）をご教示ください。特に、特定の科目・品目・取引先のみに条件を絞り込んだデータにつきましては、抽出条件もご教示ください。
</v>
      </c>
    </row>
    <row r="861" spans="1:11" ht="17.5" hidden="1" x14ac:dyDescent="0.6">
      <c r="A861" s="2">
        <v>860</v>
      </c>
      <c r="B861" s="2">
        <v>269</v>
      </c>
      <c r="C861" s="5">
        <f>IFERROR(INDEX(チェックポイント!$D:$D,MATCH(B861,チェックポイント!$A:$A,0)),"")</f>
        <v>20</v>
      </c>
      <c r="D861" s="5" t="str">
        <f>IFERROR(INDEX(チェックポイント!$E:$E,MATCH(B861,チェックポイント!$A:$A,0)),"")</f>
        <v>データソース・抽出条件</v>
      </c>
      <c r="E861" s="5" t="str">
        <f>IFERROR(INDEX(チェックポイント!$F:$F,MATCH(B861,チェックポイント!$A:$A,0)),"")</f>
        <v>25年4月〜26年3月の全売上明細（マイナス含む）が提出され、試算表と一致することが確認できるか。</v>
      </c>
      <c r="F861" s="2">
        <v>1459</v>
      </c>
      <c r="G861" s="5" t="str">
        <f>IFERROR(INDEX(問合せ・差戻し事例!$F:$F,MATCH(F861,問合せ・差戻し事例!$A:$A,0)),"")</f>
        <v>防災ユニット</v>
      </c>
      <c r="H861" s="5" t="str">
        <f>IFERROR(INDEX(問合せ・差戻し事例!$E:$E,MATCH(F861,問合せ・差戻し事例!$A:$A,0)),"")</f>
        <v>エア・ウォーター防災(株)</v>
      </c>
      <c r="I861" s="5" t="str">
        <f>IFERROR(INDEX(問合せ・差戻し事例!$D:$D,MATCH(F861,問合せ・差戻し事例!$A:$A,0)),"")</f>
        <v>090100</v>
      </c>
      <c r="J861" s="5">
        <f>IFERROR(INDEX(問合せ・差戻し事例!$G:$G,MATCH(F861,問合せ・差戻し事例!$A:$A,0)),"")</f>
        <v>5</v>
      </c>
      <c r="K861" s="5" t="str">
        <f>IFERROR(INDEX(問合せ・差戻し事例!$H:$H,MATCH(F861,問合せ・差戻し事例!$A:$A,0)),"")</f>
        <v>自主点検説明資料p.13に「取引データの合計と試算表の売上高が一致していることを確かめる」とありますとおり、マイナス売上の網羅性をご説明いただく必要がございます。つきましては、以下の形でご対応をお願いできればと存じます。
①2026年3月期に関する売上明細をご用意いただき、合計額が試算表の売上と一致していることを確認したうえで、その旨の追記もお願いいたします。
※貴社の売上明細としては「製品利益計算書」が該当するものと理解しておりますが、本自主点検では、同一案件に対する売上高の計上が複数回に分かれる場合、そのそれぞれの内訳にあたるデータも必要となります。「製品利益計算書」については、あくまでも案件単位で集約されるため、同一案件への売上高の複数回の計上（マイナス計上含む）が区分されない可能性があるため、その場合は、内訳が分かる形のデータのご提示をお願いいたします。
②①のうち、マイナス金額で売上高が計上されている全明細の抽出をお願いいたします。
③②の各明細について、改めて、売上高をマイナス計上した根拠資料のご提示をお願いいたします。</v>
      </c>
    </row>
    <row r="862" spans="1:11" ht="17.5" hidden="1" x14ac:dyDescent="0.6">
      <c r="A862" s="2">
        <v>861</v>
      </c>
      <c r="B862" s="2">
        <v>269</v>
      </c>
      <c r="C862" s="5">
        <f>IFERROR(INDEX(チェックポイント!$D:$D,MATCH(B862,チェックポイント!$A:$A,0)),"")</f>
        <v>20</v>
      </c>
      <c r="D862" s="5" t="str">
        <f>IFERROR(INDEX(チェックポイント!$E:$E,MATCH(B862,チェックポイント!$A:$A,0)),"")</f>
        <v>データソース・抽出条件</v>
      </c>
      <c r="E862" s="5" t="str">
        <f>IFERROR(INDEX(チェックポイント!$F:$F,MATCH(B862,チェックポイント!$A:$A,0)),"")</f>
        <v>25年4月〜26年3月の全売上明細（マイナス含む）が提出され、試算表と一致することが確認できるか。</v>
      </c>
      <c r="F862" s="2">
        <v>1599</v>
      </c>
      <c r="G862" s="5" t="str">
        <f>IFERROR(INDEX(問合せ・差戻し事例!$F:$F,MATCH(F862,問合せ・差戻し事例!$A:$A,0)),"")</f>
        <v>グローバル戦略推進本部</v>
      </c>
      <c r="H862" s="5" t="str">
        <f>IFERROR(INDEX(問合せ・差戻し事例!$E:$E,MATCH(F862,問合せ・差戻し事例!$A:$A,0)),"")</f>
        <v>エア・ウォーター・マテリアル(株)</v>
      </c>
      <c r="I862" s="5" t="str">
        <f>IFERROR(INDEX(問合せ・差戻し事例!$D:$D,MATCH(F862,問合せ・差戻し事例!$A:$A,0)),"")</f>
        <v>170100</v>
      </c>
      <c r="J862" s="5">
        <f>IFERROR(INDEX(問合せ・差戻し事例!$G:$G,MATCH(F862,問合せ・差戻し事例!$A:$A,0)),"")</f>
        <v>5</v>
      </c>
      <c r="K862" s="5" t="str">
        <f>IFERROR(INDEX(問合せ・差戻し事例!$H:$H,MATCH(F862,問合せ・差戻し事例!$A:$A,0)),"")</f>
        <v>各月の売上データ全般について
①網羅性及び売上伝票/明細との整合性を確認するため、試算表の合計と各月明細の金額合計の一致を確認したデータの提出をお願い出来ますでしょうか。
②マイナスの売上計上/ 検証コメントの妥当性を確認するため、マイナスの売上計上に至った経緯・取り消しの妥当性を裏付けるの証跡（経緯/ 金額が分かるメール 等）の提出をお願い出来ますでしょうか。（対象：各月売上明細データのうち、S列の税抜金額が1行あたり△4百万円を超えるもの）</v>
      </c>
    </row>
    <row r="863" spans="1:11" ht="17.5" hidden="1" x14ac:dyDescent="0.6">
      <c r="A863" s="2">
        <v>862</v>
      </c>
      <c r="B863" s="2">
        <v>269</v>
      </c>
      <c r="C863" s="5">
        <f>IFERROR(INDEX(チェックポイント!$D:$D,MATCH(B863,チェックポイント!$A:$A,0)),"")</f>
        <v>20</v>
      </c>
      <c r="D863" s="5" t="str">
        <f>IFERROR(INDEX(チェックポイント!$E:$E,MATCH(B863,チェックポイント!$A:$A,0)),"")</f>
        <v>データソース・抽出条件</v>
      </c>
      <c r="E863" s="5" t="str">
        <f>IFERROR(INDEX(チェックポイント!$F:$F,MATCH(B863,チェックポイント!$A:$A,0)),"")</f>
        <v>25年4月〜26年3月の全売上明細（マイナス含む）が提出され、試算表と一致することが確認できるか。</v>
      </c>
      <c r="F863" s="2">
        <v>1603</v>
      </c>
      <c r="G863" s="5" t="str">
        <f>IFERROR(INDEX(問合せ・差戻し事例!$F:$F,MATCH(F863,問合せ・差戻し事例!$A:$A,0)),"")</f>
        <v>グローバル戦略推進本部</v>
      </c>
      <c r="H863" s="5" t="str">
        <f>IFERROR(INDEX(問合せ・差戻し事例!$E:$E,MATCH(F863,問合せ・差戻し事例!$A:$A,0)),"")</f>
        <v>エア・ウォーター・マテリアル(株)</v>
      </c>
      <c r="I863" s="5" t="str">
        <f>IFERROR(INDEX(問合せ・差戻し事例!$D:$D,MATCH(F863,問合せ・差戻し事例!$A:$A,0)),"")</f>
        <v>170100</v>
      </c>
      <c r="J863" s="5">
        <f>IFERROR(INDEX(問合せ・差戻し事例!$G:$G,MATCH(F863,問合せ・差戻し事例!$A:$A,0)),"")</f>
        <v>5</v>
      </c>
      <c r="K863" s="5" t="str">
        <f>IFERROR(INDEX(問合せ・差戻し事例!$H:$H,MATCH(F863,問合せ・差戻し事例!$A:$A,0)),"")</f>
        <v xml:space="preserve">No.51①について、試算表のご提示ありがとうございます。言葉足らずでございました。
試算表の数値と、売上明細データの合計を突合した資料はございますでしょうか？
例えば、25年4月の売上であれば、試算表はこちらのキャプチャのとおりですが、各月明細（4月）の税抜金額の合計は4,262,494,643円になっているように見え、どのように突合するべきでしょうか？各月データの突合結果をご用意いただければ幸いです。
</v>
      </c>
    </row>
    <row r="864" spans="1:11" ht="17.5" hidden="1" x14ac:dyDescent="0.6">
      <c r="A864" s="2">
        <v>863</v>
      </c>
      <c r="B864" s="2">
        <v>202</v>
      </c>
      <c r="C864" s="5">
        <f>IFERROR(INDEX(チェックポイント!$D:$D,MATCH(B864,チェックポイント!$A:$A,0)),"")</f>
        <v>20</v>
      </c>
      <c r="D864" s="5" t="str">
        <f>IFERROR(INDEX(チェックポイント!$E:$E,MATCH(B864,チェックポイント!$A:$A,0)),"")</f>
        <v>データソース・抽出条件</v>
      </c>
      <c r="E864" s="5" t="str">
        <f>IFERROR(INDEX(チェックポイント!$F:$F,MATCH(B864,チェックポイント!$A:$A,0)),"")</f>
        <v>（項目5 提出物20 その他個別事例・恒常的なCP化は要個別判断）</v>
      </c>
      <c r="F864" s="2">
        <v>1626</v>
      </c>
      <c r="G864" s="5" t="str">
        <f>IFERROR(INDEX(問合せ・差戻し事例!$F:$F,MATCH(F864,問合せ・差戻し事例!$A:$A,0)),"")</f>
        <v>グローバル戦略推進本部</v>
      </c>
      <c r="H864" s="5" t="str">
        <f>IFERROR(INDEX(問合せ・差戻し事例!$E:$E,MATCH(F864,問合せ・差戻し事例!$A:$A,0)),"")</f>
        <v xml:space="preserve">Inoueki (Thailand) Co., Ltd. </v>
      </c>
      <c r="I864" s="5" t="str">
        <f>IFERROR(INDEX(問合せ・差戻し事例!$D:$D,MATCH(F864,問合せ・差戻し事例!$A:$A,0)),"")</f>
        <v>170104</v>
      </c>
      <c r="J864" s="5">
        <f>IFERROR(INDEX(問合せ・差戻し事例!$G:$G,MATCH(F864,問合せ・差戻し事例!$A:$A,0)),"")</f>
        <v>5</v>
      </c>
      <c r="K864" s="5" t="str">
        <f>IFERROR(INDEX(問合せ・差戻し事例!$H:$H,MATCH(F864,問合せ・差戻し事例!$A:$A,0)),"")</f>
        <v>1.26年4月の1か月だけの試算表をご提出頂けますでしょうか。（1月～4月の試算表ではありません）
2.26年4月分について、05_売上マイナスデータ･売上の取消仕訳.xlsxのご提出をお願い致します。</v>
      </c>
    </row>
    <row r="865" spans="1:11" ht="17.5" hidden="1" x14ac:dyDescent="0.6">
      <c r="A865" s="2">
        <v>864</v>
      </c>
      <c r="B865" s="2">
        <v>269</v>
      </c>
      <c r="C865" s="5">
        <f>IFERROR(INDEX(チェックポイント!$D:$D,MATCH(B865,チェックポイント!$A:$A,0)),"")</f>
        <v>20</v>
      </c>
      <c r="D865" s="5" t="str">
        <f>IFERROR(INDEX(チェックポイント!$E:$E,MATCH(B865,チェックポイント!$A:$A,0)),"")</f>
        <v>データソース・抽出条件</v>
      </c>
      <c r="E865" s="5" t="str">
        <f>IFERROR(INDEX(チェックポイント!$F:$F,MATCH(B865,チェックポイント!$A:$A,0)),"")</f>
        <v>25年4月〜26年3月の全売上明細（マイナス含む）が提出され、試算表と一致することが確認できるか。</v>
      </c>
      <c r="F865" s="2">
        <v>1767</v>
      </c>
      <c r="G865" s="5" t="str">
        <f>IFERROR(INDEX(問合せ・差戻し事例!$F:$F,MATCH(F865,問合せ・差戻し事例!$A:$A,0)),"")</f>
        <v>ＡＩ・ＤＸ推進室</v>
      </c>
      <c r="H865" s="5" t="str">
        <f>IFERROR(INDEX(問合せ・差戻し事例!$E:$E,MATCH(F865,問合せ・差戻し事例!$A:$A,0)),"")</f>
        <v>エア・ウォーター・デジタル(株)</v>
      </c>
      <c r="I865" s="5" t="str">
        <f>IFERROR(INDEX(問合せ・差戻し事例!$D:$D,MATCH(F865,問合せ・差戻し事例!$A:$A,0)),"")</f>
        <v>190100</v>
      </c>
      <c r="J865" s="5">
        <f>IFERROR(INDEX(問合せ・差戻し事例!$G:$G,MATCH(F865,問合せ・差戻し事例!$A:$A,0)),"")</f>
        <v>5</v>
      </c>
      <c r="K865" s="5" t="str">
        <f>IFERROR(INDEX(問合せ・差戻し事例!$H:$H,MATCH(F865,問合せ・差戻し事例!$A:$A,0)),"")</f>
        <v>25年4月~26年3月の全ての売上明細（マイナス含む）と、試算表の数値（上期PL、下期PLの売上の合算）が合致しないため、取引データの合計と試算表の売上高が一致していることを示す証憑をご提出願います（DT高萩）</v>
      </c>
    </row>
    <row r="866" spans="1:11" ht="17.5" hidden="1" x14ac:dyDescent="0.6">
      <c r="A866" s="2">
        <v>865</v>
      </c>
      <c r="B866" s="2">
        <v>269</v>
      </c>
      <c r="C866" s="5">
        <f>IFERROR(INDEX(チェックポイント!$D:$D,MATCH(B866,チェックポイント!$A:$A,0)),"")</f>
        <v>20</v>
      </c>
      <c r="D866" s="5" t="str">
        <f>IFERROR(INDEX(チェックポイント!$E:$E,MATCH(B866,チェックポイント!$A:$A,0)),"")</f>
        <v>データソース・抽出条件</v>
      </c>
      <c r="E866" s="5" t="str">
        <f>IFERROR(INDEX(チェックポイント!$F:$F,MATCH(B866,チェックポイント!$A:$A,0)),"")</f>
        <v>25年4月〜26年3月の全売上明細（マイナス含む）が提出され、試算表と一致することが確認できるか。</v>
      </c>
      <c r="F866" s="2">
        <v>1864</v>
      </c>
      <c r="G866" s="5" t="str">
        <f>IFERROR(INDEX(問合せ・差戻し事例!$F:$F,MATCH(F866,問合せ・差戻し事例!$A:$A,0)),"")</f>
        <v xml:space="preserve">物流改革推進室 </v>
      </c>
      <c r="H866" s="5" t="str">
        <f>IFERROR(INDEX(問合せ・差戻し事例!$E:$E,MATCH(F866,問合せ・差戻し事例!$A:$A,0)),"")</f>
        <v>(株)リプロワーク</v>
      </c>
      <c r="I866" s="5" t="str">
        <f>IFERROR(INDEX(問合せ・差戻し事例!$D:$D,MATCH(F866,問合せ・差戻し事例!$A:$A,0)),"")</f>
        <v>180105</v>
      </c>
      <c r="J866" s="5">
        <f>IFERROR(INDEX(問合せ・差戻し事例!$G:$G,MATCH(F866,問合せ・差戻し事例!$A:$A,0)),"")</f>
        <v>5</v>
      </c>
      <c r="K866" s="5" t="str">
        <f>IFERROR(INDEX(問合せ・差戻し事例!$H:$H,MATCH(F866,問合せ・差戻し事例!$A:$A,0)),"")</f>
        <v>・売上明細合計と試算表が合わないと試算表の合計金額が合いません。再度合計金額の一致を確認して頂くか、もしくは試算表と整合が取れない理由を教えて頂けると幸いです。
- 売上明細合計: 1,313,040,993
- 試算表の売上: 1,313,017,440</v>
      </c>
    </row>
    <row r="867" spans="1:11" ht="17.5" hidden="1" x14ac:dyDescent="0.6">
      <c r="A867" s="2">
        <v>866</v>
      </c>
      <c r="B867" s="2">
        <v>269</v>
      </c>
      <c r="C867" s="5">
        <f>IFERROR(INDEX(チェックポイント!$D:$D,MATCH(B867,チェックポイント!$A:$A,0)),"")</f>
        <v>20</v>
      </c>
      <c r="D867" s="5" t="str">
        <f>IFERROR(INDEX(チェックポイント!$E:$E,MATCH(B867,チェックポイント!$A:$A,0)),"")</f>
        <v>データソース・抽出条件</v>
      </c>
      <c r="E867" s="5" t="str">
        <f>IFERROR(INDEX(チェックポイント!$F:$F,MATCH(B867,チェックポイント!$A:$A,0)),"")</f>
        <v>25年4月〜26年3月の全売上明細（マイナス含む）が提出され、試算表と一致することが確認できるか。</v>
      </c>
      <c r="F867" s="2">
        <v>1871</v>
      </c>
      <c r="G867" s="5" t="str">
        <f>IFERROR(INDEX(問合せ・差戻し事例!$F:$F,MATCH(F867,問合せ・差戻し事例!$A:$A,0)),"")</f>
        <v xml:space="preserve">物流改革推進室 </v>
      </c>
      <c r="H867" s="5" t="str">
        <f>IFERROR(INDEX(問合せ・差戻し事例!$E:$E,MATCH(F867,問合せ・差戻し事例!$A:$A,0)),"")</f>
        <v>(株)アシスト</v>
      </c>
      <c r="I867" s="5" t="str">
        <f>IFERROR(INDEX(問合せ・差戻し事例!$D:$D,MATCH(F867,問合せ・差戻し事例!$A:$A,0)),"")</f>
        <v>180102</v>
      </c>
      <c r="J867" s="5">
        <f>IFERROR(INDEX(問合せ・差戻し事例!$G:$G,MATCH(F867,問合せ・差戻し事例!$A:$A,0)),"")</f>
        <v>5</v>
      </c>
      <c r="K867" s="5" t="str">
        <f>IFERROR(INDEX(問合せ・差戻し事例!$H:$H,MATCH(F867,問合せ・差戻し事例!$A:$A,0)),"")</f>
        <v>・売上明細の合計と試算表の合計が一致しません。こちら再度確認いただき、修正していただくか際の理由を記載してください。（売上明細合計: 802,290,222、試算表合計: 802,290,713）
・売上明細データ上ではマイナス取引3件（下記）確認されましたが、いずれも成果物に記載が無く売上計上の妥当性（収益認識基準を満たしているか）を検討したコメントもありません。こちら成果物に記載いただいたうえで検証コメントを記載いただくか、もしくは妥当性を検討する必要が無い理由を教えて頂けると幸いです。
1. 取引先名: ㈱標茶衛生社、売上日付: 2025/4/10、売上金額: -157680
2. 取引先名: ㈱山拾村上商店、売上日付: 2025/11/26、売上金額: -2340
3. 取引先名: 中春別農業協同組合、売上日付: 2025/8/15、売上金額: -2280
(吉竹)</v>
      </c>
    </row>
    <row r="868" spans="1:11" ht="17.5" hidden="1" x14ac:dyDescent="0.6">
      <c r="A868" s="2">
        <v>867</v>
      </c>
      <c r="B868" s="2">
        <v>11</v>
      </c>
      <c r="C868" s="5">
        <f>IFERROR(INDEX(チェックポイント!$D:$D,MATCH(B868,チェックポイント!$A:$A,0)),"")</f>
        <v>20</v>
      </c>
      <c r="D868" s="5" t="str">
        <f>IFERROR(INDEX(チェックポイント!$E:$E,MATCH(B868,チェックポイント!$A:$A,0)),"")</f>
        <v>データソース・抽出条件</v>
      </c>
      <c r="E868" s="5" t="str">
        <f>IFERROR(INDEX(チェックポイント!$F:$F,MATCH(B868,チェックポイント!$A:$A,0)),"")</f>
        <v>成果物の作成に用いたデータソースと抽出条件（手順）の記録（画面コピー等）が提出されているか。</v>
      </c>
      <c r="F868" s="2">
        <v>1932</v>
      </c>
      <c r="G868" s="5" t="str">
        <f>IFERROR(INDEX(問合せ・差戻し事例!$F:$F,MATCH(F868,問合せ・差戻し事例!$A:$A,0)),"")</f>
        <v>連結管理室</v>
      </c>
      <c r="H868" s="5" t="str">
        <f>IFERROR(INDEX(問合せ・差戻し事例!$E:$E,MATCH(F868,問合せ・差戻し事例!$A:$A,0)),"")</f>
        <v>(株)クレアス</v>
      </c>
      <c r="I868" s="5" t="str">
        <f>IFERROR(INDEX(問合せ・差戻し事例!$D:$D,MATCH(F868,問合せ・差戻し事例!$A:$A,0)),"")</f>
        <v>210103</v>
      </c>
      <c r="J868" s="5">
        <f>IFERROR(INDEX(問合せ・差戻し事例!$G:$G,MATCH(F868,問合せ・差戻し事例!$A:$A,0)),"")</f>
        <v>5</v>
      </c>
      <c r="K868" s="5" t="str">
        <f>IFERROR(INDEX(問合せ・差戻し事例!$H:$H,MATCH(F868,問合せ・差戻し事例!$A:$A,0)),"")</f>
        <v>売上取消仕分けとして記載されている明細合計（▲0.45円）と試算表の売上高借方合計（▲395K）とが不一致となっています。また、取り消し対象となった売上伝票の記載、伝票番号の記載が未記入となっている項目がございます。
・データソース及び抽出条件が分かる資料（画面コピーなど）、あるいは、網羅性が確認できる資料（試算表との一致確認）の送付をお願いします
・記載例の通り、取り消し対象となった売上伝票も記載いただけますと幸いです。
・全ての仕分けの伝票番号の記入をお願いします。</v>
      </c>
    </row>
    <row r="869" spans="1:11" ht="17.5" hidden="1" x14ac:dyDescent="0.6">
      <c r="A869" s="2">
        <v>868</v>
      </c>
      <c r="B869" s="2">
        <v>202</v>
      </c>
      <c r="C869" s="5">
        <f>IFERROR(INDEX(チェックポイント!$D:$D,MATCH(B869,チェックポイント!$A:$A,0)),"")</f>
        <v>20</v>
      </c>
      <c r="D869" s="5" t="str">
        <f>IFERROR(INDEX(チェックポイント!$E:$E,MATCH(B869,チェックポイント!$A:$A,0)),"")</f>
        <v>データソース・抽出条件</v>
      </c>
      <c r="E869" s="5" t="str">
        <f>IFERROR(INDEX(チェックポイント!$F:$F,MATCH(B869,チェックポイント!$A:$A,0)),"")</f>
        <v>（項目5 提出物20 その他個別事例・恒常的なCP化は要個別判断）</v>
      </c>
      <c r="F869" s="2">
        <v>1991</v>
      </c>
      <c r="G869" s="5" t="str">
        <f>IFERROR(INDEX(問合せ・差戻し事例!$F:$F,MATCH(F869,問合せ・差戻し事例!$A:$A,0)),"")</f>
        <v/>
      </c>
      <c r="H869" s="5" t="str">
        <f>IFERROR(INDEX(問合せ・差戻し事例!$E:$E,MATCH(F869,問合せ・差戻し事例!$A:$A,0)),"")</f>
        <v/>
      </c>
      <c r="I869" s="5" t="str">
        <f>IFERROR(INDEX(問合せ・差戻し事例!$D:$D,MATCH(F869,問合せ・差戻し事例!$A:$A,0)),"")</f>
        <v>000000</v>
      </c>
      <c r="J869" s="5">
        <f>IFERROR(INDEX(問合せ・差戻し事例!$G:$G,MATCH(F869,問合せ・差戻し事例!$A:$A,0)),"")</f>
        <v>5</v>
      </c>
      <c r="K869" s="5" t="str">
        <f>IFERROR(INDEX(問合せ・差戻し事例!$H:$H,MATCH(F869,問合せ・差戻し事例!$A:$A,0)),"")</f>
        <v>①25/4~26/3の売上について、各ユニットの明細合計と0509時点の試算表が不整合となっているように見受けられます。差異の内容が分かる資料をご提出ください
・明細合計：117,777,991,756
・0509時点の試算表：109,582,174,167
②26/4月の売上について、現状マイナス明細のみご提出いただいておりますので、試算表と突合可能な全取引明細(マイナス売上含む)、および4月単月の試算表をご提出ください。なお、整合しない場合は、差異の内容が分かる資料もご提出お願いいたします</v>
      </c>
    </row>
    <row r="870" spans="1:11" ht="17.5" hidden="1" x14ac:dyDescent="0.6">
      <c r="A870" s="2">
        <v>869</v>
      </c>
      <c r="B870" s="2">
        <v>285</v>
      </c>
      <c r="C870" s="5">
        <f>IFERROR(INDEX(チェックポイント!$D:$D,MATCH(B870,チェックポイント!$A:$A,0)),"")</f>
        <v>21</v>
      </c>
      <c r="D870" s="5" t="str">
        <f>IFERROR(INDEX(チェックポイント!$E:$E,MATCH(B870,チェックポイント!$A:$A,0)),"")</f>
        <v>マイナス取引の根拠資料</v>
      </c>
      <c r="E870" s="5" t="str">
        <f>IFERROR(INDEX(チェックポイント!$F:$F,MATCH(B870,チェックポイント!$A:$A,0)),"")</f>
        <v>マイナス売上の売上は収益認識基準を満たした売上計上である（例えば、リスクの高いマイナス取引については、根拠資料を確認したうえで①売上計上と②取消それぞれの観点で合理的なコメントが出来ているかの確認が必要）</v>
      </c>
      <c r="F870" s="2">
        <v>113</v>
      </c>
      <c r="G870" s="5" t="str">
        <f>IFERROR(INDEX(問合せ・差戻し事例!$F:$F,MATCH(F870,問合せ・差戻し事例!$A:$A,0)),"")</f>
        <v>エア・ウォーター東日本(株)</v>
      </c>
      <c r="H870" s="5" t="str">
        <f>IFERROR(INDEX(問合せ・差戻し事例!$E:$E,MATCH(F870,問合せ・差戻し事例!$A:$A,0)),"")</f>
        <v>相模原液酸(株)</v>
      </c>
      <c r="I870" s="5" t="str">
        <f>IFERROR(INDEX(問合せ・差戻し事例!$D:$D,MATCH(F870,問合せ・差戻し事例!$A:$A,0)),"")</f>
        <v>230800</v>
      </c>
      <c r="J870" s="5">
        <f>IFERROR(INDEX(問合せ・差戻し事例!$G:$G,MATCH(F870,問合せ・差戻し事例!$A:$A,0)),"")</f>
        <v>5</v>
      </c>
      <c r="K870" s="5" t="str">
        <f>IFERROR(INDEX(問合せ・差戻し事例!$H:$H,MATCH(F870,問合せ・差戻し事例!$A:$A,0)),"")</f>
        <v>下記、NO05.売上マイナスデータチェック.xlsxに関する資料のご提示をお願いいたします。
①仕訳検索テキスト022501502993（2025/9/30)
売上額△10,755,000円＞ 検証コメント”関係者合意に基づき上期末にて単価精算実施、合意書添付”＞当該資料（売上マイナスの妥当性の根拠資料）をご提示お願いします。
売上額△27,260,000円 ＞同上。資料（売上マイナスの妥当性の根拠資料）をご提示お願いします。
②仕訳検索テキスト022501503058（2025/9/30)
売上額△1,985,000 円＞ 検証コメント”関係者合意に基づき上期末にて単価精算実施、合意書添付”＞当該資料（売上マイナスの妥当性の根拠資料）をご提示お願いします。
③仕訳検索テキスト022502918392（2026/3/31)
売上額△4,774,000円&gt;検証コメント”関係者合意に基づき上期末にて単価精算実施、合意書添付””同意書に基づき適正に処理されていることを確認した”＞当該資料（売上マイナスの妥当性の根拠資料）をご提示お願いします。
売上額△12,423,000円＞同上。 資料（売上マイナスの妥当性の根拠資料）をご提示お願いします。</v>
      </c>
    </row>
    <row r="871" spans="1:11" ht="17.5" hidden="1" x14ac:dyDescent="0.6">
      <c r="A871" s="2">
        <v>870</v>
      </c>
      <c r="B871" s="2">
        <v>285</v>
      </c>
      <c r="C871" s="5">
        <f>IFERROR(INDEX(チェックポイント!$D:$D,MATCH(B871,チェックポイント!$A:$A,0)),"")</f>
        <v>21</v>
      </c>
      <c r="D871" s="5" t="str">
        <f>IFERROR(INDEX(チェックポイント!$E:$E,MATCH(B871,チェックポイント!$A:$A,0)),"")</f>
        <v>マイナス取引の根拠資料</v>
      </c>
      <c r="E871" s="5" t="str">
        <f>IFERROR(INDEX(チェックポイント!$F:$F,MATCH(B871,チェックポイント!$A:$A,0)),"")</f>
        <v>マイナス売上の売上は収益認識基準を満たした売上計上である（例えば、リスクの高いマイナス取引については、根拠資料を確認したうえで①売上計上と②取消それぞれの観点で合理的なコメントが出来ているかの確認が必要）</v>
      </c>
      <c r="F871" s="2">
        <v>120</v>
      </c>
      <c r="G871" s="5" t="str">
        <f>IFERROR(INDEX(問合せ・差戻し事例!$F:$F,MATCH(F871,問合せ・差戻し事例!$A:$A,0)),"")</f>
        <v>エア・ウォーター東日本(株)</v>
      </c>
      <c r="H871" s="5" t="str">
        <f>IFERROR(INDEX(問合せ・差戻し事例!$E:$E,MATCH(F871,問合せ・差戻し事例!$A:$A,0)),"")</f>
        <v>岩手液酸(株)</v>
      </c>
      <c r="I871" s="5" t="str">
        <f>IFERROR(INDEX(問合せ・差戻し事例!$D:$D,MATCH(F871,問合せ・差戻し事例!$A:$A,0)),"")</f>
        <v>230500</v>
      </c>
      <c r="J871" s="5">
        <f>IFERROR(INDEX(問合せ・差戻し事例!$G:$G,MATCH(F871,問合せ・差戻し事例!$A:$A,0)),"")</f>
        <v>5</v>
      </c>
      <c r="K871" s="5" t="str">
        <f>IFERROR(INDEX(問合せ・差戻し事例!$H:$H,MATCH(F871,問合せ・差戻し事例!$A:$A,0)),"")</f>
        <v>・下記、岩手液酸：NO05.売上マイナスデータチェックExcel記載の売上マイナスの根拠資料のご提示をお願いします。
①仕訳検索テキスト：022501490634（2025/9/30,数量誤計上の訂正）
売上額△10,954,107円&gt;”資料に基づき適正数量に訂正を行った。”コメント記載の資料のご提示
売上額△ 33,381,360円&gt;同上
②仕訳検索テキスト：022501503076（2025/9/30,上期精算分）
売上額△4,372,000 円&gt;”AW酸素に対し、資料に基づいた精算金額の赤処理を行った。”コメント記載の資料のご提示
売上額△14,863,000 円&gt;同上
③仕訳検索テキスト：022502909613（2026/3/31,下期精算)
 売上額△5,695,000円 &gt;”AW酸素に対し、資料に基づいた精算金額の赤処理を行った。”コメント記載の資料のご提示
売上額△21,323,000円&gt; 同上</v>
      </c>
    </row>
    <row r="872" spans="1:11" ht="17.5" hidden="1" x14ac:dyDescent="0.6">
      <c r="A872" s="2">
        <v>871</v>
      </c>
      <c r="B872" s="2">
        <v>203</v>
      </c>
      <c r="C872" s="5">
        <f>IFERROR(INDEX(チェックポイント!$D:$D,MATCH(B872,チェックポイント!$A:$A,0)),"")</f>
        <v>21</v>
      </c>
      <c r="D872" s="5" t="str">
        <f>IFERROR(INDEX(チェックポイント!$E:$E,MATCH(B872,チェックポイント!$A:$A,0)),"")</f>
        <v>マイナス取引の根拠資料</v>
      </c>
      <c r="E872" s="5" t="str">
        <f>IFERROR(INDEX(チェックポイント!$F:$F,MATCH(B872,チェックポイント!$A:$A,0)),"")</f>
        <v>（項目5 提出物21 その他個別事例・恒常的なCP化は要個別判断）</v>
      </c>
      <c r="F872" s="2">
        <v>449</v>
      </c>
      <c r="G872" s="5" t="str">
        <f>IFERROR(INDEX(問合せ・差戻し事例!$F:$F,MATCH(F872,問合せ・差戻し事例!$A:$A,0)),"")</f>
        <v>デンタルケアユニット</v>
      </c>
      <c r="H872" s="5" t="str">
        <f>IFERROR(INDEX(問合せ・差戻し事例!$E:$E,MATCH(F872,問合せ・差戻し事例!$A:$A,0)),"")</f>
        <v>(株)ニッセン</v>
      </c>
      <c r="I872" s="5" t="str">
        <f>IFERROR(INDEX(問合せ・差戻し事例!$D:$D,MATCH(F872,問合せ・差戻し事例!$A:$A,0)),"")</f>
        <v>100206</v>
      </c>
      <c r="J872" s="5">
        <f>IFERROR(INDEX(問合せ・差戻し事例!$G:$G,MATCH(F872,問合せ・差戻し事例!$A:$A,0)),"")</f>
        <v>5</v>
      </c>
      <c r="K872" s="5" t="str">
        <f>IFERROR(INDEX(問合せ・差戻し事例!$H:$H,MATCH(F872,問合せ・差戻し事例!$A:$A,0)),"")</f>
        <v>①4111 売上高について、仕訳帳の合計と試算表の間で以下が差異が生じておりますが、要因をご教示いただけますでしょうか。
・仕訳帳：16,053M
・試算表：16,058M
②マイナス売上の計上妥当性について、顧客返品に係るものはコメントいただきましたが、他もコメントを記載いただけますでしょうか
例えば、消化仕入の売上控除がございますが、マイナス処理の妥当性(収益認識基準を満たしているか)に関するコメントをご記載いただけますと幸いです</v>
      </c>
    </row>
    <row r="873" spans="1:11" ht="17.5" hidden="1" x14ac:dyDescent="0.6">
      <c r="A873" s="2">
        <v>872</v>
      </c>
      <c r="B873" s="2">
        <v>203</v>
      </c>
      <c r="C873" s="5">
        <f>IFERROR(INDEX(チェックポイント!$D:$D,MATCH(B873,チェックポイント!$A:$A,0)),"")</f>
        <v>21</v>
      </c>
      <c r="D873" s="5" t="str">
        <f>IFERROR(INDEX(チェックポイント!$E:$E,MATCH(B873,チェックポイント!$A:$A,0)),"")</f>
        <v>マイナス取引の根拠資料</v>
      </c>
      <c r="E873" s="5" t="str">
        <f>IFERROR(INDEX(チェックポイント!$F:$F,MATCH(B873,チェックポイント!$A:$A,0)),"")</f>
        <v>（項目5 提出物21 その他個別事例・恒常的なCP化は要個別判断）</v>
      </c>
      <c r="F873" s="2">
        <v>462</v>
      </c>
      <c r="G873" s="5" t="str">
        <f>IFERROR(INDEX(問合せ・差戻し事例!$F:$F,MATCH(F873,問合せ・差戻し事例!$A:$A,0)),"")</f>
        <v>デンタルケアユニット</v>
      </c>
      <c r="H873" s="5" t="str">
        <f>IFERROR(INDEX(問合せ・差戻し事例!$E:$E,MATCH(F873,問合せ・差戻し事例!$A:$A,0)),"")</f>
        <v>(株)ナイキ歯研</v>
      </c>
      <c r="I873" s="5" t="str">
        <f>IFERROR(INDEX(問合せ・差戻し事例!$D:$D,MATCH(F873,問合せ・差戻し事例!$A:$A,0)),"")</f>
        <v>100205</v>
      </c>
      <c r="J873" s="5">
        <f>IFERROR(INDEX(問合せ・差戻し事例!$G:$G,MATCH(F873,問合せ・差戻し事例!$A:$A,0)),"")</f>
        <v>5</v>
      </c>
      <c r="K873" s="5" t="str">
        <f>IFERROR(INDEX(問合せ・差戻し事例!$H:$H,MATCH(F873,問合せ・差戻し事例!$A:$A,0)),"")</f>
        <v>No.60の更問
資料をご提出いただきありがとうございます。
No.8の根拠資料フォルダに、26/3期の比較損益推移表が新しく提出されていると理解しております。こちらは明細ではなく、月次の計上額となりますので、年間の売上明細(元帳等)をご提出お願いいたします。</v>
      </c>
    </row>
    <row r="874" spans="1:11" ht="17.5" hidden="1" x14ac:dyDescent="0.6">
      <c r="A874" s="2">
        <v>873</v>
      </c>
      <c r="B874" s="2">
        <v>286</v>
      </c>
      <c r="C874" s="5">
        <f>IFERROR(INDEX(チェックポイント!$D:$D,MATCH(B874,チェックポイント!$A:$A,0)),"")</f>
        <v>21</v>
      </c>
      <c r="D874" s="5" t="str">
        <f>IFERROR(INDEX(チェックポイント!$E:$E,MATCH(B874,チェックポイント!$A:$A,0)),"")</f>
        <v>マイナス取引の根拠資料</v>
      </c>
      <c r="E874" s="5" t="str">
        <f>IFERROR(INDEX(チェックポイント!$F:$F,MATCH(B874,チェックポイント!$A:$A,0)),"")</f>
        <v>25年4月~26年3月の全ての売上明細（マイナス含む）が提出されている（試算表との一致が確認できる）</v>
      </c>
      <c r="F874" s="2">
        <v>487</v>
      </c>
      <c r="G874" s="5" t="str">
        <f>IFERROR(INDEX(問合せ・差戻し事例!$F:$F,MATCH(F874,問合せ・差戻し事例!$A:$A,0)),"")</f>
        <v>デンタルケアユニット</v>
      </c>
      <c r="H874" s="5" t="str">
        <f>IFERROR(INDEX(問合せ・差戻し事例!$E:$E,MATCH(F874,問合せ・差戻し事例!$A:$A,0)),"")</f>
        <v>(株)ナイキ歯研</v>
      </c>
      <c r="I874" s="5" t="str">
        <f>IFERROR(INDEX(問合せ・差戻し事例!$D:$D,MATCH(F874,問合せ・差戻し事例!$A:$A,0)),"")</f>
        <v>100205</v>
      </c>
      <c r="J874" s="5">
        <f>IFERROR(INDEX(問合せ・差戻し事例!$G:$G,MATCH(F874,問合せ・差戻し事例!$A:$A,0)),"")</f>
        <v>5</v>
      </c>
      <c r="K874" s="5" t="str">
        <f>IFERROR(INDEX(問合せ・差戻し事例!$H:$H,MATCH(F874,問合せ・差戻し事例!$A:$A,0)),"")</f>
        <v>No.104の更問
①ご提出いただいた試算表は25/12月~26/3月となっているため、25/10月~11月分もご提出お願いいたします
②売上明細として各月の請求額をご提出いただいておりますが、No.8のご回答を踏まえると、請求額の合計と試算表との間で差額が生じていると理解しております。当該差額の要因が分かる資料をご提出ください
③試算表より売上値引が計上されているように見受けられますので、マイナス売上の計上妥当性について、検証コメントを記載いただけますと幸いです</v>
      </c>
    </row>
    <row r="875" spans="1:11" ht="17.5" hidden="1" x14ac:dyDescent="0.6">
      <c r="A875" s="2">
        <v>874</v>
      </c>
      <c r="B875" s="2">
        <v>285</v>
      </c>
      <c r="C875" s="5">
        <f>IFERROR(INDEX(チェックポイント!$D:$D,MATCH(B875,チェックポイント!$A:$A,0)),"")</f>
        <v>21</v>
      </c>
      <c r="D875" s="5" t="str">
        <f>IFERROR(INDEX(チェックポイント!$E:$E,MATCH(B875,チェックポイント!$A:$A,0)),"")</f>
        <v>マイナス取引の根拠資料</v>
      </c>
      <c r="E875" s="5" t="str">
        <f>IFERROR(INDEX(チェックポイント!$F:$F,MATCH(B875,チェックポイント!$A:$A,0)),"")</f>
        <v>マイナス売上の売上は収益認識基準を満たした売上計上である（例えば、リスクの高いマイナス取引については、根拠資料を確認したうえで①売上計上と②取消それぞれの観点で合理的なコメントが出来ているかの確認が必要）</v>
      </c>
      <c r="F875" s="2">
        <v>497</v>
      </c>
      <c r="G875" s="5" t="str">
        <f>IFERROR(INDEX(問合せ・差戻し事例!$F:$F,MATCH(F875,問合せ・差戻し事例!$A:$A,0)),"")</f>
        <v>デンタルケアユニット</v>
      </c>
      <c r="H875" s="5" t="str">
        <f>IFERROR(INDEX(問合せ・差戻し事例!$E:$E,MATCH(F875,問合せ・差戻し事例!$A:$A,0)),"")</f>
        <v>(株)u&amp;n</v>
      </c>
      <c r="I875" s="5" t="str">
        <f>IFERROR(INDEX(問合せ・差戻し事例!$D:$D,MATCH(F875,問合せ・差戻し事例!$A:$A,0)),"")</f>
        <v>100216</v>
      </c>
      <c r="J875" s="5">
        <f>IFERROR(INDEX(問合せ・差戻し事例!$G:$G,MATCH(F875,問合せ・差戻し事例!$A:$A,0)),"")</f>
        <v>5</v>
      </c>
      <c r="K875" s="5" t="str">
        <f>IFERROR(INDEX(問合せ・差戻し事例!$H:$H,MATCH(F875,問合せ・差戻し事例!$A:$A,0)),"")</f>
        <v>・網羅性及び売上伝票/明細との整合性を確認するため、26年4月の試算表の提出をお願い出来ますでしょうか。
→根拠資料フォルダに格納いただいておりますため、取り下げとさせていただきます</v>
      </c>
    </row>
    <row r="876" spans="1:11" ht="17.5" hidden="1" x14ac:dyDescent="0.6">
      <c r="A876" s="2">
        <v>875</v>
      </c>
      <c r="B876" s="2">
        <v>285</v>
      </c>
      <c r="C876" s="5">
        <f>IFERROR(INDEX(チェックポイント!$D:$D,MATCH(B876,チェックポイント!$A:$A,0)),"")</f>
        <v>21</v>
      </c>
      <c r="D876" s="5" t="str">
        <f>IFERROR(INDEX(チェックポイント!$E:$E,MATCH(B876,チェックポイント!$A:$A,0)),"")</f>
        <v>マイナス取引の根拠資料</v>
      </c>
      <c r="E876" s="5" t="str">
        <f>IFERROR(INDEX(チェックポイント!$F:$F,MATCH(B876,チェックポイント!$A:$A,0)),"")</f>
        <v>マイナス売上の売上は収益認識基準を満たした売上計上である（例えば、リスクの高いマイナス取引については、根拠資料を確認したうえで①売上計上と②取消それぞれの観点で合理的なコメントが出来ているかの確認が必要）</v>
      </c>
      <c r="F876" s="2">
        <v>892</v>
      </c>
      <c r="G876" s="5" t="str">
        <f>IFERROR(INDEX(問合せ・差戻し事例!$F:$F,MATCH(F876,問合せ・差戻し事例!$A:$A,0)),"")</f>
        <v xml:space="preserve">インダストリアルガスユニット </v>
      </c>
      <c r="H876" s="5" t="str">
        <f>IFERROR(INDEX(問合せ・差戻し事例!$E:$E,MATCH(F876,問合せ・差戻し事例!$A:$A,0)),"")</f>
        <v>エア・ウォーターNV(株)</v>
      </c>
      <c r="I876" s="5" t="str">
        <f>IFERROR(INDEX(問合せ・差戻し事例!$D:$D,MATCH(F876,問合せ・差戻し事例!$A:$A,0)),"")</f>
        <v>020200</v>
      </c>
      <c r="J876" s="5">
        <f>IFERROR(INDEX(問合せ・差戻し事例!$G:$G,MATCH(F876,問合せ・差戻し事例!$A:$A,0)),"")</f>
        <v>5</v>
      </c>
      <c r="K876" s="5" t="str">
        <f>IFERROR(INDEX(問合せ・差戻し事例!$H:$H,MATCH(F876,問合せ・差戻し事例!$A:$A,0)),"")</f>
        <v>・過年度修正に伴う売上修正額の根拠資料を格納いただけますでしょうか
・検証コメントの多くに「売上計上訂正」と記載がありますが、どのような要因で訂正が行われているのか検証コメントの右の列にご記載いただけますでしょうか。（要因が複数ある場合にはそれぞれ分けて記載いただけますと幸いです)</v>
      </c>
    </row>
    <row r="877" spans="1:11" ht="17.5" hidden="1" x14ac:dyDescent="0.6">
      <c r="A877" s="2">
        <v>876</v>
      </c>
      <c r="B877" s="2">
        <v>285</v>
      </c>
      <c r="C877" s="5">
        <f>IFERROR(INDEX(チェックポイント!$D:$D,MATCH(B877,チェックポイント!$A:$A,0)),"")</f>
        <v>21</v>
      </c>
      <c r="D877" s="5" t="str">
        <f>IFERROR(INDEX(チェックポイント!$E:$E,MATCH(B877,チェックポイント!$A:$A,0)),"")</f>
        <v>マイナス取引の根拠資料</v>
      </c>
      <c r="E877" s="5" t="str">
        <f>IFERROR(INDEX(チェックポイント!$F:$F,MATCH(B877,チェックポイント!$A:$A,0)),"")</f>
        <v>マイナス売上の売上は収益認識基準を満たした売上計上である（例えば、リスクの高いマイナス取引については、根拠資料を確認したうえで①売上計上と②取消それぞれの観点で合理的なコメントが出来ているかの確認が必要）</v>
      </c>
      <c r="F877" s="2">
        <v>969</v>
      </c>
      <c r="G877" s="5" t="str">
        <f>IFERROR(INDEX(問合せ・差戻し事例!$F:$F,MATCH(F877,問合せ・差戻し事例!$A:$A,0)),"")</f>
        <v xml:space="preserve">インダストリアルガスユニット </v>
      </c>
      <c r="H877" s="5" t="str">
        <f>IFERROR(INDEX(問合せ・差戻し事例!$E:$E,MATCH(F877,問合せ・差戻し事例!$A:$A,0)),"")</f>
        <v>メカトロ・アソシエーツ(株)</v>
      </c>
      <c r="I877" s="5" t="str">
        <f>IFERROR(INDEX(問合せ・差戻し事例!$D:$D,MATCH(F877,問合せ・差戻し事例!$A:$A,0)),"")</f>
        <v>020100</v>
      </c>
      <c r="J877" s="5">
        <f>IFERROR(INDEX(問合せ・差戻し事例!$G:$G,MATCH(F877,問合せ・差戻し事例!$A:$A,0)),"")</f>
        <v>5</v>
      </c>
      <c r="K877" s="5" t="str">
        <f>IFERROR(INDEX(問合せ・差戻し事例!$H:$H,MATCH(F877,問合せ・差戻し事例!$A:$A,0)),"")</f>
        <v>株式会社セレコーポレーションに対する売上の減額（２件)に関する根拠資料をご開示頂けますでしょうか</v>
      </c>
    </row>
    <row r="878" spans="1:11" ht="17.5" hidden="1" x14ac:dyDescent="0.6">
      <c r="A878" s="2">
        <v>877</v>
      </c>
      <c r="B878" s="2">
        <v>285</v>
      </c>
      <c r="C878" s="5">
        <f>IFERROR(INDEX(チェックポイント!$D:$D,MATCH(B878,チェックポイント!$A:$A,0)),"")</f>
        <v>21</v>
      </c>
      <c r="D878" s="5" t="str">
        <f>IFERROR(INDEX(チェックポイント!$E:$E,MATCH(B878,チェックポイント!$A:$A,0)),"")</f>
        <v>マイナス取引の根拠資料</v>
      </c>
      <c r="E878" s="5" t="str">
        <f>IFERROR(INDEX(チェックポイント!$F:$F,MATCH(B878,チェックポイント!$A:$A,0)),"")</f>
        <v>マイナス売上の売上は収益認識基準を満たした売上計上である（例えば、リスクの高いマイナス取引については、根拠資料を確認したうえで①売上計上と②取消それぞれの観点で合理的なコメントが出来ているかの確認が必要）</v>
      </c>
      <c r="F878" s="2">
        <v>1139</v>
      </c>
      <c r="G878" s="5" t="str">
        <f>IFERROR(INDEX(問合せ・差戻し事例!$F:$F,MATCH(F878,問合せ・差戻し事例!$A:$A,0)),"")</f>
        <v>グローバルエンジニアリングユニット</v>
      </c>
      <c r="H878" s="5" t="str">
        <f>IFERROR(INDEX(問合せ・差戻し事例!$E:$E,MATCH(F878,問合せ・差戻し事例!$A:$A,0)),"")</f>
        <v>AIR WATER GAS SOLUTIONS INC.</v>
      </c>
      <c r="I878" s="5" t="str">
        <f>IFERROR(INDEX(問合せ・差戻し事例!$D:$D,MATCH(F878,問合せ・差戻し事例!$A:$A,0)),"")</f>
        <v>040401</v>
      </c>
      <c r="J878" s="5">
        <f>IFERROR(INDEX(問合せ・差戻し事例!$G:$G,MATCH(F878,問合せ・差戻し事例!$A:$A,0)),"")</f>
        <v>5</v>
      </c>
      <c r="K878" s="5" t="str">
        <f>IFERROR(INDEX(問合せ・差戻し事例!$H:$H,MATCH(F878,問合せ・差戻し事例!$A:$A,0)),"")</f>
        <v>41100EQ・Num：CI-002-006CI-002-006
USD4,840ｋをDepositとすることが適切である根拠資料を共有頂けますでしょうか。
POCmethodを適用したことによるマイナス売上については、プラス売上と合わせて根拠資料を提供済みでしょうか。</v>
      </c>
    </row>
    <row r="879" spans="1:11" ht="17.5" hidden="1" x14ac:dyDescent="0.6">
      <c r="A879" s="2">
        <v>878</v>
      </c>
      <c r="B879" s="2">
        <v>285</v>
      </c>
      <c r="C879" s="5">
        <f>IFERROR(INDEX(チェックポイント!$D:$D,MATCH(B879,チェックポイント!$A:$A,0)),"")</f>
        <v>21</v>
      </c>
      <c r="D879" s="5" t="str">
        <f>IFERROR(INDEX(チェックポイント!$E:$E,MATCH(B879,チェックポイント!$A:$A,0)),"")</f>
        <v>マイナス取引の根拠資料</v>
      </c>
      <c r="E879" s="5" t="str">
        <f>IFERROR(INDEX(チェックポイント!$F:$F,MATCH(B879,チェックポイント!$A:$A,0)),"")</f>
        <v>マイナス売上の売上は収益認識基準を満たした売上計上である（例えば、リスクの高いマイナス取引については、根拠資料を確認したうえで①売上計上と②取消それぞれの観点で合理的なコメントが出来ているかの確認が必要）</v>
      </c>
      <c r="F879" s="2">
        <v>1255</v>
      </c>
      <c r="G879" s="5" t="str">
        <f>IFERROR(INDEX(問合せ・差戻し事例!$F:$F,MATCH(F879,問合せ・差戻し事例!$A:$A,0)),"")</f>
        <v>エネルギーソリューションユニット</v>
      </c>
      <c r="H879" s="5" t="str">
        <f>IFERROR(INDEX(問合せ・差戻し事例!$E:$E,MATCH(F879,問合せ・差戻し事例!$A:$A,0)),"")</f>
        <v>Pacific Petro Import And Export Trading JSC</v>
      </c>
      <c r="I879" s="5" t="str">
        <f>IFERROR(INDEX(問合せ・差戻し事例!$D:$D,MATCH(F879,問合せ・差戻し事例!$A:$A,0)),"")</f>
        <v>050100</v>
      </c>
      <c r="J879" s="5">
        <f>IFERROR(INDEX(問合せ・差戻し事例!$G:$G,MATCH(F879,問合せ・差戻し事例!$A:$A,0)),"")</f>
        <v>5</v>
      </c>
      <c r="K879" s="5" t="str">
        <f>IFERROR(INDEX(問合せ・差戻し事例!$H:$H,MATCH(F879,問合せ・差戻し事例!$A:$A,0)),"")</f>
        <v>・売上のマイナス処理をしている取引について、当該取り消し処理の根拠資料を格納頂けますでしょうか。</v>
      </c>
    </row>
    <row r="880" spans="1:11" ht="17.5" hidden="1" x14ac:dyDescent="0.6">
      <c r="A880" s="2">
        <v>879</v>
      </c>
      <c r="B880" s="2">
        <v>203</v>
      </c>
      <c r="C880" s="5">
        <f>IFERROR(INDEX(チェックポイント!$D:$D,MATCH(B880,チェックポイント!$A:$A,0)),"")</f>
        <v>21</v>
      </c>
      <c r="D880" s="5" t="str">
        <f>IFERROR(INDEX(チェックポイント!$E:$E,MATCH(B880,チェックポイント!$A:$A,0)),"")</f>
        <v>マイナス取引の根拠資料</v>
      </c>
      <c r="E880" s="5" t="str">
        <f>IFERROR(INDEX(チェックポイント!$F:$F,MATCH(B880,チェックポイント!$A:$A,0)),"")</f>
        <v>（項目5 提出物21 その他個別事例・恒常的なCP化は要個別判断）</v>
      </c>
      <c r="F880" s="2">
        <v>1379</v>
      </c>
      <c r="G880" s="5" t="str">
        <f>IFERROR(INDEX(問合せ・差戻し事例!$F:$F,MATCH(F880,問合せ・差戻し事例!$A:$A,0)),"")</f>
        <v xml:space="preserve">海水ユニット </v>
      </c>
      <c r="H880" s="5" t="str">
        <f>IFERROR(INDEX(問合せ・差戻し事例!$E:$E,MATCH(F880,問合せ・差戻し事例!$A:$A,0)),"")</f>
        <v>Redco S.R.L.</v>
      </c>
      <c r="I880" s="5" t="str">
        <f>IFERROR(INDEX(問合せ・差戻し事例!$D:$D,MATCH(F880,問合せ・差戻し事例!$A:$A,0)),"")</f>
        <v>140204</v>
      </c>
      <c r="J880" s="5">
        <f>IFERROR(INDEX(問合せ・差戻し事例!$G:$G,MATCH(F880,問合せ・差戻し事例!$A:$A,0)),"")</f>
        <v>5</v>
      </c>
      <c r="K880" s="5" t="str">
        <f>IFERROR(INDEX(問合せ・差戻し事例!$H:$H,MATCH(F880,問合せ・差戻し事例!$A:$A,0)),"")</f>
        <v>・網羅性及び整合性を確認するため、全売上データと試算表(PL/BS)の一致を確認いただけますでしょうか。その際、一致する旨を根拠資料内に記載頂けると幸いです。一致しない場合は、差異の理由を根拠資料内で説明して頂けると幸いです。</v>
      </c>
    </row>
    <row r="881" spans="1:11" ht="17.5" hidden="1" x14ac:dyDescent="0.6">
      <c r="A881" s="2">
        <v>880</v>
      </c>
      <c r="B881" s="2">
        <v>285</v>
      </c>
      <c r="C881" s="5">
        <f>IFERROR(INDEX(チェックポイント!$D:$D,MATCH(B881,チェックポイント!$A:$A,0)),"")</f>
        <v>21</v>
      </c>
      <c r="D881" s="5" t="str">
        <f>IFERROR(INDEX(チェックポイント!$E:$E,MATCH(B881,チェックポイント!$A:$A,0)),"")</f>
        <v>マイナス取引の根拠資料</v>
      </c>
      <c r="E881" s="5" t="str">
        <f>IFERROR(INDEX(チェックポイント!$F:$F,MATCH(B881,チェックポイント!$A:$A,0)),"")</f>
        <v>マイナス売上の売上は収益認識基準を満たした売上計上である（例えば、リスクの高いマイナス取引については、根拠資料を確認したうえで①売上計上と②取消それぞれの観点で合理的なコメントが出来ているかの確認が必要）</v>
      </c>
      <c r="F881" s="2">
        <v>1509</v>
      </c>
      <c r="G881" s="5" t="str">
        <f>IFERROR(INDEX(問合せ・差戻し事例!$F:$F,MATCH(F881,問合せ・差戻し事例!$A:$A,0)),"")</f>
        <v/>
      </c>
      <c r="H881" s="5" t="str">
        <f>IFERROR(INDEX(問合せ・差戻し事例!$E:$E,MATCH(F881,問合せ・差戻し事例!$A:$A,0)),"")</f>
        <v/>
      </c>
      <c r="I881" s="5" t="str">
        <f>IFERROR(INDEX(問合せ・差戻し事例!$D:$D,MATCH(F881,問合せ・差戻し事例!$A:$A,0)),"")</f>
        <v>90101</v>
      </c>
      <c r="J881" s="5">
        <f>IFERROR(INDEX(問合せ・差戻し事例!$G:$G,MATCH(F881,問合せ・差戻し事例!$A:$A,0)),"")</f>
        <v>5</v>
      </c>
      <c r="K881" s="5" t="str">
        <f>IFERROR(INDEX(問合せ・差戻し事例!$H:$H,MATCH(F881,問合せ・差戻し事例!$A:$A,0)),"")</f>
        <v>・検証コメントについて、期ずれへの影響というよりかはどのように収益認識基準を満たしたこと（売上計上が妥当であること）を確認したのか記載ください。下記の記載例のような粒度で具体的にどういった理由でマイナス取引が生じ、どういったプロセス/経緯で計上したのか記載ください。
記載例: 計上から5日後に一部金額が取り消されている。調査の結果、納品した10台のうち2台に輸送中の破損があり、顧客検収時に返品されたことが判明。返品受入報告書および顧客との協議メールを確認
・また2000万以上のマイナス取引については根拠資料（収益認識基準を満たしたことを確認できる資料及び売上計上が妥当であると判断するにあたり使用した資料）を提出ください</v>
      </c>
    </row>
    <row r="882" spans="1:11" ht="17.5" hidden="1" x14ac:dyDescent="0.6">
      <c r="A882" s="2">
        <v>881</v>
      </c>
      <c r="B882" s="2">
        <v>285</v>
      </c>
      <c r="C882" s="5">
        <f>IFERROR(INDEX(チェックポイント!$D:$D,MATCH(B882,チェックポイント!$A:$A,0)),"")</f>
        <v>21</v>
      </c>
      <c r="D882" s="5" t="str">
        <f>IFERROR(INDEX(チェックポイント!$E:$E,MATCH(B882,チェックポイント!$A:$A,0)),"")</f>
        <v>マイナス取引の根拠資料</v>
      </c>
      <c r="E882" s="5" t="str">
        <f>IFERROR(INDEX(チェックポイント!$F:$F,MATCH(B882,チェックポイント!$A:$A,0)),"")</f>
        <v>マイナス売上の売上は収益認識基準を満たした売上計上である（例えば、リスクの高いマイナス取引については、根拠資料を確認したうえで①売上計上と②取消それぞれの観点で合理的なコメントが出来ているかの確認が必要）</v>
      </c>
      <c r="F882" s="2">
        <v>1617</v>
      </c>
      <c r="G882" s="5" t="str">
        <f>IFERROR(INDEX(問合せ・差戻し事例!$F:$F,MATCH(F882,問合せ・差戻し事例!$A:$A,0)),"")</f>
        <v>グローバル戦略推進本部</v>
      </c>
      <c r="H882" s="5" t="str">
        <f>IFERROR(INDEX(問合せ・差戻し事例!$E:$E,MATCH(F882,問合せ・差戻し事例!$A:$A,0)),"")</f>
        <v>上海爱沃特国际贸易有限公司</v>
      </c>
      <c r="I882" s="5" t="str">
        <f>IFERROR(INDEX(問合せ・差戻し事例!$D:$D,MATCH(F882,問合せ・差戻し事例!$A:$A,0)),"")</f>
        <v>170200</v>
      </c>
      <c r="J882" s="5">
        <f>IFERROR(INDEX(問合せ・差戻し事例!$G:$G,MATCH(F882,問合せ・差戻し事例!$A:$A,0)),"")</f>
        <v>5</v>
      </c>
      <c r="K882" s="5" t="str">
        <f>IFERROR(INDEX(問合せ・差戻し事例!$H:$H,MATCH(F882,問合せ・差戻し事例!$A:$A,0)),"")</f>
        <v>資料のご提出をありがとうございました。Deliverableの「05_売上マイナスデータ・売上の取消仕訳_成果物上海AQ.xlsx」について、総勘定元帳などからどのように抽出されているのでしょうか。
E列合計額は3,578,751元ですが、この3,578,751元が総勘定元帳のどの部分と一致するか確認する目的です。
（根拠資料フォルダの「自主点検関連資料提出（売上取り消し仕分け根拠資料）.xlsx」はDeliverableとどのような関係でしょうか）</v>
      </c>
    </row>
    <row r="883" spans="1:11" ht="17.5" hidden="1" x14ac:dyDescent="0.6">
      <c r="A883" s="2">
        <v>882</v>
      </c>
      <c r="B883" s="2">
        <v>285</v>
      </c>
      <c r="C883" s="5">
        <f>IFERROR(INDEX(チェックポイント!$D:$D,MATCH(B883,チェックポイント!$A:$A,0)),"")</f>
        <v>21</v>
      </c>
      <c r="D883" s="5" t="str">
        <f>IFERROR(INDEX(チェックポイント!$E:$E,MATCH(B883,チェックポイント!$A:$A,0)),"")</f>
        <v>マイナス取引の根拠資料</v>
      </c>
      <c r="E883" s="5" t="str">
        <f>IFERROR(INDEX(チェックポイント!$F:$F,MATCH(B883,チェックポイント!$A:$A,0)),"")</f>
        <v>マイナス売上の売上は収益認識基準を満たした売上計上である（例えば、リスクの高いマイナス取引については、根拠資料を確認したうえで①売上計上と②取消それぞれの観点で合理的なコメントが出来ているかの確認が必要）</v>
      </c>
      <c r="F883" s="2">
        <v>1625</v>
      </c>
      <c r="G883" s="5" t="str">
        <f>IFERROR(INDEX(問合せ・差戻し事例!$F:$F,MATCH(F883,問合せ・差戻し事例!$A:$A,0)),"")</f>
        <v>グローバル戦略推進本部</v>
      </c>
      <c r="H883" s="5" t="str">
        <f>IFERROR(INDEX(問合せ・差戻し事例!$E:$E,MATCH(F883,問合せ・差戻し事例!$A:$A,0)),"")</f>
        <v>上海爱沃特国际贸易有限公司</v>
      </c>
      <c r="I883" s="5" t="str">
        <f>IFERROR(INDEX(問合せ・差戻し事例!$D:$D,MATCH(F883,問合せ・差戻し事例!$A:$A,0)),"")</f>
        <v>170200</v>
      </c>
      <c r="J883" s="5">
        <f>IFERROR(INDEX(問合せ・差戻し事例!$G:$G,MATCH(F883,問合せ・差戻し事例!$A:$A,0)),"")</f>
        <v>5</v>
      </c>
      <c r="K883" s="5" t="str">
        <f>IFERROR(INDEX(問合せ・差戻し事例!$H:$H,MATCH(F883,問合せ・差戻し事例!$A:$A,0)),"")</f>
        <v>2026年4月売上のマイナス処理について、2025年4月～2026年3月と同様の資料をご作成頂き、根拠資料もご提出頂けますでしょうか。
2026/4/23計上の冲回3月转208内销刹车系统清洗剂收入_卓璐事业部(内贸)-国内_米思米(中国)精密机械贸易有限公司の-131044.9元について、ご準備頂ければと思います。</v>
      </c>
    </row>
    <row r="884" spans="1:11" ht="17.5" hidden="1" x14ac:dyDescent="0.6">
      <c r="A884" s="2">
        <v>883</v>
      </c>
      <c r="B884" s="2">
        <v>285</v>
      </c>
      <c r="C884" s="5">
        <f>IFERROR(INDEX(チェックポイント!$D:$D,MATCH(B884,チェックポイント!$A:$A,0)),"")</f>
        <v>21</v>
      </c>
      <c r="D884" s="5" t="str">
        <f>IFERROR(INDEX(チェックポイント!$E:$E,MATCH(B884,チェックポイント!$A:$A,0)),"")</f>
        <v>マイナス取引の根拠資料</v>
      </c>
      <c r="E884" s="5" t="str">
        <f>IFERROR(INDEX(チェックポイント!$F:$F,MATCH(B884,チェックポイント!$A:$A,0)),"")</f>
        <v>マイナス売上の売上は収益認識基準を満たした売上計上である（例えば、リスクの高いマイナス取引については、根拠資料を確認したうえで①売上計上と②取消それぞれの観点で合理的なコメントが出来ているかの確認が必要）</v>
      </c>
      <c r="F884" s="2">
        <v>1748</v>
      </c>
      <c r="G884" s="5" t="str">
        <f>IFERROR(INDEX(問合せ・差戻し事例!$F:$F,MATCH(F884,問合せ・差戻し事例!$A:$A,0)),"")</f>
        <v xml:space="preserve">エア・ウォーター西日本(株) </v>
      </c>
      <c r="H884" s="5" t="str">
        <f>IFERROR(INDEX(問合せ・差戻し事例!$E:$E,MATCH(F884,問合せ・差戻し事例!$A:$A,0)),"")</f>
        <v>エア・ウォーター西日本メディエス(株)</v>
      </c>
      <c r="I884" s="5" t="str">
        <f>IFERROR(INDEX(問合せ・差戻し事例!$D:$D,MATCH(F884,問合せ・差戻し事例!$A:$A,0)),"")</f>
        <v>240100</v>
      </c>
      <c r="J884" s="5">
        <f>IFERROR(INDEX(問合せ・差戻し事例!$G:$G,MATCH(F884,問合せ・差戻し事例!$A:$A,0)),"")</f>
        <v>5</v>
      </c>
      <c r="K884" s="5" t="str">
        <f>IFERROR(INDEX(問合せ・差戻し事例!$H:$H,MATCH(F884,問合せ・差戻し事例!$A:$A,0)),"")</f>
        <v>・2026年4月のデータチェックが完了しましたら、成果物、根拠資料の提出をお願いします。</v>
      </c>
    </row>
    <row r="885" spans="1:11" ht="17.5" hidden="1" x14ac:dyDescent="0.6">
      <c r="A885" s="2">
        <v>884</v>
      </c>
      <c r="B885" s="2">
        <v>286</v>
      </c>
      <c r="C885" s="5">
        <f>IFERROR(INDEX(チェックポイント!$D:$D,MATCH(B885,チェックポイント!$A:$A,0)),"")</f>
        <v>21</v>
      </c>
      <c r="D885" s="5" t="str">
        <f>IFERROR(INDEX(チェックポイント!$E:$E,MATCH(B885,チェックポイント!$A:$A,0)),"")</f>
        <v>マイナス取引の根拠資料</v>
      </c>
      <c r="E885" s="5" t="str">
        <f>IFERROR(INDEX(チェックポイント!$F:$F,MATCH(B885,チェックポイント!$A:$A,0)),"")</f>
        <v>25年4月~26年3月の全ての売上明細（マイナス含む）が提出されている（試算表との一致が確認できる）</v>
      </c>
      <c r="F885" s="2">
        <v>1877</v>
      </c>
      <c r="G885" s="5" t="str">
        <f>IFERROR(INDEX(問合せ・差戻し事例!$F:$F,MATCH(F885,問合せ・差戻し事例!$A:$A,0)),"")</f>
        <v xml:space="preserve">物流改革推進室 </v>
      </c>
      <c r="H885" s="5" t="str">
        <f>IFERROR(INDEX(問合せ・差戻し事例!$E:$E,MATCH(F885,問合せ・差戻し事例!$A:$A,0)),"")</f>
        <v>荻野配送(株)</v>
      </c>
      <c r="I885" s="5" t="str">
        <f>IFERROR(INDEX(問合せ・差戻し事例!$D:$D,MATCH(F885,問合せ・差戻し事例!$A:$A,0)),"")</f>
        <v>180103</v>
      </c>
      <c r="J885" s="5">
        <f>IFERROR(INDEX(問合せ・差戻し事例!$G:$G,MATCH(F885,問合せ・差戻し事例!$A:$A,0)),"")</f>
        <v>5</v>
      </c>
      <c r="K885" s="5" t="str">
        <f>IFERROR(INDEX(問合せ・差戻し事例!$H:$H,MATCH(F885,問合せ・差戻し事例!$A:$A,0)),"")</f>
        <v>NO.80　81行目ではご対応ありがとうございます。
①売上明細と試算表の数字が合わないようです。（【ご参考】データ名：参考まで　5_仕訳2025.4.1-2026.3.31 売上（科目別小計と試算表との照合確認）.xlsx、シート名：2月末まで売上データ確認　ピボット）
⇒恐縮ですが、提出頂いた売上明細データ（5_仕訳2025.4.1-2026.3.31 売上.xlsx）のどの部分と、どの試算表★のどの部分を確認すれば一致が確認できるか、後工程の確認者でも理解できる形でコメントを記載の上、証憑として保存頂けますでしょうか。
②合致の照合時に使う試算表のデータ（★）も、５．マイナス売上データの根拠資料フォルダに格納願えますと幸いです。
③今回提出いただいた明細を拝見する限り、マイナス売上は存在しなかった、ということでしょうか？（高萩）</v>
      </c>
    </row>
    <row r="886" spans="1:11" ht="17.5" hidden="1" x14ac:dyDescent="0.6">
      <c r="A886" s="2">
        <v>885</v>
      </c>
      <c r="B886" s="2">
        <v>204</v>
      </c>
      <c r="C886" s="5" t="str">
        <f>IFERROR(INDEX(チェックポイント!$D:$D,MATCH(B886,チェックポイント!$A:$A,0)),"")</f>
        <v>共通</v>
      </c>
      <c r="D886" s="5" t="str">
        <f>IFERROR(INDEX(チェックポイント!$E:$E,MATCH(B886,チェックポイント!$A:$A,0)),"")</f>
        <v/>
      </c>
      <c r="E886" s="5" t="str">
        <f>IFERROR(INDEX(チェックポイント!$F:$F,MATCH(B886,チェックポイント!$A:$A,0)),"")</f>
        <v>（項目5 共通 その他個別事例・恒常的なCP化は要個別判断）</v>
      </c>
      <c r="F886" s="2">
        <v>84</v>
      </c>
      <c r="G886" s="5" t="str">
        <f>IFERROR(INDEX(問合せ・差戻し事例!$F:$F,MATCH(F886,問合せ・差戻し事例!$A:$A,0)),"")</f>
        <v>エア・ウォーター東日本(株)</v>
      </c>
      <c r="H886" s="5" t="str">
        <f>IFERROR(INDEX(問合せ・差戻し事例!$E:$E,MATCH(F886,問合せ・差戻し事例!$A:$A,0)),"")</f>
        <v>(株)大森器械店</v>
      </c>
      <c r="I886" s="5" t="str">
        <f>IFERROR(INDEX(問合せ・差戻し事例!$D:$D,MATCH(F886,問合せ・差戻し事例!$A:$A,0)),"")</f>
        <v>230600</v>
      </c>
      <c r="J886" s="5">
        <f>IFERROR(INDEX(問合せ・差戻し事例!$G:$G,MATCH(F886,問合せ・差戻し事例!$A:$A,0)),"")</f>
        <v>5</v>
      </c>
      <c r="K886" s="5" t="str">
        <f>IFERROR(INDEX(問合せ・差戻し事例!$H:$H,MATCH(F886,問合せ・差戻し事例!$A:$A,0)),"")</f>
        <v>2025年4月～2026年3月までは確認済みであり、問題ありませんでした。
お聞きになっておられるかと思いますが、2026年4月単月についても手続きお願いいたします。</v>
      </c>
    </row>
    <row r="887" spans="1:11" ht="17.5" hidden="1" x14ac:dyDescent="0.6">
      <c r="A887" s="2">
        <v>886</v>
      </c>
      <c r="B887" s="2">
        <v>204</v>
      </c>
      <c r="C887" s="5" t="str">
        <f>IFERROR(INDEX(チェックポイント!$D:$D,MATCH(B887,チェックポイント!$A:$A,0)),"")</f>
        <v>共通</v>
      </c>
      <c r="D887" s="5" t="str">
        <f>IFERROR(INDEX(チェックポイント!$E:$E,MATCH(B887,チェックポイント!$A:$A,0)),"")</f>
        <v/>
      </c>
      <c r="E887" s="5" t="str">
        <f>IFERROR(INDEX(チェックポイント!$F:$F,MATCH(B887,チェックポイント!$A:$A,0)),"")</f>
        <v>（項目5 共通 その他個別事例・恒常的なCP化は要個別判断）</v>
      </c>
      <c r="F887" s="2">
        <v>86</v>
      </c>
      <c r="G887" s="5" t="str">
        <f>IFERROR(INDEX(問合せ・差戻し事例!$F:$F,MATCH(F887,問合せ・差戻し事例!$A:$A,0)),"")</f>
        <v>エア・ウォーター東日本(株)</v>
      </c>
      <c r="H887" s="5" t="str">
        <f>IFERROR(INDEX(問合せ・差戻し事例!$E:$E,MATCH(F887,問合せ・差戻し事例!$A:$A,0)),"")</f>
        <v>エア・ウォーター東日本メディエス(株)</v>
      </c>
      <c r="I887" s="5" t="str">
        <f>IFERROR(INDEX(問合せ・差戻し事例!$D:$D,MATCH(F887,問合せ・差戻し事例!$A:$A,0)),"")</f>
        <v>230300</v>
      </c>
      <c r="J887" s="5">
        <f>IFERROR(INDEX(問合せ・差戻し事例!$G:$G,MATCH(F887,問合せ・差戻し事例!$A:$A,0)),"")</f>
        <v>5</v>
      </c>
      <c r="K887" s="5" t="str">
        <f>IFERROR(INDEX(問合せ・差戻し事例!$H:$H,MATCH(F887,問合せ・差戻し事例!$A:$A,0)),"")</f>
        <v/>
      </c>
    </row>
    <row r="888" spans="1:11" ht="17.5" hidden="1" x14ac:dyDescent="0.6">
      <c r="A888" s="2">
        <v>887</v>
      </c>
      <c r="B888" s="2">
        <v>287</v>
      </c>
      <c r="C888" s="5" t="str">
        <f>IFERROR(INDEX(チェックポイント!$D:$D,MATCH(B888,チェックポイント!$A:$A,0)),"")</f>
        <v>共通</v>
      </c>
      <c r="D888" s="5" t="str">
        <f>IFERROR(INDEX(チェックポイント!$E:$E,MATCH(B888,チェックポイント!$A:$A,0)),"")</f>
        <v/>
      </c>
      <c r="E888" s="5" t="str">
        <f>IFERROR(INDEX(チェックポイント!$F:$F,MATCH(B888,チェックポイント!$A:$A,0)),"")</f>
        <v>マイナス売上の売上は収益認識基準を満たした売上計上である（例えば、リスクの高いマイナス取引については、根拠資料を確認したうえで①売上計上と②取消それぞれの観点で合理的なコメントが出来ているかの確認が必要）</v>
      </c>
      <c r="F888" s="2">
        <v>115</v>
      </c>
      <c r="G888" s="5" t="str">
        <f>IFERROR(INDEX(問合せ・差戻し事例!$F:$F,MATCH(F888,問合せ・差戻し事例!$A:$A,0)),"")</f>
        <v>エア・ウォーター東日本(株)</v>
      </c>
      <c r="H888" s="5" t="str">
        <f>IFERROR(INDEX(問合せ・差戻し事例!$E:$E,MATCH(F888,問合せ・差戻し事例!$A:$A,0)),"")</f>
        <v>エア・ウォーター東日本メディエス(株)</v>
      </c>
      <c r="I888" s="5" t="str">
        <f>IFERROR(INDEX(問合せ・差戻し事例!$D:$D,MATCH(F888,問合せ・差戻し事例!$A:$A,0)),"")</f>
        <v>230300</v>
      </c>
      <c r="J888" s="5">
        <f>IFERROR(INDEX(問合せ・差戻し事例!$G:$G,MATCH(F888,問合せ・差戻し事例!$A:$A,0)),"")</f>
        <v>5</v>
      </c>
      <c r="K888" s="5" t="str">
        <f>IFERROR(INDEX(問合せ・差戻し事例!$H:$H,MATCH(F888,問合せ・差戻し事例!$A:$A,0)),"")</f>
        <v>成果物フォルダに格納されている05_売上マイナスデータ･売上の取消仕訳_成果物イメージ (1)Excelが、会社の自主点検結果と認識しております。→当該Excelと、昨日時点で09_会計帳簿等(Accounting Books etc)フォルダに格納されていた仕訳データを突合しますと、例えば伝票番号620の貸方勘定科目：役務収益のマイナス仕訳が網羅的に記載されていないように見えます。（例えば、取引年月日：20250731、伝票番号620、川越市や板橋区の役務収益マイナス仕訳は仕訳データに存在しているが、自主点検結果に記載なし。）。当該理由についてご教示いただければ幸いでございます。（もし自主点検の成果物への記載漏れであった場合、記載を追加し、2026年3月期の売上マイナス仕訳を網羅的に記載したうえで、再提出お願いします。）</v>
      </c>
    </row>
    <row r="889" spans="1:11" ht="17.5" hidden="1" x14ac:dyDescent="0.6">
      <c r="A889" s="2">
        <v>888</v>
      </c>
      <c r="B889" s="2">
        <v>204</v>
      </c>
      <c r="C889" s="5" t="str">
        <f>IFERROR(INDEX(チェックポイント!$D:$D,MATCH(B889,チェックポイント!$A:$A,0)),"")</f>
        <v>共通</v>
      </c>
      <c r="D889" s="5" t="str">
        <f>IFERROR(INDEX(チェックポイント!$E:$E,MATCH(B889,チェックポイント!$A:$A,0)),"")</f>
        <v/>
      </c>
      <c r="E889" s="5" t="str">
        <f>IFERROR(INDEX(チェックポイント!$F:$F,MATCH(B889,チェックポイント!$A:$A,0)),"")</f>
        <v>（項目5 共通 その他個別事例・恒常的なCP化は要個別判断）</v>
      </c>
      <c r="F889" s="2">
        <v>116</v>
      </c>
      <c r="G889" s="5" t="str">
        <f>IFERROR(INDEX(問合せ・差戻し事例!$F:$F,MATCH(F889,問合せ・差戻し事例!$A:$A,0)),"")</f>
        <v>エア・ウォーター東日本(株)</v>
      </c>
      <c r="H889" s="5" t="str">
        <f>IFERROR(INDEX(問合せ・差戻し事例!$E:$E,MATCH(F889,問合せ・差戻し事例!$A:$A,0)),"")</f>
        <v>エア・ウォーター東日本メディエス(株)</v>
      </c>
      <c r="I889" s="5" t="str">
        <f>IFERROR(INDEX(問合せ・差戻し事例!$D:$D,MATCH(F889,問合せ・差戻し事例!$A:$A,0)),"")</f>
        <v>230300</v>
      </c>
      <c r="J889" s="5">
        <f>IFERROR(INDEX(問合せ・差戻し事例!$G:$G,MATCH(F889,問合せ・差戻し事例!$A:$A,0)),"")</f>
        <v>5</v>
      </c>
      <c r="K889" s="5" t="str">
        <f>IFERROR(INDEX(問合せ・差戻し事例!$H:$H,MATCH(F889,問合せ・差戻し事例!$A:$A,0)),"")</f>
        <v>自主点検結果で仮計上の取り消しの場合には、下記構成で記載の上、コメントをお願いします。
①仮計上（取消対象となるもともとの月次の仕訳）→仮計上を実施する理由をコメントお願いします。（趣旨：下記②の取消仕訳の妥当性に関して説明する際に、①と③の妥当性が重要になるため。）
②仮計上取消仕訳→仮計上の計上日と異なる日の場合、計上日が異なる理由をコメントをお願いします。（趣旨：仮計上の取消が会計上合理的であることを説明する必要があるため。）
③本計上仕訳→仮計上と本計上の差額がある場合、差額の理由をコメントをお願いします。（趣旨：仮計上と本計上の差額の評価に関し、その差額の合理性を説明する必要があるため。）※①②のみで③がない場合は当該理由と会計処理の妥当性に関し自主点検結果としてコメントをお願いします。</v>
      </c>
    </row>
    <row r="890" spans="1:11" ht="17.5" hidden="1" x14ac:dyDescent="0.6">
      <c r="A890" s="2">
        <v>889</v>
      </c>
      <c r="B890" s="2">
        <v>204</v>
      </c>
      <c r="C890" s="5" t="str">
        <f>IFERROR(INDEX(チェックポイント!$D:$D,MATCH(B890,チェックポイント!$A:$A,0)),"")</f>
        <v>共通</v>
      </c>
      <c r="D890" s="5" t="str">
        <f>IFERROR(INDEX(チェックポイント!$E:$E,MATCH(B890,チェックポイント!$A:$A,0)),"")</f>
        <v/>
      </c>
      <c r="E890" s="5" t="str">
        <f>IFERROR(INDEX(チェックポイント!$F:$F,MATCH(B890,チェックポイント!$A:$A,0)),"")</f>
        <v>（項目5 共通 その他個別事例・恒常的なCP化は要個別判断）</v>
      </c>
      <c r="F890" s="2">
        <v>121</v>
      </c>
      <c r="G890" s="5" t="str">
        <f>IFERROR(INDEX(問合せ・差戻し事例!$F:$F,MATCH(F890,問合せ・差戻し事例!$A:$A,0)),"")</f>
        <v>エア・ウォーター東日本(株)</v>
      </c>
      <c r="H890" s="5" t="str">
        <f>IFERROR(INDEX(問合せ・差戻し事例!$E:$E,MATCH(F890,問合せ・差戻し事例!$A:$A,0)),"")</f>
        <v>岩手液酸(株)</v>
      </c>
      <c r="I890" s="5" t="str">
        <f>IFERROR(INDEX(問合せ・差戻し事例!$D:$D,MATCH(F890,問合せ・差戻し事例!$A:$A,0)),"")</f>
        <v>230500</v>
      </c>
      <c r="J890" s="5">
        <f>IFERROR(INDEX(問合せ・差戻し事例!$G:$G,MATCH(F890,問合せ・差戻し事例!$A:$A,0)),"")</f>
        <v>5</v>
      </c>
      <c r="K890" s="5" t="str">
        <f>IFERROR(INDEX(問合せ・差戻し事例!$H:$H,MATCH(F890,問合せ・差戻し事例!$A:$A,0)),"")</f>
        <v>2026年4月に関する自主点検No.5の資料及び根拠証憑のご提示をお願いいたします。</v>
      </c>
    </row>
    <row r="891" spans="1:11" ht="17.5" hidden="1" x14ac:dyDescent="0.6">
      <c r="A891" s="2">
        <v>890</v>
      </c>
      <c r="B891" s="2">
        <v>204</v>
      </c>
      <c r="C891" s="5" t="str">
        <f>IFERROR(INDEX(チェックポイント!$D:$D,MATCH(B891,チェックポイント!$A:$A,0)),"")</f>
        <v>共通</v>
      </c>
      <c r="D891" s="5" t="str">
        <f>IFERROR(INDEX(チェックポイント!$E:$E,MATCH(B891,チェックポイント!$A:$A,0)),"")</f>
        <v/>
      </c>
      <c r="E891" s="5" t="str">
        <f>IFERROR(INDEX(チェックポイント!$F:$F,MATCH(B891,チェックポイント!$A:$A,0)),"")</f>
        <v>（項目5 共通 その他個別事例・恒常的なCP化は要個別判断）</v>
      </c>
      <c r="F891" s="2">
        <v>241</v>
      </c>
      <c r="G891" s="5" t="str">
        <f>IFERROR(INDEX(問合せ・差戻し事例!$F:$F,MATCH(F891,問合せ・差戻し事例!$A:$A,0)),"")</f>
        <v xml:space="preserve">飲料ユニット </v>
      </c>
      <c r="H891" s="5" t="str">
        <f>IFERROR(INDEX(問合せ・差戻し事例!$E:$E,MATCH(F891,問合せ・差戻し事例!$A:$A,0)),"")</f>
        <v>AWファーム千歳(株)</v>
      </c>
      <c r="I891" s="5" t="str">
        <f>IFERROR(INDEX(問合せ・差戻し事例!$D:$D,MATCH(F891,問合せ・差戻し事例!$A:$A,0)),"")</f>
        <v>130101</v>
      </c>
      <c r="J891" s="5">
        <f>IFERROR(INDEX(問合せ・差戻し事例!$G:$G,MATCH(F891,問合せ・差戻し事例!$A:$A,0)),"")</f>
        <v>5</v>
      </c>
      <c r="K891" s="5" t="str">
        <f>IFERROR(INDEX(問合せ・差戻し事例!$H:$H,MATCH(F891,問合せ・差戻し事例!$A:$A,0)),"")</f>
        <v>今回マイナス取引/消し込みのチェック対象となるのは全売上になりますので、他収益と同様の形で、役務収益に関するデータ及び成果物を格納して頂けますでしょうか。</v>
      </c>
    </row>
    <row r="892" spans="1:11" ht="17.5" hidden="1" x14ac:dyDescent="0.6">
      <c r="A892" s="2">
        <v>891</v>
      </c>
      <c r="B892" s="2">
        <v>288</v>
      </c>
      <c r="C892" s="5" t="str">
        <f>IFERROR(INDEX(チェックポイント!$D:$D,MATCH(B892,チェックポイント!$A:$A,0)),"")</f>
        <v>共通</v>
      </c>
      <c r="D892" s="5" t="str">
        <f>IFERROR(INDEX(チェックポイント!$E:$E,MATCH(B892,チェックポイント!$A:$A,0)),"")</f>
        <v/>
      </c>
      <c r="E892" s="5" t="str">
        <f>IFERROR(INDEX(チェックポイント!$F:$F,MATCH(B892,チェックポイント!$A:$A,0)),"")</f>
        <v>収益認識基準を満たさない売上計上の場合は、会計処理の顛末が記載されている</v>
      </c>
      <c r="F892" s="2">
        <v>278</v>
      </c>
      <c r="G892" s="5" t="str">
        <f>IFERROR(INDEX(問合せ・差戻し事例!$F:$F,MATCH(F892,問合せ・差戻し事例!$A:$A,0)),"")</f>
        <v>フーズユニット</v>
      </c>
      <c r="H892" s="5" t="str">
        <f>IFERROR(INDEX(問合せ・差戻し事例!$E:$E,MATCH(F892,問合せ・差戻し事例!$A:$A,0)),"")</f>
        <v>ヨネザワ製菓(株)</v>
      </c>
      <c r="I892" s="5" t="str">
        <f>IFERROR(INDEX(問合せ・差戻し事例!$D:$D,MATCH(F892,問合せ・差戻し事例!$A:$A,0)),"")</f>
        <v>110201</v>
      </c>
      <c r="J892" s="5">
        <f>IFERROR(INDEX(問合せ・差戻し事例!$G:$G,MATCH(F892,問合せ・差戻し事例!$A:$A,0)),"")</f>
        <v>5</v>
      </c>
      <c r="K892" s="5" t="str">
        <f>IFERROR(INDEX(問合せ・差戻し事例!$H:$H,MATCH(F892,問合せ・差戻し事例!$A:$A,0)),"")</f>
        <v>・2025年5月01日付（伝票No.113）の3月紀ノ国屋3月計上金額訂正（振り戻し）について成果物に記載がないため、他エントリー同様に検証コメント及び会計処理の顛末を記入いただけますでしょうか。</v>
      </c>
    </row>
    <row r="893" spans="1:11" ht="17.5" hidden="1" x14ac:dyDescent="0.6">
      <c r="A893" s="2">
        <v>892</v>
      </c>
      <c r="B893" s="2">
        <v>204</v>
      </c>
      <c r="C893" s="5" t="str">
        <f>IFERROR(INDEX(チェックポイント!$D:$D,MATCH(B893,チェックポイント!$A:$A,0)),"")</f>
        <v>共通</v>
      </c>
      <c r="D893" s="5" t="str">
        <f>IFERROR(INDEX(チェックポイント!$E:$E,MATCH(B893,チェックポイント!$A:$A,0)),"")</f>
        <v/>
      </c>
      <c r="E893" s="5" t="str">
        <f>IFERROR(INDEX(チェックポイント!$F:$F,MATCH(B893,チェックポイント!$A:$A,0)),"")</f>
        <v>（項目5 共通 その他個別事例・恒常的なCP化は要個別判断）</v>
      </c>
      <c r="F893" s="2">
        <v>356</v>
      </c>
      <c r="G893" s="5" t="str">
        <f>IFERROR(INDEX(問合せ・差戻し事例!$F:$F,MATCH(F893,問合せ・差戻し事例!$A:$A,0)),"")</f>
        <v>フーズユニット</v>
      </c>
      <c r="H893" s="5" t="str">
        <f>IFERROR(INDEX(問合せ・差戻し事例!$E:$E,MATCH(F893,問合せ・差戻し事例!$A:$A,0)),"")</f>
        <v>(株)ファームテーブル</v>
      </c>
      <c r="I893" s="5" t="str">
        <f>IFERROR(INDEX(問合せ・差戻し事例!$D:$D,MATCH(F893,問合せ・差戻し事例!$A:$A,0)),"")</f>
        <v>110203</v>
      </c>
      <c r="J893" s="5">
        <f>IFERROR(INDEX(問合せ・差戻し事例!$G:$G,MATCH(F893,問合せ・差戻し事例!$A:$A,0)),"")</f>
        <v>5</v>
      </c>
      <c r="K893" s="5" t="str">
        <f>IFERROR(INDEX(問合せ・差戻し事例!$H:$H,MATCH(F893,問合せ・差戻し事例!$A:$A,0)),"")</f>
        <v>売上が無いことを確認するため、2025年4月から2026年3月までのファームテーブル様の科目別推移表［損益計算書］を格納して頂けますでしょうか。</v>
      </c>
    </row>
    <row r="894" spans="1:11" ht="17.5" hidden="1" x14ac:dyDescent="0.6">
      <c r="A894" s="2">
        <v>893</v>
      </c>
      <c r="B894" s="2">
        <v>26</v>
      </c>
      <c r="C894" s="5" t="str">
        <f>IFERROR(INDEX(チェックポイント!$D:$D,MATCH(B894,チェックポイント!$A:$A,0)),"")</f>
        <v>共通</v>
      </c>
      <c r="D894" s="5" t="str">
        <f>IFERROR(INDEX(チェックポイント!$E:$E,MATCH(B894,チェックポイント!$A:$A,0)),"")</f>
        <v/>
      </c>
      <c r="E894" s="5" t="str">
        <f>IFERROR(INDEX(チェックポイント!$F:$F,MATCH(B894,チェックポイント!$A:$A,0)),"")</f>
        <v>25年4月〜26年3月の全売上明細（マイナス含む）が提出され、試算表と一致することが確認できるか。</v>
      </c>
      <c r="F894" s="2">
        <v>368</v>
      </c>
      <c r="G894" s="5" t="str">
        <f>IFERROR(INDEX(問合せ・差戻し事例!$F:$F,MATCH(F894,問合せ・差戻し事例!$A:$A,0)),"")</f>
        <v>フーズユニット</v>
      </c>
      <c r="H894" s="5" t="str">
        <f>IFERROR(INDEX(問合せ・差戻し事例!$E:$E,MATCH(F894,問合せ・差戻し事例!$A:$A,0)),"")</f>
        <v>(株)プリンス</v>
      </c>
      <c r="I894" s="5" t="str">
        <f>IFERROR(INDEX(問合せ・差戻し事例!$D:$D,MATCH(F894,問合せ・差戻し事例!$A:$A,0)),"")</f>
        <v>110202</v>
      </c>
      <c r="J894" s="5">
        <f>IFERROR(INDEX(問合せ・差戻し事例!$G:$G,MATCH(F894,問合せ・差戻し事例!$A:$A,0)),"")</f>
        <v>5</v>
      </c>
      <c r="K894" s="5" t="str">
        <f>IFERROR(INDEX(問合せ・差戻し事例!$H:$H,MATCH(F894,問合せ・差戻し事例!$A:$A,0)),"")</f>
        <v>各証憑間の数値の不整合について以下ご教示下さい。既にご説明いただいている点もあるかと存じますが、理解が追い付いていない点もございますので、大変恐れ入りますが、再度ご教示頂けますと幸いです
①日本コムサの売上の暫定計上額の計上根拠をご教示下さい。（日本コムサ側が計算しているのであれば、日本コムサ側での計算方法をご教示下さい。なお、No.8でご提出頂いた売上明細との比較においては、消費税を考慮しても不一致であることを認識しております）
②①に関して別途証憑がございましたらご開示下さい
③①②に関して暫定計上額と支払明細書で差が出る理由（構造）をご教示下さい</v>
      </c>
    </row>
    <row r="895" spans="1:11" ht="17.5" hidden="1" x14ac:dyDescent="0.6">
      <c r="A895" s="2">
        <v>894</v>
      </c>
      <c r="B895" s="2">
        <v>204</v>
      </c>
      <c r="C895" s="5" t="str">
        <f>IFERROR(INDEX(チェックポイント!$D:$D,MATCH(B895,チェックポイント!$A:$A,0)),"")</f>
        <v>共通</v>
      </c>
      <c r="D895" s="5" t="str">
        <f>IFERROR(INDEX(チェックポイント!$E:$E,MATCH(B895,チェックポイント!$A:$A,0)),"")</f>
        <v/>
      </c>
      <c r="E895" s="5" t="str">
        <f>IFERROR(INDEX(チェックポイント!$F:$F,MATCH(B895,チェックポイント!$A:$A,0)),"")</f>
        <v>（項目5 共通 その他個別事例・恒常的なCP化は要個別判断）</v>
      </c>
      <c r="F895" s="2">
        <v>370</v>
      </c>
      <c r="G895" s="5" t="str">
        <f>IFERROR(INDEX(問合せ・差戻し事例!$F:$F,MATCH(F895,問合せ・差戻し事例!$A:$A,0)),"")</f>
        <v>フーズユニット</v>
      </c>
      <c r="H895" s="5" t="str">
        <f>IFERROR(INDEX(問合せ・差戻し事例!$E:$E,MATCH(F895,問合せ・差戻し事例!$A:$A,0)),"")</f>
        <v>(株)プリンス</v>
      </c>
      <c r="I895" s="5" t="str">
        <f>IFERROR(INDEX(問合せ・差戻し事例!$D:$D,MATCH(F895,問合せ・差戻し事例!$A:$A,0)),"")</f>
        <v>110202</v>
      </c>
      <c r="J895" s="5">
        <f>IFERROR(INDEX(問合せ・差戻し事例!$G:$G,MATCH(F895,問合せ・差戻し事例!$A:$A,0)),"")</f>
        <v>5</v>
      </c>
      <c r="K895" s="5" t="str">
        <f>IFERROR(INDEX(問合せ・差戻し事例!$H:$H,MATCH(F895,問合せ・差戻し事例!$A:$A,0)),"")</f>
        <v xml:space="preserve">
No.127③のご回答におきまして、暫定と確定の差は商品ロス補填分とご回答を頂戴しております。一方で、当該差額と支払明細書に記載の商品ロス補填分の金額が異なっております。これはどのように考えればよろしいでしょうか。例えば、以下の通りです。
1月暫定：57,042,584円
1月確定：57,069,680円
差額：27,096円
3/5支払予定日の支払通知書に記載の商品ロス25,842円
</v>
      </c>
    </row>
    <row r="896" spans="1:11" ht="17.5" hidden="1" x14ac:dyDescent="0.6">
      <c r="A896" s="2">
        <v>895</v>
      </c>
      <c r="B896" s="2">
        <v>26</v>
      </c>
      <c r="C896" s="5" t="str">
        <f>IFERROR(INDEX(チェックポイント!$D:$D,MATCH(B896,チェックポイント!$A:$A,0)),"")</f>
        <v>共通</v>
      </c>
      <c r="D896" s="5" t="str">
        <f>IFERROR(INDEX(チェックポイント!$E:$E,MATCH(B896,チェックポイント!$A:$A,0)),"")</f>
        <v/>
      </c>
      <c r="E896" s="5" t="str">
        <f>IFERROR(INDEX(チェックポイント!$F:$F,MATCH(B896,チェックポイント!$A:$A,0)),"")</f>
        <v>25年4月〜26年3月の全売上明細（マイナス含む）が提出され、試算表と一致することが確認できるか。</v>
      </c>
      <c r="F896" s="2">
        <v>387</v>
      </c>
      <c r="G896" s="5" t="str">
        <f>IFERROR(INDEX(問合せ・差戻し事例!$F:$F,MATCH(F896,問合せ・差戻し事例!$A:$A,0)),"")</f>
        <v>デンタルケアユニット</v>
      </c>
      <c r="H896" s="5" t="str">
        <f>IFERROR(INDEX(問合せ・差戻し事例!$E:$E,MATCH(F896,問合せ・差戻し事例!$A:$A,0)),"")</f>
        <v>(株)ニッセンライフ</v>
      </c>
      <c r="I896" s="5" t="str">
        <f>IFERROR(INDEX(問合せ・差戻し事例!$D:$D,MATCH(F896,問合せ・差戻し事例!$A:$A,0)),"")</f>
        <v>100208</v>
      </c>
      <c r="J896" s="5">
        <f>IFERROR(INDEX(問合せ・差戻し事例!$G:$G,MATCH(F896,問合せ・差戻し事例!$A:$A,0)),"")</f>
        <v>5</v>
      </c>
      <c r="K896" s="5" t="str">
        <f>IFERROR(INDEX(問合せ・差戻し事例!$H:$H,MATCH(F896,問合せ・差戻し事例!$A:$A,0)),"")</f>
        <v>ご提出いただいた売上明細データとPL計上額の間で、以下の差異が生じております。
売上マイナスデータの網羅性確認のため、PL計上額と整合する売上明細データを再度ご提出いただけますでしょうか。
また、他にも売上のマイナス処理がございましたら、関連証憑もご提出いただけますと幸いです。
・売上明細データ(補助科目内訳表)：合計  194,838,372円
・PL計上額(純売上高)：280,998,016円</v>
      </c>
    </row>
    <row r="897" spans="1:11" ht="17.5" hidden="1" x14ac:dyDescent="0.6">
      <c r="A897" s="2">
        <v>896</v>
      </c>
      <c r="B897" s="2">
        <v>26</v>
      </c>
      <c r="C897" s="5" t="str">
        <f>IFERROR(INDEX(チェックポイント!$D:$D,MATCH(B897,チェックポイント!$A:$A,0)),"")</f>
        <v>共通</v>
      </c>
      <c r="D897" s="5" t="str">
        <f>IFERROR(INDEX(チェックポイント!$E:$E,MATCH(B897,チェックポイント!$A:$A,0)),"")</f>
        <v/>
      </c>
      <c r="E897" s="5" t="str">
        <f>IFERROR(INDEX(チェックポイント!$F:$F,MATCH(B897,チェックポイント!$A:$A,0)),"")</f>
        <v>25年4月〜26年3月の全売上明細（マイナス含む）が提出され、試算表と一致することが確認できるか。</v>
      </c>
      <c r="F897" s="2">
        <v>419</v>
      </c>
      <c r="G897" s="5" t="str">
        <f>IFERROR(INDEX(問合せ・差戻し事例!$F:$F,MATCH(F897,問合せ・差戻し事例!$A:$A,0)),"")</f>
        <v>デンタルケアユニット</v>
      </c>
      <c r="H897" s="5" t="str">
        <f>IFERROR(INDEX(問合せ・差戻し事例!$E:$E,MATCH(F897,問合せ・差戻し事例!$A:$A,0)),"")</f>
        <v>(株)ニッセンLINX</v>
      </c>
      <c r="I897" s="5" t="str">
        <f>IFERROR(INDEX(問合せ・差戻し事例!$D:$D,MATCH(F897,問合せ・差戻し事例!$A:$A,0)),"")</f>
        <v>100209</v>
      </c>
      <c r="J897" s="5">
        <f>IFERROR(INDEX(問合せ・差戻し事例!$G:$G,MATCH(F897,問合せ・差戻し事例!$A:$A,0)),"")</f>
        <v>5</v>
      </c>
      <c r="K897" s="5" t="str">
        <f>IFERROR(INDEX(問合せ・差戻し事例!$H:$H,MATCH(F897,問合せ・差戻し事例!$A:$A,0)),"")</f>
        <v>マイナス売上明細として概算計上分をご提出していただいておりますが、当該資料では網羅性を確認できないため、全取引(マイナス含む)の売上明細をご提出ください。</v>
      </c>
    </row>
    <row r="898" spans="1:11" ht="17.5" hidden="1" x14ac:dyDescent="0.6">
      <c r="A898" s="2">
        <v>897</v>
      </c>
      <c r="B898" s="2">
        <v>204</v>
      </c>
      <c r="C898" s="5" t="str">
        <f>IFERROR(INDEX(チェックポイント!$D:$D,MATCH(B898,チェックポイント!$A:$A,0)),"")</f>
        <v>共通</v>
      </c>
      <c r="D898" s="5" t="str">
        <f>IFERROR(INDEX(チェックポイント!$E:$E,MATCH(B898,チェックポイント!$A:$A,0)),"")</f>
        <v/>
      </c>
      <c r="E898" s="5" t="str">
        <f>IFERROR(INDEX(チェックポイント!$F:$F,MATCH(B898,チェックポイント!$A:$A,0)),"")</f>
        <v>（項目5 共通 その他個別事例・恒常的なCP化は要個別判断）</v>
      </c>
      <c r="F898" s="2">
        <v>461</v>
      </c>
      <c r="G898" s="5" t="str">
        <f>IFERROR(INDEX(問合せ・差戻し事例!$F:$F,MATCH(F898,問合せ・差戻し事例!$A:$A,0)),"")</f>
        <v>デンタルケアユニット</v>
      </c>
      <c r="H898" s="5" t="str">
        <f>IFERROR(INDEX(問合せ・差戻し事例!$E:$E,MATCH(F898,問合せ・差戻し事例!$A:$A,0)),"")</f>
        <v>(株)u&amp;n</v>
      </c>
      <c r="I898" s="5" t="str">
        <f>IFERROR(INDEX(問合せ・差戻し事例!$D:$D,MATCH(F898,問合せ・差戻し事例!$A:$A,0)),"")</f>
        <v>100216</v>
      </c>
      <c r="J898" s="5">
        <f>IFERROR(INDEX(問合せ・差戻し事例!$G:$G,MATCH(F898,問合せ・差戻し事例!$A:$A,0)),"")</f>
        <v>5</v>
      </c>
      <c r="K898" s="5" t="str">
        <f>IFERROR(INDEX(問合せ・差戻し事例!$H:$H,MATCH(F898,問合せ・差戻し事例!$A:$A,0)),"")</f>
        <v>マイナス処理の妥当性について、「就労継続支援B型収入」のみコメントいただいておりますが、売上元帳から以下の科目もマイナス処理が実施されているように見受けられます。こちらの妥当性について追加でコメントいただけますでしょうか。
・カフェ売上
・その他売上
・社内売上</v>
      </c>
    </row>
    <row r="899" spans="1:11" ht="17.5" hidden="1" x14ac:dyDescent="0.6">
      <c r="A899" s="2">
        <v>898</v>
      </c>
      <c r="B899" s="2">
        <v>26</v>
      </c>
      <c r="C899" s="5" t="str">
        <f>IFERROR(INDEX(チェックポイント!$D:$D,MATCH(B899,チェックポイント!$A:$A,0)),"")</f>
        <v>共通</v>
      </c>
      <c r="D899" s="5" t="str">
        <f>IFERROR(INDEX(チェックポイント!$E:$E,MATCH(B899,チェックポイント!$A:$A,0)),"")</f>
        <v/>
      </c>
      <c r="E899" s="5" t="str">
        <f>IFERROR(INDEX(チェックポイント!$F:$F,MATCH(B899,チェックポイント!$A:$A,0)),"")</f>
        <v>25年4月〜26年3月の全売上明細（マイナス含む）が提出され、試算表と一致することが確認できるか。</v>
      </c>
      <c r="F899" s="2">
        <v>498</v>
      </c>
      <c r="G899" s="5" t="str">
        <f>IFERROR(INDEX(問合せ・差戻し事例!$F:$F,MATCH(F899,問合せ・差戻し事例!$A:$A,0)),"")</f>
        <v>デンタルケアユニット</v>
      </c>
      <c r="H899" s="5" t="str">
        <f>IFERROR(INDEX(問合せ・差戻し事例!$E:$E,MATCH(F899,問合せ・差戻し事例!$A:$A,0)),"")</f>
        <v>(株)白鳩</v>
      </c>
      <c r="I899" s="5" t="str">
        <f>IFERROR(INDEX(問合せ・差戻し事例!$D:$D,MATCH(F899,問合せ・差戻し事例!$A:$A,0)),"")</f>
        <v>100212</v>
      </c>
      <c r="J899" s="5">
        <f>IFERROR(INDEX(問合せ・差戻し事例!$G:$G,MATCH(F899,問合せ・差戻し事例!$A:$A,0)),"")</f>
        <v>5</v>
      </c>
      <c r="K899" s="5" t="str">
        <f>IFERROR(INDEX(問合せ・差戻し事例!$H:$H,MATCH(F899,問合せ・差戻し事例!$A:$A,0)),"")</f>
        <v>No.117の更問
穂坂から以下回答の通り、データ間の整合性についてはご確認いただく必要があり、その結果はまだ成果物に記載されていないと理解しております。
もし既にご確認・ご検証済みでしたら、確認結果を証跡としてを追加でご提出いただくことは可能でしょうか。
ーーーー
(↓以下、穂坂からのメール回答を一部抜粋)
売上明細単位の外部根拠証憑が販売サイトの注文データのみと理解しました。返品や交換に起因する売上のマイナスも販売サイトによるキャンセル処理データがある理解であっていますでしょうか。
当該理解が正しければ、会計システムの売上マイナスと販売サイトのキャンセル処理データが整合しているかをご確認ください。</v>
      </c>
    </row>
    <row r="900" spans="1:11" ht="17.5" hidden="1" x14ac:dyDescent="0.6">
      <c r="A900" s="2">
        <v>899</v>
      </c>
      <c r="B900" s="2">
        <v>204</v>
      </c>
      <c r="C900" s="5" t="str">
        <f>IFERROR(INDEX(チェックポイント!$D:$D,MATCH(B900,チェックポイント!$A:$A,0)),"")</f>
        <v>共通</v>
      </c>
      <c r="D900" s="5" t="str">
        <f>IFERROR(INDEX(チェックポイント!$E:$E,MATCH(B900,チェックポイント!$A:$A,0)),"")</f>
        <v/>
      </c>
      <c r="E900" s="5" t="str">
        <f>IFERROR(INDEX(チェックポイント!$F:$F,MATCH(B900,チェックポイント!$A:$A,0)),"")</f>
        <v>（項目5 共通 その他個別事例・恒常的なCP化は要個別判断）</v>
      </c>
      <c r="F900" s="2">
        <v>501</v>
      </c>
      <c r="G900" s="5" t="str">
        <f>IFERROR(INDEX(問合せ・差戻し事例!$F:$F,MATCH(F900,問合せ・差戻し事例!$A:$A,0)),"")</f>
        <v>デンタルケアユニット</v>
      </c>
      <c r="H900" s="5" t="str">
        <f>IFERROR(INDEX(問合せ・差戻し事例!$E:$E,MATCH(F900,問合せ・差戻し事例!$A:$A,0)),"")</f>
        <v>(株)クラブメディア</v>
      </c>
      <c r="I900" s="5" t="str">
        <f>IFERROR(INDEX(問合せ・差戻し事例!$D:$D,MATCH(F900,問合せ・差戻し事例!$A:$A,0)),"")</f>
        <v>100214</v>
      </c>
      <c r="J900" s="5">
        <f>IFERROR(INDEX(問合せ・差戻し事例!$G:$G,MATCH(F900,問合せ・差戻し事例!$A:$A,0)),"")</f>
        <v>5</v>
      </c>
      <c r="K900" s="5" t="str">
        <f>IFERROR(INDEX(問合せ・差戻し事例!$H:$H,MATCH(F900,問合せ・差戻し事例!$A:$A,0)),"")</f>
        <v>「転籍料（吉田　昌志）」の売上金額は1,000,000と記載いただいておりますが、仕訳帳を拝見すると100,000となっております。金額について再度ご確認のうえ、必要に応じて修正いただけますと幸いです</v>
      </c>
    </row>
    <row r="901" spans="1:11" ht="17.5" hidden="1" x14ac:dyDescent="0.6">
      <c r="A901" s="2">
        <v>900</v>
      </c>
      <c r="B901" s="2">
        <v>26</v>
      </c>
      <c r="C901" s="5" t="str">
        <f>IFERROR(INDEX(チェックポイント!$D:$D,MATCH(B901,チェックポイント!$A:$A,0)),"")</f>
        <v>共通</v>
      </c>
      <c r="D901" s="5" t="str">
        <f>IFERROR(INDEX(チェックポイント!$E:$E,MATCH(B901,チェックポイント!$A:$A,0)),"")</f>
        <v/>
      </c>
      <c r="E901" s="5" t="str">
        <f>IFERROR(INDEX(チェックポイント!$F:$F,MATCH(B901,チェックポイント!$A:$A,0)),"")</f>
        <v>25年4月〜26年3月の全売上明細（マイナス含む）が提出され、試算表と一致することが確認できるか。</v>
      </c>
      <c r="F901" s="2">
        <v>527</v>
      </c>
      <c r="G901" s="5" t="str">
        <f>IFERROR(INDEX(問合せ・差戻し事例!$F:$F,MATCH(F901,問合せ・差戻し事例!$A:$A,0)),"")</f>
        <v>デンタルケアユニット</v>
      </c>
      <c r="H901" s="5" t="str">
        <f>IFERROR(INDEX(問合せ・差戻し事例!$E:$E,MATCH(F901,問合せ・差戻し事例!$A:$A,0)),"")</f>
        <v>(株)サクラ歯研</v>
      </c>
      <c r="I901" s="5" t="str">
        <f>IFERROR(INDEX(問合せ・差戻し事例!$D:$D,MATCH(F901,問合せ・差戻し事例!$A:$A,0)),"")</f>
        <v>100201</v>
      </c>
      <c r="J901" s="5">
        <f>IFERROR(INDEX(問合せ・差戻し事例!$G:$G,MATCH(F901,問合せ・差戻し事例!$A:$A,0)),"")</f>
        <v>5</v>
      </c>
      <c r="K901" s="5" t="str">
        <f>IFERROR(INDEX(問合せ・差戻し事例!$H:$H,MATCH(F901,問合せ・差戻し事例!$A:$A,0)),"")</f>
        <v>売上明細をご提出いただきありがとうございます。追加で以下2点ご対応いただけますと幸いです
①すべてのマイナス取引に関する検証コメントをご記載お願いいたします
②現状ご提出いただいた請求一覧表とマイナス売上である値引きとの対応関係が不明なため、No.8の成果物のように、25/10月~26/3月、26/4月の明細データ反映方法をご提出ください</v>
      </c>
    </row>
    <row r="902" spans="1:11" ht="17.5" hidden="1" x14ac:dyDescent="0.6">
      <c r="A902" s="2">
        <v>901</v>
      </c>
      <c r="B902" s="2">
        <v>204</v>
      </c>
      <c r="C902" s="5" t="str">
        <f>IFERROR(INDEX(チェックポイント!$D:$D,MATCH(B902,チェックポイント!$A:$A,0)),"")</f>
        <v>共通</v>
      </c>
      <c r="D902" s="5" t="str">
        <f>IFERROR(INDEX(チェックポイント!$E:$E,MATCH(B902,チェックポイント!$A:$A,0)),"")</f>
        <v/>
      </c>
      <c r="E902" s="5" t="str">
        <f>IFERROR(INDEX(チェックポイント!$F:$F,MATCH(B902,チェックポイント!$A:$A,0)),"")</f>
        <v>（項目5 共通 その他個別事例・恒常的なCP化は要個別判断）</v>
      </c>
      <c r="F902" s="2">
        <v>531</v>
      </c>
      <c r="G902" s="5" t="str">
        <f>IFERROR(INDEX(問合せ・差戻し事例!$F:$F,MATCH(F902,問合せ・差戻し事例!$A:$A,0)),"")</f>
        <v>デンタルケアユニット</v>
      </c>
      <c r="H902" s="5" t="str">
        <f>IFERROR(INDEX(問合せ・差戻し事例!$E:$E,MATCH(F902,問合せ・差戻し事例!$A:$A,0)),"")</f>
        <v>(株)マロンスタイル</v>
      </c>
      <c r="I902" s="5" t="str">
        <f>IFERROR(INDEX(問合せ・差戻し事例!$D:$D,MATCH(F902,問合せ・差戻し事例!$A:$A,0)),"")</f>
        <v>100210</v>
      </c>
      <c r="J902" s="5">
        <f>IFERROR(INDEX(問合せ・差戻し事例!$G:$G,MATCH(F902,問合せ・差戻し事例!$A:$A,0)),"")</f>
        <v>5</v>
      </c>
      <c r="K902" s="5" t="str">
        <f>IFERROR(INDEX(問合せ・差戻し事例!$H:$H,MATCH(F902,問合せ・差戻し事例!$A:$A,0)),"")</f>
        <v>No.122の更問
25/10月~26/4月の売上について、元帳より以下のマイナス取引が確認されました。当該処理の妥当性に関する検証結果はまだ記載いただいていないため、追記お願いいたします
・ポイント売上
・クーポン値引き</v>
      </c>
    </row>
    <row r="903" spans="1:11" ht="17.5" hidden="1" x14ac:dyDescent="0.6">
      <c r="A903" s="2">
        <v>902</v>
      </c>
      <c r="B903" s="2">
        <v>204</v>
      </c>
      <c r="C903" s="5" t="str">
        <f>IFERROR(INDEX(チェックポイント!$D:$D,MATCH(B903,チェックポイント!$A:$A,0)),"")</f>
        <v>共通</v>
      </c>
      <c r="D903" s="5" t="str">
        <f>IFERROR(INDEX(チェックポイント!$E:$E,MATCH(B903,チェックポイント!$A:$A,0)),"")</f>
        <v/>
      </c>
      <c r="E903" s="5" t="str">
        <f>IFERROR(INDEX(チェックポイント!$F:$F,MATCH(B903,チェックポイント!$A:$A,0)),"")</f>
        <v>（項目5 共通 その他個別事例・恒常的なCP化は要個別判断）</v>
      </c>
      <c r="F903" s="2">
        <v>584</v>
      </c>
      <c r="G903" s="5" t="str">
        <f>IFERROR(INDEX(問合せ・差戻し事例!$F:$F,MATCH(F903,問合せ・差戻し事例!$A:$A,0)),"")</f>
        <v>デンタルケアユニット</v>
      </c>
      <c r="H903" s="5" t="str">
        <f>IFERROR(INDEX(問合せ・差戻し事例!$E:$E,MATCH(F903,問合せ・差戻し事例!$A:$A,0)),"")</f>
        <v>(株)TDS</v>
      </c>
      <c r="I903" s="5" t="str">
        <f>IFERROR(INDEX(問合せ・差戻し事例!$D:$D,MATCH(F903,問合せ・差戻し事例!$A:$A,0)),"")</f>
        <v>100213</v>
      </c>
      <c r="J903" s="5">
        <f>IFERROR(INDEX(問合せ・差戻し事例!$G:$G,MATCH(F903,問合せ・差戻し事例!$A:$A,0)),"")</f>
        <v>5</v>
      </c>
      <c r="K903" s="5" t="str">
        <f>IFERROR(INDEX(問合せ・差戻し事例!$H:$H,MATCH(F903,問合せ・差戻し事例!$A:$A,0)),"")</f>
        <v>フォローアップ
・No.131のQA事項の③④に関してその後状況いかがでしょうか。お忙しい中とは存じますが対応可能になり次第対応いただきますようお願いいたします。</v>
      </c>
    </row>
    <row r="904" spans="1:11" ht="17.5" hidden="1" x14ac:dyDescent="0.6">
      <c r="A904" s="2">
        <v>903</v>
      </c>
      <c r="B904" s="2">
        <v>287</v>
      </c>
      <c r="C904" s="5" t="str">
        <f>IFERROR(INDEX(チェックポイント!$D:$D,MATCH(B904,チェックポイント!$A:$A,0)),"")</f>
        <v>共通</v>
      </c>
      <c r="D904" s="5" t="str">
        <f>IFERROR(INDEX(チェックポイント!$E:$E,MATCH(B904,チェックポイント!$A:$A,0)),"")</f>
        <v/>
      </c>
      <c r="E904" s="5" t="str">
        <f>IFERROR(INDEX(チェックポイント!$F:$F,MATCH(B904,チェックポイント!$A:$A,0)),"")</f>
        <v>マイナス売上の売上は収益認識基準を満たした売上計上である（例えば、リスクの高いマイナス取引については、根拠資料を確認したうえで①売上計上と②取消それぞれの観点で合理的なコメントが出来ているかの確認が必要）</v>
      </c>
      <c r="F904" s="2">
        <v>849</v>
      </c>
      <c r="G904" s="5" t="str">
        <f>IFERROR(INDEX(問合せ・差戻し事例!$F:$F,MATCH(F904,問合せ・差戻し事例!$A:$A,0)),"")</f>
        <v>デジタルユニット</v>
      </c>
      <c r="H904" s="5" t="str">
        <f>IFERROR(INDEX(問合せ・差戻し事例!$E:$E,MATCH(F904,問合せ・差戻し事例!$A:$A,0)),"")</f>
        <v>エア・ウォーター・メカトロニクス(株)</v>
      </c>
      <c r="I904" s="5" t="str">
        <f>IFERROR(INDEX(問合せ・差戻し事例!$D:$D,MATCH(F904,問合せ・差戻し事例!$A:$A,0)),"")</f>
        <v>010200</v>
      </c>
      <c r="J904" s="5">
        <f>IFERROR(INDEX(問合せ・差戻し事例!$G:$G,MATCH(F904,問合せ・差戻し事例!$A:$A,0)),"")</f>
        <v>5</v>
      </c>
      <c r="K904" s="5" t="str">
        <f>IFERROR(INDEX(問合せ・差戻し事例!$H:$H,MATCH(F904,問合せ・差戻し事例!$A:$A,0)),"")</f>
        <v>証跡フォルダにてご提示いただいております”コンポーネンツ機器部関係　証跡 260427小澤_1”Excelに関しまして、当初の注文書をご提示いただいております。こちら、注文キャンセルになったため売上取消をされた取引でしょうか。売上取消の根拠証憑も、ご提示をお願いします。</v>
      </c>
    </row>
    <row r="905" spans="1:11" ht="17.5" hidden="1" x14ac:dyDescent="0.6">
      <c r="A905" s="2">
        <v>904</v>
      </c>
      <c r="B905" s="2">
        <v>204</v>
      </c>
      <c r="C905" s="5" t="str">
        <f>IFERROR(INDEX(チェックポイント!$D:$D,MATCH(B905,チェックポイント!$A:$A,0)),"")</f>
        <v>共通</v>
      </c>
      <c r="D905" s="5" t="str">
        <f>IFERROR(INDEX(チェックポイント!$E:$E,MATCH(B905,チェックポイント!$A:$A,0)),"")</f>
        <v/>
      </c>
      <c r="E905" s="5" t="str">
        <f>IFERROR(INDEX(チェックポイント!$F:$F,MATCH(B905,チェックポイント!$A:$A,0)),"")</f>
        <v>（項目5 共通 その他個別事例・恒常的なCP化は要個別判断）</v>
      </c>
      <c r="F905" s="2">
        <v>863</v>
      </c>
      <c r="G905" s="5" t="str">
        <f>IFERROR(INDEX(問合せ・差戻し事例!$F:$F,MATCH(F905,問合せ・差戻し事例!$A:$A,0)),"")</f>
        <v/>
      </c>
      <c r="H905" s="5" t="str">
        <f>IFERROR(INDEX(問合せ・差戻し事例!$E:$E,MATCH(F905,問合せ・差戻し事例!$A:$A,0)),"")</f>
        <v/>
      </c>
      <c r="I905" s="5" t="str">
        <f>IFERROR(INDEX(問合せ・差戻し事例!$D:$D,MATCH(F905,問合せ・差戻し事例!$A:$A,0)),"")</f>
        <v>10100</v>
      </c>
      <c r="J905" s="5">
        <f>IFERROR(INDEX(問合せ・差戻し事例!$G:$G,MATCH(F905,問合せ・差戻し事例!$A:$A,0)),"")</f>
        <v>5</v>
      </c>
      <c r="K905" s="5" t="str">
        <f>IFERROR(INDEX(問合せ・差戻し事例!$H:$H,MATCH(F905,問合せ・差戻し事例!$A:$A,0)),"")</f>
        <v>【レビュー2-②実質チェックの際にご依頼していた形式チェック（レビュー2-①）の内容を転記します。】
・マイナス取引の成果物作成の際に、金額的影響のない摘要欄の修正や修正額が少額のものは省いているということですが、一旦はマイナス取引について網羅的に抽出を行った上で、検討コメントによりどのような判断を行ったか記載いただけますでしょうか。
・2026年4月度明細についても自主点検いただくよう、自主点検説明資料に記載があるため、ご対応いただけますでしょうか。</v>
      </c>
    </row>
    <row r="906" spans="1:11" ht="17.5" hidden="1" x14ac:dyDescent="0.6">
      <c r="A906" s="2">
        <v>905</v>
      </c>
      <c r="B906" s="2">
        <v>204</v>
      </c>
      <c r="C906" s="5" t="str">
        <f>IFERROR(INDEX(チェックポイント!$D:$D,MATCH(B906,チェックポイント!$A:$A,0)),"")</f>
        <v>共通</v>
      </c>
      <c r="D906" s="5" t="str">
        <f>IFERROR(INDEX(チェックポイント!$E:$E,MATCH(B906,チェックポイント!$A:$A,0)),"")</f>
        <v/>
      </c>
      <c r="E906" s="5" t="str">
        <f>IFERROR(INDEX(チェックポイント!$F:$F,MATCH(B906,チェックポイント!$A:$A,0)),"")</f>
        <v>（項目5 共通 その他個別事例・恒常的なCP化は要個別判断）</v>
      </c>
      <c r="F906" s="2">
        <v>896</v>
      </c>
      <c r="G906" s="5" t="str">
        <f>IFERROR(INDEX(問合せ・差戻し事例!$F:$F,MATCH(F906,問合せ・差戻し事例!$A:$A,0)),"")</f>
        <v xml:space="preserve">インダストリアルガスユニット </v>
      </c>
      <c r="H906" s="5" t="str">
        <f>IFERROR(INDEX(問合せ・差戻し事例!$E:$E,MATCH(F906,問合せ・差戻し事例!$A:$A,0)),"")</f>
        <v>泉北酸素(株)</v>
      </c>
      <c r="I906" s="5" t="str">
        <f>IFERROR(INDEX(問合せ・差戻し事例!$D:$D,MATCH(F906,問合せ・差戻し事例!$A:$A,0)),"")</f>
        <v>020700</v>
      </c>
      <c r="J906" s="5">
        <f>IFERROR(INDEX(問合せ・差戻し事例!$G:$G,MATCH(F906,問合せ・差戻し事例!$A:$A,0)),"")</f>
        <v>5</v>
      </c>
      <c r="K906" s="5" t="str">
        <f>IFERROR(INDEX(問合せ・差戻し事例!$H:$H,MATCH(F906,問合せ・差戻し事例!$A:$A,0)),"")</f>
        <v>・導管供給窒素ガスの取引について、入力間違いに起因する取り消し処理に関して、以下の2点ご対応いただけますでしょうか。
①当該入力間違いが発生している要因
②正しい売上金額の証憑をご開示ください</v>
      </c>
    </row>
    <row r="907" spans="1:11" ht="17.5" hidden="1" x14ac:dyDescent="0.6">
      <c r="A907" s="2">
        <v>906</v>
      </c>
      <c r="B907" s="2">
        <v>26</v>
      </c>
      <c r="C907" s="5" t="str">
        <f>IFERROR(INDEX(チェックポイント!$D:$D,MATCH(B907,チェックポイント!$A:$A,0)),"")</f>
        <v>共通</v>
      </c>
      <c r="D907" s="5" t="str">
        <f>IFERROR(INDEX(チェックポイント!$E:$E,MATCH(B907,チェックポイント!$A:$A,0)),"")</f>
        <v/>
      </c>
      <c r="E907" s="5" t="str">
        <f>IFERROR(INDEX(チェックポイント!$F:$F,MATCH(B907,チェックポイント!$A:$A,0)),"")</f>
        <v>25年4月〜26年3月の全売上明細（マイナス含む）が提出され、試算表と一致することが確認できるか。</v>
      </c>
      <c r="F907" s="2">
        <v>945</v>
      </c>
      <c r="G907" s="5" t="str">
        <f>IFERROR(INDEX(問合せ・差戻し事例!$F:$F,MATCH(F907,問合せ・差戻し事例!$A:$A,0)),"")</f>
        <v/>
      </c>
      <c r="H907" s="5" t="str">
        <f>IFERROR(INDEX(問合せ・差戻し事例!$E:$E,MATCH(F907,問合せ・差戻し事例!$A:$A,0)),"")</f>
        <v/>
      </c>
      <c r="I907" s="5" t="str">
        <f>IFERROR(INDEX(問合せ・差戻し事例!$D:$D,MATCH(F907,問合せ・差戻し事例!$A:$A,0)),"")</f>
        <v>20600</v>
      </c>
      <c r="J907" s="5">
        <f>IFERROR(INDEX(問合せ・差戻し事例!$G:$G,MATCH(F907,問合せ・差戻し事例!$A:$A,0)),"")</f>
        <v>5</v>
      </c>
      <c r="K907" s="5" t="str">
        <f>IFERROR(INDEX(問合せ・差戻し事例!$H:$H,MATCH(F907,問合せ・差戻し事例!$A:$A,0)),"")</f>
        <v>・26年4月の売上明細（元帳）をご提出いただけますでしょうか。</v>
      </c>
    </row>
    <row r="908" spans="1:11" ht="17.5" hidden="1" x14ac:dyDescent="0.6">
      <c r="A908" s="2">
        <v>907</v>
      </c>
      <c r="B908" s="2">
        <v>287</v>
      </c>
      <c r="C908" s="5" t="str">
        <f>IFERROR(INDEX(チェックポイント!$D:$D,MATCH(B908,チェックポイント!$A:$A,0)),"")</f>
        <v>共通</v>
      </c>
      <c r="D908" s="5" t="str">
        <f>IFERROR(INDEX(チェックポイント!$E:$E,MATCH(B908,チェックポイント!$A:$A,0)),"")</f>
        <v/>
      </c>
      <c r="E908" s="5" t="str">
        <f>IFERROR(INDEX(チェックポイント!$F:$F,MATCH(B908,チェックポイント!$A:$A,0)),"")</f>
        <v>マイナス売上の売上は収益認識基準を満たした売上計上である（例えば、リスクの高いマイナス取引については、根拠資料を確認したうえで①売上計上と②取消それぞれの観点で合理的なコメントが出来ているかの確認が必要）</v>
      </c>
      <c r="F908" s="2">
        <v>968</v>
      </c>
      <c r="G908" s="5" t="str">
        <f>IFERROR(INDEX(問合せ・差戻し事例!$F:$F,MATCH(F908,問合せ・差戻し事例!$A:$A,0)),"")</f>
        <v xml:space="preserve">インダストリアルガスユニット </v>
      </c>
      <c r="H908" s="5" t="str">
        <f>IFERROR(INDEX(問合せ・差戻し事例!$E:$E,MATCH(F908,問合せ・差戻し事例!$A:$A,0)),"")</f>
        <v>九州工業ガス(株)</v>
      </c>
      <c r="I908" s="5" t="str">
        <f>IFERROR(INDEX(問合せ・差戻し事例!$D:$D,MATCH(F908,問合せ・差戻し事例!$A:$A,0)),"")</f>
        <v>020400</v>
      </c>
      <c r="J908" s="5">
        <f>IFERROR(INDEX(問合せ・差戻し事例!$G:$G,MATCH(F908,問合せ・差戻し事例!$A:$A,0)),"")</f>
        <v>5</v>
      </c>
      <c r="K908" s="5" t="str">
        <f>IFERROR(INDEX(問合せ・差戻し事例!$H:$H,MATCH(F908,問合せ・差戻し事例!$A:$A,0)),"")</f>
        <v>・売上マイナスデータ（売上の取消仕訳）のチェックが対象外となっていますが、売上マイナス取引がない場合にもマイナス取引の有無を含めてチェックの実施は必要となりますので、No5の自主点検を実施していただけますでしょうか。</v>
      </c>
    </row>
    <row r="909" spans="1:11" ht="17.5" hidden="1" x14ac:dyDescent="0.6">
      <c r="A909" s="2">
        <v>908</v>
      </c>
      <c r="B909" s="2">
        <v>204</v>
      </c>
      <c r="C909" s="5" t="str">
        <f>IFERROR(INDEX(チェックポイント!$D:$D,MATCH(B909,チェックポイント!$A:$A,0)),"")</f>
        <v>共通</v>
      </c>
      <c r="D909" s="5" t="str">
        <f>IFERROR(INDEX(チェックポイント!$E:$E,MATCH(B909,チェックポイント!$A:$A,0)),"")</f>
        <v/>
      </c>
      <c r="E909" s="5" t="str">
        <f>IFERROR(INDEX(チェックポイント!$F:$F,MATCH(B909,チェックポイント!$A:$A,0)),"")</f>
        <v>（項目5 共通 その他個別事例・恒常的なCP化は要個別判断）</v>
      </c>
      <c r="F909" s="2">
        <v>984</v>
      </c>
      <c r="G909" s="5" t="str">
        <f>IFERROR(INDEX(問合せ・差戻し事例!$F:$F,MATCH(F909,問合せ・差戻し事例!$A:$A,0)),"")</f>
        <v xml:space="preserve">インダストリアルガスユニット </v>
      </c>
      <c r="H909" s="5" t="str">
        <f>IFERROR(INDEX(問合せ・差戻し事例!$E:$E,MATCH(F909,問合せ・差戻し事例!$A:$A,0)),"")</f>
        <v>エア・ウォーターNV(株)</v>
      </c>
      <c r="I909" s="5" t="str">
        <f>IFERROR(INDEX(問合せ・差戻し事例!$D:$D,MATCH(F909,問合せ・差戻し事例!$A:$A,0)),"")</f>
        <v>020200</v>
      </c>
      <c r="J909" s="5">
        <f>IFERROR(INDEX(問合せ・差戻し事例!$G:$G,MATCH(F909,問合せ・差戻し事例!$A:$A,0)),"")</f>
        <v>5</v>
      </c>
      <c r="K909" s="5" t="str">
        <f>IFERROR(INDEX(問合せ・差戻し事例!$H:$H,MATCH(F909,問合せ・差戻し事例!$A:$A,0)),"")</f>
        <v>以下2件に関する売上計上訂正に関する証憑をご開示頂けますでしょうか
ⅰＬａｂｏ株式会社：-36,500,000円
株式会社精器商会：-22,476,800円</v>
      </c>
    </row>
    <row r="910" spans="1:11" ht="17.5" hidden="1" x14ac:dyDescent="0.6">
      <c r="A910" s="2">
        <v>909</v>
      </c>
      <c r="B910" s="2">
        <v>204</v>
      </c>
      <c r="C910" s="5" t="str">
        <f>IFERROR(INDEX(チェックポイント!$D:$D,MATCH(B910,チェックポイント!$A:$A,0)),"")</f>
        <v>共通</v>
      </c>
      <c r="D910" s="5" t="str">
        <f>IFERROR(INDEX(チェックポイント!$E:$E,MATCH(B910,チェックポイント!$A:$A,0)),"")</f>
        <v/>
      </c>
      <c r="E910" s="5" t="str">
        <f>IFERROR(INDEX(チェックポイント!$F:$F,MATCH(B910,チェックポイント!$A:$A,0)),"")</f>
        <v>（項目5 共通 その他個別事例・恒常的なCP化は要個別判断）</v>
      </c>
      <c r="F910" s="2">
        <v>1066</v>
      </c>
      <c r="G910" s="5" t="str">
        <f>IFERROR(INDEX(問合せ・差戻し事例!$F:$F,MATCH(F910,問合せ・差戻し事例!$A:$A,0)),"")</f>
        <v>グローバルエンジニアリングユニット</v>
      </c>
      <c r="H910" s="5" t="str">
        <f>IFERROR(INDEX(問合せ・差戻し事例!$E:$E,MATCH(F910,問合せ・差戻し事例!$A:$A,0)),"")</f>
        <v>AIR WATER VIETNAM CO., LTD.</v>
      </c>
      <c r="I910" s="5" t="str">
        <f>IFERROR(INDEX(問合せ・差戻し事例!$D:$D,MATCH(F910,問合せ・差戻し事例!$A:$A,0)),"")</f>
        <v>040300</v>
      </c>
      <c r="J910" s="5">
        <f>IFERROR(INDEX(問合せ・差戻し事例!$G:$G,MATCH(F910,問合せ・差戻し事例!$A:$A,0)),"")</f>
        <v>5</v>
      </c>
      <c r="K910" s="5" t="str">
        <f>IFERROR(INDEX(問合せ・差戻し事例!$H:$H,MATCH(F910,問合せ・差戻し事例!$A:$A,0)),"")</f>
        <v>追加提出していただきました、「Sales Details」と「Trial Baance」について、
5-a. 「Ha Nam」の売上金額について、「TB」と「Sales Details」の一致を記載してください /チェック済 TK 5/18
5-b. 「Ha Nam」の売上金額について、「Sales Details」と「売上マイナスデータ」の一致を合計額を記載する事により提示してください /チェック済 TK 5/18
5-c. 「Head Office」の売上金額について、「TB」と「Sales Details」の一致を記載してください /チェック済 TK 5/18
5-d. 「Head Office」の売上金額について、「Sales Details」と「売上マイナスデータ」の一致を合計額を記載する事により提示してください /チェック済 TK 5/18</v>
      </c>
    </row>
    <row r="911" spans="1:11" ht="17.5" hidden="1" x14ac:dyDescent="0.6">
      <c r="A911" s="2">
        <v>910</v>
      </c>
      <c r="B911" s="2">
        <v>204</v>
      </c>
      <c r="C911" s="5" t="str">
        <f>IFERROR(INDEX(チェックポイント!$D:$D,MATCH(B911,チェックポイント!$A:$A,0)),"")</f>
        <v>共通</v>
      </c>
      <c r="D911" s="5" t="str">
        <f>IFERROR(INDEX(チェックポイント!$E:$E,MATCH(B911,チェックポイント!$A:$A,0)),"")</f>
        <v/>
      </c>
      <c r="E911" s="5" t="str">
        <f>IFERROR(INDEX(チェックポイント!$F:$F,MATCH(B911,チェックポイント!$A:$A,0)),"")</f>
        <v>（項目5 共通 その他個別事例・恒常的なCP化は要個別判断）</v>
      </c>
      <c r="F911" s="2">
        <v>1135</v>
      </c>
      <c r="G911" s="5" t="str">
        <f>IFERROR(INDEX(問合せ・差戻し事例!$F:$F,MATCH(F911,問合せ・差戻し事例!$A:$A,0)),"")</f>
        <v>グローバルエンジニアリングユニット</v>
      </c>
      <c r="H911" s="5" t="str">
        <f>IFERROR(INDEX(問合せ・差戻し事例!$E:$E,MATCH(F911,問合せ・差戻し事例!$A:$A,0)),"")</f>
        <v>Taylor-Wharton Malaysia Sdn. Bhd.</v>
      </c>
      <c r="I911" s="5" t="str">
        <f>IFERROR(INDEX(問合せ・差戻し事例!$D:$D,MATCH(F911,問合せ・差戻し事例!$A:$A,0)),"")</f>
        <v>040800</v>
      </c>
      <c r="J911" s="5">
        <f>IFERROR(INDEX(問合せ・差戻し事例!$G:$G,MATCH(F911,問合せ・差戻し事例!$A:$A,0)),"")</f>
        <v>5</v>
      </c>
      <c r="K911" s="5" t="str">
        <f>IFERROR(INDEX(問合せ・差戻し事例!$H:$H,MATCH(F911,問合せ・差戻し事例!$A:$A,0)),"")</f>
        <v>・売上明細は抽出条件（手順）の記録がわかるように（出力画面のスクショなど）根拠資料もお願いします。
・「PLとの一致が確認できないが、マイナスデータの内容内容確認を優先する」、「PLとの一致する売上明細受領後に突合を別途実施」とありますので差異要因の特定後完全なリストとしてのご提出をお願いいたします。</v>
      </c>
    </row>
    <row r="912" spans="1:11" ht="17.5" hidden="1" x14ac:dyDescent="0.6">
      <c r="A912" s="2">
        <v>911</v>
      </c>
      <c r="B912" s="2">
        <v>204</v>
      </c>
      <c r="C912" s="5" t="str">
        <f>IFERROR(INDEX(チェックポイント!$D:$D,MATCH(B912,チェックポイント!$A:$A,0)),"")</f>
        <v>共通</v>
      </c>
      <c r="D912" s="5" t="str">
        <f>IFERROR(INDEX(チェックポイント!$E:$E,MATCH(B912,チェックポイント!$A:$A,0)),"")</f>
        <v/>
      </c>
      <c r="E912" s="5" t="str">
        <f>IFERROR(INDEX(チェックポイント!$F:$F,MATCH(B912,チェックポイント!$A:$A,0)),"")</f>
        <v>（項目5 共通 その他個別事例・恒常的なCP化は要個別判断）</v>
      </c>
      <c r="F912" s="2">
        <v>1138</v>
      </c>
      <c r="G912" s="5" t="str">
        <f>IFERROR(INDEX(問合せ・差戻し事例!$F:$F,MATCH(F912,問合せ・差戻し事例!$A:$A,0)),"")</f>
        <v>グローバルエンジニアリングユニット</v>
      </c>
      <c r="H912" s="5" t="str">
        <f>IFERROR(INDEX(問合せ・差戻し事例!$E:$E,MATCH(F912,問合せ・差戻し事例!$A:$A,0)),"")</f>
        <v>Noble Gas Solutions, LLC</v>
      </c>
      <c r="I912" s="5" t="str">
        <f>IFERROR(INDEX(問合せ・差戻し事例!$D:$D,MATCH(F912,問合せ・差戻し事例!$A:$A,0)),"")</f>
        <v>040403</v>
      </c>
      <c r="J912" s="5">
        <f>IFERROR(INDEX(問合せ・差戻し事例!$G:$G,MATCH(F912,問合せ・差戻し事例!$A:$A,0)),"")</f>
        <v>5</v>
      </c>
      <c r="K912" s="5" t="str">
        <f>IFERROR(INDEX(問合せ・差戻し事例!$H:$H,MATCH(F912,問合せ・差戻し事例!$A:$A,0)),"")</f>
        <v xml:space="preserve">・確認の対象としているファイル（以下「対象ファイル」とします）
#5 - NGS - Negative Sales Review FY2025.xlsx
・確認の経緯と質問事項
「対象ファイル」を拝見していたところ、コメントいただいているのが2026年1月～3月（４Q）の計上分のみになっているかと認識しております。
こちらの資料は、2025年4月～2026年3月の期間の売上マイナスデータについてコメントいただくものかと認識しております。
記載の対象期間についてご確認いただけますでしょうか。
</v>
      </c>
    </row>
    <row r="913" spans="1:11" ht="17.5" hidden="1" x14ac:dyDescent="0.6">
      <c r="A913" s="2">
        <v>912</v>
      </c>
      <c r="B913" s="2">
        <v>288</v>
      </c>
      <c r="C913" s="5" t="str">
        <f>IFERROR(INDEX(チェックポイント!$D:$D,MATCH(B913,チェックポイント!$A:$A,0)),"")</f>
        <v>共通</v>
      </c>
      <c r="D913" s="5" t="str">
        <f>IFERROR(INDEX(チェックポイント!$E:$E,MATCH(B913,チェックポイント!$A:$A,0)),"")</f>
        <v/>
      </c>
      <c r="E913" s="5" t="str">
        <f>IFERROR(INDEX(チェックポイント!$F:$F,MATCH(B913,チェックポイント!$A:$A,0)),"")</f>
        <v>収益認識基準を満たさない売上計上の場合は、会計処理の顛末が記載されている</v>
      </c>
      <c r="F913" s="2">
        <v>1243</v>
      </c>
      <c r="G913" s="5" t="str">
        <f>IFERROR(INDEX(問合せ・差戻し事例!$F:$F,MATCH(F913,問合せ・差戻し事例!$A:$A,0)),"")</f>
        <v/>
      </c>
      <c r="H913" s="5" t="str">
        <f>IFERROR(INDEX(問合せ・差戻し事例!$E:$E,MATCH(F913,問合せ・差戻し事例!$A:$A,0)),"")</f>
        <v/>
      </c>
      <c r="I913" s="5" t="str">
        <f>IFERROR(INDEX(問合せ・差戻し事例!$D:$D,MATCH(F913,問合せ・差戻し事例!$A:$A,0)),"")</f>
        <v>40900</v>
      </c>
      <c r="J913" s="5">
        <f>IFERROR(INDEX(問合せ・差戻し事例!$G:$G,MATCH(F913,問合せ・差戻し事例!$A:$A,0)),"")</f>
        <v>5</v>
      </c>
      <c r="K913" s="5" t="str">
        <f>IFERROR(INDEX(問合せ・差戻し事例!$H:$H,MATCH(F913,問合せ・差戻し事例!$A:$A,0)),"")</f>
        <v>①2025年11月、12月分、2026年4月分のPLをご提供頂けますでしょうか。
②2026年4月において、マイナス売上の会計処理は無い、という認識で合っておりますでしょうか。2026年4月分についても、成果物のご提出をお願いできますでしょうか。</v>
      </c>
    </row>
    <row r="914" spans="1:11" ht="17.5" hidden="1" x14ac:dyDescent="0.6">
      <c r="A914" s="2">
        <v>913</v>
      </c>
      <c r="B914" s="2">
        <v>288</v>
      </c>
      <c r="C914" s="5" t="str">
        <f>IFERROR(INDEX(チェックポイント!$D:$D,MATCH(B914,チェックポイント!$A:$A,0)),"")</f>
        <v>共通</v>
      </c>
      <c r="D914" s="5" t="str">
        <f>IFERROR(INDEX(チェックポイント!$E:$E,MATCH(B914,チェックポイント!$A:$A,0)),"")</f>
        <v/>
      </c>
      <c r="E914" s="5" t="str">
        <f>IFERROR(INDEX(チェックポイント!$F:$F,MATCH(B914,チェックポイント!$A:$A,0)),"")</f>
        <v>収益認識基準を満たさない売上計上の場合は、会計処理の顛末が記載されている</v>
      </c>
      <c r="F914" s="2">
        <v>1324</v>
      </c>
      <c r="G914" s="5" t="str">
        <f>IFERROR(INDEX(問合せ・差戻し事例!$F:$F,MATCH(F914,問合せ・差戻し事例!$A:$A,0)),"")</f>
        <v>在宅ヘルスケアユニット</v>
      </c>
      <c r="H914" s="5" t="str">
        <f>IFERROR(INDEX(問合せ・差戻し事例!$E:$E,MATCH(F914,問合せ・差戻し事例!$A:$A,0)),"")</f>
        <v>(株)サカキL&amp;Eワイズ</v>
      </c>
      <c r="I914" s="5" t="str">
        <f>IFERROR(INDEX(問合せ・差戻し事例!$D:$D,MATCH(F914,問合せ・差戻し事例!$A:$A,0)),"")</f>
        <v>070204</v>
      </c>
      <c r="J914" s="5">
        <f>IFERROR(INDEX(問合せ・差戻し事例!$G:$G,MATCH(F914,問合せ・差戻し事例!$A:$A,0)),"")</f>
        <v>5</v>
      </c>
      <c r="K914" s="5" t="str">
        <f>IFERROR(INDEX(問合せ・差戻し事例!$H:$H,MATCH(F914,問合せ・差戻し事例!$A:$A,0)),"")</f>
        <v>・マイナスの売上(借り方取引)がある場合（【売上高シート】：102行目の52円、128行目の2,000円、244行目：2,112,855円、相手補助科目名が”その他”で適用欄がブランクかつJ列に数字が入っている箇所複数個所★【製品売上高シート】：103行目の19,048円）、売上計上の妥当性（収益認識基準を満たしているか）を検討し、検証コメントを記載してください。また収益認識基準を満たさない売上計上の場合は、会計処理の顛末が記載してください（吉武）
補足：複数個所の★は、共通でコメント頂いてもよいと存じます。（下線部は高萩にて追記）</v>
      </c>
    </row>
    <row r="915" spans="1:11" ht="17.5" hidden="1" x14ac:dyDescent="0.6">
      <c r="A915" s="2">
        <v>914</v>
      </c>
      <c r="B915" s="2">
        <v>204</v>
      </c>
      <c r="C915" s="5" t="str">
        <f>IFERROR(INDEX(チェックポイント!$D:$D,MATCH(B915,チェックポイント!$A:$A,0)),"")</f>
        <v>共通</v>
      </c>
      <c r="D915" s="5" t="str">
        <f>IFERROR(INDEX(チェックポイント!$E:$E,MATCH(B915,チェックポイント!$A:$A,0)),"")</f>
        <v/>
      </c>
      <c r="E915" s="5" t="str">
        <f>IFERROR(INDEX(チェックポイント!$F:$F,MATCH(B915,チェックポイント!$A:$A,0)),"")</f>
        <v>（項目5 共通 その他個別事例・恒常的なCP化は要個別判断）</v>
      </c>
      <c r="F915" s="2">
        <v>1332</v>
      </c>
      <c r="G915" s="5" t="str">
        <f>IFERROR(INDEX(問合せ・差戻し事例!$F:$F,MATCH(F915,問合せ・差戻し事例!$A:$A,0)),"")</f>
        <v>在宅ヘルスケアユニット</v>
      </c>
      <c r="H915" s="5" t="str">
        <f>IFERROR(INDEX(問合せ・差戻し事例!$E:$E,MATCH(F915,問合せ・差戻し事例!$A:$A,0)),"")</f>
        <v>浙江川本卫生材料有限公司</v>
      </c>
      <c r="I915" s="5" t="str">
        <f>IFERROR(INDEX(問合せ・差戻し事例!$D:$D,MATCH(F915,問合せ・差戻し事例!$A:$A,0)),"")</f>
        <v>070201</v>
      </c>
      <c r="J915" s="5">
        <f>IFERROR(INDEX(問合せ・差戻し事例!$G:$G,MATCH(F915,問合せ・差戻し事例!$A:$A,0)),"")</f>
        <v>5</v>
      </c>
      <c r="K915" s="5" t="str">
        <f>IFERROR(INDEX(問合せ・差戻し事例!$H:$H,MATCH(F915,問合せ・差戻し事例!$A:$A,0)),"")</f>
        <v>QA No.58 Follow-up:
请提供以下销售减项交易的佐证材料(协议书，销售单，发票，报关单等)
①发票号：25332000000130930826 &amp; 25332000000130259801
②发票号：25332000000268661840 &amp; 25332000000268463539 &amp; 25332000000268546557 &amp; 25332000000268433912
③发票号：25332000000331595145 &amp; 25332000000331097941</v>
      </c>
    </row>
    <row r="916" spans="1:11" ht="17.5" hidden="1" x14ac:dyDescent="0.6">
      <c r="A916" s="2">
        <v>915</v>
      </c>
      <c r="B916" s="2">
        <v>26</v>
      </c>
      <c r="C916" s="5" t="str">
        <f>IFERROR(INDEX(チェックポイント!$D:$D,MATCH(B916,チェックポイント!$A:$A,0)),"")</f>
        <v>共通</v>
      </c>
      <c r="D916" s="5" t="str">
        <f>IFERROR(INDEX(チェックポイント!$E:$E,MATCH(B916,チェックポイント!$A:$A,0)),"")</f>
        <v/>
      </c>
      <c r="E916" s="5" t="str">
        <f>IFERROR(INDEX(チェックポイント!$F:$F,MATCH(B916,チェックポイント!$A:$A,0)),"")</f>
        <v>25年4月〜26年3月の全売上明細（マイナス含む）が提出され、試算表と一致することが確認できるか。</v>
      </c>
      <c r="F916" s="2">
        <v>1517</v>
      </c>
      <c r="G916" s="5" t="str">
        <f>IFERROR(INDEX(問合せ・差戻し事例!$F:$F,MATCH(F916,問合せ・差戻し事例!$A:$A,0)),"")</f>
        <v>ガスプロダクツユニット</v>
      </c>
      <c r="H916" s="5" t="str">
        <f>IFERROR(INDEX(問合せ・差戻し事例!$E:$E,MATCH(F916,問合せ・差戻し事例!$A:$A,0)),"")</f>
        <v>エア・ウォーター・ガスプロダクツ(株)</v>
      </c>
      <c r="I916" s="5" t="str">
        <f>IFERROR(INDEX(問合せ・差戻し事例!$D:$D,MATCH(F916,問合せ・差戻し事例!$A:$A,0)),"")</f>
        <v>030100</v>
      </c>
      <c r="J916" s="5">
        <f>IFERROR(INDEX(問合せ・差戻し事例!$G:$G,MATCH(F916,問合せ・差戻し事例!$A:$A,0)),"")</f>
        <v>5</v>
      </c>
      <c r="K916" s="5" t="str">
        <f>IFERROR(INDEX(問合せ・差戻し事例!$H:$H,MATCH(F916,問合せ・差戻し事例!$A:$A,0)),"")</f>
        <v>重複削除について検証を行ったところ差異が生じているため要因をご確認いただけますでしょうか。詳細につき、「売上明細データ2025年度（マイナスデータ確認）」ファイルの「DT検証」シート参照ください。</v>
      </c>
    </row>
    <row r="917" spans="1:11" ht="17.5" hidden="1" x14ac:dyDescent="0.6">
      <c r="A917" s="2">
        <v>916</v>
      </c>
      <c r="B917" s="2">
        <v>204</v>
      </c>
      <c r="C917" s="5" t="str">
        <f>IFERROR(INDEX(チェックポイント!$D:$D,MATCH(B917,チェックポイント!$A:$A,0)),"")</f>
        <v>共通</v>
      </c>
      <c r="D917" s="5" t="str">
        <f>IFERROR(INDEX(チェックポイント!$E:$E,MATCH(B917,チェックポイント!$A:$A,0)),"")</f>
        <v/>
      </c>
      <c r="E917" s="5" t="str">
        <f>IFERROR(INDEX(チェックポイント!$F:$F,MATCH(B917,チェックポイント!$A:$A,0)),"")</f>
        <v>（項目5 共通 その他個別事例・恒常的なCP化は要個別判断）</v>
      </c>
      <c r="F917" s="2">
        <v>1600</v>
      </c>
      <c r="G917" s="5" t="str">
        <f>IFERROR(INDEX(問合せ・差戻し事例!$F:$F,MATCH(F917,問合せ・差戻し事例!$A:$A,0)),"")</f>
        <v>グローバル戦略推進本部</v>
      </c>
      <c r="H917" s="5" t="str">
        <f>IFERROR(INDEX(問合せ・差戻し事例!$E:$E,MATCH(F917,問合せ・差戻し事例!$A:$A,0)),"")</f>
        <v>エア・ウォーター・マテリアル(株)</v>
      </c>
      <c r="I917" s="5" t="str">
        <f>IFERROR(INDEX(問合せ・差戻し事例!$D:$D,MATCH(F917,問合せ・差戻し事例!$A:$A,0)),"")</f>
        <v>170100</v>
      </c>
      <c r="J917" s="5">
        <f>IFERROR(INDEX(問合せ・差戻し事例!$G:$G,MATCH(F917,問合せ・差戻し事例!$A:$A,0)),"")</f>
        <v>5</v>
      </c>
      <c r="K917" s="5" t="str">
        <f>IFERROR(INDEX(問合せ・差戻し事例!$H:$H,MATCH(F917,問合せ・差戻し事例!$A:$A,0)),"")</f>
        <v>5月度の明細について、Z列のコメント欄が空欄のものがありましたので、ご確認をお願いいたします。特に、得意先企業コードが2272のものについては、金額が大きくなっております。</v>
      </c>
    </row>
    <row r="918" spans="1:11" ht="17.5" hidden="1" x14ac:dyDescent="0.6">
      <c r="A918" s="2">
        <v>917</v>
      </c>
      <c r="B918" s="2">
        <v>204</v>
      </c>
      <c r="C918" s="5" t="str">
        <f>IFERROR(INDEX(チェックポイント!$D:$D,MATCH(B918,チェックポイント!$A:$A,0)),"")</f>
        <v>共通</v>
      </c>
      <c r="D918" s="5" t="str">
        <f>IFERROR(INDEX(チェックポイント!$E:$E,MATCH(B918,チェックポイント!$A:$A,0)),"")</f>
        <v/>
      </c>
      <c r="E918" s="5" t="str">
        <f>IFERROR(INDEX(チェックポイント!$F:$F,MATCH(B918,チェックポイント!$A:$A,0)),"")</f>
        <v>（項目5 共通 その他個別事例・恒常的なCP化は要個別判断）</v>
      </c>
      <c r="F918" s="2">
        <v>1652</v>
      </c>
      <c r="G918" s="5" t="str">
        <f>IFERROR(INDEX(問合せ・差戻し事例!$F:$F,MATCH(F918,問合せ・差戻し事例!$A:$A,0)),"")</f>
        <v>グローバル戦略推進本部</v>
      </c>
      <c r="H918" s="5" t="str">
        <f>IFERROR(INDEX(問合せ・差戻し事例!$E:$E,MATCH(F918,問合せ・差戻し事例!$A:$A,0)),"")</f>
        <v xml:space="preserve">Inoueki (Thailand) Co., Ltd. </v>
      </c>
      <c r="I918" s="5" t="str">
        <f>IFERROR(INDEX(問合せ・差戻し事例!$D:$D,MATCH(F918,問合せ・差戻し事例!$A:$A,0)),"")</f>
        <v>170104</v>
      </c>
      <c r="J918" s="5">
        <f>IFERROR(INDEX(問合せ・差戻し事例!$G:$G,MATCH(F918,問合せ・差戻し事例!$A:$A,0)),"")</f>
        <v>5</v>
      </c>
      <c r="K918" s="5" t="str">
        <f>IFERROR(INDEX(問合せ・差戻し事例!$H:$H,MATCH(F918,問合せ・差戻し事例!$A:$A,0)),"")</f>
        <v>05_売上マイナスデータ･売上の取消仕訳.xlsxのファイルに、「4月度の売上マイナスデータ該当無」とご回答くださっておりますが、Sale invoice Jan 2025 - Apr 2026.xlsxのファイルを拝見しますと、2026年4月にも売上のマイナス処理があると思います。再度ご検討頂けますでしょうか。</v>
      </c>
    </row>
    <row r="919" spans="1:11" ht="17.5" hidden="1" x14ac:dyDescent="0.6">
      <c r="A919" s="2">
        <v>918</v>
      </c>
      <c r="B919" s="2">
        <v>288</v>
      </c>
      <c r="C919" s="5" t="str">
        <f>IFERROR(INDEX(チェックポイント!$D:$D,MATCH(B919,チェックポイント!$A:$A,0)),"")</f>
        <v>共通</v>
      </c>
      <c r="D919" s="5" t="str">
        <f>IFERROR(INDEX(チェックポイント!$E:$E,MATCH(B919,チェックポイント!$A:$A,0)),"")</f>
        <v/>
      </c>
      <c r="E919" s="5" t="str">
        <f>IFERROR(INDEX(チェックポイント!$F:$F,MATCH(B919,チェックポイント!$A:$A,0)),"")</f>
        <v>収益認識基準を満たさない売上計上の場合は、会計処理の顛末が記載されている</v>
      </c>
      <c r="F919" s="2">
        <v>1726</v>
      </c>
      <c r="G919" s="5" t="str">
        <f>IFERROR(INDEX(問合せ・差戻し事例!$F:$F,MATCH(F919,問合せ・差戻し事例!$A:$A,0)),"")</f>
        <v xml:space="preserve">エア・ウォーター西日本(株) </v>
      </c>
      <c r="H919" s="5" t="str">
        <f>IFERROR(INDEX(問合せ・差戻し事例!$E:$E,MATCH(F919,問合せ・差戻し事例!$A:$A,0)),"")</f>
        <v>福山液酸(株)</v>
      </c>
      <c r="I919" s="5" t="str">
        <f>IFERROR(INDEX(問合せ・差戻し事例!$D:$D,MATCH(F919,問合せ・差戻し事例!$A:$A,0)),"")</f>
        <v>240300</v>
      </c>
      <c r="J919" s="5">
        <f>IFERROR(INDEX(問合せ・差戻し事例!$G:$G,MATCH(F919,問合せ・差戻し事例!$A:$A,0)),"")</f>
        <v>5</v>
      </c>
      <c r="K919" s="5" t="str">
        <f>IFERROR(INDEX(問合せ・差戻し事例!$H:$H,MATCH(F919,問合せ・差戻し事例!$A:$A,0)),"")</f>
        <v>（進捗管理では対象外となっていないため確認させていただきました。）
・マイナスの売上計上の妥当性を確認するため、全てのマイナス計上のエントリーに対して理由/ 検証コメント及び、会計処理の顛末の説明を記載いただけますでしょうか。</v>
      </c>
    </row>
    <row r="920" spans="1:11" ht="17.5" hidden="1" x14ac:dyDescent="0.6">
      <c r="A920" s="2">
        <v>919</v>
      </c>
      <c r="B920" s="2">
        <v>288</v>
      </c>
      <c r="C920" s="5" t="str">
        <f>IFERROR(INDEX(チェックポイント!$D:$D,MATCH(B920,チェックポイント!$A:$A,0)),"")</f>
        <v>共通</v>
      </c>
      <c r="D920" s="5" t="str">
        <f>IFERROR(INDEX(チェックポイント!$E:$E,MATCH(B920,チェックポイント!$A:$A,0)),"")</f>
        <v/>
      </c>
      <c r="E920" s="5" t="str">
        <f>IFERROR(INDEX(チェックポイント!$F:$F,MATCH(B920,チェックポイント!$A:$A,0)),"")</f>
        <v>収益認識基準を満たさない売上計上の場合は、会計処理の顛末が記載されている</v>
      </c>
      <c r="F920" s="2">
        <v>1747</v>
      </c>
      <c r="G920" s="5" t="str">
        <f>IFERROR(INDEX(問合せ・差戻し事例!$F:$F,MATCH(F920,問合せ・差戻し事例!$A:$A,0)),"")</f>
        <v xml:space="preserve">エア・ウォーター西日本(株) </v>
      </c>
      <c r="H920" s="5" t="str">
        <f>IFERROR(INDEX(問合せ・差戻し事例!$E:$E,MATCH(F920,問合せ・差戻し事例!$A:$A,0)),"")</f>
        <v>福山液酸(株)</v>
      </c>
      <c r="I920" s="5" t="str">
        <f>IFERROR(INDEX(問合せ・差戻し事例!$D:$D,MATCH(F920,問合せ・差戻し事例!$A:$A,0)),"")</f>
        <v>240300</v>
      </c>
      <c r="J920" s="5">
        <f>IFERROR(INDEX(問合せ・差戻し事例!$G:$G,MATCH(F920,問合せ・差戻し事例!$A:$A,0)),"")</f>
        <v>5</v>
      </c>
      <c r="K920" s="5" t="str">
        <f>IFERROR(INDEX(問合せ・差戻し事例!$H:$H,MATCH(F920,問合せ・差戻し事例!$A:$A,0)),"")</f>
        <v>・マイナスの売上計上について、当初の売上計上の妥当性、その後の取り消し処理の妥当性を確認するため、全ての相殺仕訳に対して理由/ 検証コメント及び、会計処理の顛末の説明を記載をお願いします。</v>
      </c>
    </row>
    <row r="921" spans="1:11" ht="17.5" hidden="1" x14ac:dyDescent="0.6">
      <c r="A921" s="2">
        <v>920</v>
      </c>
      <c r="B921" s="2">
        <v>288</v>
      </c>
      <c r="C921" s="5" t="str">
        <f>IFERROR(INDEX(チェックポイント!$D:$D,MATCH(B921,チェックポイント!$A:$A,0)),"")</f>
        <v>共通</v>
      </c>
      <c r="D921" s="5" t="str">
        <f>IFERROR(INDEX(チェックポイント!$E:$E,MATCH(B921,チェックポイント!$A:$A,0)),"")</f>
        <v/>
      </c>
      <c r="E921" s="5" t="str">
        <f>IFERROR(INDEX(チェックポイント!$F:$F,MATCH(B921,チェックポイント!$A:$A,0)),"")</f>
        <v>収益認識基準を満たさない売上計上の場合は、会計処理の顛末が記載されている</v>
      </c>
      <c r="F921" s="2">
        <v>1749</v>
      </c>
      <c r="G921" s="5" t="str">
        <f>IFERROR(INDEX(問合せ・差戻し事例!$F:$F,MATCH(F921,問合せ・差戻し事例!$A:$A,0)),"")</f>
        <v xml:space="preserve">エア・ウォーター西日本(株) </v>
      </c>
      <c r="H921" s="5" t="str">
        <f>IFERROR(INDEX(問合せ・差戻し事例!$E:$E,MATCH(F921,問合せ・差戻し事例!$A:$A,0)),"")</f>
        <v>(株)ニライカナイ</v>
      </c>
      <c r="I921" s="5" t="str">
        <f>IFERROR(INDEX(問合せ・差戻し事例!$D:$D,MATCH(F921,問合せ・差戻し事例!$A:$A,0)),"")</f>
        <v>240900</v>
      </c>
      <c r="J921" s="5">
        <f>IFERROR(INDEX(問合せ・差戻し事例!$G:$G,MATCH(F921,問合せ・差戻し事例!$A:$A,0)),"")</f>
        <v>5</v>
      </c>
      <c r="K921" s="5" t="str">
        <f>IFERROR(INDEX(問合せ・差戻し事例!$H:$H,MATCH(F921,問合せ・差戻し事例!$A:$A,0)),"")</f>
        <v>・成果物の提出をお願いいたします。
・マイナスの売上計上の妥当性を確認するため、全てのマイナス計上のエントリーに対して理由/ 検証コメント及び、会計処理の顛末の説明を記載いただけますでしょうか。</v>
      </c>
    </row>
    <row r="922" spans="1:11" ht="17.5" hidden="1" x14ac:dyDescent="0.6">
      <c r="A922" s="2">
        <v>921</v>
      </c>
      <c r="B922" s="2">
        <v>26</v>
      </c>
      <c r="C922" s="5" t="str">
        <f>IFERROR(INDEX(チェックポイント!$D:$D,MATCH(B922,チェックポイント!$A:$A,0)),"")</f>
        <v>共通</v>
      </c>
      <c r="D922" s="5" t="str">
        <f>IFERROR(INDEX(チェックポイント!$E:$E,MATCH(B922,チェックポイント!$A:$A,0)),"")</f>
        <v/>
      </c>
      <c r="E922" s="5" t="str">
        <f>IFERROR(INDEX(チェックポイント!$F:$F,MATCH(B922,チェックポイント!$A:$A,0)),"")</f>
        <v>25年4月〜26年3月の全売上明細（マイナス含む）が提出され、試算表と一致することが確認できるか。</v>
      </c>
      <c r="F922" s="2">
        <v>1869</v>
      </c>
      <c r="G922" s="5" t="str">
        <f>IFERROR(INDEX(問合せ・差戻し事例!$F:$F,MATCH(F922,問合せ・差戻し事例!$A:$A,0)),"")</f>
        <v xml:space="preserve">物流改革推進室 </v>
      </c>
      <c r="H922" s="5" t="str">
        <f>IFERROR(INDEX(問合せ・差戻し事例!$E:$E,MATCH(F922,問合せ・差戻し事例!$A:$A,0)),"")</f>
        <v>荻野配送(株)</v>
      </c>
      <c r="I922" s="5" t="str">
        <f>IFERROR(INDEX(問合せ・差戻し事例!$D:$D,MATCH(F922,問合せ・差戻し事例!$A:$A,0)),"")</f>
        <v>180103</v>
      </c>
      <c r="J922" s="5">
        <f>IFERROR(INDEX(問合せ・差戻し事例!$G:$G,MATCH(F922,問合せ・差戻し事例!$A:$A,0)),"")</f>
        <v>5</v>
      </c>
      <c r="K922" s="5" t="str">
        <f>IFERROR(INDEX(問合せ・差戻し事例!$H:$H,MATCH(F922,問合せ・差戻し事例!$A:$A,0)),"")</f>
        <v>（NO.70　71行目ではご回答頂きありがとうございます）
・売上明細データでは各月の「2025XX科目別補助残高明細表.xlsx」という形で出力・提出いただいていますが、売掛先毎に金額が集約されており売上の取引明細データではありません。
　2025年4月1日～2026年3月31日に売上計上された取引（●月●日、どこに、（±を含めて）どれだけ売上を立てたか、システムに登録された適用等の情報も）わかる形で、システムからExcel形式にて出力の上再提出願います。
（その際に、どのシステムからどういう条件で出力したかが読み取れない場合は、該当情報を提出資料に添えてご提出願います）
・明細データの中に、消費税の調整等以外でマイナス売上が存在する場合は、説明のコメントを追記しておいてください（高萩）</v>
      </c>
    </row>
    <row r="923" spans="1:11" ht="17.5" hidden="1" x14ac:dyDescent="0.6">
      <c r="A923" s="2">
        <v>922</v>
      </c>
      <c r="B923" s="2">
        <v>204</v>
      </c>
      <c r="C923" s="5" t="str">
        <f>IFERROR(INDEX(チェックポイント!$D:$D,MATCH(B923,チェックポイント!$A:$A,0)),"")</f>
        <v>共通</v>
      </c>
      <c r="D923" s="5" t="str">
        <f>IFERROR(INDEX(チェックポイント!$E:$E,MATCH(B923,チェックポイント!$A:$A,0)),"")</f>
        <v/>
      </c>
      <c r="E923" s="5" t="str">
        <f>IFERROR(INDEX(チェックポイント!$F:$F,MATCH(B923,チェックポイント!$A:$A,0)),"")</f>
        <v>（項目5 共通 その他個別事例・恒常的なCP化は要個別判断）</v>
      </c>
      <c r="F923" s="2">
        <v>1953</v>
      </c>
      <c r="G923" s="5" t="str">
        <f>IFERROR(INDEX(問合せ・差戻し事例!$F:$F,MATCH(F923,問合せ・差戻し事例!$A:$A,0)),"")</f>
        <v>連結管理室</v>
      </c>
      <c r="H923" s="5" t="str">
        <f>IFERROR(INDEX(問合せ・差戻し事例!$E:$E,MATCH(F923,問合せ・差戻し事例!$A:$A,0)),"")</f>
        <v>(株)松尾組</v>
      </c>
      <c r="I923" s="5" t="str">
        <f>IFERROR(INDEX(問合せ・差戻し事例!$D:$D,MATCH(F923,問合せ・差戻し事例!$A:$A,0)),"")</f>
        <v>210105</v>
      </c>
      <c r="J923" s="5">
        <f>IFERROR(INDEX(問合せ・差戻し事例!$G:$G,MATCH(F923,問合せ・差戻し事例!$A:$A,0)),"")</f>
        <v>5</v>
      </c>
      <c r="K923" s="5" t="str">
        <f>IFERROR(INDEX(問合せ・差戻し事例!$H:$H,MATCH(F923,問合せ・差戻し事例!$A:$A,0)),"")</f>
        <v>・2025年4月分・5月分・6月分、2026年4月分が明細から抜けていると思われますので、追加ください。
・現状の2025年7月～2026年3月分につきまして、売上取消仕訳明細として記載されている明細合計（▲0.1⇒単位は百万円でしょうか？）と総勘定元帳の売上高(4197 リサイクル内部売上および4198 残土内部収入を除く)の借方合計（▲90K）とが不一致となっており、ご確認ご説明いただけますか。
・4197 リサイクル内部売上および4198 残土内部収入分の売上取消についても成果物へ記入ください
・取り消し対象となった売上伝票につきご記入ください</v>
      </c>
    </row>
    <row r="924" spans="1:11" ht="17.5" hidden="1" x14ac:dyDescent="0.6">
      <c r="A924" s="2">
        <v>923</v>
      </c>
      <c r="B924" s="2">
        <v>204</v>
      </c>
      <c r="C924" s="5" t="str">
        <f>IFERROR(INDEX(チェックポイント!$D:$D,MATCH(B924,チェックポイント!$A:$A,0)),"")</f>
        <v>共通</v>
      </c>
      <c r="D924" s="5" t="str">
        <f>IFERROR(INDEX(チェックポイント!$E:$E,MATCH(B924,チェックポイント!$A:$A,0)),"")</f>
        <v/>
      </c>
      <c r="E924" s="5" t="str">
        <f>IFERROR(INDEX(チェックポイント!$F:$F,MATCH(B924,チェックポイント!$A:$A,0)),"")</f>
        <v>（項目5 共通 その他個別事例・恒常的なCP化は要個別判断）</v>
      </c>
      <c r="F924" s="2">
        <v>1981</v>
      </c>
      <c r="G924" s="5" t="str">
        <f>IFERROR(INDEX(問合せ・差戻し事例!$F:$F,MATCH(F924,問合せ・差戻し事例!$A:$A,0)),"")</f>
        <v>連結管理室</v>
      </c>
      <c r="H924" s="5" t="str">
        <f>IFERROR(INDEX(問合せ・差戻し事例!$E:$E,MATCH(F924,問合せ・差戻し事例!$A:$A,0)),"")</f>
        <v>(株)オートテック</v>
      </c>
      <c r="I924" s="5" t="str">
        <f>IFERROR(INDEX(問合せ・差戻し事例!$D:$D,MATCH(F924,問合せ・差戻し事例!$A:$A,0)),"")</f>
        <v>210102</v>
      </c>
      <c r="J924" s="5">
        <f>IFERROR(INDEX(問合せ・差戻し事例!$G:$G,MATCH(F924,問合せ・差戻し事例!$A:$A,0)),"")</f>
        <v>5</v>
      </c>
      <c r="K924" s="5" t="str">
        <f>IFERROR(INDEX(問合せ・差戻し事例!$H:$H,MATCH(F924,問合せ・差戻し事例!$A:$A,0)),"")</f>
        <v>検証コメントに『協力金清算のため売上と相殺』とありますが、協力金の性質および売上と相殺の妥当性についてご教示いただけますでしょうか</v>
      </c>
    </row>
    <row r="925" spans="1:11" ht="17.5" hidden="1" x14ac:dyDescent="0.6">
      <c r="A925" s="2">
        <v>924</v>
      </c>
      <c r="B925" s="2">
        <v>204</v>
      </c>
      <c r="C925" s="5" t="str">
        <f>IFERROR(INDEX(チェックポイント!$D:$D,MATCH(B925,チェックポイント!$A:$A,0)),"")</f>
        <v>共通</v>
      </c>
      <c r="D925" s="5" t="str">
        <f>IFERROR(INDEX(チェックポイント!$E:$E,MATCH(B925,チェックポイント!$A:$A,0)),"")</f>
        <v/>
      </c>
      <c r="E925" s="5" t="str">
        <f>IFERROR(INDEX(チェックポイント!$F:$F,MATCH(B925,チェックポイント!$A:$A,0)),"")</f>
        <v>（項目5 共通 その他個別事例・恒常的なCP化は要個別判断）</v>
      </c>
      <c r="F925" s="2">
        <v>1995</v>
      </c>
      <c r="G925" s="5" t="str">
        <f>IFERROR(INDEX(問合せ・差戻し事例!$F:$F,MATCH(F925,問合せ・差戻し事例!$A:$A,0)),"")</f>
        <v/>
      </c>
      <c r="H925" s="5" t="str">
        <f>IFERROR(INDEX(問合せ・差戻し事例!$E:$E,MATCH(F925,問合せ・差戻し事例!$A:$A,0)),"")</f>
        <v/>
      </c>
      <c r="I925" s="5" t="str">
        <f>IFERROR(INDEX(問合せ・差戻し事例!$D:$D,MATCH(F925,問合せ・差戻し事例!$A:$A,0)),"")</f>
        <v>000000</v>
      </c>
      <c r="J925" s="5">
        <f>IFERROR(INDEX(問合せ・差戻し事例!$G:$G,MATCH(F925,問合せ・差戻し事例!$A:$A,0)),"")</f>
        <v>5</v>
      </c>
      <c r="K925" s="5" t="str">
        <f>IFERROR(INDEX(問合せ・差戻し事例!$H:$H,MATCH(F925,問合せ・差戻し事例!$A:$A,0)),"")</f>
        <v xml:space="preserve">No.1の更問
26/4月のマイナス売上について、「202604_売上データ」より集計した金額は-2,330,427,798円となっております。一方、検証コメントをご記載いただいているマイナス売上の合計は-60,551,344円となっており、一部取引のみコメントを記載いただいている状況と理解しております。
差分は月内の赤黒と推測しておりますが、可能であれば2025年度と同様に、すべてのマイナス取引についてコメントをご記載いただけますでしょうか。
お手数ですが、ご検討いただけますと幸いです。
</v>
      </c>
    </row>
    <row r="926" spans="1:11" ht="17.5" hidden="1" x14ac:dyDescent="0.6">
      <c r="A926" s="2">
        <v>925</v>
      </c>
      <c r="B926" s="2">
        <v>205</v>
      </c>
      <c r="C926" s="5">
        <f>IFERROR(INDEX(チェックポイント!$D:$D,MATCH(B926,チェックポイント!$A:$A,0)),"")</f>
        <v>22</v>
      </c>
      <c r="D926" s="5" t="str">
        <f>IFERROR(INDEX(チェックポイント!$E:$E,MATCH(B926,チェックポイント!$A:$A,0)),"")</f>
        <v>月次の売上・粗利推移データ</v>
      </c>
      <c r="E926" s="5" t="str">
        <f>IFERROR(INDEX(チェックポイント!$F:$F,MATCH(B926,チェックポイント!$A:$A,0)),"")</f>
        <v>（項目6 提出物22 その他個別事例・恒常的なCP化は要個別判断）</v>
      </c>
      <c r="F926" s="2">
        <v>135</v>
      </c>
      <c r="G926" s="5" t="str">
        <f>IFERROR(INDEX(問合せ・差戻し事例!$F:$F,MATCH(F926,問合せ・差戻し事例!$A:$A,0)),"")</f>
        <v>エア・ウォーター東日本(株)</v>
      </c>
      <c r="H926" s="5" t="str">
        <f>IFERROR(INDEX(問合せ・差戻し事例!$E:$E,MATCH(F926,問合せ・差戻し事例!$A:$A,0)),"")</f>
        <v>(株)関茂助商店</v>
      </c>
      <c r="I926" s="5" t="str">
        <f>IFERROR(INDEX(問合せ・差戻し事例!$D:$D,MATCH(F926,問合せ・差戻し事例!$A:$A,0)),"")</f>
        <v>230102</v>
      </c>
      <c r="J926" s="5">
        <f>IFERROR(INDEX(問合せ・差戻し事例!$G:$G,MATCH(F926,問合せ・差戻し事例!$A:$A,0)),"")</f>
        <v>6</v>
      </c>
      <c r="K926" s="5" t="str">
        <f>IFERROR(INDEX(問合せ・差戻し事例!$H:$H,MATCH(F926,問合せ・差戻し事例!$A:$A,0)),"")</f>
        <v>2025年度単年度の推移を並べておらえるだけなので、説明資料にしたがって2期比較、前月比較で作成いただけますでしょうか（増減コメントを含む）。
なお、その際、年間合計が試算表と一致していることを確かめたいので２期分の試算表も添付いただければありがたいです（税金計算前の2025年度の試算表は入手済みなのですが、売上は一致するものの、粗利は一致しなかったので、最新の試算表と一致する形で分析資料を作成いただければありがたいです）。</v>
      </c>
    </row>
    <row r="927" spans="1:11" ht="17.5" hidden="1" x14ac:dyDescent="0.6">
      <c r="A927" s="2">
        <v>926</v>
      </c>
      <c r="B927" s="2">
        <v>205</v>
      </c>
      <c r="C927" s="5">
        <f>IFERROR(INDEX(チェックポイント!$D:$D,MATCH(B927,チェックポイント!$A:$A,0)),"")</f>
        <v>22</v>
      </c>
      <c r="D927" s="5" t="str">
        <f>IFERROR(INDEX(チェックポイント!$E:$E,MATCH(B927,チェックポイント!$A:$A,0)),"")</f>
        <v>月次の売上・粗利推移データ</v>
      </c>
      <c r="E927" s="5" t="str">
        <f>IFERROR(INDEX(チェックポイント!$F:$F,MATCH(B927,チェックポイント!$A:$A,0)),"")</f>
        <v>（項目6 提出物22 その他個別事例・恒常的なCP化は要個別判断）</v>
      </c>
      <c r="F927" s="2">
        <v>350</v>
      </c>
      <c r="G927" s="5" t="str">
        <f>IFERROR(INDEX(問合せ・差戻し事例!$F:$F,MATCH(F927,問合せ・差戻し事例!$A:$A,0)),"")</f>
        <v>フーズユニット</v>
      </c>
      <c r="H927" s="5" t="str">
        <f>IFERROR(INDEX(問合せ・差戻し事例!$E:$E,MATCH(F927,問合せ・差戻し事例!$A:$A,0)),"")</f>
        <v>(株)プリンス</v>
      </c>
      <c r="I927" s="5" t="str">
        <f>IFERROR(INDEX(問合せ・差戻し事例!$D:$D,MATCH(F927,問合せ・差戻し事例!$A:$A,0)),"")</f>
        <v>110202</v>
      </c>
      <c r="J927" s="5">
        <f>IFERROR(INDEX(問合せ・差戻し事例!$G:$G,MATCH(F927,問合せ・差戻し事例!$A:$A,0)),"")</f>
        <v>6</v>
      </c>
      <c r="K927" s="5" t="str">
        <f>IFERROR(INDEX(問合せ・差戻し事例!$H:$H,MATCH(F927,問合せ・差戻し事例!$A:$A,0)),"")</f>
        <v>・売上または粗利が10百万円以上かつ、20%以上の変動がある月（6, 8, 11, 1月）全てにつき、定量的な増減コメントの記載をお願いします</v>
      </c>
    </row>
    <row r="928" spans="1:11" ht="17.5" hidden="1" x14ac:dyDescent="0.6">
      <c r="A928" s="2">
        <v>927</v>
      </c>
      <c r="B928" s="2">
        <v>205</v>
      </c>
      <c r="C928" s="5">
        <f>IFERROR(INDEX(チェックポイント!$D:$D,MATCH(B928,チェックポイント!$A:$A,0)),"")</f>
        <v>22</v>
      </c>
      <c r="D928" s="5" t="str">
        <f>IFERROR(INDEX(チェックポイント!$E:$E,MATCH(B928,チェックポイント!$A:$A,0)),"")</f>
        <v>月次の売上・粗利推移データ</v>
      </c>
      <c r="E928" s="5" t="str">
        <f>IFERROR(INDEX(チェックポイント!$F:$F,MATCH(B928,チェックポイント!$A:$A,0)),"")</f>
        <v>（項目6 提出物22 その他個別事例・恒常的なCP化は要個別判断）</v>
      </c>
      <c r="F928" s="2">
        <v>361</v>
      </c>
      <c r="G928" s="5" t="str">
        <f>IFERROR(INDEX(問合せ・差戻し事例!$F:$F,MATCH(F928,問合せ・差戻し事例!$A:$A,0)),"")</f>
        <v>フーズユニット</v>
      </c>
      <c r="H928" s="5" t="str">
        <f>IFERROR(INDEX(問合せ・差戻し事例!$E:$E,MATCH(F928,問合せ・差戻し事例!$A:$A,0)),"")</f>
        <v>(株)プリンス</v>
      </c>
      <c r="I928" s="5" t="str">
        <f>IFERROR(INDEX(問合せ・差戻し事例!$D:$D,MATCH(F928,問合せ・差戻し事例!$A:$A,0)),"")</f>
        <v>110202</v>
      </c>
      <c r="J928" s="5">
        <f>IFERROR(INDEX(問合せ・差戻し事例!$G:$G,MATCH(F928,問合せ・差戻し事例!$A:$A,0)),"")</f>
        <v>6</v>
      </c>
      <c r="K928" s="5" t="str">
        <f>IFERROR(INDEX(問合せ・差戻し事例!$H:$H,MATCH(F928,問合せ・差戻し事例!$A:$A,0)),"")</f>
        <v>増減コメントのご対応をいただきまして、ありがとうございました。
・当該反映前のものが2次レビューのフォルダに入っております。1次レビューのフォルダに入っているものが最新と理解しておりますが、相違ございませんでしょうか。
・前年同月比での増減要因コメントにつきまして、その概要を把握できるように、具体的な事象と紐づけるなど、各月もう少し肉付けいただけますでしょうか。また、2026年1月度は粗利についても増減コメントの対象となっておりますので、利益面のコメントも残していただきますようお願いいたします。
（例：前年同期における商品採用数XX点に対して、当月の商品採用数はXX点となったことにより売上高が〇〇百万円増加。前年同月、新規に採用した商品××の売上が好調であったことによる相対的減少〇〇百万円。商品の販売単価を全体的に上昇させたことにより、平均単価が××円から××円へと〇%上昇したことによる売上高への〇〇百万円、平均単価を上昇させたことによる利益率の改善〇〇百万円、など）</v>
      </c>
    </row>
    <row r="929" spans="1:11" ht="17.5" hidden="1" x14ac:dyDescent="0.6">
      <c r="A929" s="2">
        <v>928</v>
      </c>
      <c r="B929" s="2">
        <v>205</v>
      </c>
      <c r="C929" s="5">
        <f>IFERROR(INDEX(チェックポイント!$D:$D,MATCH(B929,チェックポイント!$A:$A,0)),"")</f>
        <v>22</v>
      </c>
      <c r="D929" s="5" t="str">
        <f>IFERROR(INDEX(チェックポイント!$E:$E,MATCH(B929,チェックポイント!$A:$A,0)),"")</f>
        <v>月次の売上・粗利推移データ</v>
      </c>
      <c r="E929" s="5" t="str">
        <f>IFERROR(INDEX(チェックポイント!$F:$F,MATCH(B929,チェックポイント!$A:$A,0)),"")</f>
        <v>（項目6 提出物22 その他個別事例・恒常的なCP化は要個別判断）</v>
      </c>
      <c r="F929" s="2">
        <v>423</v>
      </c>
      <c r="G929" s="5" t="str">
        <f>IFERROR(INDEX(問合せ・差戻し事例!$F:$F,MATCH(F929,問合せ・差戻し事例!$A:$A,0)),"")</f>
        <v>デンタルケアユニット</v>
      </c>
      <c r="H929" s="5" t="str">
        <f>IFERROR(INDEX(問合せ・差戻し事例!$E:$E,MATCH(F929,問合せ・差戻し事例!$A:$A,0)),"")</f>
        <v>(株)歯愛メディカル</v>
      </c>
      <c r="I929" s="5" t="str">
        <f>IFERROR(INDEX(問合せ・差戻し事例!$D:$D,MATCH(F929,問合せ・差戻し事例!$A:$A,0)),"")</f>
        <v>100200</v>
      </c>
      <c r="J929" s="5">
        <f>IFERROR(INDEX(問合せ・差戻し事例!$G:$G,MATCH(F929,問合せ・差戻し事例!$A:$A,0)),"")</f>
        <v>6</v>
      </c>
      <c r="K929" s="5" t="str">
        <f>IFERROR(INDEX(問合せ・差戻し事例!$H:$H,MATCH(F929,問合せ・差戻し事例!$A:$A,0)),"")</f>
        <v>①26/3月の売上・粗利について、根拠資料の勘定科目残高推移表に以下の不整合が見受けられます。ご確認のうえ、必要に応じて修正いただけますと幸いです。
・勘定科目残高推移表：売上5,093M、粗利：1,177M
・月次推移分析：売上5088M、粗利：1162M
②増減分析コメント欄に、要因ごとの影響金額も記載お願いいたします</v>
      </c>
    </row>
    <row r="930" spans="1:11" ht="17.5" hidden="1" x14ac:dyDescent="0.6">
      <c r="A930" s="2">
        <v>929</v>
      </c>
      <c r="B930" s="2">
        <v>34</v>
      </c>
      <c r="C930" s="5">
        <f>IFERROR(INDEX(チェックポイント!$D:$D,MATCH(B930,チェックポイント!$A:$A,0)),"")</f>
        <v>22</v>
      </c>
      <c r="D930" s="5" t="str">
        <f>IFERROR(INDEX(チェックポイント!$E:$E,MATCH(B930,チェックポイント!$A:$A,0)),"")</f>
        <v>月次の売上・粗利推移データ</v>
      </c>
      <c r="E930" s="5" t="str">
        <f>IFERROR(INDEX(チェックポイント!$F:$F,MATCH(B930,チェックポイント!$A:$A,0)),"")</f>
        <v>増減分析コメントに、要因ごとの影響金額が記載されているか。</v>
      </c>
      <c r="F930" s="2">
        <v>489</v>
      </c>
      <c r="G930" s="5" t="str">
        <f>IFERROR(INDEX(問合せ・差戻し事例!$F:$F,MATCH(F930,問合せ・差戻し事例!$A:$A,0)),"")</f>
        <v>デンタルケアユニット</v>
      </c>
      <c r="H930" s="5" t="str">
        <f>IFERROR(INDEX(問合せ・差戻し事例!$E:$E,MATCH(F930,問合せ・差戻し事例!$A:$A,0)),"")</f>
        <v>(株)サクラ歯研</v>
      </c>
      <c r="I930" s="5" t="str">
        <f>IFERROR(INDEX(問合せ・差戻し事例!$D:$D,MATCH(F930,問合せ・差戻し事例!$A:$A,0)),"")</f>
        <v>100201</v>
      </c>
      <c r="J930" s="5">
        <f>IFERROR(INDEX(問合せ・差戻し事例!$G:$G,MATCH(F930,問合せ・差戻し事例!$A:$A,0)),"")</f>
        <v>6</v>
      </c>
      <c r="K930" s="5" t="str">
        <f>IFERROR(INDEX(問合せ・差戻し事例!$H:$H,MATCH(F930,問合せ・差戻し事例!$A:$A,0)),"")</f>
        <v>①25年10月~11月の試算表もご提出ください
②増減分析のコメント欄に、要因ごとの影響金額もご記載お願いいたします</v>
      </c>
    </row>
    <row r="931" spans="1:11" ht="17.5" hidden="1" x14ac:dyDescent="0.6">
      <c r="A931" s="2">
        <v>930</v>
      </c>
      <c r="B931" s="2">
        <v>205</v>
      </c>
      <c r="C931" s="5">
        <f>IFERROR(INDEX(チェックポイント!$D:$D,MATCH(B931,チェックポイント!$A:$A,0)),"")</f>
        <v>22</v>
      </c>
      <c r="D931" s="5" t="str">
        <f>IFERROR(INDEX(チェックポイント!$E:$E,MATCH(B931,チェックポイント!$A:$A,0)),"")</f>
        <v>月次の売上・粗利推移データ</v>
      </c>
      <c r="E931" s="5" t="str">
        <f>IFERROR(INDEX(チェックポイント!$F:$F,MATCH(B931,チェックポイント!$A:$A,0)),"")</f>
        <v>（項目6 提出物22 その他個別事例・恒常的なCP化は要個別判断）</v>
      </c>
      <c r="F931" s="2">
        <v>503</v>
      </c>
      <c r="G931" s="5" t="str">
        <f>IFERROR(INDEX(問合せ・差戻し事例!$F:$F,MATCH(F931,問合せ・差戻し事例!$A:$A,0)),"")</f>
        <v>デンタルケアユニット</v>
      </c>
      <c r="H931" s="5" t="str">
        <f>IFERROR(INDEX(問合せ・差戻し事例!$E:$E,MATCH(F931,問合せ・差戻し事例!$A:$A,0)),"")</f>
        <v>(株)クラブメディア</v>
      </c>
      <c r="I931" s="5" t="str">
        <f>IFERROR(INDEX(問合せ・差戻し事例!$D:$D,MATCH(F931,問合せ・差戻し事例!$A:$A,0)),"")</f>
        <v>100214</v>
      </c>
      <c r="J931" s="5">
        <f>IFERROR(INDEX(問合せ・差戻し事例!$G:$G,MATCH(F931,問合せ・差戻し事例!$A:$A,0)),"")</f>
        <v>6</v>
      </c>
      <c r="K931" s="5" t="str">
        <f>IFERROR(INDEX(問合せ・差戻し事例!$H:$H,MATCH(F931,問合せ・差戻し事例!$A:$A,0)),"")</f>
        <v>コメント欄にて、「売上高差異は主に刊行物の発行タイミング及び発刊部数によるもの、粗利益差異は売上構成差によるもの」とご記載いただいておりますが、以下月の売上の変動理由について、可能であれば要因ごとの影響額も含め、もう少し具体的にご記載いただけますでしょうか。
・25/11月：前年同期比較
・26/2月：前年同期比較
・26/3月：前月同比比較
(レビュー②に加えて、監査人も成果物を確認する可能性があるため、ご依頼しております)</v>
      </c>
    </row>
    <row r="932" spans="1:11" ht="17.5" hidden="1" x14ac:dyDescent="0.6">
      <c r="A932" s="2">
        <v>931</v>
      </c>
      <c r="B932" s="2">
        <v>205</v>
      </c>
      <c r="C932" s="5">
        <f>IFERROR(INDEX(チェックポイント!$D:$D,MATCH(B932,チェックポイント!$A:$A,0)),"")</f>
        <v>22</v>
      </c>
      <c r="D932" s="5" t="str">
        <f>IFERROR(INDEX(チェックポイント!$E:$E,MATCH(B932,チェックポイント!$A:$A,0)),"")</f>
        <v>月次の売上・粗利推移データ</v>
      </c>
      <c r="E932" s="5" t="str">
        <f>IFERROR(INDEX(チェックポイント!$F:$F,MATCH(B932,チェックポイント!$A:$A,0)),"")</f>
        <v>（項目6 提出物22 その他個別事例・恒常的なCP化は要個別判断）</v>
      </c>
      <c r="F932" s="2">
        <v>518</v>
      </c>
      <c r="G932" s="5" t="str">
        <f>IFERROR(INDEX(問合せ・差戻し事例!$F:$F,MATCH(F932,問合せ・差戻し事例!$A:$A,0)),"")</f>
        <v>デンタルケアユニット</v>
      </c>
      <c r="H932" s="5" t="str">
        <f>IFERROR(INDEX(問合せ・差戻し事例!$E:$E,MATCH(F932,問合せ・差戻し事例!$A:$A,0)),"")</f>
        <v>(株)サクラ歯研</v>
      </c>
      <c r="I932" s="5" t="str">
        <f>IFERROR(INDEX(問合せ・差戻し事例!$D:$D,MATCH(F932,問合せ・差戻し事例!$A:$A,0)),"")</f>
        <v>100201</v>
      </c>
      <c r="J932" s="5">
        <f>IFERROR(INDEX(問合せ・差戻し事例!$G:$G,MATCH(F932,問合せ・差戻し事例!$A:$A,0)),"")</f>
        <v>6</v>
      </c>
      <c r="K932" s="5" t="str">
        <f>IFERROR(INDEX(問合せ・差戻し事例!$H:$H,MATCH(F932,問合せ・差戻し事例!$A:$A,0)),"")</f>
        <v>No.118の更問
増減分析コメントを更新いただきありがとうございます。
大変恐れ入りますが、全体の増減理由ではなく、10M以上かつ20%以上変動している以下月に対して、各月ごとの要因および影響額を記載いただくことは可能でしょうか。
・25/12月：売上高前年同月比較
・26/1月：売上高前年同月比較
・26/3月：売上高前年同月比較
現状の記載内容ですと、内容面によるレビュー②で再度問い合わせが入る可能性があるため、修正依頼をさせていただいております。お忙しいところ恐れ入りますが、ご検討いただけますと幸いです。</v>
      </c>
    </row>
    <row r="933" spans="1:11" ht="17.5" hidden="1" x14ac:dyDescent="0.6">
      <c r="A933" s="2">
        <v>932</v>
      </c>
      <c r="B933" s="2">
        <v>205</v>
      </c>
      <c r="C933" s="5">
        <f>IFERROR(INDEX(チェックポイント!$D:$D,MATCH(B933,チェックポイント!$A:$A,0)),"")</f>
        <v>22</v>
      </c>
      <c r="D933" s="5" t="str">
        <f>IFERROR(INDEX(チェックポイント!$E:$E,MATCH(B933,チェックポイント!$A:$A,0)),"")</f>
        <v>月次の売上・粗利推移データ</v>
      </c>
      <c r="E933" s="5" t="str">
        <f>IFERROR(INDEX(チェックポイント!$F:$F,MATCH(B933,チェックポイント!$A:$A,0)),"")</f>
        <v>（項目6 提出物22 その他個別事例・恒常的なCP化は要個別判断）</v>
      </c>
      <c r="F933" s="2">
        <v>548</v>
      </c>
      <c r="G933" s="5" t="str">
        <f>IFERROR(INDEX(問合せ・差戻し事例!$F:$F,MATCH(F933,問合せ・差戻し事例!$A:$A,0)),"")</f>
        <v>デンタルケアユニット</v>
      </c>
      <c r="H933" s="5" t="str">
        <f>IFERROR(INDEX(問合せ・差戻し事例!$E:$E,MATCH(F933,問合せ・差戻し事例!$A:$A,0)),"")</f>
        <v>(株)デンタルフィット</v>
      </c>
      <c r="I933" s="5" t="str">
        <f>IFERROR(INDEX(問合せ・差戻し事例!$D:$D,MATCH(F933,問合せ・差戻し事例!$A:$A,0)),"")</f>
        <v>100204</v>
      </c>
      <c r="J933" s="5">
        <f>IFERROR(INDEX(問合せ・差戻し事例!$G:$G,MATCH(F933,問合せ・差戻し事例!$A:$A,0)),"")</f>
        <v>6</v>
      </c>
      <c r="K933" s="5" t="str">
        <f>IFERROR(INDEX(問合せ・差戻し事例!$H:$H,MATCH(F933,問合せ・差戻し事例!$A:$A,0)),"")</f>
        <v>増減分析コメントにて、要因ごとの影響額も記載お願いいたします</v>
      </c>
    </row>
    <row r="934" spans="1:11" ht="17.5" hidden="1" x14ac:dyDescent="0.6">
      <c r="A934" s="2">
        <v>933</v>
      </c>
      <c r="B934" s="2">
        <v>34</v>
      </c>
      <c r="C934" s="5">
        <f>IFERROR(INDEX(チェックポイント!$D:$D,MATCH(B934,チェックポイント!$A:$A,0)),"")</f>
        <v>22</v>
      </c>
      <c r="D934" s="5" t="str">
        <f>IFERROR(INDEX(チェックポイント!$E:$E,MATCH(B934,チェックポイント!$A:$A,0)),"")</f>
        <v>月次の売上・粗利推移データ</v>
      </c>
      <c r="E934" s="5" t="str">
        <f>IFERROR(INDEX(チェックポイント!$F:$F,MATCH(B934,チェックポイント!$A:$A,0)),"")</f>
        <v>増減分析コメントに、要因ごとの影響金額が記載されているか。</v>
      </c>
      <c r="F934" s="2">
        <v>724</v>
      </c>
      <c r="G934" s="5" t="str">
        <f>IFERROR(INDEX(問合せ・差戻し事例!$F:$F,MATCH(F934,問合せ・差戻し事例!$A:$A,0)),"")</f>
        <v>デジタルユニット</v>
      </c>
      <c r="H934" s="5" t="str">
        <f>IFERROR(INDEX(問合せ・差戻し事例!$E:$E,MATCH(F934,問合せ・差戻し事例!$A:$A,0)),"")</f>
        <v>エア・ウォーター・メカトロニクス(株)</v>
      </c>
      <c r="I934" s="5" t="str">
        <f>IFERROR(INDEX(問合せ・差戻し事例!$D:$D,MATCH(F934,問合せ・差戻し事例!$A:$A,0)),"")</f>
        <v>010200</v>
      </c>
      <c r="J934" s="5">
        <f>IFERROR(INDEX(問合せ・差戻し事例!$G:$G,MATCH(F934,問合せ・差戻し事例!$A:$A,0)),"")</f>
        <v>6</v>
      </c>
      <c r="K934" s="5" t="str">
        <f>IFERROR(INDEX(問合せ・差戻し事例!$H:$H,MATCH(F934,問合せ・差戻し事例!$A:$A,0)),"")</f>
        <v>・10百万円以上かつ、20%以上の変動がある月（4, 7, 11, 1月）全てにつき、定量的な増減コメントの記載をお願いします
・増減コメントにて、要因毎の影響金額の記載をお願いします（4, 6, 7, 9, 11, 12, 1, 2, 3月）（最低限、目安として増減金額の6~7割程度の要因説明をお願いします。細かい要因/案件の積み上げである場合は主にどのような要因/案件かをご記載ください。）</v>
      </c>
    </row>
    <row r="935" spans="1:11" ht="17.5" hidden="1" x14ac:dyDescent="0.6">
      <c r="A935" s="2">
        <v>934</v>
      </c>
      <c r="B935" s="2">
        <v>205</v>
      </c>
      <c r="C935" s="5">
        <f>IFERROR(INDEX(チェックポイント!$D:$D,MATCH(B935,チェックポイント!$A:$A,0)),"")</f>
        <v>22</v>
      </c>
      <c r="D935" s="5" t="str">
        <f>IFERROR(INDEX(チェックポイント!$E:$E,MATCH(B935,チェックポイント!$A:$A,0)),"")</f>
        <v>月次の売上・粗利推移データ</v>
      </c>
      <c r="E935" s="5" t="str">
        <f>IFERROR(INDEX(チェックポイント!$F:$F,MATCH(B935,チェックポイント!$A:$A,0)),"")</f>
        <v>（項目6 提出物22 その他個別事例・恒常的なCP化は要個別判断）</v>
      </c>
      <c r="F935" s="2">
        <v>771</v>
      </c>
      <c r="G935" s="5" t="str">
        <f>IFERROR(INDEX(問合せ・差戻し事例!$F:$F,MATCH(F935,問合せ・差戻し事例!$A:$A,0)),"")</f>
        <v>デジタルユニット</v>
      </c>
      <c r="H935" s="5" t="str">
        <f>IFERROR(INDEX(問合せ・差戻し事例!$E:$E,MATCH(F935,問合せ・差戻し事例!$A:$A,0)),"")</f>
        <v>ATエレクトロード(株)</v>
      </c>
      <c r="I935" s="5" t="str">
        <f>IFERROR(INDEX(問合せ・差戻し事例!$D:$D,MATCH(F935,問合せ・差戻し事例!$A:$A,0)),"")</f>
        <v>010604</v>
      </c>
      <c r="J935" s="5">
        <f>IFERROR(INDEX(問合せ・差戻し事例!$G:$G,MATCH(F935,問合せ・差戻し事例!$A:$A,0)),"")</f>
        <v>6</v>
      </c>
      <c r="K935" s="5" t="str">
        <f>IFERROR(INDEX(問合せ・差戻し事例!$H:$H,MATCH(F935,問合せ・差戻し事例!$A:$A,0)),"")</f>
        <v>・提出いただいた売上・粗利推移と試算表の粗利が整合していないのですが、差異が発生している理由を記載願います</v>
      </c>
    </row>
    <row r="936" spans="1:11" ht="17.5" hidden="1" x14ac:dyDescent="0.6">
      <c r="A936" s="2">
        <v>935</v>
      </c>
      <c r="B936" s="2">
        <v>34</v>
      </c>
      <c r="C936" s="5">
        <f>IFERROR(INDEX(チェックポイント!$D:$D,MATCH(B936,チェックポイント!$A:$A,0)),"")</f>
        <v>22</v>
      </c>
      <c r="D936" s="5" t="str">
        <f>IFERROR(INDEX(チェックポイント!$E:$E,MATCH(B936,チェックポイント!$A:$A,0)),"")</f>
        <v>月次の売上・粗利推移データ</v>
      </c>
      <c r="E936" s="5" t="str">
        <f>IFERROR(INDEX(チェックポイント!$F:$F,MATCH(B936,チェックポイント!$A:$A,0)),"")</f>
        <v>増減分析コメントに、要因ごとの影響金額が記載されているか。</v>
      </c>
      <c r="F936" s="2">
        <v>797</v>
      </c>
      <c r="G936" s="5" t="str">
        <f>IFERROR(INDEX(問合せ・差戻し事例!$F:$F,MATCH(F936,問合せ・差戻し事例!$A:$A,0)),"")</f>
        <v/>
      </c>
      <c r="H936" s="5" t="str">
        <f>IFERROR(INDEX(問合せ・差戻し事例!$E:$E,MATCH(F936,問合せ・差戻し事例!$A:$A,0)),"")</f>
        <v/>
      </c>
      <c r="I936" s="5" t="str">
        <f>IFERROR(INDEX(問合せ・差戻し事例!$D:$D,MATCH(F936,問合せ・差戻し事例!$A:$A,0)),"")</f>
        <v>10602</v>
      </c>
      <c r="J936" s="5">
        <f>IFERROR(INDEX(問合せ・差戻し事例!$G:$G,MATCH(F936,問合せ・差戻し事例!$A:$A,0)),"")</f>
        <v>6</v>
      </c>
      <c r="K936" s="5" t="str">
        <f>IFERROR(INDEX(問合せ・差戻し事例!$H:$H,MATCH(F936,問合せ・差戻し事例!$A:$A,0)),"")</f>
        <v>・網羅性が確認できる資料（試算表との一致確認）の送付をお願いします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・3, 12月において売上・粗利ともに上昇傾向であるため、根拠資料に基づいた売上計上の妥当性の検証をしたうえで、検証した旨のコメントを記載願います。</v>
      </c>
    </row>
    <row r="937" spans="1:11" ht="17.5" hidden="1" x14ac:dyDescent="0.6">
      <c r="A937" s="2">
        <v>936</v>
      </c>
      <c r="B937" s="2">
        <v>34</v>
      </c>
      <c r="C937" s="5">
        <f>IFERROR(INDEX(チェックポイント!$D:$D,MATCH(B937,チェックポイント!$A:$A,0)),"")</f>
        <v>22</v>
      </c>
      <c r="D937" s="5" t="str">
        <f>IFERROR(INDEX(チェックポイント!$E:$E,MATCH(B937,チェックポイント!$A:$A,0)),"")</f>
        <v>月次の売上・粗利推移データ</v>
      </c>
      <c r="E937" s="5" t="str">
        <f>IFERROR(INDEX(チェックポイント!$F:$F,MATCH(B937,チェックポイント!$A:$A,0)),"")</f>
        <v>増減分析コメントに、要因ごとの影響金額が記載されているか。</v>
      </c>
      <c r="F937" s="2">
        <v>798</v>
      </c>
      <c r="G937" s="5" t="str">
        <f>IFERROR(INDEX(問合せ・差戻し事例!$F:$F,MATCH(F937,問合せ・差戻し事例!$A:$A,0)),"")</f>
        <v/>
      </c>
      <c r="H937" s="5" t="str">
        <f>IFERROR(INDEX(問合せ・差戻し事例!$E:$E,MATCH(F937,問合せ・差戻し事例!$A:$A,0)),"")</f>
        <v/>
      </c>
      <c r="I937" s="5" t="str">
        <f>IFERROR(INDEX(問合せ・差戻し事例!$D:$D,MATCH(F937,問合せ・差戻し事例!$A:$A,0)),"")</f>
        <v>10700</v>
      </c>
      <c r="J937" s="5">
        <f>IFERROR(INDEX(問合せ・差戻し事例!$G:$G,MATCH(F937,問合せ・差戻し事例!$A:$A,0)),"")</f>
        <v>6</v>
      </c>
      <c r="K937" s="5" t="str">
        <f>IFERROR(INDEX(問合せ・差戻し事例!$H:$H,MATCH(F937,問合せ・差戻し事例!$A:$A,0)),"")</f>
        <v>・前年度比較で10百万円以上の変動がある月全てにつき、定量的な増減コメントの記載をお願いします(４月、７月、３月）。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938" spans="1:11" ht="17.5" hidden="1" x14ac:dyDescent="0.6">
      <c r="A938" s="2">
        <v>937</v>
      </c>
      <c r="B938" s="2">
        <v>34</v>
      </c>
      <c r="C938" s="5">
        <f>IFERROR(INDEX(チェックポイント!$D:$D,MATCH(B938,チェックポイント!$A:$A,0)),"")</f>
        <v>22</v>
      </c>
      <c r="D938" s="5" t="str">
        <f>IFERROR(INDEX(チェックポイント!$E:$E,MATCH(B938,チェックポイント!$A:$A,0)),"")</f>
        <v>月次の売上・粗利推移データ</v>
      </c>
      <c r="E938" s="5" t="str">
        <f>IFERROR(INDEX(チェックポイント!$F:$F,MATCH(B938,チェックポイント!$A:$A,0)),"")</f>
        <v>増減分析コメントに、要因ごとの影響金額が記載されているか。</v>
      </c>
      <c r="F938" s="2">
        <v>838</v>
      </c>
      <c r="G938" s="5" t="str">
        <f>IFERROR(INDEX(問合せ・差戻し事例!$F:$F,MATCH(F938,問合せ・差戻し事例!$A:$A,0)),"")</f>
        <v/>
      </c>
      <c r="H938" s="5" t="str">
        <f>IFERROR(INDEX(問合せ・差戻し事例!$E:$E,MATCH(F938,問合せ・差戻し事例!$A:$A,0)),"")</f>
        <v/>
      </c>
      <c r="I938" s="5" t="str">
        <f>IFERROR(INDEX(問合せ・差戻し事例!$D:$D,MATCH(F938,問合せ・差戻し事例!$A:$A,0)),"")</f>
        <v>10602</v>
      </c>
      <c r="J938" s="5">
        <f>IFERROR(INDEX(問合せ・差戻し事例!$G:$G,MATCH(F938,問合せ・差戻し事例!$A:$A,0)),"")</f>
        <v>6</v>
      </c>
      <c r="K938" s="5" t="str">
        <f>IFERROR(INDEX(問合せ・差戻し事例!$H:$H,MATCH(F938,問合せ・差戻し事例!$A:$A,0)),"")</f>
        <v>質問No.93にご回答を頂き、ありがとうございます。
・増減コメントに関して、25/9, 25/12, 26/3月の前月比の増加要因を記載していただけますでしょうか（最低限、目安として増減金額の6~7割程度の要因説明をお願いします。細かい要因/案件の積み上げである場合は主にどのような要因/案件かをご記載ください。）</v>
      </c>
    </row>
    <row r="939" spans="1:11" ht="17.5" hidden="1" x14ac:dyDescent="0.6">
      <c r="A939" s="2">
        <v>938</v>
      </c>
      <c r="B939" s="2">
        <v>289</v>
      </c>
      <c r="C939" s="5">
        <f>IFERROR(INDEX(チェックポイント!$D:$D,MATCH(B939,チェックポイント!$A:$A,0)),"")</f>
        <v>22</v>
      </c>
      <c r="D939" s="5" t="str">
        <f>IFERROR(INDEX(チェックポイント!$E:$E,MATCH(B939,チェックポイント!$A:$A,0)),"")</f>
        <v>月次の売上・粗利推移データ</v>
      </c>
      <c r="E939" s="5" t="str">
        <f>IFERROR(INDEX(チェックポイント!$F:$F,MATCH(B939,チェックポイント!$A:$A,0)),"")</f>
        <v>特に四半期末月に上昇傾向があった場合に、根拠資料に基づいて売上計上の妥当性を検証している。また、検証した旨がコメントされている。</v>
      </c>
      <c r="F939" s="2">
        <v>898</v>
      </c>
      <c r="G939" s="5" t="str">
        <f>IFERROR(INDEX(問合せ・差戻し事例!$F:$F,MATCH(F939,問合せ・差戻し事例!$A:$A,0)),"")</f>
        <v xml:space="preserve">インダストリアルガスユニット </v>
      </c>
      <c r="H939" s="5" t="str">
        <f>IFERROR(INDEX(問合せ・差戻し事例!$E:$E,MATCH(F939,問合せ・差戻し事例!$A:$A,0)),"")</f>
        <v>常州爱沃特金属表面科技有限公司</v>
      </c>
      <c r="I939" s="5" t="str">
        <f>IFERROR(INDEX(問合せ・差戻し事例!$D:$D,MATCH(F939,問合せ・差戻し事例!$A:$A,0)),"")</f>
        <v>020201</v>
      </c>
      <c r="J939" s="5">
        <f>IFERROR(INDEX(問合せ・差戻し事例!$G:$G,MATCH(F939,問合せ・差戻し事例!$A:$A,0)),"")</f>
        <v>6</v>
      </c>
      <c r="K939" s="5" t="str">
        <f>IFERROR(INDEX(問合せ・差戻し事例!$H:$H,MATCH(F939,問合せ・差戻し事例!$A:$A,0)),"")</f>
        <v>①決算取り込み期間である25/1~3に関する分析を追加いただけますでしょうか。
②①に関連する試算表も格納いただけますと幸いです。
③26/1.3月の分析コメントを記載いただけますでしょうか。
④③に関連して、26/3月は売上が大きく上振れしているため、特定顧客が要因となる場合には、売上計上の根拠資料を格納ください</v>
      </c>
    </row>
    <row r="940" spans="1:11" ht="17.5" hidden="1" x14ac:dyDescent="0.6">
      <c r="A940" s="2">
        <v>939</v>
      </c>
      <c r="B940" s="2">
        <v>205</v>
      </c>
      <c r="C940" s="5">
        <f>IFERROR(INDEX(チェックポイント!$D:$D,MATCH(B940,チェックポイント!$A:$A,0)),"")</f>
        <v>22</v>
      </c>
      <c r="D940" s="5" t="str">
        <f>IFERROR(INDEX(チェックポイント!$E:$E,MATCH(B940,チェックポイント!$A:$A,0)),"")</f>
        <v>月次の売上・粗利推移データ</v>
      </c>
      <c r="E940" s="5" t="str">
        <f>IFERROR(INDEX(チェックポイント!$F:$F,MATCH(B940,チェックポイント!$A:$A,0)),"")</f>
        <v>（項目6 提出物22 その他個別事例・恒常的なCP化は要個別判断）</v>
      </c>
      <c r="F940" s="2">
        <v>927</v>
      </c>
      <c r="G940" s="5" t="str">
        <f>IFERROR(INDEX(問合せ・差戻し事例!$F:$F,MATCH(F940,問合せ・差戻し事例!$A:$A,0)),"")</f>
        <v/>
      </c>
      <c r="H940" s="5" t="str">
        <f>IFERROR(INDEX(問合せ・差戻し事例!$E:$E,MATCH(F940,問合せ・差戻し事例!$A:$A,0)),"")</f>
        <v/>
      </c>
      <c r="I940" s="5" t="str">
        <f>IFERROR(INDEX(問合せ・差戻し事例!$D:$D,MATCH(F940,問合せ・差戻し事例!$A:$A,0)),"")</f>
        <v>20600</v>
      </c>
      <c r="J940" s="5">
        <f>IFERROR(INDEX(問合せ・差戻し事例!$G:$G,MATCH(F940,問合せ・差戻し事例!$A:$A,0)),"")</f>
        <v>6</v>
      </c>
      <c r="K940" s="5" t="str">
        <f>IFERROR(INDEX(問合せ・差戻し事例!$H:$H,MATCH(F940,問合せ・差戻し事例!$A:$A,0)),"")</f>
        <v>・月次推移のバックデータ（月次推移TBなど）を格納いただけますでしょうか。
・網羅性確認のため、TBとの照合を実施し、またTBを格納いただけますでしょうか（他の作業Noで提出済みであればその旨記載ください）
・24年度の粗利が空欄となっていますが、こちら空欄になっている理由をコメント欄に記載いただけますでしょうか。</v>
      </c>
    </row>
    <row r="941" spans="1:11" ht="17.5" hidden="1" x14ac:dyDescent="0.6">
      <c r="A941" s="2">
        <v>940</v>
      </c>
      <c r="B941" s="2">
        <v>205</v>
      </c>
      <c r="C941" s="5">
        <f>IFERROR(INDEX(チェックポイント!$D:$D,MATCH(B941,チェックポイント!$A:$A,0)),"")</f>
        <v>22</v>
      </c>
      <c r="D941" s="5" t="str">
        <f>IFERROR(INDEX(チェックポイント!$E:$E,MATCH(B941,チェックポイント!$A:$A,0)),"")</f>
        <v>月次の売上・粗利推移データ</v>
      </c>
      <c r="E941" s="5" t="str">
        <f>IFERROR(INDEX(チェックポイント!$F:$F,MATCH(B941,チェックポイント!$A:$A,0)),"")</f>
        <v>（項目6 提出物22 その他個別事例・恒常的なCP化は要個別判断）</v>
      </c>
      <c r="F941" s="2">
        <v>961</v>
      </c>
      <c r="G941" s="5" t="str">
        <f>IFERROR(INDEX(問合せ・差戻し事例!$F:$F,MATCH(F941,問合せ・差戻し事例!$A:$A,0)),"")</f>
        <v xml:space="preserve">インダストリアルガスユニット </v>
      </c>
      <c r="H941" s="5" t="str">
        <f>IFERROR(INDEX(問合せ・差戻し事例!$E:$E,MATCH(F941,問合せ・差戻し事例!$A:$A,0)),"")</f>
        <v>九州工業ガス(株)</v>
      </c>
      <c r="I941" s="5" t="str">
        <f>IFERROR(INDEX(問合せ・差戻し事例!$D:$D,MATCH(F941,問合せ・差戻し事例!$A:$A,0)),"")</f>
        <v>020400</v>
      </c>
      <c r="J941" s="5">
        <f>IFERROR(INDEX(問合せ・差戻し事例!$G:$G,MATCH(F941,問合せ・差戻し事例!$A:$A,0)),"")</f>
        <v>6</v>
      </c>
      <c r="K941" s="5" t="str">
        <f>IFERROR(INDEX(問合せ・差戻し事例!$H:$H,MATCH(F941,問合せ・差戻し事例!$A:$A,0)),"")</f>
        <v>・提出資料でいただいた月次PLと成果物の数値が整合していませんので、再度数値の見直しをお願いします。（26/3粗利、25/10売上及び粗利、25/11粗利、25/11粗利、25/12粗利など）</v>
      </c>
    </row>
    <row r="942" spans="1:11" ht="17.5" hidden="1" x14ac:dyDescent="0.6">
      <c r="A942" s="2">
        <v>941</v>
      </c>
      <c r="B942" s="2">
        <v>205</v>
      </c>
      <c r="C942" s="5">
        <f>IFERROR(INDEX(チェックポイント!$D:$D,MATCH(B942,チェックポイント!$A:$A,0)),"")</f>
        <v>22</v>
      </c>
      <c r="D942" s="5" t="str">
        <f>IFERROR(INDEX(チェックポイント!$E:$E,MATCH(B942,チェックポイント!$A:$A,0)),"")</f>
        <v>月次の売上・粗利推移データ</v>
      </c>
      <c r="E942" s="5" t="str">
        <f>IFERROR(INDEX(チェックポイント!$F:$F,MATCH(B942,チェックポイント!$A:$A,0)),"")</f>
        <v>（項目6 提出物22 その他個別事例・恒常的なCP化は要個別判断）</v>
      </c>
      <c r="F942" s="2">
        <v>996</v>
      </c>
      <c r="G942" s="5" t="str">
        <f>IFERROR(INDEX(問合せ・差戻し事例!$F:$F,MATCH(F942,問合せ・差戻し事例!$A:$A,0)),"")</f>
        <v xml:space="preserve">インダストリアルガスユニット </v>
      </c>
      <c r="H942" s="5" t="str">
        <f>IFERROR(INDEX(問合せ・差戻し事例!$E:$E,MATCH(F942,問合せ・差戻し事例!$A:$A,0)),"")</f>
        <v>泉北酸素(株)</v>
      </c>
      <c r="I942" s="5" t="str">
        <f>IFERROR(INDEX(問合せ・差戻し事例!$D:$D,MATCH(F942,問合せ・差戻し事例!$A:$A,0)),"")</f>
        <v>020700</v>
      </c>
      <c r="J942" s="5">
        <f>IFERROR(INDEX(問合せ・差戻し事例!$G:$G,MATCH(F942,問合せ・差戻し事例!$A:$A,0)),"")</f>
        <v>6</v>
      </c>
      <c r="K942" s="5" t="str">
        <f>IFERROR(INDEX(問合せ・差戻し事例!$H:$H,MATCH(F942,問合せ・差戻し事例!$A:$A,0)),"")</f>
        <v xml:space="preserve">（No134に続き）
「Sheet1」に分析対象期（26/3月期、25/3月期）の分析対象数値（売上高、粗利）を一覧に記載され、前月比、前年同月比の増減比率を記載されていますが、増減分析コメントは記載されていません。次の１点をご対応ください。
①分析数値が所定の著増減に該当する月には、増減コメント欄に、何の著増減（対前月/対前年同月か、また比率/金額か）に関するものかを明記した上で、その増減コメントを記載してください。
</v>
      </c>
    </row>
    <row r="943" spans="1:11" ht="17.5" hidden="1" x14ac:dyDescent="0.6">
      <c r="A943" s="2">
        <v>942</v>
      </c>
      <c r="B943" s="2">
        <v>289</v>
      </c>
      <c r="C943" s="5">
        <f>IFERROR(INDEX(チェックポイント!$D:$D,MATCH(B943,チェックポイント!$A:$A,0)),"")</f>
        <v>22</v>
      </c>
      <c r="D943" s="5" t="str">
        <f>IFERROR(INDEX(チェックポイント!$E:$E,MATCH(B943,チェックポイント!$A:$A,0)),"")</f>
        <v>月次の売上・粗利推移データ</v>
      </c>
      <c r="E943" s="5" t="str">
        <f>IFERROR(INDEX(チェックポイント!$F:$F,MATCH(B943,チェックポイント!$A:$A,0)),"")</f>
        <v>特に四半期末月に上昇傾向があった場合に、根拠資料に基づいて売上計上の妥当性を検証している。また、検証した旨がコメントされている。</v>
      </c>
      <c r="F943" s="2">
        <v>1189</v>
      </c>
      <c r="G943" s="5" t="str">
        <f>IFERROR(INDEX(問合せ・差戻し事例!$F:$F,MATCH(F943,問合せ・差戻し事例!$A:$A,0)),"")</f>
        <v>グローバルエンジニアリングユニット</v>
      </c>
      <c r="H943" s="5" t="str">
        <f>IFERROR(INDEX(問合せ・差戻し事例!$E:$E,MATCH(F943,問合せ・差戻し事例!$A:$A,0)),"")</f>
        <v xml:space="preserve">爱沃特气体 (厦门) 有限公司 </v>
      </c>
      <c r="I943" s="5" t="str">
        <f>IFERROR(INDEX(問合せ・差戻し事例!$D:$D,MATCH(F943,問合せ・差戻し事例!$A:$A,0)),"")</f>
        <v>040900</v>
      </c>
      <c r="J943" s="5">
        <f>IFERROR(INDEX(問合せ・差戻し事例!$G:$G,MATCH(F943,問合せ・差戻し事例!$A:$A,0)),"")</f>
        <v>6</v>
      </c>
      <c r="K943" s="5" t="str">
        <f>IFERROR(INDEX(問合せ・差戻し事例!$H:$H,MATCH(F943,問合せ・差戻し事例!$A:$A,0)),"")</f>
        <v>6-a. 「06_売上・粗利月次推移分析_成果物（AW厦門」の売上高(円)と粗利(円)について、根拠資料の月次PL(人民元)とのつながりと、換算レート、及び換算過程を記載してください。
6-b. 10百万円以上かつ</v>
      </c>
    </row>
    <row r="944" spans="1:11" ht="17.5" hidden="1" x14ac:dyDescent="0.6">
      <c r="A944" s="2">
        <v>943</v>
      </c>
      <c r="B944" s="2">
        <v>205</v>
      </c>
      <c r="C944" s="5">
        <f>IFERROR(INDEX(チェックポイント!$D:$D,MATCH(B944,チェックポイント!$A:$A,0)),"")</f>
        <v>22</v>
      </c>
      <c r="D944" s="5" t="str">
        <f>IFERROR(INDEX(チェックポイント!$E:$E,MATCH(B944,チェックポイント!$A:$A,0)),"")</f>
        <v>月次の売上・粗利推移データ</v>
      </c>
      <c r="E944" s="5" t="str">
        <f>IFERROR(INDEX(チェックポイント!$F:$F,MATCH(B944,チェックポイント!$A:$A,0)),"")</f>
        <v>（項目6 提出物22 その他個別事例・恒常的なCP化は要個別判断）</v>
      </c>
      <c r="F944" s="2">
        <v>1244</v>
      </c>
      <c r="G944" s="5" t="str">
        <f>IFERROR(INDEX(問合せ・差戻し事例!$F:$F,MATCH(F944,問合せ・差戻し事例!$A:$A,0)),"")</f>
        <v/>
      </c>
      <c r="H944" s="5" t="str">
        <f>IFERROR(INDEX(問合せ・差戻し事例!$E:$E,MATCH(F944,問合せ・差戻し事例!$A:$A,0)),"")</f>
        <v/>
      </c>
      <c r="I944" s="5" t="str">
        <f>IFERROR(INDEX(問合せ・差戻し事例!$D:$D,MATCH(F944,問合せ・差戻し事例!$A:$A,0)),"")</f>
        <v>40900</v>
      </c>
      <c r="J944" s="5">
        <f>IFERROR(INDEX(問合せ・差戻し事例!$G:$G,MATCH(F944,問合せ・差戻し事例!$A:$A,0)),"")</f>
        <v>6</v>
      </c>
      <c r="K944" s="5" t="str">
        <f>IFERROR(INDEX(問合せ・差戻し事例!$H:$H,MATCH(F944,問合せ・差戻し事例!$A:$A,0)),"")</f>
        <v>①2025年9月分の売上は、前期比と比較して、10百万円以上かつ20％以上の変動があります。増減コメントのご記載をお願い致します。
②2025年12月分の粗利は、前期比と比較して、10百万円以上かつ20％以上の変動があります。増減コメントのご記載をお願い致します。</v>
      </c>
    </row>
    <row r="945" spans="1:11" ht="17.5" hidden="1" x14ac:dyDescent="0.6">
      <c r="A945" s="2">
        <v>944</v>
      </c>
      <c r="B945" s="2">
        <v>34</v>
      </c>
      <c r="C945" s="5">
        <f>IFERROR(INDEX(チェックポイント!$D:$D,MATCH(B945,チェックポイント!$A:$A,0)),"")</f>
        <v>22</v>
      </c>
      <c r="D945" s="5" t="str">
        <f>IFERROR(INDEX(チェックポイント!$E:$E,MATCH(B945,チェックポイント!$A:$A,0)),"")</f>
        <v>月次の売上・粗利推移データ</v>
      </c>
      <c r="E945" s="5" t="str">
        <f>IFERROR(INDEX(チェックポイント!$F:$F,MATCH(B945,チェックポイント!$A:$A,0)),"")</f>
        <v>増減分析コメントに、要因ごとの影響金額が記載されているか。</v>
      </c>
      <c r="F945" s="2">
        <v>1397</v>
      </c>
      <c r="G945" s="5" t="str">
        <f>IFERROR(INDEX(問合せ・差戻し事例!$F:$F,MATCH(F945,問合せ・差戻し事例!$A:$A,0)),"")</f>
        <v xml:space="preserve">海水ユニット </v>
      </c>
      <c r="H945" s="5" t="str">
        <f>IFERROR(INDEX(問合せ・差戻し事例!$E:$E,MATCH(F945,問合せ・差戻し事例!$A:$A,0)),"")</f>
        <v>アクアインテック(株)</v>
      </c>
      <c r="I945" s="5" t="str">
        <f>IFERROR(INDEX(問合せ・差戻し事例!$D:$D,MATCH(F945,問合せ・差戻し事例!$A:$A,0)),"")</f>
        <v>140101</v>
      </c>
      <c r="J945" s="5">
        <f>IFERROR(INDEX(問合せ・差戻し事例!$G:$G,MATCH(F945,問合せ・差戻し事例!$A:$A,0)),"")</f>
        <v>6</v>
      </c>
      <c r="K945" s="5" t="str">
        <f>IFERROR(INDEX(問合せ・差戻し事例!$H:$H,MATCH(F945,問合せ・差戻し事例!$A:$A,0)),"")</f>
        <v>・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946" spans="1:11" ht="17.5" hidden="1" x14ac:dyDescent="0.6">
      <c r="A946" s="2">
        <v>945</v>
      </c>
      <c r="B946" s="2">
        <v>289</v>
      </c>
      <c r="C946" s="5">
        <f>IFERROR(INDEX(チェックポイント!$D:$D,MATCH(B946,チェックポイント!$A:$A,0)),"")</f>
        <v>22</v>
      </c>
      <c r="D946" s="5" t="str">
        <f>IFERROR(INDEX(チェックポイント!$E:$E,MATCH(B946,チェックポイント!$A:$A,0)),"")</f>
        <v>月次の売上・粗利推移データ</v>
      </c>
      <c r="E946" s="5" t="str">
        <f>IFERROR(INDEX(チェックポイント!$F:$F,MATCH(B946,チェックポイント!$A:$A,0)),"")</f>
        <v>特に四半期末月に上昇傾向があった場合に、根拠資料に基づいて売上計上の妥当性を検証している。また、検証した旨がコメントされている。</v>
      </c>
      <c r="F946" s="2">
        <v>1460</v>
      </c>
      <c r="G946" s="5" t="str">
        <f>IFERROR(INDEX(問合せ・差戻し事例!$F:$F,MATCH(F946,問合せ・差戻し事例!$A:$A,0)),"")</f>
        <v>防災ユニット</v>
      </c>
      <c r="H946" s="5" t="str">
        <f>IFERROR(INDEX(問合せ・差戻し事例!$E:$E,MATCH(F946,問合せ・差戻し事例!$A:$A,0)),"")</f>
        <v>エア・ウォーター防災(株)</v>
      </c>
      <c r="I946" s="5" t="str">
        <f>IFERROR(INDEX(問合せ・差戻し事例!$D:$D,MATCH(F946,問合せ・差戻し事例!$A:$A,0)),"")</f>
        <v>090100</v>
      </c>
      <c r="J946" s="5">
        <f>IFERROR(INDEX(問合せ・差戻し事例!$G:$G,MATCH(F946,問合せ・差戻し事例!$A:$A,0)),"")</f>
        <v>6</v>
      </c>
      <c r="K946" s="5" t="str">
        <f>IFERROR(INDEX(問合せ・差戻し事例!$H:$H,MATCH(F946,問合せ・差戻し事例!$A:$A,0)),"")</f>
        <v xml:space="preserve">
貴社の業種特性から、個別案件による要因が強い中で、推移分析が難しいことは理解しておりますが、以下の点についてご対応をお願いいたします。
・（別の自主点検でもお願いしているところではありますが）製品利益計算書と試算表の売上高との一致についての確認およびコメントをお願いいたします。
・自主点検説明資料p.16に記載のとおり、増減コメントの記載対象は「前年同期・前月比較ともに、10百万円の変動、かつ、20%以上の変動」となります。
　現状は、マイナス10百万円以下のみが対象となって（赤ハイライトされて）おりますが、増加方向についてもご検討をお願いたします。
　また、現状は前月比については絶対額の記載がないため、その記載欄も追加をお願いいたします。なお、2025年4月の数値については、2024年度の「3月」との比較で前月比が求められるので、そちらも算式を追加してください。
・増減コメントについて、貴社の業種特性上、個別要因によるところが大きく記載が難しいことは理解しておりますが、例えば売上高10百万円以上の案件の数の比較などの記載もしていただくとよいかと存じます。
・また、自主点検説明資料p.15に記載の「特に四半期末月に上昇傾向があった場合」については、少なくとも医療、呼吸器、防災の各事業については該当ありと言えます。これらの事業については、各月四半期末の売上高の上位70-80%程度を占める取引について個別の根拠資料（数量・単価・計上日の3点を確認できるもの）を用意していただく必要があると思われます。
</v>
      </c>
    </row>
    <row r="947" spans="1:11" ht="17.5" hidden="1" x14ac:dyDescent="0.6">
      <c r="A947" s="2">
        <v>946</v>
      </c>
      <c r="B947" s="2">
        <v>289</v>
      </c>
      <c r="C947" s="5">
        <f>IFERROR(INDEX(チェックポイント!$D:$D,MATCH(B947,チェックポイント!$A:$A,0)),"")</f>
        <v>22</v>
      </c>
      <c r="D947" s="5" t="str">
        <f>IFERROR(INDEX(チェックポイント!$E:$E,MATCH(B947,チェックポイント!$A:$A,0)),"")</f>
        <v>月次の売上・粗利推移データ</v>
      </c>
      <c r="E947" s="5" t="str">
        <f>IFERROR(INDEX(チェックポイント!$F:$F,MATCH(B947,チェックポイント!$A:$A,0)),"")</f>
        <v>特に四半期末月に上昇傾向があった場合に、根拠資料に基づいて売上計上の妥当性を検証している。また、検証した旨がコメントされている。</v>
      </c>
      <c r="F947" s="2">
        <v>1461</v>
      </c>
      <c r="G947" s="5" t="str">
        <f>IFERROR(INDEX(問合せ・差戻し事例!$F:$F,MATCH(F947,問合せ・差戻し事例!$A:$A,0)),"")</f>
        <v>防災ユニット</v>
      </c>
      <c r="H947" s="5" t="str">
        <f>IFERROR(INDEX(問合せ・差戻し事例!$E:$E,MATCH(F947,問合せ・差戻し事例!$A:$A,0)),"")</f>
        <v>オリオン・ラドセーフメディカル(株)</v>
      </c>
      <c r="I947" s="5" t="str">
        <f>IFERROR(INDEX(問合せ・差戻し事例!$D:$D,MATCH(F947,問合せ・差戻し事例!$A:$A,0)),"")</f>
        <v>090200</v>
      </c>
      <c r="J947" s="5">
        <f>IFERROR(INDEX(問合せ・差戻し事例!$G:$G,MATCH(F947,問合せ・差戻し事例!$A:$A,0)),"")</f>
        <v>6</v>
      </c>
      <c r="K947" s="5" t="str">
        <f>IFERROR(INDEX(問合せ・差戻し事例!$H:$H,MATCH(F947,問合せ・差戻し事例!$A:$A,0)),"")</f>
        <v xml:space="preserve">
・2026年3月期の月次推移試算表について、上期分だけであったため、通期のものをご提示ください。
・自主点検説明資料p.15記載のとおり、四半期末月に上昇傾向がある場合、売上計上の妥当性の検証が求められております。貴社については、3月の売上偏重があると言えますが、売上計上の根拠資料として、現状は貴社システム発行の納品書控えをご提示いただいているところ、お客様が発行した、あるいはお客様の押印サイン等のある納品受領書・検収書等をご提示いただきたく存じます。
（対象は2026年3月に売上計上されている5百万円以上の案件のみでよいかと存じます。33件あるかと思われますが、そのうちNo.8でご提出済みのものもあるため、残りをご提示ください。）
</v>
      </c>
    </row>
    <row r="948" spans="1:11" ht="17.5" hidden="1" x14ac:dyDescent="0.6">
      <c r="A948" s="2">
        <v>947</v>
      </c>
      <c r="B948" s="2">
        <v>205</v>
      </c>
      <c r="C948" s="5">
        <f>IFERROR(INDEX(チェックポイント!$D:$D,MATCH(B948,チェックポイント!$A:$A,0)),"")</f>
        <v>22</v>
      </c>
      <c r="D948" s="5" t="str">
        <f>IFERROR(INDEX(チェックポイント!$E:$E,MATCH(B948,チェックポイント!$A:$A,0)),"")</f>
        <v>月次の売上・粗利推移データ</v>
      </c>
      <c r="E948" s="5" t="str">
        <f>IFERROR(INDEX(チェックポイント!$F:$F,MATCH(B948,チェックポイント!$A:$A,0)),"")</f>
        <v>（項目6 提出物22 その他個別事例・恒常的なCP化は要個別判断）</v>
      </c>
      <c r="F948" s="2">
        <v>1506</v>
      </c>
      <c r="G948" s="5" t="str">
        <f>IFERROR(INDEX(問合せ・差戻し事例!$F:$F,MATCH(F948,問合せ・差戻し事例!$A:$A,0)),"")</f>
        <v>防災ユニット</v>
      </c>
      <c r="H948" s="5" t="str">
        <f>IFERROR(INDEX(問合せ・差戻し事例!$E:$E,MATCH(F948,問合せ・差戻し事例!$A:$A,0)),"")</f>
        <v>西部特機工業(株)</v>
      </c>
      <c r="I948" s="5" t="str">
        <f>IFERROR(INDEX(問合せ・差戻し事例!$D:$D,MATCH(F948,問合せ・差戻し事例!$A:$A,0)),"")</f>
        <v>090101</v>
      </c>
      <c r="J948" s="5">
        <f>IFERROR(INDEX(問合せ・差戻し事例!$G:$G,MATCH(F948,問合せ・差戻し事例!$A:$A,0)),"")</f>
        <v>6</v>
      </c>
      <c r="K948" s="5" t="str">
        <f>IFERROR(INDEX(問合せ・差戻し事例!$H:$H,MATCH(F948,問合せ・差戻し事例!$A:$A,0)),"")</f>
        <v>・前年の売上・粗利数値を入力いただけますでしょうか。
・売上・粗利それぞれ、前年同期あるいは前月比較で10百万円の変動、かつ、20%以上の変動がある箇所は全て増減コメントを記載願います。
・グループイン後、進行基準を１億円基準にされたと伺いましたので、以下記載修正いただけますでしょうか。
「工事収益は、20百万円以上の工事は進行基準、20百万円未満の工事は完成基準により計上している。」</v>
      </c>
    </row>
    <row r="949" spans="1:11" ht="17.5" hidden="1" x14ac:dyDescent="0.6">
      <c r="A949" s="2">
        <v>948</v>
      </c>
      <c r="B949" s="2">
        <v>205</v>
      </c>
      <c r="C949" s="5">
        <f>IFERROR(INDEX(チェックポイント!$D:$D,MATCH(B949,チェックポイント!$A:$A,0)),"")</f>
        <v>22</v>
      </c>
      <c r="D949" s="5" t="str">
        <f>IFERROR(INDEX(チェックポイント!$E:$E,MATCH(B949,チェックポイント!$A:$A,0)),"")</f>
        <v>月次の売上・粗利推移データ</v>
      </c>
      <c r="E949" s="5" t="str">
        <f>IFERROR(INDEX(チェックポイント!$F:$F,MATCH(B949,チェックポイント!$A:$A,0)),"")</f>
        <v>（項目6 提出物22 その他個別事例・恒常的なCP化は要個別判断）</v>
      </c>
      <c r="F949" s="2">
        <v>1508</v>
      </c>
      <c r="G949" s="5" t="str">
        <f>IFERROR(INDEX(問合せ・差戻し事例!$F:$F,MATCH(F949,問合せ・差戻し事例!$A:$A,0)),"")</f>
        <v>防災ユニット</v>
      </c>
      <c r="H949" s="5" t="str">
        <f>IFERROR(INDEX(問合せ・差戻し事例!$E:$E,MATCH(F949,問合せ・差戻し事例!$A:$A,0)),"")</f>
        <v>西部特機工業(株)</v>
      </c>
      <c r="I949" s="5" t="str">
        <f>IFERROR(INDEX(問合せ・差戻し事例!$D:$D,MATCH(F949,問合せ・差戻し事例!$A:$A,0)),"")</f>
        <v>090101</v>
      </c>
      <c r="J949" s="5">
        <f>IFERROR(INDEX(問合せ・差戻し事例!$G:$G,MATCH(F949,問合せ・差戻し事例!$A:$A,0)),"")</f>
        <v>6</v>
      </c>
      <c r="K949" s="5" t="str">
        <f>IFERROR(INDEX(問合せ・差戻し事例!$H:$H,MATCH(F949,問合せ・差戻し事例!$A:$A,0)),"")</f>
        <v>・売上・粗利それぞれ、前月比較で10百万円の変動かつ20%以上の変動がある箇所は全て増減コメントを記載願います。
　上記の検証過程がわかるよう、前月差・前月比の数値を見える形にしていただくようお願いします。</v>
      </c>
    </row>
    <row r="950" spans="1:11" ht="17.5" hidden="1" x14ac:dyDescent="0.6">
      <c r="A950" s="2">
        <v>949</v>
      </c>
      <c r="B950" s="2">
        <v>205</v>
      </c>
      <c r="C950" s="5">
        <f>IFERROR(INDEX(チェックポイント!$D:$D,MATCH(B950,チェックポイント!$A:$A,0)),"")</f>
        <v>22</v>
      </c>
      <c r="D950" s="5" t="str">
        <f>IFERROR(INDEX(チェックポイント!$E:$E,MATCH(B950,チェックポイント!$A:$A,0)),"")</f>
        <v>月次の売上・粗利推移データ</v>
      </c>
      <c r="E950" s="5" t="str">
        <f>IFERROR(INDEX(チェックポイント!$F:$F,MATCH(B950,チェックポイント!$A:$A,0)),"")</f>
        <v>（項目6 提出物22 その他個別事例・恒常的なCP化は要個別判断）</v>
      </c>
      <c r="F950" s="2">
        <v>1518</v>
      </c>
      <c r="G950" s="5" t="str">
        <f>IFERROR(INDEX(問合せ・差戻し事例!$F:$F,MATCH(F950,問合せ・差戻し事例!$A:$A,0)),"")</f>
        <v>ガスプロダクツユニット</v>
      </c>
      <c r="H950" s="5" t="str">
        <f>IFERROR(INDEX(問合せ・差戻し事例!$E:$E,MATCH(F950,問合せ・差戻し事例!$A:$A,0)),"")</f>
        <v>エア・ウォーター・ガスプロダクツ(株)</v>
      </c>
      <c r="I950" s="5" t="str">
        <f>IFERROR(INDEX(問合せ・差戻し事例!$D:$D,MATCH(F950,問合せ・差戻し事例!$A:$A,0)),"")</f>
        <v>030100</v>
      </c>
      <c r="J950" s="5">
        <f>IFERROR(INDEX(問合せ・差戻し事例!$G:$G,MATCH(F950,問合せ・差戻し事例!$A:$A,0)),"")</f>
        <v>6</v>
      </c>
      <c r="K950" s="5" t="str">
        <f>IFERROR(INDEX(問合せ・差戻し事例!$H:$H,MATCH(F950,問合せ・差戻し事例!$A:$A,0)),"")</f>
        <v>「試算表202603AWGP」ファイルと自主点検項目No.6「売上・粗利の月次推移分析」ファイルの粗利益に差異が生じておりますが、当該要因をご教示いただけますでしょうか。
詳細につき、試算表ファイルのDT検証シートを参照ください。</v>
      </c>
    </row>
    <row r="951" spans="1:11" ht="17.5" hidden="1" x14ac:dyDescent="0.6">
      <c r="A951" s="2">
        <v>950</v>
      </c>
      <c r="B951" s="2">
        <v>205</v>
      </c>
      <c r="C951" s="5">
        <f>IFERROR(INDEX(チェックポイント!$D:$D,MATCH(B951,チェックポイント!$A:$A,0)),"")</f>
        <v>22</v>
      </c>
      <c r="D951" s="5" t="str">
        <f>IFERROR(INDEX(チェックポイント!$E:$E,MATCH(B951,チェックポイント!$A:$A,0)),"")</f>
        <v>月次の売上・粗利推移データ</v>
      </c>
      <c r="E951" s="5" t="str">
        <f>IFERROR(INDEX(チェックポイント!$F:$F,MATCH(B951,チェックポイント!$A:$A,0)),"")</f>
        <v>（項目6 提出物22 その他個別事例・恒常的なCP化は要個別判断）</v>
      </c>
      <c r="F951" s="2">
        <v>1585</v>
      </c>
      <c r="G951" s="5" t="str">
        <f>IFERROR(INDEX(問合せ・差戻し事例!$F:$F,MATCH(F951,問合せ・差戻し事例!$A:$A,0)),"")</f>
        <v>グローバル戦略推進本部</v>
      </c>
      <c r="H951" s="5" t="str">
        <f>IFERROR(INDEX(問合せ・差戻し事例!$E:$E,MATCH(F951,問合せ・差戻し事例!$A:$A,0)),"")</f>
        <v>エア・ウォーター・マテリアル(株)</v>
      </c>
      <c r="I951" s="5" t="str">
        <f>IFERROR(INDEX(問合せ・差戻し事例!$D:$D,MATCH(F951,問合せ・差戻し事例!$A:$A,0)),"")</f>
        <v>170100</v>
      </c>
      <c r="J951" s="5">
        <f>IFERROR(INDEX(問合せ・差戻し事例!$G:$G,MATCH(F951,問合せ・差戻し事例!$A:$A,0)),"")</f>
        <v>6</v>
      </c>
      <c r="K951" s="5" t="str">
        <f>IFERROR(INDEX(問合せ・差戻し事例!$H:$H,MATCH(F951,問合せ・差戻し事例!$A:$A,0)),"")</f>
        <v xml:space="preserve">1.	データソース／網羅性
•	本分析に使用したデータソースをご提示ください。
•	あわせて、情報の網羅性が確認できるよう、試算表又はこれに準ずる会計記録との一致が確認できる資料をご提示ください。
2.	前月比較の増減分析
•	7月、8月、9月、1月については、増減分析コメントにおける要因毎の影響金額の記載が、総増減額の6割未満と見受けられます。
•	10月、2月、3月については、増減分析コメントが純増減の内容を明確に分析しておらず、総増減額との整合が確認できません。
•	これらの月について、以下のいずれかを満たすよう、追加の増減分析コメントをご提示ください。
•	要因毎の影響金額を記載し、最低限6割以上を説明していること
•	必要に応じて相殺要因を含め、総増減額との整合が明確であること
3.	前年同期比較の増減分析
•	5月、6月、7月、10月、3月については、増減分析コメントが純増減の内容を明確に分析しておらず、総増減額との整合が確認できません。
•	これらの月について、必要に応じて相殺要因を含め、総増減額を説明できる追加の増減分析コメントをご提示ください。
4.	四半期末月の売上計上の妥当性
•	9月および12月について、根拠資料に基づき売上計上の妥当性を検証したエビデンスをご提示ください。
</v>
      </c>
    </row>
    <row r="952" spans="1:11" ht="17.5" hidden="1" x14ac:dyDescent="0.6">
      <c r="A952" s="2">
        <v>951</v>
      </c>
      <c r="B952" s="2">
        <v>34</v>
      </c>
      <c r="C952" s="5">
        <f>IFERROR(INDEX(チェックポイント!$D:$D,MATCH(B952,チェックポイント!$A:$A,0)),"")</f>
        <v>22</v>
      </c>
      <c r="D952" s="5" t="str">
        <f>IFERROR(INDEX(チェックポイント!$E:$E,MATCH(B952,チェックポイント!$A:$A,0)),"")</f>
        <v>月次の売上・粗利推移データ</v>
      </c>
      <c r="E952" s="5" t="str">
        <f>IFERROR(INDEX(チェックポイント!$F:$F,MATCH(B952,チェックポイント!$A:$A,0)),"")</f>
        <v>増減分析コメントに、要因ごとの影響金額が記載されているか。</v>
      </c>
      <c r="F952" s="2">
        <v>1604</v>
      </c>
      <c r="G952" s="5" t="str">
        <f>IFERROR(INDEX(問合せ・差戻し事例!$F:$F,MATCH(F952,問合せ・差戻し事例!$A:$A,0)),"")</f>
        <v>グローバル戦略推進本部</v>
      </c>
      <c r="H952" s="5" t="str">
        <f>IFERROR(INDEX(問合せ・差戻し事例!$E:$E,MATCH(F952,問合せ・差戻し事例!$A:$A,0)),"")</f>
        <v>上海爱沃特国际贸易有限公司</v>
      </c>
      <c r="I952" s="5" t="str">
        <f>IFERROR(INDEX(問合せ・差戻し事例!$D:$D,MATCH(F952,問合せ・差戻し事例!$A:$A,0)),"")</f>
        <v>170200</v>
      </c>
      <c r="J952" s="5">
        <f>IFERROR(INDEX(問合せ・差戻し事例!$G:$G,MATCH(F952,問合せ・差戻し事例!$A:$A,0)),"")</f>
        <v>6</v>
      </c>
      <c r="K952" s="5" t="str">
        <f>IFERROR(INDEX(問合せ・差戻し事例!$H:$H,MATCH(F952,問合せ・差戻し事例!$A:$A,0)),"")</f>
        <v>レビュー①でもご依頼があったようですが、増減分析コメントにて、要因毎の影響金額の記載が充分ではありません。、目安として、10百万円の変動、かつ、20%以上の変動について漏れなく記載し、最低限、増減金額の6割～7割程度の増減コメントの記載が必要と考えます。全体的に見直して頂けますでしょうか。</v>
      </c>
    </row>
    <row r="953" spans="1:11" ht="17.5" hidden="1" x14ac:dyDescent="0.6">
      <c r="A953" s="2">
        <v>952</v>
      </c>
      <c r="B953" s="2">
        <v>34</v>
      </c>
      <c r="C953" s="5">
        <f>IFERROR(INDEX(チェックポイント!$D:$D,MATCH(B953,チェックポイント!$A:$A,0)),"")</f>
        <v>22</v>
      </c>
      <c r="D953" s="5" t="str">
        <f>IFERROR(INDEX(チェックポイント!$E:$E,MATCH(B953,チェックポイント!$A:$A,0)),"")</f>
        <v>月次の売上・粗利推移データ</v>
      </c>
      <c r="E953" s="5" t="str">
        <f>IFERROR(INDEX(チェックポイント!$F:$F,MATCH(B953,チェックポイント!$A:$A,0)),"")</f>
        <v>増減分析コメントに、要因ごとの影響金額が記載されているか。</v>
      </c>
      <c r="F953" s="2">
        <v>1628</v>
      </c>
      <c r="G953" s="5" t="str">
        <f>IFERROR(INDEX(問合せ・差戻し事例!$F:$F,MATCH(F953,問合せ・差戻し事例!$A:$A,0)),"")</f>
        <v>グローバル戦略推進本部</v>
      </c>
      <c r="H953" s="5" t="str">
        <f>IFERROR(INDEX(問合せ・差戻し事例!$E:$E,MATCH(F953,問合せ・差戻し事例!$A:$A,0)),"")</f>
        <v xml:space="preserve">Inoueki (Thailand) Co., Ltd. </v>
      </c>
      <c r="I953" s="5" t="str">
        <f>IFERROR(INDEX(問合せ・差戻し事例!$D:$D,MATCH(F953,問合せ・差戻し事例!$A:$A,0)),"")</f>
        <v>170104</v>
      </c>
      <c r="J953" s="5">
        <f>IFERROR(INDEX(問合せ・差戻し事例!$G:$G,MATCH(F953,問合せ・差戻し事例!$A:$A,0)),"")</f>
        <v>6</v>
      </c>
      <c r="K953" s="5" t="str">
        <f>IFERROR(INDEX(問合せ・差戻し事例!$H:$H,MATCH(F953,問合せ・差戻し事例!$A:$A,0)),"")</f>
        <v>No.19でもご依頼させて頂いておりますが、
1.06売上・粗利月次推移分析 ITC.xlsxの月別の売上高と粗利について、試算表との一致確認ができません。試算表との一致確認の過程も、当該資料にご記載頂けますでしょうか。
2.増減分析コメントが定量的ではありません。
目安として、売上高と粗利のそれぞれについて、10百万円の変動、かつ、20%以上の変動について漏れなく記載し、最低限、増減金額の6割～7割程度の増減コメント（主要顧客別の売上・粗利の増減コメント等）の記載が必要と考えます。全体的に見直して頂けますでしょうか。</v>
      </c>
    </row>
    <row r="954" spans="1:11" ht="17.5" hidden="1" x14ac:dyDescent="0.6">
      <c r="A954" s="2">
        <v>953</v>
      </c>
      <c r="B954" s="2">
        <v>205</v>
      </c>
      <c r="C954" s="5">
        <f>IFERROR(INDEX(チェックポイント!$D:$D,MATCH(B954,チェックポイント!$A:$A,0)),"")</f>
        <v>22</v>
      </c>
      <c r="D954" s="5" t="str">
        <f>IFERROR(INDEX(チェックポイント!$E:$E,MATCH(B954,チェックポイント!$A:$A,0)),"")</f>
        <v>月次の売上・粗利推移データ</v>
      </c>
      <c r="E954" s="5" t="str">
        <f>IFERROR(INDEX(チェックポイント!$F:$F,MATCH(B954,チェックポイント!$A:$A,0)),"")</f>
        <v>（項目6 提出物22 その他個別事例・恒常的なCP化は要個別判断）</v>
      </c>
      <c r="F954" s="2">
        <v>1669</v>
      </c>
      <c r="G954" s="5" t="str">
        <f>IFERROR(INDEX(問合せ・差戻し事例!$F:$F,MATCH(F954,問合せ・差戻し事例!$A:$A,0)),"")</f>
        <v>グローバル戦略推進本部</v>
      </c>
      <c r="H954" s="5" t="str">
        <f>IFERROR(INDEX(問合せ・差戻し事例!$E:$E,MATCH(F954,問合せ・差戻し事例!$A:$A,0)),"")</f>
        <v xml:space="preserve">Inoueki Philippines, Inc. </v>
      </c>
      <c r="I954" s="5" t="str">
        <f>IFERROR(INDEX(問合せ・差戻し事例!$D:$D,MATCH(F954,問合せ・差戻し事例!$A:$A,0)),"")</f>
        <v>170102</v>
      </c>
      <c r="J954" s="5">
        <f>IFERROR(INDEX(問合せ・差戻し事例!$G:$G,MATCH(F954,問合せ・差戻し事例!$A:$A,0)),"")</f>
        <v>6</v>
      </c>
      <c r="K954" s="5" t="str">
        <f>IFERROR(INDEX(問合せ・差戻し事例!$H:$H,MATCH(F954,問合せ・差戻し事例!$A:$A,0)),"")</f>
        <v>・ご提出いただいた売上・粗利月次推移分析の売上および粗利と試算表の数値が一致しておらず、差異が生じている理由または、整合しているデータの箇所をご指摘ください</v>
      </c>
    </row>
    <row r="955" spans="1:11" ht="17.5" hidden="1" x14ac:dyDescent="0.6">
      <c r="A955" s="2">
        <v>954</v>
      </c>
      <c r="B955" s="2">
        <v>205</v>
      </c>
      <c r="C955" s="5">
        <f>IFERROR(INDEX(チェックポイント!$D:$D,MATCH(B955,チェックポイント!$A:$A,0)),"")</f>
        <v>22</v>
      </c>
      <c r="D955" s="5" t="str">
        <f>IFERROR(INDEX(チェックポイント!$E:$E,MATCH(B955,チェックポイント!$A:$A,0)),"")</f>
        <v>月次の売上・粗利推移データ</v>
      </c>
      <c r="E955" s="5" t="str">
        <f>IFERROR(INDEX(チェックポイント!$F:$F,MATCH(B955,チェックポイント!$A:$A,0)),"")</f>
        <v>（項目6 提出物22 その他個別事例・恒常的なCP化は要個別判断）</v>
      </c>
      <c r="F955" s="2">
        <v>1770</v>
      </c>
      <c r="G955" s="5" t="str">
        <f>IFERROR(INDEX(問合せ・差戻し事例!$F:$F,MATCH(F955,問合せ・差戻し事例!$A:$A,0)),"")</f>
        <v>ＡＩ・ＤＸ推進室</v>
      </c>
      <c r="H955" s="5" t="str">
        <f>IFERROR(INDEX(問合せ・差戻し事例!$E:$E,MATCH(F955,問合せ・差戻し事例!$A:$A,0)),"")</f>
        <v>(株)PTX</v>
      </c>
      <c r="I955" s="5" t="str">
        <f>IFERROR(INDEX(問合せ・差戻し事例!$D:$D,MATCH(F955,問合せ・差戻し事例!$A:$A,0)),"")</f>
        <v>190200</v>
      </c>
      <c r="J955" s="5">
        <f>IFERROR(INDEX(問合せ・差戻し事例!$G:$G,MATCH(F955,問合せ・差戻し事例!$A:$A,0)),"")</f>
        <v>6</v>
      </c>
      <c r="K955" s="5" t="str">
        <f>IFERROR(INDEX(問合せ・差戻し事例!$H:$H,MATCH(F955,問合せ・差戻し事例!$A:$A,0)),"")</f>
        <v>・7月以外にも、10百万円の変動、かつ、20%以上の変動がある月の該当があるかと思いますので、コメントをお願いいたします（6月の前年同月比など。前月比・前年同月比はかつではなく、どちらか一方でもあれば、その理由をコメントとなります）
・また、9月・12月など、コメントいただいる中で、粗利のコメントにはなっているものの、売上に対するコメントにはなっていないものがございますので、売上側についてもコメントいただけますでしょうか。（DT笠原）</v>
      </c>
    </row>
    <row r="956" spans="1:11" ht="17.5" hidden="1" x14ac:dyDescent="0.6">
      <c r="A956" s="2">
        <v>955</v>
      </c>
      <c r="B956" s="2">
        <v>34</v>
      </c>
      <c r="C956" s="5">
        <f>IFERROR(INDEX(チェックポイント!$D:$D,MATCH(B956,チェックポイント!$A:$A,0)),"")</f>
        <v>22</v>
      </c>
      <c r="D956" s="5" t="str">
        <f>IFERROR(INDEX(チェックポイント!$E:$E,MATCH(B956,チェックポイント!$A:$A,0)),"")</f>
        <v>月次の売上・粗利推移データ</v>
      </c>
      <c r="E956" s="5" t="str">
        <f>IFERROR(INDEX(チェックポイント!$F:$F,MATCH(B956,チェックポイント!$A:$A,0)),"")</f>
        <v>増減分析コメントに、要因ごとの影響金額が記載されているか。</v>
      </c>
      <c r="F956" s="2">
        <v>1867</v>
      </c>
      <c r="G956" s="5" t="str">
        <f>IFERROR(INDEX(問合せ・差戻し事例!$F:$F,MATCH(F956,問合せ・差戻し事例!$A:$A,0)),"")</f>
        <v xml:space="preserve">物流改革推進室 </v>
      </c>
      <c r="H956" s="5" t="str">
        <f>IFERROR(INDEX(問合せ・差戻し事例!$E:$E,MATCH(F956,問合せ・差戻し事例!$A:$A,0)),"")</f>
        <v>(株)アシスト</v>
      </c>
      <c r="I956" s="5" t="str">
        <f>IFERROR(INDEX(問合せ・差戻し事例!$D:$D,MATCH(F956,問合せ・差戻し事例!$A:$A,0)),"")</f>
        <v>180102</v>
      </c>
      <c r="J956" s="5">
        <f>IFERROR(INDEX(問合せ・差戻し事例!$G:$G,MATCH(F956,問合せ・差戻し事例!$A:$A,0)),"")</f>
        <v>6</v>
      </c>
      <c r="K956" s="5" t="str">
        <f>IFERROR(INDEX(問合せ・差戻し事例!$H:$H,MATCH(F956,問合せ・差戻し事例!$A:$A,0)),"")</f>
        <v>（No.65 66行目ではご対応ありがとうございました）
追加で恐縮ですが、9月の粗利、10月の売上・粗利に関し、影響金額に関するコメント内容も含めて頂けますでしょうか？
（前年同期・前月比較ともに、10百万円の変動、かつ、20%以上の変動がある場合、金額的な影響も含めた増減コメントが必要となります。9月では25.9の粗利が例年より低かった影響だと思われますが）（DT高萩）</v>
      </c>
    </row>
    <row r="957" spans="1:11" ht="17.5" hidden="1" x14ac:dyDescent="0.6">
      <c r="A957" s="2">
        <v>956</v>
      </c>
      <c r="B957" s="2">
        <v>289</v>
      </c>
      <c r="C957" s="5">
        <f>IFERROR(INDEX(チェックポイント!$D:$D,MATCH(B957,チェックポイント!$A:$A,0)),"")</f>
        <v>22</v>
      </c>
      <c r="D957" s="5" t="str">
        <f>IFERROR(INDEX(チェックポイント!$E:$E,MATCH(B957,チェックポイント!$A:$A,0)),"")</f>
        <v>月次の売上・粗利推移データ</v>
      </c>
      <c r="E957" s="5" t="str">
        <f>IFERROR(INDEX(チェックポイント!$F:$F,MATCH(B957,チェックポイント!$A:$A,0)),"")</f>
        <v>特に四半期末月に上昇傾向があった場合に、根拠資料に基づいて売上計上の妥当性を検証している。また、検証した旨がコメントされている。</v>
      </c>
      <c r="F957" s="2">
        <v>1885</v>
      </c>
      <c r="G957" s="5" t="str">
        <f>IFERROR(INDEX(問合せ・差戻し事例!$F:$F,MATCH(F957,問合せ・差戻し事例!$A:$A,0)),"")</f>
        <v>アグリユニット</v>
      </c>
      <c r="H957" s="5" t="str">
        <f>IFERROR(INDEX(問合せ・差戻し事例!$E:$E,MATCH(F957,問合せ・差戻し事例!$A:$A,0)),"")</f>
        <v>トミイチ九州(株)</v>
      </c>
      <c r="I957" s="5" t="str">
        <f>IFERROR(INDEX(問合せ・差戻し事例!$D:$D,MATCH(F957,問合せ・差戻し事例!$A:$A,0)),"")</f>
        <v>150100</v>
      </c>
      <c r="J957" s="5">
        <f>IFERROR(INDEX(問合せ・差戻し事例!$G:$G,MATCH(F957,問合せ・差戻し事例!$A:$A,0)),"")</f>
        <v>6</v>
      </c>
      <c r="K957" s="5" t="str">
        <f>IFERROR(INDEX(問合せ・差戻し事例!$H:$H,MATCH(F957,問合せ・差戻し事例!$A:$A,0)),"")</f>
        <v>・増減コメントにて、「26/3期の粗利は過年度の仕訳を修正したことにより減耗損の戻りがあった。」とありますが、確認できる根拠資料の格納をお願いいたします。</v>
      </c>
    </row>
    <row r="958" spans="1:11" ht="17.5" hidden="1" x14ac:dyDescent="0.6">
      <c r="A958" s="2">
        <v>957</v>
      </c>
      <c r="B958" s="2">
        <v>34</v>
      </c>
      <c r="C958" s="5">
        <f>IFERROR(INDEX(チェックポイント!$D:$D,MATCH(B958,チェックポイント!$A:$A,0)),"")</f>
        <v>22</v>
      </c>
      <c r="D958" s="5" t="str">
        <f>IFERROR(INDEX(チェックポイント!$E:$E,MATCH(B958,チェックポイント!$A:$A,0)),"")</f>
        <v>月次の売上・粗利推移データ</v>
      </c>
      <c r="E958" s="5" t="str">
        <f>IFERROR(INDEX(チェックポイント!$F:$F,MATCH(B958,チェックポイント!$A:$A,0)),"")</f>
        <v>増減分析コメントに、要因ごとの影響金額が記載されているか。</v>
      </c>
      <c r="F958" s="2">
        <v>1889</v>
      </c>
      <c r="G958" s="5" t="str">
        <f>IFERROR(INDEX(問合せ・差戻し事例!$F:$F,MATCH(F958,問合せ・差戻し事例!$A:$A,0)),"")</f>
        <v>アグリユニット</v>
      </c>
      <c r="H958" s="5" t="str">
        <f>IFERROR(INDEX(問合せ・差戻し事例!$E:$E,MATCH(F958,問合せ・差戻し事例!$A:$A,0)),"")</f>
        <v>トミイチ九州(株)</v>
      </c>
      <c r="I958" s="5" t="str">
        <f>IFERROR(INDEX(問合せ・差戻し事例!$D:$D,MATCH(F958,問合せ・差戻し事例!$A:$A,0)),"")</f>
        <v>150100</v>
      </c>
      <c r="J958" s="5">
        <f>IFERROR(INDEX(問合せ・差戻し事例!$G:$G,MATCH(F958,問合せ・差戻し事例!$A:$A,0)),"")</f>
        <v>6</v>
      </c>
      <c r="K958" s="5" t="str">
        <f>IFERROR(INDEX(問合せ・差戻し事例!$H:$H,MATCH(F958,問合せ・差戻し事例!$A:$A,0)),"")</f>
        <v>・資料を格納いただき、ありがとうございました。記載コメントとの整合を確認いたしました。
・恐縮ですが、自主点検説明資料16ページの分析上のポイント１点目及びスライド下部の例示のとおり、分析コメントに影響金額を記載いただきたく存じます。定量化が可能な範囲にて記載いただけますでしょうか。</v>
      </c>
    </row>
    <row r="959" spans="1:11" ht="17.5" hidden="1" x14ac:dyDescent="0.6">
      <c r="A959" s="2">
        <v>958</v>
      </c>
      <c r="B959" s="2">
        <v>289</v>
      </c>
      <c r="C959" s="5">
        <f>IFERROR(INDEX(チェックポイント!$D:$D,MATCH(B959,チェックポイント!$A:$A,0)),"")</f>
        <v>22</v>
      </c>
      <c r="D959" s="5" t="str">
        <f>IFERROR(INDEX(チェックポイント!$E:$E,MATCH(B959,チェックポイント!$A:$A,0)),"")</f>
        <v>月次の売上・粗利推移データ</v>
      </c>
      <c r="E959" s="5" t="str">
        <f>IFERROR(INDEX(チェックポイント!$F:$F,MATCH(B959,チェックポイント!$A:$A,0)),"")</f>
        <v>特に四半期末月に上昇傾向があった場合に、根拠資料に基づいて売上計上の妥当性を検証している。また、検証した旨がコメントされている。</v>
      </c>
      <c r="F959" s="2">
        <v>1894</v>
      </c>
      <c r="G959" s="5" t="str">
        <f>IFERROR(INDEX(問合せ・差戻し事例!$F:$F,MATCH(F959,問合せ・差戻し事例!$A:$A,0)),"")</f>
        <v>グリーンイノベーションユニット</v>
      </c>
      <c r="H959" s="5" t="str">
        <f>IFERROR(INDEX(問合せ・差戻し事例!$E:$E,MATCH(F959,問合せ・差戻し事例!$A:$A,0)),"")</f>
        <v>エア・ウォーター・グリーンデザイン(株)</v>
      </c>
      <c r="I959" s="5" t="str">
        <f>IFERROR(INDEX(問合せ・差戻し事例!$D:$D,MATCH(F959,問合せ・差戻し事例!$A:$A,0)),"")</f>
        <v>060200</v>
      </c>
      <c r="J959" s="5">
        <f>IFERROR(INDEX(問合せ・差戻し事例!$G:$G,MATCH(F959,問合せ・差戻し事例!$A:$A,0)),"")</f>
        <v>6</v>
      </c>
      <c r="K959" s="5" t="str">
        <f>IFERROR(INDEX(問合せ・差戻し事例!$H:$H,MATCH(F959,問合せ・差戻し事例!$A:$A,0)),"")</f>
        <v xml:space="preserve">① 25/3期の売上及び粗利の金額がわかる資料（試算表など）を上記リンクの「02_根拠資料」に格納いただけないでしょうか。
②26/3期の粗利の金額がわかる資料を上記リンクの「02_根拠資料」に格納いただけないでしょうか。
③26/3の売上げ金額が試算表と異なっております。ご確認いただけないでしょうか。
④増減分析コメントですが、追加で分析をお願いしたいことをL列にコメントとして記載しております。
</v>
      </c>
    </row>
    <row r="960" spans="1:11" ht="17.5" hidden="1" x14ac:dyDescent="0.6">
      <c r="A960" s="2">
        <v>959</v>
      </c>
      <c r="B960" s="2">
        <v>205</v>
      </c>
      <c r="C960" s="5">
        <f>IFERROR(INDEX(チェックポイント!$D:$D,MATCH(B960,チェックポイント!$A:$A,0)),"")</f>
        <v>22</v>
      </c>
      <c r="D960" s="5" t="str">
        <f>IFERROR(INDEX(チェックポイント!$E:$E,MATCH(B960,チェックポイント!$A:$A,0)),"")</f>
        <v>月次の売上・粗利推移データ</v>
      </c>
      <c r="E960" s="5" t="str">
        <f>IFERROR(INDEX(チェックポイント!$F:$F,MATCH(B960,チェックポイント!$A:$A,0)),"")</f>
        <v>（項目6 提出物22 その他個別事例・恒常的なCP化は要個別判断）</v>
      </c>
      <c r="F960" s="2">
        <v>1954</v>
      </c>
      <c r="G960" s="5" t="str">
        <f>IFERROR(INDEX(問合せ・差戻し事例!$F:$F,MATCH(F960,問合せ・差戻し事例!$A:$A,0)),"")</f>
        <v>連結管理室</v>
      </c>
      <c r="H960" s="5" t="str">
        <f>IFERROR(INDEX(問合せ・差戻し事例!$E:$E,MATCH(F960,問合せ・差戻し事例!$A:$A,0)),"")</f>
        <v>(株)松尾組</v>
      </c>
      <c r="I960" s="5" t="str">
        <f>IFERROR(INDEX(問合せ・差戻し事例!$D:$D,MATCH(F960,問合せ・差戻し事例!$A:$A,0)),"")</f>
        <v>210105</v>
      </c>
      <c r="J960" s="5">
        <f>IFERROR(INDEX(問合せ・差戻し事例!$G:$G,MATCH(F960,問合せ・差戻し事例!$A:$A,0)),"")</f>
        <v>6</v>
      </c>
      <c r="K960" s="5" t="str">
        <f>IFERROR(INDEX(問合せ・差戻し事例!$H:$H,MATCH(F960,問合せ・差戻し事例!$A:$A,0)),"")</f>
        <v>・月次売上高合計（7,377M）と試算表の売上高（完成工事売上高6,417M+兼業事業売上高651M）、同様に粗利についても不一致となっています。不一致の要因についてのご確認、必要であれば売上高明細のシートの金額の更新をお願いいたします。
・増減コメントに工事案件による変動とありますが、毎期・毎月案件は大きく変動する性質ようであれば、その背景・理由についてご確認ご説明いただけますでしょうか。
・期初(2025年4,5月)の売上高が約100M超と特に少ない背景・理由、2026年期末(3月)の売上高が1,800Mと特に大きい背景・理由について詳細をご確認・ご説明いただけますでしょうか。</v>
      </c>
    </row>
    <row r="961" spans="1:11" ht="17.5" hidden="1" x14ac:dyDescent="0.6">
      <c r="A961" s="2">
        <v>960</v>
      </c>
      <c r="B961" s="2">
        <v>290</v>
      </c>
      <c r="C961" s="5">
        <f>IFERROR(INDEX(チェックポイント!$D:$D,MATCH(B961,チェックポイント!$A:$A,0)),"")</f>
        <v>23</v>
      </c>
      <c r="D961" s="5" t="str">
        <f>IFERROR(INDEX(チェックポイント!$E:$E,MATCH(B961,チェックポイント!$A:$A,0)),"")</f>
        <v>データソース・抽出条件</v>
      </c>
      <c r="E961" s="5" t="str">
        <f>IFERROR(INDEX(チェックポイント!$F:$F,MATCH(B961,チェックポイント!$A:$A,0)),"")</f>
        <v>特に四半期末月に上昇傾向があった場合に、根拠資料に基づいて売上計上の妥当性を検証している。また、検証した旨がコメントされている。</v>
      </c>
      <c r="F961" s="2">
        <v>221</v>
      </c>
      <c r="G961" s="5" t="str">
        <f>IFERROR(INDEX(問合せ・差戻し事例!$F:$F,MATCH(F961,問合せ・差戻し事例!$A:$A,0)),"")</f>
        <v xml:space="preserve">エア・ウォーター北海道(株) </v>
      </c>
      <c r="H961" s="5" t="str">
        <f>IFERROR(INDEX(問合せ・差戻し事例!$E:$E,MATCH(F961,問合せ・差戻し事例!$A:$A,0)),"")</f>
        <v>エア・ウォーター・ラボアンドフーズ(株)</v>
      </c>
      <c r="I961" s="5" t="str">
        <f>IFERROR(INDEX(問合せ・差戻し事例!$D:$D,MATCH(F961,問合せ・差戻し事例!$A:$A,0)),"")</f>
        <v>220300</v>
      </c>
      <c r="J961" s="5">
        <f>IFERROR(INDEX(問合せ・差戻し事例!$G:$G,MATCH(F961,問合せ・差戻し事例!$A:$A,0)),"")</f>
        <v>6</v>
      </c>
      <c r="K961" s="5" t="str">
        <f>IFERROR(INDEX(問合せ・差戻し事例!$H:$H,MATCH(F961,問合せ・差戻し事例!$A:$A,0)),"")</f>
        <v>・試算表の確認ができなかったため、お手数ですが再度根拠資料フォルダにご格納ください。</v>
      </c>
    </row>
    <row r="962" spans="1:11" ht="17.5" hidden="1" x14ac:dyDescent="0.6">
      <c r="A962" s="2">
        <v>961</v>
      </c>
      <c r="B962" s="2">
        <v>291</v>
      </c>
      <c r="C962" s="5">
        <f>IFERROR(INDEX(チェックポイント!$D:$D,MATCH(B962,チェックポイント!$A:$A,0)),"")</f>
        <v>23</v>
      </c>
      <c r="D962" s="5" t="str">
        <f>IFERROR(INDEX(チェックポイント!$E:$E,MATCH(B962,チェックポイント!$A:$A,0)),"")</f>
        <v>データソース・抽出条件</v>
      </c>
      <c r="E962" s="5" t="str">
        <f>IFERROR(INDEX(チェックポイント!$F:$F,MATCH(B962,チェックポイント!$A:$A,0)),"")</f>
        <v>増減分析コメントにて、要因毎の影響金額を記載している（最低限、6割～7割程度）</v>
      </c>
      <c r="F962" s="2">
        <v>257</v>
      </c>
      <c r="G962" s="5" t="str">
        <f>IFERROR(INDEX(問合せ・差戻し事例!$F:$F,MATCH(F962,問合せ・差戻し事例!$A:$A,0)),"")</f>
        <v>フーズユニット</v>
      </c>
      <c r="H962" s="5" t="str">
        <f>IFERROR(INDEX(問合せ・差戻し事例!$E:$E,MATCH(F962,問合せ・差戻し事例!$A:$A,0)),"")</f>
        <v>(株)ファームテーブル</v>
      </c>
      <c r="I962" s="5" t="str">
        <f>IFERROR(INDEX(問合せ・差戻し事例!$D:$D,MATCH(F962,問合せ・差戻し事例!$A:$A,0)),"")</f>
        <v>110203</v>
      </c>
      <c r="J962" s="5">
        <f>IFERROR(INDEX(問合せ・差戻し事例!$G:$G,MATCH(F962,問合せ・差戻し事例!$A:$A,0)),"")</f>
        <v>6</v>
      </c>
      <c r="K962" s="5" t="str">
        <f>IFERROR(INDEX(問合せ・差戻し事例!$H:$H,MATCH(F962,問合せ・差戻し事例!$A:$A,0)),"")</f>
        <v>・2025年度および2026年度の各月の売上高および粗利の数値の記載をお願いします
・データソース及び抽出条件が分かる資料（画面コピーなど）の送付をお願いします
・網羅性が確認できる資料（試算表との一致確認）の送付をお願いします
・10百万円以上かつ、20%以上の変動がある月全てにつき、定量的な増減コメントの記載をお願いします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963" spans="1:11" ht="17.5" hidden="1" x14ac:dyDescent="0.6">
      <c r="A963" s="2">
        <v>962</v>
      </c>
      <c r="B963" s="2">
        <v>206</v>
      </c>
      <c r="C963" s="5">
        <f>IFERROR(INDEX(チェックポイント!$D:$D,MATCH(B963,チェックポイント!$A:$A,0)),"")</f>
        <v>23</v>
      </c>
      <c r="D963" s="5" t="str">
        <f>IFERROR(INDEX(チェックポイント!$E:$E,MATCH(B963,チェックポイント!$A:$A,0)),"")</f>
        <v>データソース・抽出条件</v>
      </c>
      <c r="E963" s="5" t="str">
        <f>IFERROR(INDEX(チェックポイント!$F:$F,MATCH(B963,チェックポイント!$A:$A,0)),"")</f>
        <v>（項目6 提出物23 その他個別事例・恒常的なCP化は要個別判断）</v>
      </c>
      <c r="F963" s="2">
        <v>301</v>
      </c>
      <c r="G963" s="5" t="str">
        <f>IFERROR(INDEX(問合せ・差戻し事例!$F:$F,MATCH(F963,問合せ・差戻し事例!$A:$A,0)),"")</f>
        <v>フーズユニット</v>
      </c>
      <c r="H963" s="5" t="str">
        <f>IFERROR(INDEX(問合せ・差戻し事例!$E:$E,MATCH(F963,問合せ・差戻し事例!$A:$A,0)),"")</f>
        <v>大山ハム(株)</v>
      </c>
      <c r="I963" s="5" t="str">
        <f>IFERROR(INDEX(問合せ・差戻し事例!$D:$D,MATCH(F963,問合せ・差戻し事例!$A:$A,0)),"")</f>
        <v>110101</v>
      </c>
      <c r="J963" s="5">
        <f>IFERROR(INDEX(問合せ・差戻し事例!$G:$G,MATCH(F963,問合せ・差戻し事例!$A:$A,0)),"")</f>
        <v>6</v>
      </c>
      <c r="K963" s="5" t="str">
        <f>IFERROR(INDEX(問合せ・差戻し事例!$H:$H,MATCH(F963,問合せ・差戻し事例!$A:$A,0)),"")</f>
        <v>・25/12~26/3までの粗利額が試算表と整合していないため、その要因をご記載ください</v>
      </c>
    </row>
    <row r="964" spans="1:11" ht="17.5" hidden="1" x14ac:dyDescent="0.6">
      <c r="A964" s="2">
        <v>963</v>
      </c>
      <c r="B964" s="2">
        <v>290</v>
      </c>
      <c r="C964" s="5">
        <f>IFERROR(INDEX(チェックポイント!$D:$D,MATCH(B964,チェックポイント!$A:$A,0)),"")</f>
        <v>23</v>
      </c>
      <c r="D964" s="5" t="str">
        <f>IFERROR(INDEX(チェックポイント!$E:$E,MATCH(B964,チェックポイント!$A:$A,0)),"")</f>
        <v>データソース・抽出条件</v>
      </c>
      <c r="E964" s="5" t="str">
        <f>IFERROR(INDEX(チェックポイント!$F:$F,MATCH(B964,チェックポイント!$A:$A,0)),"")</f>
        <v>特に四半期末月に上昇傾向があった場合に、根拠資料に基づいて売上計上の妥当性を検証している。また、検証した旨がコメントされている。</v>
      </c>
      <c r="F964" s="2">
        <v>427</v>
      </c>
      <c r="G964" s="5" t="str">
        <f>IFERROR(INDEX(問合せ・差戻し事例!$F:$F,MATCH(F964,問合せ・差戻し事例!$A:$A,0)),"")</f>
        <v>デンタルケアユニット</v>
      </c>
      <c r="H964" s="5" t="str">
        <f>IFERROR(INDEX(問合せ・差戻し事例!$E:$E,MATCH(F964,問合せ・差戻し事例!$A:$A,0)),"")</f>
        <v>(株)ナイキ歯研</v>
      </c>
      <c r="I964" s="5" t="str">
        <f>IFERROR(INDEX(問合せ・差戻し事例!$D:$D,MATCH(F964,問合せ・差戻し事例!$A:$A,0)),"")</f>
        <v>100205</v>
      </c>
      <c r="J964" s="5">
        <f>IFERROR(INDEX(問合せ・差戻し事例!$G:$G,MATCH(F964,問合せ・差戻し事例!$A:$A,0)),"")</f>
        <v>6</v>
      </c>
      <c r="K964" s="5" t="str">
        <f>IFERROR(INDEX(問合せ・差戻し事例!$H:$H,MATCH(F964,問合せ・差戻し事例!$A:$A,0)),"")</f>
        <v>根拠資料としてご提出いただいた試算表は25/12月~26/3月のもののと見受けられます。25/10-11月分も追加でご提出いただけますと幸いです</v>
      </c>
    </row>
    <row r="965" spans="1:11" ht="17.5" hidden="1" x14ac:dyDescent="0.6">
      <c r="A965" s="2">
        <v>964</v>
      </c>
      <c r="B965" s="2">
        <v>206</v>
      </c>
      <c r="C965" s="5">
        <f>IFERROR(INDEX(チェックポイント!$D:$D,MATCH(B965,チェックポイント!$A:$A,0)),"")</f>
        <v>23</v>
      </c>
      <c r="D965" s="5" t="str">
        <f>IFERROR(INDEX(チェックポイント!$E:$E,MATCH(B965,チェックポイント!$A:$A,0)),"")</f>
        <v>データソース・抽出条件</v>
      </c>
      <c r="E965" s="5" t="str">
        <f>IFERROR(INDEX(チェックポイント!$F:$F,MATCH(B965,チェックポイント!$A:$A,0)),"")</f>
        <v>（項目6 提出物23 その他個別事例・恒常的なCP化は要個別判断）</v>
      </c>
      <c r="F965" s="2">
        <v>504</v>
      </c>
      <c r="G965" s="5" t="str">
        <f>IFERROR(INDEX(問合せ・差戻し事例!$F:$F,MATCH(F965,問合せ・差戻し事例!$A:$A,0)),"")</f>
        <v>デンタルケアユニット</v>
      </c>
      <c r="H965" s="5" t="str">
        <f>IFERROR(INDEX(問合せ・差戻し事例!$E:$E,MATCH(F965,問合せ・差戻し事例!$A:$A,0)),"")</f>
        <v>(株)TDS</v>
      </c>
      <c r="I965" s="5" t="str">
        <f>IFERROR(INDEX(問合せ・差戻し事例!$D:$D,MATCH(F965,問合せ・差戻し事例!$A:$A,0)),"")</f>
        <v>100213</v>
      </c>
      <c r="J965" s="5">
        <f>IFERROR(INDEX(問合せ・差戻し事例!$G:$G,MATCH(F965,問合せ・差戻し事例!$A:$A,0)),"")</f>
        <v>6</v>
      </c>
      <c r="K965" s="5" t="str">
        <f>IFERROR(INDEX(問合せ・差戻し事例!$H:$H,MATCH(F965,問合せ・差戻し事例!$A:$A,0)),"")</f>
        <v>網羅性確認のため、25/10~11月の試算表もご提出お願いいたします</v>
      </c>
    </row>
    <row r="966" spans="1:11" ht="17.5" hidden="1" x14ac:dyDescent="0.6">
      <c r="A966" s="2">
        <v>965</v>
      </c>
      <c r="B966" s="2">
        <v>206</v>
      </c>
      <c r="C966" s="5">
        <f>IFERROR(INDEX(チェックポイント!$D:$D,MATCH(B966,チェックポイント!$A:$A,0)),"")</f>
        <v>23</v>
      </c>
      <c r="D966" s="5" t="str">
        <f>IFERROR(INDEX(チェックポイント!$E:$E,MATCH(B966,チェックポイント!$A:$A,0)),"")</f>
        <v>データソース・抽出条件</v>
      </c>
      <c r="E966" s="5" t="str">
        <f>IFERROR(INDEX(チェックポイント!$F:$F,MATCH(B966,チェックポイント!$A:$A,0)),"")</f>
        <v>（項目6 提出物23 その他個別事例・恒常的なCP化は要個別判断）</v>
      </c>
      <c r="F966" s="2">
        <v>669</v>
      </c>
      <c r="G966" s="5" t="str">
        <f>IFERROR(INDEX(問合せ・差戻し事例!$F:$F,MATCH(F966,問合せ・差戻し事例!$A:$A,0)),"")</f>
        <v>デンタルケアユニット</v>
      </c>
      <c r="H966" s="5" t="str">
        <f>IFERROR(INDEX(問合せ・差戻し事例!$E:$E,MATCH(F966,問合せ・差戻し事例!$A:$A,0)),"")</f>
        <v>デンケン・ハイデンタル(株)</v>
      </c>
      <c r="I966" s="5" t="str">
        <f>IFERROR(INDEX(問合せ・差戻し事例!$D:$D,MATCH(F966,問合せ・差戻し事例!$A:$A,0)),"")</f>
        <v>100100</v>
      </c>
      <c r="J966" s="5">
        <f>IFERROR(INDEX(問合せ・差戻し事例!$G:$G,MATCH(F966,問合せ・差戻し事例!$A:$A,0)),"")</f>
        <v>6</v>
      </c>
      <c r="K966" s="5" t="str">
        <f>IFERROR(INDEX(問合せ・差戻し事例!$H:$H,MATCH(F966,問合せ・差戻し事例!$A:$A,0)),"")</f>
        <v>形式面で恐縮ですが、監査対応に備え以下お願いいたします。
・データソース及び抽出条件が分かる資料（画面コピーなど）の送付をお願いします
・網羅性が確認できる資料（試算表との一致確認）の送付をお願いします</v>
      </c>
    </row>
    <row r="967" spans="1:11" ht="17.5" hidden="1" x14ac:dyDescent="0.6">
      <c r="A967" s="2">
        <v>966</v>
      </c>
      <c r="B967" s="2">
        <v>290</v>
      </c>
      <c r="C967" s="5">
        <f>IFERROR(INDEX(チェックポイント!$D:$D,MATCH(B967,チェックポイント!$A:$A,0)),"")</f>
        <v>23</v>
      </c>
      <c r="D967" s="5" t="str">
        <f>IFERROR(INDEX(チェックポイント!$E:$E,MATCH(B967,チェックポイント!$A:$A,0)),"")</f>
        <v>データソース・抽出条件</v>
      </c>
      <c r="E967" s="5" t="str">
        <f>IFERROR(INDEX(チェックポイント!$F:$F,MATCH(B967,チェックポイント!$A:$A,0)),"")</f>
        <v>特に四半期末月に上昇傾向があった場合に、根拠資料に基づいて売上計上の妥当性を検証している。また、検証した旨がコメントされている。</v>
      </c>
      <c r="F967" s="2">
        <v>856</v>
      </c>
      <c r="G967" s="5" t="str">
        <f>IFERROR(INDEX(問合せ・差戻し事例!$F:$F,MATCH(F967,問合せ・差戻し事例!$A:$A,0)),"")</f>
        <v/>
      </c>
      <c r="H967" s="5" t="str">
        <f>IFERROR(INDEX(問合せ・差戻し事例!$E:$E,MATCH(F967,問合せ・差戻し事例!$A:$A,0)),"")</f>
        <v/>
      </c>
      <c r="I967" s="5" t="str">
        <f>IFERROR(INDEX(問合せ・差戻し事例!$D:$D,MATCH(F967,問合せ・差戻し事例!$A:$A,0)),"")</f>
        <v>10904</v>
      </c>
      <c r="J967" s="5">
        <f>IFERROR(INDEX(問合せ・差戻し事例!$G:$G,MATCH(F967,問合せ・差戻し事例!$A:$A,0)),"")</f>
        <v>6</v>
      </c>
      <c r="K967" s="5" t="str">
        <f>IFERROR(INDEX(問合せ・差戻し事例!$H:$H,MATCH(F967,問合せ・差戻し事例!$A:$A,0)),"")</f>
        <v>・作成いただいた成果物の売上高・粗利のデータソース参照箇所が見つけられず、お忙しい中おそれいりますが具体的な参照箇所をご教示いただけますようお願いいたします。
2026年3月売上➝「●●.xlsx」ファイルの〇〇シートの△△セル
2026年3月粗利➝「●●.xlsx」ファイルの■■シートの××セル
のように表記いただけますと幸いです。(根拠資料中にてハイライトいただく形でも問題ございません)</v>
      </c>
    </row>
    <row r="968" spans="1:11" ht="17.5" hidden="1" x14ac:dyDescent="0.6">
      <c r="A968" s="2">
        <v>967</v>
      </c>
      <c r="B968" s="2">
        <v>206</v>
      </c>
      <c r="C968" s="5">
        <f>IFERROR(INDEX(チェックポイント!$D:$D,MATCH(B968,チェックポイント!$A:$A,0)),"")</f>
        <v>23</v>
      </c>
      <c r="D968" s="5" t="str">
        <f>IFERROR(INDEX(チェックポイント!$E:$E,MATCH(B968,チェックポイント!$A:$A,0)),"")</f>
        <v>データソース・抽出条件</v>
      </c>
      <c r="E968" s="5" t="str">
        <f>IFERROR(INDEX(チェックポイント!$F:$F,MATCH(B968,チェックポイント!$A:$A,0)),"")</f>
        <v>（項目6 提出物23 その他個別事例・恒常的なCP化は要個別判断）</v>
      </c>
      <c r="F968" s="2">
        <v>995</v>
      </c>
      <c r="G968" s="5" t="str">
        <f>IFERROR(INDEX(問合せ・差戻し事例!$F:$F,MATCH(F968,問合せ・差戻し事例!$A:$A,0)),"")</f>
        <v xml:space="preserve">インダストリアルガスユニット </v>
      </c>
      <c r="H968" s="5" t="str">
        <f>IFERROR(INDEX(問合せ・差戻し事例!$E:$E,MATCH(F968,問合せ・差戻し事例!$A:$A,0)),"")</f>
        <v>泉北酸素(株)</v>
      </c>
      <c r="I968" s="5" t="str">
        <f>IFERROR(INDEX(問合せ・差戻し事例!$D:$D,MATCH(F968,問合せ・差戻し事例!$A:$A,0)),"")</f>
        <v>020700</v>
      </c>
      <c r="J968" s="5">
        <f>IFERROR(INDEX(問合せ・差戻し事例!$G:$G,MATCH(F968,問合せ・差戻し事例!$A:$A,0)),"")</f>
        <v>6</v>
      </c>
      <c r="K968" s="5" t="str">
        <f>IFERROR(INDEX(問合せ・差戻し事例!$H:$H,MATCH(F968,問合せ・差戻し事例!$A:$A,0)),"")</f>
        <v>「Sheet1」に分析対象期（26/3月期、25/3月期）の分析対象数値（売上高、粗利）を一覧に記載され、前月比、前年同月比の増減比率を記載されています。次の２点をご対応ください。
①分析対象数値のデータソース（●●システム、試算表など）と抽出条件・抽出手順（●●システムから抽出する際のスクリーンショット、●●/3月期試算表など）を提出ください。
②分析対象数値が、当該対象期の数値であることを確認した資料を提出ください。例えば、各期の試算表での関係数値と、抽出した関係数値（これが試算表数値であれば不要）の一致を確認している資料を提出ください。</v>
      </c>
    </row>
    <row r="969" spans="1:11" ht="17.5" hidden="1" x14ac:dyDescent="0.6">
      <c r="A969" s="2">
        <v>968</v>
      </c>
      <c r="B969" s="2">
        <v>206</v>
      </c>
      <c r="C969" s="5">
        <f>IFERROR(INDEX(チェックポイント!$D:$D,MATCH(B969,チェックポイント!$A:$A,0)),"")</f>
        <v>23</v>
      </c>
      <c r="D969" s="5" t="str">
        <f>IFERROR(INDEX(チェックポイント!$E:$E,MATCH(B969,チェックポイント!$A:$A,0)),"")</f>
        <v>データソース・抽出条件</v>
      </c>
      <c r="E969" s="5" t="str">
        <f>IFERROR(INDEX(チェックポイント!$F:$F,MATCH(B969,チェックポイント!$A:$A,0)),"")</f>
        <v>（項目6 提出物23 その他個別事例・恒常的なCP化は要個別判断）</v>
      </c>
      <c r="F969" s="2">
        <v>1586</v>
      </c>
      <c r="G969" s="5" t="str">
        <f>IFERROR(INDEX(問合せ・差戻し事例!$F:$F,MATCH(F969,問合せ・差戻し事例!$A:$A,0)),"")</f>
        <v>グローバル戦略推進本部</v>
      </c>
      <c r="H969" s="5" t="str">
        <f>IFERROR(INDEX(問合せ・差戻し事例!$E:$E,MATCH(F969,問合せ・差戻し事例!$A:$A,0)),"")</f>
        <v xml:space="preserve">Inoueki (Thailand) Co., Ltd. </v>
      </c>
      <c r="I969" s="5" t="str">
        <f>IFERROR(INDEX(問合せ・差戻し事例!$D:$D,MATCH(F969,問合せ・差戻し事例!$A:$A,0)),"")</f>
        <v>170104</v>
      </c>
      <c r="J969" s="5">
        <f>IFERROR(INDEX(問合せ・差戻し事例!$G:$G,MATCH(F969,問合せ・差戻し事例!$A:$A,0)),"")</f>
        <v>6</v>
      </c>
      <c r="K969" s="5" t="str">
        <f>IFERROR(INDEX(問合せ・差戻し事例!$H:$H,MATCH(F969,問合せ・差戻し事例!$A:$A,0)),"")</f>
        <v>・以前の指摘（質問No.13）より、データソースや網羅性の確認（試算表との一致確認）、増減コメントにおける定量的な記載が追加されていないため、上記ご提出ください</v>
      </c>
    </row>
    <row r="970" spans="1:11" ht="17.5" hidden="1" x14ac:dyDescent="0.6">
      <c r="A970" s="2">
        <v>969</v>
      </c>
      <c r="B970" s="2">
        <v>206</v>
      </c>
      <c r="C970" s="5">
        <f>IFERROR(INDEX(チェックポイント!$D:$D,MATCH(B970,チェックポイント!$A:$A,0)),"")</f>
        <v>23</v>
      </c>
      <c r="D970" s="5" t="str">
        <f>IFERROR(INDEX(チェックポイント!$E:$E,MATCH(B970,チェックポイント!$A:$A,0)),"")</f>
        <v>データソース・抽出条件</v>
      </c>
      <c r="E970" s="5" t="str">
        <f>IFERROR(INDEX(チェックポイント!$F:$F,MATCH(B970,チェックポイント!$A:$A,0)),"")</f>
        <v>（項目6 提出物23 その他個別事例・恒常的なCP化は要個別判断）</v>
      </c>
      <c r="F970" s="2">
        <v>1826</v>
      </c>
      <c r="G970" s="5" t="str">
        <f>IFERROR(INDEX(問合せ・差戻し事例!$F:$F,MATCH(F970,問合せ・差戻し事例!$A:$A,0)),"")</f>
        <v xml:space="preserve">物流改革推進室 </v>
      </c>
      <c r="H970" s="5" t="str">
        <f>IFERROR(INDEX(問合せ・差戻し事例!$E:$E,MATCH(F970,問合せ・差戻し事例!$A:$A,0)),"")</f>
        <v>エア・ウォーターLINE(株)</v>
      </c>
      <c r="I970" s="5" t="str">
        <f>IFERROR(INDEX(問合せ・差戻し事例!$D:$D,MATCH(F970,問合せ・差戻し事例!$A:$A,0)),"")</f>
        <v>180101</v>
      </c>
      <c r="J970" s="5">
        <f>IFERROR(INDEX(問合せ・差戻し事例!$G:$G,MATCH(F970,問合せ・差戻し事例!$A:$A,0)),"")</f>
        <v>6</v>
      </c>
      <c r="K970" s="5" t="str">
        <f>IFERROR(INDEX(問合せ・差戻し事例!$H:$H,MATCH(F970,問合せ・差戻し事例!$A:$A,0)),"")</f>
        <v>・成果物フォルダに格納されている「売上・粗利の月次推移分析.xlsx」は2025年3月期になっております。2026年3月期の資料の格納をお願いいたします。
・以下の点についてもご確認のうえ、ご提出をお願いいたします。
⇒データソース及び抽出条件が分かる資料（画面コピーなど）の送付をお願いします
⇒前年同期・前月比較ともに10百万円以上かつ、20%以上の変動がある月の全てにつき、定量的な増減コメントの記載をお願いします</v>
      </c>
    </row>
    <row r="971" spans="1:11" ht="17.5" hidden="1" x14ac:dyDescent="0.6">
      <c r="A971" s="2">
        <v>970</v>
      </c>
      <c r="B971" s="2">
        <v>206</v>
      </c>
      <c r="C971" s="5">
        <f>IFERROR(INDEX(チェックポイント!$D:$D,MATCH(B971,チェックポイント!$A:$A,0)),"")</f>
        <v>23</v>
      </c>
      <c r="D971" s="5" t="str">
        <f>IFERROR(INDEX(チェックポイント!$E:$E,MATCH(B971,チェックポイント!$A:$A,0)),"")</f>
        <v>データソース・抽出条件</v>
      </c>
      <c r="E971" s="5" t="str">
        <f>IFERROR(INDEX(チェックポイント!$F:$F,MATCH(B971,チェックポイント!$A:$A,0)),"")</f>
        <v>（項目6 提出物23 その他個別事例・恒常的なCP化は要個別判断）</v>
      </c>
      <c r="F971" s="2">
        <v>1831</v>
      </c>
      <c r="G971" s="5" t="str">
        <f>IFERROR(INDEX(問合せ・差戻し事例!$F:$F,MATCH(F971,問合せ・差戻し事例!$A:$A,0)),"")</f>
        <v xml:space="preserve">物流改革推進室 </v>
      </c>
      <c r="H971" s="5" t="str">
        <f>IFERROR(INDEX(問合せ・差戻し事例!$E:$E,MATCH(F971,問合せ・差戻し事例!$A:$A,0)),"")</f>
        <v>荻野配送(株)</v>
      </c>
      <c r="I971" s="5" t="str">
        <f>IFERROR(INDEX(問合せ・差戻し事例!$D:$D,MATCH(F971,問合せ・差戻し事例!$A:$A,0)),"")</f>
        <v>180103</v>
      </c>
      <c r="J971" s="5">
        <f>IFERROR(INDEX(問合せ・差戻し事例!$G:$G,MATCH(F971,問合せ・差戻し事例!$A:$A,0)),"")</f>
        <v>6</v>
      </c>
      <c r="K971" s="5" t="str">
        <f>IFERROR(INDEX(問合せ・差戻し事例!$H:$H,MATCH(F971,問合せ・差戻し事例!$A:$A,0)),"")</f>
        <v>・売上高と粗利の網羅性が確認できる資料（試算表との数値の一致が確認できる資料）の送付をお願いします（滝口）</v>
      </c>
    </row>
    <row r="972" spans="1:11" ht="17.5" hidden="1" x14ac:dyDescent="0.6">
      <c r="A972" s="2">
        <v>971</v>
      </c>
      <c r="B972" s="2">
        <v>291</v>
      </c>
      <c r="C972" s="5">
        <f>IFERROR(INDEX(チェックポイント!$D:$D,MATCH(B972,チェックポイント!$A:$A,0)),"")</f>
        <v>23</v>
      </c>
      <c r="D972" s="5" t="str">
        <f>IFERROR(INDEX(チェックポイント!$E:$E,MATCH(B972,チェックポイント!$A:$A,0)),"")</f>
        <v>データソース・抽出条件</v>
      </c>
      <c r="E972" s="5" t="str">
        <f>IFERROR(INDEX(チェックポイント!$F:$F,MATCH(B972,チェックポイント!$A:$A,0)),"")</f>
        <v>増減分析コメントにて、要因毎の影響金額を記載している（最低限、6割～7割程度）</v>
      </c>
      <c r="F972" s="2">
        <v>1854</v>
      </c>
      <c r="G972" s="5" t="str">
        <f>IFERROR(INDEX(問合せ・差戻し事例!$F:$F,MATCH(F972,問合せ・差戻し事例!$A:$A,0)),"")</f>
        <v xml:space="preserve">物流改革推進室 </v>
      </c>
      <c r="H972" s="5" t="str">
        <f>IFERROR(INDEX(問合せ・差戻し事例!$E:$E,MATCH(F972,問合せ・差戻し事例!$A:$A,0)),"")</f>
        <v>(株)アシスト</v>
      </c>
      <c r="I972" s="5" t="str">
        <f>IFERROR(INDEX(問合せ・差戻し事例!$D:$D,MATCH(F972,問合せ・差戻し事例!$A:$A,0)),"")</f>
        <v>180102</v>
      </c>
      <c r="J972" s="5">
        <f>IFERROR(INDEX(問合せ・差戻し事例!$G:$G,MATCH(F972,問合せ・差戻し事例!$A:$A,0)),"")</f>
        <v>6</v>
      </c>
      <c r="K972" s="5" t="str">
        <f>IFERROR(INDEX(問合せ・差戻し事例!$H:$H,MATCH(F972,問合せ・差戻し事例!$A:$A,0)),"")</f>
        <v>※ここは同時に確認していたようなので2名分記載しておきます
（以下は周）
・データソース及び抽出条件が分かる資料（画面コピーなど）の送付をお願いします
・網羅性が確認できる資料（試算表との一致確認）の送付をお願いします
・エクセル形式にて資料をご提供ください
（以下はDT高萩が追記）
・「自主点検_アシスト_06売上粗利の月次推移分析.pdf」おいて、前年同期・前月比較ともに、10百万円の変動、かつ、20%以上の変動がある場合、増減コメントがない／増減した理由で（＋●M）等、影響金額のうち6～7割が影響した事の記載が無い月（6、7、9、10月）についてコメントの見直しをお願いします</v>
      </c>
    </row>
    <row r="973" spans="1:11" ht="17.5" hidden="1" x14ac:dyDescent="0.6">
      <c r="A973" s="2">
        <v>972</v>
      </c>
      <c r="B973" s="2">
        <v>206</v>
      </c>
      <c r="C973" s="5">
        <f>IFERROR(INDEX(チェックポイント!$D:$D,MATCH(B973,チェックポイント!$A:$A,0)),"")</f>
        <v>23</v>
      </c>
      <c r="D973" s="5" t="str">
        <f>IFERROR(INDEX(チェックポイント!$E:$E,MATCH(B973,チェックポイント!$A:$A,0)),"")</f>
        <v>データソース・抽出条件</v>
      </c>
      <c r="E973" s="5" t="str">
        <f>IFERROR(INDEX(チェックポイント!$F:$F,MATCH(B973,チェックポイント!$A:$A,0)),"")</f>
        <v>（項目6 提出物23 その他個別事例・恒常的なCP化は要個別判断）</v>
      </c>
      <c r="F973" s="2">
        <v>1913</v>
      </c>
      <c r="G973" s="5" t="str">
        <f>IFERROR(INDEX(問合せ・差戻し事例!$F:$F,MATCH(F973,問合せ・差戻し事例!$A:$A,0)),"")</f>
        <v>連結管理室</v>
      </c>
      <c r="H973" s="5" t="str">
        <f>IFERROR(INDEX(問合せ・差戻し事例!$E:$E,MATCH(F973,問合せ・差戻し事例!$A:$A,0)),"")</f>
        <v>嶋田工業(株)</v>
      </c>
      <c r="I973" s="5" t="str">
        <f>IFERROR(INDEX(問合せ・差戻し事例!$D:$D,MATCH(F973,問合せ・差戻し事例!$A:$A,0)),"")</f>
        <v>210104</v>
      </c>
      <c r="J973" s="5">
        <f>IFERROR(INDEX(問合せ・差戻し事例!$G:$G,MATCH(F973,問合せ・差戻し事例!$A:$A,0)),"")</f>
        <v>6</v>
      </c>
      <c r="K973" s="5" t="str">
        <f>IFERROR(INDEX(問合せ・差戻し事例!$H:$H,MATCH(F973,問合せ・差戻し事例!$A:$A,0)),"")</f>
        <v>「06_売上・粗利月次推移分析_嶋田工業」上2025/4～2026/3までの売上の合計が約4,500百万円となっています。
一方「試算表2603_嶋田工業.pdf」上純売上高が4,712,446,337円と差異がございます。
そのため、「06_売上・粗利月次推移分析_嶋田工業」のデータソース及び抽出条件が分かる資料（画面コピーなど）をご提供ください。
(別途受領している「嶋田工業_売上明細データ」及び「05_売上マイナスデータ･売上の取消仕訳_嶋田工業」と「試算表2603_嶋田工業.pdf」とを照合すると一致は確認できます。）</v>
      </c>
    </row>
    <row r="974" spans="1:11" ht="17.5" hidden="1" x14ac:dyDescent="0.6">
      <c r="A974" s="2">
        <v>973</v>
      </c>
      <c r="B974" s="2">
        <v>206</v>
      </c>
      <c r="C974" s="5">
        <f>IFERROR(INDEX(チェックポイント!$D:$D,MATCH(B974,チェックポイント!$A:$A,0)),"")</f>
        <v>23</v>
      </c>
      <c r="D974" s="5" t="str">
        <f>IFERROR(INDEX(チェックポイント!$E:$E,MATCH(B974,チェックポイント!$A:$A,0)),"")</f>
        <v>データソース・抽出条件</v>
      </c>
      <c r="E974" s="5" t="str">
        <f>IFERROR(INDEX(チェックポイント!$F:$F,MATCH(B974,チェックポイント!$A:$A,0)),"")</f>
        <v>（項目6 提出物23 その他個別事例・恒常的なCP化は要個別判断）</v>
      </c>
      <c r="F974" s="2">
        <v>1934</v>
      </c>
      <c r="G974" s="5" t="str">
        <f>IFERROR(INDEX(問合せ・差戻し事例!$F:$F,MATCH(F974,問合せ・差戻し事例!$A:$A,0)),"")</f>
        <v>連結管理室</v>
      </c>
      <c r="H974" s="5" t="str">
        <f>IFERROR(INDEX(問合せ・差戻し事例!$E:$E,MATCH(F974,問合せ・差戻し事例!$A:$A,0)),"")</f>
        <v>(株)クレアス</v>
      </c>
      <c r="I974" s="5" t="str">
        <f>IFERROR(INDEX(問合せ・差戻し事例!$D:$D,MATCH(F974,問合せ・差戻し事例!$A:$A,0)),"")</f>
        <v>210103</v>
      </c>
      <c r="J974" s="5">
        <f>IFERROR(INDEX(問合せ・差戻し事例!$G:$G,MATCH(F974,問合せ・差戻し事例!$A:$A,0)),"")</f>
        <v>6</v>
      </c>
      <c r="K974" s="5" t="str">
        <f>IFERROR(INDEX(問合せ・差戻し事例!$H:$H,MATCH(F974,問合せ・差戻し事例!$A:$A,0)),"")</f>
        <v>月次売上高合計（584M）と試算表の売上高（582.6M）とが不一致となっています。
・データソース及び抽出条件が分かる資料（画面コピーなど）、あるいは、網羅性が確認できる資料（試算表との一致確認）の送付をお願いします</v>
      </c>
    </row>
    <row r="975" spans="1:11" ht="17.5" hidden="1" x14ac:dyDescent="0.6">
      <c r="A975" s="2">
        <v>974</v>
      </c>
      <c r="B975" s="2">
        <v>207</v>
      </c>
      <c r="C975" s="5" t="str">
        <f>IFERROR(INDEX(チェックポイント!$D:$D,MATCH(B975,チェックポイント!$A:$A,0)),"")</f>
        <v>共通</v>
      </c>
      <c r="D975" s="5" t="str">
        <f>IFERROR(INDEX(チェックポイント!$E:$E,MATCH(B975,チェックポイント!$A:$A,0)),"")</f>
        <v/>
      </c>
      <c r="E975" s="5" t="str">
        <f>IFERROR(INDEX(チェックポイント!$F:$F,MATCH(B975,チェックポイント!$A:$A,0)),"")</f>
        <v>（項目6 共通 その他個別事例・恒常的なCP化は要個別判断）</v>
      </c>
      <c r="F975" s="2">
        <v>519</v>
      </c>
      <c r="G975" s="5" t="str">
        <f>IFERROR(INDEX(問合せ・差戻し事例!$F:$F,MATCH(F975,問合せ・差戻し事例!$A:$A,0)),"")</f>
        <v>デンタルケアユニット</v>
      </c>
      <c r="H975" s="5" t="str">
        <f>IFERROR(INDEX(問合せ・差戻し事例!$E:$E,MATCH(F975,問合せ・差戻し事例!$A:$A,0)),"")</f>
        <v>(株)クラブメディア</v>
      </c>
      <c r="I975" s="5" t="str">
        <f>IFERROR(INDEX(問合せ・差戻し事例!$D:$D,MATCH(F975,問合せ・差戻し事例!$A:$A,0)),"")</f>
        <v>100214</v>
      </c>
      <c r="J975" s="5">
        <f>IFERROR(INDEX(問合せ・差戻し事例!$G:$G,MATCH(F975,問合せ・差戻し事例!$A:$A,0)),"")</f>
        <v>6</v>
      </c>
      <c r="K975" s="5" t="str">
        <f>IFERROR(INDEX(問合せ・差戻し事例!$H:$H,MATCH(F975,問合せ・差戻し事例!$A:$A,0)),"")</f>
        <v>No.132のご返信
承知いたしました。お忙しいところ恐れ入りますが、今週中にご対応いただけますと幸いです。</v>
      </c>
    </row>
    <row r="976" spans="1:11" ht="17.5" hidden="1" x14ac:dyDescent="0.6">
      <c r="A976" s="2">
        <v>975</v>
      </c>
      <c r="B976" s="2">
        <v>292</v>
      </c>
      <c r="C976" s="5" t="str">
        <f>IFERROR(INDEX(チェックポイント!$D:$D,MATCH(B976,チェックポイント!$A:$A,0)),"")</f>
        <v>共通</v>
      </c>
      <c r="D976" s="5" t="str">
        <f>IFERROR(INDEX(チェックポイント!$E:$E,MATCH(B976,チェックポイント!$A:$A,0)),"")</f>
        <v/>
      </c>
      <c r="E976" s="5" t="str">
        <f>IFERROR(INDEX(チェックポイント!$F:$F,MATCH(B976,チェックポイント!$A:$A,0)),"")</f>
        <v>特に四半期末月に上昇傾向があった場合に、根拠資料に基づいて売上計上の妥当性を検証している。また、検証した旨がコメントされている。</v>
      </c>
      <c r="F976" s="2">
        <v>919</v>
      </c>
      <c r="G976" s="5" t="str">
        <f>IFERROR(INDEX(問合せ・差戻し事例!$F:$F,MATCH(F976,問合せ・差戻し事例!$A:$A,0)),"")</f>
        <v xml:space="preserve">インダストリアルガスユニット </v>
      </c>
      <c r="H976" s="5" t="str">
        <f>IFERROR(INDEX(問合せ・差戻し事例!$E:$E,MATCH(F976,問合せ・差戻し事例!$A:$A,0)),"")</f>
        <v>日本ヘリウム(株)</v>
      </c>
      <c r="I976" s="5" t="str">
        <f>IFERROR(INDEX(問合せ・差戻し事例!$D:$D,MATCH(F976,問合せ・差戻し事例!$A:$A,0)),"")</f>
        <v>020800</v>
      </c>
      <c r="J976" s="5">
        <f>IFERROR(INDEX(問合せ・差戻し事例!$G:$G,MATCH(F976,問合せ・差戻し事例!$A:$A,0)),"")</f>
        <v>6</v>
      </c>
      <c r="K976" s="5" t="str">
        <f>IFERROR(INDEX(問合せ・差戻し事例!$H:$H,MATCH(F976,問合せ・差戻し事例!$A:$A,0)),"")</f>
        <v>・各月の数値の合計額が試算表と一致していることの確認を行い、証跡を残し、試算表も根拠資料に格納してください。
・増減コメントにて、現状内訳の増減を記載いただいておりますが、加えて、記載例を参考に、具体的な案件情報等に基づいて増減要因（何が要因で増減しているのか）のコメントをお願いします。なお、前年同期・前月比較ともに、10百万円の変動、かつ、20%以上の変動がある部分のみで構いません。
・9月の不適切在庫処理の過去年度分を取り消す訂正仕訳が3月に入っており、その影響で3月の粗利は大きくなると思います。現状の資料から、訂正仕訳分が考慮されていないように見受けられます。ご確認ください。</v>
      </c>
    </row>
    <row r="977" spans="1:11" ht="17.5" hidden="1" x14ac:dyDescent="0.6">
      <c r="A977" s="2">
        <v>976</v>
      </c>
      <c r="B977" s="2">
        <v>207</v>
      </c>
      <c r="C977" s="5" t="str">
        <f>IFERROR(INDEX(チェックポイント!$D:$D,MATCH(B977,チェックポイント!$A:$A,0)),"")</f>
        <v>共通</v>
      </c>
      <c r="D977" s="5" t="str">
        <f>IFERROR(INDEX(チェックポイント!$E:$E,MATCH(B977,チェックポイント!$A:$A,0)),"")</f>
        <v/>
      </c>
      <c r="E977" s="5" t="str">
        <f>IFERROR(INDEX(チェックポイント!$F:$F,MATCH(B977,チェックポイント!$A:$A,0)),"")</f>
        <v>（項目6 共通 その他個別事例・恒常的なCP化は要個別判断）</v>
      </c>
      <c r="F977" s="2">
        <v>985</v>
      </c>
      <c r="G977" s="5" t="str">
        <f>IFERROR(INDEX(問合せ・差戻し事例!$F:$F,MATCH(F977,問合せ・差戻し事例!$A:$A,0)),"")</f>
        <v/>
      </c>
      <c r="H977" s="5" t="str">
        <f>IFERROR(INDEX(問合せ・差戻し事例!$E:$E,MATCH(F977,問合せ・差戻し事例!$A:$A,0)),"")</f>
        <v/>
      </c>
      <c r="I977" s="5" t="str">
        <f>IFERROR(INDEX(問合せ・差戻し事例!$D:$D,MATCH(F977,問合せ・差戻し事例!$A:$A,0)),"")</f>
        <v>20203</v>
      </c>
      <c r="J977" s="5">
        <f>IFERROR(INDEX(問合せ・差戻し事例!$G:$G,MATCH(F977,問合せ・差戻し事例!$A:$A,0)),"")</f>
        <v>6</v>
      </c>
      <c r="K977" s="5" t="str">
        <f>IFERROR(INDEX(問合せ・差戻し事例!$H:$H,MATCH(F977,問合せ・差戻し事例!$A:$A,0)),"")</f>
        <v>6_売上・粗利の月次推移分析_AWPI　ファイルのオレンジハイライト箇所について増減要因を補記いただけますでしょうか。</v>
      </c>
    </row>
    <row r="978" spans="1:11" ht="17.5" hidden="1" x14ac:dyDescent="0.6">
      <c r="A978" s="2">
        <v>977</v>
      </c>
      <c r="B978" s="2">
        <v>207</v>
      </c>
      <c r="C978" s="5" t="str">
        <f>IFERROR(INDEX(チェックポイント!$D:$D,MATCH(B978,チェックポイント!$A:$A,0)),"")</f>
        <v>共通</v>
      </c>
      <c r="D978" s="5" t="str">
        <f>IFERROR(INDEX(チェックポイント!$E:$E,MATCH(B978,チェックポイント!$A:$A,0)),"")</f>
        <v/>
      </c>
      <c r="E978" s="5" t="str">
        <f>IFERROR(INDEX(チェックポイント!$F:$F,MATCH(B978,チェックポイント!$A:$A,0)),"")</f>
        <v>（項目6 共通 その他個別事例・恒常的なCP化は要個別判断）</v>
      </c>
      <c r="F978" s="2">
        <v>987</v>
      </c>
      <c r="G978" s="5" t="str">
        <f>IFERROR(INDEX(問合せ・差戻し事例!$F:$F,MATCH(F978,問合せ・差戻し事例!$A:$A,0)),"")</f>
        <v xml:space="preserve">インダストリアルガスユニット </v>
      </c>
      <c r="H978" s="5" t="str">
        <f>IFERROR(INDEX(問合せ・差戻し事例!$E:$E,MATCH(F978,問合せ・差戻し事例!$A:$A,0)),"")</f>
        <v>神鋼エア・ウォーター・ガス(株)</v>
      </c>
      <c r="I978" s="5" t="str">
        <f>IFERROR(INDEX(問合せ・差戻し事例!$D:$D,MATCH(F978,問合せ・差戻し事例!$A:$A,0)),"")</f>
        <v>020500</v>
      </c>
      <c r="J978" s="5">
        <f>IFERROR(INDEX(問合せ・差戻し事例!$G:$G,MATCH(F978,問合せ・差戻し事例!$A:$A,0)),"")</f>
        <v>6</v>
      </c>
      <c r="K978" s="5" t="str">
        <f>IFERROR(INDEX(問合せ・差戻し事例!$H:$H,MATCH(F978,問合せ・差戻し事例!$A:$A,0)),"")</f>
        <v>・追加で、24.4-25.3の売上集計表のエクセルデータの提出をお願いいたします</v>
      </c>
    </row>
    <row r="979" spans="1:11" ht="17.5" hidden="1" x14ac:dyDescent="0.6">
      <c r="A979" s="2">
        <v>978</v>
      </c>
      <c r="B979" s="2">
        <v>207</v>
      </c>
      <c r="C979" s="5" t="str">
        <f>IFERROR(INDEX(チェックポイント!$D:$D,MATCH(B979,チェックポイント!$A:$A,0)),"")</f>
        <v>共通</v>
      </c>
      <c r="D979" s="5" t="str">
        <f>IFERROR(INDEX(チェックポイント!$E:$E,MATCH(B979,チェックポイント!$A:$A,0)),"")</f>
        <v/>
      </c>
      <c r="E979" s="5" t="str">
        <f>IFERROR(INDEX(チェックポイント!$F:$F,MATCH(B979,チェックポイント!$A:$A,0)),"")</f>
        <v>（項目6 共通 その他個別事例・恒常的なCP化は要個別判断）</v>
      </c>
      <c r="F979" s="2">
        <v>1110</v>
      </c>
      <c r="G979" s="5" t="str">
        <f>IFERROR(INDEX(問合せ・差戻し事例!$F:$F,MATCH(F979,問合せ・差戻し事例!$A:$A,0)),"")</f>
        <v>グローバルエンジニアリングユニット</v>
      </c>
      <c r="H979" s="5" t="str">
        <f>IFERROR(INDEX(問合せ・差戻し事例!$E:$E,MATCH(F979,問合せ・差戻し事例!$A:$A,0)),"")</f>
        <v>AIR WATER INDIA PRIVATE LIMITED</v>
      </c>
      <c r="I979" s="5" t="str">
        <f>IFERROR(INDEX(問合せ・差戻し事例!$D:$D,MATCH(F979,問合せ・差戻し事例!$A:$A,0)),"")</f>
        <v>040200</v>
      </c>
      <c r="J979" s="5">
        <f>IFERROR(INDEX(問合せ・差戻し事例!$G:$G,MATCH(F979,問合せ・差戻し事例!$A:$A,0)),"")</f>
        <v>6</v>
      </c>
      <c r="K979" s="5" t="str">
        <f>IFERROR(INDEX(問合せ・差戻し事例!$H:$H,MATCH(F979,問合せ・差戻し事例!$A:$A,0)),"")</f>
        <v>Please also send us the trial balance for March 2026 and the trial balance for FY2024.</v>
      </c>
    </row>
    <row r="980" spans="1:11" ht="17.5" hidden="1" x14ac:dyDescent="0.6">
      <c r="A980" s="2">
        <v>979</v>
      </c>
      <c r="B980" s="2">
        <v>207</v>
      </c>
      <c r="C980" s="5" t="str">
        <f>IFERROR(INDEX(チェックポイント!$D:$D,MATCH(B980,チェックポイント!$A:$A,0)),"")</f>
        <v>共通</v>
      </c>
      <c r="D980" s="5" t="str">
        <f>IFERROR(INDEX(チェックポイント!$E:$E,MATCH(B980,チェックポイント!$A:$A,0)),"")</f>
        <v/>
      </c>
      <c r="E980" s="5" t="str">
        <f>IFERROR(INDEX(チェックポイント!$F:$F,MATCH(B980,チェックポイント!$A:$A,0)),"")</f>
        <v>（項目6 共通 その他個別事例・恒常的なCP化は要個別判断）</v>
      </c>
      <c r="F980" s="2">
        <v>1199</v>
      </c>
      <c r="G980" s="5" t="str">
        <f>IFERROR(INDEX(問合せ・差戻し事例!$F:$F,MATCH(F980,問合せ・差戻し事例!$A:$A,0)),"")</f>
        <v/>
      </c>
      <c r="H980" s="5" t="str">
        <f>IFERROR(INDEX(問合せ・差戻し事例!$E:$E,MATCH(F980,問合せ・差戻し事例!$A:$A,0)),"")</f>
        <v/>
      </c>
      <c r="I980" s="5" t="str">
        <f>IFERROR(INDEX(問合せ・差戻し事例!$D:$D,MATCH(F980,問合せ・差戻し事例!$A:$A,0)),"")</f>
        <v>40701</v>
      </c>
      <c r="J980" s="5">
        <f>IFERROR(INDEX(問合せ・差戻し事例!$G:$G,MATCH(F980,問合せ・差戻し事例!$A:$A,0)),"")</f>
        <v>6</v>
      </c>
      <c r="K980" s="5" t="str">
        <f>IFERROR(INDEX(問合せ・差戻し事例!$H:$H,MATCH(F980,問合せ・差戻し事例!$A:$A,0)),"")</f>
        <v>・単体決算としては12月決算かとは思いますが、本分析においては2025年4月-2026年3月での月次推移分析を実施いただけますと幸いです。</v>
      </c>
    </row>
    <row r="981" spans="1:11" ht="17.5" hidden="1" x14ac:dyDescent="0.6">
      <c r="A981" s="2">
        <v>980</v>
      </c>
      <c r="B981" s="2">
        <v>207</v>
      </c>
      <c r="C981" s="5" t="str">
        <f>IFERROR(INDEX(チェックポイント!$D:$D,MATCH(B981,チェックポイント!$A:$A,0)),"")</f>
        <v>共通</v>
      </c>
      <c r="D981" s="5" t="str">
        <f>IFERROR(INDEX(チェックポイント!$E:$E,MATCH(B981,チェックポイント!$A:$A,0)),"")</f>
        <v/>
      </c>
      <c r="E981" s="5" t="str">
        <f>IFERROR(INDEX(チェックポイント!$F:$F,MATCH(B981,チェックポイント!$A:$A,0)),"")</f>
        <v>（項目6 共通 その他個別事例・恒常的なCP化は要個別判断）</v>
      </c>
      <c r="F981" s="2">
        <v>1377</v>
      </c>
      <c r="G981" s="5" t="str">
        <f>IFERROR(INDEX(問合せ・差戻し事例!$F:$F,MATCH(F981,問合せ・差戻し事例!$A:$A,0)),"")</f>
        <v xml:space="preserve">海水ユニット </v>
      </c>
      <c r="H981" s="5" t="str">
        <f>IFERROR(INDEX(問合せ・差戻し事例!$E:$E,MATCH(F981,問合せ・差戻し事例!$A:$A,0)),"")</f>
        <v>(株)日本海水</v>
      </c>
      <c r="I981" s="5" t="str">
        <f>IFERROR(INDEX(問合せ・差戻し事例!$D:$D,MATCH(F981,問合せ・差戻し事例!$A:$A,0)),"")</f>
        <v>140100</v>
      </c>
      <c r="J981" s="5">
        <f>IFERROR(INDEX(問合せ・差戻し事例!$G:$G,MATCH(F981,問合せ・差戻し事例!$A:$A,0)),"")</f>
        <v>6</v>
      </c>
      <c r="K981" s="5" t="str">
        <f>IFERROR(INDEX(問合せ・差戻し事例!$H:$H,MATCH(F981,問合せ・差戻し事例!$A:$A,0)),"")</f>
        <v>・前年度同月比較だけでなく、前月比の増減検証もお願い致します</v>
      </c>
    </row>
    <row r="982" spans="1:11" ht="17.5" hidden="1" x14ac:dyDescent="0.6">
      <c r="A982" s="2">
        <v>981</v>
      </c>
      <c r="B982" s="2">
        <v>292</v>
      </c>
      <c r="C982" s="5" t="str">
        <f>IFERROR(INDEX(チェックポイント!$D:$D,MATCH(B982,チェックポイント!$A:$A,0)),"")</f>
        <v>共通</v>
      </c>
      <c r="D982" s="5" t="str">
        <f>IFERROR(INDEX(チェックポイント!$E:$E,MATCH(B982,チェックポイント!$A:$A,0)),"")</f>
        <v/>
      </c>
      <c r="E982" s="5" t="str">
        <f>IFERROR(INDEX(チェックポイント!$F:$F,MATCH(B982,チェックポイント!$A:$A,0)),"")</f>
        <v>特に四半期末月に上昇傾向があった場合に、根拠資料に基づいて売上計上の妥当性を検証している。また、検証した旨がコメントされている。</v>
      </c>
      <c r="F982" s="2">
        <v>1923</v>
      </c>
      <c r="G982" s="5" t="str">
        <f>IFERROR(INDEX(問合せ・差戻し事例!$F:$F,MATCH(F982,問合せ・差戻し事例!$A:$A,0)),"")</f>
        <v>連結管理室</v>
      </c>
      <c r="H982" s="5" t="str">
        <f>IFERROR(INDEX(問合せ・差戻し事例!$E:$E,MATCH(F982,問合せ・差戻し事例!$A:$A,0)),"")</f>
        <v>(株)松尾道路</v>
      </c>
      <c r="I982" s="5" t="str">
        <f>IFERROR(INDEX(問合せ・差戻し事例!$D:$D,MATCH(F982,問合せ・差戻し事例!$A:$A,0)),"")</f>
        <v>210107</v>
      </c>
      <c r="J982" s="5">
        <f>IFERROR(INDEX(問合せ・差戻し事例!$G:$G,MATCH(F982,問合せ・差戻し事例!$A:$A,0)),"")</f>
        <v>6</v>
      </c>
      <c r="K982" s="5" t="str">
        <f>IFERROR(INDEX(問合せ・差戻し事例!$H:$H,MATCH(F982,問合せ・差戻し事例!$A:$A,0)),"")</f>
        <v>売上・粗利の月次推移分析にて、増減要因の記載ありがとうございました。
増減が特に多い、例えば11月の売上計上の妥当性検証に使用された資料をご共有いただけますでしょうか。</v>
      </c>
    </row>
    <row r="983" spans="1:11" ht="17.5" hidden="1" x14ac:dyDescent="0.6">
      <c r="A983" s="2">
        <v>982</v>
      </c>
      <c r="B983" s="2">
        <v>42</v>
      </c>
      <c r="C983" s="5">
        <f>IFERROR(INDEX(チェックポイント!$D:$D,MATCH(B983,チェックポイント!$A:$A,0)),"")</f>
        <v>28</v>
      </c>
      <c r="D983" s="5" t="str">
        <f>IFERROR(INDEX(チェックポイント!$E:$E,MATCH(B983,チェックポイント!$A:$A,0)),"")</f>
        <v>売上明細データ</v>
      </c>
      <c r="E983" s="5" t="str">
        <f>IFERROR(INDEX(チェックポイント!$F:$F,MATCH(B983,チェックポイント!$A:$A,0)),"")</f>
        <v>全ての明細について売上計上の妥当性（収益認識基準の充足）を検討したコメントが提出されているか。</v>
      </c>
      <c r="F983" s="2">
        <v>240</v>
      </c>
      <c r="G983" s="5" t="str">
        <f>IFERROR(INDEX(問合せ・差戻し事例!$F:$F,MATCH(F983,問合せ・差戻し事例!$A:$A,0)),"")</f>
        <v xml:space="preserve">飲料ユニット </v>
      </c>
      <c r="H983" s="5" t="str">
        <f>IFERROR(INDEX(問合せ・差戻し事例!$E:$E,MATCH(F983,問合せ・差戻し事例!$A:$A,0)),"")</f>
        <v>AWファーム千歳(株)</v>
      </c>
      <c r="I983" s="5" t="str">
        <f>IFERROR(INDEX(問合せ・差戻し事例!$D:$D,MATCH(F983,問合せ・差戻し事例!$A:$A,0)),"")</f>
        <v>130101</v>
      </c>
      <c r="J983" s="5">
        <f>IFERROR(INDEX(問合せ・差戻し事例!$G:$G,MATCH(F983,問合せ・差戻し事例!$A:$A,0)),"")</f>
        <v>8</v>
      </c>
      <c r="K983" s="5" t="str">
        <f>IFERROR(INDEX(問合せ・差戻し事例!$H:$H,MATCH(F983,問合せ・差戻し事例!$A:$A,0)),"")</f>
        <v>ご提出いただきました「08.売上明細データの確認（R2）」の「分析２ (売上ゼロ円・コメントのみデータ削除)」シートの販売システムデータ：23,325,610円（I列31行目）について、売上データシートの整合性が確認できませんでした。販売システムデータのローデータの金額と当該ローデータはどこを拝見すればよろしいでしょうか。ご教示ください。</v>
      </c>
    </row>
    <row r="984" spans="1:11" ht="17.5" hidden="1" x14ac:dyDescent="0.6">
      <c r="A984" s="2">
        <v>983</v>
      </c>
      <c r="B984" s="2">
        <v>45</v>
      </c>
      <c r="C984" s="5">
        <f>IFERROR(INDEX(チェックポイント!$D:$D,MATCH(B984,チェックポイント!$A:$A,0)),"")</f>
        <v>28</v>
      </c>
      <c r="D984" s="5" t="str">
        <f>IFERROR(INDEX(チェックポイント!$E:$E,MATCH(B984,チェックポイント!$A:$A,0)),"")</f>
        <v>売上明細データ</v>
      </c>
      <c r="E984" s="5" t="str">
        <f>IFERROR(INDEX(チェックポイント!$F:$F,MATCH(B984,チェックポイント!$A:$A,0)),"")</f>
        <v>提出された売上明細の合計が試算表・根拠資料と一致することが確認できるか。</v>
      </c>
      <c r="F984" s="2">
        <v>319</v>
      </c>
      <c r="G984" s="5" t="str">
        <f>IFERROR(INDEX(問合せ・差戻し事例!$F:$F,MATCH(F984,問合せ・差戻し事例!$A:$A,0)),"")</f>
        <v>フーズユニット</v>
      </c>
      <c r="H984" s="5" t="str">
        <f>IFERROR(INDEX(問合せ・差戻し事例!$E:$E,MATCH(F984,問合せ・差戻し事例!$A:$A,0)),"")</f>
        <v>エア・ウォーターアグリ＆フーズ(株)</v>
      </c>
      <c r="I984" s="5" t="str">
        <f>IFERROR(INDEX(問合せ・差戻し事例!$D:$D,MATCH(F984,問合せ・差戻し事例!$A:$A,0)),"")</f>
        <v>110100</v>
      </c>
      <c r="J984" s="5">
        <f>IFERROR(INDEX(問合せ・差戻し事例!$G:$G,MATCH(F984,問合せ・差戻し事例!$A:$A,0)),"")</f>
        <v>8</v>
      </c>
      <c r="K984" s="5" t="str">
        <f>IFERROR(INDEX(問合せ・差戻し事例!$H:$H,MATCH(F984,問合せ・差戻し事例!$A:$A,0)),"")</f>
        <v>・自主点検説明資料に基づき、2026年3月単月の売上明細および3月単月の売上高の一致確認、収益認識のコメント等をご提供ください</v>
      </c>
    </row>
    <row r="985" spans="1:11" ht="17.5" hidden="1" x14ac:dyDescent="0.6">
      <c r="A985" s="2">
        <v>984</v>
      </c>
      <c r="B985" s="2">
        <v>45</v>
      </c>
      <c r="C985" s="5">
        <f>IFERROR(INDEX(チェックポイント!$D:$D,MATCH(B985,チェックポイント!$A:$A,0)),"")</f>
        <v>28</v>
      </c>
      <c r="D985" s="5" t="str">
        <f>IFERROR(INDEX(チェックポイント!$E:$E,MATCH(B985,チェックポイント!$A:$A,0)),"")</f>
        <v>売上明細データ</v>
      </c>
      <c r="E985" s="5" t="str">
        <f>IFERROR(INDEX(チェックポイント!$F:$F,MATCH(B985,チェックポイント!$A:$A,0)),"")</f>
        <v>提出された売上明細の合計が試算表・根拠資料と一致することが確認できるか。</v>
      </c>
      <c r="F985" s="2">
        <v>337</v>
      </c>
      <c r="G985" s="5" t="str">
        <f>IFERROR(INDEX(問合せ・差戻し事例!$F:$F,MATCH(F985,問合せ・差戻し事例!$A:$A,0)),"")</f>
        <v>フーズユニット</v>
      </c>
      <c r="H985" s="5" t="str">
        <f>IFERROR(INDEX(問合せ・差戻し事例!$E:$E,MATCH(F985,問合せ・差戻し事例!$A:$A,0)),"")</f>
        <v>エア・ウォーターアグリ＆フーズ(株)</v>
      </c>
      <c r="I985" s="5" t="str">
        <f>IFERROR(INDEX(問合せ・差戻し事例!$D:$D,MATCH(F985,問合せ・差戻し事例!$A:$A,0)),"")</f>
        <v>110100</v>
      </c>
      <c r="J985" s="5">
        <f>IFERROR(INDEX(問合せ・差戻し事例!$G:$G,MATCH(F985,問合せ・差戻し事例!$A:$A,0)),"")</f>
        <v>8</v>
      </c>
      <c r="K985" s="5" t="str">
        <f>IFERROR(INDEX(問合せ・差戻し事例!$H:$H,MATCH(F985,問合せ・差戻し事例!$A:$A,0)),"")</f>
        <v>・売上明細と再編関連仕分け、試算表の金額の比較することにより、会計上妥当であることを確認されているものと思慮いたします。貴社において各数字の関係を検証した資料はございましたらご提供いただけますでしょうか。</v>
      </c>
    </row>
    <row r="986" spans="1:11" ht="17.5" hidden="1" x14ac:dyDescent="0.6">
      <c r="A986" s="2">
        <v>985</v>
      </c>
      <c r="B986" s="2">
        <v>42</v>
      </c>
      <c r="C986" s="5">
        <f>IFERROR(INDEX(チェックポイント!$D:$D,MATCH(B986,チェックポイント!$A:$A,0)),"")</f>
        <v>28</v>
      </c>
      <c r="D986" s="5" t="str">
        <f>IFERROR(INDEX(チェックポイント!$E:$E,MATCH(B986,チェックポイント!$A:$A,0)),"")</f>
        <v>売上明細データ</v>
      </c>
      <c r="E986" s="5" t="str">
        <f>IFERROR(INDEX(チェックポイント!$F:$F,MATCH(B986,チェックポイント!$A:$A,0)),"")</f>
        <v>全ての明細について売上計上の妥当性（収益認識基準の充足）を検討したコメントが提出されているか。</v>
      </c>
      <c r="F986" s="2">
        <v>346</v>
      </c>
      <c r="G986" s="5" t="str">
        <f>IFERROR(INDEX(問合せ・差戻し事例!$F:$F,MATCH(F986,問合せ・差戻し事例!$A:$A,0)),"")</f>
        <v>フーズユニット</v>
      </c>
      <c r="H986" s="5" t="str">
        <f>IFERROR(INDEX(問合せ・差戻し事例!$E:$E,MATCH(F986,問合せ・差戻し事例!$A:$A,0)),"")</f>
        <v>(株)プリンス</v>
      </c>
      <c r="I986" s="5" t="str">
        <f>IFERROR(INDEX(問合せ・差戻し事例!$D:$D,MATCH(F986,問合せ・差戻し事例!$A:$A,0)),"")</f>
        <v>110202</v>
      </c>
      <c r="J986" s="5">
        <f>IFERROR(INDEX(問合せ・差戻し事例!$G:$G,MATCH(F986,問合せ・差戻し事例!$A:$A,0)),"")</f>
        <v>8</v>
      </c>
      <c r="K986" s="5" t="str">
        <f>IFERROR(INDEX(問合せ・差戻し事例!$H:$H,MATCH(F986,問合せ・差戻し事例!$A:$A,0)),"")</f>
        <v>何度も申し訳ございません。
先般「日本コムサの支払通知書の支払計に手数料1,100円プラスして（過年度からの慣習）売掛金を計上」とご回答いただいておりますが、プリンス_売上高推移.xlsx に記載いただいている、暫定計上額・支払通知書前月分計上額 と支払明細書 の支払計・支払予定額 との関係を確認できません。
プリンス_売上高推移.xlsx の金額が、各証跡の金額と一致していることの確認方法をコメントに記載いただけますでしょうか。各月で同様に確認できる場合には 2026年3月分のみでも問題ございません。
よろしくお願いいたします。</v>
      </c>
    </row>
    <row r="987" spans="1:11" ht="17.5" hidden="1" x14ac:dyDescent="0.6">
      <c r="A987" s="2">
        <v>986</v>
      </c>
      <c r="B987" s="2">
        <v>45</v>
      </c>
      <c r="C987" s="5">
        <f>IFERROR(INDEX(チェックポイント!$D:$D,MATCH(B987,チェックポイント!$A:$A,0)),"")</f>
        <v>28</v>
      </c>
      <c r="D987" s="5" t="str">
        <f>IFERROR(INDEX(チェックポイント!$E:$E,MATCH(B987,チェックポイント!$A:$A,0)),"")</f>
        <v>売上明細データ</v>
      </c>
      <c r="E987" s="5" t="str">
        <f>IFERROR(INDEX(チェックポイント!$F:$F,MATCH(B987,チェックポイント!$A:$A,0)),"")</f>
        <v>提出された売上明細の合計が試算表・根拠資料と一致することが確認できるか。</v>
      </c>
      <c r="F987" s="2">
        <v>369</v>
      </c>
      <c r="G987" s="5" t="str">
        <f>IFERROR(INDEX(問合せ・差戻し事例!$F:$F,MATCH(F987,問合せ・差戻し事例!$A:$A,0)),"")</f>
        <v>フーズユニット</v>
      </c>
      <c r="H987" s="5" t="str">
        <f>IFERROR(INDEX(問合せ・差戻し事例!$E:$E,MATCH(F987,問合せ・差戻し事例!$A:$A,0)),"")</f>
        <v>(株)プリンス</v>
      </c>
      <c r="I987" s="5" t="str">
        <f>IFERROR(INDEX(問合せ・差戻し事例!$D:$D,MATCH(F987,問合せ・差戻し事例!$A:$A,0)),"")</f>
        <v>110202</v>
      </c>
      <c r="J987" s="5">
        <f>IFERROR(INDEX(問合せ・差戻し事例!$G:$G,MATCH(F987,問合せ・差戻し事例!$A:$A,0)),"")</f>
        <v>8</v>
      </c>
      <c r="K987" s="5" t="str">
        <f>IFERROR(INDEX(問合せ・差戻し事例!$H:$H,MATCH(F987,問合せ・差戻し事例!$A:$A,0)),"")</f>
        <v xml:space="preserve">
以下の資料をご開示下さい
・売上明細のデータ抽出にあたっての画面コピー
・ファミマの各仕入明細の合計額が分かる資料（仕入明細の合計額と売上元帳の各取引を突合したいと考えております）
</v>
      </c>
    </row>
    <row r="988" spans="1:11" ht="17.5" hidden="1" x14ac:dyDescent="0.6">
      <c r="A988" s="2">
        <v>987</v>
      </c>
      <c r="B988" s="2">
        <v>45</v>
      </c>
      <c r="C988" s="5">
        <f>IFERROR(INDEX(チェックポイント!$D:$D,MATCH(B988,チェックポイント!$A:$A,0)),"")</f>
        <v>28</v>
      </c>
      <c r="D988" s="5" t="str">
        <f>IFERROR(INDEX(チェックポイント!$E:$E,MATCH(B988,チェックポイント!$A:$A,0)),"")</f>
        <v>売上明細データ</v>
      </c>
      <c r="E988" s="5" t="str">
        <f>IFERROR(INDEX(チェックポイント!$F:$F,MATCH(B988,チェックポイント!$A:$A,0)),"")</f>
        <v>提出された売上明細の合計が試算表・根拠資料と一致することが確認できるか。</v>
      </c>
      <c r="F988" s="2">
        <v>429</v>
      </c>
      <c r="G988" s="5" t="str">
        <f>IFERROR(INDEX(問合せ・差戻し事例!$F:$F,MATCH(F988,問合せ・差戻し事例!$A:$A,0)),"")</f>
        <v>デンタルケアユニット</v>
      </c>
      <c r="H988" s="5" t="str">
        <f>IFERROR(INDEX(問合せ・差戻し事例!$E:$E,MATCH(F988,問合せ・差戻し事例!$A:$A,0)),"")</f>
        <v>(株)ナイキ歯研</v>
      </c>
      <c r="I988" s="5" t="str">
        <f>IFERROR(INDEX(問合せ・差戻し事例!$D:$D,MATCH(F988,問合せ・差戻し事例!$A:$A,0)),"")</f>
        <v>100205</v>
      </c>
      <c r="J988" s="5">
        <f>IFERROR(INDEX(問合せ・差戻し事例!$G:$G,MATCH(F988,問合せ・差戻し事例!$A:$A,0)),"")</f>
        <v>8</v>
      </c>
      <c r="K988" s="5" t="str">
        <f>IFERROR(INDEX(問合せ・差戻し事例!$H:$H,MATCH(F988,問合せ・差戻し事例!$A:$A,0)),"")</f>
        <v>①26/3月単月の試算表をご提出お願いいたします
②売上計上の妥当性に関するコメントを追記いただけますでしょうか
全取引が同じ基準を採用している場合、その旨および基準の詳細について、ファイル内でコメントいただけますと幸いです</v>
      </c>
    </row>
    <row r="989" spans="1:11" ht="17.5" hidden="1" x14ac:dyDescent="0.6">
      <c r="A989" s="2">
        <v>988</v>
      </c>
      <c r="B989" s="2">
        <v>45</v>
      </c>
      <c r="C989" s="5">
        <f>IFERROR(INDEX(チェックポイント!$D:$D,MATCH(B989,チェックポイント!$A:$A,0)),"")</f>
        <v>28</v>
      </c>
      <c r="D989" s="5" t="str">
        <f>IFERROR(INDEX(チェックポイント!$E:$E,MATCH(B989,チェックポイント!$A:$A,0)),"")</f>
        <v>売上明細データ</v>
      </c>
      <c r="E989" s="5" t="str">
        <f>IFERROR(INDEX(チェックポイント!$F:$F,MATCH(B989,チェックポイント!$A:$A,0)),"")</f>
        <v>提出された売上明細の合計が試算表・根拠資料と一致することが確認できるか。</v>
      </c>
      <c r="F989" s="2">
        <v>431</v>
      </c>
      <c r="G989" s="5" t="str">
        <f>IFERROR(INDEX(問合せ・差戻し事例!$F:$F,MATCH(F989,問合せ・差戻し事例!$A:$A,0)),"")</f>
        <v>デンタルケアユニット</v>
      </c>
      <c r="H989" s="5" t="str">
        <f>IFERROR(INDEX(問合せ・差戻し事例!$E:$E,MATCH(F989,問合せ・差戻し事例!$A:$A,0)),"")</f>
        <v>(株)ニッセンライフ</v>
      </c>
      <c r="I989" s="5" t="str">
        <f>IFERROR(INDEX(問合せ・差戻し事例!$D:$D,MATCH(F989,問合せ・差戻し事例!$A:$A,0)),"")</f>
        <v>100208</v>
      </c>
      <c r="J989" s="5">
        <f>IFERROR(INDEX(問合せ・差戻し事例!$G:$G,MATCH(F989,問合せ・差戻し事例!$A:$A,0)),"")</f>
        <v>8</v>
      </c>
      <c r="K989" s="5" t="str">
        <f>IFERROR(INDEX(問合せ・差戻し事例!$H:$H,MATCH(F989,問合せ・差戻し事例!$A:$A,0)),"")</f>
        <v>①売上明細データの対象期間は26/3月の1か月分という理解でよろしかったでしょうか。成果物では集計期間が「25年12月1日～26年11月30日」となっておりますので、念のため確認させてください。
②ご提出いただいた売上明細の網羅性を確認するため、3月分の合計残高試算表を追加でご提出ください</v>
      </c>
    </row>
    <row r="990" spans="1:11" ht="17.5" hidden="1" x14ac:dyDescent="0.6">
      <c r="A990" s="2">
        <v>989</v>
      </c>
      <c r="B990" s="2">
        <v>45</v>
      </c>
      <c r="C990" s="5">
        <f>IFERROR(INDEX(チェックポイント!$D:$D,MATCH(B990,チェックポイント!$A:$A,0)),"")</f>
        <v>28</v>
      </c>
      <c r="D990" s="5" t="str">
        <f>IFERROR(INDEX(チェックポイント!$E:$E,MATCH(B990,チェックポイント!$A:$A,0)),"")</f>
        <v>売上明細データ</v>
      </c>
      <c r="E990" s="5" t="str">
        <f>IFERROR(INDEX(チェックポイント!$F:$F,MATCH(B990,チェックポイント!$A:$A,0)),"")</f>
        <v>提出された売上明細の合計が試算表・根拠資料と一致することが確認できるか。</v>
      </c>
      <c r="F990" s="2">
        <v>432</v>
      </c>
      <c r="G990" s="5" t="str">
        <f>IFERROR(INDEX(問合せ・差戻し事例!$F:$F,MATCH(F990,問合せ・差戻し事例!$A:$A,0)),"")</f>
        <v>デンタルケアユニット</v>
      </c>
      <c r="H990" s="5" t="str">
        <f>IFERROR(INDEX(問合せ・差戻し事例!$E:$E,MATCH(F990,問合せ・差戻し事例!$A:$A,0)),"")</f>
        <v>(株)マロンスタイル</v>
      </c>
      <c r="I990" s="5" t="str">
        <f>IFERROR(INDEX(問合せ・差戻し事例!$D:$D,MATCH(F990,問合せ・差戻し事例!$A:$A,0)),"")</f>
        <v>100210</v>
      </c>
      <c r="J990" s="5">
        <f>IFERROR(INDEX(問合せ・差戻し事例!$G:$G,MATCH(F990,問合せ・差戻し事例!$A:$A,0)),"")</f>
        <v>8</v>
      </c>
      <c r="K990" s="5" t="str">
        <f>IFERROR(INDEX(問合せ・差戻し事例!$H:$H,MATCH(F990,問合せ・差戻し事例!$A:$A,0)),"")</f>
        <v>「販路が全てBtoCで1件当たりの売上金額が10,000円前後と少額。データにて出荷基準であることを確認。」とご回答いただいておりますが、その旨を検証できる以下資料をご提出いただけますでしょうか。
①26/3月単月の売上明細
②出荷基準にて計上されていることが分かるデータ</v>
      </c>
    </row>
    <row r="991" spans="1:11" ht="17.5" hidden="1" x14ac:dyDescent="0.6">
      <c r="A991" s="2">
        <v>990</v>
      </c>
      <c r="B991" s="2">
        <v>45</v>
      </c>
      <c r="C991" s="5">
        <f>IFERROR(INDEX(チェックポイント!$D:$D,MATCH(B991,チェックポイント!$A:$A,0)),"")</f>
        <v>28</v>
      </c>
      <c r="D991" s="5" t="str">
        <f>IFERROR(INDEX(チェックポイント!$E:$E,MATCH(B991,チェックポイント!$A:$A,0)),"")</f>
        <v>売上明細データ</v>
      </c>
      <c r="E991" s="5" t="str">
        <f>IFERROR(INDEX(チェックポイント!$F:$F,MATCH(B991,チェックポイント!$A:$A,0)),"")</f>
        <v>提出された売上明細の合計が試算表・根拠資料と一致することが確認できるか。</v>
      </c>
      <c r="F991" s="2">
        <v>433</v>
      </c>
      <c r="G991" s="5" t="str">
        <f>IFERROR(INDEX(問合せ・差戻し事例!$F:$F,MATCH(F991,問合せ・差戻し事例!$A:$A,0)),"")</f>
        <v>デンタルケアユニット</v>
      </c>
      <c r="H991" s="5" t="str">
        <f>IFERROR(INDEX(問合せ・差戻し事例!$E:$E,MATCH(F991,問合せ・差戻し事例!$A:$A,0)),"")</f>
        <v>(株)u&amp;n</v>
      </c>
      <c r="I991" s="5" t="str">
        <f>IFERROR(INDEX(問合せ・差戻し事例!$D:$D,MATCH(F991,問合せ・差戻し事例!$A:$A,0)),"")</f>
        <v>100216</v>
      </c>
      <c r="J991" s="5">
        <f>IFERROR(INDEX(問合せ・差戻し事例!$G:$G,MATCH(F991,問合せ・差戻し事例!$A:$A,0)),"")</f>
        <v>8</v>
      </c>
      <c r="K991" s="5" t="str">
        <f>IFERROR(INDEX(問合せ・差戻し事例!$H:$H,MATCH(F991,問合せ・差戻し事例!$A:$A,0)),"")</f>
        <v>ご提出いただいた売上明細データについて、試算表との一致を確認できたのですが、各明細に対して売上計上の妥当性を検証したコメントもご記載いただけますでしょうか。</v>
      </c>
    </row>
    <row r="992" spans="1:11" ht="17.5" hidden="1" x14ac:dyDescent="0.6">
      <c r="A992" s="2">
        <v>991</v>
      </c>
      <c r="B992" s="2">
        <v>45</v>
      </c>
      <c r="C992" s="5">
        <f>IFERROR(INDEX(チェックポイント!$D:$D,MATCH(B992,チェックポイント!$A:$A,0)),"")</f>
        <v>28</v>
      </c>
      <c r="D992" s="5" t="str">
        <f>IFERROR(INDEX(チェックポイント!$E:$E,MATCH(B992,チェックポイント!$A:$A,0)),"")</f>
        <v>売上明細データ</v>
      </c>
      <c r="E992" s="5" t="str">
        <f>IFERROR(INDEX(チェックポイント!$F:$F,MATCH(B992,チェックポイント!$A:$A,0)),"")</f>
        <v>提出された売上明細の合計が試算表・根拠資料と一致することが確認できるか。</v>
      </c>
      <c r="F992" s="2">
        <v>568</v>
      </c>
      <c r="G992" s="5" t="str">
        <f>IFERROR(INDEX(問合せ・差戻し事例!$F:$F,MATCH(F992,問合せ・差戻し事例!$A:$A,0)),"")</f>
        <v>デンタルケアユニット</v>
      </c>
      <c r="H992" s="5" t="str">
        <f>IFERROR(INDEX(問合せ・差戻し事例!$E:$E,MATCH(F992,問合せ・差戻し事例!$A:$A,0)),"")</f>
        <v>(株)デンタルフィット</v>
      </c>
      <c r="I992" s="5" t="str">
        <f>IFERROR(INDEX(問合せ・差戻し事例!$D:$D,MATCH(F992,問合せ・差戻し事例!$A:$A,0)),"")</f>
        <v>100204</v>
      </c>
      <c r="J992" s="5">
        <f>IFERROR(INDEX(問合せ・差戻し事例!$G:$G,MATCH(F992,問合せ・差戻し事例!$A:$A,0)),"")</f>
        <v>8</v>
      </c>
      <c r="K992" s="5" t="str">
        <f>IFERROR(INDEX(問合せ・差戻し事例!$H:$H,MATCH(F992,問合せ・差戻し事例!$A:$A,0)),"")</f>
        <v>3月の売上明細について下記の通り試算表と不整合しているようです。必要におじて明細を見直しいただき、整合しない場合は差異内容が分かる資料をご提出お願いいたします
3月度売上
・試算表：383,490,646
・売上明細合計：391,349,465</v>
      </c>
    </row>
    <row r="993" spans="1:11" ht="17.5" hidden="1" x14ac:dyDescent="0.6">
      <c r="A993" s="2">
        <v>992</v>
      </c>
      <c r="B993" s="2">
        <v>208</v>
      </c>
      <c r="C993" s="5">
        <f>IFERROR(INDEX(チェックポイント!$D:$D,MATCH(B993,チェックポイント!$A:$A,0)),"")</f>
        <v>28</v>
      </c>
      <c r="D993" s="5" t="str">
        <f>IFERROR(INDEX(チェックポイント!$E:$E,MATCH(B993,チェックポイント!$A:$A,0)),"")</f>
        <v>売上明細データ</v>
      </c>
      <c r="E993" s="5" t="str">
        <f>IFERROR(INDEX(チェックポイント!$F:$F,MATCH(B993,チェックポイント!$A:$A,0)),"")</f>
        <v>（項目8 提出物28 その他個別事例・恒常的なCP化は要個別判断）</v>
      </c>
      <c r="F993" s="2">
        <v>794</v>
      </c>
      <c r="G993" s="5" t="str">
        <f>IFERROR(INDEX(問合せ・差戻し事例!$F:$F,MATCH(F993,問合せ・差戻し事例!$A:$A,0)),"")</f>
        <v/>
      </c>
      <c r="H993" s="5" t="str">
        <f>IFERROR(INDEX(問合せ・差戻し事例!$E:$E,MATCH(F993,問合せ・差戻し事例!$A:$A,0)),"")</f>
        <v/>
      </c>
      <c r="I993" s="5" t="str">
        <f>IFERROR(INDEX(問合せ・差戻し事例!$D:$D,MATCH(F993,問合せ・差戻し事例!$A:$A,0)),"")</f>
        <v>10600</v>
      </c>
      <c r="J993" s="5">
        <f>IFERROR(INDEX(問合せ・差戻し事例!$G:$G,MATCH(F993,問合せ・差戻し事例!$A:$A,0)),"")</f>
        <v>8</v>
      </c>
      <c r="K993" s="5" t="str">
        <f>IFERROR(INDEX(問合せ・差戻し事例!$H:$H,MATCH(F993,問合せ・差戻し事例!$A:$A,0)),"")</f>
        <v>・網羅性が確認できる資料（試算表との一致確認）の送付をお願いします
・10百万円以下の取引についての検証結果コメントもご記入ください</v>
      </c>
    </row>
    <row r="994" spans="1:11" ht="17.5" hidden="1" x14ac:dyDescent="0.6">
      <c r="A994" s="2">
        <v>993</v>
      </c>
      <c r="B994" s="2">
        <v>45</v>
      </c>
      <c r="C994" s="5">
        <f>IFERROR(INDEX(チェックポイント!$D:$D,MATCH(B994,チェックポイント!$A:$A,0)),"")</f>
        <v>28</v>
      </c>
      <c r="D994" s="5" t="str">
        <f>IFERROR(INDEX(チェックポイント!$E:$E,MATCH(B994,チェックポイント!$A:$A,0)),"")</f>
        <v>売上明細データ</v>
      </c>
      <c r="E994" s="5" t="str">
        <f>IFERROR(INDEX(チェックポイント!$F:$F,MATCH(B994,チェックポイント!$A:$A,0)),"")</f>
        <v>提出された売上明細の合計が試算表・根拠資料と一致することが確認できるか。</v>
      </c>
      <c r="F994" s="2">
        <v>820</v>
      </c>
      <c r="G994" s="5" t="str">
        <f>IFERROR(INDEX(問合せ・差戻し事例!$F:$F,MATCH(F994,問合せ・差戻し事例!$A:$A,0)),"")</f>
        <v>デジタルユニット</v>
      </c>
      <c r="H994" s="5" t="str">
        <f>IFERROR(INDEX(問合せ・差戻し事例!$E:$E,MATCH(F994,問合せ・差戻し事例!$A:$A,0)),"")</f>
        <v>ATNグラファイト・テクノロジー(株)</v>
      </c>
      <c r="I994" s="5" t="str">
        <f>IFERROR(INDEX(問合せ・差戻し事例!$D:$D,MATCH(F994,問合せ・差戻し事例!$A:$A,0)),"")</f>
        <v>010601</v>
      </c>
      <c r="J994" s="5">
        <f>IFERROR(INDEX(問合せ・差戻し事例!$G:$G,MATCH(F994,問合せ・差戻し事例!$A:$A,0)),"")</f>
        <v>8</v>
      </c>
      <c r="K994" s="5" t="str">
        <f>IFERROR(INDEX(問合せ・差戻し事例!$H:$H,MATCH(F994,問合せ・差戻し事例!$A:$A,0)),"")</f>
        <v>・ご送付いただいた試算表のみでは売上の網羅性が確認できないため、売上明細の送付をお願いします</v>
      </c>
    </row>
    <row r="995" spans="1:11" ht="17.5" hidden="1" x14ac:dyDescent="0.6">
      <c r="A995" s="2">
        <v>994</v>
      </c>
      <c r="B995" s="2">
        <v>208</v>
      </c>
      <c r="C995" s="5">
        <f>IFERROR(INDEX(チェックポイント!$D:$D,MATCH(B995,チェックポイント!$A:$A,0)),"")</f>
        <v>28</v>
      </c>
      <c r="D995" s="5" t="str">
        <f>IFERROR(INDEX(チェックポイント!$E:$E,MATCH(B995,チェックポイント!$A:$A,0)),"")</f>
        <v>売上明細データ</v>
      </c>
      <c r="E995" s="5" t="str">
        <f>IFERROR(INDEX(チェックポイント!$F:$F,MATCH(B995,チェックポイント!$A:$A,0)),"")</f>
        <v>（項目8 提出物28 その他個別事例・恒常的なCP化は要個別判断）</v>
      </c>
      <c r="F995" s="2">
        <v>821</v>
      </c>
      <c r="G995" s="5" t="str">
        <f>IFERROR(INDEX(問合せ・差戻し事例!$F:$F,MATCH(F995,問合せ・差戻し事例!$A:$A,0)),"")</f>
        <v>デジタルユニット</v>
      </c>
      <c r="H995" s="5" t="str">
        <f>IFERROR(INDEX(問合せ・差戻し事例!$E:$E,MATCH(F995,問合せ・差戻し事例!$A:$A,0)),"")</f>
        <v>日本電熱(株)</v>
      </c>
      <c r="I995" s="5" t="str">
        <f>IFERROR(INDEX(問合せ・差戻し事例!$D:$D,MATCH(F995,問合せ・差戻し事例!$A:$A,0)),"")</f>
        <v>010300</v>
      </c>
      <c r="J995" s="5">
        <f>IFERROR(INDEX(問合せ・差戻し事例!$G:$G,MATCH(F995,問合せ・差戻し事例!$A:$A,0)),"")</f>
        <v>8</v>
      </c>
      <c r="K995" s="5" t="str">
        <f>IFERROR(INDEX(問合せ・差戻し事例!$H:$H,MATCH(F995,問合せ・差戻し事例!$A:$A,0)),"")</f>
        <v>No.50にてデータソースの抽出画面スクショのご送付ありがとうございます。以前のご依頼どおり、すべての明細に対して売上計上の妥当性（収益認識基準を満たしているか）を検討したコメントが必要ですので、10百万円以下の取引についての検証結果コメントもご記入ください</v>
      </c>
    </row>
    <row r="996" spans="1:11" ht="17.5" hidden="1" x14ac:dyDescent="0.6">
      <c r="A996" s="2">
        <v>995</v>
      </c>
      <c r="B996" s="2">
        <v>293</v>
      </c>
      <c r="C996" s="5">
        <f>IFERROR(INDEX(チェックポイント!$D:$D,MATCH(B996,チェックポイント!$A:$A,0)),"")</f>
        <v>28</v>
      </c>
      <c r="D996" s="5" t="str">
        <f>IFERROR(INDEX(チェックポイント!$E:$E,MATCH(B996,チェックポイント!$A:$A,0)),"")</f>
        <v>売上明細データ</v>
      </c>
      <c r="E996" s="5" t="str">
        <f>IFERROR(INDEX(チェックポイント!$F:$F,MATCH(B996,チェックポイント!$A:$A,0)),"")</f>
        <v>1,000万円以上の取引について、根拠資料が提出されている</v>
      </c>
      <c r="F996" s="2">
        <v>830</v>
      </c>
      <c r="G996" s="5" t="str">
        <f>IFERROR(INDEX(問合せ・差戻し事例!$F:$F,MATCH(F996,問合せ・差戻し事例!$A:$A,0)),"")</f>
        <v/>
      </c>
      <c r="H996" s="5" t="str">
        <f>IFERROR(INDEX(問合せ・差戻し事例!$E:$E,MATCH(F996,問合せ・差戻し事例!$A:$A,0)),"")</f>
        <v/>
      </c>
      <c r="I996" s="5" t="str">
        <f>IFERROR(INDEX(問合せ・差戻し事例!$D:$D,MATCH(F996,問合せ・差戻し事例!$A:$A,0)),"")</f>
        <v>10700</v>
      </c>
      <c r="J996" s="5">
        <f>IFERROR(INDEX(問合せ・差戻し事例!$G:$G,MATCH(F996,問合せ・差戻し事例!$A:$A,0)),"")</f>
        <v>8</v>
      </c>
      <c r="K996" s="5" t="str">
        <f>IFERROR(INDEX(問合せ・差戻し事例!$H:$H,MATCH(F996,問合せ・差戻し事例!$A:$A,0)),"")</f>
        <v>八千代マイクロサイエンス㈱　宛の売上（10百万円以上の取引）で3/2売上計上の取引があるかと存じますが、根拠証憑フォルダに格納されております出荷伝票の個数合計と、売上明細記載の数量（AF列）に相違があるかと考えております。
数量に相違なければ資料の見方を、数量に相違がある場合は追加で資料をご提出いただけますと幸いです。</v>
      </c>
    </row>
    <row r="997" spans="1:11" ht="17.5" hidden="1" x14ac:dyDescent="0.6">
      <c r="A997" s="2">
        <v>996</v>
      </c>
      <c r="B997" s="2">
        <v>45</v>
      </c>
      <c r="C997" s="5">
        <f>IFERROR(INDEX(チェックポイント!$D:$D,MATCH(B997,チェックポイント!$A:$A,0)),"")</f>
        <v>28</v>
      </c>
      <c r="D997" s="5" t="str">
        <f>IFERROR(INDEX(チェックポイント!$E:$E,MATCH(B997,チェックポイント!$A:$A,0)),"")</f>
        <v>売上明細データ</v>
      </c>
      <c r="E997" s="5" t="str">
        <f>IFERROR(INDEX(チェックポイント!$F:$F,MATCH(B997,チェックポイント!$A:$A,0)),"")</f>
        <v>提出された売上明細の合計が試算表・根拠資料と一致することが確認できるか。</v>
      </c>
      <c r="F997" s="2">
        <v>832</v>
      </c>
      <c r="G997" s="5" t="str">
        <f>IFERROR(INDEX(問合せ・差戻し事例!$F:$F,MATCH(F997,問合せ・差戻し事例!$A:$A,0)),"")</f>
        <v>デジタルユニット</v>
      </c>
      <c r="H997" s="5" t="str">
        <f>IFERROR(INDEX(問合せ・差戻し事例!$E:$E,MATCH(F997,問合せ・差戻し事例!$A:$A,0)),"")</f>
        <v>エア・ウォーター・エレクトロニクス(株)</v>
      </c>
      <c r="I997" s="5" t="str">
        <f>IFERROR(INDEX(問合せ・差戻し事例!$D:$D,MATCH(F997,問合せ・差戻し事例!$A:$A,0)),"")</f>
        <v>010100</v>
      </c>
      <c r="J997" s="5">
        <f>IFERROR(INDEX(問合せ・差戻し事例!$G:$G,MATCH(F997,問合せ・差戻し事例!$A:$A,0)),"")</f>
        <v>8</v>
      </c>
      <c r="K997" s="5" t="str">
        <f>IFERROR(INDEX(問合せ・差戻し事例!$H:$H,MATCH(F997,問合せ・差戻し事例!$A:$A,0)),"")</f>
        <v>・26年4月の売上明細（元帳）をご提出いただけますでしょうか。また、その期間に対応する試算表をご提出いただけますでしょうか。</v>
      </c>
    </row>
    <row r="998" spans="1:11" ht="17.5" hidden="1" x14ac:dyDescent="0.6">
      <c r="A998" s="2">
        <v>997</v>
      </c>
      <c r="B998" s="2">
        <v>42</v>
      </c>
      <c r="C998" s="5">
        <f>IFERROR(INDEX(チェックポイント!$D:$D,MATCH(B998,チェックポイント!$A:$A,0)),"")</f>
        <v>28</v>
      </c>
      <c r="D998" s="5" t="str">
        <f>IFERROR(INDEX(チェックポイント!$E:$E,MATCH(B998,チェックポイント!$A:$A,0)),"")</f>
        <v>売上明細データ</v>
      </c>
      <c r="E998" s="5" t="str">
        <f>IFERROR(INDEX(チェックポイント!$F:$F,MATCH(B998,チェックポイント!$A:$A,0)),"")</f>
        <v>全ての明細について売上計上の妥当性（収益認識基準の充足）を検討したコメントが提出されているか。</v>
      </c>
      <c r="F998" s="2">
        <v>962</v>
      </c>
      <c r="G998" s="5" t="str">
        <f>IFERROR(INDEX(問合せ・差戻し事例!$F:$F,MATCH(F998,問合せ・差戻し事例!$A:$A,0)),"")</f>
        <v xml:space="preserve">インダストリアルガスユニット </v>
      </c>
      <c r="H998" s="5" t="str">
        <f>IFERROR(INDEX(問合せ・差戻し事例!$E:$E,MATCH(F998,問合せ・差戻し事例!$A:$A,0)),"")</f>
        <v>九州工業ガス(株)</v>
      </c>
      <c r="I998" s="5" t="str">
        <f>IFERROR(INDEX(問合せ・差戻し事例!$D:$D,MATCH(F998,問合せ・差戻し事例!$A:$A,0)),"")</f>
        <v>020400</v>
      </c>
      <c r="J998" s="5">
        <f>IFERROR(INDEX(問合せ・差戻し事例!$G:$G,MATCH(F998,問合せ・差戻し事例!$A:$A,0)),"")</f>
        <v>8</v>
      </c>
      <c r="K998" s="5" t="str">
        <f>IFERROR(INDEX(問合せ・差戻し事例!$H:$H,MATCH(F998,問合せ・差戻し事例!$A:$A,0)),"")</f>
        <v>・売上明細データが抜粋された取引のみとなっていますので、3月の明細全データを記載してください。
・全データに対して検証結果のコメントの記載をお願いします。
・根拠資料として提出いただいたものが請求書（内部資料）のみとなっていますので、外部根拠資料（数量、単価、計上日の3点が確認できる根拠を具備し
ているもの）をお願いいたします。</v>
      </c>
    </row>
    <row r="999" spans="1:11" ht="17.5" hidden="1" x14ac:dyDescent="0.6">
      <c r="A999" s="2">
        <v>998</v>
      </c>
      <c r="B999" s="2">
        <v>45</v>
      </c>
      <c r="C999" s="5">
        <f>IFERROR(INDEX(チェックポイント!$D:$D,MATCH(B999,チェックポイント!$A:$A,0)),"")</f>
        <v>28</v>
      </c>
      <c r="D999" s="5" t="str">
        <f>IFERROR(INDEX(チェックポイント!$E:$E,MATCH(B999,チェックポイント!$A:$A,0)),"")</f>
        <v>売上明細データ</v>
      </c>
      <c r="E999" s="5" t="str">
        <f>IFERROR(INDEX(チェックポイント!$F:$F,MATCH(B999,チェックポイント!$A:$A,0)),"")</f>
        <v>提出された売上明細の合計が試算表・根拠資料と一致することが確認できるか。</v>
      </c>
      <c r="F999" s="2">
        <v>1307</v>
      </c>
      <c r="G999" s="5" t="str">
        <f>IFERROR(INDEX(問合せ・差戻し事例!$F:$F,MATCH(F999,問合せ・差戻し事例!$A:$A,0)),"")</f>
        <v>在宅ヘルスケアユニット</v>
      </c>
      <c r="H999" s="5" t="str">
        <f>IFERROR(INDEX(問合せ・差戻し事例!$E:$E,MATCH(F999,問合せ・差戻し事例!$A:$A,0)),"")</f>
        <v>(株)サカキL&amp;Eワイズ</v>
      </c>
      <c r="I999" s="5" t="str">
        <f>IFERROR(INDEX(問合せ・差戻し事例!$D:$D,MATCH(F999,問合せ・差戻し事例!$A:$A,0)),"")</f>
        <v>070204</v>
      </c>
      <c r="J999" s="5">
        <f>IFERROR(INDEX(問合せ・差戻し事例!$G:$G,MATCH(F999,問合せ・差戻し事例!$A:$A,0)),"")</f>
        <v>8</v>
      </c>
      <c r="K999" s="5" t="str">
        <f>IFERROR(INDEX(問合せ・差戻し事例!$H:$H,MATCH(F999,問合せ・差戻し事例!$A:$A,0)),"")</f>
        <v>・「2026年3月単月の売上明細」の合計と「試算表の3月単月の売上高」の一致を確認するため、試算表の3月単月の売上高がわかる証憑（一致していることがわかる証憑）の提出をお願いします
・全ての明細に対して売上計上の妥当性（収益認識基準を満たしているか）を検討したコメントを「2026年3月売上明細.xlsx」に追記願います （DT高萩）</v>
      </c>
    </row>
    <row r="1000" spans="1:11" ht="17.5" hidden="1" x14ac:dyDescent="0.6">
      <c r="A1000" s="2">
        <v>999</v>
      </c>
      <c r="B1000" s="2">
        <v>45</v>
      </c>
      <c r="C1000" s="5">
        <f>IFERROR(INDEX(チェックポイント!$D:$D,MATCH(B1000,チェックポイント!$A:$A,0)),"")</f>
        <v>28</v>
      </c>
      <c r="D1000" s="5" t="str">
        <f>IFERROR(INDEX(チェックポイント!$E:$E,MATCH(B1000,チェックポイント!$A:$A,0)),"")</f>
        <v>売上明細データ</v>
      </c>
      <c r="E1000" s="5" t="str">
        <f>IFERROR(INDEX(チェックポイント!$F:$F,MATCH(B1000,チェックポイント!$A:$A,0)),"")</f>
        <v>提出された売上明細の合計が試算表・根拠資料と一致することが確認できるか。</v>
      </c>
      <c r="F1000" s="2">
        <v>1327</v>
      </c>
      <c r="G1000" s="5" t="str">
        <f>IFERROR(INDEX(問合せ・差戻し事例!$F:$F,MATCH(F1000,問合せ・差戻し事例!$A:$A,0)),"")</f>
        <v>在宅ヘルスケアユニット</v>
      </c>
      <c r="H1000" s="5" t="str">
        <f>IFERROR(INDEX(問合せ・差戻し事例!$E:$E,MATCH(F1000,問合せ・差戻し事例!$A:$A,0)),"")</f>
        <v>(株)サカキL&amp;Eワイズ</v>
      </c>
      <c r="I1000" s="5" t="str">
        <f>IFERROR(INDEX(問合せ・差戻し事例!$D:$D,MATCH(F1000,問合せ・差戻し事例!$A:$A,0)),"")</f>
        <v>070204</v>
      </c>
      <c r="J1000" s="5">
        <f>IFERROR(INDEX(問合せ・差戻し事例!$G:$G,MATCH(F1000,問合せ・差戻し事例!$A:$A,0)),"")</f>
        <v>8</v>
      </c>
      <c r="K1000" s="5" t="str">
        <f>IFERROR(INDEX(問合せ・差戻し事例!$H:$H,MATCH(F1000,問合せ・差戻し事例!$A:$A,0)),"")</f>
        <v>追加資料の提出、ありがとうございます。
追加提出いただいた資料を確認しましたが「2026年3月単月の売上明細」の合計と「試算表の3月単月の売上高」の一致が確認できませんでした。
→試算表の3月単月の売上高がわかる証憑（試算表との一致していることがわかる証憑）の提出をお願いします
また追加提出頂いた資料でもこちらは確認できませんでした。恐縮ですが引き続き確認をお願いします。
・全ての明細に対して売上計上の妥当性（収益認識基準を満たしているか）を検討したコメントを「2026年3月売上明細.xlsx」に追記願います （DT高萩）</v>
      </c>
    </row>
    <row r="1001" spans="1:11" ht="17.5" hidden="1" x14ac:dyDescent="0.6">
      <c r="A1001" s="2">
        <v>1000</v>
      </c>
      <c r="B1001" s="2">
        <v>42</v>
      </c>
      <c r="C1001" s="5">
        <f>IFERROR(INDEX(チェックポイント!$D:$D,MATCH(B1001,チェックポイント!$A:$A,0)),"")</f>
        <v>28</v>
      </c>
      <c r="D1001" s="5" t="str">
        <f>IFERROR(INDEX(チェックポイント!$E:$E,MATCH(B1001,チェックポイント!$A:$A,0)),"")</f>
        <v>売上明細データ</v>
      </c>
      <c r="E1001" s="5" t="str">
        <f>IFERROR(INDEX(チェックポイント!$F:$F,MATCH(B1001,チェックポイント!$A:$A,0)),"")</f>
        <v>全ての明細について売上計上の妥当性（収益認識基準の充足）を検討したコメントが提出されているか。</v>
      </c>
      <c r="F1001" s="2">
        <v>1387</v>
      </c>
      <c r="G1001" s="5" t="str">
        <f>IFERROR(INDEX(問合せ・差戻し事例!$F:$F,MATCH(F1001,問合せ・差戻し事例!$A:$A,0)),"")</f>
        <v xml:space="preserve">海水ユニット </v>
      </c>
      <c r="H1001" s="5" t="str">
        <f>IFERROR(INDEX(問合せ・差戻し事例!$E:$E,MATCH(F1001,問合せ・差戻し事例!$A:$A,0)),"")</f>
        <v>Tateho Ozark Technical Ceramics, Inc.</v>
      </c>
      <c r="I1001" s="5" t="str">
        <f>IFERROR(INDEX(問合せ・差戻し事例!$D:$D,MATCH(F1001,問合せ・差戻し事例!$A:$A,0)),"")</f>
        <v>140202</v>
      </c>
      <c r="J1001" s="5">
        <f>IFERROR(INDEX(問合せ・差戻し事例!$G:$G,MATCH(F1001,問合せ・差戻し事例!$A:$A,0)),"")</f>
        <v>8</v>
      </c>
      <c r="K1001" s="5" t="str">
        <f>IFERROR(INDEX(問合せ・差戻し事例!$H:$H,MATCH(F1001,問合せ・差戻し事例!$A:$A,0)),"")</f>
        <v>・10百万円以下の取引についての検証結果コメントもご記入ください</v>
      </c>
    </row>
    <row r="1002" spans="1:11" ht="17.5" hidden="1" x14ac:dyDescent="0.6">
      <c r="A1002" s="2">
        <v>1001</v>
      </c>
      <c r="B1002" s="2">
        <v>45</v>
      </c>
      <c r="C1002" s="5">
        <f>IFERROR(INDEX(チェックポイント!$D:$D,MATCH(B1002,チェックポイント!$A:$A,0)),"")</f>
        <v>28</v>
      </c>
      <c r="D1002" s="5" t="str">
        <f>IFERROR(INDEX(チェックポイント!$E:$E,MATCH(B1002,チェックポイント!$A:$A,0)),"")</f>
        <v>売上明細データ</v>
      </c>
      <c r="E1002" s="5" t="str">
        <f>IFERROR(INDEX(チェックポイント!$F:$F,MATCH(B1002,チェックポイント!$A:$A,0)),"")</f>
        <v>提出された売上明細の合計が試算表・根拠資料と一致することが確認できるか。</v>
      </c>
      <c r="F1002" s="2">
        <v>1539</v>
      </c>
      <c r="G1002" s="5" t="str">
        <f>IFERROR(INDEX(問合せ・差戻し事例!$F:$F,MATCH(F1002,問合せ・差戻し事例!$A:$A,0)),"")</f>
        <v>ガスプロダクツユニット</v>
      </c>
      <c r="H1002" s="5" t="str">
        <f>IFERROR(INDEX(問合せ・差戻し事例!$E:$E,MATCH(F1002,問合せ・差戻し事例!$A:$A,0)),"")</f>
        <v>ガスプロダクツ・ロジスティクス(株)</v>
      </c>
      <c r="I1002" s="5" t="str">
        <f>IFERROR(INDEX(問合せ・差戻し事例!$D:$D,MATCH(F1002,問合せ・差戻し事例!$A:$A,0)),"")</f>
        <v>030101</v>
      </c>
      <c r="J1002" s="5">
        <f>IFERROR(INDEX(問合せ・差戻し事例!$G:$G,MATCH(F1002,問合せ・差戻し事例!$A:$A,0)),"")</f>
        <v>8</v>
      </c>
      <c r="K1002" s="5" t="str">
        <f>IFERROR(INDEX(問合せ・差戻し事例!$H:$H,MATCH(F1002,問合せ・差戻し事例!$A:$A,0)),"")</f>
        <v>QA No.28 Follow-up:
①フォーマットの使用が必要ですので、フォーマットファイル（フォルダー「00_成果物フォーマット」に格納しているファイル）を使用し、成果物を作成してください。なお、フォーマットファイル内の記入例を参考し、すべての取引についての検討結果を記入してください。
②2026/3月の売上明細の合計と試算表の3月単月の売上高が一致していることを確認し、明確に成果物に記入してください。</v>
      </c>
    </row>
    <row r="1003" spans="1:11" ht="17.5" hidden="1" x14ac:dyDescent="0.6">
      <c r="A1003" s="2">
        <v>1002</v>
      </c>
      <c r="B1003" s="2">
        <v>45</v>
      </c>
      <c r="C1003" s="5">
        <f>IFERROR(INDEX(チェックポイント!$D:$D,MATCH(B1003,チェックポイント!$A:$A,0)),"")</f>
        <v>28</v>
      </c>
      <c r="D1003" s="5" t="str">
        <f>IFERROR(INDEX(チェックポイント!$E:$E,MATCH(B1003,チェックポイント!$A:$A,0)),"")</f>
        <v>売上明細データ</v>
      </c>
      <c r="E1003" s="5" t="str">
        <f>IFERROR(INDEX(チェックポイント!$F:$F,MATCH(B1003,チェックポイント!$A:$A,0)),"")</f>
        <v>提出された売上明細の合計が試算表・根拠資料と一致することが確認できるか。</v>
      </c>
      <c r="F1003" s="2">
        <v>1543</v>
      </c>
      <c r="G1003" s="5" t="str">
        <f>IFERROR(INDEX(問合せ・差戻し事例!$F:$F,MATCH(F1003,問合せ・差戻し事例!$A:$A,0)),"")</f>
        <v xml:space="preserve">カーボンニュートラル推進室 </v>
      </c>
      <c r="H1003" s="5" t="str">
        <f>IFERROR(INDEX(問合せ・差戻し事例!$E:$E,MATCH(F1003,問合せ・差戻し事例!$A:$A,0)),"")</f>
        <v>エア・ウォーター小名浜バイオマス電力(株)</v>
      </c>
      <c r="I1003" s="5" t="str">
        <f>IFERROR(INDEX(問合せ・差戻し事例!$D:$D,MATCH(F1003,問合せ・差戻し事例!$A:$A,0)),"")</f>
        <v>160100</v>
      </c>
      <c r="J1003" s="5">
        <f>IFERROR(INDEX(問合せ・差戻し事例!$G:$G,MATCH(F1003,問合せ・差戻し事例!$A:$A,0)),"")</f>
        <v>8</v>
      </c>
      <c r="K1003" s="5" t="str">
        <f>IFERROR(INDEX(問合せ・差戻し事例!$H:$H,MATCH(F1003,問合せ・差戻し事例!$A:$A,0)),"")</f>
        <v>売上明細データでご提出をいただいた金額が26年3月の網羅的な売上高であることの確認のため、2026年3月度の月次の合計残高試算表をご提出ください。</v>
      </c>
    </row>
    <row r="1004" spans="1:11" ht="17.5" hidden="1" x14ac:dyDescent="0.6">
      <c r="A1004" s="2">
        <v>1003</v>
      </c>
      <c r="B1004" s="2">
        <v>45</v>
      </c>
      <c r="C1004" s="5">
        <f>IFERROR(INDEX(チェックポイント!$D:$D,MATCH(B1004,チェックポイント!$A:$A,0)),"")</f>
        <v>28</v>
      </c>
      <c r="D1004" s="5" t="str">
        <f>IFERROR(INDEX(チェックポイント!$E:$E,MATCH(B1004,チェックポイント!$A:$A,0)),"")</f>
        <v>売上明細データ</v>
      </c>
      <c r="E1004" s="5" t="str">
        <f>IFERROR(INDEX(チェックポイント!$F:$F,MATCH(B1004,チェックポイント!$A:$A,0)),"")</f>
        <v>提出された売上明細の合計が試算表・根拠資料と一致することが確認できるか。</v>
      </c>
      <c r="F1004" s="2">
        <v>1547</v>
      </c>
      <c r="G1004" s="5" t="str">
        <f>IFERROR(INDEX(問合せ・差戻し事例!$F:$F,MATCH(F1004,問合せ・差戻し事例!$A:$A,0)),"")</f>
        <v xml:space="preserve">カーボンニュートラル推進室 </v>
      </c>
      <c r="H1004" s="5" t="str">
        <f>IFERROR(INDEX(問合せ・差戻し事例!$E:$E,MATCH(F1004,問合せ・差戻し事例!$A:$A,0)),"")</f>
        <v>エア・ウォーター小名浜バイオマス電力(株)</v>
      </c>
      <c r="I1004" s="5" t="str">
        <f>IFERROR(INDEX(問合せ・差戻し事例!$D:$D,MATCH(F1004,問合せ・差戻し事例!$A:$A,0)),"")</f>
        <v>160100</v>
      </c>
      <c r="J1004" s="5">
        <f>IFERROR(INDEX(問合せ・差戻し事例!$G:$G,MATCH(F1004,問合せ・差戻し事例!$A:$A,0)),"")</f>
        <v>8</v>
      </c>
      <c r="K1004" s="5" t="str">
        <f>IFERROR(INDEX(問合せ・差戻し事例!$H:$H,MATCH(F1004,問合せ・差戻し事例!$A:$A,0)),"")</f>
        <v>売上明細データの売上高1,277,469,864円（PKS:1,1016,686,950円、ペレット:260,782,914円）と残高試算表の売上高が一致していないように見受けられますが、これらのほかに売上計上している取引がありますでしょうか。</v>
      </c>
    </row>
    <row r="1005" spans="1:11" ht="17.5" hidden="1" x14ac:dyDescent="0.6">
      <c r="A1005" s="2">
        <v>1004</v>
      </c>
      <c r="B1005" s="2">
        <v>45</v>
      </c>
      <c r="C1005" s="5">
        <f>IFERROR(INDEX(チェックポイント!$D:$D,MATCH(B1005,チェックポイント!$A:$A,0)),"")</f>
        <v>28</v>
      </c>
      <c r="D1005" s="5" t="str">
        <f>IFERROR(INDEX(チェックポイント!$E:$E,MATCH(B1005,チェックポイント!$A:$A,0)),"")</f>
        <v>売上明細データ</v>
      </c>
      <c r="E1005" s="5" t="str">
        <f>IFERROR(INDEX(チェックポイント!$F:$F,MATCH(B1005,チェックポイント!$A:$A,0)),"")</f>
        <v>提出された売上明細の合計が試算表・根拠資料と一致することが確認できるか。</v>
      </c>
      <c r="F1005" s="2">
        <v>1757</v>
      </c>
      <c r="G1005" s="5" t="str">
        <f>IFERROR(INDEX(問合せ・差戻し事例!$F:$F,MATCH(F1005,問合せ・差戻し事例!$A:$A,0)),"")</f>
        <v xml:space="preserve">エア・ウォーター西日本(株) </v>
      </c>
      <c r="H1005" s="5" t="str">
        <f>IFERROR(INDEX(問合せ・差戻し事例!$E:$E,MATCH(F1005,問合せ・差戻し事例!$A:$A,0)),"")</f>
        <v>福山液酸(株)</v>
      </c>
      <c r="I1005" s="5" t="str">
        <f>IFERROR(INDEX(問合せ・差戻し事例!$D:$D,MATCH(F1005,問合せ・差戻し事例!$A:$A,0)),"")</f>
        <v>240300</v>
      </c>
      <c r="J1005" s="5">
        <f>IFERROR(INDEX(問合せ・差戻し事例!$G:$G,MATCH(F1005,問合せ・差戻し事例!$A:$A,0)),"")</f>
        <v>8</v>
      </c>
      <c r="K1005" s="5" t="str">
        <f>IFERROR(INDEX(問合せ・差戻し事例!$H:$H,MATCH(F1005,問合せ・差戻し事例!$A:$A,0)),"")</f>
        <v>・2月の売上明細データを出力いただいているようですが、本件の売上明細データのチェック対象は期末月（2026年3月単月）の売上明細です。改めましてのご確認・対応をお願いいたします
→確認済み</v>
      </c>
    </row>
    <row r="1006" spans="1:11" ht="17.5" hidden="1" x14ac:dyDescent="0.6">
      <c r="A1006" s="2">
        <v>1005</v>
      </c>
      <c r="B1006" s="2">
        <v>42</v>
      </c>
      <c r="C1006" s="5">
        <f>IFERROR(INDEX(チェックポイント!$D:$D,MATCH(B1006,チェックポイント!$A:$A,0)),"")</f>
        <v>28</v>
      </c>
      <c r="D1006" s="5" t="str">
        <f>IFERROR(INDEX(チェックポイント!$E:$E,MATCH(B1006,チェックポイント!$A:$A,0)),"")</f>
        <v>売上明細データ</v>
      </c>
      <c r="E1006" s="5" t="str">
        <f>IFERROR(INDEX(チェックポイント!$F:$F,MATCH(B1006,チェックポイント!$A:$A,0)),"")</f>
        <v>全ての明細について売上計上の妥当性（収益認識基準の充足）を検討したコメントが提出されているか。</v>
      </c>
      <c r="F1006" s="2">
        <v>1763</v>
      </c>
      <c r="G1006" s="5" t="str">
        <f>IFERROR(INDEX(問合せ・差戻し事例!$F:$F,MATCH(F1006,問合せ・差戻し事例!$A:$A,0)),"")</f>
        <v xml:space="preserve">エア・ウォーター西日本(株) </v>
      </c>
      <c r="H1006" s="5" t="str">
        <f>IFERROR(INDEX(問合せ・差戻し事例!$E:$E,MATCH(F1006,問合せ・差戻し事例!$A:$A,0)),"")</f>
        <v>沖縄エア・ウォーター(株)</v>
      </c>
      <c r="I1006" s="5" t="str">
        <f>IFERROR(INDEX(問合せ・差戻し事例!$D:$D,MATCH(F1006,問合せ・差戻し事例!$A:$A,0)),"")</f>
        <v>240500</v>
      </c>
      <c r="J1006" s="5">
        <f>IFERROR(INDEX(問合せ・差戻し事例!$G:$G,MATCH(F1006,問合せ・差戻し事例!$A:$A,0)),"")</f>
        <v>8</v>
      </c>
      <c r="K1006" s="5" t="str">
        <f>IFERROR(INDEX(問合せ・差戻し事例!$H:$H,MATCH(F1006,問合せ・差戻し事例!$A:$A,0)),"")</f>
        <v>・3月の売上明細データが存在するとお見受けしましたので、検証結果コメント付き売上明細データ（売上明細単位で、適切な外部根拠資料に基づいた収益認識が⾏われていることを確かめ、コメントを記載したもの）を作成・送付お願いいたします</v>
      </c>
    </row>
    <row r="1007" spans="1:11" ht="17.5" hidden="1" x14ac:dyDescent="0.6">
      <c r="A1007" s="2">
        <v>1006</v>
      </c>
      <c r="B1007" s="2">
        <v>45</v>
      </c>
      <c r="C1007" s="5">
        <f>IFERROR(INDEX(チェックポイント!$D:$D,MATCH(B1007,チェックポイント!$A:$A,0)),"")</f>
        <v>28</v>
      </c>
      <c r="D1007" s="5" t="str">
        <f>IFERROR(INDEX(チェックポイント!$E:$E,MATCH(B1007,チェックポイント!$A:$A,0)),"")</f>
        <v>売上明細データ</v>
      </c>
      <c r="E1007" s="5" t="str">
        <f>IFERROR(INDEX(チェックポイント!$F:$F,MATCH(B1007,チェックポイント!$A:$A,0)),"")</f>
        <v>提出された売上明細の合計が試算表・根拠資料と一致することが確認できるか。</v>
      </c>
      <c r="F1007" s="2">
        <v>1840</v>
      </c>
      <c r="G1007" s="5" t="str">
        <f>IFERROR(INDEX(問合せ・差戻し事例!$F:$F,MATCH(F1007,問合せ・差戻し事例!$A:$A,0)),"")</f>
        <v xml:space="preserve">物流改革推進室 </v>
      </c>
      <c r="H1007" s="5" t="str">
        <f>IFERROR(INDEX(問合せ・差戻し事例!$E:$E,MATCH(F1007,問合せ・差戻し事例!$A:$A,0)),"")</f>
        <v>(株)札幌流通加工サービス</v>
      </c>
      <c r="I1007" s="5" t="str">
        <f>IFERROR(INDEX(問合せ・差戻し事例!$D:$D,MATCH(F1007,問合せ・差戻し事例!$A:$A,0)),"")</f>
        <v>180106</v>
      </c>
      <c r="J1007" s="5">
        <f>IFERROR(INDEX(問合せ・差戻し事例!$G:$G,MATCH(F1007,問合せ・差戻し事例!$A:$A,0)),"")</f>
        <v>8</v>
      </c>
      <c r="K1007" s="5" t="str">
        <f>IFERROR(INDEX(問合せ・差戻し事例!$H:$H,MATCH(F1007,問合せ・差戻し事例!$A:$A,0)),"")</f>
        <v xml:space="preserve">・2026年3月単月の売上明細と試算表の一致が分かる資料の送付をお願いします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
</v>
      </c>
    </row>
    <row r="1008" spans="1:11" ht="17.5" hidden="1" x14ac:dyDescent="0.6">
      <c r="A1008" s="2">
        <v>1007</v>
      </c>
      <c r="B1008" s="2">
        <v>42</v>
      </c>
      <c r="C1008" s="5">
        <f>IFERROR(INDEX(チェックポイント!$D:$D,MATCH(B1008,チェックポイント!$A:$A,0)),"")</f>
        <v>28</v>
      </c>
      <c r="D1008" s="5" t="str">
        <f>IFERROR(INDEX(チェックポイント!$E:$E,MATCH(B1008,チェックポイント!$A:$A,0)),"")</f>
        <v>売上明細データ</v>
      </c>
      <c r="E1008" s="5" t="str">
        <f>IFERROR(INDEX(チェックポイント!$F:$F,MATCH(B1008,チェックポイント!$A:$A,0)),"")</f>
        <v>全ての明細について売上計上の妥当性（収益認識基準の充足）を検討したコメントが提出されているか。</v>
      </c>
      <c r="F1008" s="2">
        <v>1868</v>
      </c>
      <c r="G1008" s="5" t="str">
        <f>IFERROR(INDEX(問合せ・差戻し事例!$F:$F,MATCH(F1008,問合せ・差戻し事例!$A:$A,0)),"")</f>
        <v xml:space="preserve">物流改革推進室 </v>
      </c>
      <c r="H1008" s="5" t="str">
        <f>IFERROR(INDEX(問合せ・差戻し事例!$E:$E,MATCH(F1008,問合せ・差戻し事例!$A:$A,0)),"")</f>
        <v>(株)リプロワーク</v>
      </c>
      <c r="I1008" s="5" t="str">
        <f>IFERROR(INDEX(問合せ・差戻し事例!$D:$D,MATCH(F1008,問合せ・差戻し事例!$A:$A,0)),"")</f>
        <v>180105</v>
      </c>
      <c r="J1008" s="5">
        <f>IFERROR(INDEX(問合せ・差戻し事例!$G:$G,MATCH(F1008,問合せ・差戻し事例!$A:$A,0)),"")</f>
        <v>8</v>
      </c>
      <c r="K1008" s="5" t="str">
        <f>IFERROR(INDEX(問合せ・差戻し事例!$H:$H,MATCH(F1008,問合せ・差戻し事例!$A:$A,0)),"")</f>
        <v>・2026年3月単月の全ての明細に対して売上計上の妥当性（収益認識基準を満たしているか）を検討したコメントが記載された資料をご送付ください（※フォーマットファイルのF列の「検証結果」をご参照ください）</v>
      </c>
    </row>
    <row r="1009" spans="1:11" ht="17.5" hidden="1" x14ac:dyDescent="0.6">
      <c r="A1009" s="2">
        <v>1008</v>
      </c>
      <c r="B1009" s="2">
        <v>45</v>
      </c>
      <c r="C1009" s="5">
        <f>IFERROR(INDEX(チェックポイント!$D:$D,MATCH(B1009,チェックポイント!$A:$A,0)),"")</f>
        <v>28</v>
      </c>
      <c r="D1009" s="5" t="str">
        <f>IFERROR(INDEX(チェックポイント!$E:$E,MATCH(B1009,チェックポイント!$A:$A,0)),"")</f>
        <v>売上明細データ</v>
      </c>
      <c r="E1009" s="5" t="str">
        <f>IFERROR(INDEX(チェックポイント!$F:$F,MATCH(B1009,チェックポイント!$A:$A,0)),"")</f>
        <v>提出された売上明細の合計が試算表・根拠資料と一致することが確認できるか。</v>
      </c>
      <c r="F1009" s="2">
        <v>1921</v>
      </c>
      <c r="G1009" s="5" t="str">
        <f>IFERROR(INDEX(問合せ・差戻し事例!$F:$F,MATCH(F1009,問合せ・差戻し事例!$A:$A,0)),"")</f>
        <v>連結管理室</v>
      </c>
      <c r="H1009" s="5" t="str">
        <f>IFERROR(INDEX(問合せ・差戻し事例!$E:$E,MATCH(F1009,問合せ・差戻し事例!$A:$A,0)),"")</f>
        <v>(株)松尾道路</v>
      </c>
      <c r="I1009" s="5" t="str">
        <f>IFERROR(INDEX(問合せ・差戻し事例!$D:$D,MATCH(F1009,問合せ・差戻し事例!$A:$A,0)),"")</f>
        <v>210107</v>
      </c>
      <c r="J1009" s="5">
        <f>IFERROR(INDEX(問合せ・差戻し事例!$G:$G,MATCH(F1009,問合せ・差戻し事例!$A:$A,0)),"")</f>
        <v>8</v>
      </c>
      <c r="K1009" s="5" t="str">
        <f>IFERROR(INDEX(問合せ・差戻し事例!$H:$H,MATCH(F1009,問合せ・差戻し事例!$A:$A,0)),"")</f>
        <v>3月売上高を⑤月次売上推移分析と照合したところ、「売上高」の列ではなく消費税込みの「金額」列とほぼ一致しております。（⑤月次売上推移分析表における3月売上：654M、⑧売上明細売上高：592M、税込：657M）
税込経理を適用されているようでなければ、月次売上推移分析と整合する2603売上明細の共有をお願いいたします。</v>
      </c>
    </row>
    <row r="1010" spans="1:11" ht="17.5" hidden="1" x14ac:dyDescent="0.6">
      <c r="A1010" s="2">
        <v>1009</v>
      </c>
      <c r="B1010" s="2">
        <v>45</v>
      </c>
      <c r="C1010" s="5">
        <f>IFERROR(INDEX(チェックポイント!$D:$D,MATCH(B1010,チェックポイント!$A:$A,0)),"")</f>
        <v>28</v>
      </c>
      <c r="D1010" s="5" t="str">
        <f>IFERROR(INDEX(チェックポイント!$E:$E,MATCH(B1010,チェックポイント!$A:$A,0)),"")</f>
        <v>売上明細データ</v>
      </c>
      <c r="E1010" s="5" t="str">
        <f>IFERROR(INDEX(チェックポイント!$F:$F,MATCH(B1010,チェックポイント!$A:$A,0)),"")</f>
        <v>提出された売上明細の合計が試算表・根拠資料と一致することが確認できるか。</v>
      </c>
      <c r="F1010" s="2">
        <v>1955</v>
      </c>
      <c r="G1010" s="5" t="str">
        <f>IFERROR(INDEX(問合せ・差戻し事例!$F:$F,MATCH(F1010,問合せ・差戻し事例!$A:$A,0)),"")</f>
        <v>連結管理室</v>
      </c>
      <c r="H1010" s="5" t="str">
        <f>IFERROR(INDEX(問合せ・差戻し事例!$E:$E,MATCH(F1010,問合せ・差戻し事例!$A:$A,0)),"")</f>
        <v>(株)松尾組</v>
      </c>
      <c r="I1010" s="5" t="str">
        <f>IFERROR(INDEX(問合せ・差戻し事例!$D:$D,MATCH(F1010,問合せ・差戻し事例!$A:$A,0)),"")</f>
        <v>210105</v>
      </c>
      <c r="J1010" s="5">
        <f>IFERROR(INDEX(問合せ・差戻し事例!$G:$G,MATCH(F1010,問合せ・差戻し事例!$A:$A,0)),"")</f>
        <v>8</v>
      </c>
      <c r="K1010" s="5" t="str">
        <f>IFERROR(INDEX(問合せ・差戻し事例!$H:$H,MATCH(F1010,問合せ・差戻し事例!$A:$A,0)),"")</f>
        <v>・提出いただいている3月分売上高明細データ合計（3,560M+17M）に対して月次試算表などが不足しており網羅性の確認ができず、2026年3月単月の試算表等ご提供頂けますか。
・売上計上の妥当性についてのコメントについて、特に1,000万円以上の売上明細について、提出いただいている根拠資料と紐づけができるように根拠資料のファイル名称等を記入いただけますでしょうか。</v>
      </c>
    </row>
    <row r="1011" spans="1:11" ht="17.5" hidden="1" x14ac:dyDescent="0.6">
      <c r="A1011" s="2">
        <v>1010</v>
      </c>
      <c r="B1011" s="2">
        <v>42</v>
      </c>
      <c r="C1011" s="5">
        <f>IFERROR(INDEX(チェックポイント!$D:$D,MATCH(B1011,チェックポイント!$A:$A,0)),"")</f>
        <v>28</v>
      </c>
      <c r="D1011" s="5" t="str">
        <f>IFERROR(INDEX(チェックポイント!$E:$E,MATCH(B1011,チェックポイント!$A:$A,0)),"")</f>
        <v>売上明細データ</v>
      </c>
      <c r="E1011" s="5" t="str">
        <f>IFERROR(INDEX(チェックポイント!$F:$F,MATCH(B1011,チェックポイント!$A:$A,0)),"")</f>
        <v>全ての明細について売上計上の妥当性（収益認識基準の充足）を検討したコメントが提出されているか。</v>
      </c>
      <c r="F1011" s="2">
        <v>1963</v>
      </c>
      <c r="G1011" s="5" t="str">
        <f>IFERROR(INDEX(問合せ・差戻し事例!$F:$F,MATCH(F1011,問合せ・差戻し事例!$A:$A,0)),"")</f>
        <v>連結管理室</v>
      </c>
      <c r="H1011" s="5" t="str">
        <f>IFERROR(INDEX(問合せ・差戻し事例!$E:$E,MATCH(F1011,問合せ・差戻し事例!$A:$A,0)),"")</f>
        <v>(株)オートテック</v>
      </c>
      <c r="I1011" s="5" t="str">
        <f>IFERROR(INDEX(問合せ・差戻し事例!$D:$D,MATCH(F1011,問合せ・差戻し事例!$A:$A,0)),"")</f>
        <v>210102</v>
      </c>
      <c r="J1011" s="5">
        <f>IFERROR(INDEX(問合せ・差戻し事例!$G:$G,MATCH(F1011,問合せ・差戻し事例!$A:$A,0)),"")</f>
        <v>8</v>
      </c>
      <c r="K1011" s="5" t="str">
        <f>IFERROR(INDEX(問合せ・差戻し事例!$H:$H,MATCH(F1011,問合せ・差戻し事例!$A:$A,0)),"")</f>
        <v>売上明細に追記の項目”松尾組　建物管理収入￥5,455”についても、売上計上の検証結果コメントをご教示いただけますでしょうか</v>
      </c>
    </row>
    <row r="1012" spans="1:11" ht="17.5" hidden="1" x14ac:dyDescent="0.6">
      <c r="A1012" s="2">
        <v>1011</v>
      </c>
      <c r="B1012" s="2">
        <v>208</v>
      </c>
      <c r="C1012" s="5">
        <f>IFERROR(INDEX(チェックポイント!$D:$D,MATCH(B1012,チェックポイント!$A:$A,0)),"")</f>
        <v>28</v>
      </c>
      <c r="D1012" s="5" t="str">
        <f>IFERROR(INDEX(チェックポイント!$E:$E,MATCH(B1012,チェックポイント!$A:$A,0)),"")</f>
        <v>売上明細データ</v>
      </c>
      <c r="E1012" s="5" t="str">
        <f>IFERROR(INDEX(チェックポイント!$F:$F,MATCH(B1012,チェックポイント!$A:$A,0)),"")</f>
        <v>（項目8 提出物28 その他個別事例・恒常的なCP化は要個別判断）</v>
      </c>
      <c r="F1012" s="2">
        <v>1984</v>
      </c>
      <c r="G1012" s="5" t="str">
        <f>IFERROR(INDEX(問合せ・差戻し事例!$F:$F,MATCH(F1012,問合せ・差戻し事例!$A:$A,0)),"")</f>
        <v>連結管理室</v>
      </c>
      <c r="H1012" s="5" t="str">
        <f>IFERROR(INDEX(問合せ・差戻し事例!$E:$E,MATCH(F1012,問合せ・差戻し事例!$A:$A,0)),"")</f>
        <v>(株)松尾都市開発</v>
      </c>
      <c r="I1012" s="5" t="str">
        <f>IFERROR(INDEX(問合せ・差戻し事例!$D:$D,MATCH(F1012,問合せ・差戻し事例!$A:$A,0)),"")</f>
        <v>210106</v>
      </c>
      <c r="J1012" s="5">
        <f>IFERROR(INDEX(問合せ・差戻し事例!$G:$G,MATCH(F1012,問合せ・差戻し事例!$A:$A,0)),"")</f>
        <v>8</v>
      </c>
      <c r="K1012" s="5" t="str">
        <f>IFERROR(INDEX(問合せ・差戻し事例!$H:$H,MATCH(F1012,問合せ・差戻し事例!$A:$A,0)),"")</f>
        <v>R0803の試算表において売上高が6,076,612円である一方、売上明細には5,559,140円分のデータしかなく、管理委託費の517,472円が差額となっております。網羅性確保のため、R0803に売上計上されている管理委託費を追加の上、それぞれの売上計上の妥当性に関するコメントを追記いただけますでしょうか。</v>
      </c>
    </row>
    <row r="1013" spans="1:11" ht="17.5" hidden="1" x14ac:dyDescent="0.6">
      <c r="A1013" s="2">
        <v>1012</v>
      </c>
      <c r="B1013" s="2">
        <v>42</v>
      </c>
      <c r="C1013" s="5">
        <f>IFERROR(INDEX(チェックポイント!$D:$D,MATCH(B1013,チェックポイント!$A:$A,0)),"")</f>
        <v>28</v>
      </c>
      <c r="D1013" s="5" t="str">
        <f>IFERROR(INDEX(チェックポイント!$E:$E,MATCH(B1013,チェックポイント!$A:$A,0)),"")</f>
        <v>売上明細データ</v>
      </c>
      <c r="E1013" s="5" t="str">
        <f>IFERROR(INDEX(チェックポイント!$F:$F,MATCH(B1013,チェックポイント!$A:$A,0)),"")</f>
        <v>全ての明細について売上計上の妥当性（収益認識基準の充足）を検討したコメントが提出されているか。</v>
      </c>
      <c r="F1013" s="2">
        <v>1996</v>
      </c>
      <c r="G1013" s="5" t="str">
        <f>IFERROR(INDEX(問合せ・差戻し事例!$F:$F,MATCH(F1013,問合せ・差戻し事例!$A:$A,0)),"")</f>
        <v/>
      </c>
      <c r="H1013" s="5" t="str">
        <f>IFERROR(INDEX(問合せ・差戻し事例!$E:$E,MATCH(F1013,問合せ・差戻し事例!$A:$A,0)),"")</f>
        <v/>
      </c>
      <c r="I1013" s="5" t="str">
        <f>IFERROR(INDEX(問合せ・差戻し事例!$D:$D,MATCH(F1013,問合せ・差戻し事例!$A:$A,0)),"")</f>
        <v>000000</v>
      </c>
      <c r="J1013" s="5">
        <f>IFERROR(INDEX(問合せ・差戻し事例!$G:$G,MATCH(F1013,問合せ・差戻し事例!$A:$A,0)),"")</f>
        <v>8</v>
      </c>
      <c r="K1013" s="5" t="str">
        <f>IFERROR(INDEX(問合せ・差戻し事例!$H:$H,MATCH(F1013,問合せ・差戻し事例!$A:$A,0)),"")</f>
        <v>No2の更問
証憑をご提出いただきありがとうございます。
①26/3月の売上について、現状は10Mを超える取引のみコメントいただいておりますが、全取引に対してコメントをご記載いただく必要があり、お手数ですがご対応いただけますでしょうか。
②D&amp;Iインダストリーの証憑について一部不足があるように見受けられます(プラガス売上に関して一部空フォルダがございました)。お手数ですが、引き続き証憑をご用意いただき、可能であれば個別取引との対応関係が分かるよう、ファイル内でお示しいただけますと幸いです。</v>
      </c>
    </row>
    <row r="1014" spans="1:11" ht="17.5" hidden="1" x14ac:dyDescent="0.6">
      <c r="A1014" s="2">
        <v>1013</v>
      </c>
      <c r="B1014" s="2">
        <v>46</v>
      </c>
      <c r="C1014" s="5">
        <f>IFERROR(INDEX(チェックポイント!$D:$D,MATCH(B1014,チェックポイント!$A:$A,0)),"")</f>
        <v>29</v>
      </c>
      <c r="D1014" s="5" t="str">
        <f>IFERROR(INDEX(チェックポイント!$E:$E,MATCH(B1014,チェックポイント!$A:$A,0)),"")</f>
        <v>データソース・抽出条件</v>
      </c>
      <c r="E1014" s="5" t="str">
        <f>IFERROR(INDEX(チェックポイント!$F:$F,MATCH(B1014,チェックポイント!$A:$A,0)),"")</f>
        <v>成果物の作成に用いたデータソースと抽出条件（手順）の記録（画面コピー等）が提出されているか。</v>
      </c>
      <c r="F1014" s="2">
        <v>141</v>
      </c>
      <c r="G1014" s="5" t="str">
        <f>IFERROR(INDEX(問合せ・差戻し事例!$F:$F,MATCH(F1014,問合せ・差戻し事例!$A:$A,0)),"")</f>
        <v>エア・ウォーター東日本(株)</v>
      </c>
      <c r="H1014" s="5" t="str">
        <f>IFERROR(INDEX(問合せ・差戻し事例!$E:$E,MATCH(F1014,問合せ・差戻し事例!$A:$A,0)),"")</f>
        <v>(株)関茂助商店</v>
      </c>
      <c r="I1014" s="5" t="str">
        <f>IFERROR(INDEX(問合せ・差戻し事例!$D:$D,MATCH(F1014,問合せ・差戻し事例!$A:$A,0)),"")</f>
        <v>230102</v>
      </c>
      <c r="J1014" s="5">
        <f>IFERROR(INDEX(問合せ・差戻し事例!$G:$G,MATCH(F1014,問合せ・差戻し事例!$A:$A,0)),"")</f>
        <v>8</v>
      </c>
      <c r="K1014" s="5" t="str">
        <f>IFERROR(INDEX(問合せ・差戻し事例!$H:$H,MATCH(F1014,問合せ・差戻し事例!$A:$A,0)),"")</f>
        <v>お忙しいところ恐縮ですが以下、ご状況についてご回答いただけますと幸いです。
①データソースと抽出条件（手順）の記録が格納されていないかと存じますのでご確認いただけますと幸いです。
②売上明細と試算表の一致を確認しておりますが、3月の単月の売上高と3月の売上明細の合計と差異がございます。自主点検No６の月次推移表にて3月の単月の売上を確認したのですが、どちらが最新になりますでしょうか。</v>
      </c>
    </row>
    <row r="1015" spans="1:11" ht="17.5" hidden="1" x14ac:dyDescent="0.6">
      <c r="A1015" s="2">
        <v>1014</v>
      </c>
      <c r="B1015" s="2">
        <v>46</v>
      </c>
      <c r="C1015" s="5">
        <f>IFERROR(INDEX(チェックポイント!$D:$D,MATCH(B1015,チェックポイント!$A:$A,0)),"")</f>
        <v>29</v>
      </c>
      <c r="D1015" s="5" t="str">
        <f>IFERROR(INDEX(チェックポイント!$E:$E,MATCH(B1015,チェックポイント!$A:$A,0)),"")</f>
        <v>データソース・抽出条件</v>
      </c>
      <c r="E1015" s="5" t="str">
        <f>IFERROR(INDEX(チェックポイント!$F:$F,MATCH(B1015,チェックポイント!$A:$A,0)),"")</f>
        <v>成果物の作成に用いたデータソースと抽出条件（手順）の記録（画面コピー等）が提出されているか。</v>
      </c>
      <c r="F1015" s="2">
        <v>280</v>
      </c>
      <c r="G1015" s="5" t="str">
        <f>IFERROR(INDEX(問合せ・差戻し事例!$F:$F,MATCH(F1015,問合せ・差戻し事例!$A:$A,0)),"")</f>
        <v>フーズユニット</v>
      </c>
      <c r="H1015" s="5" t="str">
        <f>IFERROR(INDEX(問合せ・差戻し事例!$E:$E,MATCH(F1015,問合せ・差戻し事例!$A:$A,0)),"")</f>
        <v>Ecofroz S.A.</v>
      </c>
      <c r="I1015" s="5" t="str">
        <f>IFERROR(INDEX(問合せ・差戻し事例!$D:$D,MATCH(F1015,問合せ・差戻し事例!$A:$A,0)),"")</f>
        <v>110103</v>
      </c>
      <c r="J1015" s="5">
        <f>IFERROR(INDEX(問合せ・差戻し事例!$G:$G,MATCH(F1015,問合せ・差戻し事例!$A:$A,0)),"")</f>
        <v>8</v>
      </c>
      <c r="K1015" s="5" t="str">
        <f>IFERROR(INDEX(問合せ・差戻し事例!$H:$H,MATCH(F1015,問合せ・差戻し事例!$A:$A,0)),"")</f>
        <v>・以下の通り、根拠資料として提出いただいた資料間で売上の合計額が異なる理由をご教示ください。
「売上明細_Ecofroz（Factura_請求書シート）」
⇒2026年3月単月の合計額(H列) 4,418,661.1US$
「202603 Sales result」
⇒ProductSales(N列) 4,015,205.84US$
　FreightSales(O列)        316,787.5US$
　　　　　         　　 合計 4,331,993.34US$　
・「202603 Sales result」のデータソースと抽出条件が分かる資料（画面コピーなど）の送付をお願いします
・全ての明細に対して売上計上の妥当性（収益認識基準を満たしているか）を検討したコメントが記載された資料をご送付ください。</v>
      </c>
    </row>
    <row r="1016" spans="1:11" ht="17.5" hidden="1" x14ac:dyDescent="0.6">
      <c r="A1016" s="2">
        <v>1015</v>
      </c>
      <c r="B1016" s="2">
        <v>209</v>
      </c>
      <c r="C1016" s="5">
        <f>IFERROR(INDEX(チェックポイント!$D:$D,MATCH(B1016,チェックポイント!$A:$A,0)),"")</f>
        <v>29</v>
      </c>
      <c r="D1016" s="5" t="str">
        <f>IFERROR(INDEX(チェックポイント!$E:$E,MATCH(B1016,チェックポイント!$A:$A,0)),"")</f>
        <v>データソース・抽出条件</v>
      </c>
      <c r="E1016" s="5" t="str">
        <f>IFERROR(INDEX(チェックポイント!$F:$F,MATCH(B1016,チェックポイント!$A:$A,0)),"")</f>
        <v>（項目8 提出物29 その他個別事例・恒常的なCP化は要個別判断）</v>
      </c>
      <c r="F1016" s="2">
        <v>670</v>
      </c>
      <c r="G1016" s="5" t="str">
        <f>IFERROR(INDEX(問合せ・差戻し事例!$F:$F,MATCH(F1016,問合せ・差戻し事例!$A:$A,0)),"")</f>
        <v>デンタルケアユニット</v>
      </c>
      <c r="H1016" s="5" t="str">
        <f>IFERROR(INDEX(問合せ・差戻し事例!$E:$E,MATCH(F1016,問合せ・差戻し事例!$A:$A,0)),"")</f>
        <v>デンケン・ハイデンタル(株)</v>
      </c>
      <c r="I1016" s="5" t="str">
        <f>IFERROR(INDEX(問合せ・差戻し事例!$D:$D,MATCH(F1016,問合せ・差戻し事例!$A:$A,0)),"")</f>
        <v>100100</v>
      </c>
      <c r="J1016" s="5">
        <f>IFERROR(INDEX(問合せ・差戻し事例!$G:$G,MATCH(F1016,問合せ・差戻し事例!$A:$A,0)),"")</f>
        <v>8</v>
      </c>
      <c r="K1016" s="5" t="str">
        <f>IFERROR(INDEX(問合せ・差戻し事例!$H:$H,MATCH(F1016,問合せ・差戻し事例!$A:$A,0)),"")</f>
        <v>形式面で恐縮ですが、監査対応に備え以下お願いいたします。
・売上明細のデータソースと抽出条件が分かる資料（画面コピーなど）の送付をお願いします
・網羅性が確認できる資料（試算表との一致確認）の送付をお願いします
・10百万円以上の取引について、根拠資料（数量、単価、計上日の3点が確認できる根拠を具備しているもの）をご送付ください。ない場合、その旨ご連絡ください</v>
      </c>
    </row>
    <row r="1017" spans="1:11" ht="17.5" hidden="1" x14ac:dyDescent="0.6">
      <c r="A1017" s="2">
        <v>1016</v>
      </c>
      <c r="B1017" s="2">
        <v>46</v>
      </c>
      <c r="C1017" s="5">
        <f>IFERROR(INDEX(チェックポイント!$D:$D,MATCH(B1017,チェックポイント!$A:$A,0)),"")</f>
        <v>29</v>
      </c>
      <c r="D1017" s="5" t="str">
        <f>IFERROR(INDEX(チェックポイント!$E:$E,MATCH(B1017,チェックポイント!$A:$A,0)),"")</f>
        <v>データソース・抽出条件</v>
      </c>
      <c r="E1017" s="5" t="str">
        <f>IFERROR(INDEX(チェックポイント!$F:$F,MATCH(B1017,チェックポイント!$A:$A,0)),"")</f>
        <v>成果物の作成に用いたデータソースと抽出条件（手順）の記録（画面コピー等）が提出されているか。</v>
      </c>
      <c r="F1017" s="2">
        <v>941</v>
      </c>
      <c r="G1017" s="5" t="str">
        <f>IFERROR(INDEX(問合せ・差戻し事例!$F:$F,MATCH(F1017,問合せ・差戻し事例!$A:$A,0)),"")</f>
        <v xml:space="preserve">インダストリアルガスユニット </v>
      </c>
      <c r="H1017" s="5" t="str">
        <f>IFERROR(INDEX(問合せ・差戻し事例!$E:$E,MATCH(F1017,問合せ・差戻し事例!$A:$A,0)),"")</f>
        <v>エア・ウォーター・エコロッカ(株)</v>
      </c>
      <c r="I1017" s="5" t="str">
        <f>IFERROR(INDEX(問合せ・差戻し事例!$D:$D,MATCH(F1017,問合せ・差戻し事例!$A:$A,0)),"")</f>
        <v>020300</v>
      </c>
      <c r="J1017" s="5">
        <f>IFERROR(INDEX(問合せ・差戻し事例!$G:$G,MATCH(F1017,問合せ・差戻し事例!$A:$A,0)),"")</f>
        <v>8</v>
      </c>
      <c r="K1017" s="5" t="str">
        <f>IFERROR(INDEX(問合せ・差戻し事例!$H:$H,MATCH(F1017,問合せ・差戻し事例!$A:$A,0)),"")</f>
        <v>No.21にて売上明細のデータソースと抽出条件の画面コピの送付、ありがとうございます。引き続き、成果物ファイルの3月売上金額合計は3月のPLの売上高と一致しない原因をご教示ください</v>
      </c>
    </row>
    <row r="1018" spans="1:11" ht="17.5" hidden="1" x14ac:dyDescent="0.6">
      <c r="A1018" s="2">
        <v>1017</v>
      </c>
      <c r="B1018" s="2">
        <v>46</v>
      </c>
      <c r="C1018" s="5">
        <f>IFERROR(INDEX(チェックポイント!$D:$D,MATCH(B1018,チェックポイント!$A:$A,0)),"")</f>
        <v>29</v>
      </c>
      <c r="D1018" s="5" t="str">
        <f>IFERROR(INDEX(チェックポイント!$E:$E,MATCH(B1018,チェックポイント!$A:$A,0)),"")</f>
        <v>データソース・抽出条件</v>
      </c>
      <c r="E1018" s="5" t="str">
        <f>IFERROR(INDEX(チェックポイント!$F:$F,MATCH(B1018,チェックポイント!$A:$A,0)),"")</f>
        <v>成果物の作成に用いたデータソースと抽出条件（手順）の記録（画面コピー等）が提出されているか。</v>
      </c>
      <c r="F1018" s="2">
        <v>997</v>
      </c>
      <c r="G1018" s="5" t="str">
        <f>IFERROR(INDEX(問合せ・差戻し事例!$F:$F,MATCH(F1018,問合せ・差戻し事例!$A:$A,0)),"")</f>
        <v xml:space="preserve">インダストリアルガスユニット </v>
      </c>
      <c r="H1018" s="5" t="str">
        <f>IFERROR(INDEX(問合せ・差戻し事例!$E:$E,MATCH(F1018,問合せ・差戻し事例!$A:$A,0)),"")</f>
        <v>泉北酸素(株)</v>
      </c>
      <c r="I1018" s="5" t="str">
        <f>IFERROR(INDEX(問合せ・差戻し事例!$D:$D,MATCH(F1018,問合せ・差戻し事例!$A:$A,0)),"")</f>
        <v>020700</v>
      </c>
      <c r="J1018" s="5">
        <f>IFERROR(INDEX(問合せ・差戻し事例!$G:$G,MATCH(F1018,問合せ・差戻し事例!$A:$A,0)),"")</f>
        <v>8</v>
      </c>
      <c r="K1018" s="5" t="str">
        <f>IFERROR(INDEX(問合せ・差戻し事例!$H:$H,MATCH(F1018,問合せ・差戻し事例!$A:$A,0)),"")</f>
        <v>「No.8」に分析対象期（26/3月度）の分析対象数値（売上）を記載され、検証結果を記載されています。次の２点をご対応ください。
①分析対象数値のデータソース（●●システム、試算表など）と抽出条件・抽出手順（●●システムから抽出する際のスクリーンショット、●●/3月期試算表など）を提出ください。
②分析対象数値が、当該対象期の数値であることを確認した資料を提出ください。例えば、2026年3月度の試算表での関係数値と、抽出した関係数値（これが試算表数値であれば不要）の一致を確認している資料を提出ください。</v>
      </c>
    </row>
    <row r="1019" spans="1:11" ht="17.5" hidden="1" x14ac:dyDescent="0.6">
      <c r="A1019" s="2">
        <v>1018</v>
      </c>
      <c r="B1019" s="2">
        <v>46</v>
      </c>
      <c r="C1019" s="5">
        <f>IFERROR(INDEX(チェックポイント!$D:$D,MATCH(B1019,チェックポイント!$A:$A,0)),"")</f>
        <v>29</v>
      </c>
      <c r="D1019" s="5" t="str">
        <f>IFERROR(INDEX(チェックポイント!$E:$E,MATCH(B1019,チェックポイント!$A:$A,0)),"")</f>
        <v>データソース・抽出条件</v>
      </c>
      <c r="E1019" s="5" t="str">
        <f>IFERROR(INDEX(チェックポイント!$F:$F,MATCH(B1019,チェックポイント!$A:$A,0)),"")</f>
        <v>成果物の作成に用いたデータソースと抽出条件（手順）の記録（画面コピー等）が提出されているか。</v>
      </c>
      <c r="F1019" s="2">
        <v>1073</v>
      </c>
      <c r="G1019" s="5" t="str">
        <f>IFERROR(INDEX(問合せ・差戻し事例!$F:$F,MATCH(F1019,問合せ・差戻し事例!$A:$A,0)),"")</f>
        <v>グローバルエンジニアリングユニット</v>
      </c>
      <c r="H1019" s="5" t="str">
        <f>IFERROR(INDEX(問合せ・差戻し事例!$E:$E,MATCH(F1019,問合せ・差戻し事例!$A:$A,0)),"")</f>
        <v>Phoenix Welding Supply LLC</v>
      </c>
      <c r="I1019" s="5" t="str">
        <f>IFERROR(INDEX(問合せ・差戻し事例!$D:$D,MATCH(F1019,問合せ・差戻し事例!$A:$A,0)),"")</f>
        <v>040405</v>
      </c>
      <c r="J1019" s="5">
        <f>IFERROR(INDEX(問合せ・差戻し事例!$G:$G,MATCH(F1019,問合せ・差戻し事例!$A:$A,0)),"")</f>
        <v>8</v>
      </c>
      <c r="K1019" s="5" t="str">
        <f>IFERROR(INDEX(問合せ・差戻し事例!$H:$H,MATCH(F1019,問合せ・差戻し事例!$A:$A,0)),"")</f>
        <v>・TBと売上の一致を確認したシートを追加いただけますでしょうか。もしくは、網羅性を確認するため、試算表の提出をお願い出来ますでしょうか。・データソース及び抽出条件が分かる資料（画面コピーなど）の送付をお願いします</v>
      </c>
    </row>
    <row r="1020" spans="1:11" ht="17.5" hidden="1" x14ac:dyDescent="0.6">
      <c r="A1020" s="2">
        <v>1019</v>
      </c>
      <c r="B1020" s="2">
        <v>209</v>
      </c>
      <c r="C1020" s="5">
        <f>IFERROR(INDEX(チェックポイント!$D:$D,MATCH(B1020,チェックポイント!$A:$A,0)),"")</f>
        <v>29</v>
      </c>
      <c r="D1020" s="5" t="str">
        <f>IFERROR(INDEX(チェックポイント!$E:$E,MATCH(B1020,チェックポイント!$A:$A,0)),"")</f>
        <v>データソース・抽出条件</v>
      </c>
      <c r="E1020" s="5" t="str">
        <f>IFERROR(INDEX(チェックポイント!$F:$F,MATCH(B1020,チェックポイント!$A:$A,0)),"")</f>
        <v>（項目8 提出物29 その他個別事例・恒常的なCP化は要個別判断）</v>
      </c>
      <c r="F1020" s="2">
        <v>1080</v>
      </c>
      <c r="G1020" s="5" t="str">
        <f>IFERROR(INDEX(問合せ・差戻し事例!$F:$F,MATCH(F1020,問合せ・差戻し事例!$A:$A,0)),"")</f>
        <v>グローバルエンジニアリングユニット</v>
      </c>
      <c r="H1020" s="5" t="str">
        <f>IFERROR(INDEX(問合せ・差戻し事例!$E:$E,MATCH(F1020,問合せ・差戻し事例!$A:$A,0)),"")</f>
        <v>AIR WATER GAS SOLUTIONS INC.</v>
      </c>
      <c r="I1020" s="5" t="str">
        <f>IFERROR(INDEX(問合せ・差戻し事例!$D:$D,MATCH(F1020,問合せ・差戻し事例!$A:$A,0)),"")</f>
        <v>040401</v>
      </c>
      <c r="J1020" s="5">
        <f>IFERROR(INDEX(問合せ・差戻し事例!$G:$G,MATCH(F1020,問合せ・差戻し事例!$A:$A,0)),"")</f>
        <v>8</v>
      </c>
      <c r="K1020" s="5" t="str">
        <f>IFERROR(INDEX(問合せ・差戻し事例!$H:$H,MATCH(F1020,問合せ・差戻し事例!$A:$A,0)),"")</f>
        <v>ファイル「AWGS Detailed Sales Records Item 8」が3月単月の売上明細と存じますが、
・売上明細のデータソースと抽出条件が分かる資料（画面コピーなど）の送付をお願いします
・網羅性確認のため3月単月の試算表をご開示ください。</v>
      </c>
    </row>
    <row r="1021" spans="1:11" ht="17.5" hidden="1" x14ac:dyDescent="0.6">
      <c r="A1021" s="2">
        <v>1020</v>
      </c>
      <c r="B1021" s="2">
        <v>271</v>
      </c>
      <c r="C1021" s="5">
        <f>IFERROR(INDEX(チェックポイント!$D:$D,MATCH(B1021,チェックポイント!$A:$A,0)),"")</f>
        <v>29</v>
      </c>
      <c r="D1021" s="5" t="str">
        <f>IFERROR(INDEX(チェックポイント!$E:$E,MATCH(B1021,チェックポイント!$A:$A,0)),"")</f>
        <v>データソース・抽出条件</v>
      </c>
      <c r="E1021" s="5" t="str">
        <f>IFERROR(INDEX(チェックポイント!$F:$F,MATCH(B1021,チェックポイント!$A:$A,0)),"")</f>
        <v>26年3月単月の全売上明細が提出され、試算表と一致することが確認できるか。</v>
      </c>
      <c r="F1021" s="2">
        <v>1462</v>
      </c>
      <c r="G1021" s="5" t="str">
        <f>IFERROR(INDEX(問合せ・差戻し事例!$F:$F,MATCH(F1021,問合せ・差戻し事例!$A:$A,0)),"")</f>
        <v>防災ユニット</v>
      </c>
      <c r="H1021" s="5" t="str">
        <f>IFERROR(INDEX(問合せ・差戻し事例!$E:$E,MATCH(F1021,問合せ・差戻し事例!$A:$A,0)),"")</f>
        <v>Globalwide International Pte. Ltd.</v>
      </c>
      <c r="I1021" s="5" t="str">
        <f>IFERROR(INDEX(問合せ・差戻し事例!$D:$D,MATCH(F1021,問合せ・差戻し事例!$A:$A,0)),"")</f>
        <v>090300</v>
      </c>
      <c r="J1021" s="5">
        <f>IFERROR(INDEX(問合せ・差戻し事例!$G:$G,MATCH(F1021,問合せ・差戻し事例!$A:$A,0)),"")</f>
        <v>8</v>
      </c>
      <c r="K1021" s="5" t="str">
        <f>IFERROR(INDEX(問合せ・差戻し事例!$H:$H,MATCH(F1021,問合せ・差戻し事例!$A:$A,0)),"")</f>
        <v xml:space="preserve">
自主点検説明資料p.17のとおり、本Noにおける自主点検の内容は、2026年3月単月で計上された売上高について、【外部根拠資料に基づき、会計基準に沿った形で売上高が計上されているか】を検証するものです。
貴社からは、「当社の売上は全て進行基準の為、No.15をご確認ください」とのことから、資料のご提示が省略されておりますが、No.15（計数面から推移を分析する手続）とは趣旨が異なるため、No.15によって代替することはできません。
たいへん恐れ入りますが、改めて、以下の資料のご提示をお願いいたします。
①　2026年3月単月の計上額がわかる試算表
（ご提示いただいた試算表は通期のものかと思われますが、こちらに限っては期間3月1日～3月31日で抽出をお願いします）
②　2026年3月単月に計上された売上高の明細
　（①と合計が一致する形でお願いいたします。）
③　②のうち、売上高が10百万円以上のすべての取引について、【数量・単価・計上日の3点が確認できる】【外部（取引先等）発行の】根拠資料
また、①・②についてはデータソース（出力元システム）についても明示ください。
</v>
      </c>
    </row>
    <row r="1022" spans="1:11" ht="17.5" hidden="1" x14ac:dyDescent="0.6">
      <c r="A1022" s="2">
        <v>1021</v>
      </c>
      <c r="B1022" s="2">
        <v>46</v>
      </c>
      <c r="C1022" s="5">
        <f>IFERROR(INDEX(チェックポイント!$D:$D,MATCH(B1022,チェックポイント!$A:$A,0)),"")</f>
        <v>29</v>
      </c>
      <c r="D1022" s="5" t="str">
        <f>IFERROR(INDEX(チェックポイント!$E:$E,MATCH(B1022,チェックポイント!$A:$A,0)),"")</f>
        <v>データソース・抽出条件</v>
      </c>
      <c r="E1022" s="5" t="str">
        <f>IFERROR(INDEX(チェックポイント!$F:$F,MATCH(B1022,チェックポイント!$A:$A,0)),"")</f>
        <v>成果物の作成に用いたデータソースと抽出条件（手順）の記録（画面コピー等）が提出されているか。</v>
      </c>
      <c r="F1022" s="2">
        <v>1503</v>
      </c>
      <c r="G1022" s="5" t="str">
        <f>IFERROR(INDEX(問合せ・差戻し事例!$F:$F,MATCH(F1022,問合せ・差戻し事例!$A:$A,0)),"")</f>
        <v/>
      </c>
      <c r="H1022" s="5" t="str">
        <f>IFERROR(INDEX(問合せ・差戻し事例!$E:$E,MATCH(F1022,問合せ・差戻し事例!$A:$A,0)),"")</f>
        <v/>
      </c>
      <c r="I1022" s="5" t="str">
        <f>IFERROR(INDEX(問合せ・差戻し事例!$D:$D,MATCH(F1022,問合せ・差戻し事例!$A:$A,0)),"")</f>
        <v>90101</v>
      </c>
      <c r="J1022" s="5">
        <f>IFERROR(INDEX(問合せ・差戻し事例!$G:$G,MATCH(F1022,問合せ・差戻し事例!$A:$A,0)),"")</f>
        <v>8</v>
      </c>
      <c r="K1022" s="5" t="str">
        <f>IFERROR(INDEX(問合せ・差戻し事例!$H:$H,MATCH(F1022,問合せ・差戻し事例!$A:$A,0)),"")</f>
        <v>・成果物を作成するにあたり使用したデータソース及び抽出条件が分かる資料（画面コピーなど）の送付をお願いします
・2026年3月の全ての明細に対して売上計上の妥当性（収益認識基準を満たしているか）を検討したコメント、及び具体的どのように妥当かと判断したプロセスや参照した資料を記載ください（資料自体の提出は必要ありません）。
例:顧客A工業の署名・捺印がある検収書（日付：2026/3/25）の原本を確認。契約上の履行義務が期末日までに完了し、顧客への支配が移転していることが客観的に証明されている、等
・網羅性が確認できる資料（3月単月の試算表等）の送付と、2026年3月の売上高の合計金額が3月単月の試算表と一致していることを確認して頂き、整合している旨を成果物に記載ください</v>
      </c>
    </row>
    <row r="1023" spans="1:11" ht="17.5" hidden="1" x14ac:dyDescent="0.6">
      <c r="A1023" s="2">
        <v>1022</v>
      </c>
      <c r="B1023" s="2">
        <v>46</v>
      </c>
      <c r="C1023" s="5">
        <f>IFERROR(INDEX(チェックポイント!$D:$D,MATCH(B1023,チェックポイント!$A:$A,0)),"")</f>
        <v>29</v>
      </c>
      <c r="D1023" s="5" t="str">
        <f>IFERROR(INDEX(チェックポイント!$E:$E,MATCH(B1023,チェックポイント!$A:$A,0)),"")</f>
        <v>データソース・抽出条件</v>
      </c>
      <c r="E1023" s="5" t="str">
        <f>IFERROR(INDEX(チェックポイント!$F:$F,MATCH(B1023,チェックポイント!$A:$A,0)),"")</f>
        <v>成果物の作成に用いたデータソースと抽出条件（手順）の記録（画面コピー等）が提出されているか。</v>
      </c>
      <c r="F1023" s="2">
        <v>1937</v>
      </c>
      <c r="G1023" s="5" t="str">
        <f>IFERROR(INDEX(問合せ・差戻し事例!$F:$F,MATCH(F1023,問合せ・差戻し事例!$A:$A,0)),"")</f>
        <v>連結管理室</v>
      </c>
      <c r="H1023" s="5" t="str">
        <f>IFERROR(INDEX(問合せ・差戻し事例!$E:$E,MATCH(F1023,問合せ・差戻し事例!$A:$A,0)),"")</f>
        <v>(株)クレアス</v>
      </c>
      <c r="I1023" s="5" t="str">
        <f>IFERROR(INDEX(問合せ・差戻し事例!$D:$D,MATCH(F1023,問合せ・差戻し事例!$A:$A,0)),"")</f>
        <v>210103</v>
      </c>
      <c r="J1023" s="5">
        <f>IFERROR(INDEX(問合せ・差戻し事例!$G:$G,MATCH(F1023,問合せ・差戻し事例!$A:$A,0)),"")</f>
        <v>8</v>
      </c>
      <c r="K1023" s="5" t="str">
        <f>IFERROR(INDEX(問合せ・差戻し事例!$H:$H,MATCH(F1023,問合せ・差戻し事例!$A:$A,0)),"")</f>
        <v>提出いただいている3月分売上高明細データ合計（104M）に対して月次試算表などが不足しており網羅性の確認ができませんでした。
・データソース及び抽出条件が分かる資料（画面コピーなど）、あるいは、網羅性が確認できる資料（月次試算表との一致確認）の送付をお願いします</v>
      </c>
    </row>
    <row r="1024" spans="1:11" ht="17.5" hidden="1" x14ac:dyDescent="0.6">
      <c r="A1024" s="2">
        <v>1023</v>
      </c>
      <c r="B1024" s="2">
        <v>294</v>
      </c>
      <c r="C1024" s="5">
        <f>IFERROR(INDEX(チェックポイント!$D:$D,MATCH(B1024,チェックポイント!$A:$A,0)),"")</f>
        <v>30</v>
      </c>
      <c r="D1024" s="5" t="str">
        <f>IFERROR(INDEX(チェックポイント!$E:$E,MATCH(B1024,チェックポイント!$A:$A,0)),"")</f>
        <v>収益認識の根拠資料</v>
      </c>
      <c r="E1024" s="5" t="str">
        <f>IFERROR(INDEX(チェックポイント!$F:$F,MATCH(B1024,チェックポイント!$A:$A,0)),"")</f>
        <v>1,000万円以上の取引について、根拠資料が提出されている</v>
      </c>
      <c r="F1024" s="2">
        <v>6</v>
      </c>
      <c r="G1024" s="5" t="str">
        <f>IFERROR(INDEX(問合せ・差戻し事例!$F:$F,MATCH(F1024,問合せ・差戻し事例!$A:$A,0)),"")</f>
        <v>エア・ウォーター東日本(株)</v>
      </c>
      <c r="H1024" s="5" t="str">
        <f>IFERROR(INDEX(問合せ・差戻し事例!$E:$E,MATCH(F1024,問合せ・差戻し事例!$A:$A,0)),"")</f>
        <v>静岡液酸(株)</v>
      </c>
      <c r="I1024" s="5" t="str">
        <f>IFERROR(INDEX(問合せ・差戻し事例!$D:$D,MATCH(F1024,問合せ・差戻し事例!$A:$A,0)),"")</f>
        <v>230900</v>
      </c>
      <c r="J1024" s="5">
        <f>IFERROR(INDEX(問合せ・差戻し事例!$G:$G,MATCH(F1024,問合せ・差戻し事例!$A:$A,0)),"")</f>
        <v>8</v>
      </c>
      <c r="K1024" s="5" t="str">
        <f>IFERROR(INDEX(問合せ・差戻し事例!$H:$H,MATCH(F1024,問合せ・差戻し事例!$A:$A,0)),"")</f>
        <v>・1,000万円以上の売上の根拠として契約書を提出いただいておりますが単価のみの記載のため請求額の根拠資料となる数量が分かる資料の送付をお願いします</v>
      </c>
    </row>
    <row r="1025" spans="1:11" ht="17.5" hidden="1" x14ac:dyDescent="0.6">
      <c r="A1025" s="2">
        <v>1024</v>
      </c>
      <c r="B1025" s="2">
        <v>210</v>
      </c>
      <c r="C1025" s="5">
        <f>IFERROR(INDEX(チェックポイント!$D:$D,MATCH(B1025,チェックポイント!$A:$A,0)),"")</f>
        <v>30</v>
      </c>
      <c r="D1025" s="5" t="str">
        <f>IFERROR(INDEX(チェックポイント!$E:$E,MATCH(B1025,チェックポイント!$A:$A,0)),"")</f>
        <v>収益認識の根拠資料</v>
      </c>
      <c r="E1025" s="5" t="str">
        <f>IFERROR(INDEX(チェックポイント!$F:$F,MATCH(B1025,チェックポイント!$A:$A,0)),"")</f>
        <v>（項目8 提出物30 その他個別事例・恒常的なCP化は要個別判断）</v>
      </c>
      <c r="F1025" s="2">
        <v>125</v>
      </c>
      <c r="G1025" s="5" t="str">
        <f>IFERROR(INDEX(問合せ・差戻し事例!$F:$F,MATCH(F1025,問合せ・差戻し事例!$A:$A,0)),"")</f>
        <v>エア・ウォーター東日本(株)</v>
      </c>
      <c r="H1025" s="5" t="str">
        <f>IFERROR(INDEX(問合せ・差戻し事例!$E:$E,MATCH(F1025,問合せ・差戻し事例!$A:$A,0)),"")</f>
        <v>相模原液酸(株)</v>
      </c>
      <c r="I1025" s="5" t="str">
        <f>IFERROR(INDEX(問合せ・差戻し事例!$D:$D,MATCH(F1025,問合せ・差戻し事例!$A:$A,0)),"")</f>
        <v>230800</v>
      </c>
      <c r="J1025" s="5">
        <f>IFERROR(INDEX(問合せ・差戻し事例!$G:$G,MATCH(F1025,問合せ・差戻し事例!$A:$A,0)),"")</f>
        <v>8</v>
      </c>
      <c r="K1025" s="5" t="str">
        <f>IFERROR(INDEX(問合せ・差戻し事例!$H:$H,MATCH(F1025,問合せ・差戻し事例!$A:$A,0)),"")</f>
        <v>・全ての明細に対し、売上計上の妥当性（収益認識基準を満たしているか）を検討したことがわかるよう、コメントを記載してください。
・10百万円以上の取引（以下のA.B.の2件）について、根拠資料（数量、単価、計上日の3点が確認できる根拠を具備しているもの）の提出してください。
　A.液化窒素ローリー：12,030,436 円
　B.液化窒素ローリー：24,385,372 円</v>
      </c>
    </row>
    <row r="1026" spans="1:11" ht="17.5" hidden="1" x14ac:dyDescent="0.6">
      <c r="A1026" s="2">
        <v>1025</v>
      </c>
      <c r="B1026" s="2">
        <v>294</v>
      </c>
      <c r="C1026" s="5">
        <f>IFERROR(INDEX(チェックポイント!$D:$D,MATCH(B1026,チェックポイント!$A:$A,0)),"")</f>
        <v>30</v>
      </c>
      <c r="D1026" s="5" t="str">
        <f>IFERROR(INDEX(チェックポイント!$E:$E,MATCH(B1026,チェックポイント!$A:$A,0)),"")</f>
        <v>収益認識の根拠資料</v>
      </c>
      <c r="E1026" s="5" t="str">
        <f>IFERROR(INDEX(チェックポイント!$F:$F,MATCH(B1026,チェックポイント!$A:$A,0)),"")</f>
        <v>1,000万円以上の取引について、根拠資料が提出されている</v>
      </c>
      <c r="F1026" s="2">
        <v>126</v>
      </c>
      <c r="G1026" s="5" t="str">
        <f>IFERROR(INDEX(問合せ・差戻し事例!$F:$F,MATCH(F1026,問合せ・差戻し事例!$A:$A,0)),"")</f>
        <v>エア・ウォーター東日本(株)</v>
      </c>
      <c r="H1026" s="5" t="str">
        <f>IFERROR(INDEX(問合せ・差戻し事例!$E:$E,MATCH(F1026,問合せ・差戻し事例!$A:$A,0)),"")</f>
        <v>福島液酸(株)</v>
      </c>
      <c r="I1026" s="5" t="str">
        <f>IFERROR(INDEX(問合せ・差戻し事例!$D:$D,MATCH(F1026,問合せ・差戻し事例!$A:$A,0)),"")</f>
        <v>231200</v>
      </c>
      <c r="J1026" s="5">
        <f>IFERROR(INDEX(問合せ・差戻し事例!$G:$G,MATCH(F1026,問合せ・差戻し事例!$A:$A,0)),"")</f>
        <v>8</v>
      </c>
      <c r="K1026" s="5" t="str">
        <f>IFERROR(INDEX(問合せ・差戻し事例!$H:$H,MATCH(F1026,問合せ・差戻し事例!$A:$A,0)),"")</f>
        <v>・10百万円以上の取引（以下のA.B.の2件）について、単価（※）が確認できる根拠資料をご提出ください。
　A.医療用液化酸素ローリー：11,125,299円
　B.医療用液化窒素ローリー：30,853,831円</v>
      </c>
    </row>
    <row r="1027" spans="1:11" ht="17.5" hidden="1" x14ac:dyDescent="0.6">
      <c r="A1027" s="2">
        <v>1026</v>
      </c>
      <c r="B1027" s="2">
        <v>294</v>
      </c>
      <c r="C1027" s="5">
        <f>IFERROR(INDEX(チェックポイント!$D:$D,MATCH(B1027,チェックポイント!$A:$A,0)),"")</f>
        <v>30</v>
      </c>
      <c r="D1027" s="5" t="str">
        <f>IFERROR(INDEX(チェックポイント!$E:$E,MATCH(B1027,チェックポイント!$A:$A,0)),"")</f>
        <v>収益認識の根拠資料</v>
      </c>
      <c r="E1027" s="5" t="str">
        <f>IFERROR(INDEX(チェックポイント!$F:$F,MATCH(B1027,チェックポイント!$A:$A,0)),"")</f>
        <v>1,000万円以上の取引について、根拠資料が提出されている</v>
      </c>
      <c r="F1027" s="2">
        <v>318</v>
      </c>
      <c r="G1027" s="5" t="str">
        <f>IFERROR(INDEX(問合せ・差戻し事例!$F:$F,MATCH(F1027,問合せ・差戻し事例!$A:$A,0)),"")</f>
        <v>フーズユニット</v>
      </c>
      <c r="H1027" s="5" t="str">
        <f>IFERROR(INDEX(問合せ・差戻し事例!$E:$E,MATCH(F1027,問合せ・差戻し事例!$A:$A,0)),"")</f>
        <v>大山ハム(株)</v>
      </c>
      <c r="I1027" s="5" t="str">
        <f>IFERROR(INDEX(問合せ・差戻し事例!$D:$D,MATCH(F1027,問合せ・差戻し事例!$A:$A,0)),"")</f>
        <v>110101</v>
      </c>
      <c r="J1027" s="5">
        <f>IFERROR(INDEX(問合せ・差戻し事例!$G:$G,MATCH(F1027,問合せ・差戻し事例!$A:$A,0)),"")</f>
        <v>8</v>
      </c>
      <c r="K1027" s="5" t="str">
        <f>IFERROR(INDEX(問合せ・差戻し事例!$H:$H,MATCH(F1027,問合せ・差戻し事例!$A:$A,0)),"")</f>
        <v>資料を格納いただきありがとうございます。認識不足で追加の質問となり恐縮ですが、
内部取引分の明細として提出されている「入出庫原価一覧照会」は3月に発生した品目ごとの月次合計という理解でよろしかったでしょうか？
1,000万円以上の取引は根拠資料の提出が必要になるのに対し、以下の4件が1,000万円以上であるものの、根拠資料の提出がないのは、取引単位では1,000万円を超えるものがないからでしょうか？という主旨の質問になります
上記認識で良い場合、日次ベースの明細がご提出可能かの可否についてもご回答のほどお願いいたします。
・E831冷凍）ベーコンビッツＤ【2.04kg/6P】：59,722,954円
・E838冷凍）Ｐなしショルダーベーコン【3P】：48,572,464円
・A332ペッパーボンレススライス【0.5kg/20P】：26,787,561円
・D802冷凍）乾塩ベーコン２．５ｍｍ【0.5kg/20P】：10,007,349円</v>
      </c>
    </row>
    <row r="1028" spans="1:11" ht="17.5" hidden="1" x14ac:dyDescent="0.6">
      <c r="A1028" s="2">
        <v>1027</v>
      </c>
      <c r="B1028" s="2">
        <v>210</v>
      </c>
      <c r="C1028" s="5">
        <f>IFERROR(INDEX(チェックポイント!$D:$D,MATCH(B1028,チェックポイント!$A:$A,0)),"")</f>
        <v>30</v>
      </c>
      <c r="D1028" s="5" t="str">
        <f>IFERROR(INDEX(チェックポイント!$E:$E,MATCH(B1028,チェックポイント!$A:$A,0)),"")</f>
        <v>収益認識の根拠資料</v>
      </c>
      <c r="E1028" s="5" t="str">
        <f>IFERROR(INDEX(チェックポイント!$F:$F,MATCH(B1028,チェックポイント!$A:$A,0)),"")</f>
        <v>（項目8 提出物30 その他個別事例・恒常的なCP化は要個別判断）</v>
      </c>
      <c r="F1028" s="2">
        <v>357</v>
      </c>
      <c r="G1028" s="5" t="str">
        <f>IFERROR(INDEX(問合せ・差戻し事例!$F:$F,MATCH(F1028,問合せ・差戻し事例!$A:$A,0)),"")</f>
        <v>フーズユニット</v>
      </c>
      <c r="H1028" s="5" t="str">
        <f>IFERROR(INDEX(問合せ・差戻し事例!$E:$E,MATCH(F1028,問合せ・差戻し事例!$A:$A,0)),"")</f>
        <v>(株)プリンス</v>
      </c>
      <c r="I1028" s="5" t="str">
        <f>IFERROR(INDEX(問合せ・差戻し事例!$D:$D,MATCH(F1028,問合せ・差戻し事例!$A:$A,0)),"")</f>
        <v>110202</v>
      </c>
      <c r="J1028" s="5">
        <f>IFERROR(INDEX(問合せ・差戻し事例!$G:$G,MATCH(F1028,問合せ・差戻し事例!$A:$A,0)),"")</f>
        <v>8</v>
      </c>
      <c r="K1028" s="5" t="str">
        <f>IFERROR(INDEX(問合せ・差戻し事例!$H:$H,MATCH(F1028,問合せ・差戻し事例!$A:$A,0)),"")</f>
        <v>何度も恐れ入りますが、消費税を考慮しても計算が合いませんので、具体的に計算方法を書面にてご説明いただけないでしょうか。適切な外部根拠資料に基づいた収益認識をしていることの確認のため、ご協力のほどお願いいたします。
例えば、日本コムサ様への売上における2025年12月暫定計上分、2026年2月支払通知書前月分計上額として166百万円を計上されていますが、支払明細書_㈱プリンス様_20260305支払分.pdf の税前・税後の金額とも一致していない認識でおります。</v>
      </c>
    </row>
    <row r="1029" spans="1:11" ht="17.5" hidden="1" x14ac:dyDescent="0.6">
      <c r="A1029" s="2">
        <v>1028</v>
      </c>
      <c r="B1029" s="2">
        <v>295</v>
      </c>
      <c r="C1029" s="5">
        <f>IFERROR(INDEX(チェックポイント!$D:$D,MATCH(B1029,チェックポイント!$A:$A,0)),"")</f>
        <v>30</v>
      </c>
      <c r="D1029" s="5" t="str">
        <f>IFERROR(INDEX(チェックポイント!$E:$E,MATCH(B1029,チェックポイント!$A:$A,0)),"")</f>
        <v>収益認識の根拠資料</v>
      </c>
      <c r="E1029" s="5" t="str">
        <f>IFERROR(INDEX(チェックポイント!$F:$F,MATCH(B1029,チェックポイント!$A:$A,0)),"")</f>
        <v>根拠資料は第三者により作成または承認されたものである</v>
      </c>
      <c r="F1029" s="2">
        <v>430</v>
      </c>
      <c r="G1029" s="5" t="str">
        <f>IFERROR(INDEX(問合せ・差戻し事例!$F:$F,MATCH(F1029,問合せ・差戻し事例!$A:$A,0)),"")</f>
        <v>デンタルケアユニット</v>
      </c>
      <c r="H1029" s="5" t="str">
        <f>IFERROR(INDEX(問合せ・差戻し事例!$E:$E,MATCH(F1029,問合せ・差戻し事例!$A:$A,0)),"")</f>
        <v>(株)ニッセンホールディングス</v>
      </c>
      <c r="I1029" s="5" t="str">
        <f>IFERROR(INDEX(問合せ・差戻し事例!$D:$D,MATCH(F1029,問合せ・差戻し事例!$A:$A,0)),"")</f>
        <v>100207</v>
      </c>
      <c r="J1029" s="5">
        <f>IFERROR(INDEX(問合せ・差戻し事例!$G:$G,MATCH(F1029,問合せ・差戻し事例!$A:$A,0)),"")</f>
        <v>8</v>
      </c>
      <c r="K1029" s="5" t="str">
        <f>IFERROR(INDEX(問合せ・差戻し事例!$H:$H,MATCH(F1029,問合せ・差戻し事例!$A:$A,0)),"")</f>
        <v>26/3月単月の売上について、10Mを超える取引の根拠資料(※)をご提出いただけますでしょうか
※根拠資料は第三者により作成または承認されたもの</v>
      </c>
    </row>
    <row r="1030" spans="1:11" ht="17.5" hidden="1" x14ac:dyDescent="0.6">
      <c r="A1030" s="2">
        <v>1029</v>
      </c>
      <c r="B1030" s="2">
        <v>48</v>
      </c>
      <c r="C1030" s="5">
        <f>IFERROR(INDEX(チェックポイント!$D:$D,MATCH(B1030,チェックポイント!$A:$A,0)),"")</f>
        <v>30</v>
      </c>
      <c r="D1030" s="5" t="str">
        <f>IFERROR(INDEX(チェックポイント!$E:$E,MATCH(B1030,チェックポイント!$A:$A,0)),"")</f>
        <v>収益認識の根拠資料</v>
      </c>
      <c r="E1030" s="5" t="str">
        <f>IFERROR(INDEX(チェックポイント!$F:$F,MATCH(B1030,チェックポイント!$A:$A,0)),"")</f>
        <v>網羅性が確認できる情報（試算表との一致）が提出されているか。</v>
      </c>
      <c r="F1030" s="2">
        <v>854</v>
      </c>
      <c r="G1030" s="5" t="str">
        <f>IFERROR(INDEX(問合せ・差戻し事例!$F:$F,MATCH(F1030,問合せ・差戻し事例!$A:$A,0)),"")</f>
        <v>デジタルユニット</v>
      </c>
      <c r="H1030" s="5" t="str">
        <f>IFERROR(INDEX(問合せ・差戻し事例!$E:$E,MATCH(F1030,問合せ・差戻し事例!$A:$A,0)),"")</f>
        <v>エア・ウォーター・エレクトロニクス(株)</v>
      </c>
      <c r="I1030" s="5" t="str">
        <f>IFERROR(INDEX(問合せ・差戻し事例!$D:$D,MATCH(F1030,問合せ・差戻し事例!$A:$A,0)),"")</f>
        <v>010100</v>
      </c>
      <c r="J1030" s="5">
        <f>IFERROR(INDEX(問合せ・差戻し事例!$G:$G,MATCH(F1030,問合せ・差戻し事例!$A:$A,0)),"")</f>
        <v>8</v>
      </c>
      <c r="K1030" s="5" t="str">
        <f>IFERROR(INDEX(問合せ・差戻し事例!$H:$H,MATCH(F1030,問合せ・差戻し事例!$A:$A,0)),"")</f>
        <v>・3月売上明細と整合を確認している決算整理前の合計残高試算表と、売上にかかる決算整理仕訳、決算整理後合計残高試算表について、格納ください。（自主点検説明資料　期末月（2026年3月単月）の売上明細を出⼒し、明細の合計と試算表の3月単月の売上高が
一致していることを確かめる。を確認するため。）
・10Mを超える取引については、全件取引証憑の格納をお願いします。（自主点検説明資料　収益認識の根拠となる資料（ただし、提出対象は10百万円以上の取引に限る）を確認するため。）
・20Mを超える取引を優先に根拠資料の格納をお願いします。</v>
      </c>
    </row>
    <row r="1031" spans="1:11" ht="17.5" hidden="1" x14ac:dyDescent="0.6">
      <c r="A1031" s="2">
        <v>1030</v>
      </c>
      <c r="B1031" s="2">
        <v>210</v>
      </c>
      <c r="C1031" s="5">
        <f>IFERROR(INDEX(チェックポイント!$D:$D,MATCH(B1031,チェックポイント!$A:$A,0)),"")</f>
        <v>30</v>
      </c>
      <c r="D1031" s="5" t="str">
        <f>IFERROR(INDEX(チェックポイント!$E:$E,MATCH(B1031,チェックポイント!$A:$A,0)),"")</f>
        <v>収益認識の根拠資料</v>
      </c>
      <c r="E1031" s="5" t="str">
        <f>IFERROR(INDEX(チェックポイント!$F:$F,MATCH(B1031,チェックポイント!$A:$A,0)),"")</f>
        <v>（項目8 提出物30 その他個別事例・恒常的なCP化は要個別判断）</v>
      </c>
      <c r="F1031" s="2">
        <v>1002</v>
      </c>
      <c r="G1031" s="5" t="str">
        <f>IFERROR(INDEX(問合せ・差戻し事例!$F:$F,MATCH(F1031,問合せ・差戻し事例!$A:$A,0)),"")</f>
        <v xml:space="preserve">インダストリアルガスユニット </v>
      </c>
      <c r="H1031" s="5" t="str">
        <f>IFERROR(INDEX(問合せ・差戻し事例!$E:$E,MATCH(F1031,問合せ・差戻し事例!$A:$A,0)),"")</f>
        <v>九州工業ガス(株)</v>
      </c>
      <c r="I1031" s="5" t="str">
        <f>IFERROR(INDEX(問合せ・差戻し事例!$D:$D,MATCH(F1031,問合せ・差戻し事例!$A:$A,0)),"")</f>
        <v>020400</v>
      </c>
      <c r="J1031" s="5">
        <f>IFERROR(INDEX(問合せ・差戻し事例!$G:$G,MATCH(F1031,問合せ・差戻し事例!$A:$A,0)),"")</f>
        <v>8</v>
      </c>
      <c r="K1031" s="5" t="str">
        <f>IFERROR(INDEX(問合せ・差戻し事例!$H:$H,MATCH(F1031,問合せ・差戻し事例!$A:$A,0)),"")</f>
        <v>外部根拠資料については、三井化学のみ注文書・検収受入れ通知書はきますが、他会社についてはありません。各社には納入単価明細書を送付し、数量・単価・金額について間違いないか確認して頂いております。各種資料を格納しています。
→上記ご回答いただいておりますが、三井化学以外の会社につきまして、「各社には納入単価明細書を送付し、数量・単価・金額について間違いないか確認」した際の先方からの合意がわかる資料（ない場合にはメールなど）をご提出いただけますでしょうか。</v>
      </c>
    </row>
    <row r="1032" spans="1:11" ht="17.5" hidden="1" x14ac:dyDescent="0.6">
      <c r="A1032" s="2">
        <v>1031</v>
      </c>
      <c r="B1032" s="2">
        <v>294</v>
      </c>
      <c r="C1032" s="5">
        <f>IFERROR(INDEX(チェックポイント!$D:$D,MATCH(B1032,チェックポイント!$A:$A,0)),"")</f>
        <v>30</v>
      </c>
      <c r="D1032" s="5" t="str">
        <f>IFERROR(INDEX(チェックポイント!$E:$E,MATCH(B1032,チェックポイント!$A:$A,0)),"")</f>
        <v>収益認識の根拠資料</v>
      </c>
      <c r="E1032" s="5" t="str">
        <f>IFERROR(INDEX(チェックポイント!$F:$F,MATCH(B1032,チェックポイント!$A:$A,0)),"")</f>
        <v>1,000万円以上の取引について、根拠資料が提出されている</v>
      </c>
      <c r="F1032" s="2">
        <v>1003</v>
      </c>
      <c r="G1032" s="5" t="str">
        <f>IFERROR(INDEX(問合せ・差戻し事例!$F:$F,MATCH(F1032,問合せ・差戻し事例!$A:$A,0)),"")</f>
        <v xml:space="preserve">インダストリアルガスユニット </v>
      </c>
      <c r="H1032" s="5" t="str">
        <f>IFERROR(INDEX(問合せ・差戻し事例!$E:$E,MATCH(F1032,問合せ・差戻し事例!$A:$A,0)),"")</f>
        <v>メカトロ・アソシエーツ(株)</v>
      </c>
      <c r="I1032" s="5" t="str">
        <f>IFERROR(INDEX(問合せ・差戻し事例!$D:$D,MATCH(F1032,問合せ・差戻し事例!$A:$A,0)),"")</f>
        <v>020100</v>
      </c>
      <c r="J1032" s="5">
        <f>IFERROR(INDEX(問合せ・差戻し事例!$G:$G,MATCH(F1032,問合せ・差戻し事例!$A:$A,0)),"")</f>
        <v>8</v>
      </c>
      <c r="K1032" s="5" t="str">
        <f>IFERROR(INDEX(問合せ・差戻し事例!$H:$H,MATCH(F1032,問合せ・差戻し事例!$A:$A,0)),"")</f>
        <v>1,000万円以上と取引2件について、請求書等の根拠資料を格納いただけますでしょうか</v>
      </c>
    </row>
    <row r="1033" spans="1:11" ht="17.5" hidden="1" x14ac:dyDescent="0.6">
      <c r="A1033" s="2">
        <v>1032</v>
      </c>
      <c r="B1033" s="2">
        <v>210</v>
      </c>
      <c r="C1033" s="5">
        <f>IFERROR(INDEX(チェックポイント!$D:$D,MATCH(B1033,チェックポイント!$A:$A,0)),"")</f>
        <v>30</v>
      </c>
      <c r="D1033" s="5" t="str">
        <f>IFERROR(INDEX(チェックポイント!$E:$E,MATCH(B1033,チェックポイント!$A:$A,0)),"")</f>
        <v>収益認識の根拠資料</v>
      </c>
      <c r="E1033" s="5" t="str">
        <f>IFERROR(INDEX(チェックポイント!$F:$F,MATCH(B1033,チェックポイント!$A:$A,0)),"")</f>
        <v>（項目8 提出物30 その他個別事例・恒常的なCP化は要個別判断）</v>
      </c>
      <c r="F1033" s="2">
        <v>1140</v>
      </c>
      <c r="G1033" s="5" t="str">
        <f>IFERROR(INDEX(問合せ・差戻し事例!$F:$F,MATCH(F1033,問合せ・差戻し事例!$A:$A,0)),"")</f>
        <v>グローバルエンジニアリングユニット</v>
      </c>
      <c r="H1033" s="5" t="str">
        <f>IFERROR(INDEX(問合せ・差戻し事例!$E:$E,MATCH(F1033,問合せ・差戻し事例!$A:$A,0)),"")</f>
        <v>AIR WATER AMERICA INC.</v>
      </c>
      <c r="I1033" s="5" t="str">
        <f>IFERROR(INDEX(問合せ・差戻し事例!$D:$D,MATCH(F1033,問合せ・差戻し事例!$A:$A,0)),"")</f>
        <v>040400</v>
      </c>
      <c r="J1033" s="5">
        <f>IFERROR(INDEX(問合せ・差戻し事例!$G:$G,MATCH(F1033,問合せ・差戻し事例!$A:$A,0)),"")</f>
        <v>8</v>
      </c>
      <c r="K1033" s="5" t="str">
        <f>IFERROR(INDEX(問合せ・差戻し事例!$H:$H,MATCH(F1033,問合せ・差戻し事例!$A:$A,0)),"")</f>
        <v>・610010 Service/Fee Income (Related &amp; Third Party)について、売上合計と得意先単位の内訳は一致を確認できましたが、売上合計と取引単位の内訳は一致を確認できておりません。売上合計1,858,963.82と一致する取引単位の明細をご提供頂けますでしょうか。
・その全ての明細に対して売上計上の妥当性（収益認識基準を満たしているか）を検討したコメントが記載された資料をご送付ください（※フォーマットファイルを使用し成果物の作成をお願いします）
・20百万円以上の取引について、根拠資料（数量、単価、計上日の3点が確認できる根拠を具備しているもの）をご送付ください。ない場合、その旨ご連絡ください</v>
      </c>
    </row>
    <row r="1034" spans="1:11" ht="17.5" hidden="1" x14ac:dyDescent="0.6">
      <c r="A1034" s="2">
        <v>1033</v>
      </c>
      <c r="B1034" s="2">
        <v>210</v>
      </c>
      <c r="C1034" s="5">
        <f>IFERROR(INDEX(チェックポイント!$D:$D,MATCH(B1034,チェックポイント!$A:$A,0)),"")</f>
        <v>30</v>
      </c>
      <c r="D1034" s="5" t="str">
        <f>IFERROR(INDEX(チェックポイント!$E:$E,MATCH(B1034,チェックポイント!$A:$A,0)),"")</f>
        <v>収益認識の根拠資料</v>
      </c>
      <c r="E1034" s="5" t="str">
        <f>IFERROR(INDEX(チェックポイント!$F:$F,MATCH(B1034,チェックポイント!$A:$A,0)),"")</f>
        <v>（項目8 提出物30 その他個別事例・恒常的なCP化は要個別判断）</v>
      </c>
      <c r="F1034" s="2">
        <v>1208</v>
      </c>
      <c r="G1034" s="5" t="str">
        <f>IFERROR(INDEX(問合せ・差戻し事例!$F:$F,MATCH(F1034,問合せ・差戻し事例!$A:$A,0)),"")</f>
        <v>グローバルエンジニアリングユニット</v>
      </c>
      <c r="H1034" s="5" t="str">
        <f>IFERROR(INDEX(問合せ・差戻し事例!$E:$E,MATCH(F1034,問合せ・差戻し事例!$A:$A,0)),"")</f>
        <v>Taylor-Wharton Malaysia Sdn. Bhd.</v>
      </c>
      <c r="I1034" s="5" t="str">
        <f>IFERROR(INDEX(問合せ・差戻し事例!$D:$D,MATCH(F1034,問合せ・差戻し事例!$A:$A,0)),"")</f>
        <v>040800</v>
      </c>
      <c r="J1034" s="5">
        <f>IFERROR(INDEX(問合せ・差戻し事例!$G:$G,MATCH(F1034,問合せ・差戻し事例!$A:$A,0)),"")</f>
        <v>8</v>
      </c>
      <c r="K1034" s="5" t="str">
        <f>IFERROR(INDEX(問合せ・差戻し事例!$H:$H,MATCH(F1034,問合せ・差戻し事例!$A:$A,0)),"")</f>
        <v>以下の案件4件について、１．検収書、２．単価やRMベースの売上金額が確認できる資料をご提供頂けますでしょうか。資料については、No.8の「根拠資料」フォルダに、案件ごとのフォルダを作成しましたので、そちらに格納をお願い致します。③については、３．Delivery Orderもご提供頂けますでしょうか。
①【案件名】HTL-16580-150-LH-TCP-LINDE：2875147.7RM（約115百万円）、2026/3/2売上計上
②【案件名】HTL-16580-150-LH-SCP-LINDE：2638834.19RM（約105百万円）、2026/3/2売上計上
③【案件名】HTL-16580-150-LH-SCP-ADDP2&amp;R2：697124.85RM（約27百万円）、2026/3/4売上計上
④【案件名】HTL-16580-150-LH-DALIM：2815175.1RM（約112百万円）、2026/3/16売上計上</v>
      </c>
    </row>
    <row r="1035" spans="1:11" ht="17.5" hidden="1" x14ac:dyDescent="0.6">
      <c r="A1035" s="2">
        <v>1034</v>
      </c>
      <c r="B1035" s="2">
        <v>210</v>
      </c>
      <c r="C1035" s="5">
        <f>IFERROR(INDEX(チェックポイント!$D:$D,MATCH(B1035,チェックポイント!$A:$A,0)),"")</f>
        <v>30</v>
      </c>
      <c r="D1035" s="5" t="str">
        <f>IFERROR(INDEX(チェックポイント!$E:$E,MATCH(B1035,チェックポイント!$A:$A,0)),"")</f>
        <v>収益認識の根拠資料</v>
      </c>
      <c r="E1035" s="5" t="str">
        <f>IFERROR(INDEX(チェックポイント!$F:$F,MATCH(B1035,チェックポイント!$A:$A,0)),"")</f>
        <v>（項目8 提出物30 その他個別事例・恒常的なCP化は要個別判断）</v>
      </c>
      <c r="F1035" s="2">
        <v>1605</v>
      </c>
      <c r="G1035" s="5" t="str">
        <f>IFERROR(INDEX(問合せ・差戻し事例!$F:$F,MATCH(F1035,問合せ・差戻し事例!$A:$A,0)),"")</f>
        <v>グローバル戦略推進本部</v>
      </c>
      <c r="H1035" s="5" t="str">
        <f>IFERROR(INDEX(問合せ・差戻し事例!$E:$E,MATCH(F1035,問合せ・差戻し事例!$A:$A,0)),"")</f>
        <v>上海爱沃特国际贸易有限公司</v>
      </c>
      <c r="I1035" s="5" t="str">
        <f>IFERROR(INDEX(問合せ・差戻し事例!$D:$D,MATCH(F1035,問合せ・差戻し事例!$A:$A,0)),"")</f>
        <v>170200</v>
      </c>
      <c r="J1035" s="5">
        <f>IFERROR(INDEX(問合せ・差戻し事例!$G:$G,MATCH(F1035,問合せ・差戻し事例!$A:$A,0)),"")</f>
        <v>8</v>
      </c>
      <c r="K1035" s="5" t="str">
        <f>IFERROR(INDEX(問合せ・差戻し事例!$H:$H,MATCH(F1035,問合せ・差戻し事例!$A:$A,0)),"")</f>
        <v>①3/16計上、902000元（約20百万円）、案件名（销售出口MNO SAWI-MNO2602_O-甲基-N-硝基-N’-甲基异脲）、顧客名（AIR WATER PERFORMANC）：請求書と中国から日本への出荷資料(3/7出荷）は拝見できましたが、検収書が確認できませんでした。検収書をご提供頂けますでしょうか。併せて、3月16日に売上計上した根拠をご教示頂けますでしょうか。
②3/30計上、1055752.21元（約24百万円）、案件名（销售给厦门肯朴进口海水氧化镁粉TJD-25-246-2/4/5_氧化镁粉(进口)）、顧客名（肯朴(厦门)新材料有限公司）：契約書は拝見できましたが、請求書と検収書は確認できませんでした。請求書と検収書ご提供頂けますでしょうか。
③3/26計上、758246元（約17百万円）、案件名（销售给营口阿部车载电线_贸易事业部-车载项目）、顧客名（营口阿部配线有限公司）：適切な外部根拠資料（数量、単価、計上日の3点が確認できる根拠を具備しているもの）をご提示頂けますでしょうか。
④3/30計上、480743.14元（約11百万円）、案件名（销售给神钢丙烷供应设备维护保养服务费）、顧客名（KOBE STEEL.LTD）：適切な外部根拠資料（数量、単価、計上日の3点が確認できる根拠を具備しているもの）をご提示頂けますでしょうか。</v>
      </c>
    </row>
    <row r="1036" spans="1:11" ht="17.5" hidden="1" x14ac:dyDescent="0.6">
      <c r="A1036" s="2">
        <v>1035</v>
      </c>
      <c r="B1036" s="2">
        <v>296</v>
      </c>
      <c r="C1036" s="5">
        <f>IFERROR(INDEX(チェックポイント!$D:$D,MATCH(B1036,チェックポイント!$A:$A,0)),"")</f>
        <v>30</v>
      </c>
      <c r="D1036" s="5" t="str">
        <f>IFERROR(INDEX(チェックポイント!$E:$E,MATCH(B1036,チェックポイント!$A:$A,0)),"")</f>
        <v>収益認識の根拠資料</v>
      </c>
      <c r="E1036" s="5" t="str">
        <f>IFERROR(INDEX(チェックポイント!$F:$F,MATCH(B1036,チェックポイント!$A:$A,0)),"")</f>
        <v>収益認識基準を満たした売上計上である（根拠資料により、製品・サービス、数量が確認できる）</v>
      </c>
      <c r="F1036" s="2">
        <v>1764</v>
      </c>
      <c r="G1036" s="5" t="str">
        <f>IFERROR(INDEX(問合せ・差戻し事例!$F:$F,MATCH(F1036,問合せ・差戻し事例!$A:$A,0)),"")</f>
        <v xml:space="preserve">エア・ウォーター西日本(株) </v>
      </c>
      <c r="H1036" s="5" t="str">
        <f>IFERROR(INDEX(問合せ・差戻し事例!$E:$E,MATCH(F1036,問合せ・差戻し事例!$A:$A,0)),"")</f>
        <v>福山液酸(株)</v>
      </c>
      <c r="I1036" s="5" t="str">
        <f>IFERROR(INDEX(問合せ・差戻し事例!$D:$D,MATCH(F1036,問合せ・差戻し事例!$A:$A,0)),"")</f>
        <v>240300</v>
      </c>
      <c r="J1036" s="5">
        <f>IFERROR(INDEX(問合せ・差戻し事例!$G:$G,MATCH(F1036,問合せ・差戻し事例!$A:$A,0)),"")</f>
        <v>8</v>
      </c>
      <c r="K1036" s="5" t="str">
        <f>IFERROR(INDEX(問合せ・差戻し事例!$H:$H,MATCH(F1036,問合せ・差戻し事例!$A:$A,0)),"")</f>
        <v>売上高が１件あたり10百万円を超えるものがないことは理解いたしました。
この場合、10百万円を超えないが最低３件は以下の点を確認させていただきたく、以下の資料をご準備をお願いします。
①根拠資料は第三者により作成または承認されたものである
②製品・サービス、数量が確認できる根拠資料
③売上計上日の妥当性が確認できる根拠資料</v>
      </c>
    </row>
    <row r="1037" spans="1:11" ht="17.5" hidden="1" x14ac:dyDescent="0.6">
      <c r="A1037" s="2">
        <v>1036</v>
      </c>
      <c r="B1037" s="2">
        <v>294</v>
      </c>
      <c r="C1037" s="5">
        <f>IFERROR(INDEX(チェックポイント!$D:$D,MATCH(B1037,チェックポイント!$A:$A,0)),"")</f>
        <v>30</v>
      </c>
      <c r="D1037" s="5" t="str">
        <f>IFERROR(INDEX(チェックポイント!$E:$E,MATCH(B1037,チェックポイント!$A:$A,0)),"")</f>
        <v>収益認識の根拠資料</v>
      </c>
      <c r="E1037" s="5" t="str">
        <f>IFERROR(INDEX(チェックポイント!$F:$F,MATCH(B1037,チェックポイント!$A:$A,0)),"")</f>
        <v>1,000万円以上の取引について、根拠資料が提出されている</v>
      </c>
      <c r="F1037" s="2">
        <v>1906</v>
      </c>
      <c r="G1037" s="5" t="str">
        <f>IFERROR(INDEX(問合せ・差戻し事例!$F:$F,MATCH(F1037,問合せ・差戻し事例!$A:$A,0)),"")</f>
        <v/>
      </c>
      <c r="H1037" s="5" t="str">
        <f>IFERROR(INDEX(問合せ・差戻し事例!$E:$E,MATCH(F1037,問合せ・差戻し事例!$A:$A,0)),"")</f>
        <v/>
      </c>
      <c r="I1037" s="5" t="str">
        <f>IFERROR(INDEX(問合せ・差戻し事例!$D:$D,MATCH(F1037,問合せ・差戻し事例!$A:$A,0)),"")</f>
        <v>60201</v>
      </c>
      <c r="J1037" s="5">
        <f>IFERROR(INDEX(問合せ・差戻し事例!$G:$G,MATCH(F1037,問合せ・差戻し事例!$A:$A,0)),"")</f>
        <v>8</v>
      </c>
      <c r="K1037" s="5" t="str">
        <f>IFERROR(INDEX(問合せ・差戻し事例!$H:$H,MATCH(F1037,問合せ・差戻し事例!$A:$A,0)),"")</f>
        <v xml:space="preserve">1,000万円以上の取引について、根拠資料をご提出ください。北海道三井化学様向けの88,253,265円に関するものが対象になります。請求書、（先方からの）支払明細書等が該当する資料になります。
</v>
      </c>
    </row>
    <row r="1038" spans="1:11" ht="17.5" hidden="1" x14ac:dyDescent="0.6">
      <c r="A1038" s="2">
        <v>1037</v>
      </c>
      <c r="B1038" s="2">
        <v>211</v>
      </c>
      <c r="C1038" s="5" t="str">
        <f>IFERROR(INDEX(チェックポイント!$D:$D,MATCH(B1038,チェックポイント!$A:$A,0)),"")</f>
        <v>共通</v>
      </c>
      <c r="D1038" s="5" t="str">
        <f>IFERROR(INDEX(チェックポイント!$E:$E,MATCH(B1038,チェックポイント!$A:$A,0)),"")</f>
        <v/>
      </c>
      <c r="E1038" s="5" t="str">
        <f>IFERROR(INDEX(チェックポイント!$F:$F,MATCH(B1038,チェックポイント!$A:$A,0)),"")</f>
        <v>（項目8 共通 その他個別事例・恒常的なCP化は要個別判断）</v>
      </c>
      <c r="F1038" s="2">
        <v>89</v>
      </c>
      <c r="G1038" s="5" t="str">
        <f>IFERROR(INDEX(問合せ・差戻し事例!$F:$F,MATCH(F1038,問合せ・差戻し事例!$A:$A,0)),"")</f>
        <v>エア・ウォーター東日本(株)</v>
      </c>
      <c r="H1038" s="5" t="str">
        <f>IFERROR(INDEX(問合せ・差戻し事例!$E:$E,MATCH(F1038,問合せ・差戻し事例!$A:$A,0)),"")</f>
        <v>(株)大森器械店</v>
      </c>
      <c r="I1038" s="5" t="str">
        <f>IFERROR(INDEX(問合せ・差戻し事例!$D:$D,MATCH(F1038,問合せ・差戻し事例!$A:$A,0)),"")</f>
        <v>230600</v>
      </c>
      <c r="J1038" s="5">
        <f>IFERROR(INDEX(問合せ・差戻し事例!$G:$G,MATCH(F1038,問合せ・差戻し事例!$A:$A,0)),"")</f>
        <v>8</v>
      </c>
      <c r="K1038" s="5" t="str">
        <f>IFERROR(INDEX(問合せ・差戻し事例!$H:$H,MATCH(F1038,問合せ・差戻し事例!$A:$A,0)),"")</f>
        <v>・10百万円以上の2件については、収益計上の妥当性の検証を終えました。ただ、全ての売上について、売上計上の妥当性（収益認識基準を満たしているか）を検討したコメントを付すことが求められていますのでお願いいたします。</v>
      </c>
    </row>
    <row r="1039" spans="1:11" ht="17.5" hidden="1" x14ac:dyDescent="0.6">
      <c r="A1039" s="2">
        <v>1038</v>
      </c>
      <c r="B1039" s="2">
        <v>211</v>
      </c>
      <c r="C1039" s="5" t="str">
        <f>IFERROR(INDEX(チェックポイント!$D:$D,MATCH(B1039,チェックポイント!$A:$A,0)),"")</f>
        <v>共通</v>
      </c>
      <c r="D1039" s="5" t="str">
        <f>IFERROR(INDEX(チェックポイント!$E:$E,MATCH(B1039,チェックポイント!$A:$A,0)),"")</f>
        <v/>
      </c>
      <c r="E1039" s="5" t="str">
        <f>IFERROR(INDEX(チェックポイント!$F:$F,MATCH(B1039,チェックポイント!$A:$A,0)),"")</f>
        <v>（項目8 共通 その他個別事例・恒常的なCP化は要個別判断）</v>
      </c>
      <c r="F1039" s="2">
        <v>137</v>
      </c>
      <c r="G1039" s="5" t="str">
        <f>IFERROR(INDEX(問合せ・差戻し事例!$F:$F,MATCH(F1039,問合せ・差戻し事例!$A:$A,0)),"")</f>
        <v/>
      </c>
      <c r="H1039" s="5" t="str">
        <f>IFERROR(INDEX(問合せ・差戻し事例!$E:$E,MATCH(F1039,問合せ・差戻し事例!$A:$A,0)),"")</f>
        <v/>
      </c>
      <c r="I1039" s="5" t="str">
        <f>IFERROR(INDEX(問合せ・差戻し事例!$D:$D,MATCH(F1039,問合せ・差戻し事例!$A:$A,0)),"")</f>
        <v>230301</v>
      </c>
      <c r="J1039" s="5">
        <f>IFERROR(INDEX(問合せ・差戻し事例!$G:$G,MATCH(F1039,問合せ・差戻し事例!$A:$A,0)),"")</f>
        <v>8</v>
      </c>
      <c r="K1039" s="5" t="str">
        <f>IFERROR(INDEX(問合せ・差戻し事例!$H:$H,MATCH(F1039,問合せ・差戻し事例!$A:$A,0)),"")</f>
        <v>3月の売上合計は380百万円あるかと思いますが、売掛金側からデータを抽出しておられるので貸方税抜金額が88百万円しかなく、取引が網羅的に抽出されていないのではないかと思います。</v>
      </c>
    </row>
    <row r="1040" spans="1:11" ht="17.5" hidden="1" x14ac:dyDescent="0.6">
      <c r="A1040" s="2">
        <v>1039</v>
      </c>
      <c r="B1040" s="2">
        <v>211</v>
      </c>
      <c r="C1040" s="5" t="str">
        <f>IFERROR(INDEX(チェックポイント!$D:$D,MATCH(B1040,チェックポイント!$A:$A,0)),"")</f>
        <v>共通</v>
      </c>
      <c r="D1040" s="5" t="str">
        <f>IFERROR(INDEX(チェックポイント!$E:$E,MATCH(B1040,チェックポイント!$A:$A,0)),"")</f>
        <v/>
      </c>
      <c r="E1040" s="5" t="str">
        <f>IFERROR(INDEX(チェックポイント!$F:$F,MATCH(B1040,チェックポイント!$A:$A,0)),"")</f>
        <v>（項目8 共通 その他個別事例・恒常的なCP化は要個別判断）</v>
      </c>
      <c r="F1040" s="2">
        <v>144</v>
      </c>
      <c r="G1040" s="5" t="str">
        <f>IFERROR(INDEX(問合せ・差戻し事例!$F:$F,MATCH(F1040,問合せ・差戻し事例!$A:$A,0)),"")</f>
        <v/>
      </c>
      <c r="H1040" s="5" t="str">
        <f>IFERROR(INDEX(問合せ・差戻し事例!$E:$E,MATCH(F1040,問合せ・差戻し事例!$A:$A,0)),"")</f>
        <v/>
      </c>
      <c r="I1040" s="5" t="str">
        <f>IFERROR(INDEX(問合せ・差戻し事例!$D:$D,MATCH(F1040,問合せ・差戻し事例!$A:$A,0)),"")</f>
        <v>230301</v>
      </c>
      <c r="J1040" s="5">
        <f>IFERROR(INDEX(問合せ・差戻し事例!$G:$G,MATCH(F1040,問合せ・差戻し事例!$A:$A,0)),"")</f>
        <v>8</v>
      </c>
      <c r="K1040" s="5" t="str">
        <f>IFERROR(INDEX(問合せ・差戻し事例!$H:$H,MATCH(F1040,問合せ・差戻し事例!$A:$A,0)),"")</f>
        <v>売上側からの明細も拝見しました。その上でお伺いします。
10Mを超える取引は少なくとも以下の6件はあると思います。以下のすべてについて、売上を証明する外部証憑の提出が求められていますが、フォルダ内から探すことが困難でした。どのファイルが該当するのか教えていただけますでしょうか。もし、グループ内への販売は省略し、外部のみを対象としたのならその旨も教えてください。
①東MS信州大学医学部附属病院//MS-AD0521（中日本ﾒﾃﾞｨｶﾙﾘﾝｸ_MS）￥14,550,000
➁東MS相澤病院//MS-AD0545（上條器械_MS）￥17,300,480
③東MS相澤病院//MS-AD0545（上條器械_MS）￥10,900,000
④東MS各ユーザー/関東AW/MS-AD0221入間-01（ｴｱ･ｳｫｰﾀｰ東日本_MS）￥17,289,422
⑤東MSかとう腎・泌尿器科クリニック/関東AW/MS-AD0221入間-03（ｴｱ･ｳｫｰﾀｰ東日本_MS）￥10,020,000
⑥東MS新潟大学医歯学総合病院/AWMH/CSM-AD0096（ｴｱ･ｳｫｰﾀｰ東日本_CSM）￥10,330,000
※上記①➁③について、取引先申請の稟議は拝見しました。</v>
      </c>
    </row>
    <row r="1041" spans="1:11" ht="17.5" hidden="1" x14ac:dyDescent="0.6">
      <c r="A1041" s="2">
        <v>1040</v>
      </c>
      <c r="B1041" s="2">
        <v>50</v>
      </c>
      <c r="C1041" s="5" t="str">
        <f>IFERROR(INDEX(チェックポイント!$D:$D,MATCH(B1041,チェックポイント!$A:$A,0)),"")</f>
        <v>共通</v>
      </c>
      <c r="D1041" s="5" t="str">
        <f>IFERROR(INDEX(チェックポイント!$E:$E,MATCH(B1041,チェックポイント!$A:$A,0)),"")</f>
        <v/>
      </c>
      <c r="E1041" s="5" t="str">
        <f>IFERROR(INDEX(チェックポイント!$F:$F,MATCH(B1041,チェックポイント!$A:$A,0)),"")</f>
        <v>全ての明細について売上計上の妥当性（収益認識基準の充足）を検討したコメントが提出されているか。</v>
      </c>
      <c r="F1041" s="2">
        <v>146</v>
      </c>
      <c r="G1041" s="5" t="str">
        <f>IFERROR(INDEX(問合せ・差戻し事例!$F:$F,MATCH(F1041,問合せ・差戻し事例!$A:$A,0)),"")</f>
        <v>エア・ウォーター東日本(株)</v>
      </c>
      <c r="H1041" s="5" t="str">
        <f>IFERROR(INDEX(問合せ・差戻し事例!$E:$E,MATCH(F1041,問合せ・差戻し事例!$A:$A,0)),"")</f>
        <v>相模原液酸(株)</v>
      </c>
      <c r="I1041" s="5" t="str">
        <f>IFERROR(INDEX(問合せ・差戻し事例!$D:$D,MATCH(F1041,問合せ・差戻し事例!$A:$A,0)),"")</f>
        <v>230800</v>
      </c>
      <c r="J1041" s="5">
        <f>IFERROR(INDEX(問合せ・差戻し事例!$G:$G,MATCH(F1041,問合せ・差戻し事例!$A:$A,0)),"")</f>
        <v>8</v>
      </c>
      <c r="K1041" s="5" t="str">
        <f>IFERROR(INDEX(問合せ・差戻し事例!$H:$H,MATCH(F1041,問合せ・差戻し事例!$A:$A,0)),"")</f>
        <v>No.125について「コメントを追記いたしました。資料については根拠資料フォルダ内に格納済みです」とご回答いただきましたが、資料が提出されていないかと存じますので、再度ご確認いただけますでしょうか。</v>
      </c>
    </row>
    <row r="1042" spans="1:11" ht="17.5" hidden="1" x14ac:dyDescent="0.6">
      <c r="A1042" s="2">
        <v>1041</v>
      </c>
      <c r="B1042" s="2">
        <v>50</v>
      </c>
      <c r="C1042" s="5" t="str">
        <f>IFERROR(INDEX(チェックポイント!$D:$D,MATCH(B1042,チェックポイント!$A:$A,0)),"")</f>
        <v>共通</v>
      </c>
      <c r="D1042" s="5" t="str">
        <f>IFERROR(INDEX(チェックポイント!$E:$E,MATCH(B1042,チェックポイント!$A:$A,0)),"")</f>
        <v/>
      </c>
      <c r="E1042" s="5" t="str">
        <f>IFERROR(INDEX(チェックポイント!$F:$F,MATCH(B1042,チェックポイント!$A:$A,0)),"")</f>
        <v>全ての明細について売上計上の妥当性（収益認識基準の充足）を検討したコメントが提出されているか。</v>
      </c>
      <c r="F1042" s="2">
        <v>178</v>
      </c>
      <c r="G1042" s="5" t="str">
        <f>IFERROR(INDEX(問合せ・差戻し事例!$F:$F,MATCH(F1042,問合せ・差戻し事例!$A:$A,0)),"")</f>
        <v xml:space="preserve">エア・ウォーター北海道(株) </v>
      </c>
      <c r="H1042" s="5" t="str">
        <f>IFERROR(INDEX(問合せ・差戻し事例!$E:$E,MATCH(F1042,問合せ・差戻し事例!$A:$A,0)),"")</f>
        <v>(株)ホクエイ</v>
      </c>
      <c r="I1042" s="5" t="str">
        <f>IFERROR(INDEX(問合せ・差戻し事例!$D:$D,MATCH(F1042,問合せ・差戻し事例!$A:$A,0)),"")</f>
        <v>220500</v>
      </c>
      <c r="J1042" s="5">
        <f>IFERROR(INDEX(問合せ・差戻し事例!$G:$G,MATCH(F1042,問合せ・差戻し事例!$A:$A,0)),"")</f>
        <v>8</v>
      </c>
      <c r="K1042" s="5" t="str">
        <f>IFERROR(INDEX(問合せ・差戻し事例!$H:$H,MATCH(F1042,問合せ・差戻し事例!$A:$A,0)),"")</f>
        <v>・全ての売上に対して売上計上の妥当性（収益認識基準を満たしているか）を検討したコメントの記載をお願いします</v>
      </c>
    </row>
    <row r="1043" spans="1:11" ht="17.5" hidden="1" x14ac:dyDescent="0.6">
      <c r="A1043" s="2">
        <v>1042</v>
      </c>
      <c r="B1043" s="2">
        <v>50</v>
      </c>
      <c r="C1043" s="5" t="str">
        <f>IFERROR(INDEX(チェックポイント!$D:$D,MATCH(B1043,チェックポイント!$A:$A,0)),"")</f>
        <v>共通</v>
      </c>
      <c r="D1043" s="5" t="str">
        <f>IFERROR(INDEX(チェックポイント!$E:$E,MATCH(B1043,チェックポイント!$A:$A,0)),"")</f>
        <v/>
      </c>
      <c r="E1043" s="5" t="str">
        <f>IFERROR(INDEX(チェックポイント!$F:$F,MATCH(B1043,チェックポイント!$A:$A,0)),"")</f>
        <v>全ての明細について売上計上の妥当性（収益認識基準の充足）を検討したコメントが提出されているか。</v>
      </c>
      <c r="F1043" s="2">
        <v>230</v>
      </c>
      <c r="G1043" s="5" t="str">
        <f>IFERROR(INDEX(問合せ・差戻し事例!$F:$F,MATCH(F1043,問合せ・差戻し事例!$A:$A,0)),"")</f>
        <v xml:space="preserve">飲料ユニット </v>
      </c>
      <c r="H1043" s="5" t="str">
        <f>IFERROR(INDEX(問合せ・差戻し事例!$E:$E,MATCH(F1043,問合せ・差戻し事例!$A:$A,0)),"")</f>
        <v>ゴールドパック(株)</v>
      </c>
      <c r="I1043" s="5" t="str">
        <f>IFERROR(INDEX(問合せ・差戻し事例!$D:$D,MATCH(F1043,問合せ・差戻し事例!$A:$A,0)),"")</f>
        <v>130100</v>
      </c>
      <c r="J1043" s="5">
        <f>IFERROR(INDEX(問合せ・差戻し事例!$G:$G,MATCH(F1043,問合せ・差戻し事例!$A:$A,0)),"")</f>
        <v>8</v>
      </c>
      <c r="K1043" s="5" t="str">
        <f>IFERROR(INDEX(問合せ・差戻し事例!$H:$H,MATCH(F1043,問合せ・差戻し事例!$A:$A,0)),"")</f>
        <v>・10百万円以下の全ての明細に対しても売上計上の妥当性（収益認識基準を満たしているか）を検討したコメントの記載をお願いいたします。
・外注出来高報告システム上、伝票No.U2603029223-003、U2603029235-002の数量の確認ができませんでした。見落としがあれば恐縮ですがご確認いただけますでしょうか。</v>
      </c>
    </row>
    <row r="1044" spans="1:11" ht="17.5" hidden="1" x14ac:dyDescent="0.6">
      <c r="A1044" s="2">
        <v>1043</v>
      </c>
      <c r="B1044" s="2">
        <v>297</v>
      </c>
      <c r="C1044" s="5" t="str">
        <f>IFERROR(INDEX(チェックポイント!$D:$D,MATCH(B1044,チェックポイント!$A:$A,0)),"")</f>
        <v>共通</v>
      </c>
      <c r="D1044" s="5" t="str">
        <f>IFERROR(INDEX(チェックポイント!$E:$E,MATCH(B1044,チェックポイント!$A:$A,0)),"")</f>
        <v/>
      </c>
      <c r="E1044" s="5" t="str">
        <f>IFERROR(INDEX(チェックポイント!$F:$F,MATCH(B1044,チェックポイント!$A:$A,0)),"")</f>
        <v>26年3月単月の全ての売上明細が提出されている（試算表との一致が確認できる）</v>
      </c>
      <c r="F1044" s="2">
        <v>329</v>
      </c>
      <c r="G1044" s="5" t="str">
        <f>IFERROR(INDEX(問合せ・差戻し事例!$F:$F,MATCH(F1044,問合せ・差戻し事例!$A:$A,0)),"")</f>
        <v>フーズユニット</v>
      </c>
      <c r="H1044" s="5" t="str">
        <f>IFERROR(INDEX(問合せ・差戻し事例!$E:$E,MATCH(F1044,問合せ・差戻し事例!$A:$A,0)),"")</f>
        <v>(株)プリンス</v>
      </c>
      <c r="I1044" s="5" t="str">
        <f>IFERROR(INDEX(問合せ・差戻し事例!$D:$D,MATCH(F1044,問合せ・差戻し事例!$A:$A,0)),"")</f>
        <v>110202</v>
      </c>
      <c r="J1044" s="5">
        <f>IFERROR(INDEX(問合せ・差戻し事例!$G:$G,MATCH(F1044,問合せ・差戻し事例!$A:$A,0)),"")</f>
        <v>8</v>
      </c>
      <c r="K1044" s="5" t="str">
        <f>IFERROR(INDEX(問合せ・差戻し事例!$H:$H,MATCH(F1044,問合せ・差戻し事例!$A:$A,0)),"")</f>
        <v>資料をご提供いただき、ありがとうございました。
・試算表との一致確認をした結果を証跡としてご提示ください
・顧客が納品を受けたことを示す資料（数量・単価・計上日を確認できる資料）のご提供は可能でしょうか</v>
      </c>
    </row>
    <row r="1045" spans="1:11" ht="17.5" hidden="1" x14ac:dyDescent="0.6">
      <c r="A1045" s="2">
        <v>1044</v>
      </c>
      <c r="B1045" s="2">
        <v>297</v>
      </c>
      <c r="C1045" s="5" t="str">
        <f>IFERROR(INDEX(チェックポイント!$D:$D,MATCH(B1045,チェックポイント!$A:$A,0)),"")</f>
        <v>共通</v>
      </c>
      <c r="D1045" s="5" t="str">
        <f>IFERROR(INDEX(チェックポイント!$E:$E,MATCH(B1045,チェックポイント!$A:$A,0)),"")</f>
        <v/>
      </c>
      <c r="E1045" s="5" t="str">
        <f>IFERROR(INDEX(チェックポイント!$F:$F,MATCH(B1045,チェックポイント!$A:$A,0)),"")</f>
        <v>26年3月単月の全ての売上明細が提出されている（試算表との一致が確認できる）</v>
      </c>
      <c r="F1045" s="2">
        <v>335</v>
      </c>
      <c r="G1045" s="5" t="str">
        <f>IFERROR(INDEX(問合せ・差戻し事例!$F:$F,MATCH(F1045,問合せ・差戻し事例!$A:$A,0)),"")</f>
        <v>フーズユニット</v>
      </c>
      <c r="H1045" s="5" t="str">
        <f>IFERROR(INDEX(問合せ・差戻し事例!$E:$E,MATCH(F1045,問合せ・差戻し事例!$A:$A,0)),"")</f>
        <v>(株)プリンス</v>
      </c>
      <c r="I1045" s="5" t="str">
        <f>IFERROR(INDEX(問合せ・差戻し事例!$D:$D,MATCH(F1045,問合せ・差戻し事例!$A:$A,0)),"")</f>
        <v>110202</v>
      </c>
      <c r="J1045" s="5">
        <f>IFERROR(INDEX(問合せ・差戻し事例!$G:$G,MATCH(F1045,問合せ・差戻し事例!$A:$A,0)),"")</f>
        <v>8</v>
      </c>
      <c r="K1045" s="5" t="str">
        <f>IFERROR(INDEX(問合せ・差戻し事例!$H:$H,MATCH(F1045,問合せ・差戻し事例!$A:$A,0)),"")</f>
        <v>・先般「毎月、前月の暫定計上の洗替及び当月の暫定計上をおこなっておりますので、売上データと試算表は一致しません。」とご回答いただきました。具体的に１つの例（2026年3月・ファミマのみなど）で構いませんので、売上高の計上額の確認のための計算資料を作成いただけますでしょうか。（▲2月暫定計上額xx円＋3月暫定計上額xxx円　など）</v>
      </c>
    </row>
    <row r="1046" spans="1:11" ht="17.5" hidden="1" x14ac:dyDescent="0.6">
      <c r="A1046" s="2">
        <v>1045</v>
      </c>
      <c r="B1046" s="2">
        <v>211</v>
      </c>
      <c r="C1046" s="5" t="str">
        <f>IFERROR(INDEX(チェックポイント!$D:$D,MATCH(B1046,チェックポイント!$A:$A,0)),"")</f>
        <v>共通</v>
      </c>
      <c r="D1046" s="5" t="str">
        <f>IFERROR(INDEX(チェックポイント!$E:$E,MATCH(B1046,チェックポイント!$A:$A,0)),"")</f>
        <v/>
      </c>
      <c r="E1046" s="5" t="str">
        <f>IFERROR(INDEX(チェックポイント!$F:$F,MATCH(B1046,チェックポイント!$A:$A,0)),"")</f>
        <v>（項目8 共通 その他個別事例・恒常的なCP化は要個別判断）</v>
      </c>
      <c r="F1046" s="2">
        <v>338</v>
      </c>
      <c r="G1046" s="5" t="str">
        <f>IFERROR(INDEX(問合せ・差戻し事例!$F:$F,MATCH(F1046,問合せ・差戻し事例!$A:$A,0)),"")</f>
        <v>フーズユニット</v>
      </c>
      <c r="H1046" s="5" t="str">
        <f>IFERROR(INDEX(問合せ・差戻し事例!$E:$E,MATCH(F1046,問合せ・差戻し事例!$A:$A,0)),"")</f>
        <v>(株)プリンス</v>
      </c>
      <c r="I1046" s="5" t="str">
        <f>IFERROR(INDEX(問合せ・差戻し事例!$D:$D,MATCH(F1046,問合せ・差戻し事例!$A:$A,0)),"")</f>
        <v>110202</v>
      </c>
      <c r="J1046" s="5">
        <f>IFERROR(INDEX(問合せ・差戻し事例!$G:$G,MATCH(F1046,問合せ・差戻し事例!$A:$A,0)),"")</f>
        <v>8</v>
      </c>
      <c r="K1046" s="5" t="str">
        <f>IFERROR(INDEX(問合せ・差戻し事例!$H:$H,MATCH(F1046,問合せ・差戻し事例!$A:$A,0)),"")</f>
        <v>・資料を追加いただき、ありがとうございました。追加資料の「支払通知書前月分計上額」を確認できる資料は格納いただけておりますでしょうか。確認できませんでしたため、ご教示いただきたく。
（日本コムサ社フォルダの支払明細書と同項目の金額が一致せず確認できなかったため確認させてください）</v>
      </c>
    </row>
    <row r="1047" spans="1:11" ht="17.5" hidden="1" x14ac:dyDescent="0.6">
      <c r="A1047" s="2">
        <v>1046</v>
      </c>
      <c r="B1047" s="2">
        <v>211</v>
      </c>
      <c r="C1047" s="5" t="str">
        <f>IFERROR(INDEX(チェックポイント!$D:$D,MATCH(B1047,チェックポイント!$A:$A,0)),"")</f>
        <v>共通</v>
      </c>
      <c r="D1047" s="5" t="str">
        <f>IFERROR(INDEX(チェックポイント!$E:$E,MATCH(B1047,チェックポイント!$A:$A,0)),"")</f>
        <v/>
      </c>
      <c r="E1047" s="5" t="str">
        <f>IFERROR(INDEX(チェックポイント!$F:$F,MATCH(B1047,チェックポイント!$A:$A,0)),"")</f>
        <v>（項目8 共通 その他個別事例・恒常的なCP化は要個別判断）</v>
      </c>
      <c r="F1047" s="2">
        <v>371</v>
      </c>
      <c r="G1047" s="5" t="str">
        <f>IFERROR(INDEX(問合せ・差戻し事例!$F:$F,MATCH(F1047,問合せ・差戻し事例!$A:$A,0)),"")</f>
        <v>フーズユニット</v>
      </c>
      <c r="H1047" s="5" t="str">
        <f>IFERROR(INDEX(問合せ・差戻し事例!$E:$E,MATCH(F1047,問合せ・差戻し事例!$A:$A,0)),"")</f>
        <v>(株)プリンス</v>
      </c>
      <c r="I1047" s="5" t="str">
        <f>IFERROR(INDEX(問合せ・差戻し事例!$D:$D,MATCH(F1047,問合せ・差戻し事例!$A:$A,0)),"")</f>
        <v>110202</v>
      </c>
      <c r="J1047" s="5">
        <f>IFERROR(INDEX(問合せ・差戻し事例!$G:$G,MATCH(F1047,問合せ・差戻し事例!$A:$A,0)),"")</f>
        <v>8</v>
      </c>
      <c r="K1047" s="5" t="str">
        <f>IFERROR(INDEX(問合せ・差戻し事例!$H:$H,MATCH(F1047,問合せ・差戻し事例!$A:$A,0)),"")</f>
        <v>26/3/31の伝票No.000022におきまして、ファミリーマート3月分の売上が22,594,838円（税抜）が計上されているかと存じます。こちら、支払通知書の3月分（証憑名：058203_0096_058203_株式会社プリンス_202603_20260407_支払通知書_買掛下_1）に記載の金額と異なるようにお見受けしております。消費税を考慮しても金額が異なるようにお見受けしておりますが、金額が異なる理由をご教示下さい</v>
      </c>
    </row>
    <row r="1048" spans="1:11" ht="17.5" hidden="1" x14ac:dyDescent="0.6">
      <c r="A1048" s="2">
        <v>1047</v>
      </c>
      <c r="B1048" s="2">
        <v>211</v>
      </c>
      <c r="C1048" s="5" t="str">
        <f>IFERROR(INDEX(チェックポイント!$D:$D,MATCH(B1048,チェックポイント!$A:$A,0)),"")</f>
        <v>共通</v>
      </c>
      <c r="D1048" s="5" t="str">
        <f>IFERROR(INDEX(チェックポイント!$E:$E,MATCH(B1048,チェックポイント!$A:$A,0)),"")</f>
        <v/>
      </c>
      <c r="E1048" s="5" t="str">
        <f>IFERROR(INDEX(チェックポイント!$F:$F,MATCH(B1048,チェックポイント!$A:$A,0)),"")</f>
        <v>（項目8 共通 その他個別事例・恒常的なCP化は要個別判断）</v>
      </c>
      <c r="F1048" s="2">
        <v>490</v>
      </c>
      <c r="G1048" s="5" t="str">
        <f>IFERROR(INDEX(問合せ・差戻し事例!$F:$F,MATCH(F1048,問合せ・差戻し事例!$A:$A,0)),"")</f>
        <v>デンタルケアユニット</v>
      </c>
      <c r="H1048" s="5" t="str">
        <f>IFERROR(INDEX(問合せ・差戻し事例!$E:$E,MATCH(F1048,問合せ・差戻し事例!$A:$A,0)),"")</f>
        <v>(株)サクラ歯研</v>
      </c>
      <c r="I1048" s="5" t="str">
        <f>IFERROR(INDEX(問合せ・差戻し事例!$D:$D,MATCH(F1048,問合せ・差戻し事例!$A:$A,0)),"")</f>
        <v>100201</v>
      </c>
      <c r="J1048" s="5">
        <f>IFERROR(INDEX(問合せ・差戻し事例!$G:$G,MATCH(F1048,問合せ・差戻し事例!$A:$A,0)),"")</f>
        <v>8</v>
      </c>
      <c r="K1048" s="5" t="str">
        <f>IFERROR(INDEX(問合せ・差戻し事例!$H:$H,MATCH(F1048,問合せ・差戻し事例!$A:$A,0)),"")</f>
        <v>26年3月分の試算表、売上元帳をご提出ください</v>
      </c>
    </row>
    <row r="1049" spans="1:11" ht="17.5" hidden="1" x14ac:dyDescent="0.6">
      <c r="A1049" s="2">
        <v>1048</v>
      </c>
      <c r="B1049" s="2">
        <v>297</v>
      </c>
      <c r="C1049" s="5" t="str">
        <f>IFERROR(INDEX(チェックポイント!$D:$D,MATCH(B1049,チェックポイント!$A:$A,0)),"")</f>
        <v>共通</v>
      </c>
      <c r="D1049" s="5" t="str">
        <f>IFERROR(INDEX(チェックポイント!$E:$E,MATCH(B1049,チェックポイント!$A:$A,0)),"")</f>
        <v/>
      </c>
      <c r="E1049" s="5" t="str">
        <f>IFERROR(INDEX(チェックポイント!$F:$F,MATCH(B1049,チェックポイント!$A:$A,0)),"")</f>
        <v>26年3月単月の全ての売上明細が提出されている（試算表との一致が確認できる）</v>
      </c>
      <c r="F1049" s="2">
        <v>499</v>
      </c>
      <c r="G1049" s="5" t="str">
        <f>IFERROR(INDEX(問合せ・差戻し事例!$F:$F,MATCH(F1049,問合せ・差戻し事例!$A:$A,0)),"")</f>
        <v>デンタルケアユニット</v>
      </c>
      <c r="H1049" s="5" t="str">
        <f>IFERROR(INDEX(問合せ・差戻し事例!$E:$E,MATCH(F1049,問合せ・差戻し事例!$A:$A,0)),"")</f>
        <v>(株)マロンスタイル</v>
      </c>
      <c r="I1049" s="5" t="str">
        <f>IFERROR(INDEX(問合せ・差戻し事例!$D:$D,MATCH(F1049,問合せ・差戻し事例!$A:$A,0)),"")</f>
        <v>100210</v>
      </c>
      <c r="J1049" s="5">
        <f>IFERROR(INDEX(問合せ・差戻し事例!$G:$G,MATCH(F1049,問合せ・差戻し事例!$A:$A,0)),"")</f>
        <v>8</v>
      </c>
      <c r="K1049" s="5" t="str">
        <f>IFERROR(INDEX(問合せ・差戻し事例!$H:$H,MATCH(F1049,問合せ・差戻し事例!$A:$A,0)),"")</f>
        <v>No.69の更問
3月分の明細をご提出いただけますと幸いです。網羅性確認のため、試算表との一致確認をした結果を証跡としてご提出ください。</v>
      </c>
    </row>
    <row r="1050" spans="1:11" ht="17.5" hidden="1" x14ac:dyDescent="0.6">
      <c r="A1050" s="2">
        <v>1049</v>
      </c>
      <c r="B1050" s="2">
        <v>211</v>
      </c>
      <c r="C1050" s="5" t="str">
        <f>IFERROR(INDEX(チェックポイント!$D:$D,MATCH(B1050,チェックポイント!$A:$A,0)),"")</f>
        <v>共通</v>
      </c>
      <c r="D1050" s="5" t="str">
        <f>IFERROR(INDEX(チェックポイント!$E:$E,MATCH(B1050,チェックポイント!$A:$A,0)),"")</f>
        <v/>
      </c>
      <c r="E1050" s="5" t="str">
        <f>IFERROR(INDEX(チェックポイント!$F:$F,MATCH(B1050,チェックポイント!$A:$A,0)),"")</f>
        <v>（項目8 共通 その他個別事例・恒常的なCP化は要個別判断）</v>
      </c>
      <c r="F1050" s="2">
        <v>549</v>
      </c>
      <c r="G1050" s="5" t="str">
        <f>IFERROR(INDEX(問合せ・差戻し事例!$F:$F,MATCH(F1050,問合せ・差戻し事例!$A:$A,0)),"")</f>
        <v>デンタルケアユニット</v>
      </c>
      <c r="H1050" s="5" t="str">
        <f>IFERROR(INDEX(問合せ・差戻し事例!$E:$E,MATCH(F1050,問合せ・差戻し事例!$A:$A,0)),"")</f>
        <v>(株)歯愛メディカル</v>
      </c>
      <c r="I1050" s="5" t="str">
        <f>IFERROR(INDEX(問合せ・差戻し事例!$D:$D,MATCH(F1050,問合せ・差戻し事例!$A:$A,0)),"")</f>
        <v>100200</v>
      </c>
      <c r="J1050" s="5">
        <f>IFERROR(INDEX(問合せ・差戻し事例!$G:$G,MATCH(F1050,問合せ・差戻し事例!$A:$A,0)),"")</f>
        <v>8</v>
      </c>
      <c r="K1050" s="5" t="str">
        <f>IFERROR(INDEX(問合せ・差戻し事例!$H:$H,MATCH(F1050,問合せ・差戻し事例!$A:$A,0)),"")</f>
        <v>物販(ECサイトを通る売上高)について、ヤマト/佐川等の外部サイトから取得した2026年3月分の伝票番号データをご提出ください
また、どの業者のものか分かるようにしていただけますと幸いです</v>
      </c>
    </row>
    <row r="1051" spans="1:11" ht="17.5" hidden="1" x14ac:dyDescent="0.6">
      <c r="A1051" s="2">
        <v>1050</v>
      </c>
      <c r="B1051" s="2">
        <v>211</v>
      </c>
      <c r="C1051" s="5" t="str">
        <f>IFERROR(INDEX(チェックポイント!$D:$D,MATCH(B1051,チェックポイント!$A:$A,0)),"")</f>
        <v>共通</v>
      </c>
      <c r="D1051" s="5" t="str">
        <f>IFERROR(INDEX(チェックポイント!$E:$E,MATCH(B1051,チェックポイント!$A:$A,0)),"")</f>
        <v/>
      </c>
      <c r="E1051" s="5" t="str">
        <f>IFERROR(INDEX(チェックポイント!$F:$F,MATCH(B1051,チェックポイント!$A:$A,0)),"")</f>
        <v>（項目8 共通 その他個別事例・恒常的なCP化は要個別判断）</v>
      </c>
      <c r="F1051" s="2">
        <v>569</v>
      </c>
      <c r="G1051" s="5" t="str">
        <f>IFERROR(INDEX(問合せ・差戻し事例!$F:$F,MATCH(F1051,問合せ・差戻し事例!$A:$A,0)),"")</f>
        <v>デンタルケアユニット</v>
      </c>
      <c r="H1051" s="5" t="str">
        <f>IFERROR(INDEX(問合せ・差戻し事例!$E:$E,MATCH(F1051,問合せ・差戻し事例!$A:$A,0)),"")</f>
        <v>(株)ナイキ歯研</v>
      </c>
      <c r="I1051" s="5" t="str">
        <f>IFERROR(INDEX(問合せ・差戻し事例!$D:$D,MATCH(F1051,問合せ・差戻し事例!$A:$A,0)),"")</f>
        <v>100205</v>
      </c>
      <c r="J1051" s="5">
        <f>IFERROR(INDEX(問合せ・差戻し事例!$G:$G,MATCH(F1051,問合せ・差戻し事例!$A:$A,0)),"")</f>
        <v>8</v>
      </c>
      <c r="K1051" s="5" t="str">
        <f>IFERROR(INDEX(問合せ・差戻し事例!$H:$H,MATCH(F1051,問合せ・差戻し事例!$A:$A,0)),"")</f>
        <v>・試算表との突合タブから差異の売り上げに対する説明を拝見いたしました。大変お手数ではございますが、具体的にどのように売上計上の妥当性を判断したのか、そのプロセスや参照した資料を各取引に対して記載して頂けると幸いです。例として、 顧客A工業の署名・捺印がある検収書（日付：2026/3/25）の原本を確認。契約上の履行義務が期末日までに完了し、顧客への支配が移転していることが客観的に証明されている、などのように各取引に対してどのように売上計上日及び金額/数量/サービスが妥当と判断したのかその過程を記載して頂けると幸いです。</v>
      </c>
    </row>
    <row r="1052" spans="1:11" ht="17.5" hidden="1" x14ac:dyDescent="0.6">
      <c r="A1052" s="2">
        <v>1051</v>
      </c>
      <c r="B1052" s="2">
        <v>297</v>
      </c>
      <c r="C1052" s="5" t="str">
        <f>IFERROR(INDEX(チェックポイント!$D:$D,MATCH(B1052,チェックポイント!$A:$A,0)),"")</f>
        <v>共通</v>
      </c>
      <c r="D1052" s="5" t="str">
        <f>IFERROR(INDEX(チェックポイント!$E:$E,MATCH(B1052,チェックポイント!$A:$A,0)),"")</f>
        <v/>
      </c>
      <c r="E1052" s="5" t="str">
        <f>IFERROR(INDEX(チェックポイント!$F:$F,MATCH(B1052,チェックポイント!$A:$A,0)),"")</f>
        <v>26年3月単月の全ての売上明細が提出されている（試算表との一致が確認できる）</v>
      </c>
      <c r="F1052" s="2">
        <v>848</v>
      </c>
      <c r="G1052" s="5" t="str">
        <f>IFERROR(INDEX(問合せ・差戻し事例!$F:$F,MATCH(F1052,問合せ・差戻し事例!$A:$A,0)),"")</f>
        <v>デジタルユニット</v>
      </c>
      <c r="H1052" s="5" t="str">
        <f>IFERROR(INDEX(問合せ・差戻し事例!$E:$E,MATCH(F1052,問合せ・差戻し事例!$A:$A,0)),"")</f>
        <v>ATNグラファイト・テクノロジー(株)</v>
      </c>
      <c r="I1052" s="5" t="str">
        <f>IFERROR(INDEX(問合せ・差戻し事例!$D:$D,MATCH(F1052,問合せ・差戻し事例!$A:$A,0)),"")</f>
        <v>010601</v>
      </c>
      <c r="J1052" s="5">
        <f>IFERROR(INDEX(問合せ・差戻し事例!$G:$G,MATCH(F1052,問合せ・差戻し事例!$A:$A,0)),"")</f>
        <v>8</v>
      </c>
      <c r="K1052" s="5" t="str">
        <f>IFERROR(INDEX(問合せ・差戻し事例!$H:$H,MATCH(F1052,問合せ・差戻し事例!$A:$A,0)),"")</f>
        <v>・ご送付いただいた試算表と売上明細の合計が一致しておりません。網羅性の確認のため、試算表の売上高と整合する売上明細（全体）データをご提供いただくとともに、各取引に対して、収益認識に関する貴社の判断結果を記載ください。（10百万円を超える取引は東洋炭素とAWPCのみであることを確認するため。）</v>
      </c>
    </row>
    <row r="1053" spans="1:11" ht="17.5" hidden="1" x14ac:dyDescent="0.6">
      <c r="A1053" s="2">
        <v>1052</v>
      </c>
      <c r="B1053" s="2">
        <v>211</v>
      </c>
      <c r="C1053" s="5" t="str">
        <f>IFERROR(INDEX(チェックポイント!$D:$D,MATCH(B1053,チェックポイント!$A:$A,0)),"")</f>
        <v>共通</v>
      </c>
      <c r="D1053" s="5" t="str">
        <f>IFERROR(INDEX(チェックポイント!$E:$E,MATCH(B1053,チェックポイント!$A:$A,0)),"")</f>
        <v/>
      </c>
      <c r="E1053" s="5" t="str">
        <f>IFERROR(INDEX(チェックポイント!$F:$F,MATCH(B1053,チェックポイント!$A:$A,0)),"")</f>
        <v>（項目8 共通 その他個別事例・恒常的なCP化は要個別判断）</v>
      </c>
      <c r="F1053" s="2">
        <v>910</v>
      </c>
      <c r="G1053" s="5" t="str">
        <f>IFERROR(INDEX(問合せ・差戻し事例!$F:$F,MATCH(F1053,問合せ・差戻し事例!$A:$A,0)),"")</f>
        <v/>
      </c>
      <c r="H1053" s="5" t="str">
        <f>IFERROR(INDEX(問合せ・差戻し事例!$E:$E,MATCH(F1053,問合せ・差戻し事例!$A:$A,0)),"")</f>
        <v/>
      </c>
      <c r="I1053" s="5" t="str">
        <f>IFERROR(INDEX(問合せ・差戻し事例!$D:$D,MATCH(F1053,問合せ・差戻し事例!$A:$A,0)),"")</f>
        <v>20600</v>
      </c>
      <c r="J1053" s="5">
        <f>IFERROR(INDEX(問合せ・差戻し事例!$G:$G,MATCH(F1053,問合せ・差戻し事例!$A:$A,0)),"")</f>
        <v>8</v>
      </c>
      <c r="K1053" s="5" t="str">
        <f>IFERROR(INDEX(問合せ・差戻し事例!$H:$H,MATCH(F1053,問合せ・差戻し事例!$A:$A,0)),"")</f>
        <v>資料がまったく提出されておりません。作業中にも格納されていないため1次レビューを早期対応お願いします。</v>
      </c>
    </row>
    <row r="1054" spans="1:11" ht="17.5" hidden="1" x14ac:dyDescent="0.6">
      <c r="A1054" s="2">
        <v>1053</v>
      </c>
      <c r="B1054" s="2">
        <v>297</v>
      </c>
      <c r="C1054" s="5" t="str">
        <f>IFERROR(INDEX(チェックポイント!$D:$D,MATCH(B1054,チェックポイント!$A:$A,0)),"")</f>
        <v>共通</v>
      </c>
      <c r="D1054" s="5" t="str">
        <f>IFERROR(INDEX(チェックポイント!$E:$E,MATCH(B1054,チェックポイント!$A:$A,0)),"")</f>
        <v/>
      </c>
      <c r="E1054" s="5" t="str">
        <f>IFERROR(INDEX(チェックポイント!$F:$F,MATCH(B1054,チェックポイント!$A:$A,0)),"")</f>
        <v>26年3月単月の全ての売上明細が提出されている（試算表との一致が確認できる）</v>
      </c>
      <c r="F1054" s="2">
        <v>971</v>
      </c>
      <c r="G1054" s="5" t="str">
        <f>IFERROR(INDEX(問合せ・差戻し事例!$F:$F,MATCH(F1054,問合せ・差戻し事例!$A:$A,0)),"")</f>
        <v xml:space="preserve">インダストリアルガスユニット </v>
      </c>
      <c r="H1054" s="5" t="str">
        <f>IFERROR(INDEX(問合せ・差戻し事例!$E:$E,MATCH(F1054,問合せ・差戻し事例!$A:$A,0)),"")</f>
        <v>メカトロ・アソシエーツ(株)</v>
      </c>
      <c r="I1054" s="5" t="str">
        <f>IFERROR(INDEX(問合せ・差戻し事例!$D:$D,MATCH(F1054,問合せ・差戻し事例!$A:$A,0)),"")</f>
        <v>020100</v>
      </c>
      <c r="J1054" s="5">
        <f>IFERROR(INDEX(問合せ・差戻し事例!$G:$G,MATCH(F1054,問合せ・差戻し事例!$A:$A,0)),"")</f>
        <v>8</v>
      </c>
      <c r="K1054" s="5" t="str">
        <f>IFERROR(INDEX(問合せ・差戻し事例!$H:$H,MATCH(F1054,問合せ・差戻し事例!$A:$A,0)),"")</f>
        <v>08_売上データ_2026.3月期ファイルに関して、月次資産表の売上高と一致していないため、試算表と一致する明細を再作成いただけますでしょうか。</v>
      </c>
    </row>
    <row r="1055" spans="1:11" ht="17.5" hidden="1" x14ac:dyDescent="0.6">
      <c r="A1055" s="2">
        <v>1054</v>
      </c>
      <c r="B1055" s="2">
        <v>211</v>
      </c>
      <c r="C1055" s="5" t="str">
        <f>IFERROR(INDEX(チェックポイント!$D:$D,MATCH(B1055,チェックポイント!$A:$A,0)),"")</f>
        <v>共通</v>
      </c>
      <c r="D1055" s="5" t="str">
        <f>IFERROR(INDEX(チェックポイント!$E:$E,MATCH(B1055,チェックポイント!$A:$A,0)),"")</f>
        <v/>
      </c>
      <c r="E1055" s="5" t="str">
        <f>IFERROR(INDEX(チェックポイント!$F:$F,MATCH(B1055,チェックポイント!$A:$A,0)),"")</f>
        <v>（項目8 共通 その他個別事例・恒常的なCP化は要個別判断）</v>
      </c>
      <c r="F1055" s="2">
        <v>1004</v>
      </c>
      <c r="G1055" s="5" t="str">
        <f>IFERROR(INDEX(問合せ・差戻し事例!$F:$F,MATCH(F1055,問合せ・差戻し事例!$A:$A,0)),"")</f>
        <v xml:space="preserve">インダストリアルガスユニット </v>
      </c>
      <c r="H1055" s="5" t="str">
        <f>IFERROR(INDEX(問合せ・差戻し事例!$E:$E,MATCH(F1055,問合せ・差戻し事例!$A:$A,0)),"")</f>
        <v xml:space="preserve">PT. Indonesia Air Water </v>
      </c>
      <c r="I1055" s="5" t="str">
        <f>IFERROR(INDEX(問合せ・差戻し事例!$D:$D,MATCH(F1055,問合せ・差戻し事例!$A:$A,0)),"")</f>
        <v>020202</v>
      </c>
      <c r="J1055" s="5">
        <f>IFERROR(INDEX(問合せ・差戻し事例!$G:$G,MATCH(F1055,問合せ・差戻し事例!$A:$A,0)),"")</f>
        <v>8</v>
      </c>
      <c r="K1055" s="5" t="str">
        <f>IFERROR(INDEX(問合せ・差戻し事例!$H:$H,MATCH(F1055,問合せ・差戻し事例!$A:$A,0)),"")</f>
        <v xml:space="preserve">Follow-up to No.19
There is a discrepancy in the sales amount between the deliverable file and the TB, as detailed below. Please check and explain the reason for this difference
Sales amount on deliverable file = 3,020,283,443
Sales amount on TB = 60,662,467,115 (sum of I112~I123)
</v>
      </c>
    </row>
    <row r="1056" spans="1:11" ht="17.5" hidden="1" x14ac:dyDescent="0.6">
      <c r="A1056" s="2">
        <v>1055</v>
      </c>
      <c r="B1056" s="2">
        <v>53</v>
      </c>
      <c r="C1056" s="5" t="str">
        <f>IFERROR(INDEX(チェックポイント!$D:$D,MATCH(B1056,チェックポイント!$A:$A,0)),"")</f>
        <v>共通</v>
      </c>
      <c r="D1056" s="5" t="str">
        <f>IFERROR(INDEX(チェックポイント!$E:$E,MATCH(B1056,チェックポイント!$A:$A,0)),"")</f>
        <v/>
      </c>
      <c r="E1056" s="5" t="str">
        <f>IFERROR(INDEX(チェックポイント!$F:$F,MATCH(B1056,チェックポイント!$A:$A,0)),"")</f>
        <v>一定金額以上の取引について、数量・単価・計上日が確認できる根拠資料（注文書・請求書等）が提出されているか。</v>
      </c>
      <c r="F1056" s="2">
        <v>1072</v>
      </c>
      <c r="G1056" s="5" t="str">
        <f>IFERROR(INDEX(問合せ・差戻し事例!$F:$F,MATCH(F1056,問合せ・差戻し事例!$A:$A,0)),"")</f>
        <v>グローバルエンジニアリングユニット</v>
      </c>
      <c r="H1056" s="5" t="str">
        <f>IFERROR(INDEX(問合せ・差戻し事例!$E:$E,MATCH(F1056,問合せ・差戻し事例!$A:$A,0)),"")</f>
        <v>AIR WATER VIETNAM CO., LTD.</v>
      </c>
      <c r="I1056" s="5" t="str">
        <f>IFERROR(INDEX(問合せ・差戻し事例!$D:$D,MATCH(F1056,問合せ・差戻し事例!$A:$A,0)),"")</f>
        <v>040300</v>
      </c>
      <c r="J1056" s="5">
        <f>IFERROR(INDEX(問合せ・差戻し事例!$G:$G,MATCH(F1056,問合せ・差戻し事例!$A:$A,0)),"")</f>
        <v>8</v>
      </c>
      <c r="K1056" s="5" t="str">
        <f>IFERROR(INDEX(問合せ・差戻し事例!$H:$H,MATCH(F1056,問合せ・差戻し事例!$A:$A,0)),"")</f>
        <v>8-a. Head Office、「Sales Details」と「8.1. Review of Detailed Sales Records」の合計金額が不一致ですので、差異原因を記載してください /チェック済 TK 5/18
8-b. Head Office、「8.1. Review of Detailed Sales Records」の内、1,000万円以上の売上取引を特定し、関連証憑を格納してください。対象取引が無い場合はその旨を記載してください。 /チェック済 TK 5/18
8-c. Ha Nam、「Sales Details」と「8.2. Review of Detailed Sales Records」の合計金額が不一致ですので、差異原因を記載してください /チェック済 TK 5/18
8-d. Ha Nam、「8.2. Review of Detailed Sales Records」の内、1,000万円以上の売上取引を特定し、関連証憑を格納してください。対象取引が無い場合はその旨を記載してください。 /チェック済 TK 5/18</v>
      </c>
    </row>
    <row r="1057" spans="1:11" ht="17.5" hidden="1" x14ac:dyDescent="0.6">
      <c r="A1057" s="2">
        <v>1056</v>
      </c>
      <c r="B1057" s="2">
        <v>211</v>
      </c>
      <c r="C1057" s="5" t="str">
        <f>IFERROR(INDEX(チェックポイント!$D:$D,MATCH(B1057,チェックポイント!$A:$A,0)),"")</f>
        <v>共通</v>
      </c>
      <c r="D1057" s="5" t="str">
        <f>IFERROR(INDEX(チェックポイント!$E:$E,MATCH(B1057,チェックポイント!$A:$A,0)),"")</f>
        <v/>
      </c>
      <c r="E1057" s="5" t="str">
        <f>IFERROR(INDEX(チェックポイント!$F:$F,MATCH(B1057,チェックポイント!$A:$A,0)),"")</f>
        <v>（項目8 共通 その他個別事例・恒常的なCP化は要個別判断）</v>
      </c>
      <c r="F1057" s="2">
        <v>1155</v>
      </c>
      <c r="G1057" s="5" t="str">
        <f>IFERROR(INDEX(問合せ・差戻し事例!$F:$F,MATCH(F1057,問合せ・差戻し事例!$A:$A,0)),"")</f>
        <v>グローバルエンジニアリングユニット</v>
      </c>
      <c r="H1057" s="5" t="str">
        <f>IFERROR(INDEX(問合せ・差戻し事例!$E:$E,MATCH(F1057,問合せ・差戻し事例!$A:$A,0)),"")</f>
        <v>Noble Gas Solutions, LLC</v>
      </c>
      <c r="I1057" s="5" t="str">
        <f>IFERROR(INDEX(問合せ・差戻し事例!$D:$D,MATCH(F1057,問合せ・差戻し事例!$A:$A,0)),"")</f>
        <v>040403</v>
      </c>
      <c r="J1057" s="5">
        <f>IFERROR(INDEX(問合せ・差戻し事例!$G:$G,MATCH(F1057,問合せ・差戻し事例!$A:$A,0)),"")</f>
        <v>8</v>
      </c>
      <c r="K1057" s="5" t="str">
        <f>IFERROR(INDEX(問合せ・差戻し事例!$H:$H,MATCH(F1057,問合せ・差戻し事例!$A:$A,0)),"")</f>
        <v>①Could you kindly upload some Data Source?
②Could we know how we can find added comments about appropriateness booked transactions? We know that it would be impossible to comment for each 80K+ numbers of transactions and some overall comments vairied types of them would be useful.</v>
      </c>
    </row>
    <row r="1058" spans="1:11" ht="17.5" hidden="1" x14ac:dyDescent="0.6">
      <c r="A1058" s="2">
        <v>1057</v>
      </c>
      <c r="B1058" s="2">
        <v>211</v>
      </c>
      <c r="C1058" s="5" t="str">
        <f>IFERROR(INDEX(チェックポイント!$D:$D,MATCH(B1058,チェックポイント!$A:$A,0)),"")</f>
        <v>共通</v>
      </c>
      <c r="D1058" s="5" t="str">
        <f>IFERROR(INDEX(チェックポイント!$E:$E,MATCH(B1058,チェックポイント!$A:$A,0)),"")</f>
        <v/>
      </c>
      <c r="E1058" s="5" t="str">
        <f>IFERROR(INDEX(チェックポイント!$F:$F,MATCH(B1058,チェックポイント!$A:$A,0)),"")</f>
        <v>（項目8 共通 その他個別事例・恒常的なCP化は要個別判断）</v>
      </c>
      <c r="F1058" s="2">
        <v>1205</v>
      </c>
      <c r="G1058" s="5" t="str">
        <f>IFERROR(INDEX(問合せ・差戻し事例!$F:$F,MATCH(F1058,問合せ・差戻し事例!$A:$A,0)),"")</f>
        <v>グローバルエンジニアリングユニット</v>
      </c>
      <c r="H1058" s="5" t="str">
        <f>IFERROR(INDEX(問合せ・差戻し事例!$E:$E,MATCH(F1058,問合せ・差戻し事例!$A:$A,0)),"")</f>
        <v>Noble Gas Solutions, LLC</v>
      </c>
      <c r="I1058" s="5" t="str">
        <f>IFERROR(INDEX(問合せ・差戻し事例!$D:$D,MATCH(F1058,問合せ・差戻し事例!$A:$A,0)),"")</f>
        <v>040403</v>
      </c>
      <c r="J1058" s="5">
        <f>IFERROR(INDEX(問合せ・差戻し事例!$G:$G,MATCH(F1058,問合せ・差戻し事例!$A:$A,0)),"")</f>
        <v>8</v>
      </c>
      <c r="K1058" s="5" t="str">
        <f>IFERROR(INDEX(問合せ・差戻し事例!$H:$H,MATCH(F1058,問合せ・差戻し事例!$A:$A,0)),"")</f>
        <v xml:space="preserve">①Please provide a screenshot  that shows the data extraction criteria for sales details provided?
②Please add overall comments about the appropriateness of revenue booked for March 2026? We understand it is impossible to comment for each transactions, so please explain the recognition timing for "Order Revenue" and "Cylinder Rent and Lease Revenue" would be useful. </v>
      </c>
    </row>
    <row r="1059" spans="1:11" ht="17.5" hidden="1" x14ac:dyDescent="0.6">
      <c r="A1059" s="2">
        <v>1058</v>
      </c>
      <c r="B1059" s="2">
        <v>50</v>
      </c>
      <c r="C1059" s="5" t="str">
        <f>IFERROR(INDEX(チェックポイント!$D:$D,MATCH(B1059,チェックポイント!$A:$A,0)),"")</f>
        <v>共通</v>
      </c>
      <c r="D1059" s="5" t="str">
        <f>IFERROR(INDEX(チェックポイント!$E:$E,MATCH(B1059,チェックポイント!$A:$A,0)),"")</f>
        <v/>
      </c>
      <c r="E1059" s="5" t="str">
        <f>IFERROR(INDEX(チェックポイント!$F:$F,MATCH(B1059,チェックポイント!$A:$A,0)),"")</f>
        <v>全ての明細について売上計上の妥当性（収益認識基準の充足）を検討したコメントが提出されているか。</v>
      </c>
      <c r="F1059" s="2">
        <v>1220</v>
      </c>
      <c r="G1059" s="5" t="str">
        <f>IFERROR(INDEX(問合せ・差戻し事例!$F:$F,MATCH(F1059,問合せ・差戻し事例!$A:$A,0)),"")</f>
        <v>グローバルエンジニアリングユニット</v>
      </c>
      <c r="H1059" s="5" t="str">
        <f>IFERROR(INDEX(問合せ・差戻し事例!$E:$E,MATCH(F1059,問合せ・差戻し事例!$A:$A,0)),"")</f>
        <v>M1 Engineering Limited</v>
      </c>
      <c r="I1059" s="5" t="str">
        <f>IFERROR(INDEX(問合せ・差戻し事例!$D:$D,MATCH(F1059,問合せ・差戻し事例!$A:$A,0)),"")</f>
        <v>040701</v>
      </c>
      <c r="J1059" s="5">
        <f>IFERROR(INDEX(問合せ・差戻し事例!$G:$G,MATCH(F1059,問合せ・差戻し事例!$A:$A,0)),"")</f>
        <v>8</v>
      </c>
      <c r="K1059" s="5" t="str">
        <f>IFERROR(INDEX(問合せ・差戻し事例!$H:$H,MATCH(F1059,問合せ・差戻し事例!$A:$A,0)),"")</f>
        <v>下記資料において全ての明細に対して売上計上の妥当性（収益認識基準を満たしているか）を検討したコメントを残してください。
・08_Sales details</v>
      </c>
    </row>
    <row r="1060" spans="1:11" ht="17.5" hidden="1" x14ac:dyDescent="0.6">
      <c r="A1060" s="2">
        <v>1059</v>
      </c>
      <c r="B1060" s="2">
        <v>211</v>
      </c>
      <c r="C1060" s="5" t="str">
        <f>IFERROR(INDEX(チェックポイント!$D:$D,MATCH(B1060,チェックポイント!$A:$A,0)),"")</f>
        <v>共通</v>
      </c>
      <c r="D1060" s="5" t="str">
        <f>IFERROR(INDEX(チェックポイント!$E:$E,MATCH(B1060,チェックポイント!$A:$A,0)),"")</f>
        <v/>
      </c>
      <c r="E1060" s="5" t="str">
        <f>IFERROR(INDEX(チェックポイント!$F:$F,MATCH(B1060,チェックポイント!$A:$A,0)),"")</f>
        <v>（項目8 共通 その他個別事例・恒常的なCP化は要個別判断）</v>
      </c>
      <c r="F1060" s="2">
        <v>1229</v>
      </c>
      <c r="G1060" s="5" t="str">
        <f>IFERROR(INDEX(問合せ・差戻し事例!$F:$F,MATCH(F1060,問合せ・差戻し事例!$A:$A,0)),"")</f>
        <v>グローバルエンジニアリングユニット</v>
      </c>
      <c r="H1060" s="5" t="str">
        <f>IFERROR(INDEX(問合せ・差戻し事例!$E:$E,MATCH(F1060,問合せ・差戻し事例!$A:$A,0)),"")</f>
        <v>M1 Engineering Limited</v>
      </c>
      <c r="I1060" s="5" t="str">
        <f>IFERROR(INDEX(問合せ・差戻し事例!$D:$D,MATCH(F1060,問合せ・差戻し事例!$A:$A,0)),"")</f>
        <v>040701</v>
      </c>
      <c r="J1060" s="5">
        <f>IFERROR(INDEX(問合せ・差戻し事例!$G:$G,MATCH(F1060,問合せ・差戻し事例!$A:$A,0)),"")</f>
        <v>8</v>
      </c>
      <c r="K1060" s="5" t="str">
        <f>IFERROR(INDEX(問合せ・差戻し事例!$H:$H,MATCH(F1060,問合せ・差戻し事例!$A:$A,0)),"")</f>
        <v xml:space="preserve">金額がわかる資料として下記をご提出いただいていると思慮しておりますが、内部根拠証憑のように見受けられます。外部根拠証憑をご提出ください。
・March 2026 by sale jnl
・March 2026 sales jnl
</v>
      </c>
    </row>
    <row r="1061" spans="1:11" ht="17.5" hidden="1" x14ac:dyDescent="0.6">
      <c r="A1061" s="2">
        <v>1060</v>
      </c>
      <c r="B1061" s="2">
        <v>211</v>
      </c>
      <c r="C1061" s="5" t="str">
        <f>IFERROR(INDEX(チェックポイント!$D:$D,MATCH(B1061,チェックポイント!$A:$A,0)),"")</f>
        <v>共通</v>
      </c>
      <c r="D1061" s="5" t="str">
        <f>IFERROR(INDEX(チェックポイント!$E:$E,MATCH(B1061,チェックポイント!$A:$A,0)),"")</f>
        <v/>
      </c>
      <c r="E1061" s="5" t="str">
        <f>IFERROR(INDEX(チェックポイント!$F:$F,MATCH(B1061,チェックポイント!$A:$A,0)),"")</f>
        <v>（項目8 共通 その他個別事例・恒常的なCP化は要個別判断）</v>
      </c>
      <c r="F1061" s="2">
        <v>1393</v>
      </c>
      <c r="G1061" s="5" t="str">
        <f>IFERROR(INDEX(問合せ・差戻し事例!$F:$F,MATCH(F1061,問合せ・差戻し事例!$A:$A,0)),"")</f>
        <v xml:space="preserve">海水ユニット </v>
      </c>
      <c r="H1061" s="5" t="str">
        <f>IFERROR(INDEX(問合せ・差戻し事例!$E:$E,MATCH(F1061,問合せ・差戻し事例!$A:$A,0)),"")</f>
        <v>Tateho Ozark Technical Ceramics, Inc.</v>
      </c>
      <c r="I1061" s="5" t="str">
        <f>IFERROR(INDEX(問合せ・差戻し事例!$D:$D,MATCH(F1061,問合せ・差戻し事例!$A:$A,0)),"")</f>
        <v>140202</v>
      </c>
      <c r="J1061" s="5">
        <f>IFERROR(INDEX(問合せ・差戻し事例!$G:$G,MATCH(F1061,問合せ・差戻し事例!$A:$A,0)),"")</f>
        <v>8</v>
      </c>
      <c r="K1061" s="5" t="str">
        <f>IFERROR(INDEX(問合せ・差戻し事例!$H:$H,MATCH(F1061,問合せ・差戻し事例!$A:$A,0)),"")</f>
        <v>・10百万円以下の取引について、売掛金の残高確認で売上の妥当性を全てカバーするのは難しいため、関連証憑をご確認いただき、その旨を記載いただけますでしょうか。</v>
      </c>
    </row>
    <row r="1062" spans="1:11" ht="17.5" hidden="1" x14ac:dyDescent="0.6">
      <c r="A1062" s="2">
        <v>1061</v>
      </c>
      <c r="B1062" s="2">
        <v>50</v>
      </c>
      <c r="C1062" s="5" t="str">
        <f>IFERROR(INDEX(チェックポイント!$D:$D,MATCH(B1062,チェックポイント!$A:$A,0)),"")</f>
        <v>共通</v>
      </c>
      <c r="D1062" s="5" t="str">
        <f>IFERROR(INDEX(チェックポイント!$E:$E,MATCH(B1062,チェックポイント!$A:$A,0)),"")</f>
        <v/>
      </c>
      <c r="E1062" s="5" t="str">
        <f>IFERROR(INDEX(チェックポイント!$F:$F,MATCH(B1062,チェックポイント!$A:$A,0)),"")</f>
        <v>全ての明細について売上計上の妥当性（収益認識基準の充足）を検討したコメントが提出されているか。</v>
      </c>
      <c r="F1062" s="2">
        <v>1423</v>
      </c>
      <c r="G1062" s="5" t="str">
        <f>IFERROR(INDEX(問合せ・差戻し事例!$F:$F,MATCH(F1062,問合せ・差戻し事例!$A:$A,0)),"")</f>
        <v xml:space="preserve">海水ユニット </v>
      </c>
      <c r="H1062" s="5" t="str">
        <f>IFERROR(INDEX(問合せ・差戻し事例!$E:$E,MATCH(F1062,問合せ・差戻し事例!$A:$A,0)),"")</f>
        <v>アクアインテック(株)</v>
      </c>
      <c r="I1062" s="5" t="str">
        <f>IFERROR(INDEX(問合せ・差戻し事例!$D:$D,MATCH(F1062,問合せ・差戻し事例!$A:$A,0)),"")</f>
        <v>140101</v>
      </c>
      <c r="J1062" s="5">
        <f>IFERROR(INDEX(問合せ・差戻し事例!$G:$G,MATCH(F1062,問合せ・差戻し事例!$A:$A,0)),"")</f>
        <v>8</v>
      </c>
      <c r="K1062" s="5" t="str">
        <f>IFERROR(INDEX(問合せ・差戻し事例!$H:$H,MATCH(F1062,問合せ・差戻し事例!$A:$A,0)),"")</f>
        <v>自主点検説明資料上、売上明細単位で、適切な外部根拠資料（数量、単価、計上日の3点が確認できる根拠を具備しているもの）に基づいた収益認識が⾏われていることを確かめ、コメントを記載するものとされておりますので、説明資料の手順に沿ってコメントの記載をお願いいたします。</v>
      </c>
    </row>
    <row r="1063" spans="1:11" ht="17.5" hidden="1" x14ac:dyDescent="0.6">
      <c r="A1063" s="2">
        <v>1062</v>
      </c>
      <c r="B1063" s="2">
        <v>211</v>
      </c>
      <c r="C1063" s="5" t="str">
        <f>IFERROR(INDEX(チェックポイント!$D:$D,MATCH(B1063,チェックポイント!$A:$A,0)),"")</f>
        <v>共通</v>
      </c>
      <c r="D1063" s="5" t="str">
        <f>IFERROR(INDEX(チェックポイント!$E:$E,MATCH(B1063,チェックポイント!$A:$A,0)),"")</f>
        <v/>
      </c>
      <c r="E1063" s="5" t="str">
        <f>IFERROR(INDEX(チェックポイント!$F:$F,MATCH(B1063,チェックポイント!$A:$A,0)),"")</f>
        <v>（項目8 共通 その他個別事例・恒常的なCP化は要個別判断）</v>
      </c>
      <c r="F1063" s="2">
        <v>1428</v>
      </c>
      <c r="G1063" s="5" t="str">
        <f>IFERROR(INDEX(問合せ・差戻し事例!$F:$F,MATCH(F1063,問合せ・差戻し事例!$A:$A,0)),"")</f>
        <v xml:space="preserve">海水ユニット </v>
      </c>
      <c r="H1063" s="5" t="str">
        <f>IFERROR(INDEX(問合せ・差戻し事例!$E:$E,MATCH(F1063,問合せ・差戻し事例!$A:$A,0)),"")</f>
        <v>アクアインテック(株)</v>
      </c>
      <c r="I1063" s="5" t="str">
        <f>IFERROR(INDEX(問合せ・差戻し事例!$D:$D,MATCH(F1063,問合せ・差戻し事例!$A:$A,0)),"")</f>
        <v>140101</v>
      </c>
      <c r="J1063" s="5">
        <f>IFERROR(INDEX(問合せ・差戻し事例!$G:$G,MATCH(F1063,問合せ・差戻し事例!$A:$A,0)),"")</f>
        <v>8</v>
      </c>
      <c r="K1063" s="5" t="str">
        <f>IFERROR(INDEX(問合せ・差戻し事例!$H:$H,MATCH(F1063,問合せ・差戻し事例!$A:$A,0)),"")</f>
        <v>10M以上の取引について根拠証票を提出いただいておりますが、工事案件について提出がもれているようです。根拠証票の提出をしていただけますでしょうか。No.9にて自主点検実施していることを確認しましたのでこちらについてはご放念ください。</v>
      </c>
    </row>
    <row r="1064" spans="1:11" ht="17.5" hidden="1" x14ac:dyDescent="0.6">
      <c r="A1064" s="2">
        <v>1063</v>
      </c>
      <c r="B1064" s="2">
        <v>297</v>
      </c>
      <c r="C1064" s="5" t="str">
        <f>IFERROR(INDEX(チェックポイント!$D:$D,MATCH(B1064,チェックポイント!$A:$A,0)),"")</f>
        <v>共通</v>
      </c>
      <c r="D1064" s="5" t="str">
        <f>IFERROR(INDEX(チェックポイント!$E:$E,MATCH(B1064,チェックポイント!$A:$A,0)),"")</f>
        <v/>
      </c>
      <c r="E1064" s="5" t="str">
        <f>IFERROR(INDEX(チェックポイント!$F:$F,MATCH(B1064,チェックポイント!$A:$A,0)),"")</f>
        <v>26年3月単月の全ての売上明細が提出されている（試算表との一致が確認できる）</v>
      </c>
      <c r="F1064" s="2">
        <v>1463</v>
      </c>
      <c r="G1064" s="5" t="str">
        <f>IFERROR(INDEX(問合せ・差戻し事例!$F:$F,MATCH(F1064,問合せ・差戻し事例!$A:$A,0)),"")</f>
        <v>防災ユニット</v>
      </c>
      <c r="H1064" s="5" t="str">
        <f>IFERROR(INDEX(問合せ・差戻し事例!$E:$E,MATCH(F1064,問合せ・差戻し事例!$A:$A,0)),"")</f>
        <v>エア・ウォーター防災(株)</v>
      </c>
      <c r="I1064" s="5" t="str">
        <f>IFERROR(INDEX(問合せ・差戻し事例!$D:$D,MATCH(F1064,問合せ・差戻し事例!$A:$A,0)),"")</f>
        <v>090100</v>
      </c>
      <c r="J1064" s="5">
        <f>IFERROR(INDEX(問合せ・差戻し事例!$G:$G,MATCH(F1064,問合せ・差戻し事例!$A:$A,0)),"")</f>
        <v>8</v>
      </c>
      <c r="K1064" s="5" t="str">
        <f>IFERROR(INDEX(問合せ・差戻し事例!$H:$H,MATCH(F1064,問合せ・差戻し事例!$A:$A,0)),"")</f>
        <v xml:space="preserve">
自主点検説明資料p.17に「（売上）明細の合計と3月単月の売上高が一致していることを確かめる」とありますとおり、売上の網羅性をご説明いただく必要がございます。つきましては、以下の形でご対応をお願いできればと存じます。
①2026年3月（単月）に関する売上明細（製品利益計算表）をご用意いただき、合計額が試算表の売上と一致していることを確認したうえで、その旨の追記もお願いいたします。
（通常の試算表は通期のケースが多いかと思われますが、こちらについては期間3月1日～3月31日で抽出し、別途ご提示をお願いいたします。）
②①のうち、売上高が10百万円以上のすべての取引について抽出をお願いいたします。
※ ①、②について、監査人などが判断できるよう、フィルタ前の全量データや関数・ピボットテーブルなど、作業過程をすべて残した状態で格納をお願いいたします。
また、根拠資料につきましては、現状通期分が格納されているかと存じますが、3月分のみとしていただけるようお願いいたします。
</v>
      </c>
    </row>
    <row r="1065" spans="1:11" ht="17.5" hidden="1" x14ac:dyDescent="0.6">
      <c r="A1065" s="2">
        <v>1064</v>
      </c>
      <c r="B1065" s="2">
        <v>211</v>
      </c>
      <c r="C1065" s="5" t="str">
        <f>IFERROR(INDEX(チェックポイント!$D:$D,MATCH(B1065,チェックポイント!$A:$A,0)),"")</f>
        <v>共通</v>
      </c>
      <c r="D1065" s="5" t="str">
        <f>IFERROR(INDEX(チェックポイント!$E:$E,MATCH(B1065,チェックポイント!$A:$A,0)),"")</f>
        <v/>
      </c>
      <c r="E1065" s="5" t="str">
        <f>IFERROR(INDEX(チェックポイント!$F:$F,MATCH(B1065,チェックポイント!$A:$A,0)),"")</f>
        <v>（項目8 共通 その他個別事例・恒常的なCP化は要個別判断）</v>
      </c>
      <c r="F1065" s="2">
        <v>1538</v>
      </c>
      <c r="G1065" s="5" t="str">
        <f>IFERROR(INDEX(問合せ・差戻し事例!$F:$F,MATCH(F1065,問合せ・差戻し事例!$A:$A,0)),"")</f>
        <v>ガスプロダクツユニット</v>
      </c>
      <c r="H1065" s="5" t="str">
        <f>IFERROR(INDEX(問合せ・差戻し事例!$E:$E,MATCH(F1065,問合せ・差戻し事例!$A:$A,0)),"")</f>
        <v>ガスプロダクツ・ロジスティクス(株)</v>
      </c>
      <c r="I1065" s="5" t="str">
        <f>IFERROR(INDEX(問合せ・差戻し事例!$D:$D,MATCH(F1065,問合せ・差戻し事例!$A:$A,0)),"")</f>
        <v>030101</v>
      </c>
      <c r="J1065" s="5">
        <f>IFERROR(INDEX(問合せ・差戻し事例!$G:$G,MATCH(F1065,問合せ・差戻し事例!$A:$A,0)),"")</f>
        <v>8</v>
      </c>
      <c r="K1065" s="5" t="str">
        <f>IFERROR(INDEX(問合せ・差戻し事例!$H:$H,MATCH(F1065,問合せ・差戻し事例!$A:$A,0)),"")</f>
        <v>No.6 Follow-up:
① 網羅性を確認するため、2026年3月のTBをご開示ください。
② 成果物には、すべての取引先に対する売上を記載する必要があります。現状では、エア・ウォーター、エア・ウォーター東日本、エア・ウォーター西日本の3社分のみが記載されているように見受けられますが、元資料を拝見すると、他の取引先への売上も計上されているようです。つきましては、売上残高の金額にかかわらず（10百万円を超えないものを含め）、すべての取引についてご検討結果をご記入ください。</v>
      </c>
    </row>
    <row r="1066" spans="1:11" ht="17.5" hidden="1" x14ac:dyDescent="0.6">
      <c r="A1066" s="2">
        <v>1065</v>
      </c>
      <c r="B1066" s="2">
        <v>297</v>
      </c>
      <c r="C1066" s="5" t="str">
        <f>IFERROR(INDEX(チェックポイント!$D:$D,MATCH(B1066,チェックポイント!$A:$A,0)),"")</f>
        <v>共通</v>
      </c>
      <c r="D1066" s="5" t="str">
        <f>IFERROR(INDEX(チェックポイント!$E:$E,MATCH(B1066,チェックポイント!$A:$A,0)),"")</f>
        <v/>
      </c>
      <c r="E1066" s="5" t="str">
        <f>IFERROR(INDEX(チェックポイント!$F:$F,MATCH(B1066,チェックポイント!$A:$A,0)),"")</f>
        <v>26年3月単月の全ての売上明細が提出されている（試算表との一致が確認できる）</v>
      </c>
      <c r="F1066" s="2">
        <v>1606</v>
      </c>
      <c r="G1066" s="5" t="str">
        <f>IFERROR(INDEX(問合せ・差戻し事例!$F:$F,MATCH(F1066,問合せ・差戻し事例!$A:$A,0)),"")</f>
        <v>グローバル戦略推進本部</v>
      </c>
      <c r="H1066" s="5" t="str">
        <f>IFERROR(INDEX(問合せ・差戻し事例!$E:$E,MATCH(F1066,問合せ・差戻し事例!$A:$A,0)),"")</f>
        <v xml:space="preserve">Inoueki (Thailand) Co., Ltd. </v>
      </c>
      <c r="I1066" s="5" t="str">
        <f>IFERROR(INDEX(問合せ・差戻し事例!$D:$D,MATCH(F1066,問合せ・差戻し事例!$A:$A,0)),"")</f>
        <v>170104</v>
      </c>
      <c r="J1066" s="5">
        <f>IFERROR(INDEX(問合せ・差戻し事例!$G:$G,MATCH(F1066,問合せ・差戻し事例!$A:$A,0)),"")</f>
        <v>8</v>
      </c>
      <c r="K1066" s="5" t="str">
        <f>IFERROR(INDEX(問合せ・差戻し事例!$H:$H,MATCH(F1066,問合せ・差戻し事例!$A:$A,0)),"")</f>
        <v>1.2026年3月単月の全部の売上明細をご提出ください。現状は、10百万円以上の売上明細のみとなっております。
2.2026年3月単月の試算表もご提供頂けますでしょうか。
3.10百万円以上の取引3件について、「当社から見積書提出、受注、在庫、納入し、TAX　INVOCIE、納入書、製品受領書と一連の書類を確認、問題なし」とご回答頂いており、現状はTAX　INVOCIEのみご提出頂いておりますが、検収書もご提供頂けますでしょうか。
4.貴社の収益認識基準についてご教示頂けますでしょうか。</v>
      </c>
    </row>
    <row r="1067" spans="1:11" ht="17.5" hidden="1" x14ac:dyDescent="0.6">
      <c r="A1067" s="2">
        <v>1066</v>
      </c>
      <c r="B1067" s="2">
        <v>211</v>
      </c>
      <c r="C1067" s="5" t="str">
        <f>IFERROR(INDEX(チェックポイント!$D:$D,MATCH(B1067,チェックポイント!$A:$A,0)),"")</f>
        <v>共通</v>
      </c>
      <c r="D1067" s="5" t="str">
        <f>IFERROR(INDEX(チェックポイント!$E:$E,MATCH(B1067,チェックポイント!$A:$A,0)),"")</f>
        <v/>
      </c>
      <c r="E1067" s="5" t="str">
        <f>IFERROR(INDEX(チェックポイント!$F:$F,MATCH(B1067,チェックポイント!$A:$A,0)),"")</f>
        <v>（項目8 共通 その他個別事例・恒常的なCP化は要個別判断）</v>
      </c>
      <c r="F1067" s="2">
        <v>1629</v>
      </c>
      <c r="G1067" s="5" t="str">
        <f>IFERROR(INDEX(問合せ・差戻し事例!$F:$F,MATCH(F1067,問合せ・差戻し事例!$A:$A,0)),"")</f>
        <v>グローバル戦略推進本部</v>
      </c>
      <c r="H1067" s="5" t="str">
        <f>IFERROR(INDEX(問合せ・差戻し事例!$E:$E,MATCH(F1067,問合せ・差戻し事例!$A:$A,0)),"")</f>
        <v>上海爱沃特国际贸易有限公司</v>
      </c>
      <c r="I1067" s="5" t="str">
        <f>IFERROR(INDEX(問合せ・差戻し事例!$D:$D,MATCH(F1067,問合せ・差戻し事例!$A:$A,0)),"")</f>
        <v>170200</v>
      </c>
      <c r="J1067" s="5">
        <f>IFERROR(INDEX(問合せ・差戻し事例!$G:$G,MATCH(F1067,問合せ・差戻し事例!$A:$A,0)),"")</f>
        <v>8</v>
      </c>
      <c r="K1067" s="5" t="str">
        <f>IFERROR(INDEX(問合せ・差戻し事例!$H:$H,MATCH(F1067,問合せ・差戻し事例!$A:$A,0)),"")</f>
        <v>【案件名（销售给厦门肯朴进口海水氧化镁粉TJD-25-246-2/4/5_氧化镁粉(进口)）】3/30計上、1055752.21元（約24百万円）、顧客名（肯朴(厦门)新材料有限公司）：
売買契約書にて、全額（1854000元）前金の取引条件である事を確認しました。その為、請求書は無しとの事ですが、追加でご提供頂いた「肯朴签收单」（商品受領確認書に相当するもの）においては、2026/3/28に受領した事は確認できましたが、売上計上金額1055752.21元の確認はできませんでした。売上計上金額1055752.21元の確認ができる資料をご提供頂けますでしょうか。
なお、商品受領確認書に会社印は押印されておらず、売上根拠証憑としての信ぴょう性は乏しいと考えますが、いかがでしょうか。</v>
      </c>
    </row>
    <row r="1068" spans="1:11" ht="17.5" hidden="1" x14ac:dyDescent="0.6">
      <c r="A1068" s="2">
        <v>1067</v>
      </c>
      <c r="B1068" s="2">
        <v>211</v>
      </c>
      <c r="C1068" s="5" t="str">
        <f>IFERROR(INDEX(チェックポイント!$D:$D,MATCH(B1068,チェックポイント!$A:$A,0)),"")</f>
        <v>共通</v>
      </c>
      <c r="D1068" s="5" t="str">
        <f>IFERROR(INDEX(チェックポイント!$E:$E,MATCH(B1068,チェックポイント!$A:$A,0)),"")</f>
        <v/>
      </c>
      <c r="E1068" s="5" t="str">
        <f>IFERROR(INDEX(チェックポイント!$F:$F,MATCH(B1068,チェックポイント!$A:$A,0)),"")</f>
        <v>（項目8 共通 その他個別事例・恒常的なCP化は要個別判断）</v>
      </c>
      <c r="F1068" s="2">
        <v>1631</v>
      </c>
      <c r="G1068" s="5" t="str">
        <f>IFERROR(INDEX(問合せ・差戻し事例!$F:$F,MATCH(F1068,問合せ・差戻し事例!$A:$A,0)),"")</f>
        <v>グローバル戦略推進本部</v>
      </c>
      <c r="H1068" s="5" t="str">
        <f>IFERROR(INDEX(問合せ・差戻し事例!$E:$E,MATCH(F1068,問合せ・差戻し事例!$A:$A,0)),"")</f>
        <v>上海爱沃特国际贸易有限公司</v>
      </c>
      <c r="I1068" s="5" t="str">
        <f>IFERROR(INDEX(問合せ・差戻し事例!$D:$D,MATCH(F1068,問合せ・差戻し事例!$A:$A,0)),"")</f>
        <v>170200</v>
      </c>
      <c r="J1068" s="5">
        <f>IFERROR(INDEX(問合せ・差戻し事例!$G:$G,MATCH(F1068,問合せ・差戻し事例!$A:$A,0)),"")</f>
        <v>8</v>
      </c>
      <c r="K1068" s="5" t="str">
        <f>IFERROR(INDEX(問合せ・差戻し事例!$H:$H,MATCH(F1068,問合せ・差戻し事例!$A:$A,0)),"")</f>
        <v>【案件名（销售给营口阿部车载电线_贸易事业部-车载项目）】3/26計上、758246元（約17百万円）、顧客名（营口阿部配线有限公司）：
1.注文書2511200005をご提供頂けますでしょうか。注文単価を確認させて頂ければと思います。
2.配線の売上計上は納品日基準でしょうか。検収書をご提供頂けますでしょうか。</v>
      </c>
    </row>
    <row r="1069" spans="1:11" ht="17.5" hidden="1" x14ac:dyDescent="0.6">
      <c r="A1069" s="2">
        <v>1068</v>
      </c>
      <c r="B1069" s="2">
        <v>211</v>
      </c>
      <c r="C1069" s="5" t="str">
        <f>IFERROR(INDEX(チェックポイント!$D:$D,MATCH(B1069,チェックポイント!$A:$A,0)),"")</f>
        <v>共通</v>
      </c>
      <c r="D1069" s="5" t="str">
        <f>IFERROR(INDEX(チェックポイント!$E:$E,MATCH(B1069,チェックポイント!$A:$A,0)),"")</f>
        <v/>
      </c>
      <c r="E1069" s="5" t="str">
        <f>IFERROR(INDEX(チェックポイント!$F:$F,MATCH(B1069,チェックポイント!$A:$A,0)),"")</f>
        <v>（項目8 共通 その他個別事例・恒常的なCP化は要個別判断）</v>
      </c>
      <c r="F1069" s="2">
        <v>1644</v>
      </c>
      <c r="G1069" s="5" t="str">
        <f>IFERROR(INDEX(問合せ・差戻し事例!$F:$F,MATCH(F1069,問合せ・差戻し事例!$A:$A,0)),"")</f>
        <v>グローバル戦略推進本部</v>
      </c>
      <c r="H1069" s="5" t="str">
        <f>IFERROR(INDEX(問合せ・差戻し事例!$E:$E,MATCH(F1069,問合せ・差戻し事例!$A:$A,0)),"")</f>
        <v>上海爱沃特国际贸易有限公司</v>
      </c>
      <c r="I1069" s="5" t="str">
        <f>IFERROR(INDEX(問合せ・差戻し事例!$D:$D,MATCH(F1069,問合せ・差戻し事例!$A:$A,0)),"")</f>
        <v>170200</v>
      </c>
      <c r="J1069" s="5">
        <f>IFERROR(INDEX(問合せ・差戻し事例!$G:$G,MATCH(F1069,問合せ・差戻し事例!$A:$A,0)),"")</f>
        <v>8</v>
      </c>
      <c r="K1069" s="5" t="str">
        <f>IFERROR(INDEX(問合せ・差戻し事例!$H:$H,MATCH(F1069,問合せ・差戻し事例!$A:$A,0)),"")</f>
        <v>売上計上金額758246元が、確認できる資料（為替予約書類）を確認しましたが、為替予約書類の金額は、509,544.91CN、11,900,000円です。売上計上金額758246元が確認できる資料をご提供頂けますでしょうか。</v>
      </c>
    </row>
    <row r="1070" spans="1:11" ht="17.5" hidden="1" x14ac:dyDescent="0.6">
      <c r="A1070" s="2">
        <v>1069</v>
      </c>
      <c r="B1070" s="2">
        <v>297</v>
      </c>
      <c r="C1070" s="5" t="str">
        <f>IFERROR(INDEX(チェックポイント!$D:$D,MATCH(B1070,チェックポイント!$A:$A,0)),"")</f>
        <v>共通</v>
      </c>
      <c r="D1070" s="5" t="str">
        <f>IFERROR(INDEX(チェックポイント!$E:$E,MATCH(B1070,チェックポイント!$A:$A,0)),"")</f>
        <v/>
      </c>
      <c r="E1070" s="5" t="str">
        <f>IFERROR(INDEX(チェックポイント!$F:$F,MATCH(B1070,チェックポイント!$A:$A,0)),"")</f>
        <v>26年3月単月の全ての売上明細が提出されている（試算表との一致が確認できる）</v>
      </c>
      <c r="F1070" s="2">
        <v>1758</v>
      </c>
      <c r="G1070" s="5" t="str">
        <f>IFERROR(INDEX(問合せ・差戻し事例!$F:$F,MATCH(F1070,問合せ・差戻し事例!$A:$A,0)),"")</f>
        <v xml:space="preserve">エア・ウォーター西日本(株) </v>
      </c>
      <c r="H1070" s="5" t="str">
        <f>IFERROR(INDEX(問合せ・差戻し事例!$E:$E,MATCH(F1070,問合せ・差戻し事例!$A:$A,0)),"")</f>
        <v>沖縄エア・ウォーター(株)</v>
      </c>
      <c r="I1070" s="5" t="str">
        <f>IFERROR(INDEX(問合せ・差戻し事例!$D:$D,MATCH(F1070,問合せ・差戻し事例!$A:$A,0)),"")</f>
        <v>240500</v>
      </c>
      <c r="J1070" s="5">
        <f>IFERROR(INDEX(問合せ・差戻し事例!$G:$G,MATCH(F1070,問合せ・差戻し事例!$A:$A,0)),"")</f>
        <v>8</v>
      </c>
      <c r="K1070" s="5" t="str">
        <f>IFERROR(INDEX(問合せ・差戻し事例!$H:$H,MATCH(F1070,問合せ・差戻し事例!$A:$A,0)),"")</f>
        <v>・3月の売上明細データ無しとお見受けしますが、売上明細データの合計と試算表の一致していることの確認と、根拠資料の送付をお願いいたします</v>
      </c>
    </row>
    <row r="1071" spans="1:11" ht="17.5" hidden="1" x14ac:dyDescent="0.6">
      <c r="A1071" s="2">
        <v>1070</v>
      </c>
      <c r="B1071" s="2">
        <v>297</v>
      </c>
      <c r="C1071" s="5" t="str">
        <f>IFERROR(INDEX(チェックポイント!$D:$D,MATCH(B1071,チェックポイント!$A:$A,0)),"")</f>
        <v>共通</v>
      </c>
      <c r="D1071" s="5" t="str">
        <f>IFERROR(INDEX(チェックポイント!$E:$E,MATCH(B1071,チェックポイント!$A:$A,0)),"")</f>
        <v/>
      </c>
      <c r="E1071" s="5" t="str">
        <f>IFERROR(INDEX(チェックポイント!$F:$F,MATCH(B1071,チェックポイント!$A:$A,0)),"")</f>
        <v>26年3月単月の全ての売上明細が提出されている（試算表との一致が確認できる）</v>
      </c>
      <c r="F1071" s="2">
        <v>1759</v>
      </c>
      <c r="G1071" s="5" t="str">
        <f>IFERROR(INDEX(問合せ・差戻し事例!$F:$F,MATCH(F1071,問合せ・差戻し事例!$A:$A,0)),"")</f>
        <v xml:space="preserve">エア・ウォーター西日本(株) </v>
      </c>
      <c r="H1071" s="5" t="str">
        <f>IFERROR(INDEX(問合せ・差戻し事例!$E:$E,MATCH(F1071,問合せ・差戻し事例!$A:$A,0)),"")</f>
        <v>熊本液酸(株)</v>
      </c>
      <c r="I1071" s="5" t="str">
        <f>IFERROR(INDEX(問合せ・差戻し事例!$D:$D,MATCH(F1071,問合せ・差戻し事例!$A:$A,0)),"")</f>
        <v>240600</v>
      </c>
      <c r="J1071" s="5">
        <f>IFERROR(INDEX(問合せ・差戻し事例!$G:$G,MATCH(F1071,問合せ・差戻し事例!$A:$A,0)),"")</f>
        <v>8</v>
      </c>
      <c r="K1071" s="5" t="str">
        <f>IFERROR(INDEX(問合せ・差戻し事例!$H:$H,MATCH(F1071,問合せ・差戻し事例!$A:$A,0)),"")</f>
        <v>・売上明細データの合計と試算表の一致していることの確認および根拠資料の送付をお願いいたします</v>
      </c>
    </row>
    <row r="1072" spans="1:11" ht="17.5" hidden="1" x14ac:dyDescent="0.6">
      <c r="A1072" s="2">
        <v>1071</v>
      </c>
      <c r="B1072" s="2">
        <v>297</v>
      </c>
      <c r="C1072" s="5" t="str">
        <f>IFERROR(INDEX(チェックポイント!$D:$D,MATCH(B1072,チェックポイント!$A:$A,0)),"")</f>
        <v>共通</v>
      </c>
      <c r="D1072" s="5" t="str">
        <f>IFERROR(INDEX(チェックポイント!$E:$E,MATCH(B1072,チェックポイント!$A:$A,0)),"")</f>
        <v/>
      </c>
      <c r="E1072" s="5" t="str">
        <f>IFERROR(INDEX(チェックポイント!$F:$F,MATCH(B1072,チェックポイント!$A:$A,0)),"")</f>
        <v>26年3月単月の全ての売上明細が提出されている（試算表との一致が確認できる）</v>
      </c>
      <c r="F1072" s="2">
        <v>1771</v>
      </c>
      <c r="G1072" s="5" t="str">
        <f>IFERROR(INDEX(問合せ・差戻し事例!$F:$F,MATCH(F1072,問合せ・差戻し事例!$A:$A,0)),"")</f>
        <v>ＡＩ・ＤＸ推進室</v>
      </c>
      <c r="H1072" s="5" t="str">
        <f>IFERROR(INDEX(問合せ・差戻し事例!$E:$E,MATCH(F1072,問合せ・差戻し事例!$A:$A,0)),"")</f>
        <v>(株)PTX</v>
      </c>
      <c r="I1072" s="5" t="str">
        <f>IFERROR(INDEX(問合せ・差戻し事例!$D:$D,MATCH(F1072,問合せ・差戻し事例!$A:$A,0)),"")</f>
        <v>190200</v>
      </c>
      <c r="J1072" s="5">
        <f>IFERROR(INDEX(問合せ・差戻し事例!$G:$G,MATCH(F1072,問合せ・差戻し事例!$A:$A,0)),"")</f>
        <v>8</v>
      </c>
      <c r="K1072" s="5" t="str">
        <f>IFERROR(INDEX(問合せ・差戻し事例!$H:$H,MATCH(F1072,問合せ・差戻し事例!$A:$A,0)),"")</f>
        <v>･売上明細と試算表の一致を確認するため、26/3月単月の試算表をご提出お願いいたします。
・10百万円以上の取引について、納品書、請求明細書及び売上伝票控え等の根拠資料（数量、単価、計上日の3点が確認できる根拠を具備しているもの）をご送付ください。ない場合、その旨ご連絡ください。</v>
      </c>
    </row>
    <row r="1073" spans="1:11" ht="17.5" hidden="1" x14ac:dyDescent="0.6">
      <c r="A1073" s="2">
        <v>1072</v>
      </c>
      <c r="B1073" s="2">
        <v>211</v>
      </c>
      <c r="C1073" s="5" t="str">
        <f>IFERROR(INDEX(チェックポイント!$D:$D,MATCH(B1073,チェックポイント!$A:$A,0)),"")</f>
        <v>共通</v>
      </c>
      <c r="D1073" s="5" t="str">
        <f>IFERROR(INDEX(チェックポイント!$E:$E,MATCH(B1073,チェックポイント!$A:$A,0)),"")</f>
        <v/>
      </c>
      <c r="E1073" s="5" t="str">
        <f>IFERROR(INDEX(チェックポイント!$F:$F,MATCH(B1073,チェックポイント!$A:$A,0)),"")</f>
        <v>（項目8 共通 その他個別事例・恒常的なCP化は要個別判断）</v>
      </c>
      <c r="F1073" s="2">
        <v>1788</v>
      </c>
      <c r="G1073" s="5" t="str">
        <f>IFERROR(INDEX(問合せ・差戻し事例!$F:$F,MATCH(F1073,問合せ・差戻し事例!$A:$A,0)),"")</f>
        <v>ＡＩ・ＤＸ推進室</v>
      </c>
      <c r="H1073" s="5" t="str">
        <f>IFERROR(INDEX(問合せ・差戻し事例!$E:$E,MATCH(F1073,問合せ・差戻し事例!$A:$A,0)),"")</f>
        <v>(株)PTX</v>
      </c>
      <c r="I1073" s="5" t="str">
        <f>IFERROR(INDEX(問合せ・差戻し事例!$D:$D,MATCH(F1073,問合せ・差戻し事例!$A:$A,0)),"")</f>
        <v>190200</v>
      </c>
      <c r="J1073" s="5">
        <f>IFERROR(INDEX(問合せ・差戻し事例!$G:$G,MATCH(F1073,問合せ・差戻し事例!$A:$A,0)),"")</f>
        <v>8</v>
      </c>
      <c r="K1073" s="5" t="str">
        <f>IFERROR(INDEX(問合せ・差戻し事例!$H:$H,MATCH(F1073,問合せ・差戻し事例!$A:$A,0)),"")</f>
        <v>・状況承知しました。ただし、自主点検とあずさ様の監査手続きは以下の観点で異なるものであるため、お手数ではございますが、No.8の成果物作成において確認された1000万円以上の取引についての根拠証憑をご提出いただけますでしょうか。
・自主点検は会社様が適正な財務諸表を作成するために実施しているものであるため、監査の有無に関わらず実施頂く必要がございます。
・あずさ監査法人としては、自主点検とは別に、あずさ様が必要と考える監査手続きを実施しているため、必ずしも自主点検の範囲と監査手続きの範囲は一致していないと理解しています。
・00_成果物フォーマット(Deliverables Format)フォルダに成果物を格納頂いている認識ですが、1,000万円未満の売上明細についても根拠証憑に基づいて売上計上の妥当性（収益認識基準を満たしているか）をご確認いただいた結果をご記載ください。</v>
      </c>
    </row>
    <row r="1074" spans="1:11" ht="17.5" hidden="1" x14ac:dyDescent="0.6">
      <c r="A1074" s="2">
        <v>1073</v>
      </c>
      <c r="B1074" s="2">
        <v>211</v>
      </c>
      <c r="C1074" s="5" t="str">
        <f>IFERROR(INDEX(チェックポイント!$D:$D,MATCH(B1074,チェックポイント!$A:$A,0)),"")</f>
        <v>共通</v>
      </c>
      <c r="D1074" s="5" t="str">
        <f>IFERROR(INDEX(チェックポイント!$E:$E,MATCH(B1074,チェックポイント!$A:$A,0)),"")</f>
        <v/>
      </c>
      <c r="E1074" s="5" t="str">
        <f>IFERROR(INDEX(チェックポイント!$F:$F,MATCH(B1074,チェックポイント!$A:$A,0)),"")</f>
        <v>（項目8 共通 その他個別事例・恒常的なCP化は要個別判断）</v>
      </c>
      <c r="F1074" s="2">
        <v>1835</v>
      </c>
      <c r="G1074" s="5" t="str">
        <f>IFERROR(INDEX(問合せ・差戻し事例!$F:$F,MATCH(F1074,問合せ・差戻し事例!$A:$A,0)),"")</f>
        <v xml:space="preserve">物流改革推進室 </v>
      </c>
      <c r="H1074" s="5" t="str">
        <f>IFERROR(INDEX(問合せ・差戻し事例!$E:$E,MATCH(F1074,問合せ・差戻し事例!$A:$A,0)),"")</f>
        <v>(株)リプロワーク</v>
      </c>
      <c r="I1074" s="5" t="str">
        <f>IFERROR(INDEX(問合せ・差戻し事例!$D:$D,MATCH(F1074,問合せ・差戻し事例!$A:$A,0)),"")</f>
        <v>180105</v>
      </c>
      <c r="J1074" s="5">
        <f>IFERROR(INDEX(問合せ・差戻し事例!$G:$G,MATCH(F1074,問合せ・差戻し事例!$A:$A,0)),"")</f>
        <v>8</v>
      </c>
      <c r="K1074" s="5" t="str">
        <f>IFERROR(INDEX(問合せ・差戻し事例!$H:$H,MATCH(F1074,問合せ・差戻し事例!$A:$A,0)),"")</f>
        <v>・26年3月単月の全ての売上明細の送付をお願いします
・10百万円以上の取引について、納品書、請求明細書及び売上伝票控え等の根拠資料（数量、単価、計上日の3点が確認できる根拠を具備しているもの）をご送付ください。</v>
      </c>
    </row>
    <row r="1075" spans="1:11" ht="17.5" hidden="1" x14ac:dyDescent="0.6">
      <c r="A1075" s="2">
        <v>1074</v>
      </c>
      <c r="B1075" s="2">
        <v>211</v>
      </c>
      <c r="C1075" s="5" t="str">
        <f>IFERROR(INDEX(チェックポイント!$D:$D,MATCH(B1075,チェックポイント!$A:$A,0)),"")</f>
        <v>共通</v>
      </c>
      <c r="D1075" s="5" t="str">
        <f>IFERROR(INDEX(チェックポイント!$E:$E,MATCH(B1075,チェックポイント!$A:$A,0)),"")</f>
        <v/>
      </c>
      <c r="E1075" s="5" t="str">
        <f>IFERROR(INDEX(チェックポイント!$F:$F,MATCH(B1075,チェックポイント!$A:$A,0)),"")</f>
        <v>（項目8 共通 その他個別事例・恒常的なCP化は要個別判断）</v>
      </c>
      <c r="F1075" s="2">
        <v>1855</v>
      </c>
      <c r="G1075" s="5" t="str">
        <f>IFERROR(INDEX(問合せ・差戻し事例!$F:$F,MATCH(F1075,問合せ・差戻し事例!$A:$A,0)),"")</f>
        <v xml:space="preserve">物流改革推進室 </v>
      </c>
      <c r="H1075" s="5" t="str">
        <f>IFERROR(INDEX(問合せ・差戻し事例!$E:$E,MATCH(F1075,問合せ・差戻し事例!$A:$A,0)),"")</f>
        <v>(株)アシスト</v>
      </c>
      <c r="I1075" s="5" t="str">
        <f>IFERROR(INDEX(問合せ・差戻し事例!$D:$D,MATCH(F1075,問合せ・差戻し事例!$A:$A,0)),"")</f>
        <v>180102</v>
      </c>
      <c r="J1075" s="5">
        <f>IFERROR(INDEX(問合せ・差戻し事例!$G:$G,MATCH(F1075,問合せ・差戻し事例!$A:$A,0)),"")</f>
        <v>8</v>
      </c>
      <c r="K1075" s="5" t="str">
        <f>IFERROR(INDEX(問合せ・差戻し事例!$H:$H,MATCH(F1075,問合せ・差戻し事例!$A:$A,0)),"")</f>
        <v>・「2026年3月単月での売上明細データ」が見あたりませんでしたので、該当資料の提出をお願いします。
・合わせて、1,000万円以上の取引が明細の中に存在した場合には、根拠資料も合わせてご提出願います。（DT高萩）</v>
      </c>
    </row>
    <row r="1076" spans="1:11" ht="17.5" hidden="1" x14ac:dyDescent="0.6">
      <c r="A1076" s="2">
        <v>1075</v>
      </c>
      <c r="B1076" s="2">
        <v>211</v>
      </c>
      <c r="C1076" s="5" t="str">
        <f>IFERROR(INDEX(チェックポイント!$D:$D,MATCH(B1076,チェックポイント!$A:$A,0)),"")</f>
        <v>共通</v>
      </c>
      <c r="D1076" s="5" t="str">
        <f>IFERROR(INDEX(チェックポイント!$E:$E,MATCH(B1076,チェックポイント!$A:$A,0)),"")</f>
        <v/>
      </c>
      <c r="E1076" s="5" t="str">
        <f>IFERROR(INDEX(チェックポイント!$F:$F,MATCH(B1076,チェックポイント!$A:$A,0)),"")</f>
        <v>（項目8 共通 その他個別事例・恒常的なCP化は要個別判断）</v>
      </c>
      <c r="F1076" s="2">
        <v>1975</v>
      </c>
      <c r="G1076" s="5" t="str">
        <f>IFERROR(INDEX(問合せ・差戻し事例!$F:$F,MATCH(F1076,問合せ・差戻し事例!$A:$A,0)),"")</f>
        <v>連結管理室</v>
      </c>
      <c r="H1076" s="5" t="str">
        <f>IFERROR(INDEX(問合せ・差戻し事例!$E:$E,MATCH(F1076,問合せ・差戻し事例!$A:$A,0)),"")</f>
        <v>(株)アーステクノ</v>
      </c>
      <c r="I1076" s="5" t="str">
        <f>IFERROR(INDEX(問合せ・差戻し事例!$D:$D,MATCH(F1076,問合せ・差戻し事例!$A:$A,0)),"")</f>
        <v>210101</v>
      </c>
      <c r="J1076" s="5">
        <f>IFERROR(INDEX(問合せ・差戻し事例!$G:$G,MATCH(F1076,問合せ・差戻し事例!$A:$A,0)),"")</f>
        <v>8</v>
      </c>
      <c r="K1076" s="5" t="str">
        <f>IFERROR(INDEX(問合せ・差戻し事例!$H:$H,MATCH(F1076,問合せ・差戻し事例!$A:$A,0)),"")</f>
        <v>2026年3月31日に売上計上された、以下の工事に関するしゅん工通知書をご提供ください。
・本山焼野線配水管改良工事
・文化会館屋上防水4期改修工事
・萩原団地101.102棟解体工事</v>
      </c>
    </row>
    <row r="1077" spans="1:11" ht="17.5" hidden="1" x14ac:dyDescent="0.6">
      <c r="A1077" s="2">
        <v>1076</v>
      </c>
      <c r="B1077" s="2">
        <v>211</v>
      </c>
      <c r="C1077" s="5" t="str">
        <f>IFERROR(INDEX(チェックポイント!$D:$D,MATCH(B1077,チェックポイント!$A:$A,0)),"")</f>
        <v>共通</v>
      </c>
      <c r="D1077" s="5" t="str">
        <f>IFERROR(INDEX(チェックポイント!$E:$E,MATCH(B1077,チェックポイント!$A:$A,0)),"")</f>
        <v/>
      </c>
      <c r="E1077" s="5" t="str">
        <f>IFERROR(INDEX(チェックポイント!$F:$F,MATCH(B1077,チェックポイント!$A:$A,0)),"")</f>
        <v>（項目8 共通 その他個別事例・恒常的なCP化は要個別判断）</v>
      </c>
      <c r="F1077" s="2">
        <v>1992</v>
      </c>
      <c r="G1077" s="5" t="str">
        <f>IFERROR(INDEX(問合せ・差戻し事例!$F:$F,MATCH(F1077,問合せ・差戻し事例!$A:$A,0)),"")</f>
        <v/>
      </c>
      <c r="H1077" s="5" t="str">
        <f>IFERROR(INDEX(問合せ・差戻し事例!$E:$E,MATCH(F1077,問合せ・差戻し事例!$A:$A,0)),"")</f>
        <v/>
      </c>
      <c r="I1077" s="5" t="str">
        <f>IFERROR(INDEX(問合せ・差戻し事例!$D:$D,MATCH(F1077,問合せ・差戻し事例!$A:$A,0)),"")</f>
        <v>000000</v>
      </c>
      <c r="J1077" s="5">
        <f>IFERROR(INDEX(問合せ・差戻し事例!$G:$G,MATCH(F1077,問合せ・差戻し事例!$A:$A,0)),"")</f>
        <v>8</v>
      </c>
      <c r="K1077" s="5" t="str">
        <f>IFERROR(INDEX(問合せ・差戻し事例!$H:$H,MATCH(F1077,問合せ・差戻し事例!$A:$A,0)),"")</f>
        <v>①網羅性確認のため、26/3月単月の試算表をご提出ください。また、ご提出いただいた各ユニットの明細合計と整合しない場合は、差異の内容が分かる資料もご提出お願いいたします。
②3月売上について、一部、検証結果が記載されていない取引がありましたので、全取引について、売上計上の妥当性に関する検証結果をご記載いただけますと幸いです。
③10M以上の取引について、根拠資料(*)をご提出ください 
(一部ご提出いただいておりますが、不足がございましたため、再度依頼しております）
(*)根拠資料とは第三者により作成または承認されたものである</v>
      </c>
    </row>
    <row r="1078" spans="1:11" ht="17.5" hidden="1" x14ac:dyDescent="0.6">
      <c r="A1078" s="2">
        <v>1077</v>
      </c>
      <c r="B1078" s="2">
        <v>298</v>
      </c>
      <c r="C1078" s="5">
        <f>IFERROR(INDEX(チェックポイント!$D:$D,MATCH(B1078,チェックポイント!$A:$A,0)),"")</f>
        <v>31</v>
      </c>
      <c r="D1078" s="5" t="str">
        <f>IFERROR(INDEX(チェックポイント!$E:$E,MATCH(B1078,チェックポイント!$A:$A,0)),"")</f>
        <v>進行基準適用案件リスト</v>
      </c>
      <c r="E1078" s="5" t="str">
        <f>IFERROR(INDEX(チェックポイント!$F:$F,MATCH(B1078,チェックポイント!$A:$A,0)),"")</f>
        <v>会社の判断根拠によれば、一定期間にわたって収益を認識することが妥当である</v>
      </c>
      <c r="F1078" s="2">
        <v>1925</v>
      </c>
      <c r="G1078" s="5" t="str">
        <f>IFERROR(INDEX(問合せ・差戻し事例!$F:$F,MATCH(F1078,問合せ・差戻し事例!$A:$A,0)),"")</f>
        <v>連結管理室</v>
      </c>
      <c r="H1078" s="5" t="str">
        <f>IFERROR(INDEX(問合せ・差戻し事例!$E:$E,MATCH(F1078,問合せ・差戻し事例!$A:$A,0)),"")</f>
        <v>(株)松尾道路</v>
      </c>
      <c r="I1078" s="5" t="str">
        <f>IFERROR(INDEX(問合せ・差戻し事例!$D:$D,MATCH(F1078,問合せ・差戻し事例!$A:$A,0)),"")</f>
        <v>210107</v>
      </c>
      <c r="J1078" s="5">
        <f>IFERROR(INDEX(問合せ・差戻し事例!$G:$G,MATCH(F1078,問合せ・差戻し事例!$A:$A,0)),"")</f>
        <v>9</v>
      </c>
      <c r="K1078" s="5" t="str">
        <f>IFERROR(INDEX(問合せ・差戻し事例!$H:$H,MATCH(F1078,問合せ・差戻し事例!$A:$A,0)),"")</f>
        <v>成果物フォーマットに基づき、「工事売上明細_松尾道路」に記載のある工事それぞれの収益認識の判断根拠ならびに進捗率をご提示ください。</v>
      </c>
    </row>
    <row r="1079" spans="1:11" ht="17.5" hidden="1" x14ac:dyDescent="0.6">
      <c r="A1079" s="2">
        <v>1078</v>
      </c>
      <c r="B1079" s="2">
        <v>213</v>
      </c>
      <c r="C1079" s="5">
        <f>IFERROR(INDEX(チェックポイント!$D:$D,MATCH(B1079,チェックポイント!$A:$A,0)),"")</f>
        <v>32</v>
      </c>
      <c r="D1079" s="5" t="str">
        <f>IFERROR(INDEX(チェックポイント!$E:$E,MATCH(B1079,チェックポイント!$A:$A,0)),"")</f>
        <v>データソース・抽出条件</v>
      </c>
      <c r="E1079" s="5" t="str">
        <f>IFERROR(INDEX(チェックポイント!$F:$F,MATCH(B1079,チェックポイント!$A:$A,0)),"")</f>
        <v>（項目9 提出物32 その他個別事例・恒常的なCP化は要個別判断）</v>
      </c>
      <c r="F1079" s="2">
        <v>1401</v>
      </c>
      <c r="G1079" s="5" t="str">
        <f>IFERROR(INDEX(問合せ・差戻し事例!$F:$F,MATCH(F1079,問合せ・差戻し事例!$A:$A,0)),"")</f>
        <v xml:space="preserve">海水ユニット </v>
      </c>
      <c r="H1079" s="5" t="str">
        <f>IFERROR(INDEX(問合せ・差戻し事例!$E:$E,MATCH(F1079,問合せ・差戻し事例!$A:$A,0)),"")</f>
        <v>アクアインテック(株)</v>
      </c>
      <c r="I1079" s="5" t="str">
        <f>IFERROR(INDEX(問合せ・差戻し事例!$D:$D,MATCH(F1079,問合せ・差戻し事例!$A:$A,0)),"")</f>
        <v>140101</v>
      </c>
      <c r="J1079" s="5">
        <f>IFERROR(INDEX(問合せ・差戻し事例!$G:$G,MATCH(F1079,問合せ・差戻し事例!$A:$A,0)),"")</f>
        <v>9</v>
      </c>
      <c r="K1079" s="5" t="str">
        <f>IFERROR(INDEX(問合せ・差戻し事例!$H:$H,MATCH(F1079,問合せ・差戻し事例!$A:$A,0)),"")</f>
        <v>・データソースの抽出条件が分かる資料（画面コピーなど）の送付をお願いします。具体的には、元データから成果物に至るまでの抽出基準や抽出手順の記録を記載して頂けると幸いです。
・網羅性を確認できる資料（PKGの進行基準売上金額、試算表等）を根拠資料として提出をお願い出来ますでしょうか。そのうえで、成果物と根拠資料の整合を確認して頂き、その旨を提出物内で記載して頂けると幸いです（例：PKGの進行基準売上との一致、試算表と一致等）。</v>
      </c>
    </row>
    <row r="1080" spans="1:11" ht="17.5" hidden="1" x14ac:dyDescent="0.6">
      <c r="A1080" s="2">
        <v>1079</v>
      </c>
      <c r="B1080" s="2">
        <v>56</v>
      </c>
      <c r="C1080" s="5">
        <f>IFERROR(INDEX(チェックポイント!$D:$D,MATCH(B1080,チェックポイント!$A:$A,0)),"")</f>
        <v>32</v>
      </c>
      <c r="D1080" s="5" t="str">
        <f>IFERROR(INDEX(チェックポイント!$E:$E,MATCH(B1080,チェックポイント!$A:$A,0)),"")</f>
        <v>データソース・抽出条件</v>
      </c>
      <c r="E1080" s="5" t="str">
        <f>IFERROR(INDEX(チェックポイント!$F:$F,MATCH(B1080,チェックポイント!$A:$A,0)),"")</f>
        <v>成果物の作成に用いたデータソースと抽出条件（手順）の記録（画面コピー等）が提出されているか。</v>
      </c>
      <c r="F1080" s="2">
        <v>1453</v>
      </c>
      <c r="G1080" s="5" t="str">
        <f>IFERROR(INDEX(問合せ・差戻し事例!$F:$F,MATCH(F1080,問合せ・差戻し事例!$A:$A,0)),"")</f>
        <v>防災ユニット</v>
      </c>
      <c r="H1080" s="5" t="str">
        <f>IFERROR(INDEX(問合せ・差戻し事例!$E:$E,MATCH(F1080,問合せ・差戻し事例!$A:$A,0)),"")</f>
        <v>西部特機工業(株)</v>
      </c>
      <c r="I1080" s="5" t="str">
        <f>IFERROR(INDEX(問合せ・差戻し事例!$D:$D,MATCH(F1080,問合せ・差戻し事例!$A:$A,0)),"")</f>
        <v>090101</v>
      </c>
      <c r="J1080" s="5">
        <f>IFERROR(INDEX(問合せ・差戻し事例!$G:$G,MATCH(F1080,問合せ・差戻し事例!$A:$A,0)),"")</f>
        <v>9</v>
      </c>
      <c r="K1080" s="5" t="str">
        <f>IFERROR(INDEX(問合せ・差戻し事例!$H:$H,MATCH(F1080,問合せ・差戻し事例!$A:$A,0)),"")</f>
        <v>「進行基準案件該当なし」のプロセス検証のため、以下ご確認をお願いいたします。
・データソース及び抽出条件が分かる資料（画面コピーなど）の送付をお願いします。具体的には、データソースだけでなく、抽出基準や抽出手順の記録を記載して頂けると幸いです（「該当なし」が確認できるもの）。
・ご判断の上「該当なし」とされた案件がある場合は、全ての取引について進行基準の適用可否に関する判断根拠が記載して頂けると幸いです。記載方法は自主点検説明資料No.9の成果物例を参照してください。
・網羅性を確認できる資料（試算表等）の提出をお願い出来ますでしょうか。そのうえで、「進行基準の該当がない」事と試算表等との整合を確認して頂き、その旨を提出物内で記載して頂けると幸いです（例：工事売上高が0円等）。</v>
      </c>
    </row>
    <row r="1081" spans="1:11" ht="17.5" hidden="1" x14ac:dyDescent="0.6">
      <c r="A1081" s="2">
        <v>1080</v>
      </c>
      <c r="B1081" s="2">
        <v>213</v>
      </c>
      <c r="C1081" s="5">
        <f>IFERROR(INDEX(チェックポイント!$D:$D,MATCH(B1081,チェックポイント!$A:$A,0)),"")</f>
        <v>32</v>
      </c>
      <c r="D1081" s="5" t="str">
        <f>IFERROR(INDEX(チェックポイント!$E:$E,MATCH(B1081,チェックポイント!$A:$A,0)),"")</f>
        <v>データソース・抽出条件</v>
      </c>
      <c r="E1081" s="5" t="str">
        <f>IFERROR(INDEX(チェックポイント!$F:$F,MATCH(B1081,チェックポイント!$A:$A,0)),"")</f>
        <v>（項目9 提出物32 その他個別事例・恒常的なCP化は要個別判断）</v>
      </c>
      <c r="F1081" s="2">
        <v>1481</v>
      </c>
      <c r="G1081" s="5" t="str">
        <f>IFERROR(INDEX(問合せ・差戻し事例!$F:$F,MATCH(F1081,問合せ・差戻し事例!$A:$A,0)),"")</f>
        <v>防災ユニット</v>
      </c>
      <c r="H1081" s="5" t="str">
        <f>IFERROR(INDEX(問合せ・差戻し事例!$E:$E,MATCH(F1081,問合せ・差戻し事例!$A:$A,0)),"")</f>
        <v>Globalwide International Pte. Ltd.</v>
      </c>
      <c r="I1081" s="5" t="str">
        <f>IFERROR(INDEX(問合せ・差戻し事例!$D:$D,MATCH(F1081,問合せ・差戻し事例!$A:$A,0)),"")</f>
        <v>090300</v>
      </c>
      <c r="J1081" s="5">
        <f>IFERROR(INDEX(問合せ・差戻し事例!$G:$G,MATCH(F1081,問合せ・差戻し事例!$A:$A,0)),"")</f>
        <v>9</v>
      </c>
      <c r="K1081" s="5" t="str">
        <f>IFERROR(INDEX(問合せ・差戻し事例!$H:$H,MATCH(F1081,問合せ・差戻し事例!$A:$A,0)),"")</f>
        <v>ご回答ありがとうございます。更問となってしまい恐縮ですが、以下ご確認お願いします。
・「データソースとして、GLを根拠資料に格納致しました。GLとの整合性を確認しまして、M列へその旨を追記致しました。」こちらGLの中に、受注一覧のRevenueとの一致が確認できる部分を具体的に明示いただけますと幸いです（いずれにしても、下記で依頼しております試算表はご提出いただきたいです）。
・[すべての工事取引が自主点検説明資料No.9に記載されている判断基準②に該当する為、その旨も追記しております。」こちら追記箇所を教えていただけますでしょうか。また、ご提出いただいている「Application of Accounting Standards to Revenue Recognition for Construction Projects」につきまして、すべての受注工事の一覧とすると、網羅性の確認の観点で試算表との一致を確認したいです（試算表の工事売上高とRevenueの確認）。よって試算表のご提出＋工事売上高と案件一覧Revenueの一致確認コメントをお願いします。</v>
      </c>
    </row>
    <row r="1082" spans="1:11" ht="17.5" hidden="1" x14ac:dyDescent="0.6">
      <c r="A1082" s="2">
        <v>1081</v>
      </c>
      <c r="B1082" s="2">
        <v>299</v>
      </c>
      <c r="C1082" s="5">
        <f>IFERROR(INDEX(チェックポイント!$D:$D,MATCH(B1082,チェックポイント!$A:$A,0)),"")</f>
        <v>32</v>
      </c>
      <c r="D1082" s="5" t="str">
        <f>IFERROR(INDEX(チェックポイント!$E:$E,MATCH(B1082,チェックポイント!$A:$A,0)),"")</f>
        <v>データソース・抽出条件</v>
      </c>
      <c r="E1082" s="5" t="str">
        <f>IFERROR(INDEX(チェックポイント!$F:$F,MATCH(B1082,チェックポイント!$A:$A,0)),"")</f>
        <v>網羅性が確認できる情報が記載又は提出されている（例：PKGの進行基準売上との一致）</v>
      </c>
      <c r="F1082" s="2">
        <v>1486</v>
      </c>
      <c r="G1082" s="5" t="str">
        <f>IFERROR(INDEX(問合せ・差戻し事例!$F:$F,MATCH(F1082,問合せ・差戻し事例!$A:$A,0)),"")</f>
        <v>防災ユニット</v>
      </c>
      <c r="H1082" s="5" t="str">
        <f>IFERROR(INDEX(問合せ・差戻し事例!$E:$E,MATCH(F1082,問合せ・差戻し事例!$A:$A,0)),"")</f>
        <v>エア・ウォーター防災(株)</v>
      </c>
      <c r="I1082" s="5" t="str">
        <f>IFERROR(INDEX(問合せ・差戻し事例!$D:$D,MATCH(F1082,問合せ・差戻し事例!$A:$A,0)),"")</f>
        <v>090100</v>
      </c>
      <c r="J1082" s="5">
        <f>IFERROR(INDEX(問合せ・差戻し事例!$G:$G,MATCH(F1082,問合せ・差戻し事例!$A:$A,0)),"")</f>
        <v>9</v>
      </c>
      <c r="K1082" s="5" t="str">
        <f>IFERROR(INDEX(問合せ・差戻し事例!$H:$H,MATCH(F1082,問合せ・差戻し事例!$A:$A,0)),"")</f>
        <v>・提出時点の最新版ではあるものの、4Q発生分が未反映のように見受けられます。4Q発生分まで含めて更新した最新版資料一式を格納して頂けると幸いです。
・また試算表およびPKGの進行基準売上整合を確認した上で、その旨を明記して提出いただけますと幸いです。</v>
      </c>
    </row>
    <row r="1083" spans="1:11" ht="17.5" hidden="1" x14ac:dyDescent="0.6">
      <c r="A1083" s="2">
        <v>1082</v>
      </c>
      <c r="B1083" s="2">
        <v>56</v>
      </c>
      <c r="C1083" s="5">
        <f>IFERROR(INDEX(チェックポイント!$D:$D,MATCH(B1083,チェックポイント!$A:$A,0)),"")</f>
        <v>32</v>
      </c>
      <c r="D1083" s="5" t="str">
        <f>IFERROR(INDEX(チェックポイント!$E:$E,MATCH(B1083,チェックポイント!$A:$A,0)),"")</f>
        <v>データソース・抽出条件</v>
      </c>
      <c r="E1083" s="5" t="str">
        <f>IFERROR(INDEX(チェックポイント!$F:$F,MATCH(B1083,チェックポイント!$A:$A,0)),"")</f>
        <v>成果物の作成に用いたデータソースと抽出条件（手順）の記録（画面コピー等）が提出されているか。</v>
      </c>
      <c r="F1083" s="2">
        <v>1957</v>
      </c>
      <c r="G1083" s="5" t="str">
        <f>IFERROR(INDEX(問合せ・差戻し事例!$F:$F,MATCH(F1083,問合せ・差戻し事例!$A:$A,0)),"")</f>
        <v>連結管理室</v>
      </c>
      <c r="H1083" s="5" t="str">
        <f>IFERROR(INDEX(問合せ・差戻し事例!$E:$E,MATCH(F1083,問合せ・差戻し事例!$A:$A,0)),"")</f>
        <v>(株)松尾組</v>
      </c>
      <c r="I1083" s="5" t="str">
        <f>IFERROR(INDEX(問合せ・差戻し事例!$D:$D,MATCH(F1083,問合せ・差戻し事例!$A:$A,0)),"")</f>
        <v>210105</v>
      </c>
      <c r="J1083" s="5">
        <f>IFERROR(INDEX(問合せ・差戻し事例!$G:$G,MATCH(F1083,問合せ・差戻し事例!$A:$A,0)),"")</f>
        <v>9</v>
      </c>
      <c r="K1083" s="5" t="str">
        <f>IFERROR(INDEX(問合せ・差戻し事例!$H:$H,MATCH(F1083,問合せ・差戻し事例!$A:$A,0)),"")</f>
        <v>・データソースと抽出条件（手順）についてご教示いただけますでしょうか
・成果物フォーマットをご活用いただき、進行基準の適用可否の判断根拠についても記入いただけますでしょうか</v>
      </c>
    </row>
    <row r="1084" spans="1:11" ht="17.5" hidden="1" x14ac:dyDescent="0.6">
      <c r="A1084" s="2">
        <v>1083</v>
      </c>
      <c r="B1084" s="2">
        <v>59</v>
      </c>
      <c r="C1084" s="5" t="str">
        <f>IFERROR(INDEX(チェックポイント!$D:$D,MATCH(B1084,チェックポイント!$A:$A,0)),"")</f>
        <v>共通</v>
      </c>
      <c r="D1084" s="5" t="str">
        <f>IFERROR(INDEX(チェックポイント!$E:$E,MATCH(B1084,チェックポイント!$A:$A,0)),"")</f>
        <v/>
      </c>
      <c r="E1084" s="5" t="str">
        <f>IFERROR(INDEX(チェックポイント!$F:$F,MATCH(B1084,チェックポイント!$A:$A,0)),"")</f>
        <v>全ての取引について進行基準の適用可否に関する判断根拠が記載されているか。</v>
      </c>
      <c r="F1084" s="2">
        <v>43</v>
      </c>
      <c r="G1084" s="5" t="str">
        <f>IFERROR(INDEX(問合せ・差戻し事例!$F:$F,MATCH(F1084,問合せ・差戻し事例!$A:$A,0)),"")</f>
        <v>エア・ウォーター東日本(株)</v>
      </c>
      <c r="H1084" s="5" t="str">
        <f>IFERROR(INDEX(問合せ・差戻し事例!$E:$E,MATCH(F1084,問合せ・差戻し事例!$A:$A,0)),"")</f>
        <v>エア・ウォーター東日本(株)</v>
      </c>
      <c r="I1084" s="5" t="str">
        <f>IFERROR(INDEX(問合せ・差戻し事例!$D:$D,MATCH(F1084,問合せ・差戻し事例!$A:$A,0)),"")</f>
        <v>230000</v>
      </c>
      <c r="J1084" s="5">
        <f>IFERROR(INDEX(問合せ・差戻し事例!$G:$G,MATCH(F1084,問合せ・差戻し事例!$A:$A,0)),"")</f>
        <v>9</v>
      </c>
      <c r="K1084" s="5" t="str">
        <f>IFERROR(INDEX(問合せ・差戻し事例!$H:$H,MATCH(F1084,問合せ・差戻し事例!$A:$A,0)),"")</f>
        <v>工事進行基準取り崩し_MARUWAのExcelファイルが見当たりませんでした</v>
      </c>
    </row>
    <row r="1085" spans="1:11" ht="17.5" hidden="1" x14ac:dyDescent="0.6">
      <c r="A1085" s="2">
        <v>1084</v>
      </c>
      <c r="B1085" s="2">
        <v>214</v>
      </c>
      <c r="C1085" s="5" t="str">
        <f>IFERROR(INDEX(チェックポイント!$D:$D,MATCH(B1085,チェックポイント!$A:$A,0)),"")</f>
        <v>共通</v>
      </c>
      <c r="D1085" s="5" t="str">
        <f>IFERROR(INDEX(チェックポイント!$E:$E,MATCH(B1085,チェックポイント!$A:$A,0)),"")</f>
        <v/>
      </c>
      <c r="E1085" s="5" t="str">
        <f>IFERROR(INDEX(チェックポイント!$F:$F,MATCH(B1085,チェックポイント!$A:$A,0)),"")</f>
        <v>（項目9 共通 その他個別事例・恒常的なCP化は要個別判断）</v>
      </c>
      <c r="F1085" s="2">
        <v>1145</v>
      </c>
      <c r="G1085" s="5" t="str">
        <f>IFERROR(INDEX(問合せ・差戻し事例!$F:$F,MATCH(F1085,問合せ・差戻し事例!$A:$A,0)),"")</f>
        <v>グローバルエンジニアリングユニット</v>
      </c>
      <c r="H1085" s="5" t="str">
        <f>IFERROR(INDEX(問合せ・差戻し事例!$E:$E,MATCH(F1085,問合せ・差戻し事例!$A:$A,0)),"")</f>
        <v>エア・ウォーター・エンジニアリング(株)</v>
      </c>
      <c r="I1085" s="5" t="str">
        <f>IFERROR(INDEX(問合せ・差戻し事例!$D:$D,MATCH(F1085,問合せ・差戻し事例!$A:$A,0)),"")</f>
        <v>040100</v>
      </c>
      <c r="J1085" s="5">
        <f>IFERROR(INDEX(問合せ・差戻し事例!$G:$G,MATCH(F1085,問合せ・差戻し事例!$A:$A,0)),"")</f>
        <v>9</v>
      </c>
      <c r="K1085" s="5" t="str">
        <f>IFERROR(INDEX(問合せ・差戻し事例!$H:$H,MATCH(F1085,問合せ・差戻し事例!$A:$A,0)),"")</f>
        <v>・No.9の対象案件は、2026年3月期の進行基準による売上高が計上されている案件（期末時点で完成している案件含む）となり、工事案件一覧と未成工事支出金残高との一致では完成工事が含まれていないため、完成工事も含まれた工事案件一覧を作成いただき、進行基準適用の妥当性を確認いただけますか。
なお、NO.10と対象案件は同様（共に期末時点で完成している案件含む）となり、違いはNo.9は進行基準適用の要件を満たしているかどうか、No.10は進捗度の測定が可能な状況かどうか、といった観点で確認しております。
＜5/19追記＞
対象は、2026/3期年間（2025年4月～2026年3月）において、進⾏基準による売上高が計上されている案件（期末時点で完成している案件を含む）となりますので、3月以外も対象となります　
＜5/21追記＞
レビュー②として他工事の自主点検項目と併せてお問合せさせていただくため、取下げさせていただきます</v>
      </c>
    </row>
    <row r="1086" spans="1:11" ht="17.5" hidden="1" x14ac:dyDescent="0.6">
      <c r="A1086" s="2">
        <v>1085</v>
      </c>
      <c r="B1086" s="2">
        <v>59</v>
      </c>
      <c r="C1086" s="5" t="str">
        <f>IFERROR(INDEX(チェックポイント!$D:$D,MATCH(B1086,チェックポイント!$A:$A,0)),"")</f>
        <v>共通</v>
      </c>
      <c r="D1086" s="5" t="str">
        <f>IFERROR(INDEX(チェックポイント!$E:$E,MATCH(B1086,チェックポイント!$A:$A,0)),"")</f>
        <v/>
      </c>
      <c r="E1086" s="5" t="str">
        <f>IFERROR(INDEX(チェックポイント!$F:$F,MATCH(B1086,チェックポイント!$A:$A,0)),"")</f>
        <v>全ての取引について進行基準の適用可否に関する判断根拠が記載されているか。</v>
      </c>
      <c r="F1086" s="2">
        <v>1200</v>
      </c>
      <c r="G1086" s="5" t="str">
        <f>IFERROR(INDEX(問合せ・差戻し事例!$F:$F,MATCH(F1086,問合せ・差戻し事例!$A:$A,0)),"")</f>
        <v/>
      </c>
      <c r="H1086" s="5" t="str">
        <f>IFERROR(INDEX(問合せ・差戻し事例!$E:$E,MATCH(F1086,問合せ・差戻し事例!$A:$A,0)),"")</f>
        <v/>
      </c>
      <c r="I1086" s="5" t="str">
        <f>IFERROR(INDEX(問合せ・差戻し事例!$D:$D,MATCH(F1086,問合せ・差戻し事例!$A:$A,0)),"")</f>
        <v>40600</v>
      </c>
      <c r="J1086" s="5">
        <f>IFERROR(INDEX(問合せ・差戻し事例!$G:$G,MATCH(F1086,問合せ・差戻し事例!$A:$A,0)),"")</f>
        <v>9</v>
      </c>
      <c r="K1086" s="5" t="str">
        <f>IFERROR(INDEX(問合せ・差戻し事例!$H:$H,MATCH(F1086,問合せ・差戻し事例!$A:$A,0)),"")</f>
        <v>3つのファイル（ACT,PP,PPIN）があり、工事進行基準を適用して良いかどうかをチェックしています。これらのファイルにある工事は、どのように抽出されたのでしょうか？試算表との一致を確かめたいと考えています。
There are three files (ACT, PP, PPIN) for checking whether the percentage of completion method can be applied. How were the construction projects in the three files extracted? We would like to make sure that the total amount of the extracted details of the construction and trial balance agree with each other.</v>
      </c>
    </row>
    <row r="1087" spans="1:11" ht="17.5" hidden="1" x14ac:dyDescent="0.6">
      <c r="A1087" s="2">
        <v>1086</v>
      </c>
      <c r="B1087" s="2">
        <v>58</v>
      </c>
      <c r="C1087" s="5" t="str">
        <f>IFERROR(INDEX(チェックポイント!$D:$D,MATCH(B1087,チェックポイント!$A:$A,0)),"")</f>
        <v>共通</v>
      </c>
      <c r="D1087" s="5" t="str">
        <f>IFERROR(INDEX(チェックポイント!$E:$E,MATCH(B1087,チェックポイント!$A:$A,0)),"")</f>
        <v/>
      </c>
      <c r="E1087" s="5" t="str">
        <f>IFERROR(INDEX(チェックポイント!$F:$F,MATCH(B1087,チェックポイント!$A:$A,0)),"")</f>
        <v>網羅性が確認できる情報（2026年3月試算表・PKGの進行基準売上との一致）が提出されているか。</v>
      </c>
      <c r="F1087" s="2">
        <v>1497</v>
      </c>
      <c r="G1087" s="5" t="str">
        <f>IFERROR(INDEX(問合せ・差戻し事例!$F:$F,MATCH(F1087,問合せ・差戻し事例!$A:$A,0)),"")</f>
        <v>防災ユニット</v>
      </c>
      <c r="H1087" s="5" t="str">
        <f>IFERROR(INDEX(問合せ・差戻し事例!$E:$E,MATCH(F1087,問合せ・差戻し事例!$A:$A,0)),"")</f>
        <v>エア・ウォーター防災(株)</v>
      </c>
      <c r="I1087" s="5" t="str">
        <f>IFERROR(INDEX(問合せ・差戻し事例!$D:$D,MATCH(F1087,問合せ・差戻し事例!$A:$A,0)),"")</f>
        <v>090100</v>
      </c>
      <c r="J1087" s="5">
        <f>IFERROR(INDEX(問合せ・差戻し事例!$G:$G,MATCH(F1087,問合せ・差戻し事例!$A:$A,0)),"")</f>
        <v>9</v>
      </c>
      <c r="K1087" s="5" t="str">
        <f>IFERROR(INDEX(問合せ・差戻し事例!$H:$H,MATCH(F1087,問合せ・差戻し事例!$A:$A,0)),"")</f>
        <v>No.9が試算表およびPKGとの整合しない件について承知いたしました。一方でNo.10/12と同様に、次ステップに進むためには網羅性の確認が必須となっておりまして、試算表およびPKGとの整合を確認して頂くまでステータスは「8.2次レビュー差戻し」にして頂きます。一方でPKGと一致しない状況は把握しておりますので、こちらは自主点点検レビューチーム内で共有しております。何卒ご理解とご協力をよろしくお願いいたします。</v>
      </c>
    </row>
    <row r="1088" spans="1:11" ht="17.5" hidden="1" x14ac:dyDescent="0.6">
      <c r="A1088" s="2">
        <v>1087</v>
      </c>
      <c r="B1088" s="2">
        <v>300</v>
      </c>
      <c r="C1088" s="5">
        <f>IFERROR(INDEX(チェックポイント!$D:$D,MATCH(B1088,チェックポイント!$A:$A,0)),"")</f>
        <v>34</v>
      </c>
      <c r="D1088" s="5" t="str">
        <f>IFERROR(INDEX(チェックポイント!$E:$E,MATCH(B1088,チェックポイント!$A:$A,0)),"")</f>
        <v>進行基準適用案件毎の実行予算 月次推移</v>
      </c>
      <c r="E1088" s="5" t="str">
        <f>IFERROR(INDEX(チェックポイント!$F:$F,MATCH(B1088,チェックポイント!$A:$A,0)),"")</f>
        <v>実行予算に著増減がある場合、コメントを記載している</v>
      </c>
      <c r="F1088" s="2">
        <v>44</v>
      </c>
      <c r="G1088" s="5" t="str">
        <f>IFERROR(INDEX(問合せ・差戻し事例!$F:$F,MATCH(F1088,問合せ・差戻し事例!$A:$A,0)),"")</f>
        <v>エア・ウォーター東日本(株)</v>
      </c>
      <c r="H1088" s="5" t="str">
        <f>IFERROR(INDEX(問合せ・差戻し事例!$E:$E,MATCH(F1088,問合せ・差戻し事例!$A:$A,0)),"")</f>
        <v>エア・ウォーター東日本(株)</v>
      </c>
      <c r="I1088" s="5" t="str">
        <f>IFERROR(INDEX(問合せ・差戻し事例!$D:$D,MATCH(F1088,問合せ・差戻し事例!$A:$A,0)),"")</f>
        <v>230000</v>
      </c>
      <c r="J1088" s="5">
        <f>IFERROR(INDEX(問合せ・差戻し事例!$G:$G,MATCH(F1088,問合せ・差戻し事例!$A:$A,0)),"")</f>
        <v>10</v>
      </c>
      <c r="K1088" s="5" t="str">
        <f>IFERROR(INDEX(問合せ・差戻し事例!$H:$H,MATCH(F1088,問合せ・差戻し事例!$A:$A,0)),"")</f>
        <v>実行予算に著増減がある場合、コメントを記載がありませんでした</v>
      </c>
    </row>
    <row r="1089" spans="1:11" ht="17.5" hidden="1" x14ac:dyDescent="0.6">
      <c r="A1089" s="2">
        <v>1088</v>
      </c>
      <c r="B1089" s="2">
        <v>215</v>
      </c>
      <c r="C1089" s="5">
        <f>IFERROR(INDEX(チェックポイント!$D:$D,MATCH(B1089,チェックポイント!$A:$A,0)),"")</f>
        <v>34</v>
      </c>
      <c r="D1089" s="5" t="str">
        <f>IFERROR(INDEX(チェックポイント!$E:$E,MATCH(B1089,チェックポイント!$A:$A,0)),"")</f>
        <v>進行基準適用案件毎の実行予算 月次推移</v>
      </c>
      <c r="E1089" s="5" t="str">
        <f>IFERROR(INDEX(チェックポイント!$F:$F,MATCH(B1089,チェックポイント!$A:$A,0)),"")</f>
        <v>（項目10 提出物34 その他個別事例・恒常的なCP化は要個別判断）</v>
      </c>
      <c r="F1089" s="2">
        <v>202</v>
      </c>
      <c r="G1089" s="5" t="str">
        <f>IFERROR(INDEX(問合せ・差戻し事例!$F:$F,MATCH(F1089,問合せ・差戻し事例!$A:$A,0)),"")</f>
        <v xml:space="preserve">エア・ウォーター北海道(株) </v>
      </c>
      <c r="H1089" s="5" t="str">
        <f>IFERROR(INDEX(問合せ・差戻し事例!$E:$E,MATCH(F1089,問合せ・差戻し事例!$A:$A,0)),"")</f>
        <v>エア・ウォーター産業・医療ガス（株）</v>
      </c>
      <c r="I1089" s="5" t="str">
        <f>IFERROR(INDEX(問合せ・差戻し事例!$D:$D,MATCH(F1089,問合せ・差戻し事例!$A:$A,0)),"")</f>
        <v>220100</v>
      </c>
      <c r="J1089" s="5">
        <f>IFERROR(INDEX(問合せ・差戻し事例!$G:$G,MATCH(F1089,問合せ・差戻し事例!$A:$A,0)),"")</f>
        <v>10</v>
      </c>
      <c r="K1089" s="5" t="str">
        <f>IFERROR(INDEX(問合せ・差戻し事例!$H:$H,MATCH(F1089,問合せ・差戻し事例!$A:$A,0)),"")</f>
        <v>・各工事案件の月ごとの実行予算について、提出いただいた成果物と試算表などの根拠資料等もしくは提出成果物とNo.9の整合を確認して頂き、その旨を提出物内で記載して頂けると幸いです
・また上記の整合をレビュー担当者が確認できるよう手順及び確認方法をご記載ください</v>
      </c>
    </row>
    <row r="1090" spans="1:11" ht="17.5" hidden="1" x14ac:dyDescent="0.6">
      <c r="A1090" s="2">
        <v>1089</v>
      </c>
      <c r="B1090" s="2">
        <v>215</v>
      </c>
      <c r="C1090" s="5">
        <f>IFERROR(INDEX(チェックポイント!$D:$D,MATCH(B1090,チェックポイント!$A:$A,0)),"")</f>
        <v>34</v>
      </c>
      <c r="D1090" s="5" t="str">
        <f>IFERROR(INDEX(チェックポイント!$E:$E,MATCH(B1090,チェックポイント!$A:$A,0)),"")</f>
        <v>進行基準適用案件毎の実行予算 月次推移</v>
      </c>
      <c r="E1090" s="5" t="str">
        <f>IFERROR(INDEX(チェックポイント!$F:$F,MATCH(B1090,チェックポイント!$A:$A,0)),"")</f>
        <v>（項目10 提出物34 その他個別事例・恒常的なCP化は要個別判断）</v>
      </c>
      <c r="F1090" s="2">
        <v>1487</v>
      </c>
      <c r="G1090" s="5" t="str">
        <f>IFERROR(INDEX(問合せ・差戻し事例!$F:$F,MATCH(F1090,問合せ・差戻し事例!$A:$A,0)),"")</f>
        <v>防災ユニット</v>
      </c>
      <c r="H1090" s="5" t="str">
        <f>IFERROR(INDEX(問合せ・差戻し事例!$E:$E,MATCH(F1090,問合せ・差戻し事例!$A:$A,0)),"")</f>
        <v>エア・ウォーター防災(株)</v>
      </c>
      <c r="I1090" s="5" t="str">
        <f>IFERROR(INDEX(問合せ・差戻し事例!$D:$D,MATCH(F1090,問合せ・差戻し事例!$A:$A,0)),"")</f>
        <v>090100</v>
      </c>
      <c r="J1090" s="5">
        <f>IFERROR(INDEX(問合せ・差戻し事例!$G:$G,MATCH(F1090,問合せ・差戻し事例!$A:$A,0)),"")</f>
        <v>10</v>
      </c>
      <c r="K1090" s="5" t="str">
        <f>IFERROR(INDEX(問合せ・差戻し事例!$H:$H,MATCH(F1090,問合せ・差戻し事例!$A:$A,0)),"")</f>
        <v>・提出時点の最新版ではあるものの、4Q発生分が未反映のように見受けられます。4Q発生分まで含めて更新した最新版資料一式を格納して頂けると幸いです。
・4Q発生の案件に関して、実行予算に著増減がある場合、コメントを記載してください。
・また試算表またはNo.9との整合性を確認して頂き、その旨および元データから成果物の作成手順及び網羅性確認手順を記載していただけると幸いです。</v>
      </c>
    </row>
    <row r="1091" spans="1:11" ht="17.5" hidden="1" x14ac:dyDescent="0.6">
      <c r="A1091" s="2">
        <v>1090</v>
      </c>
      <c r="B1091" s="2">
        <v>216</v>
      </c>
      <c r="C1091" s="5">
        <f>IFERROR(INDEX(チェックポイント!$D:$D,MATCH(B1091,チェックポイント!$A:$A,0)),"")</f>
        <v>35</v>
      </c>
      <c r="D1091" s="5" t="str">
        <f>IFERROR(INDEX(チェックポイント!$E:$E,MATCH(B1091,チェックポイント!$A:$A,0)),"")</f>
        <v>データソース・抽出条件</v>
      </c>
      <c r="E1091" s="5" t="str">
        <f>IFERROR(INDEX(チェックポイント!$F:$F,MATCH(B1091,チェックポイント!$A:$A,0)),"")</f>
        <v>（項目10 提出物35 その他個別事例・恒常的なCP化は要個別判断）</v>
      </c>
      <c r="F1091" s="2">
        <v>1119</v>
      </c>
      <c r="G1091" s="5" t="str">
        <f>IFERROR(INDEX(問合せ・差戻し事例!$F:$F,MATCH(F1091,問合せ・差戻し事例!$A:$A,0)),"")</f>
        <v>グローバルエンジニアリングユニット</v>
      </c>
      <c r="H1091" s="5" t="str">
        <f>IFERROR(INDEX(問合せ・差戻し事例!$E:$E,MATCH(F1091,問合せ・差戻し事例!$A:$A,0)),"")</f>
        <v>Power Partners Private Limited</v>
      </c>
      <c r="I1091" s="5" t="str">
        <f>IFERROR(INDEX(問合せ・差戻し事例!$D:$D,MATCH(F1091,問合せ・差戻し事例!$A:$A,0)),"")</f>
        <v>040600</v>
      </c>
      <c r="J1091" s="5">
        <f>IFERROR(INDEX(問合せ・差戻し事例!$G:$G,MATCH(F1091,問合せ・差戻し事例!$A:$A,0)),"")</f>
        <v>10</v>
      </c>
      <c r="K1091" s="5" t="str">
        <f>IFERROR(INDEX(問合せ・差戻し事例!$H:$H,MATCH(F1091,問合せ・差戻し事例!$A:$A,0)),"")</f>
        <v>財務資料、工事案件リスト確認できました。その上で以下ご確認をお願いします。
・四半期毎にPKGを通じて工事進行売上を計上していると考えられるため、その工事進行売上の計上基礎資料（四半期毎）を親会社にご報告されている資料のご提出をお願いいたします（例：25/6,25/9,25/12,26/3分）
（インプット原価/見積総原価で算定される進捗度の算定も含みます）
ご提出いただければ、監査法人が求める推移表の形にこちら側で整理いたします</v>
      </c>
    </row>
    <row r="1092" spans="1:11" ht="17.5" hidden="1" x14ac:dyDescent="0.6">
      <c r="A1092" s="2">
        <v>1091</v>
      </c>
      <c r="B1092" s="2">
        <v>60</v>
      </c>
      <c r="C1092" s="5">
        <f>IFERROR(INDEX(チェックポイント!$D:$D,MATCH(B1092,チェックポイント!$A:$A,0)),"")</f>
        <v>35</v>
      </c>
      <c r="D1092" s="5" t="str">
        <f>IFERROR(INDEX(チェックポイント!$E:$E,MATCH(B1092,チェックポイント!$A:$A,0)),"")</f>
        <v>データソース・抽出条件</v>
      </c>
      <c r="E1092" s="5" t="str">
        <f>IFERROR(INDEX(チェックポイント!$F:$F,MATCH(B1092,チェックポイント!$A:$A,0)),"")</f>
        <v>成果物の作成に用いたデータソースと抽出条件（手順）の記録（画面コピー等）が提出されているか。</v>
      </c>
      <c r="F1092" s="2">
        <v>1454</v>
      </c>
      <c r="G1092" s="5" t="str">
        <f>IFERROR(INDEX(問合せ・差戻し事例!$F:$F,MATCH(F1092,問合せ・差戻し事例!$A:$A,0)),"")</f>
        <v>防災ユニット</v>
      </c>
      <c r="H1092" s="5" t="str">
        <f>IFERROR(INDEX(問合せ・差戻し事例!$E:$E,MATCH(F1092,問合せ・差戻し事例!$A:$A,0)),"")</f>
        <v>西部特機工業(株)</v>
      </c>
      <c r="I1092" s="5" t="str">
        <f>IFERROR(INDEX(問合せ・差戻し事例!$D:$D,MATCH(F1092,問合せ・差戻し事例!$A:$A,0)),"")</f>
        <v>090101</v>
      </c>
      <c r="J1092" s="5">
        <f>IFERROR(INDEX(問合せ・差戻し事例!$G:$G,MATCH(F1092,問合せ・差戻し事例!$A:$A,0)),"")</f>
        <v>10</v>
      </c>
      <c r="K1092" s="5" t="str">
        <f>IFERROR(INDEX(問合せ・差戻し事例!$H:$H,MATCH(F1092,問合せ・差戻し事例!$A:$A,0)),"")</f>
        <v>「進行基準案件該当なし」のプロセス検証のため、以下ご確認お願いいたします。ただし、No.9にて下記が確認できていれば、こちらはご放念ください。No.10の成果物にはNo.9にて該当なしであることを確認した旨を記載ください。
・データソース及び抽出条件が分かる資料（画面コピーなど）の送付をお願いします。具体的には、データソースだけでなく、抽出基準や抽出手順の記録を記載して頂けると幸いです（「該当なし」が確認できるもの）。
・網羅性を確認できる資料（試算表等）の提出をお願い出来ますでしょうか。そのうえで、試算表等との整合を確認して頂き、その旨を提出物内で記載して頂けると幸いです（例：工事の実行予算が0円等）。</v>
      </c>
    </row>
    <row r="1093" spans="1:11" ht="17.5" hidden="1" x14ac:dyDescent="0.6">
      <c r="A1093" s="2">
        <v>1092</v>
      </c>
      <c r="B1093" s="2">
        <v>301</v>
      </c>
      <c r="C1093" s="5" t="str">
        <f>IFERROR(INDEX(チェックポイント!$D:$D,MATCH(B1093,チェックポイント!$A:$A,0)),"")</f>
        <v>共通</v>
      </c>
      <c r="D1093" s="5" t="str">
        <f>IFERROR(INDEX(チェックポイント!$E:$E,MATCH(B1093,チェックポイント!$A:$A,0)),"")</f>
        <v/>
      </c>
      <c r="E1093" s="5" t="str">
        <f>IFERROR(INDEX(チェックポイント!$F:$F,MATCH(B1093,チェックポイント!$A:$A,0)),"")</f>
        <v>網羅性が確認できる情報が記載又は提出されている（試算表との一致を確認できる）</v>
      </c>
      <c r="F1093" s="2">
        <v>1057</v>
      </c>
      <c r="G1093" s="5" t="str">
        <f>IFERROR(INDEX(問合せ・差戻し事例!$F:$F,MATCH(F1093,問合せ・差戻し事例!$A:$A,0)),"")</f>
        <v>グローバルエンジニアリングユニット</v>
      </c>
      <c r="H1093" s="5" t="str">
        <f>IFERROR(INDEX(問合せ・差戻し事例!$E:$E,MATCH(F1093,問合せ・差戻し事例!$A:$A,0)),"")</f>
        <v>エア・ウォーター・エンジニアリング(株)</v>
      </c>
      <c r="I1093" s="5" t="str">
        <f>IFERROR(INDEX(問合せ・差戻し事例!$D:$D,MATCH(F1093,問合せ・差戻し事例!$A:$A,0)),"")</f>
        <v>040100</v>
      </c>
      <c r="J1093" s="5">
        <f>IFERROR(INDEX(問合せ・差戻し事例!$G:$G,MATCH(F1093,問合せ・差戻し事例!$A:$A,0)),"")</f>
        <v>10</v>
      </c>
      <c r="K1093" s="5" t="str">
        <f>IFERROR(INDEX(問合せ・差戻し事例!$H:$H,MATCH(F1093,問合せ・差戻し事例!$A:$A,0)),"")</f>
        <v>・根拠資料/元データから成果物に至るまでの抽出手順及び条件が分かる資料をいただけますでしょうか（画面コピー等。「該当なし」の確認のため）
・網羅性が確認できる資料（試算表との一致確認）の送付をお願いします</v>
      </c>
    </row>
    <row r="1094" spans="1:11" ht="17.5" hidden="1" x14ac:dyDescent="0.6">
      <c r="A1094" s="2">
        <v>1093</v>
      </c>
      <c r="B1094" s="2">
        <v>217</v>
      </c>
      <c r="C1094" s="5" t="str">
        <f>IFERROR(INDEX(チェックポイント!$D:$D,MATCH(B1094,チェックポイント!$A:$A,0)),"")</f>
        <v>共通</v>
      </c>
      <c r="D1094" s="5" t="str">
        <f>IFERROR(INDEX(チェックポイント!$E:$E,MATCH(B1094,チェックポイント!$A:$A,0)),"")</f>
        <v/>
      </c>
      <c r="E1094" s="5" t="str">
        <f>IFERROR(INDEX(チェックポイント!$F:$F,MATCH(B1094,チェックポイント!$A:$A,0)),"")</f>
        <v>（項目10 共通 その他個別事例・恒常的なCP化は要個別判断）</v>
      </c>
      <c r="F1094" s="2">
        <v>1162</v>
      </c>
      <c r="G1094" s="5" t="str">
        <f>IFERROR(INDEX(問合せ・差戻し事例!$F:$F,MATCH(F1094,問合せ・差戻し事例!$A:$A,0)),"")</f>
        <v>グローバルエンジニアリングユニット</v>
      </c>
      <c r="H1094" s="5" t="str">
        <f>IFERROR(INDEX(問合せ・差戻し事例!$E:$E,MATCH(F1094,問合せ・差戻し事例!$A:$A,0)),"")</f>
        <v>Power Partners Private Limited</v>
      </c>
      <c r="I1094" s="5" t="str">
        <f>IFERROR(INDEX(問合せ・差戻し事例!$D:$D,MATCH(F1094,問合せ・差戻し事例!$A:$A,0)),"")</f>
        <v>040600</v>
      </c>
      <c r="J1094" s="5">
        <f>IFERROR(INDEX(問合せ・差戻し事例!$G:$G,MATCH(F1094,問合せ・差戻し事例!$A:$A,0)),"")</f>
        <v>10</v>
      </c>
      <c r="K1094" s="5" t="str">
        <f>IFERROR(INDEX(問合せ・差戻し事例!$H:$H,MATCH(F1094,問合せ・差戻し事例!$A:$A,0)),"")</f>
        <v>（青字5/18加筆）
関連資料「WIP」をリンクにて根拠資料フォルダを確認しました。以下青字の追加「WIP」資料を提出いただいますようお願いいたします。
・四半期毎にPKGを通じて工事進行売上を計上していると考えられるため、その工事進行売上の計上基礎資料（四半期毎）を親会社にご報告されている資料のご提出をお願いいたします
（例：2025年6月期,2025年9月期,2025年12月期,2026年3月期の「WIP」資料）
（インプット原価/見積総原価で算定される進捗度の算定も含みます）
ご提出いただければ、監査法人が求める推移表の形にこちら側で整理いたします</v>
      </c>
    </row>
    <row r="1095" spans="1:11" ht="17.5" hidden="1" x14ac:dyDescent="0.6">
      <c r="A1095" s="2">
        <v>1094</v>
      </c>
      <c r="B1095" s="2">
        <v>302</v>
      </c>
      <c r="C1095" s="5" t="str">
        <f>IFERROR(INDEX(チェックポイント!$D:$D,MATCH(B1095,チェックポイント!$A:$A,0)),"")</f>
        <v>共通</v>
      </c>
      <c r="D1095" s="5" t="str">
        <f>IFERROR(INDEX(チェックポイント!$E:$E,MATCH(B1095,チェックポイント!$A:$A,0)),"")</f>
        <v/>
      </c>
      <c r="E1095" s="5" t="str">
        <f>IFERROR(INDEX(チェックポイント!$F:$F,MATCH(B1095,チェックポイント!$A:$A,0)),"")</f>
        <v>データソースと抽出条件（手順）の記録が成果物として提出されている</v>
      </c>
      <c r="F1095" s="2">
        <v>1173</v>
      </c>
      <c r="G1095" s="5" t="str">
        <f>IFERROR(INDEX(問合せ・差戻し事例!$F:$F,MATCH(F1095,問合せ・差戻し事例!$A:$A,0)),"")</f>
        <v/>
      </c>
      <c r="H1095" s="5" t="str">
        <f>IFERROR(INDEX(問合せ・差戻し事例!$E:$E,MATCH(F1095,問合せ・差戻し事例!$A:$A,0)),"")</f>
        <v/>
      </c>
      <c r="I1095" s="5" t="str">
        <f>IFERROR(INDEX(問合せ・差戻し事例!$D:$D,MATCH(F1095,問合せ・差戻し事例!$A:$A,0)),"")</f>
        <v>40401</v>
      </c>
      <c r="J1095" s="5">
        <f>IFERROR(INDEX(問合せ・差戻し事例!$G:$G,MATCH(F1095,問合せ・差戻し事例!$A:$A,0)),"")</f>
        <v>10</v>
      </c>
      <c r="K1095" s="5" t="str">
        <f>IFERROR(INDEX(問合せ・差戻し事例!$H:$H,MATCH(F1095,問合せ・差戻し事例!$A:$A,0)),"")</f>
        <v>・データソース及び抽出条件が分かる資料（画面コピーなど）のご提出をお願いします。
・実行予算に著増減がある場合、コメントを記載されている資料のご提出をお願いします。</v>
      </c>
    </row>
    <row r="1096" spans="1:11" ht="17.5" hidden="1" x14ac:dyDescent="0.6">
      <c r="A1096" s="2">
        <v>1095</v>
      </c>
      <c r="B1096" s="2">
        <v>217</v>
      </c>
      <c r="C1096" s="5" t="str">
        <f>IFERROR(INDEX(チェックポイント!$D:$D,MATCH(B1096,チェックポイント!$A:$A,0)),"")</f>
        <v>共通</v>
      </c>
      <c r="D1096" s="5" t="str">
        <f>IFERROR(INDEX(チェックポイント!$E:$E,MATCH(B1096,チェックポイント!$A:$A,0)),"")</f>
        <v/>
      </c>
      <c r="E1096" s="5" t="str">
        <f>IFERROR(INDEX(チェックポイント!$F:$F,MATCH(B1096,チェックポイント!$A:$A,0)),"")</f>
        <v>（項目10 共通 その他個別事例・恒常的なCP化は要個別判断）</v>
      </c>
      <c r="F1096" s="2">
        <v>1204</v>
      </c>
      <c r="G1096" s="5" t="str">
        <f>IFERROR(INDEX(問合せ・差戻し事例!$F:$F,MATCH(F1096,問合せ・差戻し事例!$A:$A,0)),"")</f>
        <v/>
      </c>
      <c r="H1096" s="5" t="str">
        <f>IFERROR(INDEX(問合せ・差戻し事例!$E:$E,MATCH(F1096,問合せ・差戻し事例!$A:$A,0)),"")</f>
        <v/>
      </c>
      <c r="I1096" s="5" t="str">
        <f>IFERROR(INDEX(問合せ・差戻し事例!$D:$D,MATCH(F1096,問合せ・差戻し事例!$A:$A,0)),"")</f>
        <v>40600</v>
      </c>
      <c r="J1096" s="5">
        <f>IFERROR(INDEX(問合せ・差戻し事例!$G:$G,MATCH(F1096,問合せ・差戻し事例!$A:$A,0)),"")</f>
        <v>10</v>
      </c>
      <c r="K1096" s="5" t="str">
        <f>IFERROR(INDEX(問合せ・差戻し事例!$H:$H,MATCH(F1096,問合せ・差戻し事例!$A:$A,0)),"")</f>
        <v>四半期毎に親会社にご報告されているPKG、もしくはそれと突合する「WIP - Summary of Project」資料を提出いただいますようお願いいたします。例：
① Reporting PKG or WIP - Summary of Project as of 30 June 2025
② Reporting PKG or WIP - Summary of Project as of 30 September 2025
③ Reporting PKG or WIP - Summary of Project as of 31 December 2025
***
Please provide the quarterly reporting PKG or"WIP - Summary of Project" that was agreed to the quarterly reporting PKG submitted for each quarter. For example:-
① Reporting PKG or WIP - Summary of Project as of 30 June 2025
② Reporting PKG or WIP - Summary of Project as of 30 September 2025
③ Reporting PKG or WIP - Summary of Project as of 31 December 2025</v>
      </c>
    </row>
    <row r="1097" spans="1:11" ht="17.5" hidden="1" x14ac:dyDescent="0.6">
      <c r="A1097" s="2">
        <v>1096</v>
      </c>
      <c r="B1097" s="2">
        <v>217</v>
      </c>
      <c r="C1097" s="5" t="str">
        <f>IFERROR(INDEX(チェックポイント!$D:$D,MATCH(B1097,チェックポイント!$A:$A,0)),"")</f>
        <v>共通</v>
      </c>
      <c r="D1097" s="5" t="str">
        <f>IFERROR(INDEX(チェックポイント!$E:$E,MATCH(B1097,チェックポイント!$A:$A,0)),"")</f>
        <v/>
      </c>
      <c r="E1097" s="5" t="str">
        <f>IFERROR(INDEX(チェックポイント!$F:$F,MATCH(B1097,チェックポイント!$A:$A,0)),"")</f>
        <v>（項目10 共通 その他個別事例・恒常的なCP化は要個別判断）</v>
      </c>
      <c r="F1097" s="2">
        <v>1494</v>
      </c>
      <c r="G1097" s="5" t="str">
        <f>IFERROR(INDEX(問合せ・差戻し事例!$F:$F,MATCH(F1097,問合せ・差戻し事例!$A:$A,0)),"")</f>
        <v>防災ユニット</v>
      </c>
      <c r="H1097" s="5" t="str">
        <f>IFERROR(INDEX(問合せ・差戻し事例!$E:$E,MATCH(F1097,問合せ・差戻し事例!$A:$A,0)),"")</f>
        <v>エア・ウォーター防災(株)</v>
      </c>
      <c r="I1097" s="5" t="str">
        <f>IFERROR(INDEX(問合せ・差戻し事例!$D:$D,MATCH(F1097,問合せ・差戻し事例!$A:$A,0)),"")</f>
        <v>090100</v>
      </c>
      <c r="J1097" s="5">
        <f>IFERROR(INDEX(問合せ・差戻し事例!$G:$G,MATCH(F1097,問合せ・差戻し事例!$A:$A,0)),"")</f>
        <v>10</v>
      </c>
      <c r="K1097" s="5" t="str">
        <f>IFERROR(INDEX(問合せ・差戻し事例!$H:$H,MATCH(F1097,問合せ・差戻し事例!$A:$A,0)),"")</f>
        <v>資料格納ありがとうございます。大変ご迷惑をおかけいたしますが、次ステップに進むためには網羅性の確認が必須となっておりまして、No.10/12についてはNo.9が作成出し整合性を確認して頂くまでステータスは「8.2次レビュー差戻し」にして頂きます。一方でNo.9作成中の状況は把握しておりますので、こちらは自主点点検レビューチーム内で共有しております。何卒ご理解とご協力をよろしくお願いいたします。</v>
      </c>
    </row>
    <row r="1098" spans="1:11" ht="17.5" hidden="1" x14ac:dyDescent="0.6">
      <c r="A1098" s="2">
        <v>1097</v>
      </c>
      <c r="B1098" s="2">
        <v>218</v>
      </c>
      <c r="C1098" s="5">
        <f>IFERROR(INDEX(チェックポイント!$D:$D,MATCH(B1098,チェックポイント!$A:$A,0)),"")</f>
        <v>36</v>
      </c>
      <c r="D1098" s="5" t="str">
        <f>IFERROR(INDEX(チェックポイント!$E:$E,MATCH(B1098,チェックポイント!$A:$A,0)),"")</f>
        <v>原材料購買データと入庫データの月次比較表</v>
      </c>
      <c r="E1098" s="5" t="str">
        <f>IFERROR(INDEX(チェックポイント!$F:$F,MATCH(B1098,チェックポイント!$A:$A,0)),"")</f>
        <v>（項目11 提出物36 その他個別事例・恒常的なCP化は要個別判断）</v>
      </c>
      <c r="F1098" s="2">
        <v>1053</v>
      </c>
      <c r="G1098" s="5" t="str">
        <f>IFERROR(INDEX(問合せ・差戻し事例!$F:$F,MATCH(F1098,問合せ・差戻し事例!$A:$A,0)),"")</f>
        <v>グローバルエンジニアリングユニット</v>
      </c>
      <c r="H1098" s="5" t="str">
        <f>IFERROR(INDEX(問合せ・差戻し事例!$E:$E,MATCH(F1098,問合せ・差戻し事例!$A:$A,0)),"")</f>
        <v>エア・ウォーター・エンジニアリング(株)</v>
      </c>
      <c r="I1098" s="5" t="str">
        <f>IFERROR(INDEX(問合せ・差戻し事例!$D:$D,MATCH(F1098,問合せ・差戻し事例!$A:$A,0)),"")</f>
        <v>040100</v>
      </c>
      <c r="J1098" s="5">
        <f>IFERROR(INDEX(問合せ・差戻し事例!$G:$G,MATCH(F1098,問合せ・差戻し事例!$A:$A,0)),"")</f>
        <v>11</v>
      </c>
      <c r="K1098" s="5" t="str">
        <f>IFERROR(INDEX(問合せ・差戻し事例!$H:$H,MATCH(F1098,問合せ・差戻し事例!$A:$A,0)),"")</f>
        <v>・原材料購買データと原材料入庫データの月次比較表、工事案件の原価明細をベースにどの原材料出庫データと紐づくかを記載した資料のご送付をお願いします（※詳細は№11の「自主点検要領」「成果物イメージ」をご確認ください）
・データソース（①原材料購買データ、入庫データ②PJ毎の原価明細と紐づく原材料出庫データ）の抽出条件、手順が分かる資料のご送付をお願いします。
・網羅性を確認できる資料（試算表等）の提出をお願い出来ますでしょうか。そのうえで、試算表等との整合を確認して頂き、その旨を提出物内で記載して頂けると幸いです（例：工事原価と原価明細の一致等）
※№10「工事案件実行予算分析」の根拠資料において、PJ毎の原価管理を行われているようですので、必要に応じご参照ください。</v>
      </c>
    </row>
    <row r="1099" spans="1:11" ht="17.5" hidden="1" x14ac:dyDescent="0.6">
      <c r="A1099" s="2">
        <v>1098</v>
      </c>
      <c r="B1099" s="2">
        <v>218</v>
      </c>
      <c r="C1099" s="5">
        <f>IFERROR(INDEX(チェックポイント!$D:$D,MATCH(B1099,チェックポイント!$A:$A,0)),"")</f>
        <v>36</v>
      </c>
      <c r="D1099" s="5" t="str">
        <f>IFERROR(INDEX(チェックポイント!$E:$E,MATCH(B1099,チェックポイント!$A:$A,0)),"")</f>
        <v>原材料購買データと入庫データの月次比較表</v>
      </c>
      <c r="E1099" s="5" t="str">
        <f>IFERROR(INDEX(チェックポイント!$F:$F,MATCH(B1099,チェックポイント!$A:$A,0)),"")</f>
        <v>（項目11 提出物36 その他個別事例・恒常的なCP化は要個別判断）</v>
      </c>
      <c r="F1099" s="2">
        <v>1058</v>
      </c>
      <c r="G1099" s="5" t="str">
        <f>IFERROR(INDEX(問合せ・差戻し事例!$F:$F,MATCH(F1099,問合せ・差戻し事例!$A:$A,0)),"")</f>
        <v>グローバルエンジニアリングユニット</v>
      </c>
      <c r="H1099" s="5" t="str">
        <f>IFERROR(INDEX(問合せ・差戻し事例!$E:$E,MATCH(F1099,問合せ・差戻し事例!$A:$A,0)),"")</f>
        <v>エア・ウォーター・エンジニアリング(株)</v>
      </c>
      <c r="I1099" s="5" t="str">
        <f>IFERROR(INDEX(問合せ・差戻し事例!$D:$D,MATCH(F1099,問合せ・差戻し事例!$A:$A,0)),"")</f>
        <v>040100</v>
      </c>
      <c r="J1099" s="5">
        <f>IFERROR(INDEX(問合せ・差戻し事例!$G:$G,MATCH(F1099,問合せ・差戻し事例!$A:$A,0)),"")</f>
        <v>11</v>
      </c>
      <c r="K1099" s="5" t="str">
        <f>IFERROR(INDEX(問合せ・差戻し事例!$H:$H,MATCH(F1099,問合せ・差戻し事例!$A:$A,0)),"")</f>
        <v>申し訳ありません、No.43と重複しているためNo.48を取り下げさせていただきます。No.43にてご提出いただいた資料を拝見させていただきます。
お手数をおかけして申し訳ありませんでした。
以下の資料の格納をお願い致します。
1. 原材料購買データと原材料入庫データの月次比較表
2. 工事案件の原価明細をベースにどの原材料出庫データと紐づくかを記載した資料
・データソース（①原材料購買データ、入庫データ②PJ毎の原価明細と紐づく原材料出庫データ）の抽出条件、手順を示す資料
・網羅性が確認できる資料（試算表との一致が確認できる資料）</v>
      </c>
    </row>
    <row r="1100" spans="1:11" ht="17.5" hidden="1" x14ac:dyDescent="0.6">
      <c r="A1100" s="2">
        <v>1099</v>
      </c>
      <c r="B1100" s="2">
        <v>64</v>
      </c>
      <c r="C1100" s="5" t="str">
        <f>IFERROR(INDEX(チェックポイント!$D:$D,MATCH(B1100,チェックポイント!$A:$A,0)),"")</f>
        <v>共通</v>
      </c>
      <c r="D1100" s="5" t="str">
        <f>IFERROR(INDEX(チェックポイント!$E:$E,MATCH(B1100,チェックポイント!$A:$A,0)),"")</f>
        <v/>
      </c>
      <c r="E1100" s="5" t="str">
        <f>IFERROR(INDEX(チェックポイント!$F:$F,MATCH(B1100,チェックポイント!$A:$A,0)),"")</f>
        <v>網羅性が確認できる情報（試算表との一致）が提出されているか。</v>
      </c>
      <c r="F1100" s="2">
        <v>1060</v>
      </c>
      <c r="G1100" s="5" t="str">
        <f>IFERROR(INDEX(問合せ・差戻し事例!$F:$F,MATCH(F1100,問合せ・差戻し事例!$A:$A,0)),"")</f>
        <v>グローバルエンジニアリングユニット</v>
      </c>
      <c r="H1100" s="5" t="str">
        <f>IFERROR(INDEX(問合せ・差戻し事例!$E:$E,MATCH(F1100,問合せ・差戻し事例!$A:$A,0)),"")</f>
        <v>Power Partners Private Limited</v>
      </c>
      <c r="I1100" s="5" t="str">
        <f>IFERROR(INDEX(問合せ・差戻し事例!$D:$D,MATCH(F1100,問合せ・差戻し事例!$A:$A,0)),"")</f>
        <v>040600</v>
      </c>
      <c r="J1100" s="5">
        <f>IFERROR(INDEX(問合せ・差戻し事例!$G:$G,MATCH(F1100,問合せ・差戻し事例!$A:$A,0)),"")</f>
        <v>11</v>
      </c>
      <c r="K1100" s="5" t="str">
        <f>IFERROR(INDEX(問合せ・差戻し事例!$H:$H,MATCH(F1100,問合せ・差戻し事例!$A:$A,0)),"")</f>
        <v>・根拠資料/元データから成果物に至るまでの抽出手順及び条件が分かる資料をいただけますでしょうか（画面コピー等。「該当なし」の確認のため）
・網羅性を確認できる資料（試算表等）の提出をお願い出来ますでしょうか。そのうえで、試算表もしくはNo.9の提出物との一致を確認して頂き、その旨を提出物内で記載して頂けると幸いです。
・進行基準売上高に係る案件リストを成果物に含めていただけますでしょうか（全工事の一覧、工事毎の売上、原価、進捗が分かる資料）</v>
      </c>
    </row>
    <row r="1101" spans="1:11" ht="17.5" hidden="1" x14ac:dyDescent="0.6">
      <c r="A1101" s="2">
        <v>1100</v>
      </c>
      <c r="B1101" s="2">
        <v>219</v>
      </c>
      <c r="C1101" s="5" t="str">
        <f>IFERROR(INDEX(チェックポイント!$D:$D,MATCH(B1101,チェックポイント!$A:$A,0)),"")</f>
        <v>共通</v>
      </c>
      <c r="D1101" s="5" t="str">
        <f>IFERROR(INDEX(チェックポイント!$E:$E,MATCH(B1101,チェックポイント!$A:$A,0)),"")</f>
        <v/>
      </c>
      <c r="E1101" s="5" t="str">
        <f>IFERROR(INDEX(チェックポイント!$F:$F,MATCH(B1101,チェックポイント!$A:$A,0)),"")</f>
        <v>（項目11 共通 その他個別事例・恒常的なCP化は要個別判断）</v>
      </c>
      <c r="F1101" s="2">
        <v>1203</v>
      </c>
      <c r="G1101" s="5" t="str">
        <f>IFERROR(INDEX(問合せ・差戻し事例!$F:$F,MATCH(F1101,問合せ・差戻し事例!$A:$A,0)),"")</f>
        <v/>
      </c>
      <c r="H1101" s="5" t="str">
        <f>IFERROR(INDEX(問合せ・差戻し事例!$E:$E,MATCH(F1101,問合せ・差戻し事例!$A:$A,0)),"")</f>
        <v/>
      </c>
      <c r="I1101" s="5" t="str">
        <f>IFERROR(INDEX(問合せ・差戻し事例!$D:$D,MATCH(F1101,問合せ・差戻し事例!$A:$A,0)),"")</f>
        <v>40600</v>
      </c>
      <c r="J1101" s="5">
        <f>IFERROR(INDEX(問合せ・差戻し事例!$G:$G,MATCH(F1101,問合せ・差戻し事例!$A:$A,0)),"")</f>
        <v>11</v>
      </c>
      <c r="K1101" s="5" t="str">
        <f>IFERROR(INDEX(問合せ・差戻し事例!$H:$H,MATCH(F1101,問合せ・差戻し事例!$A:$A,0)),"")</f>
        <v>"2026年3月期の「WIP  - Summary of Project as of 31 MARCH 2026」資料に記載されている各工事案件ごとの機械等の明細(2025年4月～2026年3月)について、試算表と照合可能な形でご提出いただきますようお願いいたします。具体的には、「WIP」資料に集計されている「Accumulated cost incurred from Apr'25 to Feb'26」及び「Cost incurred for the month Mar'26」について、各工事案件の仕入データをご提出いただきますようお願いいたします。
***
Please provide the machineries purchases breakdown, e.g. machinery and its associated costs, cost of other materials required for installing the machinery etc., for each Job/Project that was presented in ""WIP - Summary of Project as of 31 March 2026"" from Apr'25 ~ Mar'26, that would agreed to Trial Balances. In other words, the machinery and other materials purchase data of each project that are compiled for ""Accumulated cost incurred from Apr'25 to Feb'26"" and ""Cost incurred for the month Mar'26"" in 「WIP - Summary of Project as of 31 March 2026」 file."</v>
      </c>
    </row>
    <row r="1102" spans="1:11" ht="17.5" hidden="1" x14ac:dyDescent="0.6">
      <c r="A1102" s="2">
        <v>1101</v>
      </c>
      <c r="B1102" s="2">
        <v>62</v>
      </c>
      <c r="C1102" s="5" t="str">
        <f>IFERROR(INDEX(チェックポイント!$D:$D,MATCH(B1102,チェックポイント!$A:$A,0)),"")</f>
        <v>共通</v>
      </c>
      <c r="D1102" s="5" t="str">
        <f>IFERROR(INDEX(チェックポイント!$E:$E,MATCH(B1102,チェックポイント!$A:$A,0)),"")</f>
        <v/>
      </c>
      <c r="E1102" s="5" t="str">
        <f>IFERROR(INDEX(チェックポイント!$F:$F,MATCH(B1102,チェックポイント!$A:$A,0)),"")</f>
        <v>成果物の作成に用いたデータソースと抽出条件（手順）の記録（画面コピー等）が提出されているか。</v>
      </c>
      <c r="F1102" s="2">
        <v>1455</v>
      </c>
      <c r="G1102" s="5" t="str">
        <f>IFERROR(INDEX(問合せ・差戻し事例!$F:$F,MATCH(F1102,問合せ・差戻し事例!$A:$A,0)),"")</f>
        <v>防災ユニット</v>
      </c>
      <c r="H1102" s="5" t="str">
        <f>IFERROR(INDEX(問合せ・差戻し事例!$E:$E,MATCH(F1102,問合せ・差戻し事例!$A:$A,0)),"")</f>
        <v>西部特機工業(株)</v>
      </c>
      <c r="I1102" s="5" t="str">
        <f>IFERROR(INDEX(問合せ・差戻し事例!$D:$D,MATCH(F1102,問合せ・差戻し事例!$A:$A,0)),"")</f>
        <v>090101</v>
      </c>
      <c r="J1102" s="5">
        <f>IFERROR(INDEX(問合せ・差戻し事例!$G:$G,MATCH(F1102,問合せ・差戻し事例!$A:$A,0)),"")</f>
        <v>11</v>
      </c>
      <c r="K1102" s="5" t="str">
        <f>IFERROR(INDEX(問合せ・差戻し事例!$H:$H,MATCH(F1102,問合せ・差戻し事例!$A:$A,0)),"")</f>
        <v>「進行基準案件該当なし」のプロセス検証のため、以下ご確認お願いいたします。
・データソース及び抽出条件が分かる資料（画面コピーなど）の送付をお願いします。具体的には、データソースだけでなく、抽出基準や抽出手順の記録を記載して頂けると幸いです（「該当なし」が確認できるもの）。
・網羅性を確認できる資料（試算表等）の提出をお願い出来ますでしょうか。そのうえで、試算表等との整合を確認して頂き、その旨を提出物内で記載して頂けると幸いです（例：原材料仕入が0円等）。</v>
      </c>
    </row>
    <row r="1103" spans="1:11" ht="17.5" hidden="1" x14ac:dyDescent="0.6">
      <c r="A1103" s="2">
        <v>1102</v>
      </c>
      <c r="B1103" s="2">
        <v>63</v>
      </c>
      <c r="C1103" s="5" t="str">
        <f>IFERROR(INDEX(チェックポイント!$D:$D,MATCH(B1103,チェックポイント!$A:$A,0)),"")</f>
        <v>共通</v>
      </c>
      <c r="D1103" s="5" t="str">
        <f>IFERROR(INDEX(チェックポイント!$E:$E,MATCH(B1103,チェックポイント!$A:$A,0)),"")</f>
        <v/>
      </c>
      <c r="E1103" s="5" t="str">
        <f>IFERROR(INDEX(チェックポイント!$F:$F,MATCH(B1103,チェックポイント!$A:$A,0)),"")</f>
        <v>購買データ・入出庫データ・原価明細を比較し整合性が確認できているか。</v>
      </c>
      <c r="F1103" s="2">
        <v>1488</v>
      </c>
      <c r="G1103" s="5" t="str">
        <f>IFERROR(INDEX(問合せ・差戻し事例!$F:$F,MATCH(F1103,問合せ・差戻し事例!$A:$A,0)),"")</f>
        <v>防災ユニット</v>
      </c>
      <c r="H1103" s="5" t="str">
        <f>IFERROR(INDEX(問合せ・差戻し事例!$E:$E,MATCH(F1103,問合せ・差戻し事例!$A:$A,0)),"")</f>
        <v>エア・ウォーター防災(株)</v>
      </c>
      <c r="I1103" s="5" t="str">
        <f>IFERROR(INDEX(問合せ・差戻し事例!$D:$D,MATCH(F1103,問合せ・差戻し事例!$A:$A,0)),"")</f>
        <v>090100</v>
      </c>
      <c r="J1103" s="5">
        <f>IFERROR(INDEX(問合せ・差戻し事例!$G:$G,MATCH(F1103,問合せ・差戻し事例!$A:$A,0)),"")</f>
        <v>11</v>
      </c>
      <c r="K1103" s="5" t="str">
        <f>IFERROR(INDEX(問合せ・差戻し事例!$H:$H,MATCH(F1103,問合せ・差戻し事例!$A:$A,0)),"")</f>
        <v>No.9で提出いただいている資料と比較し、提出いただいている購買・入庫・出庫・原価の各データにつき、対応するプロジェクト(PRJ)が収益認識上の進行基準でないものも含まれているものと推察しています。進行基準のものとの対応を確認するため、進行基準案件に対応するものをマッピングの上、フラグ立て(色分けなど)いただけますでしょうか。</v>
      </c>
    </row>
    <row r="1104" spans="1:11" ht="17.5" hidden="1" x14ac:dyDescent="0.6">
      <c r="A1104" s="2">
        <v>1103</v>
      </c>
      <c r="B1104" s="2">
        <v>219</v>
      </c>
      <c r="C1104" s="5" t="str">
        <f>IFERROR(INDEX(チェックポイント!$D:$D,MATCH(B1104,チェックポイント!$A:$A,0)),"")</f>
        <v>共通</v>
      </c>
      <c r="D1104" s="5" t="str">
        <f>IFERROR(INDEX(チェックポイント!$E:$E,MATCH(B1104,チェックポイント!$A:$A,0)),"")</f>
        <v/>
      </c>
      <c r="E1104" s="5" t="str">
        <f>IFERROR(INDEX(チェックポイント!$F:$F,MATCH(B1104,チェックポイント!$A:$A,0)),"")</f>
        <v>（項目11 共通 その他個別事例・恒常的なCP化は要個別判断）</v>
      </c>
      <c r="F1104" s="2">
        <v>1926</v>
      </c>
      <c r="G1104" s="5" t="str">
        <f>IFERROR(INDEX(問合せ・差戻し事例!$F:$F,MATCH(F1104,問合せ・差戻し事例!$A:$A,0)),"")</f>
        <v>連結管理室</v>
      </c>
      <c r="H1104" s="5" t="str">
        <f>IFERROR(INDEX(問合せ・差戻し事例!$E:$E,MATCH(F1104,問合せ・差戻し事例!$A:$A,0)),"")</f>
        <v>(株)松尾道路</v>
      </c>
      <c r="I1104" s="5" t="str">
        <f>IFERROR(INDEX(問合せ・差戻し事例!$D:$D,MATCH(F1104,問合せ・差戻し事例!$A:$A,0)),"")</f>
        <v>210107</v>
      </c>
      <c r="J1104" s="5">
        <f>IFERROR(INDEX(問合せ・差戻し事例!$G:$G,MATCH(F1104,問合せ・差戻し事例!$A:$A,0)),"")</f>
        <v>11</v>
      </c>
      <c r="K1104" s="5" t="str">
        <f>IFERROR(INDEX(問合せ・差戻し事例!$H:$H,MATCH(F1104,問合せ・差戻し事例!$A:$A,0)),"")</f>
        <v>材料支給施行につき、該当する材料入出庫がない旨理解しました。一方で、記載いただいた購買額が試算表と一致しないのですが、ご説明賜りたく存じます</v>
      </c>
    </row>
    <row r="1105" spans="1:11" ht="17.5" hidden="1" x14ac:dyDescent="0.6">
      <c r="A1105" s="2">
        <v>1104</v>
      </c>
      <c r="B1105" s="2">
        <v>303</v>
      </c>
      <c r="C1105" s="5">
        <f>IFERROR(INDEX(チェックポイント!$D:$D,MATCH(B1105,チェックポイント!$A:$A,0)),"")</f>
        <v>40</v>
      </c>
      <c r="D1105" s="5" t="str">
        <f>IFERROR(INDEX(チェックポイント!$E:$E,MATCH(B1105,チェックポイント!$A:$A,0)),"")</f>
        <v>進捗率の算定根拠資料</v>
      </c>
      <c r="E1105" s="5" t="str">
        <f>IFERROR(INDEX(チェックポイント!$F:$F,MATCH(B1105,チェックポイント!$A:$A,0)),"")</f>
        <v>案件ごとに進捗率を月次に並べて推移分析ができている</v>
      </c>
      <c r="F1105" s="2">
        <v>1489</v>
      </c>
      <c r="G1105" s="5" t="str">
        <f>IFERROR(INDEX(問合せ・差戻し事例!$F:$F,MATCH(F1105,問合せ・差戻し事例!$A:$A,0)),"")</f>
        <v>防災ユニット</v>
      </c>
      <c r="H1105" s="5" t="str">
        <f>IFERROR(INDEX(問合せ・差戻し事例!$E:$E,MATCH(F1105,問合せ・差戻し事例!$A:$A,0)),"")</f>
        <v>エア・ウォーター防災(株)</v>
      </c>
      <c r="I1105" s="5" t="str">
        <f>IFERROR(INDEX(問合せ・差戻し事例!$D:$D,MATCH(F1105,問合せ・差戻し事例!$A:$A,0)),"")</f>
        <v>090100</v>
      </c>
      <c r="J1105" s="5">
        <f>IFERROR(INDEX(問合せ・差戻し事例!$G:$G,MATCH(F1105,問合せ・差戻し事例!$A:$A,0)),"")</f>
        <v>12</v>
      </c>
      <c r="K1105" s="5" t="str">
        <f>IFERROR(INDEX(問合せ・差戻し事例!$H:$H,MATCH(F1105,問合せ・差戻し事例!$A:$A,0)),"")</f>
        <v>・提出時点の最新版ではあるものの、4Q発生分が未反映のように見受けられます。4Q発生分まで含めて更新した最新版資料一式を格納して頂けると幸いです。また試算表または（記載がある場合）No.9との整合を確認した上で、その旨を明記して提出いただけますと幸いです。
・また4Q発生分の案件に関しても、①案件ごとに進捗率を月次に並べて推移分析、②著しい進捗や進捗率のマイナス理由にコメント、③進捗率の算定根拠資料が提出、をお願いいたします。</v>
      </c>
    </row>
    <row r="1106" spans="1:11" ht="17.5" hidden="1" x14ac:dyDescent="0.6">
      <c r="A1106" s="2">
        <v>1105</v>
      </c>
      <c r="B1106" s="2">
        <v>220</v>
      </c>
      <c r="C1106" s="5">
        <f>IFERROR(INDEX(チェックポイント!$D:$D,MATCH(B1106,チェックポイント!$A:$A,0)),"")</f>
        <v>40</v>
      </c>
      <c r="D1106" s="5" t="str">
        <f>IFERROR(INDEX(チェックポイント!$E:$E,MATCH(B1106,チェックポイント!$A:$A,0)),"")</f>
        <v>進捗率の算定根拠資料</v>
      </c>
      <c r="E1106" s="5" t="str">
        <f>IFERROR(INDEX(チェックポイント!$F:$F,MATCH(B1106,チェックポイント!$A:$A,0)),"")</f>
        <v>（項目12 提出物40 その他個別事例・恒常的なCP化は要個別判断）</v>
      </c>
      <c r="F1106" s="2">
        <v>1977</v>
      </c>
      <c r="G1106" s="5" t="str">
        <f>IFERROR(INDEX(問合せ・差戻し事例!$F:$F,MATCH(F1106,問合せ・差戻し事例!$A:$A,0)),"")</f>
        <v>連結管理室</v>
      </c>
      <c r="H1106" s="5" t="str">
        <f>IFERROR(INDEX(問合せ・差戻し事例!$E:$E,MATCH(F1106,問合せ・差戻し事例!$A:$A,0)),"")</f>
        <v>(株)アーステクノ</v>
      </c>
      <c r="I1106" s="5" t="str">
        <f>IFERROR(INDEX(問合せ・差戻し事例!$D:$D,MATCH(F1106,問合せ・差戻し事例!$A:$A,0)),"")</f>
        <v>210101</v>
      </c>
      <c r="J1106" s="5">
        <f>IFERROR(INDEX(問合せ・差戻し事例!$G:$G,MATCH(F1106,問合せ・差戻し事例!$A:$A,0)),"")</f>
        <v>12</v>
      </c>
      <c r="K1106" s="5" t="str">
        <f>IFERROR(INDEX(問合せ・差戻し事例!$H:$H,MATCH(F1106,問合せ・差戻し事例!$A:$A,0)),"")</f>
        <v>「12_工事案件の進捗率分析_アーステクノ」に記載された、進捗率の算定根拠資料（月別に発生している実際発生原価及び3月の実行予算の根拠資料等）をご提供ください。</v>
      </c>
    </row>
    <row r="1107" spans="1:11" ht="17.5" hidden="1" x14ac:dyDescent="0.6">
      <c r="A1107" s="2">
        <v>1106</v>
      </c>
      <c r="B1107" s="2">
        <v>65</v>
      </c>
      <c r="C1107" s="5">
        <f>IFERROR(INDEX(チェックポイント!$D:$D,MATCH(B1107,チェックポイント!$A:$A,0)),"")</f>
        <v>41</v>
      </c>
      <c r="D1107" s="5" t="str">
        <f>IFERROR(INDEX(チェックポイント!$E:$E,MATCH(B1107,チェックポイント!$A:$A,0)),"")</f>
        <v>データソース・抽出条件</v>
      </c>
      <c r="E1107" s="5" t="str">
        <f>IFERROR(INDEX(チェックポイント!$F:$F,MATCH(B1107,チェックポイント!$A:$A,0)),"")</f>
        <v>成果物の作成に用いたデータソースと抽出条件（手順）の記録（画面コピー等）が提出されているか。</v>
      </c>
      <c r="F1107" s="2">
        <v>1456</v>
      </c>
      <c r="G1107" s="5" t="str">
        <f>IFERROR(INDEX(問合せ・差戻し事例!$F:$F,MATCH(F1107,問合せ・差戻し事例!$A:$A,0)),"")</f>
        <v>防災ユニット</v>
      </c>
      <c r="H1107" s="5" t="str">
        <f>IFERROR(INDEX(問合せ・差戻し事例!$E:$E,MATCH(F1107,問合せ・差戻し事例!$A:$A,0)),"")</f>
        <v>西部特機工業(株)</v>
      </c>
      <c r="I1107" s="5" t="str">
        <f>IFERROR(INDEX(問合せ・差戻し事例!$D:$D,MATCH(F1107,問合せ・差戻し事例!$A:$A,0)),"")</f>
        <v>090101</v>
      </c>
      <c r="J1107" s="5">
        <f>IFERROR(INDEX(問合せ・差戻し事例!$G:$G,MATCH(F1107,問合せ・差戻し事例!$A:$A,0)),"")</f>
        <v>12</v>
      </c>
      <c r="K1107" s="5" t="str">
        <f>IFERROR(INDEX(問合せ・差戻し事例!$H:$H,MATCH(F1107,問合せ・差戻し事例!$A:$A,0)),"")</f>
        <v xml:space="preserve">「進行基準案件該当なし」のプロセス検証のため、以下ご確認お願いいたします。ただし、No.9にて下記が確認できていれば、こちらはご放念ください。No.12の成果物にはNo.9にて該当なしであることを確認した旨を記載ください。
・データソース及び抽出条件が分かる資料（画面コピーなど）の送付をお願いします。具体的には、データソースだけでなく、抽出基準や抽出手順の記録を記載して頂けると幸いです（「該当なし」が確認できるもの）。
・網羅性を確認できる資料（試算表等）の提出をお願い出来ますでしょうか。そのうえで、試算表等との整合を確認して頂き、その旨を提出物内で記載して頂けると幸いです（例：工事実績が無い等）。
</v>
      </c>
    </row>
    <row r="1108" spans="1:11" ht="17.5" hidden="1" x14ac:dyDescent="0.6">
      <c r="A1108" s="2">
        <v>1107</v>
      </c>
      <c r="B1108" s="2">
        <v>222</v>
      </c>
      <c r="C1108" s="5" t="str">
        <f>IFERROR(INDEX(チェックポイント!$D:$D,MATCH(B1108,チェックポイント!$A:$A,0)),"")</f>
        <v>共通</v>
      </c>
      <c r="D1108" s="5" t="str">
        <f>IFERROR(INDEX(チェックポイント!$E:$E,MATCH(B1108,チェックポイント!$A:$A,0)),"")</f>
        <v/>
      </c>
      <c r="E1108" s="5" t="str">
        <f>IFERROR(INDEX(チェックポイント!$F:$F,MATCH(B1108,チェックポイント!$A:$A,0)),"")</f>
        <v>（項目12 共通 その他個別事例・恒常的なCP化は要個別判断）</v>
      </c>
      <c r="F1108" s="2">
        <v>1087</v>
      </c>
      <c r="G1108" s="5" t="str">
        <f>IFERROR(INDEX(問合せ・差戻し事例!$F:$F,MATCH(F1108,問合せ・差戻し事例!$A:$A,0)),"")</f>
        <v/>
      </c>
      <c r="H1108" s="5" t="str">
        <f>IFERROR(INDEX(問合せ・差戻し事例!$E:$E,MATCH(F1108,問合せ・差戻し事例!$A:$A,0)),"")</f>
        <v/>
      </c>
      <c r="I1108" s="5" t="str">
        <f>IFERROR(INDEX(問合せ・差戻し事例!$D:$D,MATCH(F1108,問合せ・差戻し事例!$A:$A,0)),"")</f>
        <v>40401</v>
      </c>
      <c r="J1108" s="5">
        <f>IFERROR(INDEX(問合せ・差戻し事例!$G:$G,MATCH(F1108,問合せ・差戻し事例!$A:$A,0)),"")</f>
        <v>12</v>
      </c>
      <c r="K1108" s="5" t="str">
        <f>IFERROR(INDEX(問合せ・差戻し事例!$H:$H,MATCH(F1108,問合せ・差戻し事例!$A:$A,0)),"")</f>
        <v>ファイル「No 9 AWGS Monthly Trend GP Construction」にて実際原価と見積原価により進捗率が算定されております。
①見積原価が変動しておりますが、見積原価の根拠資料をご開示ください。
②25年5月に見積原価が10％程度減少したことで進捗率が10％増加しております。この要因をご記載ください。</v>
      </c>
    </row>
    <row r="1109" spans="1:11" ht="17.5" hidden="1" x14ac:dyDescent="0.6">
      <c r="A1109" s="2">
        <v>1108</v>
      </c>
      <c r="B1109" s="2">
        <v>222</v>
      </c>
      <c r="C1109" s="5" t="str">
        <f>IFERROR(INDEX(チェックポイント!$D:$D,MATCH(B1109,チェックポイント!$A:$A,0)),"")</f>
        <v>共通</v>
      </c>
      <c r="D1109" s="5" t="str">
        <f>IFERROR(INDEX(チェックポイント!$E:$E,MATCH(B1109,チェックポイント!$A:$A,0)),"")</f>
        <v/>
      </c>
      <c r="E1109" s="5" t="str">
        <f>IFERROR(INDEX(チェックポイント!$F:$F,MATCH(B1109,チェックポイント!$A:$A,0)),"")</f>
        <v>（項目12 共通 その他個別事例・恒常的なCP化は要個別判断）</v>
      </c>
      <c r="F1109" s="2">
        <v>1201</v>
      </c>
      <c r="G1109" s="5" t="str">
        <f>IFERROR(INDEX(問合せ・差戻し事例!$F:$F,MATCH(F1109,問合せ・差戻し事例!$A:$A,0)),"")</f>
        <v/>
      </c>
      <c r="H1109" s="5" t="str">
        <f>IFERROR(INDEX(問合せ・差戻し事例!$E:$E,MATCH(F1109,問合せ・差戻し事例!$A:$A,0)),"")</f>
        <v/>
      </c>
      <c r="I1109" s="5" t="str">
        <f>IFERROR(INDEX(問合せ・差戻し事例!$D:$D,MATCH(F1109,問合せ・差戻し事例!$A:$A,0)),"")</f>
        <v>40600</v>
      </c>
      <c r="J1109" s="5">
        <f>IFERROR(INDEX(問合せ・差戻し事例!$G:$G,MATCH(F1109,問合せ・差戻し事例!$A:$A,0)),"")</f>
        <v>12</v>
      </c>
      <c r="K1109" s="5" t="str">
        <f>IFERROR(INDEX(問合せ・差戻し事例!$H:$H,MATCH(F1109,問合せ・差戻し事例!$A:$A,0)),"")</f>
        <v>No.9で抽出された工事の件数とNo12で検討されている工事の件数が不一致なのはなぜでしょうか？例えばNo.9の「ACT」ファイルの中の「ACT-Project」sheetでは、13案件検討されていますが、No12の「ACT」ファイルでは、4案件しか検討されていないです。PPも同様に不一致が生じています。
Why is the discrepancy between the number of projects identified in No. 9 and the number of projects under consideration in No. 12? For example, in the "ACT-Project" sheet in the "ACT" file of No. 9, 13 construction projects were considered, but in "ACT" file of No. 12, only 4 construction projects were considered. PP is also inconsistent.</v>
      </c>
    </row>
    <row r="1110" spans="1:11" ht="17.5" hidden="1" x14ac:dyDescent="0.6">
      <c r="A1110" s="2">
        <v>1109</v>
      </c>
      <c r="B1110" s="2">
        <v>222</v>
      </c>
      <c r="C1110" s="5" t="str">
        <f>IFERROR(INDEX(チェックポイント!$D:$D,MATCH(B1110,チェックポイント!$A:$A,0)),"")</f>
        <v>共通</v>
      </c>
      <c r="D1110" s="5" t="str">
        <f>IFERROR(INDEX(チェックポイント!$E:$E,MATCH(B1110,チェックポイント!$A:$A,0)),"")</f>
        <v/>
      </c>
      <c r="E1110" s="5" t="str">
        <f>IFERROR(INDEX(チェックポイント!$F:$F,MATCH(B1110,チェックポイント!$A:$A,0)),"")</f>
        <v>（項目12 共通 その他個別事例・恒常的なCP化は要個別判断）</v>
      </c>
      <c r="F1110" s="2">
        <v>1211</v>
      </c>
      <c r="G1110" s="5" t="str">
        <f>IFERROR(INDEX(問合せ・差戻し事例!$F:$F,MATCH(F1110,問合せ・差戻し事例!$A:$A,0)),"")</f>
        <v>グローバルエンジニアリングユニット</v>
      </c>
      <c r="H1110" s="5" t="str">
        <f>IFERROR(INDEX(問合せ・差戻し事例!$E:$E,MATCH(F1110,問合せ・差戻し事例!$A:$A,0)),"")</f>
        <v>Power Partners Private Limited</v>
      </c>
      <c r="I1110" s="5" t="str">
        <f>IFERROR(INDEX(問合せ・差戻し事例!$D:$D,MATCH(F1110,問合せ・差戻し事例!$A:$A,0)),"")</f>
        <v>040600</v>
      </c>
      <c r="J1110" s="5">
        <f>IFERROR(INDEX(問合せ・差戻し事例!$G:$G,MATCH(F1110,問合せ・差戻し事例!$A:$A,0)),"")</f>
        <v>12</v>
      </c>
      <c r="K1110" s="5" t="str">
        <f>IFERROR(INDEX(問合せ・差戻し事例!$H:$H,MATCH(F1110,問合せ・差戻し事例!$A:$A,0)),"")</f>
        <v xml:space="preserve">Entity：PP
No9の「ACT_WIP_Mar'26 line48」ファイルをみると、当期原価計上されているのは29件に対して、No12の「PP」ファイルの「Summary」シートをみると、22件検討しており不一致が生じています。理由はなぜでしょうか？
According to "ACT_WIP_Mar'26 line48" file of No. 9, 29 items were charged to current period costs, while "Summary" sheet of "PP" file of No. 12 showed that 22 items were reviewed, which resulted in discrepancies. Why is that?
</v>
      </c>
    </row>
    <row r="1111" spans="1:11" ht="17.5" hidden="1" x14ac:dyDescent="0.6">
      <c r="A1111" s="2">
        <v>1110</v>
      </c>
      <c r="B1111" s="2">
        <v>222</v>
      </c>
      <c r="C1111" s="5" t="str">
        <f>IFERROR(INDEX(チェックポイント!$D:$D,MATCH(B1111,チェックポイント!$A:$A,0)),"")</f>
        <v>共通</v>
      </c>
      <c r="D1111" s="5" t="str">
        <f>IFERROR(INDEX(チェックポイント!$E:$E,MATCH(B1111,チェックポイント!$A:$A,0)),"")</f>
        <v/>
      </c>
      <c r="E1111" s="5" t="str">
        <f>IFERROR(INDEX(チェックポイント!$F:$F,MATCH(B1111,チェックポイント!$A:$A,0)),"")</f>
        <v>（項目12 共通 その他個別事例・恒常的なCP化は要個別判断）</v>
      </c>
      <c r="F1111" s="2">
        <v>1212</v>
      </c>
      <c r="G1111" s="5" t="str">
        <f>IFERROR(INDEX(問合せ・差戻し事例!$F:$F,MATCH(F1111,問合せ・差戻し事例!$A:$A,0)),"")</f>
        <v>グローバルエンジニアリングユニット</v>
      </c>
      <c r="H1111" s="5" t="str">
        <f>IFERROR(INDEX(問合せ・差戻し事例!$E:$E,MATCH(F1111,問合せ・差戻し事例!$A:$A,0)),"")</f>
        <v>Power Partners Private Limited</v>
      </c>
      <c r="I1111" s="5" t="str">
        <f>IFERROR(INDEX(問合せ・差戻し事例!$D:$D,MATCH(F1111,問合せ・差戻し事例!$A:$A,0)),"")</f>
        <v>040600</v>
      </c>
      <c r="J1111" s="5">
        <f>IFERROR(INDEX(問合せ・差戻し事例!$G:$G,MATCH(F1111,問合せ・差戻し事例!$A:$A,0)),"")</f>
        <v>12</v>
      </c>
      <c r="K1111" s="5" t="str">
        <f>IFERROR(INDEX(問合せ・差戻し事例!$H:$H,MATCH(F1111,問合せ・差戻し事例!$A:$A,0)),"")</f>
        <v xml:space="preserve">Entity：PP
・No12のPPファイルによると、「Summary」シートにある案件が必ずしも「STT」シートなどの別のシートで検討しているわけではないようです。「STT」シートなどの別のシートで検討している案件はどのような基準で選んでいるのでしょうか？
・According to "PP" file of No12, it seems that the items on "Summary" sheet are not necessarily considered on other sheets such as "STT" sheet. What criteria do you use to select the items you are considering on other sheets such as "STT" sheet?
</v>
      </c>
    </row>
    <row r="1112" spans="1:11" ht="17.5" hidden="1" x14ac:dyDescent="0.6">
      <c r="A1112" s="2">
        <v>1111</v>
      </c>
      <c r="B1112" s="2">
        <v>222</v>
      </c>
      <c r="C1112" s="5" t="str">
        <f>IFERROR(INDEX(チェックポイント!$D:$D,MATCH(B1112,チェックポイント!$A:$A,0)),"")</f>
        <v>共通</v>
      </c>
      <c r="D1112" s="5" t="str">
        <f>IFERROR(INDEX(チェックポイント!$E:$E,MATCH(B1112,チェックポイント!$A:$A,0)),"")</f>
        <v/>
      </c>
      <c r="E1112" s="5" t="str">
        <f>IFERROR(INDEX(チェックポイント!$F:$F,MATCH(B1112,チェックポイント!$A:$A,0)),"")</f>
        <v>（項目12 共通 その他個別事例・恒常的なCP化は要個別判断）</v>
      </c>
      <c r="F1112" s="2">
        <v>1213</v>
      </c>
      <c r="G1112" s="5" t="str">
        <f>IFERROR(INDEX(問合せ・差戻し事例!$F:$F,MATCH(F1112,問合せ・差戻し事例!$A:$A,0)),"")</f>
        <v>グローバルエンジニアリングユニット</v>
      </c>
      <c r="H1112" s="5" t="str">
        <f>IFERROR(INDEX(問合せ・差戻し事例!$E:$E,MATCH(F1112,問合せ・差戻し事例!$A:$A,0)),"")</f>
        <v>Power Partners Private Limited</v>
      </c>
      <c r="I1112" s="5" t="str">
        <f>IFERROR(INDEX(問合せ・差戻し事例!$D:$D,MATCH(F1112,問合せ・差戻し事例!$A:$A,0)),"")</f>
        <v>040600</v>
      </c>
      <c r="J1112" s="5">
        <f>IFERROR(INDEX(問合せ・差戻し事例!$G:$G,MATCH(F1112,問合せ・差戻し事例!$A:$A,0)),"")</f>
        <v>12</v>
      </c>
      <c r="K1112" s="5" t="str">
        <f>IFERROR(INDEX(問合せ・差戻し事例!$H:$H,MATCH(F1112,問合せ・差戻し事例!$A:$A,0)),"")</f>
        <v xml:space="preserve">Entity：PP
・Project No.PP-WO25-0008について、No9の「PP_WIP_Mar'26 line48」ファイルでは、工事の完成予定日が2026年10月31日となっており工事の完成予定日まで多くの日数があります。予算に対して原価が100%発生している理由はなぜですか？
Regarding Project No. ACT-22002 (DLP), according to the file "ACT _WIP_Mar'26 line 48" for No. 9, the scheduled completion date of the work is October 31, 2026, and there are many days until the scheduled completion date of the work. Why is the cost incurred 100% against the budget?
</v>
      </c>
    </row>
    <row r="1113" spans="1:11" ht="17.5" hidden="1" x14ac:dyDescent="0.6">
      <c r="A1113" s="2">
        <v>1112</v>
      </c>
      <c r="B1113" s="2">
        <v>222</v>
      </c>
      <c r="C1113" s="5" t="str">
        <f>IFERROR(INDEX(チェックポイント!$D:$D,MATCH(B1113,チェックポイント!$A:$A,0)),"")</f>
        <v>共通</v>
      </c>
      <c r="D1113" s="5" t="str">
        <f>IFERROR(INDEX(チェックポイント!$E:$E,MATCH(B1113,チェックポイント!$A:$A,0)),"")</f>
        <v/>
      </c>
      <c r="E1113" s="5" t="str">
        <f>IFERROR(INDEX(チェックポイント!$F:$F,MATCH(B1113,チェックポイント!$A:$A,0)),"")</f>
        <v>（項目12 共通 その他個別事例・恒常的なCP化は要個別判断）</v>
      </c>
      <c r="F1113" s="2">
        <v>1495</v>
      </c>
      <c r="G1113" s="5" t="str">
        <f>IFERROR(INDEX(問合せ・差戻し事例!$F:$F,MATCH(F1113,問合せ・差戻し事例!$A:$A,0)),"")</f>
        <v>防災ユニット</v>
      </c>
      <c r="H1113" s="5" t="str">
        <f>IFERROR(INDEX(問合せ・差戻し事例!$E:$E,MATCH(F1113,問合せ・差戻し事例!$A:$A,0)),"")</f>
        <v>エア・ウォーター防災(株)</v>
      </c>
      <c r="I1113" s="5" t="str">
        <f>IFERROR(INDEX(問合せ・差戻し事例!$D:$D,MATCH(F1113,問合せ・差戻し事例!$A:$A,0)),"")</f>
        <v>090100</v>
      </c>
      <c r="J1113" s="5">
        <f>IFERROR(INDEX(問合せ・差戻し事例!$G:$G,MATCH(F1113,問合せ・差戻し事例!$A:$A,0)),"")</f>
        <v>12</v>
      </c>
      <c r="K1113" s="5" t="str">
        <f>IFERROR(INDEX(問合せ・差戻し事例!$H:$H,MATCH(F1113,問合せ・差戻し事例!$A:$A,0)),"")</f>
        <v>資料格納ありがとうございます。大変ご迷惑をおかけいたしますが、次ステップに進むためには網羅性の確認が必須となっておりまして、No.10/12についてはNo.9が作成出し整合性を確認して頂くまでステータスは「8.2次レビュー差戻し」にして頂きます。一方でNo.9作成中の状況は把握しておりますので、こちらは自主点点検レビューチーム内で共有しております。何卒ご理解とご協力をよろしくお願いいたします。</v>
      </c>
    </row>
    <row r="1114" spans="1:11" ht="17.5" hidden="1" x14ac:dyDescent="0.6">
      <c r="A1114" s="2">
        <v>1113</v>
      </c>
      <c r="B1114" s="2">
        <v>304</v>
      </c>
      <c r="C1114" s="5">
        <f>IFERROR(INDEX(チェックポイント!$D:$D,MATCH(B1114,チェックポイント!$A:$A,0)),"")</f>
        <v>42</v>
      </c>
      <c r="D1114" s="5" t="str">
        <f>IFERROR(INDEX(チェックポイント!$E:$E,MATCH(B1114,チェックポイント!$A:$A,0)),"")</f>
        <v>滞留未成工事支出金一覧</v>
      </c>
      <c r="E1114" s="5" t="str">
        <f>IFERROR(INDEX(チェックポイント!$F:$F,MATCH(B1114,チェックポイント!$A:$A,0)),"")</f>
        <v>1年以上滞留している未成工事支出金を一覧化し、滞留要因、初回原価発生日、売上原価への振替予定日が記載されている</v>
      </c>
      <c r="F1114" s="2">
        <v>1167</v>
      </c>
      <c r="G1114" s="5" t="str">
        <f>IFERROR(INDEX(問合せ・差戻し事例!$F:$F,MATCH(F1114,問合せ・差戻し事例!$A:$A,0)),"")</f>
        <v>グローバルエンジニアリングユニット</v>
      </c>
      <c r="H1114" s="5" t="str">
        <f>IFERROR(INDEX(問合せ・差戻し事例!$E:$E,MATCH(F1114,問合せ・差戻し事例!$A:$A,0)),"")</f>
        <v>AIR WATER GAS SOLUTIONS INC.</v>
      </c>
      <c r="I1114" s="5" t="str">
        <f>IFERROR(INDEX(問合せ・差戻し事例!$D:$D,MATCH(F1114,問合せ・差戻し事例!$A:$A,0)),"")</f>
        <v>040401</v>
      </c>
      <c r="J1114" s="5">
        <f>IFERROR(INDEX(問合せ・差戻し事例!$G:$G,MATCH(F1114,問合せ・差戻し事例!$A:$A,0)),"")</f>
        <v>13</v>
      </c>
      <c r="K1114" s="5" t="str">
        <f>IFERROR(INDEX(問合せ・差戻し事例!$H:$H,MATCH(F1114,問合せ・差戻し事例!$A:$A,0)),"")</f>
        <v>・網羅性が確認できる資料（試算表との一致確認）の送付をお願いします
・1年以上滞留している未成工事支出金を一覧化し、滞留要因、初回原価発生日、売上原価への振替予定日が記載された資料のご提出をお願いします。</v>
      </c>
    </row>
    <row r="1115" spans="1:11" ht="17.5" hidden="1" x14ac:dyDescent="0.6">
      <c r="A1115" s="2">
        <v>1114</v>
      </c>
      <c r="B1115" s="2">
        <v>278</v>
      </c>
      <c r="C1115" s="5">
        <f>IFERROR(INDEX(チェックポイント!$D:$D,MATCH(B1115,チェックポイント!$A:$A,0)),"")</f>
        <v>43</v>
      </c>
      <c r="D1115" s="5" t="str">
        <f>IFERROR(INDEX(チェックポイント!$E:$E,MATCH(B1115,チェックポイント!$A:$A,0)),"")</f>
        <v>データソース・抽出条件</v>
      </c>
      <c r="E1115" s="5" t="str">
        <f>IFERROR(INDEX(チェックポイント!$F:$F,MATCH(B1115,チェックポイント!$A:$A,0)),"")</f>
        <v>網羅性が確認できる情報（試算表との一致）が提出されているか。</v>
      </c>
      <c r="F1115" s="2">
        <v>1061</v>
      </c>
      <c r="G1115" s="5" t="str">
        <f>IFERROR(INDEX(問合せ・差戻し事例!$F:$F,MATCH(F1115,問合せ・差戻し事例!$A:$A,0)),"")</f>
        <v>グローバルエンジニアリングユニット</v>
      </c>
      <c r="H1115" s="5" t="str">
        <f>IFERROR(INDEX(問合せ・差戻し事例!$E:$E,MATCH(F1115,問合せ・差戻し事例!$A:$A,0)),"")</f>
        <v>Power Partners Private Limited</v>
      </c>
      <c r="I1115" s="5" t="str">
        <f>IFERROR(INDEX(問合せ・差戻し事例!$D:$D,MATCH(F1115,問合せ・差戻し事例!$A:$A,0)),"")</f>
        <v>040600</v>
      </c>
      <c r="J1115" s="5">
        <f>IFERROR(INDEX(問合せ・差戻し事例!$G:$G,MATCH(F1115,問合せ・差戻し事例!$A:$A,0)),"")</f>
        <v>13</v>
      </c>
      <c r="K1115" s="5" t="str">
        <f>IFERROR(INDEX(問合せ・差戻し事例!$H:$H,MATCH(F1115,問合せ・差戻し事例!$A:$A,0)),"")</f>
        <v>・根拠資料/元データから成果物に至るまでの抽出手順及び条件が分かる資料をいただけますでしょうか（画面コピー等。「該当なし」の確認のため）
・網羅性が確認できる資料（試算表との一致確認）の送付をお願いします</v>
      </c>
    </row>
    <row r="1116" spans="1:11" ht="17.5" hidden="1" x14ac:dyDescent="0.6">
      <c r="A1116" s="2">
        <v>1115</v>
      </c>
      <c r="B1116" s="2">
        <v>305</v>
      </c>
      <c r="C1116" s="5">
        <f>IFERROR(INDEX(チェックポイント!$D:$D,MATCH(B1116,チェックポイント!$A:$A,0)),"")</f>
        <v>43</v>
      </c>
      <c r="D1116" s="5" t="str">
        <f>IFERROR(INDEX(チェックポイント!$E:$E,MATCH(B1116,チェックポイント!$A:$A,0)),"")</f>
        <v>データソース・抽出条件</v>
      </c>
      <c r="E1116" s="5" t="str">
        <f>IFERROR(INDEX(チェックポイント!$F:$F,MATCH(B1116,チェックポイント!$A:$A,0)),"")</f>
        <v>1年以上滞留している未成工事支出金を一覧化し、滞留要因、初回原価発生日、売上原価への振替予定日が記載されている</v>
      </c>
      <c r="F1116" s="2">
        <v>1972</v>
      </c>
      <c r="G1116" s="5" t="str">
        <f>IFERROR(INDEX(問合せ・差戻し事例!$F:$F,MATCH(F1116,問合せ・差戻し事例!$A:$A,0)),"")</f>
        <v>連結管理室</v>
      </c>
      <c r="H1116" s="5" t="str">
        <f>IFERROR(INDEX(問合せ・差戻し事例!$E:$E,MATCH(F1116,問合せ・差戻し事例!$A:$A,0)),"")</f>
        <v>(株)松尾組</v>
      </c>
      <c r="I1116" s="5" t="str">
        <f>IFERROR(INDEX(問合せ・差戻し事例!$D:$D,MATCH(F1116,問合せ・差戻し事例!$A:$A,0)),"")</f>
        <v>210105</v>
      </c>
      <c r="J1116" s="5">
        <f>IFERROR(INDEX(問合せ・差戻し事例!$G:$G,MATCH(F1116,問合せ・差戻し事例!$A:$A,0)),"")</f>
        <v>13</v>
      </c>
      <c r="K1116" s="5" t="str">
        <f>IFERROR(INDEX(問合せ・差戻し事例!$H:$H,MATCH(F1116,問合せ・差戻し事例!$A:$A,0)),"")</f>
        <v>試算表の未成工事支出金残高が6億円で成果物の未成工事支出金残高が30億円と一致しません。完成基準案件のみの金額を抽出しても1.5億円となり、一致しません。理由や試算表金額との数値の合わせ方をご教示ください。</v>
      </c>
    </row>
    <row r="1117" spans="1:11" ht="17.5" hidden="1" x14ac:dyDescent="0.6">
      <c r="A1117" s="2">
        <v>1116</v>
      </c>
      <c r="B1117" s="2">
        <v>225</v>
      </c>
      <c r="C1117" s="5" t="str">
        <f>IFERROR(INDEX(チェックポイント!$D:$D,MATCH(B1117,チェックポイント!$A:$A,0)),"")</f>
        <v>共通</v>
      </c>
      <c r="D1117" s="5" t="str">
        <f>IFERROR(INDEX(チェックポイント!$E:$E,MATCH(B1117,チェックポイント!$A:$A,0)),"")</f>
        <v/>
      </c>
      <c r="E1117" s="5" t="str">
        <f>IFERROR(INDEX(チェックポイント!$F:$F,MATCH(B1117,チェックポイント!$A:$A,0)),"")</f>
        <v>（項目13 共通 その他個別事例・恒常的なCP化は要個別判断）</v>
      </c>
      <c r="F1117" s="2">
        <v>1185</v>
      </c>
      <c r="G1117" s="5" t="str">
        <f>IFERROR(INDEX(問合せ・差戻し事例!$F:$F,MATCH(F1117,問合せ・差戻し事例!$A:$A,0)),"")</f>
        <v>グローバルエンジニアリングユニット</v>
      </c>
      <c r="H1117" s="5" t="str">
        <f>IFERROR(INDEX(問合せ・差戻し事例!$E:$E,MATCH(F1117,問合せ・差戻し事例!$A:$A,0)),"")</f>
        <v>エア・ウォーター・エンジニアリング(株)</v>
      </c>
      <c r="I1117" s="5" t="str">
        <f>IFERROR(INDEX(問合せ・差戻し事例!$D:$D,MATCH(F1117,問合せ・差戻し事例!$A:$A,0)),"")</f>
        <v>040100</v>
      </c>
      <c r="J1117" s="5">
        <f>IFERROR(INDEX(問合せ・差戻し事例!$G:$G,MATCH(F1117,問合せ・差戻し事例!$A:$A,0)),"")</f>
        <v>13</v>
      </c>
      <c r="K1117" s="5" t="str">
        <f>IFERROR(INDEX(問合せ・差戻し事例!$H:$H,MATCH(F1117,問合せ・差戻し事例!$A:$A,0)),"")</f>
        <v>以下の4案件について、案件内容、WIP残高が継続している理由、及び2026年3月31日時点の状況を裏付ける資料をご提供ください。
PJ135683 — シャープ 三重工場／配管設備リニューアル工事（71,482,945円）
PJ127518 — シャープ三重／3工場Hライン LPGガス検知器不具合対応（1,117,105円）
PJ125792 — 東洋鋼鈑／既設VHN撤去工事（979,000円）
PJ133086 — AWGP防府／VSU コンパンダカートリッジ整備（185,000円）</v>
      </c>
    </row>
    <row r="1118" spans="1:11" ht="17.5" hidden="1" x14ac:dyDescent="0.6">
      <c r="A1118" s="2">
        <v>1117</v>
      </c>
      <c r="B1118" s="2">
        <v>225</v>
      </c>
      <c r="C1118" s="5" t="str">
        <f>IFERROR(INDEX(チェックポイント!$D:$D,MATCH(B1118,チェックポイント!$A:$A,0)),"")</f>
        <v>共通</v>
      </c>
      <c r="D1118" s="5" t="str">
        <f>IFERROR(INDEX(チェックポイント!$E:$E,MATCH(B1118,チェックポイント!$A:$A,0)),"")</f>
        <v/>
      </c>
      <c r="E1118" s="5" t="str">
        <f>IFERROR(INDEX(チェックポイント!$F:$F,MATCH(B1118,チェックポイント!$A:$A,0)),"")</f>
        <v>（項目13 共通 その他個別事例・恒常的なCP化は要個別判断）</v>
      </c>
      <c r="F1118" s="2">
        <v>1231</v>
      </c>
      <c r="G1118" s="5" t="str">
        <f>IFERROR(INDEX(問合せ・差戻し事例!$F:$F,MATCH(F1118,問合せ・差戻し事例!$A:$A,0)),"")</f>
        <v>グローバルエンジニアリングユニット</v>
      </c>
      <c r="H1118" s="5" t="str">
        <f>IFERROR(INDEX(問合せ・差戻し事例!$E:$E,MATCH(F1118,問合せ・差戻し事例!$A:$A,0)),"")</f>
        <v>AIR WATER GAS SOLUTIONS INC.</v>
      </c>
      <c r="I1118" s="5" t="str">
        <f>IFERROR(INDEX(問合せ・差戻し事例!$D:$D,MATCH(F1118,問合せ・差戻し事例!$A:$A,0)),"")</f>
        <v>040401</v>
      </c>
      <c r="J1118" s="5">
        <f>IFERROR(INDEX(問合せ・差戻し事例!$G:$G,MATCH(F1118,問合せ・差戻し事例!$A:$A,0)),"")</f>
        <v>13</v>
      </c>
      <c r="K1118" s="5" t="str">
        <f>IFERROR(INDEX(問合せ・差戻し事例!$H:$H,MATCH(F1118,問合せ・差戻し事例!$A:$A,0)),"")</f>
        <v>Could the file you provided be the supporting schedule for Construction in Progress rather than costs on uncompleted contracts?
If so, could you please resubmit a listing of costs on uncompleted contracts / contract work in progress (WIP) that agrees to the trial balance?
The purpose of No. 13 is to review whether there are any long-outstanding balances in costs on uncompleted contracts. In this context, costs on uncompleted contracts refer to costs incurred for construction projects that were still in progress as of the reporting date.
Based on the trial balance, we believe that 12600 - Costs in Excess of Billings is the account that best corresponds to this purpose. However, if a different account should be used, please provide the supporting schedule for the relevant account instead.</v>
      </c>
    </row>
    <row r="1119" spans="1:11" ht="17.5" hidden="1" x14ac:dyDescent="0.6">
      <c r="A1119" s="2">
        <v>1118</v>
      </c>
      <c r="B1119" s="2">
        <v>225</v>
      </c>
      <c r="C1119" s="5" t="str">
        <f>IFERROR(INDEX(チェックポイント!$D:$D,MATCH(B1119,チェックポイント!$A:$A,0)),"")</f>
        <v>共通</v>
      </c>
      <c r="D1119" s="5" t="str">
        <f>IFERROR(INDEX(チェックポイント!$E:$E,MATCH(B1119,チェックポイント!$A:$A,0)),"")</f>
        <v/>
      </c>
      <c r="E1119" s="5" t="str">
        <f>IFERROR(INDEX(チェックポイント!$F:$F,MATCH(B1119,チェックポイント!$A:$A,0)),"")</f>
        <v>（項目13 共通 その他個別事例・恒常的なCP化は要個別判断）</v>
      </c>
      <c r="F1119" s="2">
        <v>1477</v>
      </c>
      <c r="G1119" s="5" t="str">
        <f>IFERROR(INDEX(問合せ・差戻し事例!$F:$F,MATCH(F1119,問合せ・差戻し事例!$A:$A,0)),"")</f>
        <v>防災ユニット</v>
      </c>
      <c r="H1119" s="5" t="str">
        <f>IFERROR(INDEX(問合せ・差戻し事例!$E:$E,MATCH(F1119,問合せ・差戻し事例!$A:$A,0)),"")</f>
        <v>Globalwide International Pte. Ltd.</v>
      </c>
      <c r="I1119" s="5" t="str">
        <f>IFERROR(INDEX(問合せ・差戻し事例!$D:$D,MATCH(F1119,問合せ・差戻し事例!$A:$A,0)),"")</f>
        <v>090300</v>
      </c>
      <c r="J1119" s="5">
        <f>IFERROR(INDEX(問合せ・差戻し事例!$G:$G,MATCH(F1119,問合せ・差戻し事例!$A:$A,0)),"")</f>
        <v>13</v>
      </c>
      <c r="K1119" s="5" t="str">
        <f>IFERROR(INDEX(問合せ・差戻し事例!$H:$H,MATCH(F1119,問合せ・差戻し事例!$A:$A,0)),"")</f>
        <v>・根拠資料/元データから成果物に至るまでの抽出手順及び条件（どのような手順を踏んで該当なしと判断したのか）が分かる資料をいただけますでしょうか（画面コピー等）</v>
      </c>
    </row>
    <row r="1120" spans="1:11" ht="17.5" hidden="1" x14ac:dyDescent="0.6">
      <c r="A1120" s="2">
        <v>1119</v>
      </c>
      <c r="B1120" s="2">
        <v>306</v>
      </c>
      <c r="C1120" s="5">
        <f>IFERROR(INDEX(チェックポイント!$D:$D,MATCH(B1120,チェックポイント!$A:$A,0)),"")</f>
        <v>46</v>
      </c>
      <c r="D1120" s="5" t="str">
        <f>IFERROR(INDEX(チェックポイント!$E:$E,MATCH(B1120,チェックポイント!$A:$A,0)),"")</f>
        <v>データソース・抽出基準/手順</v>
      </c>
      <c r="E1120" s="5" t="str">
        <f>IFERROR(INDEX(チェックポイント!$F:$F,MATCH(B1120,チェックポイント!$A:$A,0)),"")</f>
        <v>原価明細と発生原価合計が案件ごとに一致している</v>
      </c>
      <c r="F1120" s="2">
        <v>806</v>
      </c>
      <c r="G1120" s="5" t="str">
        <f>IFERROR(INDEX(問合せ・差戻し事例!$F:$F,MATCH(F1120,問合せ・差戻し事例!$A:$A,0)),"")</f>
        <v>デジタルユニット</v>
      </c>
      <c r="H1120" s="5" t="str">
        <f>IFERROR(INDEX(問合せ・差戻し事例!$E:$E,MATCH(F1120,問合せ・差戻し事例!$A:$A,0)),"")</f>
        <v>エア・ウォーター・メカトロニクス(株)</v>
      </c>
      <c r="I1120" s="5" t="str">
        <f>IFERROR(INDEX(問合せ・差戻し事例!$D:$D,MATCH(F1120,問合せ・差戻し事例!$A:$A,0)),"")</f>
        <v>010200</v>
      </c>
      <c r="J1120" s="5">
        <f>IFERROR(INDEX(問合せ・差戻し事例!$G:$G,MATCH(F1120,問合せ・差戻し事例!$A:$A,0)),"")</f>
        <v>14</v>
      </c>
      <c r="K1120" s="5" t="str">
        <f>IFERROR(INDEX(問合せ・差戻し事例!$H:$H,MATCH(F1120,問合せ・差戻し事例!$A:$A,0)),"")</f>
        <v>・元データの抽出条件に付いて共有ありがとうございました。つきましては、元データから提出された成果物までの手順も共有頂けると幸いです。
・元データが正しく全て記録されているか確認するために、原価明細と発生原価合計が案件ごとに一致していること及び、合計額と試算表が一致していることを確認して頂き、その旨を成果物に記載ください。</v>
      </c>
    </row>
    <row r="1121" spans="1:11" ht="17.5" hidden="1" x14ac:dyDescent="0.6">
      <c r="A1121" s="2">
        <v>1120</v>
      </c>
      <c r="B1121" s="2">
        <v>306</v>
      </c>
      <c r="C1121" s="5">
        <f>IFERROR(INDEX(チェックポイント!$D:$D,MATCH(B1121,チェックポイント!$A:$A,0)),"")</f>
        <v>46</v>
      </c>
      <c r="D1121" s="5" t="str">
        <f>IFERROR(INDEX(チェックポイント!$E:$E,MATCH(B1121,チェックポイント!$A:$A,0)),"")</f>
        <v>データソース・抽出基準/手順</v>
      </c>
      <c r="E1121" s="5" t="str">
        <f>IFERROR(INDEX(チェックポイント!$F:$F,MATCH(B1121,チェックポイント!$A:$A,0)),"")</f>
        <v>原価明細と発生原価合計が案件ごとに一致している</v>
      </c>
      <c r="F1121" s="2">
        <v>823</v>
      </c>
      <c r="G1121" s="5" t="str">
        <f>IFERROR(INDEX(問合せ・差戻し事例!$F:$F,MATCH(F1121,問合せ・差戻し事例!$A:$A,0)),"")</f>
        <v>デジタルユニット</v>
      </c>
      <c r="H1121" s="5" t="str">
        <f>IFERROR(INDEX(問合せ・差戻し事例!$E:$E,MATCH(F1121,問合せ・差戻し事例!$A:$A,0)),"")</f>
        <v>エア・ウォーター・メカトロニクス(株)</v>
      </c>
      <c r="I1121" s="5" t="str">
        <f>IFERROR(INDEX(問合せ・差戻し事例!$D:$D,MATCH(F1121,問合せ・差戻し事例!$A:$A,0)),"")</f>
        <v>010200</v>
      </c>
      <c r="J1121" s="5">
        <f>IFERROR(INDEX(問合せ・差戻し事例!$G:$G,MATCH(F1121,問合せ・差戻し事例!$A:$A,0)),"")</f>
        <v>14</v>
      </c>
      <c r="K1121" s="5" t="str">
        <f>IFERROR(INDEX(問合せ・差戻し事例!$H:$H,MATCH(F1121,問合せ・差戻し事例!$A:$A,0)),"")</f>
        <v>・工番振替一覧が網羅的に全ての振替工番を拾えているか確認して頂く必要がりますが、どのように網羅性を確認したのか、元データから成果物に至るまでの手順を教えて頂けると幸いです。またその際、原価明細と発生原価合計が案件ごとに一致していることもしくは、原価明細が案件ごとに分かれていない場合、合計額と試算表の一致を確かめて頂き、その旨を成果物に記載いただけると幸いです。
・2025年よりチェック体制を強化し、上期分の報告は中間報告であずさ様に報告済みかと存じますが、本自主点検Noは（工事案件及び工事以外の個別原価計算適用案件のうち）2025年4月~2026年3月の全ての売上原価が発生している案件を対象としており、年度を通して整合性を確認しているため、上期分の資料提出をお願い出来ますでしょうか。
・申請書の網羅性について確認させてください。「工番振替一覧」ファイルの中の「経理のデータ_049476-kawate-miw-e4dcbo」シ-トから摘要欄で工番瓶替との記載をあるもの洗い出し、洗い出したものを「工番振替」シートに集約するとともに、それらに申請書を添付する、という構成になっているかと思われますが、「経理のデータ049476-kawate-miw-e4dcb0」シートの摘要欄に工番振替との文言があるものの、「工番振替」シートに集約されていないものがあるように見受けられます（AG列に工番振替という文言があるにも関わらず、A列に申請書Noが無い）。これらについて申請書が無い理由及びそれが合理的かどうか確認する必要があるため、理由と合理的な判断である根拠を記載・格納して頂けますでしょうか。</v>
      </c>
    </row>
    <row r="1122" spans="1:11" ht="17.5" hidden="1" x14ac:dyDescent="0.6">
      <c r="A1122" s="2">
        <v>1121</v>
      </c>
      <c r="B1122" s="2">
        <v>306</v>
      </c>
      <c r="C1122" s="5">
        <f>IFERROR(INDEX(チェックポイント!$D:$D,MATCH(B1122,チェックポイント!$A:$A,0)),"")</f>
        <v>46</v>
      </c>
      <c r="D1122" s="5" t="str">
        <f>IFERROR(INDEX(チェックポイント!$E:$E,MATCH(B1122,チェックポイント!$A:$A,0)),"")</f>
        <v>データソース・抽出基準/手順</v>
      </c>
      <c r="E1122" s="5" t="str">
        <f>IFERROR(INDEX(チェックポイント!$F:$F,MATCH(B1122,チェックポイント!$A:$A,0)),"")</f>
        <v>原価明細と発生原価合計が案件ごとに一致している</v>
      </c>
      <c r="F1122" s="2">
        <v>837</v>
      </c>
      <c r="G1122" s="5" t="str">
        <f>IFERROR(INDEX(問合せ・差戻し事例!$F:$F,MATCH(F1122,問合せ・差戻し事例!$A:$A,0)),"")</f>
        <v>デジタルユニット</v>
      </c>
      <c r="H1122" s="5" t="str">
        <f>IFERROR(INDEX(問合せ・差戻し事例!$E:$E,MATCH(F1122,問合せ・差戻し事例!$A:$A,0)),"")</f>
        <v>エア・ウォーター・メカトロニクス(株)</v>
      </c>
      <c r="I1122" s="5" t="str">
        <f>IFERROR(INDEX(問合せ・差戻し事例!$D:$D,MATCH(F1122,問合せ・差戻し事例!$A:$A,0)),"")</f>
        <v>010200</v>
      </c>
      <c r="J1122" s="5">
        <f>IFERROR(INDEX(問合せ・差戻し事例!$G:$G,MATCH(F1122,問合せ・差戻し事例!$A:$A,0)),"")</f>
        <v>14</v>
      </c>
      <c r="K1122" s="5" t="str">
        <f>IFERROR(INDEX(問合せ・差戻し事例!$H:$H,MATCH(F1122,問合せ・差戻し事例!$A:$A,0)),"")</f>
        <v>資料確認いたしました。現状工番振替一覧及び試算表・総勘定元帳を格納頂いているかと思いますが、具体的に元データから成果物に至るまでどのように成果物を作成したのかの手順をご教示ください。プロセス検証を行うため、レビュー担当者が同様の手順を踏んで成果物に辿りけるようにする必要があります。同様に、どのように網羅性を確認したのかの手順を記載頂けると幸いです。また、原価明細と発生原価合計が案件ごとに一致している旨を明記して頂く、もしくは、原価明細が案件ごとに分かれていない場合、合計額と試算表が一致していることを明記してください。</v>
      </c>
    </row>
    <row r="1123" spans="1:11" ht="17.5" hidden="1" x14ac:dyDescent="0.6">
      <c r="A1123" s="2">
        <v>1122</v>
      </c>
      <c r="B1123" s="2">
        <v>226</v>
      </c>
      <c r="C1123" s="5">
        <f>IFERROR(INDEX(チェックポイント!$D:$D,MATCH(B1123,チェックポイント!$A:$A,0)),"")</f>
        <v>46</v>
      </c>
      <c r="D1123" s="5" t="str">
        <f>IFERROR(INDEX(チェックポイント!$E:$E,MATCH(B1123,チェックポイント!$A:$A,0)),"")</f>
        <v>データソース・抽出基準/手順</v>
      </c>
      <c r="E1123" s="5" t="str">
        <f>IFERROR(INDEX(チェックポイント!$F:$F,MATCH(B1123,チェックポイント!$A:$A,0)),"")</f>
        <v>（項目14 提出物46 その他個別事例・恒常的なCP化は要個別判断）</v>
      </c>
      <c r="F1123" s="2">
        <v>1405</v>
      </c>
      <c r="G1123" s="5" t="str">
        <f>IFERROR(INDEX(問合せ・差戻し事例!$F:$F,MATCH(F1123,問合せ・差戻し事例!$A:$A,0)),"")</f>
        <v xml:space="preserve">海水ユニット </v>
      </c>
      <c r="H1123" s="5" t="str">
        <f>IFERROR(INDEX(問合せ・差戻し事例!$E:$E,MATCH(F1123,問合せ・差戻し事例!$A:$A,0)),"")</f>
        <v>アクアインテック(株)</v>
      </c>
      <c r="I1123" s="5" t="str">
        <f>IFERROR(INDEX(問合せ・差戻し事例!$D:$D,MATCH(F1123,問合せ・差戻し事例!$A:$A,0)),"")</f>
        <v>140101</v>
      </c>
      <c r="J1123" s="5">
        <f>IFERROR(INDEX(問合せ・差戻し事例!$G:$G,MATCH(F1123,問合せ・差戻し事例!$A:$A,0)),"")</f>
        <v>14</v>
      </c>
      <c r="K1123" s="5" t="str">
        <f>IFERROR(INDEX(問合せ・差戻し事例!$H:$H,MATCH(F1123,問合せ・差戻し事例!$A:$A,0)),"")</f>
        <v>・分析シートのデータソース及び抽出条件が分かる資料（画面コピーなど）の送付をお願いします
・元データが正しく全て記録されているか確認するために、原価明細と発生原価合計が案件ごとに一致していること及び、合計額と試算表が一致していることを確認して頂き、その旨を成果物に記載ください
・また上記の整合確認について、レビュー担当者が同様にプロセス確認できるよう元データから成果物に至るまでの手順及び確認方法を記載ください</v>
      </c>
    </row>
    <row r="1124" spans="1:11" ht="17.5" hidden="1" x14ac:dyDescent="0.6">
      <c r="A1124" s="2">
        <v>1123</v>
      </c>
      <c r="B1124" s="2">
        <v>226</v>
      </c>
      <c r="C1124" s="5">
        <f>IFERROR(INDEX(チェックポイント!$D:$D,MATCH(B1124,チェックポイント!$A:$A,0)),"")</f>
        <v>46</v>
      </c>
      <c r="D1124" s="5" t="str">
        <f>IFERROR(INDEX(チェックポイント!$E:$E,MATCH(B1124,チェックポイント!$A:$A,0)),"")</f>
        <v>データソース・抽出基準/手順</v>
      </c>
      <c r="E1124" s="5" t="str">
        <f>IFERROR(INDEX(チェックポイント!$F:$F,MATCH(B1124,チェックポイント!$A:$A,0)),"")</f>
        <v>（項目14 提出物46 その他個別事例・恒常的なCP化は要個別判断）</v>
      </c>
      <c r="F1124" s="2">
        <v>1922</v>
      </c>
      <c r="G1124" s="5" t="str">
        <f>IFERROR(INDEX(問合せ・差戻し事例!$F:$F,MATCH(F1124,問合せ・差戻し事例!$A:$A,0)),"")</f>
        <v>連結管理室</v>
      </c>
      <c r="H1124" s="5" t="str">
        <f>IFERROR(INDEX(問合せ・差戻し事例!$E:$E,MATCH(F1124,問合せ・差戻し事例!$A:$A,0)),"")</f>
        <v>嶋田工業(株)</v>
      </c>
      <c r="I1124" s="5" t="str">
        <f>IFERROR(INDEX(問合せ・差戻し事例!$D:$D,MATCH(F1124,問合せ・差戻し事例!$A:$A,0)),"")</f>
        <v>210104</v>
      </c>
      <c r="J1124" s="5">
        <f>IFERROR(INDEX(問合せ・差戻し事例!$G:$G,MATCH(F1124,問合せ・差戻し事例!$A:$A,0)),"")</f>
        <v>14</v>
      </c>
      <c r="K1124" s="5" t="str">
        <f>IFERROR(INDEX(問合せ・差戻し事例!$H:$H,MATCH(F1124,問合せ・差戻し事例!$A:$A,0)),"")</f>
        <v>網羅性の観点で、「14_個別原価計算適用案件の原価振替取引の要因説明_嶋田工業」のデータ抽出基準が判明する資料のご送付をお願いします。</v>
      </c>
    </row>
    <row r="1125" spans="1:11" ht="17.5" hidden="1" x14ac:dyDescent="0.6">
      <c r="A1125" s="2">
        <v>1124</v>
      </c>
      <c r="B1125" s="2">
        <v>226</v>
      </c>
      <c r="C1125" s="5">
        <f>IFERROR(INDEX(チェックポイント!$D:$D,MATCH(B1125,チェックポイント!$A:$A,0)),"")</f>
        <v>46</v>
      </c>
      <c r="D1125" s="5" t="str">
        <f>IFERROR(INDEX(チェックポイント!$E:$E,MATCH(B1125,チェックポイント!$A:$A,0)),"")</f>
        <v>データソース・抽出基準/手順</v>
      </c>
      <c r="E1125" s="5" t="str">
        <f>IFERROR(INDEX(チェックポイント!$F:$F,MATCH(B1125,チェックポイント!$A:$A,0)),"")</f>
        <v>（項目14 提出物46 その他個別事例・恒常的なCP化は要個別判断）</v>
      </c>
      <c r="F1125" s="2">
        <v>1978</v>
      </c>
      <c r="G1125" s="5" t="str">
        <f>IFERROR(INDEX(問合せ・差戻し事例!$F:$F,MATCH(F1125,問合せ・差戻し事例!$A:$A,0)),"")</f>
        <v>連結管理室</v>
      </c>
      <c r="H1125" s="5" t="str">
        <f>IFERROR(INDEX(問合せ・差戻し事例!$E:$E,MATCH(F1125,問合せ・差戻し事例!$A:$A,0)),"")</f>
        <v>(株)アーステクノ</v>
      </c>
      <c r="I1125" s="5" t="str">
        <f>IFERROR(INDEX(問合せ・差戻し事例!$D:$D,MATCH(F1125,問合せ・差戻し事例!$A:$A,0)),"")</f>
        <v>210101</v>
      </c>
      <c r="J1125" s="5">
        <f>IFERROR(INDEX(問合せ・差戻し事例!$G:$G,MATCH(F1125,問合せ・差戻し事例!$A:$A,0)),"")</f>
        <v>14</v>
      </c>
      <c r="K1125" s="5" t="str">
        <f>IFERROR(INDEX(問合せ・差戻し事例!$H:$H,MATCH(F1125,問合せ・差戻し事例!$A:$A,0)),"")</f>
        <v>該当する取引が網羅的に抽出されているか確認したいため、「14_個別原価計算適用案件の原価振替取引の要因説明_アーステクノ」のデータの抽出基準をご教示願います。</v>
      </c>
    </row>
    <row r="1126" spans="1:11" ht="17.5" hidden="1" x14ac:dyDescent="0.6">
      <c r="A1126" s="2">
        <v>1125</v>
      </c>
      <c r="B1126" s="2">
        <v>307</v>
      </c>
      <c r="C1126" s="5" t="str">
        <f>IFERROR(INDEX(チェックポイント!$D:$D,MATCH(B1126,チェックポイント!$A:$A,0)),"")</f>
        <v>共通</v>
      </c>
      <c r="D1126" s="5" t="str">
        <f>IFERROR(INDEX(チェックポイント!$E:$E,MATCH(B1126,チェックポイント!$A:$A,0)),"")</f>
        <v/>
      </c>
      <c r="E1126" s="5" t="str">
        <f>IFERROR(INDEX(チェックポイント!$F:$F,MATCH(B1126,チェックポイント!$A:$A,0)),"")</f>
        <v>請負高1億円以上の案件全てについて、マイナス取引の根拠証憑が提出されている</v>
      </c>
      <c r="F1126" s="2">
        <v>764</v>
      </c>
      <c r="G1126" s="5" t="str">
        <f>IFERROR(INDEX(問合せ・差戻し事例!$F:$F,MATCH(F1126,問合せ・差戻し事例!$A:$A,0)),"")</f>
        <v>デジタルユニット</v>
      </c>
      <c r="H1126" s="5" t="str">
        <f>IFERROR(INDEX(問合せ・差戻し事例!$E:$E,MATCH(F1126,問合せ・差戻し事例!$A:$A,0)),"")</f>
        <v>日本電熱(株)</v>
      </c>
      <c r="I1126" s="5" t="str">
        <f>IFERROR(INDEX(問合せ・差戻し事例!$D:$D,MATCH(F1126,問合せ・差戻し事例!$A:$A,0)),"")</f>
        <v>010300</v>
      </c>
      <c r="J1126" s="5">
        <f>IFERROR(INDEX(問合せ・差戻し事例!$G:$G,MATCH(F1126,問合せ・差戻し事例!$A:$A,0)),"")</f>
        <v>14</v>
      </c>
      <c r="K1126" s="5" t="str">
        <f>IFERROR(INDEX(問合せ・差戻し事例!$H:$H,MATCH(F1126,問合せ・差戻し事例!$A:$A,0)),"")</f>
        <v>・マイナス取引が網羅的に出力されていることを振替リストや各案件タブにてどのように確認すれば良いかご教示ください
・振替リストや製番原価明細のデータソースと抽出条件が分かる資料（画面コピーなど）を記載ください。
・請負高1億円以上の案件について、マイナス取引の根拠証憑をご提出ください
・請負高1億円未満の案件について、マイナス取引の理由をご記載ください</v>
      </c>
    </row>
    <row r="1127" spans="1:11" ht="17.5" hidden="1" x14ac:dyDescent="0.6">
      <c r="A1127" s="2">
        <v>1126</v>
      </c>
      <c r="B1127" s="2">
        <v>308</v>
      </c>
      <c r="C1127" s="5" t="str">
        <f>IFERROR(INDEX(チェックポイント!$D:$D,MATCH(B1127,チェックポイント!$A:$A,0)),"")</f>
        <v>共通</v>
      </c>
      <c r="D1127" s="5" t="str">
        <f>IFERROR(INDEX(チェックポイント!$E:$E,MATCH(B1127,チェックポイント!$A:$A,0)),"")</f>
        <v/>
      </c>
      <c r="E1127" s="5" t="str">
        <f>IFERROR(INDEX(チェックポイント!$F:$F,MATCH(B1127,チェックポイント!$A:$A,0)),"")</f>
        <v>全ての案件のマイナス処理について、取消理由がコメントされている</v>
      </c>
      <c r="F1127" s="2">
        <v>799</v>
      </c>
      <c r="G1127" s="5" t="str">
        <f>IFERROR(INDEX(問合せ・差戻し事例!$F:$F,MATCH(F1127,問合せ・差戻し事例!$A:$A,0)),"")</f>
        <v>デジタルユニット</v>
      </c>
      <c r="H1127" s="5" t="str">
        <f>IFERROR(INDEX(問合せ・差戻し事例!$E:$E,MATCH(F1127,問合せ・差戻し事例!$A:$A,0)),"")</f>
        <v>日本電熱(株)</v>
      </c>
      <c r="I1127" s="5" t="str">
        <f>IFERROR(INDEX(問合せ・差戻し事例!$D:$D,MATCH(F1127,問合せ・差戻し事例!$A:$A,0)),"")</f>
        <v>010300</v>
      </c>
      <c r="J1127" s="5">
        <f>IFERROR(INDEX(問合せ・差戻し事例!$G:$G,MATCH(F1127,問合せ・差戻し事例!$A:$A,0)),"")</f>
        <v>14</v>
      </c>
      <c r="K1127" s="5" t="str">
        <f>IFERROR(INDEX(問合せ・差戻し事例!$H:$H,MATCH(F1127,問合せ・差戻し事例!$A:$A,0)),"")</f>
        <v>・原価振替取引の要因説明について、提出いただいた成果物と試算表などの根拠資料等の整合・金額を確認して頂き、その旨を提出物内で記載して頂けると幸いです
・また上記の整合確認について、レビュー担当者が同様に確認できるよう手順及び確認方法を記載ください
・No.14は、一度原価計上した後に別の工番に振替えたものを検出する手続きであるため、マイナス取引に着目しているため、全ての案件のマイナス処理について、取消理由のコメントを記載してください</v>
      </c>
    </row>
    <row r="1128" spans="1:11" ht="17.5" hidden="1" x14ac:dyDescent="0.6">
      <c r="A1128" s="2">
        <v>1127</v>
      </c>
      <c r="B1128" s="2">
        <v>227</v>
      </c>
      <c r="C1128" s="5" t="str">
        <f>IFERROR(INDEX(チェックポイント!$D:$D,MATCH(B1128,チェックポイント!$A:$A,0)),"")</f>
        <v>共通</v>
      </c>
      <c r="D1128" s="5" t="str">
        <f>IFERROR(INDEX(チェックポイント!$E:$E,MATCH(B1128,チェックポイント!$A:$A,0)),"")</f>
        <v/>
      </c>
      <c r="E1128" s="5" t="str">
        <f>IFERROR(INDEX(チェックポイント!$F:$F,MATCH(B1128,チェックポイント!$A:$A,0)),"")</f>
        <v>（項目14 共通 その他個別事例・恒常的なCP化は要個別判断）</v>
      </c>
      <c r="F1128" s="2">
        <v>1088</v>
      </c>
      <c r="G1128" s="5" t="str">
        <f>IFERROR(INDEX(問合せ・差戻し事例!$F:$F,MATCH(F1128,問合せ・差戻し事例!$A:$A,0)),"")</f>
        <v/>
      </c>
      <c r="H1128" s="5" t="str">
        <f>IFERROR(INDEX(問合せ・差戻し事例!$E:$E,MATCH(F1128,問合せ・差戻し事例!$A:$A,0)),"")</f>
        <v/>
      </c>
      <c r="I1128" s="5" t="str">
        <f>IFERROR(INDEX(問合せ・差戻し事例!$D:$D,MATCH(F1128,問合せ・差戻し事例!$A:$A,0)),"")</f>
        <v>40401</v>
      </c>
      <c r="J1128" s="5">
        <f>IFERROR(INDEX(問合せ・差戻し事例!$G:$G,MATCH(F1128,問合せ・差戻し事例!$A:$A,0)),"")</f>
        <v>14</v>
      </c>
      <c r="K1128" s="5" t="str">
        <f>IFERROR(INDEX(問合せ・差戻し事例!$H:$H,MATCH(F1128,問合せ・差戻し事例!$A:$A,0)),"")</f>
        <v>・ファイル「AWGS Negative COG Entries Item 14」について
①試算表と一致する証跡を記載ください。
②プロジェクト案件の原価と整合する証跡を記載ください。
・26年3月期で売上高が8.5百万USDであり請負高が1億円を超過します。原価マイナスのコメントを記載いただいておりますが、併せて根拠資料もご開示ください。</v>
      </c>
    </row>
    <row r="1129" spans="1:11" ht="17.5" hidden="1" x14ac:dyDescent="0.6">
      <c r="A1129" s="2">
        <v>1128</v>
      </c>
      <c r="B1129" s="2">
        <v>227</v>
      </c>
      <c r="C1129" s="5" t="str">
        <f>IFERROR(INDEX(チェックポイント!$D:$D,MATCH(B1129,チェックポイント!$A:$A,0)),"")</f>
        <v>共通</v>
      </c>
      <c r="D1129" s="5" t="str">
        <f>IFERROR(INDEX(チェックポイント!$E:$E,MATCH(B1129,チェックポイント!$A:$A,0)),"")</f>
        <v/>
      </c>
      <c r="E1129" s="5" t="str">
        <f>IFERROR(INDEX(チェックポイント!$F:$F,MATCH(B1129,チェックポイント!$A:$A,0)),"")</f>
        <v>（項目14 共通 その他個別事例・恒常的なCP化は要個別判断）</v>
      </c>
      <c r="F1129" s="2">
        <v>1202</v>
      </c>
      <c r="G1129" s="5" t="str">
        <f>IFERROR(INDEX(問合せ・差戻し事例!$F:$F,MATCH(F1129,問合せ・差戻し事例!$A:$A,0)),"")</f>
        <v/>
      </c>
      <c r="H1129" s="5" t="str">
        <f>IFERROR(INDEX(問合せ・差戻し事例!$E:$E,MATCH(F1129,問合せ・差戻し事例!$A:$A,0)),"")</f>
        <v/>
      </c>
      <c r="I1129" s="5" t="str">
        <f>IFERROR(INDEX(問合せ・差戻し事例!$D:$D,MATCH(F1129,問合せ・差戻し事例!$A:$A,0)),"")</f>
        <v>40600</v>
      </c>
      <c r="J1129" s="5">
        <f>IFERROR(INDEX(問合せ・差戻し事例!$G:$G,MATCH(F1129,問合せ・差戻し事例!$A:$A,0)),"")</f>
        <v>14</v>
      </c>
      <c r="K1129" s="5" t="str">
        <f>IFERROR(INDEX(問合せ・差戻し事例!$H:$H,MATCH(F1129,問合せ・差戻し事例!$A:$A,0)),"")</f>
        <v>「ACT_Project actual costs_FY2025」ファイルの中には「PDG (3-4)」シート、「Infineon Malaysia DLP」シート、「PDG Genset DLP (1-2)」シート、「PDG UGT DLP (1-2)」シートがあり、案件ごとに原価計上されているのに対して、「ACT WIP - Mar'26」ファイルの「Accumulated cost incurred from Apr'25 to Feb'26」、「Cost incurred for the month」では「－」となっており、原価計上されていないように見えます。その理由はなぜでしょうか？
In the "ACT _Project actual costs_FY 2025" file, there are "PDG (3-4) " sheet, "Infineon Malaysia DLP" sheet, "PDG Genset DLP (1 -2)" sheet, and "PDG UGT DLP (1 -2)" sheet, and each construction project have accounting record, but in the "ACT WIP-Mar '26" file, "Accumulated cost incurred from Apr'25 to Feb'26" and "Cost incurred for the month," "-" is shown, and it appears that the construction project do not have accounting record. Why is that?</v>
      </c>
    </row>
    <row r="1130" spans="1:11" ht="17.5" hidden="1" x14ac:dyDescent="0.6">
      <c r="A1130" s="2">
        <v>1129</v>
      </c>
      <c r="B1130" s="2">
        <v>227</v>
      </c>
      <c r="C1130" s="5" t="str">
        <f>IFERROR(INDEX(チェックポイント!$D:$D,MATCH(B1130,チェックポイント!$A:$A,0)),"")</f>
        <v>共通</v>
      </c>
      <c r="D1130" s="5" t="str">
        <f>IFERROR(INDEX(チェックポイント!$E:$E,MATCH(B1130,チェックポイント!$A:$A,0)),"")</f>
        <v/>
      </c>
      <c r="E1130" s="5" t="str">
        <f>IFERROR(INDEX(チェックポイント!$F:$F,MATCH(B1130,チェックポイント!$A:$A,0)),"")</f>
        <v>（項目14 共通 その他個別事例・恒常的なCP化は要個別判断）</v>
      </c>
      <c r="F1130" s="2">
        <v>1969</v>
      </c>
      <c r="G1130" s="5" t="str">
        <f>IFERROR(INDEX(問合せ・差戻し事例!$F:$F,MATCH(F1130,問合せ・差戻し事例!$A:$A,0)),"")</f>
        <v>連結管理室</v>
      </c>
      <c r="H1130" s="5" t="str">
        <f>IFERROR(INDEX(問合せ・差戻し事例!$E:$E,MATCH(F1130,問合せ・差戻し事例!$A:$A,0)),"")</f>
        <v>嶋田工業(株)</v>
      </c>
      <c r="I1130" s="5" t="str">
        <f>IFERROR(INDEX(問合せ・差戻し事例!$D:$D,MATCH(F1130,問合せ・差戻し事例!$A:$A,0)),"")</f>
        <v>210104</v>
      </c>
      <c r="J1130" s="5">
        <f>IFERROR(INDEX(問合せ・差戻し事例!$G:$G,MATCH(F1130,問合せ・差戻し事例!$A:$A,0)),"")</f>
        <v>14</v>
      </c>
      <c r="K1130" s="5" t="str">
        <f>IFERROR(INDEX(問合せ・差戻し事例!$H:$H,MATCH(F1130,問合せ・差戻し事例!$A:$A,0)),"")</f>
        <v>該当の処理が確認できる仕訳伝票ないし仕訳帳をいただけますでしょうか。</v>
      </c>
    </row>
    <row r="1131" spans="1:11" ht="17.5" hidden="1" x14ac:dyDescent="0.6">
      <c r="A1131" s="2">
        <v>1130</v>
      </c>
      <c r="B1131" s="2">
        <v>307</v>
      </c>
      <c r="C1131" s="5" t="str">
        <f>IFERROR(INDEX(チェックポイント!$D:$D,MATCH(B1131,チェックポイント!$A:$A,0)),"")</f>
        <v>共通</v>
      </c>
      <c r="D1131" s="5" t="str">
        <f>IFERROR(INDEX(チェックポイント!$E:$E,MATCH(B1131,チェックポイント!$A:$A,0)),"")</f>
        <v/>
      </c>
      <c r="E1131" s="5" t="str">
        <f>IFERROR(INDEX(チェックポイント!$F:$F,MATCH(B1131,チェックポイント!$A:$A,0)),"")</f>
        <v>請負高1億円以上の案件全てについて、マイナス取引の根拠証憑が提出されている</v>
      </c>
      <c r="F1131" s="2">
        <v>1987</v>
      </c>
      <c r="G1131" s="5" t="str">
        <f>IFERROR(INDEX(問合せ・差戻し事例!$F:$F,MATCH(F1131,問合せ・差戻し事例!$A:$A,0)),"")</f>
        <v>連結管理室</v>
      </c>
      <c r="H1131" s="5" t="str">
        <f>IFERROR(INDEX(問合せ・差戻し事例!$E:$E,MATCH(F1131,問合せ・差戻し事例!$A:$A,0)),"")</f>
        <v>嶋田工業(株)</v>
      </c>
      <c r="I1131" s="5" t="str">
        <f>IFERROR(INDEX(問合せ・差戻し事例!$D:$D,MATCH(F1131,問合せ・差戻し事例!$A:$A,0)),"")</f>
        <v>210104</v>
      </c>
      <c r="J1131" s="5">
        <f>IFERROR(INDEX(問合せ・差戻し事例!$G:$G,MATCH(F1131,問合せ・差戻し事例!$A:$A,0)),"")</f>
        <v>14</v>
      </c>
      <c r="K1131" s="5" t="str">
        <f>IFERROR(INDEX(問合せ・差戻し事例!$H:$H,MATCH(F1131,問合せ・差戻し事例!$A:$A,0)),"")</f>
        <v>請負額が1億円以上の案件については、振替伝票等の証憑を格納していただけますでしょうか。</v>
      </c>
    </row>
    <row r="1132" spans="1:11" ht="17.5" hidden="1" x14ac:dyDescent="0.6">
      <c r="A1132" s="2">
        <v>1131</v>
      </c>
      <c r="B1132" s="2">
        <v>228</v>
      </c>
      <c r="C1132" s="5">
        <f>IFERROR(INDEX(チェックポイント!$D:$D,MATCH(B1132,チェックポイント!$A:$A,0)),"")</f>
        <v>48</v>
      </c>
      <c r="D1132" s="5" t="str">
        <f>IFERROR(INDEX(チェックポイント!$E:$E,MATCH(B1132,チェックポイント!$A:$A,0)),"")</f>
        <v>案件毎の利益率 月次推移表</v>
      </c>
      <c r="E1132" s="5" t="str">
        <f>IFERROR(INDEX(チェックポイント!$F:$F,MATCH(B1132,チェックポイント!$A:$A,0)),"")</f>
        <v>（項目15 提出物48 その他個別事例・恒常的なCP化は要個別判断）</v>
      </c>
      <c r="F1132" s="2">
        <v>1496</v>
      </c>
      <c r="G1132" s="5" t="str">
        <f>IFERROR(INDEX(問合せ・差戻し事例!$F:$F,MATCH(F1132,問合せ・差戻し事例!$A:$A,0)),"")</f>
        <v>防災ユニット</v>
      </c>
      <c r="H1132" s="5" t="str">
        <f>IFERROR(INDEX(問合せ・差戻し事例!$E:$E,MATCH(F1132,問合せ・差戻し事例!$A:$A,0)),"")</f>
        <v>エア・ウォーター防災(株)</v>
      </c>
      <c r="I1132" s="5" t="str">
        <f>IFERROR(INDEX(問合せ・差戻し事例!$D:$D,MATCH(F1132,問合せ・差戻し事例!$A:$A,0)),"")</f>
        <v>090100</v>
      </c>
      <c r="J1132" s="5">
        <f>IFERROR(INDEX(問合せ・差戻し事例!$G:$G,MATCH(F1132,問合せ・差戻し事例!$A:$A,0)),"")</f>
        <v>15</v>
      </c>
      <c r="K1132" s="5" t="str">
        <f>IFERROR(INDEX(問合せ・差戻し事例!$H:$H,MATCH(F1132,問合せ・差戻し事例!$A:$A,0)),"")</f>
        <v>・異常利益および異常損益の分析結果をコメントいただいておりますが、No.15の趣旨としては、原価付替えリスクの評価のため、案件ごとの月次推移表(PLに計上済の金額というよりは、契約額(売上側)に対する予算(原価側)を見た際の利益率の推移)を作成し、調査をすることとなります。そのため、他No.の資料で代替できていると判断している場合には、具体的にどの資料のどの箇所を指しているか、明示をお願いいたします。
・なお、分析対象は進行基準案件に限っていないため、請負高1億円以上の案件は少なくとも提出資料の対象(結果的に完成基準や原価回収基準であっても)であることをご留意ください(原価振替有無の調査が必要なものは5%以下のもの)。
・結果的に対象案件がない場合には、その旨と抽出過程をコメントください。
・また、No.10,12の資料を参照先とする場合には、そちらの資料は、5/20時点で検討中の5step判定および対応する仕訳で更新予定の認識ですので、それを持って同タイミングで拝見させていただきます。
(担当:DT自主点検T 笠原)</v>
      </c>
    </row>
    <row r="1133" spans="1:11" ht="17.5" hidden="1" x14ac:dyDescent="0.6">
      <c r="A1133" s="2">
        <v>1132</v>
      </c>
      <c r="B1133" s="2">
        <v>229</v>
      </c>
      <c r="C1133" s="5">
        <f>IFERROR(INDEX(チェックポイント!$D:$D,MATCH(B1133,チェックポイント!$A:$A,0)),"")</f>
        <v>49</v>
      </c>
      <c r="D1133" s="5" t="str">
        <f>IFERROR(INDEX(チェックポイント!$E:$E,MATCH(B1133,チェックポイント!$A:$A,0)),"")</f>
        <v>原価振替有無の調査結果と根拠資料</v>
      </c>
      <c r="E1133" s="5" t="str">
        <f>IFERROR(INDEX(チェックポイント!$F:$F,MATCH(B1133,チェックポイント!$A:$A,0)),"")</f>
        <v>（項目15 提出物49 その他個別事例・恒常的なCP化は要個別判断）</v>
      </c>
      <c r="F1133" s="2">
        <v>198</v>
      </c>
      <c r="G1133" s="5" t="str">
        <f>IFERROR(INDEX(問合せ・差戻し事例!$F:$F,MATCH(F1133,問合せ・差戻し事例!$A:$A,0)),"")</f>
        <v xml:space="preserve">エア・ウォーター北海道(株) </v>
      </c>
      <c r="H1133" s="5" t="str">
        <f>IFERROR(INDEX(問合せ・差戻し事例!$E:$E,MATCH(F1133,問合せ・差戻し事例!$A:$A,0)),"")</f>
        <v>エア・ウォーター産業・医療ガス（株）</v>
      </c>
      <c r="I1133" s="5" t="str">
        <f>IFERROR(INDEX(問合せ・差戻し事例!$D:$D,MATCH(F1133,問合せ・差戻し事例!$A:$A,0)),"")</f>
        <v>220100</v>
      </c>
      <c r="J1133" s="5">
        <f>IFERROR(INDEX(問合せ・差戻し事例!$G:$G,MATCH(F1133,問合せ・差戻し事例!$A:$A,0)),"")</f>
        <v>15</v>
      </c>
      <c r="K1133" s="5" t="str">
        <f>IFERROR(INDEX(問合せ・差戻し事例!$H:$H,MATCH(F1133,問合せ・差戻し事例!$A:$A,0)),"")</f>
        <v>No.42のご質問の返信になります。
他案件に原価付替をしているかどうかを聞いておりますか？⇒はい。インストラクション上「請負高1億円以上で、利益率5%以下、かつ、一定期間変動がない案件全てについて、他案件に振替えた原価の有無に関する調査結果とその根拠資料を提出する」こととなっているかと存じます。「シダーフィルド蒸留所」は当該要件に該当するかと思いますので、ご対応をお願いする趣旨です。</v>
      </c>
    </row>
    <row r="1134" spans="1:11" ht="17.5" hidden="1" x14ac:dyDescent="0.6">
      <c r="A1134" s="2">
        <v>1133</v>
      </c>
      <c r="B1134" s="2">
        <v>309</v>
      </c>
      <c r="C1134" s="5">
        <f>IFERROR(INDEX(チェックポイント!$D:$D,MATCH(B1134,チェックポイント!$A:$A,0)),"")</f>
        <v>49</v>
      </c>
      <c r="D1134" s="5" t="str">
        <f>IFERROR(INDEX(チェックポイント!$E:$E,MATCH(B1134,チェックポイント!$A:$A,0)),"")</f>
        <v>原価振替有無の調査結果と根拠資料</v>
      </c>
      <c r="E1134" s="5" t="str">
        <f>IFERROR(INDEX(チェックポイント!$F:$F,MATCH(B1134,チェックポイント!$A:$A,0)),"")</f>
        <v>案件明細を貼り付けるだけでなく、案件ごとに月次で金額が並べられ、推移分析ができる状態に整理されている</v>
      </c>
      <c r="F1134" s="2">
        <v>1988</v>
      </c>
      <c r="G1134" s="5" t="str">
        <f>IFERROR(INDEX(問合せ・差戻し事例!$F:$F,MATCH(F1134,問合せ・差戻し事例!$A:$A,0)),"")</f>
        <v>連結管理室</v>
      </c>
      <c r="H1134" s="5" t="str">
        <f>IFERROR(INDEX(問合せ・差戻し事例!$E:$E,MATCH(F1134,問合せ・差戻し事例!$A:$A,0)),"")</f>
        <v>(株)松尾道路</v>
      </c>
      <c r="I1134" s="5" t="str">
        <f>IFERROR(INDEX(問合せ・差戻し事例!$D:$D,MATCH(F1134,問合せ・差戻し事例!$A:$A,0)),"")</f>
        <v>210107</v>
      </c>
      <c r="J1134" s="5">
        <f>IFERROR(INDEX(問合せ・差戻し事例!$G:$G,MATCH(F1134,問合せ・差戻し事例!$A:$A,0)),"")</f>
        <v>15</v>
      </c>
      <c r="K1134" s="5" t="str">
        <f>IFERROR(INDEX(問合せ・差戻し事例!$H:$H,MATCH(F1134,問合せ・差戻し事例!$A:$A,0)),"")</f>
        <v>該当なしと回答いただいておりましたが、粗利率が極端に低い案件が見受けられます。コード15251690(（仮称）SMS　K-PJ工場新築工事（事前工事））について、自主点検フォーマットに基づき粗利率の月次推移分析を実施いただけますでしょうか。
⇒
・根拠資料「工事完成基準売上明細_松尾道路.xlsx」につき、クレアスの形式に近しい月次で粗利率が追える形式で提出頂くことは可能でしょうか？
・コード15251690(（仮称）SMS　K-PJ工場新築工事（事前工事））について粗利率の月次推移分析をご提供ください（上記根拠資料の出し直し頂ければ不要）</v>
      </c>
    </row>
    <row r="1135" spans="1:11" ht="17.5" hidden="1" x14ac:dyDescent="0.6">
      <c r="A1135" s="2">
        <v>1134</v>
      </c>
      <c r="B1135" s="2">
        <v>68</v>
      </c>
      <c r="C1135" s="5">
        <f>IFERROR(INDEX(チェックポイント!$D:$D,MATCH(B1135,チェックポイント!$A:$A,0)),"")</f>
        <v>50</v>
      </c>
      <c r="D1135" s="5" t="str">
        <f>IFERROR(INDEX(チェックポイント!$E:$E,MATCH(B1135,チェックポイント!$A:$A,0)),"")</f>
        <v>データソース・抽出条件</v>
      </c>
      <c r="E1135" s="5" t="str">
        <f>IFERROR(INDEX(チェックポイント!$F:$F,MATCH(B1135,チェックポイント!$A:$A,0)),"")</f>
        <v>成果物の作成に用いたデータソースと抽出条件（手順）の記録（画面コピー等）が提出されているか。</v>
      </c>
      <c r="F1135" s="2">
        <v>190</v>
      </c>
      <c r="G1135" s="5" t="str">
        <f>IFERROR(INDEX(問合せ・差戻し事例!$F:$F,MATCH(F1135,問合せ・差戻し事例!$A:$A,0)),"")</f>
        <v xml:space="preserve">エア・ウォーター北海道(株) </v>
      </c>
      <c r="H1135" s="5" t="str">
        <f>IFERROR(INDEX(問合せ・差戻し事例!$E:$E,MATCH(F1135,問合せ・差戻し事例!$A:$A,0)),"")</f>
        <v>エア・ウォーター産業・医療ガス（株）</v>
      </c>
      <c r="I1135" s="5" t="str">
        <f>IFERROR(INDEX(問合せ・差戻し事例!$D:$D,MATCH(F1135,問合せ・差戻し事例!$A:$A,0)),"")</f>
        <v>220100</v>
      </c>
      <c r="J1135" s="5">
        <f>IFERROR(INDEX(問合せ・差戻し事例!$G:$G,MATCH(F1135,問合せ・差戻し事例!$A:$A,0)),"")</f>
        <v>15</v>
      </c>
      <c r="K1135" s="5" t="str">
        <f>IFERROR(INDEX(問合せ・差戻し事例!$H:$H,MATCH(F1135,問合せ・差戻し事例!$A:$A,0)),"")</f>
        <v>・データソース及び抽出条件が分かる資料（画面コピーなど）の送付をお願いします
・「シダーフィルド蒸留所」について、原価振替の有無に関する調査結果の記載をお願いします</v>
      </c>
    </row>
    <row r="1136" spans="1:11" ht="17.5" hidden="1" x14ac:dyDescent="0.6">
      <c r="A1136" s="2">
        <v>1135</v>
      </c>
      <c r="B1136" s="2">
        <v>68</v>
      </c>
      <c r="C1136" s="5">
        <f>IFERROR(INDEX(チェックポイント!$D:$D,MATCH(B1136,チェックポイント!$A:$A,0)),"")</f>
        <v>50</v>
      </c>
      <c r="D1136" s="5" t="str">
        <f>IFERROR(INDEX(チェックポイント!$E:$E,MATCH(B1136,チェックポイント!$A:$A,0)),"")</f>
        <v>データソース・抽出条件</v>
      </c>
      <c r="E1136" s="5" t="str">
        <f>IFERROR(INDEX(チェックポイント!$F:$F,MATCH(B1136,チェックポイント!$A:$A,0)),"")</f>
        <v>成果物の作成に用いたデータソースと抽出条件（手順）の記録（画面コピー等）が提出されているか。</v>
      </c>
      <c r="F1136" s="2">
        <v>800</v>
      </c>
      <c r="G1136" s="5" t="str">
        <f>IFERROR(INDEX(問合せ・差戻し事例!$F:$F,MATCH(F1136,問合せ・差戻し事例!$A:$A,0)),"")</f>
        <v>デジタルユニット</v>
      </c>
      <c r="H1136" s="5" t="str">
        <f>IFERROR(INDEX(問合せ・差戻し事例!$E:$E,MATCH(F1136,問合せ・差戻し事例!$A:$A,0)),"")</f>
        <v>日本電熱(株)</v>
      </c>
      <c r="I1136" s="5" t="str">
        <f>IFERROR(INDEX(問合せ・差戻し事例!$D:$D,MATCH(F1136,問合せ・差戻し事例!$A:$A,0)),"")</f>
        <v>010300</v>
      </c>
      <c r="J1136" s="5">
        <f>IFERROR(INDEX(問合せ・差戻し事例!$G:$G,MATCH(F1136,問合せ・差戻し事例!$A:$A,0)),"")</f>
        <v>15</v>
      </c>
      <c r="K1136" s="5" t="str">
        <f>IFERROR(INDEX(問合せ・差戻し事例!$H:$H,MATCH(F1136,問合せ・差戻し事例!$A:$A,0)),"")</f>
        <v>・分析シートのデータソース及び抽出条件が分かる資料（画面コピーなど）の送付をお願いします
・抽出されたリストについて、試算表の売上高と0.2M、売上原価と1.2M差異が生じています。試算表金額を記載したうえで、合理的な差異内容のコメントをお願いします。
・粗利率5%以下の案件について月次で並べ、推移分析をしたうえで分析コメントを記載ください
・請負高1億円以上の案件について、振替原価の有無に関する根拠資料をご提出ください
・提出いただいた成果物と試算表などの根拠資料等もしくはNo.14の原価明細との整合・金額を確認して頂き、その旨を提出物内で記載して頂けると幸いです
・また上記の整合確認について、レビュー担当者が同様に確認できるよう手順及び確認方法を記載ください</v>
      </c>
    </row>
    <row r="1137" spans="1:11" ht="17.5" hidden="1" x14ac:dyDescent="0.6">
      <c r="A1137" s="2">
        <v>1136</v>
      </c>
      <c r="B1137" s="2">
        <v>231</v>
      </c>
      <c r="C1137" s="5" t="str">
        <f>IFERROR(INDEX(チェックポイント!$D:$D,MATCH(B1137,チェックポイント!$A:$A,0)),"")</f>
        <v>共通</v>
      </c>
      <c r="D1137" s="5" t="str">
        <f>IFERROR(INDEX(チェックポイント!$E:$E,MATCH(B1137,チェックポイント!$A:$A,0)),"")</f>
        <v/>
      </c>
      <c r="E1137" s="5" t="str">
        <f>IFERROR(INDEX(チェックポイント!$F:$F,MATCH(B1137,チェックポイント!$A:$A,0)),"")</f>
        <v>（項目15 共通 その他個別事例・恒常的なCP化は要個別判断）</v>
      </c>
      <c r="F1137" s="2">
        <v>783</v>
      </c>
      <c r="G1137" s="5" t="str">
        <f>IFERROR(INDEX(問合せ・差戻し事例!$F:$F,MATCH(F1137,問合せ・差戻し事例!$A:$A,0)),"")</f>
        <v>デジタルユニット</v>
      </c>
      <c r="H1137" s="5" t="str">
        <f>IFERROR(INDEX(問合せ・差戻し事例!$E:$E,MATCH(F1137,問合せ・差戻し事例!$A:$A,0)),"")</f>
        <v>エア・ウォーター・メカトロニクス(株)</v>
      </c>
      <c r="I1137" s="5" t="str">
        <f>IFERROR(INDEX(問合せ・差戻し事例!$D:$D,MATCH(F1137,問合せ・差戻し事例!$A:$A,0)),"")</f>
        <v>010200</v>
      </c>
      <c r="J1137" s="5">
        <f>IFERROR(INDEX(問合せ・差戻し事例!$G:$G,MATCH(F1137,問合せ・差戻し事例!$A:$A,0)),"")</f>
        <v>15</v>
      </c>
      <c r="K1137" s="5" t="str">
        <f>IFERROR(INDEX(問合せ・差戻し事例!$H:$H,MATCH(F1137,問合せ・差戻し事例!$A:$A,0)),"")</f>
        <v>・提出物の整合性を確認するため、試算表を提出して頂けないでしょうか。そのうえで、本分析結果と試算表の一致または原価明細と整合していることを確認して頂き、その旨を成果物に記載して頂けると幸いです。
・粗利率5%以下の案件について月次で並べ、推移分析をしたうえで分析コメントを記載ください。（記載方法は自主点検説明資料を参照）
・請負高1億円以上の案件について、振替原価の有無に関する根拠資料をご提出ください</v>
      </c>
    </row>
    <row r="1138" spans="1:11" ht="17.5" hidden="1" x14ac:dyDescent="0.6">
      <c r="A1138" s="2">
        <v>1137</v>
      </c>
      <c r="B1138" s="2">
        <v>231</v>
      </c>
      <c r="C1138" s="5" t="str">
        <f>IFERROR(INDEX(チェックポイント!$D:$D,MATCH(B1138,チェックポイント!$A:$A,0)),"")</f>
        <v>共通</v>
      </c>
      <c r="D1138" s="5" t="str">
        <f>IFERROR(INDEX(チェックポイント!$E:$E,MATCH(B1138,チェックポイント!$A:$A,0)),"")</f>
        <v/>
      </c>
      <c r="E1138" s="5" t="str">
        <f>IFERROR(INDEX(チェックポイント!$F:$F,MATCH(B1138,チェックポイント!$A:$A,0)),"")</f>
        <v>（項目15 共通 その他個別事例・恒常的なCP化は要個別判断）</v>
      </c>
      <c r="F1138" s="2">
        <v>1089</v>
      </c>
      <c r="G1138" s="5" t="str">
        <f>IFERROR(INDEX(問合せ・差戻し事例!$F:$F,MATCH(F1138,問合せ・差戻し事例!$A:$A,0)),"")</f>
        <v/>
      </c>
      <c r="H1138" s="5" t="str">
        <f>IFERROR(INDEX(問合せ・差戻し事例!$E:$E,MATCH(F1138,問合せ・差戻し事例!$A:$A,0)),"")</f>
        <v/>
      </c>
      <c r="I1138" s="5" t="str">
        <f>IFERROR(INDEX(問合せ・差戻し事例!$D:$D,MATCH(F1138,問合せ・差戻し事例!$A:$A,0)),"")</f>
        <v>40401</v>
      </c>
      <c r="J1138" s="5">
        <f>IFERROR(INDEX(問合せ・差戻し事例!$G:$G,MATCH(F1138,問合せ・差戻し事例!$A:$A,0)),"")</f>
        <v>15</v>
      </c>
      <c r="K1138" s="5" t="str">
        <f>IFERROR(INDEX(問合せ・差戻し事例!$H:$H,MATCH(F1138,問合せ・差戻し事例!$A:$A,0)),"")</f>
        <v xml:space="preserve">原価にマークアップ率を乗じて月次売上高を算定しているため、粗利率が一定となっていると推察します。工事進行基準では進捗率に応じて売上高を按分すべきものですが、なぜ原価マークアップで売上高を算出しているのかご教示ください。
</v>
      </c>
    </row>
    <row r="1139" spans="1:11" ht="17.5" hidden="1" x14ac:dyDescent="0.6">
      <c r="A1139" s="2">
        <v>1138</v>
      </c>
      <c r="B1139" s="2">
        <v>310</v>
      </c>
      <c r="C1139" s="5" t="str">
        <f>IFERROR(INDEX(チェックポイント!$D:$D,MATCH(B1139,チェックポイント!$A:$A,0)),"")</f>
        <v>共通</v>
      </c>
      <c r="D1139" s="5" t="str">
        <f>IFERROR(INDEX(チェックポイント!$E:$E,MATCH(B1139,チェックポイント!$A:$A,0)),"")</f>
        <v/>
      </c>
      <c r="E1139" s="5" t="str">
        <f>IFERROR(INDEX(チェックポイント!$F:$F,MATCH(B1139,チェックポイント!$A:$A,0)),"")</f>
        <v>請負高1億円以上で、利益率5%以下、かつ、一定期間変動がない案件全てについて、利益率悪化の要因のコメントや残工事予算と実績の突合などから、要因を説明できている</v>
      </c>
      <c r="F1139" s="2">
        <v>1504</v>
      </c>
      <c r="G1139" s="5" t="str">
        <f>IFERROR(INDEX(問合せ・差戻し事例!$F:$F,MATCH(F1139,問合せ・差戻し事例!$A:$A,0)),"")</f>
        <v>防災ユニット</v>
      </c>
      <c r="H1139" s="5" t="str">
        <f>IFERROR(INDEX(問合せ・差戻し事例!$E:$E,MATCH(F1139,問合せ・差戻し事例!$A:$A,0)),"")</f>
        <v>エア・ウォーター防災(株)</v>
      </c>
      <c r="I1139" s="5" t="str">
        <f>IFERROR(INDEX(問合せ・差戻し事例!$D:$D,MATCH(F1139,問合せ・差戻し事例!$A:$A,0)),"")</f>
        <v>090100</v>
      </c>
      <c r="J1139" s="5">
        <f>IFERROR(INDEX(問合せ・差戻し事例!$G:$G,MATCH(F1139,問合せ・差戻し事例!$A:$A,0)),"")</f>
        <v>15</v>
      </c>
      <c r="K1139" s="5" t="str">
        <f>IFERROR(INDEX(問合せ・差戻し事例!$H:$H,MATCH(F1139,問合せ・差戻し事例!$A:$A,0)),"")</f>
        <v xml:space="preserve">・対象案件が1件のみ（PRJ0075755）との件を確認いたしました。つきましては、本案件の各月に対して検証コメントを記載いただけると幸いです。コメントを記載するための分析ポイントは下記の通りです。
 ①定性分析：利益率悪化の理由を確認し、例えば、実⾏予算変更に伴うものであれば、変更稟議書等を根拠資料として確認する。また利益率の
悪化トレンドの中で利益率を維持できている期間については、利益率を維持できている理由を記載する
②定量分析：残工事予算と実績の突合により検証する。本ケースにおいては10月末時点の残予算がその後の工事で当案件の原価として計上され
ていることを確認する。具体的には残工事予算の内訳と、11月～3月の原価明細を突合し、重要な費目について予算と実績に乖離がないことを確
認する
・またPRJ0075755の1月について、着工の痕跡が無いようですが（1月分には数値が入っていない）、こちらは着工していないもしくは原価が発生していないという理解でよろしいでしょうか。
・その他進行基準については、No.10/12を参照するとのことですが、こちらは作成中と理解しておりますので、完了まで一旦2次レビュー差戻と致します。
</v>
      </c>
    </row>
    <row r="1140" spans="1:11" ht="17.5" hidden="1" x14ac:dyDescent="0.6">
      <c r="A1140" s="2">
        <v>1139</v>
      </c>
      <c r="B1140" s="2">
        <v>231</v>
      </c>
      <c r="C1140" s="5" t="str">
        <f>IFERROR(INDEX(チェックポイント!$D:$D,MATCH(B1140,チェックポイント!$A:$A,0)),"")</f>
        <v>共通</v>
      </c>
      <c r="D1140" s="5" t="str">
        <f>IFERROR(INDEX(チェックポイント!$E:$E,MATCH(B1140,チェックポイント!$A:$A,0)),"")</f>
        <v/>
      </c>
      <c r="E1140" s="5" t="str">
        <f>IFERROR(INDEX(チェックポイント!$F:$F,MATCH(B1140,チェックポイント!$A:$A,0)),"")</f>
        <v>（項目15 共通 その他個別事例・恒常的なCP化は要個別判断）</v>
      </c>
      <c r="F1140" s="2">
        <v>1510</v>
      </c>
      <c r="G1140" s="5" t="str">
        <f>IFERROR(INDEX(問合せ・差戻し事例!$F:$F,MATCH(F1140,問合せ・差戻し事例!$A:$A,0)),"")</f>
        <v>防災ユニット</v>
      </c>
      <c r="H1140" s="5" t="str">
        <f>IFERROR(INDEX(問合せ・差戻し事例!$E:$E,MATCH(F1140,問合せ・差戻し事例!$A:$A,0)),"")</f>
        <v>エア・ウォーター防災(株)</v>
      </c>
      <c r="I1140" s="5" t="str">
        <f>IFERROR(INDEX(問合せ・差戻し事例!$D:$D,MATCH(F1140,問合せ・差戻し事例!$A:$A,0)),"")</f>
        <v>090100</v>
      </c>
      <c r="J1140" s="5">
        <f>IFERROR(INDEX(問合せ・差戻し事例!$G:$G,MATCH(F1140,問合せ・差戻し事例!$A:$A,0)),"")</f>
        <v>15</v>
      </c>
      <c r="K1140" s="5" t="str">
        <f>IFERROR(INDEX(問合せ・差戻し事例!$H:$H,MATCH(F1140,問合せ・差戻し事例!$A:$A,0)),"")</f>
        <v>PRJ0075755について状況を確認いたしました。一方でその他進行基準については、No.10/12を参照するとのこと(QA No.68回答より)ですが、こちらはまだ作成中と理解しておりますので、完了まで一旦2次レビュー差戻と致します。</v>
      </c>
    </row>
    <row r="1141" spans="1:11" ht="17.5" hidden="1" x14ac:dyDescent="0.6">
      <c r="A1141" s="2">
        <v>1140</v>
      </c>
      <c r="B1141" s="2">
        <v>231</v>
      </c>
      <c r="C1141" s="5" t="str">
        <f>IFERROR(INDEX(チェックポイント!$D:$D,MATCH(B1141,チェックポイント!$A:$A,0)),"")</f>
        <v>共通</v>
      </c>
      <c r="D1141" s="5" t="str">
        <f>IFERROR(INDEX(チェックポイント!$E:$E,MATCH(B1141,チェックポイント!$A:$A,0)),"")</f>
        <v/>
      </c>
      <c r="E1141" s="5" t="str">
        <f>IFERROR(INDEX(チェックポイント!$F:$F,MATCH(B1141,チェックポイント!$A:$A,0)),"")</f>
        <v>（項目15 共通 その他個別事例・恒常的なCP化は要個別判断）</v>
      </c>
      <c r="F1141" s="2">
        <v>1945</v>
      </c>
      <c r="G1141" s="5" t="str">
        <f>IFERROR(INDEX(問合せ・差戻し事例!$F:$F,MATCH(F1141,問合せ・差戻し事例!$A:$A,0)),"")</f>
        <v>連結管理室</v>
      </c>
      <c r="H1141" s="5" t="str">
        <f>IFERROR(INDEX(問合せ・差戻し事例!$E:$E,MATCH(F1141,問合せ・差戻し事例!$A:$A,0)),"")</f>
        <v>(株)松尾道路</v>
      </c>
      <c r="I1141" s="5" t="str">
        <f>IFERROR(INDEX(問合せ・差戻し事例!$D:$D,MATCH(F1141,問合せ・差戻し事例!$A:$A,0)),"")</f>
        <v>210107</v>
      </c>
      <c r="J1141" s="5">
        <f>IFERROR(INDEX(問合せ・差戻し事例!$G:$G,MATCH(F1141,問合せ・差戻し事例!$A:$A,0)),"")</f>
        <v>15</v>
      </c>
      <c r="K1141" s="5" t="str">
        <f>IFERROR(INDEX(問合せ・差戻し事例!$H:$H,MATCH(F1141,問合せ・差戻し事例!$A:$A,0)),"")</f>
        <v>該当なしと回答いただいておりましたが、粗利率が極端に低い案件が見受けられるため、自主点検フォーマットに基づき粗利率分析を実施いただけますでしょうか。特に、コード15251690の計上月の粗利率が低くなると思われます。</v>
      </c>
    </row>
    <row r="1142" spans="1:11" ht="17.5" hidden="1" x14ac:dyDescent="0.6">
      <c r="A1142" s="2">
        <v>1141</v>
      </c>
      <c r="B1142" s="2">
        <v>231</v>
      </c>
      <c r="C1142" s="5" t="str">
        <f>IFERROR(INDEX(チェックポイント!$D:$D,MATCH(B1142,チェックポイント!$A:$A,0)),"")</f>
        <v>共通</v>
      </c>
      <c r="D1142" s="5" t="str">
        <f>IFERROR(INDEX(チェックポイント!$E:$E,MATCH(B1142,チェックポイント!$A:$A,0)),"")</f>
        <v/>
      </c>
      <c r="E1142" s="5" t="str">
        <f>IFERROR(INDEX(チェックポイント!$F:$F,MATCH(B1142,チェックポイント!$A:$A,0)),"")</f>
        <v>（項目15 共通 その他個別事例・恒常的なCP化は要個別判断）</v>
      </c>
      <c r="F1142" s="2">
        <v>1949</v>
      </c>
      <c r="G1142" s="5" t="str">
        <f>IFERROR(INDEX(問合せ・差戻し事例!$F:$F,MATCH(F1142,問合せ・差戻し事例!$A:$A,0)),"")</f>
        <v>連結管理室</v>
      </c>
      <c r="H1142" s="5" t="str">
        <f>IFERROR(INDEX(問合せ・差戻し事例!$E:$E,MATCH(F1142,問合せ・差戻し事例!$A:$A,0)),"")</f>
        <v>(株)松尾都市開発</v>
      </c>
      <c r="I1142" s="5" t="str">
        <f>IFERROR(INDEX(問合せ・差戻し事例!$D:$D,MATCH(F1142,問合せ・差戻し事例!$A:$A,0)),"")</f>
        <v>210106</v>
      </c>
      <c r="J1142" s="5">
        <f>IFERROR(INDEX(問合せ・差戻し事例!$G:$G,MATCH(F1142,問合せ・差戻し事例!$A:$A,0)),"")</f>
        <v>15</v>
      </c>
      <c r="K1142" s="5" t="str">
        <f>IFERROR(INDEX(問合せ・差戻し事例!$H:$H,MATCH(F1142,問合せ・差戻し事例!$A:$A,0)),"")</f>
        <v>資料が格納されておりませんでした。
該当なしであれば、その旨ご記載いただき資料をご格納いただけますと幸いです。</v>
      </c>
    </row>
    <row r="1143" spans="1:11" ht="17.5" hidden="1" x14ac:dyDescent="0.6">
      <c r="A1143" s="2">
        <v>1142</v>
      </c>
      <c r="B1143" s="2">
        <v>231</v>
      </c>
      <c r="C1143" s="5" t="str">
        <f>IFERROR(INDEX(チェックポイント!$D:$D,MATCH(B1143,チェックポイント!$A:$A,0)),"")</f>
        <v>共通</v>
      </c>
      <c r="D1143" s="5" t="str">
        <f>IFERROR(INDEX(チェックポイント!$E:$E,MATCH(B1143,チェックポイント!$A:$A,0)),"")</f>
        <v/>
      </c>
      <c r="E1143" s="5" t="str">
        <f>IFERROR(INDEX(チェックポイント!$F:$F,MATCH(B1143,チェックポイント!$A:$A,0)),"")</f>
        <v>（項目15 共通 その他個別事例・恒常的なCP化は要個別判断）</v>
      </c>
      <c r="F1143" s="2">
        <v>1989</v>
      </c>
      <c r="G1143" s="5" t="str">
        <f>IFERROR(INDEX(問合せ・差戻し事例!$F:$F,MATCH(F1143,問合せ・差戻し事例!$A:$A,0)),"")</f>
        <v>連結管理室</v>
      </c>
      <c r="H1143" s="5" t="str">
        <f>IFERROR(INDEX(問合せ・差戻し事例!$E:$E,MATCH(F1143,問合せ・差戻し事例!$A:$A,0)),"")</f>
        <v>(株)アーステクノ</v>
      </c>
      <c r="I1143" s="5" t="str">
        <f>IFERROR(INDEX(問合せ・差戻し事例!$D:$D,MATCH(F1143,問合せ・差戻し事例!$A:$A,0)),"")</f>
        <v>210101</v>
      </c>
      <c r="J1143" s="5">
        <f>IFERROR(INDEX(問合せ・差戻し事例!$G:$G,MATCH(F1143,問合せ・差戻し事例!$A:$A,0)),"")</f>
        <v>15</v>
      </c>
      <c r="K1143" s="5" t="str">
        <f>IFERROR(INDEX(問合せ・差戻し事例!$H:$H,MATCH(F1143,問合せ・差戻し事例!$A:$A,0)),"")</f>
        <v xml:space="preserve">「15_個別原価計算適用案件の粗利率分析_アーステクノ」のPJT-001に関する実行予算及び実際発生原価（累積）と、「15_個別原価計算適用案件の粗利率分析_嶋田工業」のPJT-004に関する実行予算及び実際発生原価（累積）と比較したところ、実行予算は411百万円及び実際発生原価（累積）は164百万円でともに一致します。
共同で施工する工事案件であっても、実行予算及び原価の発生は会社により異なるものと想定しています。アーステクノの記載金額が正しいか、嶋田工業の記載金額が正しいかご教示願います。
また、記載が誤っている場合、訂正後の「15_個別原価計算適用案件の粗利率分析」のご提供をお願いします。
・アーステクノと嶋田工業の共同施工案件になりますでしょうか？
・共同案件の場合、アーステクノ・嶋田工業の各々についての数値へ修正頂けますでしょうか？
・エクセルシートの誤コピーであれば修正をお願いいたします。
</v>
      </c>
    </row>
    <row r="1144" spans="1:11" ht="17.5" hidden="1" x14ac:dyDescent="0.6">
      <c r="A1144" s="2">
        <v>1143</v>
      </c>
      <c r="B1144" s="2">
        <v>232</v>
      </c>
      <c r="C1144" s="5">
        <f>IFERROR(INDEX(チェックポイント!$D:$D,MATCH(B1144,チェックポイント!$A:$A,0)),"")</f>
        <v>53</v>
      </c>
      <c r="D1144" s="5" t="str">
        <f>IFERROR(INDEX(チェックポイント!$E:$E,MATCH(B1144,チェックポイント!$A:$A,0)),"")</f>
        <v>販管費の月次推移データ</v>
      </c>
      <c r="E1144" s="5" t="str">
        <f>IFERROR(INDEX(チェックポイント!$F:$F,MATCH(B1144,チェックポイント!$A:$A,0)),"")</f>
        <v>（項目18 提出物53 その他個別事例・恒常的なCP化は要個別判断）</v>
      </c>
      <c r="F1144" s="2">
        <v>46</v>
      </c>
      <c r="G1144" s="5" t="str">
        <f>IFERROR(INDEX(問合せ・差戻し事例!$F:$F,MATCH(F1144,問合せ・差戻し事例!$A:$A,0)),"")</f>
        <v>エア・ウォーター東日本(株)</v>
      </c>
      <c r="H1144" s="5" t="str">
        <f>IFERROR(INDEX(問合せ・差戻し事例!$E:$E,MATCH(F1144,問合せ・差戻し事例!$A:$A,0)),"")</f>
        <v>(株)大森器械店</v>
      </c>
      <c r="I1144" s="5" t="str">
        <f>IFERROR(INDEX(問合せ・差戻し事例!$D:$D,MATCH(F1144,問合せ・差戻し事例!$A:$A,0)),"")</f>
        <v>230600</v>
      </c>
      <c r="J1144" s="5">
        <f>IFERROR(INDEX(問合せ・差戻し事例!$G:$G,MATCH(F1144,問合せ・差戻し事例!$A:$A,0)),"")</f>
        <v>18</v>
      </c>
      <c r="K1144" s="5" t="str">
        <f>IFERROR(INDEX(問合せ・差戻し事例!$H:$H,MATCH(F1144,問合せ・差戻し事例!$A:$A,0)),"")</f>
        <v>25年4月～26年3月の科目毎のグラフが作成されていません。</v>
      </c>
    </row>
    <row r="1145" spans="1:11" ht="17.5" hidden="1" x14ac:dyDescent="0.6">
      <c r="A1145" s="2">
        <v>1144</v>
      </c>
      <c r="B1145" s="2">
        <v>232</v>
      </c>
      <c r="C1145" s="5">
        <f>IFERROR(INDEX(チェックポイント!$D:$D,MATCH(B1145,チェックポイント!$A:$A,0)),"")</f>
        <v>53</v>
      </c>
      <c r="D1145" s="5" t="str">
        <f>IFERROR(INDEX(チェックポイント!$E:$E,MATCH(B1145,チェックポイント!$A:$A,0)),"")</f>
        <v>販管費の月次推移データ</v>
      </c>
      <c r="E1145" s="5" t="str">
        <f>IFERROR(INDEX(チェックポイント!$F:$F,MATCH(B1145,チェックポイント!$A:$A,0)),"")</f>
        <v>（項目18 提出物53 その他個別事例・恒常的なCP化は要個別判断）</v>
      </c>
      <c r="F1145" s="2">
        <v>67</v>
      </c>
      <c r="G1145" s="5" t="str">
        <f>IFERROR(INDEX(問合せ・差戻し事例!$F:$F,MATCH(F1145,問合せ・差戻し事例!$A:$A,0)),"")</f>
        <v>エア・ウォーター東日本(株)</v>
      </c>
      <c r="H1145" s="5" t="str">
        <f>IFERROR(INDEX(問合せ・差戻し事例!$E:$E,MATCH(F1145,問合せ・差戻し事例!$A:$A,0)),"")</f>
        <v>(株)大森器械店</v>
      </c>
      <c r="I1145" s="5" t="str">
        <f>IFERROR(INDEX(問合せ・差戻し事例!$D:$D,MATCH(F1145,問合せ・差戻し事例!$A:$A,0)),"")</f>
        <v>230600</v>
      </c>
      <c r="J1145" s="5">
        <f>IFERROR(INDEX(問合せ・差戻し事例!$G:$G,MATCH(F1145,問合せ・差戻し事例!$A:$A,0)),"")</f>
        <v>18</v>
      </c>
      <c r="K1145" s="5" t="str">
        <f>IFERROR(INDEX(問合せ・差戻し事例!$H:$H,MATCH(F1145,問合せ・差戻し事例!$A:$A,0)),"")</f>
        <v>・グラフがおかしいかと思います（4月-3月ではなく、1-12ですし、マイナスの月もマイナスになっていません。正しいグラフを既存のグラフの下に仮で作成しましたのでご確認ください。
・以下の科目について追加コメントいただけますでしょうか。
■役員報酬7月
■保険料6月
■減価償却費12月</v>
      </c>
    </row>
    <row r="1146" spans="1:11" ht="17.5" hidden="1" x14ac:dyDescent="0.6">
      <c r="A1146" s="2">
        <v>1145</v>
      </c>
      <c r="B1146" s="2">
        <v>232</v>
      </c>
      <c r="C1146" s="5">
        <f>IFERROR(INDEX(チェックポイント!$D:$D,MATCH(B1146,チェックポイント!$A:$A,0)),"")</f>
        <v>53</v>
      </c>
      <c r="D1146" s="5" t="str">
        <f>IFERROR(INDEX(チェックポイント!$E:$E,MATCH(B1146,チェックポイント!$A:$A,0)),"")</f>
        <v>販管費の月次推移データ</v>
      </c>
      <c r="E1146" s="5" t="str">
        <f>IFERROR(INDEX(チェックポイント!$F:$F,MATCH(B1146,チェックポイント!$A:$A,0)),"")</f>
        <v>（項目18 提出物53 その他個別事例・恒常的なCP化は要個別判断）</v>
      </c>
      <c r="F1146" s="2">
        <v>219</v>
      </c>
      <c r="G1146" s="5" t="str">
        <f>IFERROR(INDEX(問合せ・差戻し事例!$F:$F,MATCH(F1146,問合せ・差戻し事例!$A:$A,0)),"")</f>
        <v xml:space="preserve">エア・ウォーター北海道(株) </v>
      </c>
      <c r="H1146" s="5" t="str">
        <f>IFERROR(INDEX(問合せ・差戻し事例!$E:$E,MATCH(F1146,問合せ・差戻し事例!$A:$A,0)),"")</f>
        <v>伊並産業(株)</v>
      </c>
      <c r="I1146" s="5" t="str">
        <f>IFERROR(INDEX(問合せ・差戻し事例!$D:$D,MATCH(F1146,問合せ・差戻し事例!$A:$A,0)),"")</f>
        <v>220101</v>
      </c>
      <c r="J1146" s="5">
        <f>IFERROR(INDEX(問合せ・差戻し事例!$G:$G,MATCH(F1146,問合せ・差戻し事例!$A:$A,0)),"")</f>
        <v>18</v>
      </c>
      <c r="K1146" s="5" t="str">
        <f>IFERROR(INDEX(問合せ・差戻し事例!$H:$H,MATCH(F1146,問合せ・差戻し事例!$A:$A,0)),"")</f>
        <v>自主点検説明資料では「販管費」すべてについて月次推移の作成が要請されているようですが、今回一部の科目のみが対象となっているようです。
販管費全科目対象に再度抽出・分析いただけなないでしょうか。</v>
      </c>
    </row>
    <row r="1147" spans="1:11" ht="17.5" hidden="1" x14ac:dyDescent="0.6">
      <c r="A1147" s="2">
        <v>1146</v>
      </c>
      <c r="B1147" s="2">
        <v>232</v>
      </c>
      <c r="C1147" s="5">
        <f>IFERROR(INDEX(チェックポイント!$D:$D,MATCH(B1147,チェックポイント!$A:$A,0)),"")</f>
        <v>53</v>
      </c>
      <c r="D1147" s="5" t="str">
        <f>IFERROR(INDEX(チェックポイント!$E:$E,MATCH(B1147,チェックポイント!$A:$A,0)),"")</f>
        <v>販管費の月次推移データ</v>
      </c>
      <c r="E1147" s="5" t="str">
        <f>IFERROR(INDEX(チェックポイント!$F:$F,MATCH(B1147,チェックポイント!$A:$A,0)),"")</f>
        <v>（項目18 提出物53 その他個別事例・恒常的なCP化は要個別判断）</v>
      </c>
      <c r="F1147" s="2">
        <v>283</v>
      </c>
      <c r="G1147" s="5" t="str">
        <f>IFERROR(INDEX(問合せ・差戻し事例!$F:$F,MATCH(F1147,問合せ・差戻し事例!$A:$A,0)),"")</f>
        <v>フーズユニット</v>
      </c>
      <c r="H1147" s="5" t="str">
        <f>IFERROR(INDEX(問合せ・差戻し事例!$E:$E,MATCH(F1147,問合せ・差戻し事例!$A:$A,0)),"")</f>
        <v>エア・ウォーターアグリ＆フーズ(株)</v>
      </c>
      <c r="I1147" s="5" t="str">
        <f>IFERROR(INDEX(問合せ・差戻し事例!$D:$D,MATCH(F1147,問合せ・差戻し事例!$A:$A,0)),"")</f>
        <v>110100</v>
      </c>
      <c r="J1147" s="5">
        <f>IFERROR(INDEX(問合せ・差戻し事例!$G:$G,MATCH(F1147,問合せ・差戻し事例!$A:$A,0)),"")</f>
        <v>18</v>
      </c>
      <c r="K1147" s="5" t="str">
        <f>IFERROR(INDEX(問合せ・差戻し事例!$H:$H,MATCH(F1147,問合せ・差戻し事例!$A:$A,0)),"")</f>
        <v>・勘定科目ごとに月次推移分析資料上の通期総額とTB金額の整合性を確認しましたが不一致となっている箇所がみられました。ご確認いただけますでしょうか。
・組織再編のため下半期のみ分析されておりますが、通期での分析をしていただけますでしょうか。</v>
      </c>
    </row>
    <row r="1148" spans="1:11" ht="17.5" hidden="1" x14ac:dyDescent="0.6">
      <c r="A1148" s="2">
        <v>1147</v>
      </c>
      <c r="B1148" s="2">
        <v>232</v>
      </c>
      <c r="C1148" s="5">
        <f>IFERROR(INDEX(チェックポイント!$D:$D,MATCH(B1148,チェックポイント!$A:$A,0)),"")</f>
        <v>53</v>
      </c>
      <c r="D1148" s="5" t="str">
        <f>IFERROR(INDEX(チェックポイント!$E:$E,MATCH(B1148,チェックポイント!$A:$A,0)),"")</f>
        <v>販管費の月次推移データ</v>
      </c>
      <c r="E1148" s="5" t="str">
        <f>IFERROR(INDEX(チェックポイント!$F:$F,MATCH(B1148,チェックポイント!$A:$A,0)),"")</f>
        <v>（項目18 提出物53 その他個別事例・恒常的なCP化は要個別判断）</v>
      </c>
      <c r="F1148" s="2">
        <v>339</v>
      </c>
      <c r="G1148" s="5" t="str">
        <f>IFERROR(INDEX(問合せ・差戻し事例!$F:$F,MATCH(F1148,問合せ・差戻し事例!$A:$A,0)),"")</f>
        <v>フーズユニット</v>
      </c>
      <c r="H1148" s="5" t="str">
        <f>IFERROR(INDEX(問合せ・差戻し事例!$E:$E,MATCH(F1148,問合せ・差戻し事例!$A:$A,0)),"")</f>
        <v>エア・ウォーターアグリ＆フーズ(株)</v>
      </c>
      <c r="I1148" s="5" t="str">
        <f>IFERROR(INDEX(問合せ・差戻し事例!$D:$D,MATCH(F1148,問合せ・差戻し事例!$A:$A,0)),"")</f>
        <v>110100</v>
      </c>
      <c r="J1148" s="5">
        <f>IFERROR(INDEX(問合せ・差戻し事例!$G:$G,MATCH(F1148,問合せ・差戻し事例!$A:$A,0)),"")</f>
        <v>18</v>
      </c>
      <c r="K1148" s="5" t="str">
        <f>IFERROR(INDEX(問合せ・差戻し事例!$H:$H,MATCH(F1148,問合せ・差戻し事例!$A:$A,0)),"")</f>
        <v>・費用分析コメントの方で、決算整理が未反映の項目があったかと存じます（法定福利費等）。当該未反映項目を反映させた分析資料をご提出いただけますと幸いです。また、ご提出の際には、月次推移表に含まれる販管費の数値が、試算表と一致するかを確認の上、ご提出いただけますと幸いです（分析資料に未反映の科目・整理項目がないかを確認するため）。
・上記の整理項目の反映の過程で、増減の顕著な項目が追加認識された場合には、併せてコメントの追記をいただけますと幸いです。</v>
      </c>
    </row>
    <row r="1149" spans="1:11" ht="17.5" hidden="1" x14ac:dyDescent="0.6">
      <c r="A1149" s="2">
        <v>1148</v>
      </c>
      <c r="B1149" s="2">
        <v>311</v>
      </c>
      <c r="C1149" s="5">
        <f>IFERROR(INDEX(チェックポイント!$D:$D,MATCH(B1149,チェックポイント!$A:$A,0)),"")</f>
        <v>53</v>
      </c>
      <c r="D1149" s="5" t="str">
        <f>IFERROR(INDEX(チェックポイント!$E:$E,MATCH(B1149,チェックポイント!$A:$A,0)),"")</f>
        <v>販管費の月次推移データ</v>
      </c>
      <c r="E1149" s="5" t="str">
        <f>IFERROR(INDEX(チェックポイント!$F:$F,MATCH(B1149,チェックポイント!$A:$A,0)),"")</f>
        <v>変動額と要因分析のコメントに記載されている影響金額が概ね整合している</v>
      </c>
      <c r="F1149" s="2">
        <v>363</v>
      </c>
      <c r="G1149" s="5" t="str">
        <f>IFERROR(INDEX(問合せ・差戻し事例!$F:$F,MATCH(F1149,問合せ・差戻し事例!$A:$A,0)),"")</f>
        <v>フーズユニット</v>
      </c>
      <c r="H1149" s="5" t="str">
        <f>IFERROR(INDEX(問合せ・差戻し事例!$E:$E,MATCH(F1149,問合せ・差戻し事例!$A:$A,0)),"")</f>
        <v>(株)プリンス</v>
      </c>
      <c r="I1149" s="5" t="str">
        <f>IFERROR(INDEX(問合せ・差戻し事例!$D:$D,MATCH(F1149,問合せ・差戻し事例!$A:$A,0)),"")</f>
        <v>110202</v>
      </c>
      <c r="J1149" s="5">
        <f>IFERROR(INDEX(問合せ・差戻し事例!$G:$G,MATCH(F1149,問合せ・差戻し事例!$A:$A,0)),"")</f>
        <v>18</v>
      </c>
      <c r="K1149" s="5" t="str">
        <f>IFERROR(INDEX(問合せ・差戻し事例!$H:$H,MATCH(F1149,問合せ・差戻し事例!$A:$A,0)),"")</f>
        <v>費用推移についてコメントを追記いただけますでしょうか。コメント対象とするかどうかの判断にあたりましては、年間の総発生金額が大きいこと、及び期中ないし期末での変動が大きいこと、といった観点でご確認ください。
今回の推移であれば、運賃の年間総発生金額が50百万円を超えており大きいので、以下の点につきコメントをいただけますでしょうか。
・運賃の発生金額が毎月同額程度ではない理由（季節性や業界特有の事情等を想定しております。例えば、取り扱い商品の入れ替えが奇数月に行われるため。毎年1月に商品の総見直しを行うため、等。）
・5月、7月、1月の発生金額が他の月度と比較して大きくなっている理由（上述の季節性や業界特有の事情であれば、その旨ご記載いただき、当期に特別大きく動いている場合には、その理由をご記載ください。例えば、1月に採用した商品の売上が通常より大きく伸びたことに伴う運賃の増加〇〇千円、遠方への配送割合が通常はXX%であるところ当月はXX%と相対的に高かったことによる運賃の増加〇〇千円、など）。</v>
      </c>
    </row>
    <row r="1150" spans="1:11" ht="17.5" hidden="1" x14ac:dyDescent="0.6">
      <c r="A1150" s="2">
        <v>1149</v>
      </c>
      <c r="B1150" s="2">
        <v>311</v>
      </c>
      <c r="C1150" s="5">
        <f>IFERROR(INDEX(チェックポイント!$D:$D,MATCH(B1150,チェックポイント!$A:$A,0)),"")</f>
        <v>53</v>
      </c>
      <c r="D1150" s="5" t="str">
        <f>IFERROR(INDEX(チェックポイント!$E:$E,MATCH(B1150,チェックポイント!$A:$A,0)),"")</f>
        <v>販管費の月次推移データ</v>
      </c>
      <c r="E1150" s="5" t="str">
        <f>IFERROR(INDEX(チェックポイント!$F:$F,MATCH(B1150,チェックポイント!$A:$A,0)),"")</f>
        <v>変動額と要因分析のコメントに記載されている影響金額が概ね整合している</v>
      </c>
      <c r="F1150" s="2">
        <v>524</v>
      </c>
      <c r="G1150" s="5" t="str">
        <f>IFERROR(INDEX(問合せ・差戻し事例!$F:$F,MATCH(F1150,問合せ・差戻し事例!$A:$A,0)),"")</f>
        <v>デンタルケアユニット</v>
      </c>
      <c r="H1150" s="5" t="str">
        <f>IFERROR(INDEX(問合せ・差戻し事例!$E:$E,MATCH(F1150,問合せ・差戻し事例!$A:$A,0)),"")</f>
        <v>(株)デミライン</v>
      </c>
      <c r="I1150" s="5" t="str">
        <f>IFERROR(INDEX(問合せ・差戻し事例!$D:$D,MATCH(F1150,問合せ・差戻し事例!$A:$A,0)),"")</f>
        <v>100203</v>
      </c>
      <c r="J1150" s="5">
        <f>IFERROR(INDEX(問合せ・差戻し事例!$G:$G,MATCH(F1150,問合せ・差戻し事例!$A:$A,0)),"")</f>
        <v>18</v>
      </c>
      <c r="K1150" s="5" t="str">
        <f>IFERROR(INDEX(問合せ・差戻し事例!$H:$H,MATCH(F1150,問合せ・差戻し事例!$A:$A,0)),"")</f>
        <v>・要因コメントでは定量的な影響額（円）と対象月のご記載もお願いします（例：ヤマト・佐川の発送費　３月○○円、２月○○円）　※影響額の合計が各項目の増減額の３割以上となるように、要因を記載してください</v>
      </c>
    </row>
    <row r="1151" spans="1:11" ht="17.5" hidden="1" x14ac:dyDescent="0.6">
      <c r="A1151" s="2">
        <v>1150</v>
      </c>
      <c r="B1151" s="2">
        <v>232</v>
      </c>
      <c r="C1151" s="5">
        <f>IFERROR(INDEX(チェックポイント!$D:$D,MATCH(B1151,チェックポイント!$A:$A,0)),"")</f>
        <v>53</v>
      </c>
      <c r="D1151" s="5" t="str">
        <f>IFERROR(INDEX(チェックポイント!$E:$E,MATCH(B1151,チェックポイント!$A:$A,0)),"")</f>
        <v>販管費の月次推移データ</v>
      </c>
      <c r="E1151" s="5" t="str">
        <f>IFERROR(INDEX(チェックポイント!$F:$F,MATCH(B1151,チェックポイント!$A:$A,0)),"")</f>
        <v>（項目18 提出物53 その他個別事例・恒常的なCP化は要個別判断）</v>
      </c>
      <c r="F1151" s="2">
        <v>550</v>
      </c>
      <c r="G1151" s="5" t="str">
        <f>IFERROR(INDEX(問合せ・差戻し事例!$F:$F,MATCH(F1151,問合せ・差戻し事例!$A:$A,0)),"")</f>
        <v>デンタルケアユニット</v>
      </c>
      <c r="H1151" s="5" t="str">
        <f>IFERROR(INDEX(問合せ・差戻し事例!$E:$E,MATCH(F1151,問合せ・差戻し事例!$A:$A,0)),"")</f>
        <v>(株)グローバルナイン</v>
      </c>
      <c r="I1151" s="5" t="str">
        <f>IFERROR(INDEX(問合せ・差戻し事例!$D:$D,MATCH(F1151,問合せ・差戻し事例!$A:$A,0)),"")</f>
        <v>100220</v>
      </c>
      <c r="J1151" s="5">
        <f>IFERROR(INDEX(問合せ・差戻し事例!$G:$G,MATCH(F1151,問合せ・差戻し事例!$A:$A,0)),"")</f>
        <v>18</v>
      </c>
      <c r="K1151" s="5" t="str">
        <f>IFERROR(INDEX(問合せ・差戻し事例!$H:$H,MATCH(F1151,問合せ・差戻し事例!$A:$A,0)),"")</f>
        <v>・販管費推移分析の期間として2025/4-2026/3が必要となるのですが、2025/10-2026/3で成果物が作成されているため、再作成いただきますようお願いいたします。
・損益計算書を確認すると、6月以降のみの記載となっておりますが、4-5月に関して記載がない要因についてご教示いただけますと幸いです。</v>
      </c>
    </row>
    <row r="1152" spans="1:11" ht="17.5" hidden="1" x14ac:dyDescent="0.6">
      <c r="A1152" s="2">
        <v>1151</v>
      </c>
      <c r="B1152" s="2">
        <v>232</v>
      </c>
      <c r="C1152" s="5">
        <f>IFERROR(INDEX(チェックポイント!$D:$D,MATCH(B1152,チェックポイント!$A:$A,0)),"")</f>
        <v>53</v>
      </c>
      <c r="D1152" s="5" t="str">
        <f>IFERROR(INDEX(チェックポイント!$E:$E,MATCH(B1152,チェックポイント!$A:$A,0)),"")</f>
        <v>販管費の月次推移データ</v>
      </c>
      <c r="E1152" s="5" t="str">
        <f>IFERROR(INDEX(チェックポイント!$F:$F,MATCH(B1152,チェックポイント!$A:$A,0)),"")</f>
        <v>（項目18 提出物53 その他個別事例・恒常的なCP化は要個別判断）</v>
      </c>
      <c r="F1152" s="2">
        <v>580</v>
      </c>
      <c r="G1152" s="5" t="str">
        <f>IFERROR(INDEX(問合せ・差戻し事例!$F:$F,MATCH(F1152,問合せ・差戻し事例!$A:$A,0)),"")</f>
        <v>デンタルケアユニット</v>
      </c>
      <c r="H1152" s="5" t="str">
        <f>IFERROR(INDEX(問合せ・差戻し事例!$E:$E,MATCH(F1152,問合せ・差戻し事例!$A:$A,0)),"")</f>
        <v>上海妮尚商貿有限公司</v>
      </c>
      <c r="I1152" s="5" t="str">
        <f>IFERROR(INDEX(問合せ・差戻し事例!$D:$D,MATCH(F1152,問合せ・差戻し事例!$A:$A,0)),"")</f>
        <v>100217</v>
      </c>
      <c r="J1152" s="5">
        <f>IFERROR(INDEX(問合せ・差戻し事例!$G:$G,MATCH(F1152,問合せ・差戻し事例!$A:$A,0)),"")</f>
        <v>18</v>
      </c>
      <c r="K1152" s="5" t="str">
        <f>IFERROR(INDEX(問合せ・差戻し事例!$H:$H,MATCH(F1152,問合せ・差戻し事例!$A:$A,0)),"")</f>
        <v>対応いただきましてありがとうございます。対応いただいた部分に関して以下4点コメントさせていただきます。
・根拠資料を確認させていただくと、販管費科目として種々あるように見受けられますので、PLの販管費項目の粒度で再作成いただきますようお願いいたします。
・また成果物の対象期間として25/4-26/3月で作成いただく必要があり、25/10-26/3の期間で作成されている特段の要因がありましたらご教示いただきますようお願いいたします。ないということであれば上記期間に留意しつつ成果物・根拠資料を再作成いただきますお願いいたします。
・また成果物の期間合計が3,718,720となっておりますが、根拠資料「【SNC】10-12-2601-03月組替表.xlsx」ファイルの組替表PLシートのF58セルと数値が合致しないため、上記の通り再作成いただく際は成果物の数値と根拠資料の数理が合致するように再提出する際に再確認いただきますようお願いいたします。
・再対応が完了し格納等が済んだ際に個社の進捗管理ファイルにてステータスを「1次レビュー完了」に変更いただきますようお願いいたします。</v>
      </c>
    </row>
    <row r="1153" spans="1:11" ht="17.5" hidden="1" x14ac:dyDescent="0.6">
      <c r="A1153" s="2">
        <v>1152</v>
      </c>
      <c r="B1153" s="2">
        <v>232</v>
      </c>
      <c r="C1153" s="5">
        <f>IFERROR(INDEX(チェックポイント!$D:$D,MATCH(B1153,チェックポイント!$A:$A,0)),"")</f>
        <v>53</v>
      </c>
      <c r="D1153" s="5" t="str">
        <f>IFERROR(INDEX(チェックポイント!$E:$E,MATCH(B1153,チェックポイント!$A:$A,0)),"")</f>
        <v>販管費の月次推移データ</v>
      </c>
      <c r="E1153" s="5" t="str">
        <f>IFERROR(INDEX(チェックポイント!$F:$F,MATCH(B1153,チェックポイント!$A:$A,0)),"")</f>
        <v>（項目18 提出物53 その他個別事例・恒常的なCP化は要個別判断）</v>
      </c>
      <c r="F1153" s="2">
        <v>607</v>
      </c>
      <c r="G1153" s="5" t="str">
        <f>IFERROR(INDEX(問合せ・差戻し事例!$F:$F,MATCH(F1153,問合せ・差戻し事例!$A:$A,0)),"")</f>
        <v/>
      </c>
      <c r="H1153" s="5" t="str">
        <f>IFERROR(INDEX(問合せ・差戻し事例!$E:$E,MATCH(F1153,問合せ・差戻し事例!$A:$A,0)),"")</f>
        <v/>
      </c>
      <c r="I1153" s="5" t="str">
        <f>IFERROR(INDEX(問合せ・差戻し事例!$D:$D,MATCH(F1153,問合せ・差戻し事例!$A:$A,0)),"")</f>
        <v>80600</v>
      </c>
      <c r="J1153" s="5">
        <f>IFERROR(INDEX(問合せ・差戻し事例!$G:$G,MATCH(F1153,問合せ・差戻し事例!$A:$A,0)),"")</f>
        <v>18</v>
      </c>
      <c r="K1153" s="5" t="str">
        <f>IFERROR(INDEX(問合せ・差戻し事例!$H:$H,MATCH(F1153,問合せ・差戻し事例!$A:$A,0)),"")</f>
        <v>・格納いただいているPL推移表より科目ごとの表・グラフの作成をお願いいたします</v>
      </c>
    </row>
    <row r="1154" spans="1:11" ht="17.5" hidden="1" x14ac:dyDescent="0.6">
      <c r="A1154" s="2">
        <v>1153</v>
      </c>
      <c r="B1154" s="2">
        <v>311</v>
      </c>
      <c r="C1154" s="5">
        <f>IFERROR(INDEX(チェックポイント!$D:$D,MATCH(B1154,チェックポイント!$A:$A,0)),"")</f>
        <v>53</v>
      </c>
      <c r="D1154" s="5" t="str">
        <f>IFERROR(INDEX(チェックポイント!$E:$E,MATCH(B1154,チェックポイント!$A:$A,0)),"")</f>
        <v>販管費の月次推移データ</v>
      </c>
      <c r="E1154" s="5" t="str">
        <f>IFERROR(INDEX(チェックポイント!$F:$F,MATCH(B1154,チェックポイント!$A:$A,0)),"")</f>
        <v>変動額と要因分析のコメントに記載されている影響金額が概ね整合している</v>
      </c>
      <c r="F1154" s="2">
        <v>630</v>
      </c>
      <c r="G1154" s="5" t="str">
        <f>IFERROR(INDEX(問合せ・差戻し事例!$F:$F,MATCH(F1154,問合せ・差戻し事例!$A:$A,0)),"")</f>
        <v/>
      </c>
      <c r="H1154" s="5" t="str">
        <f>IFERROR(INDEX(問合せ・差戻し事例!$E:$E,MATCH(F1154,問合せ・差戻し事例!$A:$A,0)),"")</f>
        <v/>
      </c>
      <c r="I1154" s="5" t="str">
        <f>IFERROR(INDEX(問合せ・差戻し事例!$D:$D,MATCH(F1154,問合せ・差戻し事例!$A:$A,0)),"")</f>
        <v>80600</v>
      </c>
      <c r="J1154" s="5">
        <f>IFERROR(INDEX(問合せ・差戻し事例!$G:$G,MATCH(F1154,問合せ・差戻し事例!$A:$A,0)),"")</f>
        <v>18</v>
      </c>
      <c r="K1154" s="5" t="str">
        <f>IFERROR(INDEX(問合せ・差戻し事例!$H:$H,MATCH(F1154,問合せ・差戻し事例!$A:$A,0)),"")</f>
        <v>・数位グラフ・表にかんして、変動幅・変動額の大きさの2観点から影響が大きい販管科目に関してその要因コメントの記載をお願いいたします</v>
      </c>
    </row>
    <row r="1155" spans="1:11" ht="17.5" hidden="1" x14ac:dyDescent="0.6">
      <c r="A1155" s="2">
        <v>1154</v>
      </c>
      <c r="B1155" s="2">
        <v>311</v>
      </c>
      <c r="C1155" s="5">
        <f>IFERROR(INDEX(チェックポイント!$D:$D,MATCH(B1155,チェックポイント!$A:$A,0)),"")</f>
        <v>53</v>
      </c>
      <c r="D1155" s="5" t="str">
        <f>IFERROR(INDEX(チェックポイント!$E:$E,MATCH(B1155,チェックポイント!$A:$A,0)),"")</f>
        <v>販管費の月次推移データ</v>
      </c>
      <c r="E1155" s="5" t="str">
        <f>IFERROR(INDEX(チェックポイント!$F:$F,MATCH(B1155,チェックポイント!$A:$A,0)),"")</f>
        <v>変動額と要因分析のコメントに記載されている影響金額が概ね整合している</v>
      </c>
      <c r="F1155" s="2">
        <v>766</v>
      </c>
      <c r="G1155" s="5" t="str">
        <f>IFERROR(INDEX(問合せ・差戻し事例!$F:$F,MATCH(F1155,問合せ・差戻し事例!$A:$A,0)),"")</f>
        <v>デジタルユニット</v>
      </c>
      <c r="H1155" s="5" t="str">
        <f>IFERROR(INDEX(問合せ・差戻し事例!$E:$E,MATCH(F1155,問合せ・差戻し事例!$A:$A,0)),"")</f>
        <v>サンケミカル(株)</v>
      </c>
      <c r="I1155" s="5" t="str">
        <f>IFERROR(INDEX(問合せ・差戻し事例!$D:$D,MATCH(F1155,問合せ・差戻し事例!$A:$A,0)),"")</f>
        <v>010602</v>
      </c>
      <c r="J1155" s="5">
        <f>IFERROR(INDEX(問合せ・差戻し事例!$G:$G,MATCH(F1155,問合せ・差戻し事例!$A:$A,0)),"")</f>
        <v>18</v>
      </c>
      <c r="K1155" s="5" t="str">
        <f>IFERROR(INDEX(問合せ・差戻し事例!$H:$H,MATCH(F1155,問合せ・差戻し事例!$A:$A,0)),"")</f>
        <v>事務用品費に大きな増減があるように見受けられるため、そちらの増減要因についてのコメントを記載いただきますようお願いいたします</v>
      </c>
    </row>
    <row r="1156" spans="1:11" ht="17.5" hidden="1" x14ac:dyDescent="0.6">
      <c r="A1156" s="2">
        <v>1155</v>
      </c>
      <c r="B1156" s="2">
        <v>232</v>
      </c>
      <c r="C1156" s="5">
        <f>IFERROR(INDEX(チェックポイント!$D:$D,MATCH(B1156,チェックポイント!$A:$A,0)),"")</f>
        <v>53</v>
      </c>
      <c r="D1156" s="5" t="str">
        <f>IFERROR(INDEX(チェックポイント!$E:$E,MATCH(B1156,チェックポイント!$A:$A,0)),"")</f>
        <v>販管費の月次推移データ</v>
      </c>
      <c r="E1156" s="5" t="str">
        <f>IFERROR(INDEX(チェックポイント!$F:$F,MATCH(B1156,チェックポイント!$A:$A,0)),"")</f>
        <v>（項目18 提出物53 その他個別事例・恒常的なCP化は要個別判断）</v>
      </c>
      <c r="F1156" s="2">
        <v>809</v>
      </c>
      <c r="G1156" s="5" t="str">
        <f>IFERROR(INDEX(問合せ・差戻し事例!$F:$F,MATCH(F1156,問合せ・差戻し事例!$A:$A,0)),"")</f>
        <v/>
      </c>
      <c r="H1156" s="5" t="str">
        <f>IFERROR(INDEX(問合せ・差戻し事例!$E:$E,MATCH(F1156,問合せ・差戻し事例!$A:$A,0)),"")</f>
        <v/>
      </c>
      <c r="I1156" s="5" t="str">
        <f>IFERROR(INDEX(問合せ・差戻し事例!$D:$D,MATCH(F1156,問合せ・差戻し事例!$A:$A,0)),"")</f>
        <v>10901</v>
      </c>
      <c r="J1156" s="5">
        <f>IFERROR(INDEX(問合せ・差戻し事例!$G:$G,MATCH(F1156,問合せ・差戻し事例!$A:$A,0)),"")</f>
        <v>18</v>
      </c>
      <c r="K1156" s="5" t="str">
        <f>IFERROR(INDEX(問合せ・差戻し事例!$H:$H,MATCH(F1156,問合せ・差戻し事例!$A:$A,0)),"")</f>
        <v>・成果物イメージに記載の販管費科目のみとなっているため、実際の販管費科目で網羅的に成果物を作成するよう、修正をお願いいたします</v>
      </c>
    </row>
    <row r="1157" spans="1:11" ht="17.5" hidden="1" x14ac:dyDescent="0.6">
      <c r="A1157" s="2">
        <v>1156</v>
      </c>
      <c r="B1157" s="2">
        <v>232</v>
      </c>
      <c r="C1157" s="5">
        <f>IFERROR(INDEX(チェックポイント!$D:$D,MATCH(B1157,チェックポイント!$A:$A,0)),"")</f>
        <v>53</v>
      </c>
      <c r="D1157" s="5" t="str">
        <f>IFERROR(INDEX(チェックポイント!$E:$E,MATCH(B1157,チェックポイント!$A:$A,0)),"")</f>
        <v>販管費の月次推移データ</v>
      </c>
      <c r="E1157" s="5" t="str">
        <f>IFERROR(INDEX(チェックポイント!$F:$F,MATCH(B1157,チェックポイント!$A:$A,0)),"")</f>
        <v>（項目18 提出物53 その他個別事例・恒常的なCP化は要個別判断）</v>
      </c>
      <c r="F1157" s="2">
        <v>886</v>
      </c>
      <c r="G1157" s="5" t="str">
        <f>IFERROR(INDEX(問合せ・差戻し事例!$F:$F,MATCH(F1157,問合せ・差戻し事例!$A:$A,0)),"")</f>
        <v xml:space="preserve">インダストリアルガスユニット </v>
      </c>
      <c r="H1157" s="5" t="str">
        <f>IFERROR(INDEX(問合せ・差戻し事例!$E:$E,MATCH(F1157,問合せ・差戻し事例!$A:$A,0)),"")</f>
        <v>常州爱沃特金属表面科技有限公司</v>
      </c>
      <c r="I1157" s="5" t="str">
        <f>IFERROR(INDEX(問合せ・差戻し事例!$D:$D,MATCH(F1157,問合せ・差戻し事例!$A:$A,0)),"")</f>
        <v>020201</v>
      </c>
      <c r="J1157" s="5">
        <f>IFERROR(INDEX(問合せ・差戻し事例!$G:$G,MATCH(F1157,問合せ・差戻し事例!$A:$A,0)),"")</f>
        <v>18</v>
      </c>
      <c r="K1157" s="5" t="str">
        <f>IFERROR(INDEX(問合せ・差戻し事例!$H:$H,MATCH(F1157,問合せ・差戻し事例!$A:$A,0)),"")</f>
        <v>・販管科目の推移グラフの作成をお願いいたします</v>
      </c>
    </row>
    <row r="1158" spans="1:11" ht="17.5" hidden="1" x14ac:dyDescent="0.6">
      <c r="A1158" s="2">
        <v>1157</v>
      </c>
      <c r="B1158" s="2">
        <v>232</v>
      </c>
      <c r="C1158" s="5">
        <f>IFERROR(INDEX(チェックポイント!$D:$D,MATCH(B1158,チェックポイント!$A:$A,0)),"")</f>
        <v>53</v>
      </c>
      <c r="D1158" s="5" t="str">
        <f>IFERROR(INDEX(チェックポイント!$E:$E,MATCH(B1158,チェックポイント!$A:$A,0)),"")</f>
        <v>販管費の月次推移データ</v>
      </c>
      <c r="E1158" s="5" t="str">
        <f>IFERROR(INDEX(チェックポイント!$F:$F,MATCH(B1158,チェックポイント!$A:$A,0)),"")</f>
        <v>（項目18 提出物53 その他個別事例・恒常的なCP化は要個別判断）</v>
      </c>
      <c r="F1158" s="2">
        <v>899</v>
      </c>
      <c r="G1158" s="5" t="str">
        <f>IFERROR(INDEX(問合せ・差戻し事例!$F:$F,MATCH(F1158,問合せ・差戻し事例!$A:$A,0)),"")</f>
        <v xml:space="preserve">インダストリアルガスユニット </v>
      </c>
      <c r="H1158" s="5" t="str">
        <f>IFERROR(INDEX(問合せ・差戻し事例!$E:$E,MATCH(F1158,問合せ・差戻し事例!$A:$A,0)),"")</f>
        <v>エア・ウォーターNV(株)</v>
      </c>
      <c r="I1158" s="5" t="str">
        <f>IFERROR(INDEX(問合せ・差戻し事例!$D:$D,MATCH(F1158,問合せ・差戻し事例!$A:$A,0)),"")</f>
        <v>020200</v>
      </c>
      <c r="J1158" s="5">
        <f>IFERROR(INDEX(問合せ・差戻し事例!$G:$G,MATCH(F1158,問合せ・差戻し事例!$A:$A,0)),"")</f>
        <v>18</v>
      </c>
      <c r="K1158" s="5" t="str">
        <f>IFERROR(INDEX(問合せ・差戻し事例!$H:$H,MATCH(F1158,問合せ・差戻し事例!$A:$A,0)),"")</f>
        <v>・以下について追加分析をお願いします。
①旅費交通費；6.9月が大きい要因　又は3.4.10月が少ない要因
②その他の販管費、業務委託料、研究開発費</v>
      </c>
    </row>
    <row r="1159" spans="1:11" ht="17.5" hidden="1" x14ac:dyDescent="0.6">
      <c r="A1159" s="2">
        <v>1158</v>
      </c>
      <c r="B1159" s="2">
        <v>311</v>
      </c>
      <c r="C1159" s="5">
        <f>IFERROR(INDEX(チェックポイント!$D:$D,MATCH(B1159,チェックポイント!$A:$A,0)),"")</f>
        <v>53</v>
      </c>
      <c r="D1159" s="5" t="str">
        <f>IFERROR(INDEX(チェックポイント!$E:$E,MATCH(B1159,チェックポイント!$A:$A,0)),"")</f>
        <v>販管費の月次推移データ</v>
      </c>
      <c r="E1159" s="5" t="str">
        <f>IFERROR(INDEX(チェックポイント!$F:$F,MATCH(B1159,チェックポイント!$A:$A,0)),"")</f>
        <v>変動額と要因分析のコメントに記載されている影響金額が概ね整合している</v>
      </c>
      <c r="F1159" s="2">
        <v>900</v>
      </c>
      <c r="G1159" s="5" t="str">
        <f>IFERROR(INDEX(問合せ・差戻し事例!$F:$F,MATCH(F1159,問合せ・差戻し事例!$A:$A,0)),"")</f>
        <v xml:space="preserve">インダストリアルガスユニット </v>
      </c>
      <c r="H1159" s="5" t="str">
        <f>IFERROR(INDEX(問合せ・差戻し事例!$E:$E,MATCH(F1159,問合せ・差戻し事例!$A:$A,0)),"")</f>
        <v>常州爱沃特金属表面科技有限公司</v>
      </c>
      <c r="I1159" s="5" t="str">
        <f>IFERROR(INDEX(問合せ・差戻し事例!$D:$D,MATCH(F1159,問合せ・差戻し事例!$A:$A,0)),"")</f>
        <v>020201</v>
      </c>
      <c r="J1159" s="5">
        <f>IFERROR(INDEX(問合せ・差戻し事例!$G:$G,MATCH(F1159,問合せ・差戻し事例!$A:$A,0)),"")</f>
        <v>18</v>
      </c>
      <c r="K1159" s="5" t="str">
        <f>IFERROR(INDEX(問合せ・差戻し事例!$H:$H,MATCH(F1159,問合せ・差戻し事例!$A:$A,0)),"")</f>
        <v>・試算表の5601と5602を合算した数値と「18_各費用の月次推移分析_常州AW」の実績合計値(25/1~12月、及び26/1-3月)が若干ずれると認識しておりますが、当該要因をご教示いただけますでしょうか
・業務委託費及びその他の一般管理費、人件費についても要因コメントを記載頂けますでしょうか</v>
      </c>
    </row>
    <row r="1160" spans="1:11" ht="17.5" hidden="1" x14ac:dyDescent="0.6">
      <c r="A1160" s="2">
        <v>1159</v>
      </c>
      <c r="B1160" s="2">
        <v>232</v>
      </c>
      <c r="C1160" s="5">
        <f>IFERROR(INDEX(チェックポイント!$D:$D,MATCH(B1160,チェックポイント!$A:$A,0)),"")</f>
        <v>53</v>
      </c>
      <c r="D1160" s="5" t="str">
        <f>IFERROR(INDEX(チェックポイント!$E:$E,MATCH(B1160,チェックポイント!$A:$A,0)),"")</f>
        <v>販管費の月次推移データ</v>
      </c>
      <c r="E1160" s="5" t="str">
        <f>IFERROR(INDEX(チェックポイント!$F:$F,MATCH(B1160,チェックポイント!$A:$A,0)),"")</f>
        <v>（項目18 提出物53 その他個別事例・恒常的なCP化は要個別判断）</v>
      </c>
      <c r="F1160" s="2">
        <v>954</v>
      </c>
      <c r="G1160" s="5" t="str">
        <f>IFERROR(INDEX(問合せ・差戻し事例!$F:$F,MATCH(F1160,問合せ・差戻し事例!$A:$A,0)),"")</f>
        <v xml:space="preserve">インダストリアルガスユニット </v>
      </c>
      <c r="H1160" s="5" t="str">
        <f>IFERROR(INDEX(問合せ・差戻し事例!$E:$E,MATCH(F1160,問合せ・差戻し事例!$A:$A,0)),"")</f>
        <v>メカトロ・アソシエーツ(株)</v>
      </c>
      <c r="I1160" s="5" t="str">
        <f>IFERROR(INDEX(問合せ・差戻し事例!$D:$D,MATCH(F1160,問合せ・差戻し事例!$A:$A,0)),"")</f>
        <v>020100</v>
      </c>
      <c r="J1160" s="5">
        <f>IFERROR(INDEX(問合せ・差戻し事例!$G:$G,MATCH(F1160,問合せ・差戻し事例!$A:$A,0)),"")</f>
        <v>18</v>
      </c>
      <c r="K1160" s="5" t="str">
        <f>IFERROR(INDEX(問合せ・差戻し事例!$H:$H,MATCH(F1160,問合せ・差戻し事例!$A:$A,0)),"")</f>
        <v>・月次推移の科目が集約（人件費）されているため、試算表の科目で作成いただけますでしょうか。
・各費用について、成果物イメージに記載の通り、「年間合計」「月次平均」「月次平均に対する3月の増減率」の列を追加いただき、記載いただけますでしょうか。
・そのうえで可能でしたら販管費科目の推移グラフの作成をお願いいたします。
・2026年3月に費用の著しい増加・減少があった場合に増減コメントを記載いただきたいため、上記対応いただきましたら2026年3月に著しい増減がある科目について、その要因をコメントに記載お願いいたします。</v>
      </c>
    </row>
    <row r="1161" spans="1:11" ht="17.5" hidden="1" x14ac:dyDescent="0.6">
      <c r="A1161" s="2">
        <v>1160</v>
      </c>
      <c r="B1161" s="2">
        <v>311</v>
      </c>
      <c r="C1161" s="5">
        <f>IFERROR(INDEX(チェックポイント!$D:$D,MATCH(B1161,チェックポイント!$A:$A,0)),"")</f>
        <v>53</v>
      </c>
      <c r="D1161" s="5" t="str">
        <f>IFERROR(INDEX(チェックポイント!$E:$E,MATCH(B1161,チェックポイント!$A:$A,0)),"")</f>
        <v>販管費の月次推移データ</v>
      </c>
      <c r="E1161" s="5" t="str">
        <f>IFERROR(INDEX(チェックポイント!$F:$F,MATCH(B1161,チェックポイント!$A:$A,0)),"")</f>
        <v>変動額と要因分析のコメントに記載されている影響金額が概ね整合している</v>
      </c>
      <c r="F1161" s="2">
        <v>956</v>
      </c>
      <c r="G1161" s="5" t="str">
        <f>IFERROR(INDEX(問合せ・差戻し事例!$F:$F,MATCH(F1161,問合せ・差戻し事例!$A:$A,0)),"")</f>
        <v xml:space="preserve">インダストリアルガスユニット </v>
      </c>
      <c r="H1161" s="5" t="str">
        <f>IFERROR(INDEX(問合せ・差戻し事例!$E:$E,MATCH(F1161,問合せ・差戻し事例!$A:$A,0)),"")</f>
        <v xml:space="preserve">Air Water Philippines, Inc. </v>
      </c>
      <c r="I1161" s="5" t="str">
        <f>IFERROR(INDEX(問合せ・差戻し事例!$D:$D,MATCH(F1161,問合せ・差戻し事例!$A:$A,0)),"")</f>
        <v>020203</v>
      </c>
      <c r="J1161" s="5">
        <f>IFERROR(INDEX(問合せ・差戻し事例!$G:$G,MATCH(F1161,問合せ・差戻し事例!$A:$A,0)),"")</f>
        <v>18</v>
      </c>
      <c r="K1161" s="5" t="str">
        <f>IFERROR(INDEX(問合せ・差戻し事例!$H:$H,MATCH(F1161,問合せ・差戻し事例!$A:$A,0)),"")</f>
        <v>・増減コメント（Remarks）について、要因ごとの影響金額も併せて記載をお願いいたします。</v>
      </c>
    </row>
    <row r="1162" spans="1:11" ht="17.5" hidden="1" x14ac:dyDescent="0.6">
      <c r="A1162" s="2">
        <v>1161</v>
      </c>
      <c r="B1162" s="2">
        <v>311</v>
      </c>
      <c r="C1162" s="5">
        <f>IFERROR(INDEX(チェックポイント!$D:$D,MATCH(B1162,チェックポイント!$A:$A,0)),"")</f>
        <v>53</v>
      </c>
      <c r="D1162" s="5" t="str">
        <f>IFERROR(INDEX(チェックポイント!$E:$E,MATCH(B1162,チェックポイント!$A:$A,0)),"")</f>
        <v>販管費の月次推移データ</v>
      </c>
      <c r="E1162" s="5" t="str">
        <f>IFERROR(INDEX(チェックポイント!$F:$F,MATCH(B1162,チェックポイント!$A:$A,0)),"")</f>
        <v>変動額と要因分析のコメントに記載されている影響金額が概ね整合している</v>
      </c>
      <c r="F1162" s="2">
        <v>957</v>
      </c>
      <c r="G1162" s="5" t="str">
        <f>IFERROR(INDEX(問合せ・差戻し事例!$F:$F,MATCH(F1162,問合せ・差戻し事例!$A:$A,0)),"")</f>
        <v xml:space="preserve">インダストリアルガスユニット </v>
      </c>
      <c r="H1162" s="5" t="str">
        <f>IFERROR(INDEX(問合せ・差戻し事例!$E:$E,MATCH(F1162,問合せ・差戻し事例!$A:$A,0)),"")</f>
        <v>エア・ウォーターMFK(株)</v>
      </c>
      <c r="I1162" s="5" t="str">
        <f>IFERROR(INDEX(問合せ・差戻し事例!$D:$D,MATCH(F1162,問合せ・差戻し事例!$A:$A,0)),"")</f>
        <v>020205</v>
      </c>
      <c r="J1162" s="5">
        <f>IFERROR(INDEX(問合せ・差戻し事例!$G:$G,MATCH(F1162,問合せ・差戻し事例!$A:$A,0)),"")</f>
        <v>18</v>
      </c>
      <c r="K1162" s="5" t="str">
        <f>IFERROR(INDEX(問合せ・差戻し事例!$H:$H,MATCH(F1162,問合せ・差戻し事例!$A:$A,0)),"")</f>
        <v>・成果物フォーマットの例に記載されている科目だけでなく、貴社の試算表から販管費として計上されているすべての科目について増減分析をしていただけますと幸いです。よろしくお願いいたします。
※コメントを付すのは主要な増減が生じている科目のみで問題ございませんが、推移表自体は販管費全科目について添付をお願いしたいです。</v>
      </c>
    </row>
    <row r="1163" spans="1:11" ht="17.5" hidden="1" x14ac:dyDescent="0.6">
      <c r="A1163" s="2">
        <v>1162</v>
      </c>
      <c r="B1163" s="2">
        <v>311</v>
      </c>
      <c r="C1163" s="5">
        <f>IFERROR(INDEX(チェックポイント!$D:$D,MATCH(B1163,チェックポイント!$A:$A,0)),"")</f>
        <v>53</v>
      </c>
      <c r="D1163" s="5" t="str">
        <f>IFERROR(INDEX(チェックポイント!$E:$E,MATCH(B1163,チェックポイント!$A:$A,0)),"")</f>
        <v>販管費の月次推移データ</v>
      </c>
      <c r="E1163" s="5" t="str">
        <f>IFERROR(INDEX(チェックポイント!$F:$F,MATCH(B1163,チェックポイント!$A:$A,0)),"")</f>
        <v>変動額と要因分析のコメントに記載されている影響金額が概ね整合している</v>
      </c>
      <c r="F1163" s="2">
        <v>963</v>
      </c>
      <c r="G1163" s="5" t="str">
        <f>IFERROR(INDEX(問合せ・差戻し事例!$F:$F,MATCH(F1163,問合せ・差戻し事例!$A:$A,0)),"")</f>
        <v xml:space="preserve">インダストリアルガスユニット </v>
      </c>
      <c r="H1163" s="5" t="str">
        <f>IFERROR(INDEX(問合せ・差戻し事例!$E:$E,MATCH(F1163,問合せ・差戻し事例!$A:$A,0)),"")</f>
        <v>九州工業ガス(株)</v>
      </c>
      <c r="I1163" s="5" t="str">
        <f>IFERROR(INDEX(問合せ・差戻し事例!$D:$D,MATCH(F1163,問合せ・差戻し事例!$A:$A,0)),"")</f>
        <v>020400</v>
      </c>
      <c r="J1163" s="5">
        <f>IFERROR(INDEX(問合せ・差戻し事例!$G:$G,MATCH(F1163,問合せ・差戻し事例!$A:$A,0)),"")</f>
        <v>18</v>
      </c>
      <c r="K1163" s="5" t="str">
        <f>IFERROR(INDEX(問合せ・差戻し事例!$H:$H,MATCH(F1163,問合せ・差戻し事例!$A:$A,0)),"")</f>
        <v>・月次推移分析の対象が販管費のすべてではなく一部抜粋したものとなっているため、すべての勘定科目の月次推移をお願いします。
・著増している委託手数料（1月）について、税理士費用の請求書はご提出いただいておりますが何に要したものか内容をコメントいただけますでしょうか。
・成果物に試算表との照合の証跡がありませんので、試算表との照合結果を記載いただけますでしょうか。</v>
      </c>
    </row>
    <row r="1164" spans="1:11" ht="17.5" hidden="1" x14ac:dyDescent="0.6">
      <c r="A1164" s="2">
        <v>1163</v>
      </c>
      <c r="B1164" s="2">
        <v>232</v>
      </c>
      <c r="C1164" s="5">
        <f>IFERROR(INDEX(チェックポイント!$D:$D,MATCH(B1164,チェックポイント!$A:$A,0)),"")</f>
        <v>53</v>
      </c>
      <c r="D1164" s="5" t="str">
        <f>IFERROR(INDEX(チェックポイント!$E:$E,MATCH(B1164,チェックポイント!$A:$A,0)),"")</f>
        <v>販管費の月次推移データ</v>
      </c>
      <c r="E1164" s="5" t="str">
        <f>IFERROR(INDEX(チェックポイント!$F:$F,MATCH(B1164,チェックポイント!$A:$A,0)),"")</f>
        <v>（項目18 提出物53 その他個別事例・恒常的なCP化は要個別判断）</v>
      </c>
      <c r="F1164" s="2">
        <v>972</v>
      </c>
      <c r="G1164" s="5" t="str">
        <f>IFERROR(INDEX(問合せ・差戻し事例!$F:$F,MATCH(F1164,問合せ・差戻し事例!$A:$A,0)),"")</f>
        <v xml:space="preserve">インダストリアルガスユニット </v>
      </c>
      <c r="H1164" s="5" t="str">
        <f>IFERROR(INDEX(問合せ・差戻し事例!$E:$E,MATCH(F1164,問合せ・差戻し事例!$A:$A,0)),"")</f>
        <v>神鋼エア・ウォーター・ガス(株)</v>
      </c>
      <c r="I1164" s="5" t="str">
        <f>IFERROR(INDEX(問合せ・差戻し事例!$D:$D,MATCH(F1164,問合せ・差戻し事例!$A:$A,0)),"")</f>
        <v>020500</v>
      </c>
      <c r="J1164" s="5">
        <f>IFERROR(INDEX(問合せ・差戻し事例!$G:$G,MATCH(F1164,問合せ・差戻し事例!$A:$A,0)),"")</f>
        <v>18</v>
      </c>
      <c r="K1164" s="5" t="str">
        <f>IFERROR(INDEX(問合せ・差戻し事例!$H:$H,MATCH(F1164,問合せ・差戻し事例!$A:$A,0)),"")</f>
        <v>・販管費の費用項目が経費明細書と比較して少ないように思われるため追記いただきますようお願いいたします
(成果物と経費明細書で販管費合計額の一致を網羅性の観点から確認したいという趣旨になります)</v>
      </c>
    </row>
    <row r="1165" spans="1:11" ht="17.5" hidden="1" x14ac:dyDescent="0.6">
      <c r="A1165" s="2">
        <v>1164</v>
      </c>
      <c r="B1165" s="2">
        <v>232</v>
      </c>
      <c r="C1165" s="5">
        <f>IFERROR(INDEX(チェックポイント!$D:$D,MATCH(B1165,チェックポイント!$A:$A,0)),"")</f>
        <v>53</v>
      </c>
      <c r="D1165" s="5" t="str">
        <f>IFERROR(INDEX(チェックポイント!$E:$E,MATCH(B1165,チェックポイント!$A:$A,0)),"")</f>
        <v>販管費の月次推移データ</v>
      </c>
      <c r="E1165" s="5" t="str">
        <f>IFERROR(INDEX(チェックポイント!$F:$F,MATCH(B1165,チェックポイント!$A:$A,0)),"")</f>
        <v>（項目18 提出物53 その他個別事例・恒常的なCP化は要個別判断）</v>
      </c>
      <c r="F1165" s="2">
        <v>998</v>
      </c>
      <c r="G1165" s="5" t="str">
        <f>IFERROR(INDEX(問合せ・差戻し事例!$F:$F,MATCH(F1165,問合せ・差戻し事例!$A:$A,0)),"")</f>
        <v xml:space="preserve">インダストリアルガスユニット </v>
      </c>
      <c r="H1165" s="5" t="str">
        <f>IFERROR(INDEX(問合せ・差戻し事例!$E:$E,MATCH(F1165,問合せ・差戻し事例!$A:$A,0)),"")</f>
        <v>九州工業ガス(株)</v>
      </c>
      <c r="I1165" s="5" t="str">
        <f>IFERROR(INDEX(問合せ・差戻し事例!$D:$D,MATCH(F1165,問合せ・差戻し事例!$A:$A,0)),"")</f>
        <v>020400</v>
      </c>
      <c r="J1165" s="5">
        <f>IFERROR(INDEX(問合せ・差戻し事例!$G:$G,MATCH(F1165,問合せ・差戻し事例!$A:$A,0)),"")</f>
        <v>18</v>
      </c>
      <c r="K1165" s="5" t="str">
        <f>IFERROR(INDEX(問合せ・差戻し事例!$H:$H,MATCH(F1165,問合せ・差戻し事例!$A:$A,0)),"")</f>
        <v>・減価償却費、リース解約損、住民税（均等割）が月次推移に反映されていませんので追加で記載をお願いいたします。
・委託料の1月増加要因として、会計事務所への申告報酬の記載コメントをお願いいたします
・販管費の網羅性を確認する資料として、根拠資料に格納いただいている「損益計算書」の年間累計分のファイルの共有をお願いいたします。また、そちらの販管費合計額と、月次推移分析に記載いただいている年間合計額の一致の確認をお願いいたします。</v>
      </c>
    </row>
    <row r="1166" spans="1:11" ht="17.5" hidden="1" x14ac:dyDescent="0.6">
      <c r="A1166" s="2">
        <v>1165</v>
      </c>
      <c r="B1166" s="2">
        <v>232</v>
      </c>
      <c r="C1166" s="5">
        <f>IFERROR(INDEX(チェックポイント!$D:$D,MATCH(B1166,チェックポイント!$A:$A,0)),"")</f>
        <v>53</v>
      </c>
      <c r="D1166" s="5" t="str">
        <f>IFERROR(INDEX(チェックポイント!$E:$E,MATCH(B1166,チェックポイント!$A:$A,0)),"")</f>
        <v>販管費の月次推移データ</v>
      </c>
      <c r="E1166" s="5" t="str">
        <f>IFERROR(INDEX(チェックポイント!$F:$F,MATCH(B1166,チェックポイント!$A:$A,0)),"")</f>
        <v>（項目18 提出物53 その他個別事例・恒常的なCP化は要個別判断）</v>
      </c>
      <c r="F1166" s="2">
        <v>999</v>
      </c>
      <c r="G1166" s="5" t="str">
        <f>IFERROR(INDEX(問合せ・差戻し事例!$F:$F,MATCH(F1166,問合せ・差戻し事例!$A:$A,0)),"")</f>
        <v xml:space="preserve">インダストリアルガスユニット </v>
      </c>
      <c r="H1166" s="5" t="str">
        <f>IFERROR(INDEX(問合せ・差戻し事例!$E:$E,MATCH(F1166,問合せ・差戻し事例!$A:$A,0)),"")</f>
        <v>神鋼エア・ウォーター・ガス(株)</v>
      </c>
      <c r="I1166" s="5" t="str">
        <f>IFERROR(INDEX(問合せ・差戻し事例!$D:$D,MATCH(F1166,問合せ・差戻し事例!$A:$A,0)),"")</f>
        <v>020500</v>
      </c>
      <c r="J1166" s="5">
        <f>IFERROR(INDEX(問合せ・差戻し事例!$G:$G,MATCH(F1166,問合せ・差戻し事例!$A:$A,0)),"")</f>
        <v>18</v>
      </c>
      <c r="K1166" s="5" t="str">
        <f>IFERROR(INDEX(問合せ・差戻し事例!$H:$H,MATCH(F1166,問合せ・差戻し事例!$A:$A,0)),"")</f>
        <v>月次推移分析の年間合計額が、共有いただいている「販売費及び一般管理費の明細」の金額と整合しないためご確認ください。
修繕費、保険料、その他の項目が月次推移分析にはないため、そちらがズレの要因かと思います。</v>
      </c>
    </row>
    <row r="1167" spans="1:11" ht="17.5" hidden="1" x14ac:dyDescent="0.6">
      <c r="A1167" s="2">
        <v>1166</v>
      </c>
      <c r="B1167" s="2">
        <v>232</v>
      </c>
      <c r="C1167" s="5">
        <f>IFERROR(INDEX(チェックポイント!$D:$D,MATCH(B1167,チェックポイント!$A:$A,0)),"")</f>
        <v>53</v>
      </c>
      <c r="D1167" s="5" t="str">
        <f>IFERROR(INDEX(チェックポイント!$E:$E,MATCH(B1167,チェックポイント!$A:$A,0)),"")</f>
        <v>販管費の月次推移データ</v>
      </c>
      <c r="E1167" s="5" t="str">
        <f>IFERROR(INDEX(チェックポイント!$F:$F,MATCH(B1167,チェックポイント!$A:$A,0)),"")</f>
        <v>（項目18 提出物53 その他個別事例・恒常的なCP化は要個別判断）</v>
      </c>
      <c r="F1167" s="2">
        <v>1024</v>
      </c>
      <c r="G1167" s="5" t="str">
        <f>IFERROR(INDEX(問合せ・差戻し事例!$F:$F,MATCH(F1167,問合せ・差戻し事例!$A:$A,0)),"")</f>
        <v/>
      </c>
      <c r="H1167" s="5" t="str">
        <f>IFERROR(INDEX(問合せ・差戻し事例!$E:$E,MATCH(F1167,問合せ・差戻し事例!$A:$A,0)),"")</f>
        <v/>
      </c>
      <c r="I1167" s="5" t="str">
        <f>IFERROR(INDEX(問合せ・差戻し事例!$D:$D,MATCH(F1167,問合せ・差戻し事例!$A:$A,0)),"")</f>
        <v>40100</v>
      </c>
      <c r="J1167" s="5">
        <f>IFERROR(INDEX(問合せ・差戻し事例!$G:$G,MATCH(F1167,問合せ・差戻し事例!$A:$A,0)),"")</f>
        <v>18</v>
      </c>
      <c r="K1167" s="5" t="str">
        <f>IFERROR(INDEX(問合せ・差戻し事例!$H:$H,MATCH(F1167,問合せ・差戻し事例!$A:$A,0)),"")</f>
        <v>・科目ごとで整理した表の作成、整理した表からのグラフの作成をお願いいたします</v>
      </c>
    </row>
    <row r="1168" spans="1:11" ht="17.5" hidden="1" x14ac:dyDescent="0.6">
      <c r="A1168" s="2">
        <v>1167</v>
      </c>
      <c r="B1168" s="2">
        <v>232</v>
      </c>
      <c r="C1168" s="5">
        <f>IFERROR(INDEX(チェックポイント!$D:$D,MATCH(B1168,チェックポイント!$A:$A,0)),"")</f>
        <v>53</v>
      </c>
      <c r="D1168" s="5" t="str">
        <f>IFERROR(INDEX(チェックポイント!$E:$E,MATCH(B1168,チェックポイント!$A:$A,0)),"")</f>
        <v>販管費の月次推移データ</v>
      </c>
      <c r="E1168" s="5" t="str">
        <f>IFERROR(INDEX(チェックポイント!$F:$F,MATCH(B1168,チェックポイント!$A:$A,0)),"")</f>
        <v>（項目18 提出物53 その他個別事例・恒常的なCP化は要個別判断）</v>
      </c>
      <c r="F1168" s="2">
        <v>1028</v>
      </c>
      <c r="G1168" s="5" t="str">
        <f>IFERROR(INDEX(問合せ・差戻し事例!$F:$F,MATCH(F1168,問合せ・差戻し事例!$A:$A,0)),"")</f>
        <v>グローバルエンジニアリングユニット</v>
      </c>
      <c r="H1168" s="5" t="str">
        <f>IFERROR(INDEX(問合せ・差戻し事例!$E:$E,MATCH(F1168,問合せ・差戻し事例!$A:$A,0)),"")</f>
        <v>AIR WATER GAS SOLUTIONS INC.</v>
      </c>
      <c r="I1168" s="5" t="str">
        <f>IFERROR(INDEX(問合せ・差戻し事例!$D:$D,MATCH(F1168,問合せ・差戻し事例!$A:$A,0)),"")</f>
        <v>040401</v>
      </c>
      <c r="J1168" s="5">
        <f>IFERROR(INDEX(問合せ・差戻し事例!$G:$G,MATCH(F1168,問合せ・差戻し事例!$A:$A,0)),"")</f>
        <v>18</v>
      </c>
      <c r="K1168" s="5" t="str">
        <f>IFERROR(INDEX(問合せ・差戻し事例!$H:$H,MATCH(F1168,問合せ・差戻し事例!$A:$A,0)),"")</f>
        <v>・販管費科目の推移分析グラフ・表の作成をお願いいたします</v>
      </c>
    </row>
    <row r="1169" spans="1:11" ht="17.5" hidden="1" x14ac:dyDescent="0.6">
      <c r="A1169" s="2">
        <v>1168</v>
      </c>
      <c r="B1169" s="2">
        <v>232</v>
      </c>
      <c r="C1169" s="5">
        <f>IFERROR(INDEX(チェックポイント!$D:$D,MATCH(B1169,チェックポイント!$A:$A,0)),"")</f>
        <v>53</v>
      </c>
      <c r="D1169" s="5" t="str">
        <f>IFERROR(INDEX(チェックポイント!$E:$E,MATCH(B1169,チェックポイント!$A:$A,0)),"")</f>
        <v>販管費の月次推移データ</v>
      </c>
      <c r="E1169" s="5" t="str">
        <f>IFERROR(INDEX(チェックポイント!$F:$F,MATCH(B1169,チェックポイント!$A:$A,0)),"")</f>
        <v>（項目18 提出物53 その他個別事例・恒常的なCP化は要個別判断）</v>
      </c>
      <c r="F1169" s="2">
        <v>1194</v>
      </c>
      <c r="G1169" s="5" t="str">
        <f>IFERROR(INDEX(問合せ・差戻し事例!$F:$F,MATCH(F1169,問合せ・差戻し事例!$A:$A,0)),"")</f>
        <v/>
      </c>
      <c r="H1169" s="5" t="str">
        <f>IFERROR(INDEX(問合せ・差戻し事例!$E:$E,MATCH(F1169,問合せ・差戻し事例!$A:$A,0)),"")</f>
        <v/>
      </c>
      <c r="I1169" s="5" t="str">
        <f>IFERROR(INDEX(問合せ・差戻し事例!$D:$D,MATCH(F1169,問合せ・差戻し事例!$A:$A,0)),"")</f>
        <v>40701</v>
      </c>
      <c r="J1169" s="5">
        <f>IFERROR(INDEX(問合せ・差戻し事例!$G:$G,MATCH(F1169,問合せ・差戻し事例!$A:$A,0)),"")</f>
        <v>18</v>
      </c>
      <c r="K1169" s="5" t="str">
        <f>IFERROR(INDEX(問合せ・差戻し事例!$H:$H,MATCH(F1169,問合せ・差戻し事例!$A:$A,0)),"")</f>
        <v>・単体決算としては12月決算かとは思いますが、本分析においては2025年4月-2026年3月での月次推移分析を実施いただけますと幸いです。</v>
      </c>
    </row>
    <row r="1170" spans="1:11" ht="17.5" hidden="1" x14ac:dyDescent="0.6">
      <c r="A1170" s="2">
        <v>1169</v>
      </c>
      <c r="B1170" s="2">
        <v>311</v>
      </c>
      <c r="C1170" s="5">
        <f>IFERROR(INDEX(チェックポイント!$D:$D,MATCH(B1170,チェックポイント!$A:$A,0)),"")</f>
        <v>53</v>
      </c>
      <c r="D1170" s="5" t="str">
        <f>IFERROR(INDEX(チェックポイント!$E:$E,MATCH(B1170,チェックポイント!$A:$A,0)),"")</f>
        <v>販管費の月次推移データ</v>
      </c>
      <c r="E1170" s="5" t="str">
        <f>IFERROR(INDEX(チェックポイント!$F:$F,MATCH(B1170,チェックポイント!$A:$A,0)),"")</f>
        <v>変動額と要因分析のコメントに記載されている影響金額が概ね整合している</v>
      </c>
      <c r="F1170" s="2">
        <v>1287</v>
      </c>
      <c r="G1170" s="5" t="str">
        <f>IFERROR(INDEX(問合せ・差戻し事例!$F:$F,MATCH(F1170,問合せ・差戻し事例!$A:$A,0)),"")</f>
        <v>在宅ヘルスケアユニット</v>
      </c>
      <c r="H1170" s="5" t="str">
        <f>IFERROR(INDEX(問合せ・差戻し事例!$E:$E,MATCH(F1170,問合せ・差戻し事例!$A:$A,0)),"")</f>
        <v>川本産業(株)</v>
      </c>
      <c r="I1170" s="5" t="str">
        <f>IFERROR(INDEX(問合せ・差戻し事例!$D:$D,MATCH(F1170,問合せ・差戻し事例!$A:$A,0)),"")</f>
        <v>070200</v>
      </c>
      <c r="J1170" s="5">
        <f>IFERROR(INDEX(問合せ・差戻し事例!$G:$G,MATCH(F1170,問合せ・差戻し事例!$A:$A,0)),"")</f>
        <v>18</v>
      </c>
      <c r="K1170" s="5" t="str">
        <f>IFERROR(INDEX(問合せ・差戻し事例!$H:$H,MATCH(F1170,問合せ・差戻し事例!$A:$A,0)),"")</f>
        <v>・質問No.4にて試算表一致と記載いただきましたが、当該一致を確認した試算表（元資料）を、ご提出いただけますと幸いです。
・成果物に記載の各コメントについて、把握できる範囲で数値（××により〇〇百万円追加で発生したため等）での要因分析コメントを追記いただけますと幸いです。
・人件費（賞与や法定福利費含む）について、期中での増減幅が大きいため、補足コメント追記いただけますと幸いです。</v>
      </c>
    </row>
    <row r="1171" spans="1:11" ht="17.5" hidden="1" x14ac:dyDescent="0.6">
      <c r="A1171" s="2">
        <v>1170</v>
      </c>
      <c r="B1171" s="2">
        <v>232</v>
      </c>
      <c r="C1171" s="5">
        <f>IFERROR(INDEX(チェックポイント!$D:$D,MATCH(B1171,チェックポイント!$A:$A,0)),"")</f>
        <v>53</v>
      </c>
      <c r="D1171" s="5" t="str">
        <f>IFERROR(INDEX(チェックポイント!$E:$E,MATCH(B1171,チェックポイント!$A:$A,0)),"")</f>
        <v>販管費の月次推移データ</v>
      </c>
      <c r="E1171" s="5" t="str">
        <f>IFERROR(INDEX(チェックポイント!$F:$F,MATCH(B1171,チェックポイント!$A:$A,0)),"")</f>
        <v>（項目18 提出物53 その他個別事例・恒常的なCP化は要個別判断）</v>
      </c>
      <c r="F1171" s="2">
        <v>1330</v>
      </c>
      <c r="G1171" s="5" t="str">
        <f>IFERROR(INDEX(問合せ・差戻し事例!$F:$F,MATCH(F1171,問合せ・差戻し事例!$A:$A,0)),"")</f>
        <v/>
      </c>
      <c r="H1171" s="5" t="str">
        <f>IFERROR(INDEX(問合せ・差戻し事例!$E:$E,MATCH(F1171,問合せ・差戻し事例!$A:$A,0)),"")</f>
        <v/>
      </c>
      <c r="I1171" s="5" t="str">
        <f>IFERROR(INDEX(問合せ・差戻し事例!$D:$D,MATCH(F1171,問合せ・差戻し事例!$A:$A,0)),"")</f>
        <v>70201</v>
      </c>
      <c r="J1171" s="5">
        <f>IFERROR(INDEX(問合せ・差戻し事例!$G:$G,MATCH(F1171,問合せ・差戻し事例!$A:$A,0)),"")</f>
        <v>18</v>
      </c>
      <c r="K1171" s="5" t="str">
        <f>IFERROR(INDEX(問合せ・差戻し事例!$H:$H,MATCH(F1171,問合せ・差戻し事例!$A:$A,0)),"")</f>
        <v>・試算表を格納いただきありがとうございました。格納いただいた試算表に関しまして、どちらの数値が販管費推移分析の販管費科目合計額と一致するか当方で見つけられず2026年3月版を例にとってご教示いただいてもよろしいでしょうか。お手数をおかけしますがよろしくお願いいたします。</v>
      </c>
    </row>
    <row r="1172" spans="1:11" ht="17.5" hidden="1" x14ac:dyDescent="0.6">
      <c r="A1172" s="2">
        <v>1171</v>
      </c>
      <c r="B1172" s="2">
        <v>312</v>
      </c>
      <c r="C1172" s="5">
        <f>IFERROR(INDEX(チェックポイント!$D:$D,MATCH(B1172,チェックポイント!$A:$A,0)),"")</f>
        <v>53</v>
      </c>
      <c r="D1172" s="5" t="str">
        <f>IFERROR(INDEX(チェックポイント!$E:$E,MATCH(B1172,チェックポイント!$A:$A,0)),"")</f>
        <v>販管費の月次推移データ</v>
      </c>
      <c r="E1172" s="5" t="str">
        <f>IFERROR(INDEX(チェックポイント!$F:$F,MATCH(B1172,チェックポイント!$A:$A,0)),"")</f>
        <v>変動の説明をサポートする適切な根拠資料が提出されている</v>
      </c>
      <c r="F1172" s="2">
        <v>1482</v>
      </c>
      <c r="G1172" s="5" t="str">
        <f>IFERROR(INDEX(問合せ・差戻し事例!$F:$F,MATCH(F1172,問合せ・差戻し事例!$A:$A,0)),"")</f>
        <v/>
      </c>
      <c r="H1172" s="5" t="str">
        <f>IFERROR(INDEX(問合せ・差戻し事例!$E:$E,MATCH(F1172,問合せ・差戻し事例!$A:$A,0)),"")</f>
        <v/>
      </c>
      <c r="I1172" s="5" t="str">
        <f>IFERROR(INDEX(問合せ・差戻し事例!$D:$D,MATCH(F1172,問合せ・差戻し事例!$A:$A,0)),"")</f>
        <v>90101</v>
      </c>
      <c r="J1172" s="5">
        <f>IFERROR(INDEX(問合せ・差戻し事例!$G:$G,MATCH(F1172,問合せ・差戻し事例!$A:$A,0)),"")</f>
        <v>18</v>
      </c>
      <c r="K1172" s="5" t="str">
        <f>IFERROR(INDEX(問合せ・差戻し事例!$H:$H,MATCH(F1172,問合せ・差戻し事例!$A:$A,0)),"")</f>
        <v>・2026年3月の販管費で根拠資料の「販管費 月次推移」と成果物の「販管費(西部特機工業株式会社)」で差異が発生しており、要因説明および修正をお願いいたします</v>
      </c>
    </row>
    <row r="1173" spans="1:11" ht="17.5" hidden="1" x14ac:dyDescent="0.6">
      <c r="A1173" s="2">
        <v>1172</v>
      </c>
      <c r="B1173" s="2">
        <v>311</v>
      </c>
      <c r="C1173" s="5">
        <f>IFERROR(INDEX(チェックポイント!$D:$D,MATCH(B1173,チェックポイント!$A:$A,0)),"")</f>
        <v>53</v>
      </c>
      <c r="D1173" s="5" t="str">
        <f>IFERROR(INDEX(チェックポイント!$E:$E,MATCH(B1173,チェックポイント!$A:$A,0)),"")</f>
        <v>販管費の月次推移データ</v>
      </c>
      <c r="E1173" s="5" t="str">
        <f>IFERROR(INDEX(チェックポイント!$F:$F,MATCH(B1173,チェックポイント!$A:$A,0)),"")</f>
        <v>変動額と要因分析のコメントに記載されている影響金額が概ね整合している</v>
      </c>
      <c r="F1173" s="2">
        <v>1513</v>
      </c>
      <c r="G1173" s="5" t="str">
        <f>IFERROR(INDEX(問合せ・差戻し事例!$F:$F,MATCH(F1173,問合せ・差戻し事例!$A:$A,0)),"")</f>
        <v>ガスプロダクツユニット</v>
      </c>
      <c r="H1173" s="5" t="str">
        <f>IFERROR(INDEX(問合せ・差戻し事例!$E:$E,MATCH(F1173,問合せ・差戻し事例!$A:$A,0)),"")</f>
        <v>エア・ウォーター・ガスプロダクツ(株)</v>
      </c>
      <c r="I1173" s="5" t="str">
        <f>IFERROR(INDEX(問合せ・差戻し事例!$D:$D,MATCH(F1173,問合せ・差戻し事例!$A:$A,0)),"")</f>
        <v>030100</v>
      </c>
      <c r="J1173" s="5">
        <f>IFERROR(INDEX(問合せ・差戻し事例!$G:$G,MATCH(F1173,問合せ・差戻し事例!$A:$A,0)),"")</f>
        <v>18</v>
      </c>
      <c r="K1173" s="5" t="str">
        <f>IFERROR(INDEX(問合せ・差戻し事例!$H:$H,MATCH(F1173,問合せ・差戻し事例!$A:$A,0)),"")</f>
        <v>要因コメントの記載をお願いいたします</v>
      </c>
    </row>
    <row r="1174" spans="1:11" ht="17.5" hidden="1" x14ac:dyDescent="0.6">
      <c r="A1174" s="2">
        <v>1173</v>
      </c>
      <c r="B1174" s="2">
        <v>232</v>
      </c>
      <c r="C1174" s="5">
        <f>IFERROR(INDEX(チェックポイント!$D:$D,MATCH(B1174,チェックポイント!$A:$A,0)),"")</f>
        <v>53</v>
      </c>
      <c r="D1174" s="5" t="str">
        <f>IFERROR(INDEX(チェックポイント!$E:$E,MATCH(B1174,チェックポイント!$A:$A,0)),"")</f>
        <v>販管費の月次推移データ</v>
      </c>
      <c r="E1174" s="5" t="str">
        <f>IFERROR(INDEX(チェックポイント!$F:$F,MATCH(B1174,チェックポイント!$A:$A,0)),"")</f>
        <v>（項目18 提出物53 その他個別事例・恒常的なCP化は要個別判断）</v>
      </c>
      <c r="F1174" s="2">
        <v>1542</v>
      </c>
      <c r="G1174" s="5" t="str">
        <f>IFERROR(INDEX(問合せ・差戻し事例!$F:$F,MATCH(F1174,問合せ・差戻し事例!$A:$A,0)),"")</f>
        <v xml:space="preserve">カーボンニュートラル推進室 </v>
      </c>
      <c r="H1174" s="5" t="str">
        <f>IFERROR(INDEX(問合せ・差戻し事例!$E:$E,MATCH(F1174,問合せ・差戻し事例!$A:$A,0)),"")</f>
        <v>エア・ウォーター小名浜バイオマス電力(株)</v>
      </c>
      <c r="I1174" s="5" t="str">
        <f>IFERROR(INDEX(問合せ・差戻し事例!$D:$D,MATCH(F1174,問合せ・差戻し事例!$A:$A,0)),"")</f>
        <v>160100</v>
      </c>
      <c r="J1174" s="5">
        <f>IFERROR(INDEX(問合せ・差戻し事例!$G:$G,MATCH(F1174,問合せ・差戻し事例!$A:$A,0)),"")</f>
        <v>18</v>
      </c>
      <c r="K1174" s="5" t="str">
        <f>IFERROR(INDEX(問合せ・差戻し事例!$H:$H,MATCH(F1174,問合せ・差戻し事例!$A:$A,0)),"")</f>
        <v>・販管費分析の推移表の科目がREF!になっているため、修正いただきますようお願いいたします</v>
      </c>
    </row>
    <row r="1175" spans="1:11" ht="17.5" hidden="1" x14ac:dyDescent="0.6">
      <c r="A1175" s="2">
        <v>1174</v>
      </c>
      <c r="B1175" s="2">
        <v>232</v>
      </c>
      <c r="C1175" s="5">
        <f>IFERROR(INDEX(チェックポイント!$D:$D,MATCH(B1175,チェックポイント!$A:$A,0)),"")</f>
        <v>53</v>
      </c>
      <c r="D1175" s="5" t="str">
        <f>IFERROR(INDEX(チェックポイント!$E:$E,MATCH(B1175,チェックポイント!$A:$A,0)),"")</f>
        <v>販管費の月次推移データ</v>
      </c>
      <c r="E1175" s="5" t="str">
        <f>IFERROR(INDEX(チェックポイント!$F:$F,MATCH(B1175,チェックポイント!$A:$A,0)),"")</f>
        <v>（項目18 提出物53 その他個別事例・恒常的なCP化は要個別判断）</v>
      </c>
      <c r="F1175" s="2">
        <v>1588</v>
      </c>
      <c r="G1175" s="5" t="str">
        <f>IFERROR(INDEX(問合せ・差戻し事例!$F:$F,MATCH(F1175,問合せ・差戻し事例!$A:$A,0)),"")</f>
        <v>グローバル戦略推進本部</v>
      </c>
      <c r="H1175" s="5" t="str">
        <f>IFERROR(INDEX(問合せ・差戻し事例!$E:$E,MATCH(F1175,問合せ・差戻し事例!$A:$A,0)),"")</f>
        <v>AIR WATER MATERIALS VIETNAM COMPANY LIMITED</v>
      </c>
      <c r="I1175" s="5" t="str">
        <f>IFERROR(INDEX(問合せ・差戻し事例!$D:$D,MATCH(F1175,問合せ・差戻し事例!$A:$A,0)),"")</f>
        <v>170107</v>
      </c>
      <c r="J1175" s="5">
        <f>IFERROR(INDEX(問合せ・差戻し事例!$G:$G,MATCH(F1175,問合せ・差戻し事例!$A:$A,0)),"")</f>
        <v>18</v>
      </c>
      <c r="K1175" s="5" t="str">
        <f>IFERROR(INDEX(問合せ・差戻し事例!$H:$H,MATCH(F1175,問合せ・差戻し事例!$A:$A,0)),"")</f>
        <v>・販管費推移表の2025/4-12期の記載がされていないため修正いただきますようお願いいたします。</v>
      </c>
    </row>
    <row r="1176" spans="1:11" ht="17.5" hidden="1" x14ac:dyDescent="0.6">
      <c r="A1176" s="2">
        <v>1175</v>
      </c>
      <c r="B1176" s="2">
        <v>232</v>
      </c>
      <c r="C1176" s="5">
        <f>IFERROR(INDEX(チェックポイント!$D:$D,MATCH(B1176,チェックポイント!$A:$A,0)),"")</f>
        <v>53</v>
      </c>
      <c r="D1176" s="5" t="str">
        <f>IFERROR(INDEX(チェックポイント!$E:$E,MATCH(B1176,チェックポイント!$A:$A,0)),"")</f>
        <v>販管費の月次推移データ</v>
      </c>
      <c r="E1176" s="5" t="str">
        <f>IFERROR(INDEX(チェックポイント!$F:$F,MATCH(B1176,チェックポイント!$A:$A,0)),"")</f>
        <v>（項目18 提出物53 その他個別事例・恒常的なCP化は要個別判断）</v>
      </c>
      <c r="F1176" s="2">
        <v>1730</v>
      </c>
      <c r="G1176" s="5" t="str">
        <f>IFERROR(INDEX(問合せ・差戻し事例!$F:$F,MATCH(F1176,問合せ・差戻し事例!$A:$A,0)),"")</f>
        <v xml:space="preserve">エア・ウォーター西日本(株) </v>
      </c>
      <c r="H1176" s="5" t="str">
        <f>IFERROR(INDEX(問合せ・差戻し事例!$E:$E,MATCH(F1176,問合せ・差戻し事例!$A:$A,0)),"")</f>
        <v>長崎液酸(株)</v>
      </c>
      <c r="I1176" s="5" t="str">
        <f>IFERROR(INDEX(問合せ・差戻し事例!$D:$D,MATCH(F1176,問合せ・差戻し事例!$A:$A,0)),"")</f>
        <v>240700</v>
      </c>
      <c r="J1176" s="5">
        <f>IFERROR(INDEX(問合せ・差戻し事例!$G:$G,MATCH(F1176,問合せ・差戻し事例!$A:$A,0)),"")</f>
        <v>18</v>
      </c>
      <c r="K1176" s="5" t="str">
        <f>IFERROR(INDEX(問合せ・差戻し事例!$H:$H,MATCH(F1176,問合せ・差戻し事例!$A:$A,0)),"")</f>
        <v>・販管費科目推移表に記載の項目数が少ないため、追記等の対応いただけますようお願いいたします</v>
      </c>
    </row>
    <row r="1177" spans="1:11" ht="17.5" hidden="1" x14ac:dyDescent="0.6">
      <c r="A1177" s="2">
        <v>1176</v>
      </c>
      <c r="B1177" s="2">
        <v>311</v>
      </c>
      <c r="C1177" s="5">
        <f>IFERROR(INDEX(チェックポイント!$D:$D,MATCH(B1177,チェックポイント!$A:$A,0)),"")</f>
        <v>53</v>
      </c>
      <c r="D1177" s="5" t="str">
        <f>IFERROR(INDEX(チェックポイント!$E:$E,MATCH(B1177,チェックポイント!$A:$A,0)),"")</f>
        <v>販管費の月次推移データ</v>
      </c>
      <c r="E1177" s="5" t="str">
        <f>IFERROR(INDEX(チェックポイント!$F:$F,MATCH(B1177,チェックポイント!$A:$A,0)),"")</f>
        <v>変動額と要因分析のコメントに記載されている影響金額が概ね整合している</v>
      </c>
      <c r="F1177" s="2">
        <v>1737</v>
      </c>
      <c r="G1177" s="5" t="str">
        <f>IFERROR(INDEX(問合せ・差戻し事例!$F:$F,MATCH(F1177,問合せ・差戻し事例!$A:$A,0)),"")</f>
        <v xml:space="preserve">エア・ウォーター西日本(株) </v>
      </c>
      <c r="H1177" s="5" t="str">
        <f>IFERROR(INDEX(問合せ・差戻し事例!$E:$E,MATCH(F1177,問合せ・差戻し事例!$A:$A,0)),"")</f>
        <v>エア・ウォーター西日本(株)</v>
      </c>
      <c r="I1177" s="5" t="str">
        <f>IFERROR(INDEX(問合せ・差戻し事例!$D:$D,MATCH(F1177,問合せ・差戻し事例!$A:$A,0)),"")</f>
        <v>240000</v>
      </c>
      <c r="J1177" s="5">
        <f>IFERROR(INDEX(問合せ・差戻し事例!$G:$G,MATCH(F1177,問合せ・差戻し事例!$A:$A,0)),"")</f>
        <v>18</v>
      </c>
      <c r="K1177" s="5" t="str">
        <f>IFERROR(INDEX(問合せ・差戻し事例!$H:$H,MATCH(F1177,問合せ・差戻し事例!$A:$A,0)),"")</f>
        <v>・網羅性確認のため、試算表をご格納いただけますでしょうか。
・リース料、寄付金についても増減が大きいため、要因コメントを追加いただけますでしょうか。
・要因コメントで記載いただいた内容について、証憑（金額や内容が把握できる先方からの請求書等）の確認が必要となりますので、ご準備をお願いできますでしょうか。</v>
      </c>
    </row>
    <row r="1178" spans="1:11" ht="17.5" hidden="1" x14ac:dyDescent="0.6">
      <c r="A1178" s="2">
        <v>1177</v>
      </c>
      <c r="B1178" s="2">
        <v>232</v>
      </c>
      <c r="C1178" s="5">
        <f>IFERROR(INDEX(チェックポイント!$D:$D,MATCH(B1178,チェックポイント!$A:$A,0)),"")</f>
        <v>53</v>
      </c>
      <c r="D1178" s="5" t="str">
        <f>IFERROR(INDEX(チェックポイント!$E:$E,MATCH(B1178,チェックポイント!$A:$A,0)),"")</f>
        <v>販管費の月次推移データ</v>
      </c>
      <c r="E1178" s="5" t="str">
        <f>IFERROR(INDEX(チェックポイント!$F:$F,MATCH(B1178,チェックポイント!$A:$A,0)),"")</f>
        <v>（項目18 提出物53 その他個別事例・恒常的なCP化は要個別判断）</v>
      </c>
      <c r="F1178" s="2">
        <v>1919</v>
      </c>
      <c r="G1178" s="5" t="str">
        <f>IFERROR(INDEX(問合せ・差戻し事例!$F:$F,MATCH(F1178,問合せ・差戻し事例!$A:$A,0)),"")</f>
        <v>連結管理室</v>
      </c>
      <c r="H1178" s="5" t="str">
        <f>IFERROR(INDEX(問合せ・差戻し事例!$E:$E,MATCH(F1178,問合せ・差戻し事例!$A:$A,0)),"")</f>
        <v>嶋田工業(株)</v>
      </c>
      <c r="I1178" s="5" t="str">
        <f>IFERROR(INDEX(問合せ・差戻し事例!$D:$D,MATCH(F1178,問合せ・差戻し事例!$A:$A,0)),"")</f>
        <v>210104</v>
      </c>
      <c r="J1178" s="5">
        <f>IFERROR(INDEX(問合せ・差戻し事例!$G:$G,MATCH(F1178,問合せ・差戻し事例!$A:$A,0)),"")</f>
        <v>18</v>
      </c>
      <c r="K1178" s="5" t="str">
        <f>IFERROR(INDEX(問合せ・差戻し事例!$H:$H,MATCH(F1178,問合せ・差戻し事例!$A:$A,0)),"")</f>
        <v>「18_各費用の月次推移分析_嶋田工業」の勘定科目別で記載された年間合計を合計した結果約123,890千円となります。
当該金額について「試算表2603_嶋田工業.pdf」のどの集計金額と一致するかご教示願います。</v>
      </c>
    </row>
    <row r="1179" spans="1:11" ht="17.5" hidden="1" x14ac:dyDescent="0.6">
      <c r="A1179" s="2">
        <v>1178</v>
      </c>
      <c r="B1179" s="2">
        <v>311</v>
      </c>
      <c r="C1179" s="5">
        <f>IFERROR(INDEX(チェックポイント!$D:$D,MATCH(B1179,チェックポイント!$A:$A,0)),"")</f>
        <v>53</v>
      </c>
      <c r="D1179" s="5" t="str">
        <f>IFERROR(INDEX(チェックポイント!$E:$E,MATCH(B1179,チェックポイント!$A:$A,0)),"")</f>
        <v>販管費の月次推移データ</v>
      </c>
      <c r="E1179" s="5" t="str">
        <f>IFERROR(INDEX(チェックポイント!$F:$F,MATCH(B1179,チェックポイント!$A:$A,0)),"")</f>
        <v>変動額と要因分析のコメントに記載されている影響金額が概ね整合している</v>
      </c>
      <c r="F1179" s="2">
        <v>1940</v>
      </c>
      <c r="G1179" s="5" t="str">
        <f>IFERROR(INDEX(問合せ・差戻し事例!$F:$F,MATCH(F1179,問合せ・差戻し事例!$A:$A,0)),"")</f>
        <v>連結管理室</v>
      </c>
      <c r="H1179" s="5" t="str">
        <f>IFERROR(INDEX(問合せ・差戻し事例!$E:$E,MATCH(F1179,問合せ・差戻し事例!$A:$A,0)),"")</f>
        <v>(株)クレアス</v>
      </c>
      <c r="I1179" s="5" t="str">
        <f>IFERROR(INDEX(問合せ・差戻し事例!$D:$D,MATCH(F1179,問合せ・差戻し事例!$A:$A,0)),"")</f>
        <v>210103</v>
      </c>
      <c r="J1179" s="5">
        <f>IFERROR(INDEX(問合せ・差戻し事例!$G:$G,MATCH(F1179,問合せ・差戻し事例!$A:$A,0)),"")</f>
        <v>18</v>
      </c>
      <c r="K1179" s="5" t="str">
        <f>IFERROR(INDEX(問合せ・差戻し事例!$H:$H,MATCH(F1179,問合せ・差戻し事例!$A:$A,0)),"")</f>
        <v>2026年3月に著しい増加があった項目について要因コメントのない項目がございました。
・3月増減率(vs平均)がXXX％以上の項目については全てコメントの記載をお願いできますでしょうか</v>
      </c>
    </row>
    <row r="1180" spans="1:11" ht="17.5" hidden="1" x14ac:dyDescent="0.6">
      <c r="A1180" s="2">
        <v>1179</v>
      </c>
      <c r="B1180" s="2">
        <v>311</v>
      </c>
      <c r="C1180" s="5">
        <f>IFERROR(INDEX(チェックポイント!$D:$D,MATCH(B1180,チェックポイント!$A:$A,0)),"")</f>
        <v>53</v>
      </c>
      <c r="D1180" s="5" t="str">
        <f>IFERROR(INDEX(チェックポイント!$E:$E,MATCH(B1180,チェックポイント!$A:$A,0)),"")</f>
        <v>販管費の月次推移データ</v>
      </c>
      <c r="E1180" s="5" t="str">
        <f>IFERROR(INDEX(チェックポイント!$F:$F,MATCH(B1180,チェックポイント!$A:$A,0)),"")</f>
        <v>変動額と要因分析のコメントに記載されている影響金額が概ね整合している</v>
      </c>
      <c r="F1180" s="2">
        <v>1968</v>
      </c>
      <c r="G1180" s="5" t="str">
        <f>IFERROR(INDEX(問合せ・差戻し事例!$F:$F,MATCH(F1180,問合せ・差戻し事例!$A:$A,0)),"")</f>
        <v>連結管理室</v>
      </c>
      <c r="H1180" s="5" t="str">
        <f>IFERROR(INDEX(問合せ・差戻し事例!$E:$E,MATCH(F1180,問合せ・差戻し事例!$A:$A,0)),"")</f>
        <v>嶋田工業(株)</v>
      </c>
      <c r="I1180" s="5" t="str">
        <f>IFERROR(INDEX(問合せ・差戻し事例!$D:$D,MATCH(F1180,問合せ・差戻し事例!$A:$A,0)),"")</f>
        <v>210104</v>
      </c>
      <c r="J1180" s="5">
        <f>IFERROR(INDEX(問合せ・差戻し事例!$G:$G,MATCH(F1180,問合せ・差戻し事例!$A:$A,0)),"")</f>
        <v>18</v>
      </c>
      <c r="K1180" s="5" t="str">
        <f>IFERROR(INDEX(問合せ・差戻し事例!$H:$H,MATCH(F1180,問合せ・差戻し事例!$A:$A,0)),"")</f>
        <v>広告宣伝費について、月次平均278千円に比べて3月の金額が1,832千円と大きくなっています。理由を「要因コメント」列にご記載いただけますでしょうか。</v>
      </c>
    </row>
    <row r="1181" spans="1:11" ht="17.5" hidden="1" x14ac:dyDescent="0.6">
      <c r="A1181" s="2">
        <v>1180</v>
      </c>
      <c r="B1181" s="2">
        <v>233</v>
      </c>
      <c r="C1181" s="5">
        <f>IFERROR(INDEX(チェックポイント!$D:$D,MATCH(B1181,チェックポイント!$A:$A,0)),"")</f>
        <v>54</v>
      </c>
      <c r="D1181" s="5" t="str">
        <f>IFERROR(INDEX(チェックポイント!$E:$E,MATCH(B1181,チェックポイント!$A:$A,0)),"")</f>
        <v>データソース・抽出条件</v>
      </c>
      <c r="E1181" s="5" t="str">
        <f>IFERROR(INDEX(チェックポイント!$F:$F,MATCH(B1181,チェックポイント!$A:$A,0)),"")</f>
        <v>（項目18 提出物54 その他個別事例・恒常的なCP化は要個別判断）</v>
      </c>
      <c r="F1181" s="2">
        <v>29</v>
      </c>
      <c r="G1181" s="5" t="str">
        <f>IFERROR(INDEX(問合せ・差戻し事例!$F:$F,MATCH(F1181,問合せ・差戻し事例!$A:$A,0)),"")</f>
        <v>エア・ウォーター東日本(株)</v>
      </c>
      <c r="H1181" s="5" t="str">
        <f>IFERROR(INDEX(問合せ・差戻し事例!$E:$E,MATCH(F1181,問合せ・差戻し事例!$A:$A,0)),"")</f>
        <v>エア・ウォーター東日本(株)</v>
      </c>
      <c r="I1181" s="5" t="str">
        <f>IFERROR(INDEX(問合せ・差戻し事例!$D:$D,MATCH(F1181,問合せ・差戻し事例!$A:$A,0)),"")</f>
        <v>230000</v>
      </c>
      <c r="J1181" s="5">
        <f>IFERROR(INDEX(問合せ・差戻し事例!$G:$G,MATCH(F1181,問合せ・差戻し事例!$A:$A,0)),"")</f>
        <v>18</v>
      </c>
      <c r="K1181" s="5" t="str">
        <f>IFERROR(INDEX(問合せ・差戻し事例!$H:$H,MATCH(F1181,問合せ・差戻し事例!$A:$A,0)),"")</f>
        <v>(産業・医療・その他)
・販管科目の推移グラフの作成をお願いいたします
(EN)
・データソース及び抽出条件手順)が分かる資料（画面コピーなど）の送付をお願いいたします
・網羅性が確認できる資料（試算表との一致確認）の送付をお願いいたします
・販管科目の推移グラフの作成をお願いいたします</v>
      </c>
    </row>
    <row r="1182" spans="1:11" ht="17.5" hidden="1" x14ac:dyDescent="0.6">
      <c r="A1182" s="2">
        <v>1181</v>
      </c>
      <c r="B1182" s="2">
        <v>233</v>
      </c>
      <c r="C1182" s="5">
        <f>IFERROR(INDEX(チェックポイント!$D:$D,MATCH(B1182,チェックポイント!$A:$A,0)),"")</f>
        <v>54</v>
      </c>
      <c r="D1182" s="5" t="str">
        <f>IFERROR(INDEX(チェックポイント!$E:$E,MATCH(B1182,チェックポイント!$A:$A,0)),"")</f>
        <v>データソース・抽出条件</v>
      </c>
      <c r="E1182" s="5" t="str">
        <f>IFERROR(INDEX(チェックポイント!$F:$F,MATCH(B1182,チェックポイント!$A:$A,0)),"")</f>
        <v>（項目18 提出物54 その他個別事例・恒常的なCP化は要個別判断）</v>
      </c>
      <c r="F1182" s="2">
        <v>275</v>
      </c>
      <c r="G1182" s="5" t="str">
        <f>IFERROR(INDEX(問合せ・差戻し事例!$F:$F,MATCH(F1182,問合せ・差戻し事例!$A:$A,0)),"")</f>
        <v>フーズユニット</v>
      </c>
      <c r="H1182" s="5" t="str">
        <f>IFERROR(INDEX(問合せ・差戻し事例!$E:$E,MATCH(F1182,問合せ・差戻し事例!$A:$A,0)),"")</f>
        <v>Asvegetal S.A.</v>
      </c>
      <c r="I1182" s="5" t="str">
        <f>IFERROR(INDEX(問合せ・差戻し事例!$D:$D,MATCH(F1182,問合せ・差戻し事例!$A:$A,0)),"")</f>
        <v>110102</v>
      </c>
      <c r="J1182" s="5">
        <f>IFERROR(INDEX(問合せ・差戻し事例!$G:$G,MATCH(F1182,問合せ・差戻し事例!$A:$A,0)),"")</f>
        <v>18</v>
      </c>
      <c r="K1182" s="5" t="str">
        <f>IFERROR(INDEX(問合せ・差戻し事例!$H:$H,MATCH(F1182,問合せ・差戻し事例!$A:$A,0)),"")</f>
        <v>・分析資料とデータソース(画面ショット)のどこの一致を確認すれば網羅性が確認できるか、資料間の繋がりを成果物の中で示してください</v>
      </c>
    </row>
    <row r="1183" spans="1:11" ht="17.5" hidden="1" x14ac:dyDescent="0.6">
      <c r="A1183" s="2">
        <v>1182</v>
      </c>
      <c r="B1183" s="2">
        <v>313</v>
      </c>
      <c r="C1183" s="5">
        <f>IFERROR(INDEX(チェックポイント!$D:$D,MATCH(B1183,チェックポイント!$A:$A,0)),"")</f>
        <v>54</v>
      </c>
      <c r="D1183" s="5" t="str">
        <f>IFERROR(INDEX(チェックポイント!$E:$E,MATCH(B1183,チェックポイント!$A:$A,0)),"")</f>
        <v>データソース・抽出条件</v>
      </c>
      <c r="E1183" s="5" t="str">
        <f>IFERROR(INDEX(チェックポイント!$F:$F,MATCH(B1183,チェックポイント!$A:$A,0)),"")</f>
        <v>変動の説明をサポートする適切な根拠資料が提出されている</v>
      </c>
      <c r="F1183" s="2">
        <v>295</v>
      </c>
      <c r="G1183" s="5" t="str">
        <f>IFERROR(INDEX(問合せ・差戻し事例!$F:$F,MATCH(F1183,問合せ・差戻し事例!$A:$A,0)),"")</f>
        <v>フーズユニット</v>
      </c>
      <c r="H1183" s="5" t="str">
        <f>IFERROR(INDEX(問合せ・差戻し事例!$E:$E,MATCH(F1183,問合せ・差戻し事例!$A:$A,0)),"")</f>
        <v>Asvegetal S.A.</v>
      </c>
      <c r="I1183" s="5" t="str">
        <f>IFERROR(INDEX(問合せ・差戻し事例!$D:$D,MATCH(F1183,問合せ・差戻し事例!$A:$A,0)),"")</f>
        <v>110102</v>
      </c>
      <c r="J1183" s="5">
        <f>IFERROR(INDEX(問合せ・差戻し事例!$G:$G,MATCH(F1183,問合せ・差戻し事例!$A:$A,0)),"")</f>
        <v>18</v>
      </c>
      <c r="K1183" s="5" t="str">
        <f>IFERROR(INDEX(問合せ・差戻し事例!$H:$H,MATCH(F1183,問合せ・差戻し事例!$A:$A,0)),"")</f>
        <v>根拠資料の「勘定科目(翻訳済み_)試算表テーブル_Asvegetal.xlsx」について
・Sheet2で人件費合計が4,076となりますが、推移表においては4,053となっておるように見受けられますがこちらの差異が発生している要因をご教示いただきますと幸いです。
・2026/3期の数値はSheet2で確認できているのですが、他期の数値のデータソースはどちらになりますでしょうかご教示いただきますと幸いです。(Sheet1にてソートで確認できてるかと考え確認しましたが数値が大きく異なるものでした)</v>
      </c>
    </row>
    <row r="1184" spans="1:11" ht="17.5" hidden="1" x14ac:dyDescent="0.6">
      <c r="A1184" s="2">
        <v>1183</v>
      </c>
      <c r="B1184" s="2">
        <v>314</v>
      </c>
      <c r="C1184" s="5">
        <f>IFERROR(INDEX(チェックポイント!$D:$D,MATCH(B1184,チェックポイント!$A:$A,0)),"")</f>
        <v>54</v>
      </c>
      <c r="D1184" s="5" t="str">
        <f>IFERROR(INDEX(チェックポイント!$E:$E,MATCH(B1184,チェックポイント!$A:$A,0)),"")</f>
        <v>データソース・抽出条件</v>
      </c>
      <c r="E1184" s="5" t="str">
        <f>IFERROR(INDEX(チェックポイント!$F:$F,MATCH(B1184,チェックポイント!$A:$A,0)),"")</f>
        <v>変動額と要因分析のコメントに記載されている影響金額が概ね整合している</v>
      </c>
      <c r="F1184" s="2">
        <v>434</v>
      </c>
      <c r="G1184" s="5" t="str">
        <f>IFERROR(INDEX(問合せ・差戻し事例!$F:$F,MATCH(F1184,問合せ・差戻し事例!$A:$A,0)),"")</f>
        <v>デンタルケアユニット</v>
      </c>
      <c r="H1184" s="5" t="str">
        <f>IFERROR(INDEX(問合せ・差戻し事例!$E:$E,MATCH(F1184,問合せ・差戻し事例!$A:$A,0)),"")</f>
        <v>(株)ナイキ歯研</v>
      </c>
      <c r="I1184" s="5" t="str">
        <f>IFERROR(INDEX(問合せ・差戻し事例!$D:$D,MATCH(F1184,問合せ・差戻し事例!$A:$A,0)),"")</f>
        <v>100205</v>
      </c>
      <c r="J1184" s="5">
        <f>IFERROR(INDEX(問合せ・差戻し事例!$G:$G,MATCH(F1184,問合せ・差戻し事例!$A:$A,0)),"")</f>
        <v>18</v>
      </c>
      <c r="K1184" s="5" t="str">
        <f>IFERROR(INDEX(問合せ・差戻し事例!$H:$H,MATCH(F1184,問合せ・差戻し事例!$A:$A,0)),"")</f>
        <v>・画面コピーなどデータソース及び抽出条件が分かる資料（どこからどのようにしてその情報を提出したのか確認できる資料）の送付をお願いいたします
・要因コメントでは、定量的な影響額（円）と対象月の記載をお願いします（例：3月に営業車の整備（32千円））　※影響額の合計が各項目の増減額の３割以上となるように、要因を記載してください</v>
      </c>
    </row>
    <row r="1185" spans="1:11" ht="17.5" hidden="1" x14ac:dyDescent="0.6">
      <c r="A1185" s="2">
        <v>1184</v>
      </c>
      <c r="B1185" s="2">
        <v>233</v>
      </c>
      <c r="C1185" s="5">
        <f>IFERROR(INDEX(チェックポイント!$D:$D,MATCH(B1185,チェックポイント!$A:$A,0)),"")</f>
        <v>54</v>
      </c>
      <c r="D1185" s="5" t="str">
        <f>IFERROR(INDEX(チェックポイント!$E:$E,MATCH(B1185,チェックポイント!$A:$A,0)),"")</f>
        <v>データソース・抽出条件</v>
      </c>
      <c r="E1185" s="5" t="str">
        <f>IFERROR(INDEX(チェックポイント!$F:$F,MATCH(B1185,チェックポイント!$A:$A,0)),"")</f>
        <v>（項目18 提出物54 その他個別事例・恒常的なCP化は要個別判断）</v>
      </c>
      <c r="F1185" s="2">
        <v>450</v>
      </c>
      <c r="G1185" s="5" t="str">
        <f>IFERROR(INDEX(問合せ・差戻し事例!$F:$F,MATCH(F1185,問合せ・差戻し事例!$A:$A,0)),"")</f>
        <v>デンタルケアユニット</v>
      </c>
      <c r="H1185" s="5" t="str">
        <f>IFERROR(INDEX(問合せ・差戻し事例!$E:$E,MATCH(F1185,問合せ・差戻し事例!$A:$A,0)),"")</f>
        <v>(株)歯愛メディカル</v>
      </c>
      <c r="I1185" s="5" t="str">
        <f>IFERROR(INDEX(問合せ・差戻し事例!$D:$D,MATCH(F1185,問合せ・差戻し事例!$A:$A,0)),"")</f>
        <v>100200</v>
      </c>
      <c r="J1185" s="5">
        <f>IFERROR(INDEX(問合せ・差戻し事例!$G:$G,MATCH(F1185,問合せ・差戻し事例!$A:$A,0)),"")</f>
        <v>18</v>
      </c>
      <c r="K1185" s="5" t="str">
        <f>IFERROR(INDEX(問合せ・差戻し事例!$H:$H,MATCH(F1185,問合せ・差戻し事例!$A:$A,0)),"")</f>
        <v>・画面コピーなど費用数値のデータソース及び抽出条件が分かる資料（どこからどのようにしてその情報を提出したのか確認できる資料）の送付をお願いいたします</v>
      </c>
    </row>
    <row r="1186" spans="1:11" ht="17.5" hidden="1" x14ac:dyDescent="0.6">
      <c r="A1186" s="2">
        <v>1185</v>
      </c>
      <c r="B1186" s="2">
        <v>233</v>
      </c>
      <c r="C1186" s="5">
        <f>IFERROR(INDEX(チェックポイント!$D:$D,MATCH(B1186,チェックポイント!$A:$A,0)),"")</f>
        <v>54</v>
      </c>
      <c r="D1186" s="5" t="str">
        <f>IFERROR(INDEX(チェックポイント!$E:$E,MATCH(B1186,チェックポイント!$A:$A,0)),"")</f>
        <v>データソース・抽出条件</v>
      </c>
      <c r="E1186" s="5" t="str">
        <f>IFERROR(INDEX(チェックポイント!$F:$F,MATCH(B1186,チェックポイント!$A:$A,0)),"")</f>
        <v>（項目18 提出物54 その他個別事例・恒常的なCP化は要個別判断）</v>
      </c>
      <c r="F1186" s="2">
        <v>481</v>
      </c>
      <c r="G1186" s="5" t="str">
        <f>IFERROR(INDEX(問合せ・差戻し事例!$F:$F,MATCH(F1186,問合せ・差戻し事例!$A:$A,0)),"")</f>
        <v>デンタルケアユニット</v>
      </c>
      <c r="H1186" s="5" t="str">
        <f>IFERROR(INDEX(問合せ・差戻し事例!$E:$E,MATCH(F1186,問合せ・差戻し事例!$A:$A,0)),"")</f>
        <v>(株)ナイキ歯研</v>
      </c>
      <c r="I1186" s="5" t="str">
        <f>IFERROR(INDEX(問合せ・差戻し事例!$D:$D,MATCH(F1186,問合せ・差戻し事例!$A:$A,0)),"")</f>
        <v>100205</v>
      </c>
      <c r="J1186" s="5">
        <f>IFERROR(INDEX(問合せ・差戻し事例!$G:$G,MATCH(F1186,問合せ・差戻し事例!$A:$A,0)),"")</f>
        <v>18</v>
      </c>
      <c r="K1186" s="5" t="str">
        <f>IFERROR(INDEX(問合せ・差戻し事例!$H:$H,MATCH(F1186,問合せ・差戻し事例!$A:$A,0)),"")</f>
        <v xml:space="preserve">[先日の引き続き]
・費用数値のデータソースについて「根拠資料フォルダに格納の試算表からの抽出になります。」と備考欄でいただきましたが、こちらでご回答ではなく、費用推移のexcelファイルにて「根拠資料フォルダに格納の試算表からの抽出になります。」と追記していただけますでしょうか？
・要因コメントでは、定量的な影響額（円）と対象月の記載をお願いします（例：3月に営業車の整備（32千円））　※影響額の合計が各項目の増減額の３割以上となるように、要因を記載してください
→「定量的影響額を追記したファイルを成果物フォルダへ格納いたしました」とJ64セルにてご回答いただきましたが、まだ更新されたファイルが見当たらずこちらに再度ご格納いただけますでしょうか。
https://airwatero365.sharepoint.com/:f:/r/sites/Guest_AW2026316/Shared%20Documents/01_%E5%80%8B%E7%A4%BE%E5%88%A5%E3%83%95%E3%82%A9%E3%83%AB%E3%83%80%EF%BC%88%E3%82%B5%E3%83%9D%E3%83%BC%E3%83%88%EF%BC%89/10_%E3%83%87%E3%83%B3%E3%82%BF%E3%83%AB%E3%82%B1%E3%82%A2%E3%83%A6%E3%83%8B%E3%83%83%E3%83%88/100205_(%E6%A0%AA)%E3%83%8A%E3%82%A4%E3%82%AD%E6%AD%AF%E7%A0%94/10_%E8%87%AA%E4%B8%BB%E7%82%B9%E6%A4%9C/18_%E5%90%84%E8%B2%BB%E7%94%A8%E3%81%AE%E6%9C%88%E6%AC%A1%E6%8E%A8%E7%A7%BB%E5%88%86%E6%9E%90(Monthly%20trend%20analysis%20of%20each%20expense)/01_%E4%BC%9A%E7%A4%BE%E6%8F%90%E5%87%BA%E8%B3%87%E6%96%99(Company-Submitted%20Materials)/01_%E6%88%90%E6%9E%9C%E7%89%A9(Deliverables)/02_%E4%B8%80%E6%AC%A1%E3%83%AC%E3%83%93%E3%83%A5%E3%83%BC(First%20review)?csf=1&amp;web=1&amp;e=NCmXfl
</v>
      </c>
    </row>
    <row r="1187" spans="1:11" ht="17.5" hidden="1" x14ac:dyDescent="0.6">
      <c r="A1187" s="2">
        <v>1186</v>
      </c>
      <c r="B1187" s="2">
        <v>233</v>
      </c>
      <c r="C1187" s="5">
        <f>IFERROR(INDEX(チェックポイント!$D:$D,MATCH(B1187,チェックポイント!$A:$A,0)),"")</f>
        <v>54</v>
      </c>
      <c r="D1187" s="5" t="str">
        <f>IFERROR(INDEX(チェックポイント!$E:$E,MATCH(B1187,チェックポイント!$A:$A,0)),"")</f>
        <v>データソース・抽出条件</v>
      </c>
      <c r="E1187" s="5" t="str">
        <f>IFERROR(INDEX(チェックポイント!$F:$F,MATCH(B1187,チェックポイント!$A:$A,0)),"")</f>
        <v>（項目18 提出物54 その他個別事例・恒常的なCP化は要個別判断）</v>
      </c>
      <c r="F1187" s="2">
        <v>482</v>
      </c>
      <c r="G1187" s="5" t="str">
        <f>IFERROR(INDEX(問合せ・差戻し事例!$F:$F,MATCH(F1187,問合せ・差戻し事例!$A:$A,0)),"")</f>
        <v>デンタルケアユニット</v>
      </c>
      <c r="H1187" s="5" t="str">
        <f>IFERROR(INDEX(問合せ・差戻し事例!$E:$E,MATCH(F1187,問合せ・差戻し事例!$A:$A,0)),"")</f>
        <v>(株)TDS</v>
      </c>
      <c r="I1187" s="5" t="str">
        <f>IFERROR(INDEX(問合せ・差戻し事例!$D:$D,MATCH(F1187,問合せ・差戻し事例!$A:$A,0)),"")</f>
        <v>100213</v>
      </c>
      <c r="J1187" s="5">
        <f>IFERROR(INDEX(問合せ・差戻し事例!$G:$G,MATCH(F1187,問合せ・差戻し事例!$A:$A,0)),"")</f>
        <v>18</v>
      </c>
      <c r="K1187" s="5" t="str">
        <f>IFERROR(INDEX(問合せ・差戻し事例!$H:$H,MATCH(F1187,問合せ・差戻し事例!$A:$A,0)),"")</f>
        <v>・販売員旅費の資料と「305科目残高一覧表3月分確定合計表」をご提出いただきありがとうございます。
ただし、こちらで「各月の各費用の数値」のデータソース及び抽出条件が分かる資料とならず、比較損益推移表 (各月発生、2025/10~2026/3)などグラフ作成に使われる各費用の各数値が間違いないと確認できるような資料をご提出お願いいたします</v>
      </c>
    </row>
    <row r="1188" spans="1:11" ht="17.5" hidden="1" x14ac:dyDescent="0.6">
      <c r="A1188" s="2">
        <v>1187</v>
      </c>
      <c r="B1188" s="2">
        <v>313</v>
      </c>
      <c r="C1188" s="5">
        <f>IFERROR(INDEX(チェックポイント!$D:$D,MATCH(B1188,チェックポイント!$A:$A,0)),"")</f>
        <v>54</v>
      </c>
      <c r="D1188" s="5" t="str">
        <f>IFERROR(INDEX(チェックポイント!$E:$E,MATCH(B1188,チェックポイント!$A:$A,0)),"")</f>
        <v>データソース・抽出条件</v>
      </c>
      <c r="E1188" s="5" t="str">
        <f>IFERROR(INDEX(チェックポイント!$F:$F,MATCH(B1188,チェックポイント!$A:$A,0)),"")</f>
        <v>変動の説明をサポートする適切な根拠資料が提出されている</v>
      </c>
      <c r="F1188" s="2">
        <v>663</v>
      </c>
      <c r="G1188" s="5" t="str">
        <f>IFERROR(INDEX(問合せ・差戻し事例!$F:$F,MATCH(F1188,問合せ・差戻し事例!$A:$A,0)),"")</f>
        <v xml:space="preserve">メディカルプロダクツユニット </v>
      </c>
      <c r="H1188" s="5" t="str">
        <f>IFERROR(INDEX(問合せ・差戻し事例!$E:$E,MATCH(F1188,問合せ・差戻し事例!$A:$A,0)),"")</f>
        <v>エア・ウォーター・メディエイチ(株)</v>
      </c>
      <c r="I1188" s="5" t="str">
        <f>IFERROR(INDEX(問合せ・差戻し事例!$D:$D,MATCH(F1188,問合せ・差戻し事例!$A:$A,0)),"")</f>
        <v>080200</v>
      </c>
      <c r="J1188" s="5">
        <f>IFERROR(INDEX(問合せ・差戻し事例!$G:$G,MATCH(F1188,問合せ・差戻し事例!$A:$A,0)),"")</f>
        <v>18</v>
      </c>
      <c r="K1188" s="5" t="str">
        <f>IFERROR(INDEX(問合せ・差戻し事例!$H:$H,MATCH(F1188,問合せ・差戻し事例!$A:$A,0)),"")</f>
        <v>根拠資料に成果物が格納されているように見受けられるため
・データソース及び抽出条件が分かる資料（画面コピーなど）の送付をお願いいたします
・網羅性が確認できる資料（残高試算表との一致確認）の送付をお願いいたします</v>
      </c>
    </row>
    <row r="1189" spans="1:11" ht="17.5" hidden="1" x14ac:dyDescent="0.6">
      <c r="A1189" s="2">
        <v>1188</v>
      </c>
      <c r="B1189" s="2">
        <v>233</v>
      </c>
      <c r="C1189" s="5">
        <f>IFERROR(INDEX(チェックポイント!$D:$D,MATCH(B1189,チェックポイント!$A:$A,0)),"")</f>
        <v>54</v>
      </c>
      <c r="D1189" s="5" t="str">
        <f>IFERROR(INDEX(チェックポイント!$E:$E,MATCH(B1189,チェックポイント!$A:$A,0)),"")</f>
        <v>データソース・抽出条件</v>
      </c>
      <c r="E1189" s="5" t="str">
        <f>IFERROR(INDEX(チェックポイント!$F:$F,MATCH(B1189,チェックポイント!$A:$A,0)),"")</f>
        <v>（項目18 提出物54 その他個別事例・恒常的なCP化は要個別判断）</v>
      </c>
      <c r="F1189" s="2">
        <v>738</v>
      </c>
      <c r="G1189" s="5" t="str">
        <f>IFERROR(INDEX(問合せ・差戻し事例!$F:$F,MATCH(F1189,問合せ・差戻し事例!$A:$A,0)),"")</f>
        <v/>
      </c>
      <c r="H1189" s="5" t="str">
        <f>IFERROR(INDEX(問合せ・差戻し事例!$E:$E,MATCH(F1189,問合せ・差戻し事例!$A:$A,0)),"")</f>
        <v/>
      </c>
      <c r="I1189" s="5" t="str">
        <f>IFERROR(INDEX(問合せ・差戻し事例!$D:$D,MATCH(F1189,問合せ・差戻し事例!$A:$A,0)),"")</f>
        <v>10604</v>
      </c>
      <c r="J1189" s="5">
        <f>IFERROR(INDEX(問合せ・差戻し事例!$G:$G,MATCH(F1189,問合せ・差戻し事例!$A:$A,0)),"")</f>
        <v>18</v>
      </c>
      <c r="K1189" s="5" t="str">
        <f>IFERROR(INDEX(問合せ・差戻し事例!$H:$H,MATCH(F1189,問合せ・差戻し事例!$A:$A,0)),"")</f>
        <v>・どこからどのようにしてその情報を提出したのか確認できる資料(画面コピーなど)の送付をお願いいたします。
・網羅性が確認できる(残高試算表との一致確認ができる)資料の送付をお願いいたします</v>
      </c>
    </row>
    <row r="1190" spans="1:11" ht="17.5" hidden="1" x14ac:dyDescent="0.6">
      <c r="A1190" s="2">
        <v>1189</v>
      </c>
      <c r="B1190" s="2">
        <v>313</v>
      </c>
      <c r="C1190" s="5">
        <f>IFERROR(INDEX(チェックポイント!$D:$D,MATCH(B1190,チェックポイント!$A:$A,0)),"")</f>
        <v>54</v>
      </c>
      <c r="D1190" s="5" t="str">
        <f>IFERROR(INDEX(チェックポイント!$E:$E,MATCH(B1190,チェックポイント!$A:$A,0)),"")</f>
        <v>データソース・抽出条件</v>
      </c>
      <c r="E1190" s="5" t="str">
        <f>IFERROR(INDEX(チェックポイント!$F:$F,MATCH(B1190,チェックポイント!$A:$A,0)),"")</f>
        <v>変動の説明をサポートする適切な根拠資料が提出されている</v>
      </c>
      <c r="F1190" s="2">
        <v>825</v>
      </c>
      <c r="G1190" s="5" t="str">
        <f>IFERROR(INDEX(問合せ・差戻し事例!$F:$F,MATCH(F1190,問合せ・差戻し事例!$A:$A,0)),"")</f>
        <v/>
      </c>
      <c r="H1190" s="5" t="str">
        <f>IFERROR(INDEX(問合せ・差戻し事例!$E:$E,MATCH(F1190,問合せ・差戻し事例!$A:$A,0)),"")</f>
        <v/>
      </c>
      <c r="I1190" s="5" t="str">
        <f>IFERROR(INDEX(問合せ・差戻し事例!$D:$D,MATCH(F1190,問合せ・差戻し事例!$A:$A,0)),"")</f>
        <v>10901</v>
      </c>
      <c r="J1190" s="5">
        <f>IFERROR(INDEX(問合せ・差戻し事例!$G:$G,MATCH(F1190,問合せ・差戻し事例!$A:$A,0)),"")</f>
        <v>18</v>
      </c>
      <c r="K1190" s="5" t="str">
        <f>IFERROR(INDEX(問合せ・差戻し事例!$H:$H,MATCH(F1190,問合せ・差戻し事例!$A:$A,0)),"")</f>
        <v>・「薪資支出-獎金」の10,800によって2026/3月分の販管費にずれが発生しているように見受けられるがこちらについて損益計算書および試算表に記載がない要因をご教示いただけますでしょうか。また販管費項目として正であるとのことでしたらデータソースの追加格納もしくは根拠資料の修正をお願いいたします。</v>
      </c>
    </row>
    <row r="1191" spans="1:11" ht="17.5" hidden="1" x14ac:dyDescent="0.6">
      <c r="A1191" s="2">
        <v>1190</v>
      </c>
      <c r="B1191" s="2">
        <v>233</v>
      </c>
      <c r="C1191" s="5">
        <f>IFERROR(INDEX(チェックポイント!$D:$D,MATCH(B1191,チェックポイント!$A:$A,0)),"")</f>
        <v>54</v>
      </c>
      <c r="D1191" s="5" t="str">
        <f>IFERROR(INDEX(チェックポイント!$E:$E,MATCH(B1191,チェックポイント!$A:$A,0)),"")</f>
        <v>データソース・抽出条件</v>
      </c>
      <c r="E1191" s="5" t="str">
        <f>IFERROR(INDEX(チェックポイント!$F:$F,MATCH(B1191,チェックポイント!$A:$A,0)),"")</f>
        <v>（項目18 提出物54 その他個別事例・恒常的なCP化は要個別判断）</v>
      </c>
      <c r="F1191" s="2">
        <v>1038</v>
      </c>
      <c r="G1191" s="5" t="str">
        <f>IFERROR(INDEX(問合せ・差戻し事例!$F:$F,MATCH(F1191,問合せ・差戻し事例!$A:$A,0)),"")</f>
        <v>グローバルエンジニアリングユニット</v>
      </c>
      <c r="H1191" s="5" t="str">
        <f>IFERROR(INDEX(問合せ・差戻し事例!$E:$E,MATCH(F1191,問合せ・差戻し事例!$A:$A,0)),"")</f>
        <v>AIR WATER VIETNAM CO., LTD.</v>
      </c>
      <c r="I1191" s="5" t="str">
        <f>IFERROR(INDEX(問合せ・差戻し事例!$D:$D,MATCH(F1191,問合せ・差戻し事例!$A:$A,0)),"")</f>
        <v>040300</v>
      </c>
      <c r="J1191" s="5">
        <f>IFERROR(INDEX(問合せ・差戻し事例!$G:$G,MATCH(F1191,問合せ・差戻し事例!$A:$A,0)),"")</f>
        <v>18</v>
      </c>
      <c r="K1191" s="5" t="str">
        <f>IFERROR(INDEX(問合せ・差戻し事例!$H:$H,MATCH(F1191,問合せ・差戻し事例!$A:$A,0)),"")</f>
        <v>推移グラフがどのように作成されているか明示的にわかるようにデータソースと抽出条件(手順)、網羅性を確認できる情報を成果物フォルダおよび同フォルダ内のファイルのシートに追加してください</v>
      </c>
    </row>
    <row r="1192" spans="1:11" ht="17.5" hidden="1" x14ac:dyDescent="0.6">
      <c r="A1192" s="2">
        <v>1191</v>
      </c>
      <c r="B1192" s="2">
        <v>314</v>
      </c>
      <c r="C1192" s="5">
        <f>IFERROR(INDEX(チェックポイント!$D:$D,MATCH(B1192,チェックポイント!$A:$A,0)),"")</f>
        <v>54</v>
      </c>
      <c r="D1192" s="5" t="str">
        <f>IFERROR(INDEX(チェックポイント!$E:$E,MATCH(B1192,チェックポイント!$A:$A,0)),"")</f>
        <v>データソース・抽出条件</v>
      </c>
      <c r="E1192" s="5" t="str">
        <f>IFERROR(INDEX(チェックポイント!$F:$F,MATCH(B1192,チェックポイント!$A:$A,0)),"")</f>
        <v>変動額と要因分析のコメントに記載されている影響金額が概ね整合している</v>
      </c>
      <c r="F1192" s="2">
        <v>1170</v>
      </c>
      <c r="G1192" s="5" t="str">
        <f>IFERROR(INDEX(問合せ・差戻し事例!$F:$F,MATCH(F1192,問合せ・差戻し事例!$A:$A,0)),"")</f>
        <v>グローバルエンジニアリングユニット</v>
      </c>
      <c r="H1192" s="5" t="str">
        <f>IFERROR(INDEX(問合せ・差戻し事例!$E:$E,MATCH(F1192,問合せ・差戻し事例!$A:$A,0)),"")</f>
        <v>AIR WATER INDIA PRIVATE LIMITED</v>
      </c>
      <c r="I1192" s="5" t="str">
        <f>IFERROR(INDEX(問合せ・差戻し事例!$D:$D,MATCH(F1192,問合せ・差戻し事例!$A:$A,0)),"")</f>
        <v>040200</v>
      </c>
      <c r="J1192" s="5">
        <f>IFERROR(INDEX(問合せ・差戻し事例!$G:$G,MATCH(F1192,問合せ・差戻し事例!$A:$A,0)),"")</f>
        <v>18</v>
      </c>
      <c r="K1192" s="5" t="str">
        <f>IFERROR(INDEX(問合せ・差戻し事例!$H:$H,MATCH(F1192,問合せ・差戻し事例!$A:$A,0)),"")</f>
        <v>AWIPLの個社別フォルダの自主点検QA表にて5/16に質問記載済み
①例えば3行目の項目に関しまして、増減要因自体の内容に関するコメントをご記載いただいているものの、当該要因によってどれぐらいの増減金額への影響があるかについてご記載されていないようにお見受け致します。当該項目は例示となりますが、増減金額を基に増減内容を説明いただき当該妥当性を検証する（少なくとも2~3割程度の内訳の説明では足りないというレビュー指針が示されております。）という自主点検項目ですので、金額と併記いただく形にて増減コメントを付記いただくよう記載の見直しをお願いできますでしょうか。
②ご作成資料のデータソースと抽出条件（手順）の記録が確認できるような構成にて資料をご作成いただけますでしょうか。
③ご作成資料の各費目が試算表数値との一致を確認していることがわかる構成にて資料をご作成いただけますでしょうか。
（分析対象が網羅性を有しているかどうかの確認する目的となります。）
① For example, regarding the item in the third line, although you have commented on the content of the factors, it seems that you have not stated how much the factors affect the amount of change. This item is only an example, but since it is a self-inspection item called (The review guidelines indicate that a breakdown of at least 2 to 30% is insufficient.) in which the details of the increase or decrease are explained based on the amount of increase or decrease, and the appropriateness of the change is verified, could you please revise the description so that comments on the increase or decrease are added together with the amount?
② Could you prepare the document in such a way that the data source and extraction criteria (procedure) of the document can be confirmed?
③ Could you please prepare the document in a structure that shows that each expense item in the document matches the trial balance figures?
(This is the purpose of checking the completeness of the analysis target.)</v>
      </c>
    </row>
    <row r="1193" spans="1:11" ht="17.5" hidden="1" x14ac:dyDescent="0.6">
      <c r="A1193" s="2">
        <v>1192</v>
      </c>
      <c r="B1193" s="2">
        <v>233</v>
      </c>
      <c r="C1193" s="5">
        <f>IFERROR(INDEX(チェックポイント!$D:$D,MATCH(B1193,チェックポイント!$A:$A,0)),"")</f>
        <v>54</v>
      </c>
      <c r="D1193" s="5" t="str">
        <f>IFERROR(INDEX(チェックポイント!$E:$E,MATCH(B1193,チェックポイント!$A:$A,0)),"")</f>
        <v>データソース・抽出条件</v>
      </c>
      <c r="E1193" s="5" t="str">
        <f>IFERROR(INDEX(チェックポイント!$F:$F,MATCH(B1193,チェックポイント!$A:$A,0)),"")</f>
        <v>（項目18 提出物54 その他個別事例・恒常的なCP化は要個別判断）</v>
      </c>
      <c r="F1193" s="2">
        <v>1252</v>
      </c>
      <c r="G1193" s="5" t="str">
        <f>IFERROR(INDEX(問合せ・差戻し事例!$F:$F,MATCH(F1193,問合せ・差戻し事例!$A:$A,0)),"")</f>
        <v/>
      </c>
      <c r="H1193" s="5" t="str">
        <f>IFERROR(INDEX(問合せ・差戻し事例!$E:$E,MATCH(F1193,問合せ・差戻し事例!$A:$A,0)),"")</f>
        <v/>
      </c>
      <c r="I1193" s="5" t="str">
        <f>IFERROR(INDEX(問合せ・差戻し事例!$D:$D,MATCH(F1193,問合せ・差戻し事例!$A:$A,0)),"")</f>
        <v>50100</v>
      </c>
      <c r="J1193" s="5">
        <f>IFERROR(INDEX(問合せ・差戻し事例!$G:$G,MATCH(F1193,問合せ・差戻し事例!$A:$A,0)),"")</f>
        <v>18</v>
      </c>
      <c r="K1193" s="5" t="str">
        <f>IFERROR(INDEX(問合せ・差戻し事例!$H:$H,MATCH(F1193,問合せ・差戻し事例!$A:$A,0)),"")</f>
        <v>・各月のデータソース及び抽出条件(手順)が分かる資料(画面コピーなど)の送付をお願いいたします</v>
      </c>
    </row>
    <row r="1194" spans="1:11" ht="17.5" hidden="1" x14ac:dyDescent="0.6">
      <c r="A1194" s="2">
        <v>1193</v>
      </c>
      <c r="B1194" s="2">
        <v>233</v>
      </c>
      <c r="C1194" s="5">
        <f>IFERROR(INDEX(チェックポイント!$D:$D,MATCH(B1194,チェックポイント!$A:$A,0)),"")</f>
        <v>54</v>
      </c>
      <c r="D1194" s="5" t="str">
        <f>IFERROR(INDEX(チェックポイント!$E:$E,MATCH(B1194,チェックポイント!$A:$A,0)),"")</f>
        <v>データソース・抽出条件</v>
      </c>
      <c r="E1194" s="5" t="str">
        <f>IFERROR(INDEX(チェックポイント!$F:$F,MATCH(B1194,チェックポイント!$A:$A,0)),"")</f>
        <v>（項目18 提出物54 その他個別事例・恒常的なCP化は要個別判断）</v>
      </c>
      <c r="F1194" s="2">
        <v>1266</v>
      </c>
      <c r="G1194" s="5" t="str">
        <f>IFERROR(INDEX(問合せ・差戻し事例!$F:$F,MATCH(F1194,問合せ・差戻し事例!$A:$A,0)),"")</f>
        <v>在宅ヘルスケアユニット</v>
      </c>
      <c r="H1194" s="5" t="str">
        <f>IFERROR(INDEX(問合せ・差戻し事例!$E:$E,MATCH(F1194,問合せ・差戻し事例!$A:$A,0)),"")</f>
        <v>川本産業(株)</v>
      </c>
      <c r="I1194" s="5" t="str">
        <f>IFERROR(INDEX(問合せ・差戻し事例!$D:$D,MATCH(F1194,問合せ・差戻し事例!$A:$A,0)),"")</f>
        <v>070200</v>
      </c>
      <c r="J1194" s="5">
        <f>IFERROR(INDEX(問合せ・差戻し事例!$G:$G,MATCH(F1194,問合せ・差戻し事例!$A:$A,0)),"")</f>
        <v>18</v>
      </c>
      <c r="K1194" s="5" t="str">
        <f>IFERROR(INDEX(問合せ・差戻し事例!$H:$H,MATCH(F1194,問合せ・差戻し事例!$A:$A,0)),"")</f>
        <v>前回依頼させていただいた内容と同じでおそれいりますが、
・データソース及び抽出条件(手順)が分かる資料（画面コピーなど）網羅性が確認できる資料（試算表との一致確認）を成果物フォルダおよび同フォルダ内のファイルのシートに追加いただきますようお願いいたします</v>
      </c>
    </row>
    <row r="1195" spans="1:11" ht="17.5" hidden="1" x14ac:dyDescent="0.6">
      <c r="A1195" s="2">
        <v>1194</v>
      </c>
      <c r="B1195" s="2">
        <v>233</v>
      </c>
      <c r="C1195" s="5">
        <f>IFERROR(INDEX(チェックポイント!$D:$D,MATCH(B1195,チェックポイント!$A:$A,0)),"")</f>
        <v>54</v>
      </c>
      <c r="D1195" s="5" t="str">
        <f>IFERROR(INDEX(チェックポイント!$E:$E,MATCH(B1195,チェックポイント!$A:$A,0)),"")</f>
        <v>データソース・抽出条件</v>
      </c>
      <c r="E1195" s="5" t="str">
        <f>IFERROR(INDEX(チェックポイント!$F:$F,MATCH(B1195,チェックポイント!$A:$A,0)),"")</f>
        <v>（項目18 提出物54 その他個別事例・恒常的なCP化は要個別判断）</v>
      </c>
      <c r="F1195" s="2">
        <v>1562</v>
      </c>
      <c r="G1195" s="5" t="str">
        <f>IFERROR(INDEX(問合せ・差戻し事例!$F:$F,MATCH(F1195,問合せ・差戻し事例!$A:$A,0)),"")</f>
        <v>グローバル戦略推進本部</v>
      </c>
      <c r="H1195" s="5" t="str">
        <f>IFERROR(INDEX(問合せ・差戻し事例!$E:$E,MATCH(F1195,問合せ・差戻し事例!$A:$A,0)),"")</f>
        <v>AIR WATER MATERIALS VIETNAM COMPANY LIMITED</v>
      </c>
      <c r="I1195" s="5" t="str">
        <f>IFERROR(INDEX(問合せ・差戻し事例!$D:$D,MATCH(F1195,問合せ・差戻し事例!$A:$A,0)),"")</f>
        <v>170107</v>
      </c>
      <c r="J1195" s="5">
        <f>IFERROR(INDEX(問合せ・差戻し事例!$G:$G,MATCH(F1195,問合せ・差戻し事例!$A:$A,0)),"")</f>
        <v>18</v>
      </c>
      <c r="K1195" s="5" t="str">
        <f>IFERROR(INDEX(問合せ・差戻し事例!$H:$H,MATCH(F1195,問合せ・差戻し事例!$A:$A,0)),"")</f>
        <v>・説明資料に倣った形で科目ごとの表・グラフの作成、要因コメントの記載をお願いいたします。
・上記作成の上で必要となるデータソース及び抽出条件が分かる資料（画面コピーなど）の送付をお願いいたします
・網羅性が確認できる資料（残高試算表との一致確認）の送付をお願いいたします</v>
      </c>
    </row>
    <row r="1196" spans="1:11" ht="17.5" hidden="1" x14ac:dyDescent="0.6">
      <c r="A1196" s="2">
        <v>1195</v>
      </c>
      <c r="B1196" s="2">
        <v>233</v>
      </c>
      <c r="C1196" s="5">
        <f>IFERROR(INDEX(チェックポイント!$D:$D,MATCH(B1196,チェックポイント!$A:$A,0)),"")</f>
        <v>54</v>
      </c>
      <c r="D1196" s="5" t="str">
        <f>IFERROR(INDEX(チェックポイント!$E:$E,MATCH(B1196,チェックポイント!$A:$A,0)),"")</f>
        <v>データソース・抽出条件</v>
      </c>
      <c r="E1196" s="5" t="str">
        <f>IFERROR(INDEX(チェックポイント!$F:$F,MATCH(B1196,チェックポイント!$A:$A,0)),"")</f>
        <v>（項目18 提出物54 その他個別事例・恒常的なCP化は要個別判断）</v>
      </c>
      <c r="F1196" s="2">
        <v>1713</v>
      </c>
      <c r="G1196" s="5" t="str">
        <f>IFERROR(INDEX(問合せ・差戻し事例!$F:$F,MATCH(F1196,問合せ・差戻し事例!$A:$A,0)),"")</f>
        <v xml:space="preserve">エア・ウォーター西日本(株) </v>
      </c>
      <c r="H1196" s="5" t="str">
        <f>IFERROR(INDEX(問合せ・差戻し事例!$E:$E,MATCH(F1196,問合せ・差戻し事例!$A:$A,0)),"")</f>
        <v>(株)エコテック</v>
      </c>
      <c r="I1196" s="5" t="str">
        <f>IFERROR(INDEX(問合せ・差戻し事例!$D:$D,MATCH(F1196,問合せ・差戻し事例!$A:$A,0)),"")</f>
        <v>240200</v>
      </c>
      <c r="J1196" s="5">
        <f>IFERROR(INDEX(問合せ・差戻し事例!$G:$G,MATCH(F1196,問合せ・差戻し事例!$A:$A,0)),"")</f>
        <v>18</v>
      </c>
      <c r="K1196" s="5" t="str">
        <f>IFERROR(INDEX(問合せ・差戻し事例!$H:$H,MATCH(F1196,問合せ・差戻し事例!$A:$A,0)),"")</f>
        <v>・網羅性が確認できる資料（残高試算表との一致確認）の送付をお願いいたします</v>
      </c>
    </row>
    <row r="1197" spans="1:11" ht="17.5" hidden="1" x14ac:dyDescent="0.6">
      <c r="A1197" s="2">
        <v>1196</v>
      </c>
      <c r="B1197" s="2">
        <v>233</v>
      </c>
      <c r="C1197" s="5">
        <f>IFERROR(INDEX(チェックポイント!$D:$D,MATCH(B1197,チェックポイント!$A:$A,0)),"")</f>
        <v>54</v>
      </c>
      <c r="D1197" s="5" t="str">
        <f>IFERROR(INDEX(チェックポイント!$E:$E,MATCH(B1197,チェックポイント!$A:$A,0)),"")</f>
        <v>データソース・抽出条件</v>
      </c>
      <c r="E1197" s="5" t="str">
        <f>IFERROR(INDEX(チェックポイント!$F:$F,MATCH(B1197,チェックポイント!$A:$A,0)),"")</f>
        <v>（項目18 提出物54 その他個別事例・恒常的なCP化は要個別判断）</v>
      </c>
      <c r="F1197" s="2">
        <v>1716</v>
      </c>
      <c r="G1197" s="5" t="str">
        <f>IFERROR(INDEX(問合せ・差戻し事例!$F:$F,MATCH(F1197,問合せ・差戻し事例!$A:$A,0)),"")</f>
        <v xml:space="preserve">エア・ウォーター西日本(株) </v>
      </c>
      <c r="H1197" s="5" t="str">
        <f>IFERROR(INDEX(問合せ・差戻し事例!$E:$E,MATCH(F1197,問合せ・差戻し事例!$A:$A,0)),"")</f>
        <v>沖縄エア・ウォーター(株)</v>
      </c>
      <c r="I1197" s="5" t="str">
        <f>IFERROR(INDEX(問合せ・差戻し事例!$D:$D,MATCH(F1197,問合せ・差戻し事例!$A:$A,0)),"")</f>
        <v>240500</v>
      </c>
      <c r="J1197" s="5">
        <f>IFERROR(INDEX(問合せ・差戻し事例!$G:$G,MATCH(F1197,問合せ・差戻し事例!$A:$A,0)),"")</f>
        <v>18</v>
      </c>
      <c r="K1197" s="5" t="str">
        <f>IFERROR(INDEX(問合せ・差戻し事例!$H:$H,MATCH(F1197,問合せ・差戻し事例!$A:$A,0)),"")</f>
        <v>・販管費科目の推移表を作成するうえでどのように数値を加工したか抽出条件(手順)が分かる資料（画面コピーなど）、網羅性（残高試算表との一致が目視で確認できる）が確認できるよう記載(・情報の追加・資料の送付)をお願いいたします</v>
      </c>
    </row>
    <row r="1198" spans="1:11" ht="17.5" hidden="1" x14ac:dyDescent="0.6">
      <c r="A1198" s="2">
        <v>1197</v>
      </c>
      <c r="B1198" s="2">
        <v>313</v>
      </c>
      <c r="C1198" s="5">
        <f>IFERROR(INDEX(チェックポイント!$D:$D,MATCH(B1198,チェックポイント!$A:$A,0)),"")</f>
        <v>54</v>
      </c>
      <c r="D1198" s="5" t="str">
        <f>IFERROR(INDEX(チェックポイント!$E:$E,MATCH(B1198,チェックポイント!$A:$A,0)),"")</f>
        <v>データソース・抽出条件</v>
      </c>
      <c r="E1198" s="5" t="str">
        <f>IFERROR(INDEX(チェックポイント!$F:$F,MATCH(B1198,チェックポイント!$A:$A,0)),"")</f>
        <v>変動の説明をサポートする適切な根拠資料が提出されている</v>
      </c>
      <c r="F1198" s="2">
        <v>1773</v>
      </c>
      <c r="G1198" s="5" t="str">
        <f>IFERROR(INDEX(問合せ・差戻し事例!$F:$F,MATCH(F1198,問合せ・差戻し事例!$A:$A,0)),"")</f>
        <v>ＡＩ・ＤＸ推進室</v>
      </c>
      <c r="H1198" s="5" t="str">
        <f>IFERROR(INDEX(問合せ・差戻し事例!$E:$E,MATCH(F1198,問合せ・差戻し事例!$A:$A,0)),"")</f>
        <v>(株)PTX</v>
      </c>
      <c r="I1198" s="5" t="str">
        <f>IFERROR(INDEX(問合せ・差戻し事例!$D:$D,MATCH(F1198,問合せ・差戻し事例!$A:$A,0)),"")</f>
        <v>190200</v>
      </c>
      <c r="J1198" s="5">
        <f>IFERROR(INDEX(問合せ・差戻し事例!$G:$G,MATCH(F1198,問合せ・差戻し事例!$A:$A,0)),"")</f>
        <v>18</v>
      </c>
      <c r="K1198" s="5" t="str">
        <f>IFERROR(INDEX(問合せ・差戻し事例!$H:$H,MATCH(F1198,問合せ・差戻し事例!$A:$A,0)),"")</f>
        <v>・成果物を格納いただいておりますが、どのデータソースから成果物を作成したのか根拠資料がないため確認できない状態となっております。そのため、販管費科目とその合計額が成果物と一致することが確認できる月次試算表等の格納をお願いいたします。</v>
      </c>
    </row>
    <row r="1199" spans="1:11" ht="17.5" hidden="1" x14ac:dyDescent="0.6">
      <c r="A1199" s="2">
        <v>1198</v>
      </c>
      <c r="B1199" s="2">
        <v>313</v>
      </c>
      <c r="C1199" s="5">
        <f>IFERROR(INDEX(チェックポイント!$D:$D,MATCH(B1199,チェックポイント!$A:$A,0)),"")</f>
        <v>54</v>
      </c>
      <c r="D1199" s="5" t="str">
        <f>IFERROR(INDEX(チェックポイント!$E:$E,MATCH(B1199,チェックポイント!$A:$A,0)),"")</f>
        <v>データソース・抽出条件</v>
      </c>
      <c r="E1199" s="5" t="str">
        <f>IFERROR(INDEX(チェックポイント!$F:$F,MATCH(B1199,チェックポイント!$A:$A,0)),"")</f>
        <v>変動の説明をサポートする適切な根拠資料が提出されている</v>
      </c>
      <c r="F1199" s="2">
        <v>1825</v>
      </c>
      <c r="G1199" s="5" t="str">
        <f>IFERROR(INDEX(問合せ・差戻し事例!$F:$F,MATCH(F1199,問合せ・差戻し事例!$A:$A,0)),"")</f>
        <v xml:space="preserve">物流改革推進室 </v>
      </c>
      <c r="H1199" s="5" t="str">
        <f>IFERROR(INDEX(問合せ・差戻し事例!$E:$E,MATCH(F1199,問合せ・差戻し事例!$A:$A,0)),"")</f>
        <v>エア・ウォーターLINE(株)</v>
      </c>
      <c r="I1199" s="5" t="str">
        <f>IFERROR(INDEX(問合せ・差戻し事例!$D:$D,MATCH(F1199,問合せ・差戻し事例!$A:$A,0)),"")</f>
        <v>180101</v>
      </c>
      <c r="J1199" s="5">
        <f>IFERROR(INDEX(問合せ・差戻し事例!$G:$G,MATCH(F1199,問合せ・差戻し事例!$A:$A,0)),"")</f>
        <v>18</v>
      </c>
      <c r="K1199" s="5" t="str">
        <f>IFERROR(INDEX(問合せ・差戻し事例!$H:$H,MATCH(F1199,問合せ・差戻し事例!$A:$A,0)),"")</f>
        <v>・推移表の販管費科目が試算表の販管科目の記載と比して少ないように見受けられますので網羅性の観点から改めて科目が追記いただきますようお願いいたします
・根拠資料として提出いただいている資料として2026/3期のもののみのため他期のデータソースが確認できる資料も追加で格納いただきますようお願いいたします</v>
      </c>
    </row>
    <row r="1200" spans="1:11" ht="17.5" hidden="1" x14ac:dyDescent="0.6">
      <c r="A1200" s="2">
        <v>1199</v>
      </c>
      <c r="B1200" s="2">
        <v>233</v>
      </c>
      <c r="C1200" s="5">
        <f>IFERROR(INDEX(チェックポイント!$D:$D,MATCH(B1200,チェックポイント!$A:$A,0)),"")</f>
        <v>54</v>
      </c>
      <c r="D1200" s="5" t="str">
        <f>IFERROR(INDEX(チェックポイント!$E:$E,MATCH(B1200,チェックポイント!$A:$A,0)),"")</f>
        <v>データソース・抽出条件</v>
      </c>
      <c r="E1200" s="5" t="str">
        <f>IFERROR(INDEX(チェックポイント!$F:$F,MATCH(B1200,チェックポイント!$A:$A,0)),"")</f>
        <v>（項目18 提出物54 その他個別事例・恒常的なCP化は要個別判断）</v>
      </c>
      <c r="F1200" s="2">
        <v>1947</v>
      </c>
      <c r="G1200" s="5" t="str">
        <f>IFERROR(INDEX(問合せ・差戻し事例!$F:$F,MATCH(F1200,問合せ・差戻し事例!$A:$A,0)),"")</f>
        <v>連結管理室</v>
      </c>
      <c r="H1200" s="5" t="str">
        <f>IFERROR(INDEX(問合せ・差戻し事例!$E:$E,MATCH(F1200,問合せ・差戻し事例!$A:$A,0)),"")</f>
        <v>(株)オートテック</v>
      </c>
      <c r="I1200" s="5" t="str">
        <f>IFERROR(INDEX(問合せ・差戻し事例!$D:$D,MATCH(F1200,問合せ・差戻し事例!$A:$A,0)),"")</f>
        <v>210102</v>
      </c>
      <c r="J1200" s="5">
        <f>IFERROR(INDEX(問合せ・差戻し事例!$G:$G,MATCH(F1200,問合せ・差戻し事例!$A:$A,0)),"")</f>
        <v>18</v>
      </c>
      <c r="K1200" s="5" t="str">
        <f>IFERROR(INDEX(問合せ・差戻し事例!$H:$H,MATCH(F1200,問合せ・差戻し事例!$A:$A,0)),"")</f>
        <v>・2025年6月の旅費交通費におきまして残高試算表と照合したところ、相違がありました。ご確認いただき、必要に応じて修正をお願いいたします。</v>
      </c>
    </row>
    <row r="1201" spans="1:11" ht="17.5" hidden="1" x14ac:dyDescent="0.6">
      <c r="A1201" s="2">
        <v>1200</v>
      </c>
      <c r="B1201" s="2">
        <v>315</v>
      </c>
      <c r="C1201" s="5">
        <f>IFERROR(INDEX(チェックポイント!$D:$D,MATCH(B1201,チェックポイント!$A:$A,0)),"")</f>
        <v>55</v>
      </c>
      <c r="D1201" s="5" t="str">
        <f>IFERROR(INDEX(チェックポイント!$E:$E,MATCH(B1201,チェックポイント!$A:$A,0)),"")</f>
        <v>著しい増加の根拠資料</v>
      </c>
      <c r="E1201" s="5" t="str">
        <f>IFERROR(INDEX(チェックポイント!$F:$F,MATCH(B1201,チェックポイント!$A:$A,0)),"")</f>
        <v>変動の説明をサポートする適切な根拠資料が提出されている</v>
      </c>
      <c r="F1201" s="2">
        <v>214</v>
      </c>
      <c r="G1201" s="5" t="str">
        <f>IFERROR(INDEX(問合せ・差戻し事例!$F:$F,MATCH(F1201,問合せ・差戻し事例!$A:$A,0)),"")</f>
        <v xml:space="preserve">エア・ウォーター北海道(株) </v>
      </c>
      <c r="H1201" s="5" t="str">
        <f>IFERROR(INDEX(問合せ・差戻し事例!$E:$E,MATCH(F1201,問合せ・差戻し事例!$A:$A,0)),"")</f>
        <v>エア・ウォーター・ライフソリューション(株)</v>
      </c>
      <c r="I1201" s="5" t="str">
        <f>IFERROR(INDEX(問合せ・差戻し事例!$D:$D,MATCH(F1201,問合せ・差戻し事例!$A:$A,0)),"")</f>
        <v>220200</v>
      </c>
      <c r="J1201" s="5">
        <f>IFERROR(INDEX(問合せ・差戻し事例!$G:$G,MATCH(F1201,問合せ・差戻し事例!$A:$A,0)),"")</f>
        <v>18</v>
      </c>
      <c r="K1201" s="5" t="str">
        <f>IFERROR(INDEX(問合せ・差戻し事例!$H:$H,MATCH(F1201,問合せ・差戻し事例!$A:$A,0)),"")</f>
        <v>・根拠資料を確認すると、交際費や支払運賃費等成果物に未記載なものが見受けられるため追記いただきますようお願いいたします。</v>
      </c>
    </row>
    <row r="1202" spans="1:11" ht="17.5" hidden="1" x14ac:dyDescent="0.6">
      <c r="A1202" s="2">
        <v>1201</v>
      </c>
      <c r="B1202" s="2">
        <v>315</v>
      </c>
      <c r="C1202" s="5">
        <f>IFERROR(INDEX(チェックポイント!$D:$D,MATCH(B1202,チェックポイント!$A:$A,0)),"")</f>
        <v>55</v>
      </c>
      <c r="D1202" s="5" t="str">
        <f>IFERROR(INDEX(チェックポイント!$E:$E,MATCH(B1202,チェックポイント!$A:$A,0)),"")</f>
        <v>著しい増加の根拠資料</v>
      </c>
      <c r="E1202" s="5" t="str">
        <f>IFERROR(INDEX(チェックポイント!$F:$F,MATCH(B1202,チェックポイント!$A:$A,0)),"")</f>
        <v>変動の説明をサポートする適切な根拠資料が提出されている</v>
      </c>
      <c r="F1202" s="2">
        <v>229</v>
      </c>
      <c r="G1202" s="5" t="str">
        <f>IFERROR(INDEX(問合せ・差戻し事例!$F:$F,MATCH(F1202,問合せ・差戻し事例!$A:$A,0)),"")</f>
        <v xml:space="preserve">飲料ユニット </v>
      </c>
      <c r="H1202" s="5" t="str">
        <f>IFERROR(INDEX(問合せ・差戻し事例!$E:$E,MATCH(F1202,問合せ・差戻し事例!$A:$A,0)),"")</f>
        <v>AWファーム千歳(株)</v>
      </c>
      <c r="I1202" s="5" t="str">
        <f>IFERROR(INDEX(問合せ・差戻し事例!$D:$D,MATCH(F1202,問合せ・差戻し事例!$A:$A,0)),"")</f>
        <v>130101</v>
      </c>
      <c r="J1202" s="5">
        <f>IFERROR(INDEX(問合せ・差戻し事例!$G:$G,MATCH(F1202,問合せ・差戻し事例!$A:$A,0)),"")</f>
        <v>18</v>
      </c>
      <c r="K1202" s="5" t="str">
        <f>IFERROR(INDEX(問合せ・差戻し事例!$H:$H,MATCH(F1202,問合せ・差戻し事例!$A:$A,0)),"")</f>
        <v>・根拠資料格納のIFRS実績と成果物の販管費数値が租税公課の差額を考慮したとしても異なるため、その差異の修正をお願いいたします</v>
      </c>
    </row>
    <row r="1203" spans="1:11" ht="17.5" hidden="1" x14ac:dyDescent="0.6">
      <c r="A1203" s="2">
        <v>1202</v>
      </c>
      <c r="B1203" s="2">
        <v>315</v>
      </c>
      <c r="C1203" s="5">
        <f>IFERROR(INDEX(チェックポイント!$D:$D,MATCH(B1203,チェックポイント!$A:$A,0)),"")</f>
        <v>55</v>
      </c>
      <c r="D1203" s="5" t="str">
        <f>IFERROR(INDEX(チェックポイント!$E:$E,MATCH(B1203,チェックポイント!$A:$A,0)),"")</f>
        <v>著しい増加の根拠資料</v>
      </c>
      <c r="E1203" s="5" t="str">
        <f>IFERROR(INDEX(チェックポイント!$F:$F,MATCH(B1203,チェックポイント!$A:$A,0)),"")</f>
        <v>変動の説明をサポートする適切な根拠資料が提出されている</v>
      </c>
      <c r="F1203" s="2">
        <v>277</v>
      </c>
      <c r="G1203" s="5" t="str">
        <f>IFERROR(INDEX(問合せ・差戻し事例!$F:$F,MATCH(F1203,問合せ・差戻し事例!$A:$A,0)),"")</f>
        <v>フーズユニット</v>
      </c>
      <c r="H1203" s="5" t="str">
        <f>IFERROR(INDEX(問合せ・差戻し事例!$E:$E,MATCH(F1203,問合せ・差戻し事例!$A:$A,0)),"")</f>
        <v>Asvegetal S.A.</v>
      </c>
      <c r="I1203" s="5" t="str">
        <f>IFERROR(INDEX(問合せ・差戻し事例!$D:$D,MATCH(F1203,問合せ・差戻し事例!$A:$A,0)),"")</f>
        <v>110102</v>
      </c>
      <c r="J1203" s="5">
        <f>IFERROR(INDEX(問合せ・差戻し事例!$G:$G,MATCH(F1203,問合せ・差戻し事例!$A:$A,0)),"")</f>
        <v>18</v>
      </c>
      <c r="K1203" s="5" t="str">
        <f>IFERROR(INDEX(問合せ・差戻し事例!$H:$H,MATCH(F1203,問合せ・差戻し事例!$A:$A,0)),"")</f>
        <v>・根拠資料の「勘定科目(翻訳済み_)試算表テーブル_Asvegetal.xlsx」を確認したが、Sheet2にて2026/3月期の数値を確認した結果、推移表記載の科目数値と乖離があるため、修正および数値差の要因を成果物ファイルにて記載いただきまうようお願いいたします</v>
      </c>
    </row>
    <row r="1204" spans="1:11" ht="17.5" hidden="1" x14ac:dyDescent="0.6">
      <c r="A1204" s="2">
        <v>1203</v>
      </c>
      <c r="B1204" s="2">
        <v>315</v>
      </c>
      <c r="C1204" s="5">
        <f>IFERROR(INDEX(チェックポイント!$D:$D,MATCH(B1204,チェックポイント!$A:$A,0)),"")</f>
        <v>55</v>
      </c>
      <c r="D1204" s="5" t="str">
        <f>IFERROR(INDEX(チェックポイント!$E:$E,MATCH(B1204,チェックポイント!$A:$A,0)),"")</f>
        <v>著しい増加の根拠資料</v>
      </c>
      <c r="E1204" s="5" t="str">
        <f>IFERROR(INDEX(チェックポイント!$F:$F,MATCH(B1204,チェックポイント!$A:$A,0)),"")</f>
        <v>変動の説明をサポートする適切な根拠資料が提出されている</v>
      </c>
      <c r="F1204" s="2">
        <v>284</v>
      </c>
      <c r="G1204" s="5" t="str">
        <f>IFERROR(INDEX(問合せ・差戻し事例!$F:$F,MATCH(F1204,問合せ・差戻し事例!$A:$A,0)),"")</f>
        <v>フーズユニット</v>
      </c>
      <c r="H1204" s="5" t="str">
        <f>IFERROR(INDEX(問合せ・差戻し事例!$E:$E,MATCH(F1204,問合せ・差戻し事例!$A:$A,0)),"")</f>
        <v>ヨネザワ製菓(株)</v>
      </c>
      <c r="I1204" s="5" t="str">
        <f>IFERROR(INDEX(問合せ・差戻し事例!$D:$D,MATCH(F1204,問合せ・差戻し事例!$A:$A,0)),"")</f>
        <v>110201</v>
      </c>
      <c r="J1204" s="5">
        <f>IFERROR(INDEX(問合せ・差戻し事例!$G:$G,MATCH(F1204,問合せ・差戻し事例!$A:$A,0)),"")</f>
        <v>18</v>
      </c>
      <c r="K1204" s="5" t="str">
        <f>IFERROR(INDEX(問合せ・差戻し事例!$H:$H,MATCH(F1204,問合せ・差戻し事例!$A:$A,0)),"")</f>
        <v>・根拠資料を確認すると、推移表の販管費科目が不足しているように見受けられるため、追記いただきますようお願いいたします</v>
      </c>
    </row>
    <row r="1205" spans="1:11" ht="17.5" hidden="1" x14ac:dyDescent="0.6">
      <c r="A1205" s="2">
        <v>1204</v>
      </c>
      <c r="B1205" s="2">
        <v>315</v>
      </c>
      <c r="C1205" s="5">
        <f>IFERROR(INDEX(チェックポイント!$D:$D,MATCH(B1205,チェックポイント!$A:$A,0)),"")</f>
        <v>55</v>
      </c>
      <c r="D1205" s="5" t="str">
        <f>IFERROR(INDEX(チェックポイント!$E:$E,MATCH(B1205,チェックポイント!$A:$A,0)),"")</f>
        <v>著しい増加の根拠資料</v>
      </c>
      <c r="E1205" s="5" t="str">
        <f>IFERROR(INDEX(チェックポイント!$F:$F,MATCH(B1205,チェックポイント!$A:$A,0)),"")</f>
        <v>変動の説明をサポートする適切な根拠資料が提出されている</v>
      </c>
      <c r="F1205" s="2">
        <v>306</v>
      </c>
      <c r="G1205" s="5" t="str">
        <f>IFERROR(INDEX(問合せ・差戻し事例!$F:$F,MATCH(F1205,問合せ・差戻し事例!$A:$A,0)),"")</f>
        <v>フーズユニット</v>
      </c>
      <c r="H1205" s="5" t="str">
        <f>IFERROR(INDEX(問合せ・差戻し事例!$E:$E,MATCH(F1205,問合せ・差戻し事例!$A:$A,0)),"")</f>
        <v>ヨネザワ製菓(株)</v>
      </c>
      <c r="I1205" s="5" t="str">
        <f>IFERROR(INDEX(問合せ・差戻し事例!$D:$D,MATCH(F1205,問合せ・差戻し事例!$A:$A,0)),"")</f>
        <v>110201</v>
      </c>
      <c r="J1205" s="5">
        <f>IFERROR(INDEX(問合せ・差戻し事例!$G:$G,MATCH(F1205,問合せ・差戻し事例!$A:$A,0)),"")</f>
        <v>18</v>
      </c>
      <c r="K1205" s="5" t="str">
        <f>IFERROR(INDEX(問合せ・差戻し事例!$H:$H,MATCH(F1205,問合せ・差戻し事例!$A:$A,0)),"")</f>
        <v>根拠資料においては販管費科目が50ある一方、成果物には32となっており、その関係で販管費合計額が一致せず網羅性が確認できない状態となっておりますので、再度成果物に販管費科目を追記いただきますようお願いいたします</v>
      </c>
    </row>
    <row r="1206" spans="1:11" ht="17.5" hidden="1" x14ac:dyDescent="0.6">
      <c r="A1206" s="2">
        <v>1205</v>
      </c>
      <c r="B1206" s="2">
        <v>234</v>
      </c>
      <c r="C1206" s="5">
        <f>IFERROR(INDEX(チェックポイント!$D:$D,MATCH(B1206,チェックポイント!$A:$A,0)),"")</f>
        <v>55</v>
      </c>
      <c r="D1206" s="5" t="str">
        <f>IFERROR(INDEX(チェックポイント!$E:$E,MATCH(B1206,チェックポイント!$A:$A,0)),"")</f>
        <v>著しい増加の根拠資料</v>
      </c>
      <c r="E1206" s="5" t="str">
        <f>IFERROR(INDEX(チェックポイント!$F:$F,MATCH(B1206,チェックポイント!$A:$A,0)),"")</f>
        <v>（項目18 提出物55 その他個別事例・恒常的なCP化は要個別判断）</v>
      </c>
      <c r="F1206" s="2">
        <v>307</v>
      </c>
      <c r="G1206" s="5" t="str">
        <f>IFERROR(INDEX(問合せ・差戻し事例!$F:$F,MATCH(F1206,問合せ・差戻し事例!$A:$A,0)),"")</f>
        <v>フーズユニット</v>
      </c>
      <c r="H1206" s="5" t="str">
        <f>IFERROR(INDEX(問合せ・差戻し事例!$E:$E,MATCH(F1206,問合せ・差戻し事例!$A:$A,0)),"")</f>
        <v>エア・ウォーターアグリ＆フーズ(株)</v>
      </c>
      <c r="I1206" s="5" t="str">
        <f>IFERROR(INDEX(問合せ・差戻し事例!$D:$D,MATCH(F1206,問合せ・差戻し事例!$A:$A,0)),"")</f>
        <v>110100</v>
      </c>
      <c r="J1206" s="5">
        <f>IFERROR(INDEX(問合せ・差戻し事例!$G:$G,MATCH(F1206,問合せ・差戻し事例!$A:$A,0)),"")</f>
        <v>18</v>
      </c>
      <c r="K1206" s="5" t="str">
        <f>IFERROR(INDEX(問合せ・差戻し事例!$H:$H,MATCH(F1206,問合せ・差戻し事例!$A:$A,0)),"")</f>
        <v>教育研修費が大幅に増加しており「ビジネスコンサルタントによる従業員意識調査実施及び、外国人実習生に対する費用増」とのコメントがありますので、その根拠資料をご提出ください。</v>
      </c>
    </row>
    <row r="1207" spans="1:11" ht="17.5" hidden="1" x14ac:dyDescent="0.6">
      <c r="A1207" s="2">
        <v>1206</v>
      </c>
      <c r="B1207" s="2">
        <v>315</v>
      </c>
      <c r="C1207" s="5">
        <f>IFERROR(INDEX(チェックポイント!$D:$D,MATCH(B1207,チェックポイント!$A:$A,0)),"")</f>
        <v>55</v>
      </c>
      <c r="D1207" s="5" t="str">
        <f>IFERROR(INDEX(チェックポイント!$E:$E,MATCH(B1207,チェックポイント!$A:$A,0)),"")</f>
        <v>著しい増加の根拠資料</v>
      </c>
      <c r="E1207" s="5" t="str">
        <f>IFERROR(INDEX(チェックポイント!$F:$F,MATCH(B1207,チェックポイント!$A:$A,0)),"")</f>
        <v>変動の説明をサポートする適切な根拠資料が提出されている</v>
      </c>
      <c r="F1207" s="2">
        <v>330</v>
      </c>
      <c r="G1207" s="5" t="str">
        <f>IFERROR(INDEX(問合せ・差戻し事例!$F:$F,MATCH(F1207,問合せ・差戻し事例!$A:$A,0)),"")</f>
        <v>フーズユニット</v>
      </c>
      <c r="H1207" s="5" t="str">
        <f>IFERROR(INDEX(問合せ・差戻し事例!$E:$E,MATCH(F1207,問合せ・差戻し事例!$A:$A,0)),"")</f>
        <v>ヨネザワ製菓(株)</v>
      </c>
      <c r="I1207" s="5" t="str">
        <f>IFERROR(INDEX(問合せ・差戻し事例!$D:$D,MATCH(F1207,問合せ・差戻し事例!$A:$A,0)),"")</f>
        <v>110201</v>
      </c>
      <c r="J1207" s="5">
        <f>IFERROR(INDEX(問合せ・差戻し事例!$G:$G,MATCH(F1207,問合せ・差戻し事例!$A:$A,0)),"")</f>
        <v>18</v>
      </c>
      <c r="K1207" s="5" t="str">
        <f>IFERROR(INDEX(問合せ・差戻し事例!$H:$H,MATCH(F1207,問合せ・差戻し事例!$A:$A,0)),"")</f>
        <v>・根拠資料と成果物で販管費合計額に乖離が発生しているため、修正いただきますようお願いいたします
(項目を個別確認した結果、一例として地代家賃はそもそも額が異なるようです)</v>
      </c>
    </row>
    <row r="1208" spans="1:11" ht="17.5" hidden="1" x14ac:dyDescent="0.6">
      <c r="A1208" s="2">
        <v>1207</v>
      </c>
      <c r="B1208" s="2">
        <v>315</v>
      </c>
      <c r="C1208" s="5">
        <f>IFERROR(INDEX(チェックポイント!$D:$D,MATCH(B1208,チェックポイント!$A:$A,0)),"")</f>
        <v>55</v>
      </c>
      <c r="D1208" s="5" t="str">
        <f>IFERROR(INDEX(チェックポイント!$E:$E,MATCH(B1208,チェックポイント!$A:$A,0)),"")</f>
        <v>著しい増加の根拠資料</v>
      </c>
      <c r="E1208" s="5" t="str">
        <f>IFERROR(INDEX(チェックポイント!$F:$F,MATCH(B1208,チェックポイント!$A:$A,0)),"")</f>
        <v>変動の説明をサポートする適切な根拠資料が提出されている</v>
      </c>
      <c r="F1208" s="2">
        <v>637</v>
      </c>
      <c r="G1208" s="5" t="str">
        <f>IFERROR(INDEX(問合せ・差戻し事例!$F:$F,MATCH(F1208,問合せ・差戻し事例!$A:$A,0)),"")</f>
        <v xml:space="preserve">メディカルプロダクツユニット </v>
      </c>
      <c r="H1208" s="5" t="str">
        <f>IFERROR(INDEX(問合せ・差戻し事例!$E:$E,MATCH(F1208,問合せ・差戻し事例!$A:$A,0)),"")</f>
        <v>エア・ウォーター・アエラスバイオ（株）</v>
      </c>
      <c r="I1208" s="5" t="str">
        <f>IFERROR(INDEX(問合せ・差戻し事例!$D:$D,MATCH(F1208,問合せ・差戻し事例!$A:$A,0)),"")</f>
        <v>080800</v>
      </c>
      <c r="J1208" s="5">
        <f>IFERROR(INDEX(問合せ・差戻し事例!$G:$G,MATCH(F1208,問合せ・差戻し事例!$A:$A,0)),"")</f>
        <v>18</v>
      </c>
      <c r="K1208" s="5" t="str">
        <f>IFERROR(INDEX(問合せ・差戻し事例!$H:$H,MATCH(F1208,問合せ・差戻し事例!$A:$A,0)),"")</f>
        <v>・根拠資料が不足しており、網羅性含め確認ができないため、追加での資料(試算表等)の格納をお願いいたします。</v>
      </c>
    </row>
    <row r="1209" spans="1:11" ht="17.5" hidden="1" x14ac:dyDescent="0.6">
      <c r="A1209" s="2">
        <v>1208</v>
      </c>
      <c r="B1209" s="2">
        <v>315</v>
      </c>
      <c r="C1209" s="5">
        <f>IFERROR(INDEX(チェックポイント!$D:$D,MATCH(B1209,チェックポイント!$A:$A,0)),"")</f>
        <v>55</v>
      </c>
      <c r="D1209" s="5" t="str">
        <f>IFERROR(INDEX(チェックポイント!$E:$E,MATCH(B1209,チェックポイント!$A:$A,0)),"")</f>
        <v>著しい増加の根拠資料</v>
      </c>
      <c r="E1209" s="5" t="str">
        <f>IFERROR(INDEX(チェックポイント!$F:$F,MATCH(B1209,チェックポイント!$A:$A,0)),"")</f>
        <v>変動の説明をサポートする適切な根拠資料が提出されている</v>
      </c>
      <c r="F1209" s="2">
        <v>645</v>
      </c>
      <c r="G1209" s="5" t="str">
        <f>IFERROR(INDEX(問合せ・差戻し事例!$F:$F,MATCH(F1209,問合せ・差戻し事例!$A:$A,0)),"")</f>
        <v/>
      </c>
      <c r="H1209" s="5" t="str">
        <f>IFERROR(INDEX(問合せ・差戻し事例!$E:$E,MATCH(F1209,問合せ・差戻し事例!$A:$A,0)),"")</f>
        <v/>
      </c>
      <c r="I1209" s="5" t="str">
        <f>IFERROR(INDEX(問合せ・差戻し事例!$D:$D,MATCH(F1209,問合せ・差戻し事例!$A:$A,0)),"")</f>
        <v>80100</v>
      </c>
      <c r="J1209" s="5">
        <f>IFERROR(INDEX(問合せ・差戻し事例!$G:$G,MATCH(F1209,問合せ・差戻し事例!$A:$A,0)),"")</f>
        <v>18</v>
      </c>
      <c r="K1209" s="5" t="str">
        <f>IFERROR(INDEX(問合せ・差戻し事例!$H:$H,MATCH(F1209,問合せ・差戻し事例!$A:$A,0)),"")</f>
        <v>・推移表科目の全体に比して根拠資料が不足しているように見受けられるため、追加格納いただきますようお願いいたします</v>
      </c>
    </row>
    <row r="1210" spans="1:11" ht="17.5" hidden="1" x14ac:dyDescent="0.6">
      <c r="A1210" s="2">
        <v>1209</v>
      </c>
      <c r="B1210" s="2">
        <v>315</v>
      </c>
      <c r="C1210" s="5">
        <f>IFERROR(INDEX(チェックポイント!$D:$D,MATCH(B1210,チェックポイント!$A:$A,0)),"")</f>
        <v>55</v>
      </c>
      <c r="D1210" s="5" t="str">
        <f>IFERROR(INDEX(チェックポイント!$E:$E,MATCH(B1210,チェックポイント!$A:$A,0)),"")</f>
        <v>著しい増加の根拠資料</v>
      </c>
      <c r="E1210" s="5" t="str">
        <f>IFERROR(INDEX(チェックポイント!$F:$F,MATCH(B1210,チェックポイント!$A:$A,0)),"")</f>
        <v>変動の説明をサポートする適切な根拠資料が提出されている</v>
      </c>
      <c r="F1210" s="2">
        <v>685</v>
      </c>
      <c r="G1210" s="5" t="str">
        <f>IFERROR(INDEX(問合せ・差戻し事例!$F:$F,MATCH(F1210,問合せ・差戻し事例!$A:$A,0)),"")</f>
        <v>デンタルケアユニット</v>
      </c>
      <c r="H1210" s="5" t="str">
        <f>IFERROR(INDEX(問合せ・差戻し事例!$E:$E,MATCH(F1210,問合せ・差戻し事例!$A:$A,0)),"")</f>
        <v>KDF U.S., Inc.</v>
      </c>
      <c r="I1210" s="5" t="str">
        <f>IFERROR(INDEX(問合せ・差戻し事例!$D:$D,MATCH(F1210,問合せ・差戻し事例!$A:$A,0)),"")</f>
        <v>100101</v>
      </c>
      <c r="J1210" s="5">
        <f>IFERROR(INDEX(問合せ・差戻し事例!$G:$G,MATCH(F1210,問合せ・差戻し事例!$A:$A,0)),"")</f>
        <v>18</v>
      </c>
      <c r="K1210" s="5" t="str">
        <f>IFERROR(INDEX(問合せ・差戻し事例!$H:$H,MATCH(F1210,問合せ・差戻し事例!$A:$A,0)),"")</f>
        <v>「42500 Worker's Compensation」の3月での増加額について、具体的な内容のご説明と、根拠資料のご共有をお願いいたします。</v>
      </c>
    </row>
    <row r="1211" spans="1:11" ht="17.5" hidden="1" x14ac:dyDescent="0.6">
      <c r="A1211" s="2">
        <v>1210</v>
      </c>
      <c r="B1211" s="2">
        <v>315</v>
      </c>
      <c r="C1211" s="5">
        <f>IFERROR(INDEX(チェックポイント!$D:$D,MATCH(B1211,チェックポイント!$A:$A,0)),"")</f>
        <v>55</v>
      </c>
      <c r="D1211" s="5" t="str">
        <f>IFERROR(INDEX(チェックポイント!$E:$E,MATCH(B1211,チェックポイント!$A:$A,0)),"")</f>
        <v>著しい増加の根拠資料</v>
      </c>
      <c r="E1211" s="5" t="str">
        <f>IFERROR(INDEX(チェックポイント!$F:$F,MATCH(B1211,チェックポイント!$A:$A,0)),"")</f>
        <v>変動の説明をサポートする適切な根拠資料が提出されている</v>
      </c>
      <c r="F1211" s="2">
        <v>904</v>
      </c>
      <c r="G1211" s="5" t="str">
        <f>IFERROR(INDEX(問合せ・差戻し事例!$F:$F,MATCH(F1211,問合せ・差戻し事例!$A:$A,0)),"")</f>
        <v xml:space="preserve">インダストリアルガスユニット </v>
      </c>
      <c r="H1211" s="5" t="str">
        <f>IFERROR(INDEX(問合せ・差戻し事例!$E:$E,MATCH(F1211,問合せ・差戻し事例!$A:$A,0)),"")</f>
        <v>神鋼エア・ウォーター・ガス(株)</v>
      </c>
      <c r="I1211" s="5" t="str">
        <f>IFERROR(INDEX(問合せ・差戻し事例!$D:$D,MATCH(F1211,問合せ・差戻し事例!$A:$A,0)),"")</f>
        <v>020500</v>
      </c>
      <c r="J1211" s="5">
        <f>IFERROR(INDEX(問合せ・差戻し事例!$G:$G,MATCH(F1211,問合せ・差戻し事例!$A:$A,0)),"")</f>
        <v>18</v>
      </c>
      <c r="K1211" s="5" t="str">
        <f>IFERROR(INDEX(問合せ・差戻し事例!$H:$H,MATCH(F1211,問合せ・差戻し事例!$A:$A,0)),"")</f>
        <v>・根拠資料として提出いただいた経費明細書と販管費推移表の科目の数値に乖離があるように見受けられるため、修正および数値が異なる理由をご教示ください(ファイルへの明記での対応でも問題ございません)</v>
      </c>
    </row>
    <row r="1212" spans="1:11" ht="17.5" hidden="1" x14ac:dyDescent="0.6">
      <c r="A1212" s="2">
        <v>1211</v>
      </c>
      <c r="B1212" s="2">
        <v>315</v>
      </c>
      <c r="C1212" s="5">
        <f>IFERROR(INDEX(チェックポイント!$D:$D,MATCH(B1212,チェックポイント!$A:$A,0)),"")</f>
        <v>55</v>
      </c>
      <c r="D1212" s="5" t="str">
        <f>IFERROR(INDEX(チェックポイント!$E:$E,MATCH(B1212,チェックポイント!$A:$A,0)),"")</f>
        <v>著しい増加の根拠資料</v>
      </c>
      <c r="E1212" s="5" t="str">
        <f>IFERROR(INDEX(チェックポイント!$F:$F,MATCH(B1212,チェックポイント!$A:$A,0)),"")</f>
        <v>変動の説明をサポートする適切な根拠資料が提出されている</v>
      </c>
      <c r="F1212" s="2">
        <v>917</v>
      </c>
      <c r="G1212" s="5" t="str">
        <f>IFERROR(INDEX(問合せ・差戻し事例!$F:$F,MATCH(F1212,問合せ・差戻し事例!$A:$A,0)),"")</f>
        <v xml:space="preserve">インダストリアルガスユニット </v>
      </c>
      <c r="H1212" s="5" t="str">
        <f>IFERROR(INDEX(問合せ・差戻し事例!$E:$E,MATCH(F1212,問合せ・差戻し事例!$A:$A,0)),"")</f>
        <v>日本ヘリウム(株)</v>
      </c>
      <c r="I1212" s="5" t="str">
        <f>IFERROR(INDEX(問合せ・差戻し事例!$D:$D,MATCH(F1212,問合せ・差戻し事例!$A:$A,0)),"")</f>
        <v>020800</v>
      </c>
      <c r="J1212" s="5">
        <f>IFERROR(INDEX(問合せ・差戻し事例!$G:$G,MATCH(F1212,問合せ・差戻し事例!$A:$A,0)),"")</f>
        <v>18</v>
      </c>
      <c r="K1212" s="5" t="str">
        <f>IFERROR(INDEX(問合せ・差戻し事例!$H:$H,MATCH(F1212,問合せ・差戻し事例!$A:$A,0)),"")</f>
        <v>・再提出いただいた根拠資料を確認すると推移表における販管費科目の数が不足しているように見受けられるため、追記いただきますようお願いいたします</v>
      </c>
    </row>
    <row r="1213" spans="1:11" ht="17.5" hidden="1" x14ac:dyDescent="0.6">
      <c r="A1213" s="2">
        <v>1212</v>
      </c>
      <c r="B1213" s="2">
        <v>315</v>
      </c>
      <c r="C1213" s="5">
        <f>IFERROR(INDEX(チェックポイント!$D:$D,MATCH(B1213,チェックポイント!$A:$A,0)),"")</f>
        <v>55</v>
      </c>
      <c r="D1213" s="5" t="str">
        <f>IFERROR(INDEX(チェックポイント!$E:$E,MATCH(B1213,チェックポイント!$A:$A,0)),"")</f>
        <v>著しい増加の根拠資料</v>
      </c>
      <c r="E1213" s="5" t="str">
        <f>IFERROR(INDEX(チェックポイント!$F:$F,MATCH(B1213,チェックポイント!$A:$A,0)),"")</f>
        <v>変動の説明をサポートする適切な根拠資料が提出されている</v>
      </c>
      <c r="F1213" s="2">
        <v>922</v>
      </c>
      <c r="G1213" s="5" t="str">
        <f>IFERROR(INDEX(問合せ・差戻し事例!$F:$F,MATCH(F1213,問合せ・差戻し事例!$A:$A,0)),"")</f>
        <v/>
      </c>
      <c r="H1213" s="5" t="str">
        <f>IFERROR(INDEX(問合せ・差戻し事例!$E:$E,MATCH(F1213,問合せ・差戻し事例!$A:$A,0)),"")</f>
        <v/>
      </c>
      <c r="I1213" s="5" t="str">
        <f>IFERROR(INDEX(問合せ・差戻し事例!$D:$D,MATCH(F1213,問合せ・差戻し事例!$A:$A,0)),"")</f>
        <v>20204</v>
      </c>
      <c r="J1213" s="5">
        <f>IFERROR(INDEX(問合せ・差戻し事例!$G:$G,MATCH(F1213,問合せ・差戻し事例!$A:$A,0)),"")</f>
        <v>18</v>
      </c>
      <c r="K1213" s="5" t="str">
        <f>IFERROR(INDEX(問合せ・差戻し事例!$H:$H,MATCH(F1213,問合せ・差戻し事例!$A:$A,0)),"")</f>
        <v>・販管科目の数値を試算表よりどのようにして加工したかが読み取ることができないため、追記や根拠資料の追加格納等の対応をお願いいたします</v>
      </c>
    </row>
    <row r="1214" spans="1:11" ht="17.5" hidden="1" x14ac:dyDescent="0.6">
      <c r="A1214" s="2">
        <v>1213</v>
      </c>
      <c r="B1214" s="2">
        <v>315</v>
      </c>
      <c r="C1214" s="5">
        <f>IFERROR(INDEX(チェックポイント!$D:$D,MATCH(B1214,チェックポイント!$A:$A,0)),"")</f>
        <v>55</v>
      </c>
      <c r="D1214" s="5" t="str">
        <f>IFERROR(INDEX(チェックポイント!$E:$E,MATCH(B1214,チェックポイント!$A:$A,0)),"")</f>
        <v>著しい増加の根拠資料</v>
      </c>
      <c r="E1214" s="5" t="str">
        <f>IFERROR(INDEX(チェックポイント!$F:$F,MATCH(B1214,チェックポイント!$A:$A,0)),"")</f>
        <v>変動の説明をサポートする適切な根拠資料が提出されている</v>
      </c>
      <c r="F1214" s="2">
        <v>929</v>
      </c>
      <c r="G1214" s="5" t="str">
        <f>IFERROR(INDEX(問合せ・差戻し事例!$F:$F,MATCH(F1214,問合せ・差戻し事例!$A:$A,0)),"")</f>
        <v xml:space="preserve">インダストリアルガスユニット </v>
      </c>
      <c r="H1214" s="5" t="str">
        <f>IFERROR(INDEX(問合せ・差戻し事例!$E:$E,MATCH(F1214,問合せ・差戻し事例!$A:$A,0)),"")</f>
        <v>日本ヘリウム(株)</v>
      </c>
      <c r="I1214" s="5" t="str">
        <f>IFERROR(INDEX(問合せ・差戻し事例!$D:$D,MATCH(F1214,問合せ・差戻し事例!$A:$A,0)),"")</f>
        <v>020800</v>
      </c>
      <c r="J1214" s="5">
        <f>IFERROR(INDEX(問合せ・差戻し事例!$G:$G,MATCH(F1214,問合せ・差戻し事例!$A:$A,0)),"")</f>
        <v>18</v>
      </c>
      <c r="K1214" s="5" t="str">
        <f>IFERROR(INDEX(問合せ・差戻し事例!$H:$H,MATCH(F1214,問合せ・差戻し事例!$A:$A,0)),"")</f>
        <v>・54行目記載内容に対応いただきますようお願いいたします。
現在、根拠資料として販管費(2026/3月分)は48,187千円となっておりますが、成果物の合計額で16,432千円と大きく不足しており、網羅性が確認できない状態となっております</v>
      </c>
    </row>
    <row r="1215" spans="1:11" ht="17.5" hidden="1" x14ac:dyDescent="0.6">
      <c r="A1215" s="2">
        <v>1214</v>
      </c>
      <c r="B1215" s="2">
        <v>315</v>
      </c>
      <c r="C1215" s="5">
        <f>IFERROR(INDEX(チェックポイント!$D:$D,MATCH(B1215,チェックポイント!$A:$A,0)),"")</f>
        <v>55</v>
      </c>
      <c r="D1215" s="5" t="str">
        <f>IFERROR(INDEX(チェックポイント!$E:$E,MATCH(B1215,チェックポイント!$A:$A,0)),"")</f>
        <v>著しい増加の根拠資料</v>
      </c>
      <c r="E1215" s="5" t="str">
        <f>IFERROR(INDEX(チェックポイント!$F:$F,MATCH(B1215,チェックポイント!$A:$A,0)),"")</f>
        <v>変動の説明をサポートする適切な根拠資料が提出されている</v>
      </c>
      <c r="F1215" s="2">
        <v>955</v>
      </c>
      <c r="G1215" s="5" t="str">
        <f>IFERROR(INDEX(問合せ・差戻し事例!$F:$F,MATCH(F1215,問合せ・差戻し事例!$A:$A,0)),"")</f>
        <v/>
      </c>
      <c r="H1215" s="5" t="str">
        <f>IFERROR(INDEX(問合せ・差戻し事例!$E:$E,MATCH(F1215,問合せ・差戻し事例!$A:$A,0)),"")</f>
        <v/>
      </c>
      <c r="I1215" s="5" t="str">
        <f>IFERROR(INDEX(問合せ・差戻し事例!$D:$D,MATCH(F1215,問合せ・差戻し事例!$A:$A,0)),"")</f>
        <v>20204</v>
      </c>
      <c r="J1215" s="5">
        <f>IFERROR(INDEX(問合せ・差戻し事例!$G:$G,MATCH(F1215,問合せ・差戻し事例!$A:$A,0)),"")</f>
        <v>18</v>
      </c>
      <c r="K1215" s="5" t="str">
        <f>IFERROR(INDEX(問合せ・差戻し事例!$H:$H,MATCH(F1215,問合せ・差戻し事例!$A:$A,0)),"")</f>
        <v>・マニュアルにて仕訳変更しているとのことですがそちらの作業ファイルがありましたら共有いただけますと幸いです。
・また上記成果物の販管費科目の金額がどのように構成されているのかに加え、成果物の合計額は根拠資料のどちらを確認すればよいか網羅性の観点から確認したくご教示いただけますと幸いです。</v>
      </c>
    </row>
    <row r="1216" spans="1:11" ht="17.5" hidden="1" x14ac:dyDescent="0.6">
      <c r="A1216" s="2">
        <v>1215</v>
      </c>
      <c r="B1216" s="2">
        <v>315</v>
      </c>
      <c r="C1216" s="5">
        <f>IFERROR(INDEX(チェックポイント!$D:$D,MATCH(B1216,チェックポイント!$A:$A,0)),"")</f>
        <v>55</v>
      </c>
      <c r="D1216" s="5" t="str">
        <f>IFERROR(INDEX(チェックポイント!$E:$E,MATCH(B1216,チェックポイント!$A:$A,0)),"")</f>
        <v>著しい増加の根拠資料</v>
      </c>
      <c r="E1216" s="5" t="str">
        <f>IFERROR(INDEX(チェックポイント!$F:$F,MATCH(B1216,チェックポイント!$A:$A,0)),"")</f>
        <v>変動の説明をサポートする適切な根拠資料が提出されている</v>
      </c>
      <c r="F1216" s="2">
        <v>988</v>
      </c>
      <c r="G1216" s="5" t="str">
        <f>IFERROR(INDEX(問合せ・差戻し事例!$F:$F,MATCH(F1216,問合せ・差戻し事例!$A:$A,0)),"")</f>
        <v xml:space="preserve">インダストリアルガスユニット </v>
      </c>
      <c r="H1216" s="5" t="str">
        <f>IFERROR(INDEX(問合せ・差戻し事例!$E:$E,MATCH(F1216,問合せ・差戻し事例!$A:$A,0)),"")</f>
        <v>神鋼エア・ウォーター・ガス(株)</v>
      </c>
      <c r="I1216" s="5" t="str">
        <f>IFERROR(INDEX(問合せ・差戻し事例!$D:$D,MATCH(F1216,問合せ・差戻し事例!$A:$A,0)),"")</f>
        <v>020500</v>
      </c>
      <c r="J1216" s="5">
        <f>IFERROR(INDEX(問合せ・差戻し事例!$G:$G,MATCH(F1216,問合せ・差戻し事例!$A:$A,0)),"")</f>
        <v>18</v>
      </c>
      <c r="K1216" s="5" t="str">
        <f>IFERROR(INDEX(問合せ・差戻し事例!$H:$H,MATCH(F1216,問合せ・差戻し事例!$A:$A,0)),"")</f>
        <v>・根拠資料として新たに販売費および一般管理費明細を格納いただいておりますが、成果物と一致する販管科目で数値差異が発生しているため要因のご教示と修正をお願いいたします。
・また108行目と内容が重複しおそれいりますが明細にて記載いただいているかつ成果物にて記載がない販管科目について成果物に追記いただきますようお願いいたします。</v>
      </c>
    </row>
    <row r="1217" spans="1:11" ht="17.5" hidden="1" x14ac:dyDescent="0.6">
      <c r="A1217" s="2">
        <v>1216</v>
      </c>
      <c r="B1217" s="2">
        <v>315</v>
      </c>
      <c r="C1217" s="5">
        <f>IFERROR(INDEX(チェックポイント!$D:$D,MATCH(B1217,チェックポイント!$A:$A,0)),"")</f>
        <v>55</v>
      </c>
      <c r="D1217" s="5" t="str">
        <f>IFERROR(INDEX(チェックポイント!$E:$E,MATCH(B1217,チェックポイント!$A:$A,0)),"")</f>
        <v>著しい増加の根拠資料</v>
      </c>
      <c r="E1217" s="5" t="str">
        <f>IFERROR(INDEX(チェックポイント!$F:$F,MATCH(B1217,チェックポイント!$A:$A,0)),"")</f>
        <v>変動の説明をサポートする適切な根拠資料が提出されている</v>
      </c>
      <c r="F1217" s="2">
        <v>1096</v>
      </c>
      <c r="G1217" s="5" t="str">
        <f>IFERROR(INDEX(問合せ・差戻し事例!$F:$F,MATCH(F1217,問合せ・差戻し事例!$A:$A,0)),"")</f>
        <v>グローバルエンジニアリングユニット</v>
      </c>
      <c r="H1217" s="5" t="str">
        <f>IFERROR(INDEX(問合せ・差戻し事例!$E:$E,MATCH(F1217,問合せ・差戻し事例!$A:$A,0)),"")</f>
        <v>Phoenix Welding Supply LLC</v>
      </c>
      <c r="I1217" s="5" t="str">
        <f>IFERROR(INDEX(問合せ・差戻し事例!$D:$D,MATCH(F1217,問合せ・差戻し事例!$A:$A,0)),"")</f>
        <v>040405</v>
      </c>
      <c r="J1217" s="5">
        <f>IFERROR(INDEX(問合せ・差戻し事例!$G:$G,MATCH(F1217,問合せ・差戻し事例!$A:$A,0)),"")</f>
        <v>18</v>
      </c>
      <c r="K1217" s="5" t="str">
        <f>IFERROR(INDEX(問合せ・差戻し事例!$H:$H,MATCH(F1217,問合せ・差戻し事例!$A:$A,0)),"")</f>
        <v>根拠資料を格納いただいたとのことですがどちらに格納されているかご教示いただけますと幸いです。当方からは根拠資料に従前格納いただいたWordファイルのみ確認できております</v>
      </c>
    </row>
    <row r="1218" spans="1:11" ht="17.5" hidden="1" x14ac:dyDescent="0.6">
      <c r="A1218" s="2">
        <v>1217</v>
      </c>
      <c r="B1218" s="2">
        <v>315</v>
      </c>
      <c r="C1218" s="5">
        <f>IFERROR(INDEX(チェックポイント!$D:$D,MATCH(B1218,チェックポイント!$A:$A,0)),"")</f>
        <v>55</v>
      </c>
      <c r="D1218" s="5" t="str">
        <f>IFERROR(INDEX(チェックポイント!$E:$E,MATCH(B1218,チェックポイント!$A:$A,0)),"")</f>
        <v>著しい増加の根拠資料</v>
      </c>
      <c r="E1218" s="5" t="str">
        <f>IFERROR(INDEX(チェックポイント!$F:$F,MATCH(B1218,チェックポイント!$A:$A,0)),"")</f>
        <v>変動の説明をサポートする適切な根拠資料が提出されている</v>
      </c>
      <c r="F1218" s="2">
        <v>1112</v>
      </c>
      <c r="G1218" s="5" t="str">
        <f>IFERROR(INDEX(問合せ・差戻し事例!$F:$F,MATCH(F1218,問合せ・差戻し事例!$A:$A,0)),"")</f>
        <v/>
      </c>
      <c r="H1218" s="5" t="str">
        <f>IFERROR(INDEX(問合せ・差戻し事例!$E:$E,MATCH(F1218,問合せ・差戻し事例!$A:$A,0)),"")</f>
        <v/>
      </c>
      <c r="I1218" s="5" t="str">
        <f>IFERROR(INDEX(問合せ・差戻し事例!$D:$D,MATCH(F1218,問合せ・差戻し事例!$A:$A,0)),"")</f>
        <v>40900</v>
      </c>
      <c r="J1218" s="5">
        <f>IFERROR(INDEX(問合せ・差戻し事例!$G:$G,MATCH(F1218,問合せ・差戻し事例!$A:$A,0)),"")</f>
        <v>18</v>
      </c>
      <c r="K1218" s="5" t="str">
        <f>IFERROR(INDEX(問合せ・差戻し事例!$H:$H,MATCH(F1218,問合せ・差戻し事例!$A:$A,0)),"")</f>
        <v>・根拠資料/元データから成果物に至るまでの抽出手順及び条件が分かる資料（画面コピー等。「該当なし」の確認のため）を追加格納いただきますようお願いいたします
・網羅性が確認できる資料（試算表との一致確認）の送付をお願いいたします</v>
      </c>
    </row>
    <row r="1219" spans="1:11" ht="17.5" hidden="1" x14ac:dyDescent="0.6">
      <c r="A1219" s="2">
        <v>1218</v>
      </c>
      <c r="B1219" s="2">
        <v>315</v>
      </c>
      <c r="C1219" s="5">
        <f>IFERROR(INDEX(チェックポイント!$D:$D,MATCH(B1219,チェックポイント!$A:$A,0)),"")</f>
        <v>55</v>
      </c>
      <c r="D1219" s="5" t="str">
        <f>IFERROR(INDEX(チェックポイント!$E:$E,MATCH(B1219,チェックポイント!$A:$A,0)),"")</f>
        <v>著しい増加の根拠資料</v>
      </c>
      <c r="E1219" s="5" t="str">
        <f>IFERROR(INDEX(チェックポイント!$F:$F,MATCH(B1219,チェックポイント!$A:$A,0)),"")</f>
        <v>変動の説明をサポートする適切な根拠資料が提出されている</v>
      </c>
      <c r="F1219" s="2">
        <v>1336</v>
      </c>
      <c r="G1219" s="5" t="str">
        <f>IFERROR(INDEX(問合せ・差戻し事例!$F:$F,MATCH(F1219,問合せ・差戻し事例!$A:$A,0)),"")</f>
        <v/>
      </c>
      <c r="H1219" s="5" t="str">
        <f>IFERROR(INDEX(問合せ・差戻し事例!$E:$E,MATCH(F1219,問合せ・差戻し事例!$A:$A,0)),"")</f>
        <v/>
      </c>
      <c r="I1219" s="5" t="str">
        <f>IFERROR(INDEX(問合せ・差戻し事例!$D:$D,MATCH(F1219,問合せ・差戻し事例!$A:$A,0)),"")</f>
        <v>70204</v>
      </c>
      <c r="J1219" s="5">
        <f>IFERROR(INDEX(問合せ・差戻し事例!$G:$G,MATCH(F1219,問合せ・差戻し事例!$A:$A,0)),"")</f>
        <v>18</v>
      </c>
      <c r="K1219" s="5" t="str">
        <f>IFERROR(INDEX(問合せ・差戻し事例!$H:$H,MATCH(F1219,問合せ・差戻し事例!$A:$A,0)),"")</f>
        <v>・格納いただいた試算表(R8.3月分)と成果物の数値を確認したところ、委託外注費や減価償却費で大きな乖離が見受けられますので、成果物・根拠資料を再度確認いただき修正すべき点を修正いただきますようお願いいたします。</v>
      </c>
    </row>
    <row r="1220" spans="1:11" ht="17.5" hidden="1" x14ac:dyDescent="0.6">
      <c r="A1220" s="2">
        <v>1219</v>
      </c>
      <c r="B1220" s="2">
        <v>315</v>
      </c>
      <c r="C1220" s="5">
        <f>IFERROR(INDEX(チェックポイント!$D:$D,MATCH(B1220,チェックポイント!$A:$A,0)),"")</f>
        <v>55</v>
      </c>
      <c r="D1220" s="5" t="str">
        <f>IFERROR(INDEX(チェックポイント!$E:$E,MATCH(B1220,チェックポイント!$A:$A,0)),"")</f>
        <v>著しい増加の根拠資料</v>
      </c>
      <c r="E1220" s="5" t="str">
        <f>IFERROR(INDEX(チェックポイント!$F:$F,MATCH(B1220,チェックポイント!$A:$A,0)),"")</f>
        <v>変動の説明をサポートする適切な根拠資料が提出されている</v>
      </c>
      <c r="F1220" s="2">
        <v>1342</v>
      </c>
      <c r="G1220" s="5" t="str">
        <f>IFERROR(INDEX(問合せ・差戻し事例!$F:$F,MATCH(F1220,問合せ・差戻し事例!$A:$A,0)),"")</f>
        <v>在宅ヘルスケアユニット</v>
      </c>
      <c r="H1220" s="5" t="str">
        <f>IFERROR(INDEX(問合せ・差戻し事例!$E:$E,MATCH(F1220,問合せ・差戻し事例!$A:$A,0)),"")</f>
        <v>Kurosu Hanam Co., Ltd</v>
      </c>
      <c r="I1220" s="5" t="str">
        <f>IFERROR(INDEX(問合せ・差戻し事例!$D:$D,MATCH(F1220,問合せ・差戻し事例!$A:$A,0)),"")</f>
        <v>070202</v>
      </c>
      <c r="J1220" s="5">
        <f>IFERROR(INDEX(問合せ・差戻し事例!$G:$G,MATCH(F1220,問合せ・差戻し事例!$A:$A,0)),"")</f>
        <v>18</v>
      </c>
      <c r="K1220" s="5" t="str">
        <f>IFERROR(INDEX(問合せ・差戻し事例!$H:$H,MATCH(F1220,問合せ・差戻し事例!$A:$A,0)),"")</f>
        <v>T/Bとの一致確認をされたとのことなのですが、レビューの観点からそちらを根拠資料として格納いただくこと可能でしょうか。
成果物の数値が試算表や損益計算書と一致していることをレビュー側で確認できない限りレビュー完了とできない状態となっておりますので、お忙しい中おそれいりますがよろしくお願いいたします。</v>
      </c>
    </row>
    <row r="1221" spans="1:11" ht="17.5" hidden="1" x14ac:dyDescent="0.6">
      <c r="A1221" s="2">
        <v>1220</v>
      </c>
      <c r="B1221" s="2">
        <v>315</v>
      </c>
      <c r="C1221" s="5">
        <f>IFERROR(INDEX(チェックポイント!$D:$D,MATCH(B1221,チェックポイント!$A:$A,0)),"")</f>
        <v>55</v>
      </c>
      <c r="D1221" s="5" t="str">
        <f>IFERROR(INDEX(チェックポイント!$E:$E,MATCH(B1221,チェックポイント!$A:$A,0)),"")</f>
        <v>著しい増加の根拠資料</v>
      </c>
      <c r="E1221" s="5" t="str">
        <f>IFERROR(INDEX(チェックポイント!$F:$F,MATCH(B1221,チェックポイント!$A:$A,0)),"")</f>
        <v>変動の説明をサポートする適切な根拠資料が提出されている</v>
      </c>
      <c r="F1221" s="2">
        <v>1343</v>
      </c>
      <c r="G1221" s="5" t="str">
        <f>IFERROR(INDEX(問合せ・差戻し事例!$F:$F,MATCH(F1221,問合せ・差戻し事例!$A:$A,0)),"")</f>
        <v>在宅ヘルスケアユニット</v>
      </c>
      <c r="H1221" s="5" t="str">
        <f>IFERROR(INDEX(問合せ・差戻し事例!$E:$E,MATCH(F1221,問合せ・差戻し事例!$A:$A,0)),"")</f>
        <v>クロス工業(株)</v>
      </c>
      <c r="I1221" s="5" t="str">
        <f>IFERROR(INDEX(問合せ・差戻し事例!$D:$D,MATCH(F1221,問合せ・差戻し事例!$A:$A,0)),"")</f>
        <v>070203</v>
      </c>
      <c r="J1221" s="5">
        <f>IFERROR(INDEX(問合せ・差戻し事例!$G:$G,MATCH(F1221,問合せ・差戻し事例!$A:$A,0)),"")</f>
        <v>18</v>
      </c>
      <c r="K1221" s="5" t="str">
        <f>IFERROR(INDEX(問合せ・差戻し事例!$H:$H,MATCH(F1221,問合せ・差戻し事例!$A:$A,0)),"")</f>
        <v>・成果物の数値と一致確認をしたく、試算表等の根拠資料を格納いただけますでしょうか。お忙しい中とは存じますがどうぞよろしくお願いいたします。</v>
      </c>
    </row>
    <row r="1222" spans="1:11" ht="17.5" hidden="1" x14ac:dyDescent="0.6">
      <c r="A1222" s="2">
        <v>1221</v>
      </c>
      <c r="B1222" s="2">
        <v>315</v>
      </c>
      <c r="C1222" s="5">
        <f>IFERROR(INDEX(チェックポイント!$D:$D,MATCH(B1222,チェックポイント!$A:$A,0)),"")</f>
        <v>55</v>
      </c>
      <c r="D1222" s="5" t="str">
        <f>IFERROR(INDEX(チェックポイント!$E:$E,MATCH(B1222,チェックポイント!$A:$A,0)),"")</f>
        <v>著しい増加の根拠資料</v>
      </c>
      <c r="E1222" s="5" t="str">
        <f>IFERROR(INDEX(チェックポイント!$F:$F,MATCH(B1222,チェックポイント!$A:$A,0)),"")</f>
        <v>変動の説明をサポートする適切な根拠資料が提出されている</v>
      </c>
      <c r="F1222" s="2">
        <v>1344</v>
      </c>
      <c r="G1222" s="5" t="str">
        <f>IFERROR(INDEX(問合せ・差戻し事例!$F:$F,MATCH(F1222,問合せ・差戻し事例!$A:$A,0)),"")</f>
        <v/>
      </c>
      <c r="H1222" s="5" t="str">
        <f>IFERROR(INDEX(問合せ・差戻し事例!$E:$E,MATCH(F1222,問合せ・差戻し事例!$A:$A,0)),"")</f>
        <v/>
      </c>
      <c r="I1222" s="5" t="str">
        <f>IFERROR(INDEX(問合せ・差戻し事例!$D:$D,MATCH(F1222,問合せ・差戻し事例!$A:$A,0)),"")</f>
        <v>70204</v>
      </c>
      <c r="J1222" s="5">
        <f>IFERROR(INDEX(問合せ・差戻し事例!$G:$G,MATCH(F1222,問合せ・差戻し事例!$A:$A,0)),"")</f>
        <v>18</v>
      </c>
      <c r="K1222" s="5" t="str">
        <f>IFERROR(INDEX(問合せ・差戻し事例!$H:$H,MATCH(F1222,問合せ・差戻し事例!$A:$A,0)),"")</f>
        <v>・再度各月根拠資料数値と成果物の数値を整合いただいていただいてもよろしいでしょうか。
26/1-3月を確認する限りで、
 - 26年1月度)本社管理費の12,425,687が成果物にて記載がない、賞与が834,000と大きく乖離している
 - 26年3月度)減価償却費等で大きな数値の乖離等が見られる
などが見受けられる状況となっております。
お手数をおかけしている点重々承知しているのですが何卒対応いただきますようお願いいたします。</v>
      </c>
    </row>
    <row r="1223" spans="1:11" ht="17.5" hidden="1" x14ac:dyDescent="0.6">
      <c r="A1223" s="2">
        <v>1222</v>
      </c>
      <c r="B1223" s="2">
        <v>315</v>
      </c>
      <c r="C1223" s="5">
        <f>IFERROR(INDEX(チェックポイント!$D:$D,MATCH(B1223,チェックポイント!$A:$A,0)),"")</f>
        <v>55</v>
      </c>
      <c r="D1223" s="5" t="str">
        <f>IFERROR(INDEX(チェックポイント!$E:$E,MATCH(B1223,チェックポイント!$A:$A,0)),"")</f>
        <v>著しい増加の根拠資料</v>
      </c>
      <c r="E1223" s="5" t="str">
        <f>IFERROR(INDEX(チェックポイント!$F:$F,MATCH(B1223,チェックポイント!$A:$A,0)),"")</f>
        <v>変動の説明をサポートする適切な根拠資料が提出されている</v>
      </c>
      <c r="F1223" s="2">
        <v>1589</v>
      </c>
      <c r="G1223" s="5" t="str">
        <f>IFERROR(INDEX(問合せ・差戻し事例!$F:$F,MATCH(F1223,問合せ・差戻し事例!$A:$A,0)),"")</f>
        <v>グローバル戦略推進本部</v>
      </c>
      <c r="H1223" s="5" t="str">
        <f>IFERROR(INDEX(問合せ・差戻し事例!$E:$E,MATCH(F1223,問合せ・差戻し事例!$A:$A,0)),"")</f>
        <v>宏廣新技股份有限公司</v>
      </c>
      <c r="I1223" s="5" t="str">
        <f>IFERROR(INDEX(問合せ・差戻し事例!$D:$D,MATCH(F1223,問合せ・差戻し事例!$A:$A,0)),"")</f>
        <v>170108</v>
      </c>
      <c r="J1223" s="5">
        <f>IFERROR(INDEX(問合せ・差戻し事例!$G:$G,MATCH(F1223,問合せ・差戻し事例!$A:$A,0)),"")</f>
        <v>18</v>
      </c>
      <c r="K1223" s="5" t="str">
        <f>IFERROR(INDEX(問合せ・差戻し事例!$H:$H,MATCH(F1223,問合せ・差戻し事例!$A:$A,0)),"")</f>
        <v>・成果物の数値が「18號」から参照しているように見受けられるが根拠資料に存在しないため追加格納いただけますようお願いいたします
・また、試算表と推移表で数値が異なるように見受けられるため、こちらの要因説明および数値の修正をお願いいたします</v>
      </c>
    </row>
    <row r="1224" spans="1:11" ht="17.5" hidden="1" x14ac:dyDescent="0.6">
      <c r="A1224" s="2">
        <v>1223</v>
      </c>
      <c r="B1224" s="2">
        <v>315</v>
      </c>
      <c r="C1224" s="5">
        <f>IFERROR(INDEX(チェックポイント!$D:$D,MATCH(B1224,チェックポイント!$A:$A,0)),"")</f>
        <v>55</v>
      </c>
      <c r="D1224" s="5" t="str">
        <f>IFERROR(INDEX(チェックポイント!$E:$E,MATCH(B1224,チェックポイント!$A:$A,0)),"")</f>
        <v>著しい増加の根拠資料</v>
      </c>
      <c r="E1224" s="5" t="str">
        <f>IFERROR(INDEX(チェックポイント!$F:$F,MATCH(B1224,チェックポイント!$A:$A,0)),"")</f>
        <v>変動の説明をサポートする適切な根拠資料が提出されている</v>
      </c>
      <c r="F1224" s="2">
        <v>1828</v>
      </c>
      <c r="G1224" s="5" t="str">
        <f>IFERROR(INDEX(問合せ・差戻し事例!$F:$F,MATCH(F1224,問合せ・差戻し事例!$A:$A,0)),"")</f>
        <v xml:space="preserve">物流改革推進室 </v>
      </c>
      <c r="H1224" s="5" t="str">
        <f>IFERROR(INDEX(問合せ・差戻し事例!$E:$E,MATCH(F1224,問合せ・差戻し事例!$A:$A,0)),"")</f>
        <v>エア・ウォーター物流(株)</v>
      </c>
      <c r="I1224" s="5" t="str">
        <f>IFERROR(INDEX(問合せ・差戻し事例!$D:$D,MATCH(F1224,問合せ・差戻し事例!$A:$A,0)),"")</f>
        <v>180100</v>
      </c>
      <c r="J1224" s="5">
        <f>IFERROR(INDEX(問合せ・差戻し事例!$G:$G,MATCH(F1224,問合せ・差戻し事例!$A:$A,0)),"")</f>
        <v>18</v>
      </c>
      <c r="K1224" s="5" t="str">
        <f>IFERROR(INDEX(問合せ・差戻し事例!$H:$H,MATCH(F1224,問合せ・差戻し事例!$A:$A,0)),"")</f>
        <v>・根拠資料「月別実績表_業績管理20260422」を確認するに、成果物の販管費科目数が少ないように見受けられますので追記修正いただきますようお願いいたします</v>
      </c>
    </row>
    <row r="1225" spans="1:11" ht="17.5" hidden="1" x14ac:dyDescent="0.6">
      <c r="A1225" s="2">
        <v>1224</v>
      </c>
      <c r="B1225" s="2">
        <v>315</v>
      </c>
      <c r="C1225" s="5">
        <f>IFERROR(INDEX(チェックポイント!$D:$D,MATCH(B1225,チェックポイント!$A:$A,0)),"")</f>
        <v>55</v>
      </c>
      <c r="D1225" s="5" t="str">
        <f>IFERROR(INDEX(チェックポイント!$E:$E,MATCH(B1225,チェックポイント!$A:$A,0)),"")</f>
        <v>著しい増加の根拠資料</v>
      </c>
      <c r="E1225" s="5" t="str">
        <f>IFERROR(INDEX(チェックポイント!$F:$F,MATCH(B1225,チェックポイント!$A:$A,0)),"")</f>
        <v>変動の説明をサポートする適切な根拠資料が提出されている</v>
      </c>
      <c r="F1225" s="2">
        <v>1865</v>
      </c>
      <c r="G1225" s="5" t="str">
        <f>IFERROR(INDEX(問合せ・差戻し事例!$F:$F,MATCH(F1225,問合せ・差戻し事例!$A:$A,0)),"")</f>
        <v xml:space="preserve">物流改革推進室 </v>
      </c>
      <c r="H1225" s="5" t="str">
        <f>IFERROR(INDEX(問合せ・差戻し事例!$E:$E,MATCH(F1225,問合せ・差戻し事例!$A:$A,0)),"")</f>
        <v>荻野配送(株)</v>
      </c>
      <c r="I1225" s="5" t="str">
        <f>IFERROR(INDEX(問合せ・差戻し事例!$D:$D,MATCH(F1225,問合せ・差戻し事例!$A:$A,0)),"")</f>
        <v>180103</v>
      </c>
      <c r="J1225" s="5">
        <f>IFERROR(INDEX(問合せ・差戻し事例!$G:$G,MATCH(F1225,問合せ・差戻し事例!$A:$A,0)),"")</f>
        <v>18</v>
      </c>
      <c r="K1225" s="5" t="str">
        <f>IFERROR(INDEX(問合せ・差戻し事例!$H:$H,MATCH(F1225,問合せ・差戻し事例!$A:$A,0)),"")</f>
        <v>・成果物中に該当科目なしと記載がございましたが、販管費なしという理解であっておりますでしょうか。
販管費なしということを外形的に確認したく、試算表もしくはPLを根拠資料として提出いただきますようお願いいたします。</v>
      </c>
    </row>
    <row r="1226" spans="1:11" ht="17.5" hidden="1" x14ac:dyDescent="0.6">
      <c r="A1226" s="2">
        <v>1225</v>
      </c>
      <c r="B1226" s="2">
        <v>315</v>
      </c>
      <c r="C1226" s="5">
        <f>IFERROR(INDEX(チェックポイント!$D:$D,MATCH(B1226,チェックポイント!$A:$A,0)),"")</f>
        <v>55</v>
      </c>
      <c r="D1226" s="5" t="str">
        <f>IFERROR(INDEX(チェックポイント!$E:$E,MATCH(B1226,チェックポイント!$A:$A,0)),"")</f>
        <v>著しい増加の根拠資料</v>
      </c>
      <c r="E1226" s="5" t="str">
        <f>IFERROR(INDEX(チェックポイント!$F:$F,MATCH(B1226,チェックポイント!$A:$A,0)),"")</f>
        <v>変動の説明をサポートする適切な根拠資料が提出されている</v>
      </c>
      <c r="F1226" s="2">
        <v>1900</v>
      </c>
      <c r="G1226" s="5" t="str">
        <f>IFERROR(INDEX(問合せ・差戻し事例!$F:$F,MATCH(F1226,問合せ・差戻し事例!$A:$A,0)),"")</f>
        <v/>
      </c>
      <c r="H1226" s="5" t="str">
        <f>IFERROR(INDEX(問合せ・差戻し事例!$E:$E,MATCH(F1226,問合せ・差戻し事例!$A:$A,0)),"")</f>
        <v/>
      </c>
      <c r="I1226" s="5" t="str">
        <f>IFERROR(INDEX(問合せ・差戻し事例!$D:$D,MATCH(F1226,問合せ・差戻し事例!$A:$A,0)),"")</f>
        <v>60201</v>
      </c>
      <c r="J1226" s="5">
        <f>IFERROR(INDEX(問合せ・差戻し事例!$G:$G,MATCH(F1226,問合せ・差戻し事例!$A:$A,0)),"")</f>
        <v>18</v>
      </c>
      <c r="K1226" s="5" t="str">
        <f>IFERROR(INDEX(問合せ・差戻し事例!$H:$H,MATCH(F1226,問合せ・差戻し事例!$A:$A,0)),"")</f>
        <v>・根拠資料等格納いただき、おそれいります。根拠資料に関して1点伺わせていただきます。
成果物の販管費合計額が37,162(および各月合計額 ex. 3,041-2026年3月分)となっておりますが、根拠資料にて記載あるファイルを発見できず、どちらに記載あるかご教示いただけますと幸いです。
記載がないとのことでしたら追加格納等の対応も行っていただけますと幸いです。</v>
      </c>
    </row>
    <row r="1227" spans="1:11" ht="17.5" hidden="1" x14ac:dyDescent="0.6">
      <c r="A1227" s="2">
        <v>1226</v>
      </c>
      <c r="B1227" s="2">
        <v>235</v>
      </c>
      <c r="C1227" s="5" t="str">
        <f>IFERROR(INDEX(チェックポイント!$D:$D,MATCH(B1227,チェックポイント!$A:$A,0)),"")</f>
        <v>共通</v>
      </c>
      <c r="D1227" s="5" t="str">
        <f>IFERROR(INDEX(チェックポイント!$E:$E,MATCH(B1227,チェックポイント!$A:$A,0)),"")</f>
        <v/>
      </c>
      <c r="E1227" s="5" t="str">
        <f>IFERROR(INDEX(チェックポイント!$F:$F,MATCH(B1227,チェックポイント!$A:$A,0)),"")</f>
        <v>（項目18 共通 その他個別事例・恒常的なCP化は要個別判断）</v>
      </c>
      <c r="F1227" s="2">
        <v>136</v>
      </c>
      <c r="G1227" s="5" t="str">
        <f>IFERROR(INDEX(問合せ・差戻し事例!$F:$F,MATCH(F1227,問合せ・差戻し事例!$A:$A,0)),"")</f>
        <v>エア・ウォーター東日本(株)</v>
      </c>
      <c r="H1227" s="5" t="str">
        <f>IFERROR(INDEX(問合せ・差戻し事例!$E:$E,MATCH(F1227,問合せ・差戻し事例!$A:$A,0)),"")</f>
        <v>エア・ウォーター・スマイル(株)</v>
      </c>
      <c r="I1227" s="5" t="str">
        <f>IFERROR(INDEX(問合せ・差戻し事例!$D:$D,MATCH(F1227,問合せ・差戻し事例!$A:$A,0)),"")</f>
        <v>230200</v>
      </c>
      <c r="J1227" s="5">
        <f>IFERROR(INDEX(問合せ・差戻し事例!$G:$G,MATCH(F1227,問合せ・差戻し事例!$A:$A,0)),"")</f>
        <v>18</v>
      </c>
      <c r="K1227" s="5" t="str">
        <f>IFERROR(INDEX(問合せ・差戻し事例!$H:$H,MATCH(F1227,問合せ・差戻し事例!$A:$A,0)),"")</f>
        <v>2026年3月の販売費及び一般管理費の合計と自主点検06の根拠資料として格納されております月次推移表の3月の金額が一致していないかと存じますが、ご確認いただけますと幸いです。
よろしくお願いいたします。</v>
      </c>
    </row>
    <row r="1228" spans="1:11" ht="17.5" hidden="1" x14ac:dyDescent="0.6">
      <c r="A1228" s="2">
        <v>1227</v>
      </c>
      <c r="B1228" s="2">
        <v>235</v>
      </c>
      <c r="C1228" s="5" t="str">
        <f>IFERROR(INDEX(チェックポイント!$D:$D,MATCH(B1228,チェックポイント!$A:$A,0)),"")</f>
        <v>共通</v>
      </c>
      <c r="D1228" s="5" t="str">
        <f>IFERROR(INDEX(チェックポイント!$E:$E,MATCH(B1228,チェックポイント!$A:$A,0)),"")</f>
        <v/>
      </c>
      <c r="E1228" s="5" t="str">
        <f>IFERROR(INDEX(チェックポイント!$F:$F,MATCH(B1228,チェックポイント!$A:$A,0)),"")</f>
        <v>（項目18 共通 その他個別事例・恒常的なCP化は要個別判断）</v>
      </c>
      <c r="F1228" s="2">
        <v>209</v>
      </c>
      <c r="G1228" s="5" t="str">
        <f>IFERROR(INDEX(問合せ・差戻し事例!$F:$F,MATCH(F1228,問合せ・差戻し事例!$A:$A,0)),"")</f>
        <v xml:space="preserve">エア・ウォーター北海道(株) </v>
      </c>
      <c r="H1228" s="5" t="str">
        <f>IFERROR(INDEX(問合せ・差戻し事例!$E:$E,MATCH(F1228,問合せ・差戻し事例!$A:$A,0)),"")</f>
        <v>エア・ウォーター・ラボアンドフーズ(株)</v>
      </c>
      <c r="I1228" s="5" t="str">
        <f>IFERROR(INDEX(問合せ・差戻し事例!$D:$D,MATCH(F1228,問合せ・差戻し事例!$A:$A,0)),"")</f>
        <v>220300</v>
      </c>
      <c r="J1228" s="5">
        <f>IFERROR(INDEX(問合せ・差戻し事例!$G:$G,MATCH(F1228,問合せ・差戻し事例!$A:$A,0)),"")</f>
        <v>18</v>
      </c>
      <c r="K1228" s="5" t="str">
        <f>IFERROR(INDEX(問合せ・差戻し事例!$H:$H,MATCH(F1228,問合せ・差戻し事例!$A:$A,0)),"")</f>
        <v>・販管費の推移表に関して、試算表を確認するに科目数が少ないように見受けられるため追加いただきますようお願いいたします
・推移表に記載の科目は試算表のどの数値を合算して加工したものかご教示いただきますようお願いいたします
・試算表と販管費推移表で数値が異なるように見受けられるため要因説明および記載修正をお願いいたします</v>
      </c>
    </row>
    <row r="1229" spans="1:11" ht="17.5" hidden="1" x14ac:dyDescent="0.6">
      <c r="A1229" s="2">
        <v>1228</v>
      </c>
      <c r="B1229" s="2">
        <v>235</v>
      </c>
      <c r="C1229" s="5" t="str">
        <f>IFERROR(INDEX(チェックポイント!$D:$D,MATCH(B1229,チェックポイント!$A:$A,0)),"")</f>
        <v>共通</v>
      </c>
      <c r="D1229" s="5" t="str">
        <f>IFERROR(INDEX(チェックポイント!$E:$E,MATCH(B1229,チェックポイント!$A:$A,0)),"")</f>
        <v/>
      </c>
      <c r="E1229" s="5" t="str">
        <f>IFERROR(INDEX(チェックポイント!$F:$F,MATCH(B1229,チェックポイント!$A:$A,0)),"")</f>
        <v>（項目18 共通 その他個別事例・恒常的なCP化は要個別判断）</v>
      </c>
      <c r="F1229" s="2">
        <v>362</v>
      </c>
      <c r="G1229" s="5" t="str">
        <f>IFERROR(INDEX(問合せ・差戻し事例!$F:$F,MATCH(F1229,問合せ・差戻し事例!$A:$A,0)),"")</f>
        <v>フーズユニット</v>
      </c>
      <c r="H1229" s="5" t="str">
        <f>IFERROR(INDEX(問合せ・差戻し事例!$E:$E,MATCH(F1229,問合せ・差戻し事例!$A:$A,0)),"")</f>
        <v>(株)ファームテーブル</v>
      </c>
      <c r="I1229" s="5" t="str">
        <f>IFERROR(INDEX(問合せ・差戻し事例!$D:$D,MATCH(F1229,問合せ・差戻し事例!$A:$A,0)),"")</f>
        <v>110203</v>
      </c>
      <c r="J1229" s="5">
        <f>IFERROR(INDEX(問合せ・差戻し事例!$G:$G,MATCH(F1229,問合せ・差戻し事例!$A:$A,0)),"")</f>
        <v>18</v>
      </c>
      <c r="K1229" s="5" t="str">
        <f>IFERROR(INDEX(問合せ・差戻し事例!$H:$H,MATCH(F1229,問合せ・差戻し事例!$A:$A,0)),"")</f>
        <v>根拠資料のご準備ありがとうございました。追加で1点質問させていただきます。
・手数料の金額が大きいため、発生要因と増減が発生している月の理由についてコメントの記載をお願いいたします。</v>
      </c>
    </row>
    <row r="1230" spans="1:11" ht="17.5" hidden="1" x14ac:dyDescent="0.6">
      <c r="A1230" s="2">
        <v>1229</v>
      </c>
      <c r="B1230" s="2">
        <v>235</v>
      </c>
      <c r="C1230" s="5" t="str">
        <f>IFERROR(INDEX(チェックポイント!$D:$D,MATCH(B1230,チェックポイント!$A:$A,0)),"")</f>
        <v>共通</v>
      </c>
      <c r="D1230" s="5" t="str">
        <f>IFERROR(INDEX(チェックポイント!$E:$E,MATCH(B1230,チェックポイント!$A:$A,0)),"")</f>
        <v/>
      </c>
      <c r="E1230" s="5" t="str">
        <f>IFERROR(INDEX(チェックポイント!$F:$F,MATCH(B1230,チェックポイント!$A:$A,0)),"")</f>
        <v>（項目18 共通 その他個別事例・恒常的なCP化は要個別判断）</v>
      </c>
      <c r="F1230" s="2">
        <v>583</v>
      </c>
      <c r="G1230" s="5" t="str">
        <f>IFERROR(INDEX(問合せ・差戻し事例!$F:$F,MATCH(F1230,問合せ・差戻し事例!$A:$A,0)),"")</f>
        <v>デンタルケアユニット</v>
      </c>
      <c r="H1230" s="5" t="str">
        <f>IFERROR(INDEX(問合せ・差戻し事例!$E:$E,MATCH(F1230,問合せ・差戻し事例!$A:$A,0)),"")</f>
        <v>(株)グローバルナイン</v>
      </c>
      <c r="I1230" s="5" t="str">
        <f>IFERROR(INDEX(問合せ・差戻し事例!$D:$D,MATCH(F1230,問合せ・差戻し事例!$A:$A,0)),"")</f>
        <v>100220</v>
      </c>
      <c r="J1230" s="5">
        <f>IFERROR(INDEX(問合せ・差戻し事例!$G:$G,MATCH(F1230,問合せ・差戻し事例!$A:$A,0)),"")</f>
        <v>18</v>
      </c>
      <c r="K1230" s="5" t="str">
        <f>IFERROR(INDEX(問合せ・差戻し事例!$H:$H,MATCH(F1230,問合せ・差戻し事例!$A:$A,0)),"")</f>
        <v>・3月のカード手数料の増加要因として、「3月カード手数料1,816千円」とございます。こちら、3月のみ他の月度と比較して金額が大きく生じている理由をご記載いただけませんでしょうか。また、当該カード手数料の請求書もあわせてご提出いただけますでしょうか。
・ページ下部の「From 試算表」での販管費金額が、ご提供いただいております試算表の金額と大きく乖離しております（明細合計が正しいように見受けられます）。恐れ入りますが、試算表との合計金額での一致を確かめるため、金額の更新をお願いいたします。</v>
      </c>
    </row>
    <row r="1231" spans="1:11" ht="17.5" hidden="1" x14ac:dyDescent="0.6">
      <c r="A1231" s="2">
        <v>1230</v>
      </c>
      <c r="B1231" s="2">
        <v>235</v>
      </c>
      <c r="C1231" s="5" t="str">
        <f>IFERROR(INDEX(チェックポイント!$D:$D,MATCH(B1231,チェックポイント!$A:$A,0)),"")</f>
        <v>共通</v>
      </c>
      <c r="D1231" s="5" t="str">
        <f>IFERROR(INDEX(チェックポイント!$E:$E,MATCH(B1231,チェックポイント!$A:$A,0)),"")</f>
        <v/>
      </c>
      <c r="E1231" s="5" t="str">
        <f>IFERROR(INDEX(チェックポイント!$F:$F,MATCH(B1231,チェックポイント!$A:$A,0)),"")</f>
        <v>（項目18 共通 その他個別事例・恒常的なCP化は要個別判断）</v>
      </c>
      <c r="F1231" s="2">
        <v>636</v>
      </c>
      <c r="G1231" s="5" t="str">
        <f>IFERROR(INDEX(問合せ・差戻し事例!$F:$F,MATCH(F1231,問合せ・差戻し事例!$A:$A,0)),"")</f>
        <v/>
      </c>
      <c r="H1231" s="5" t="str">
        <f>IFERROR(INDEX(問合せ・差戻し事例!$E:$E,MATCH(F1231,問合せ・差戻し事例!$A:$A,0)),"")</f>
        <v/>
      </c>
      <c r="I1231" s="5" t="str">
        <f>IFERROR(INDEX(問合せ・差戻し事例!$D:$D,MATCH(F1231,問合せ・差戻し事例!$A:$A,0)),"")</f>
        <v>80600</v>
      </c>
      <c r="J1231" s="5">
        <f>IFERROR(INDEX(問合せ・差戻し事例!$G:$G,MATCH(F1231,問合せ・差戻し事例!$A:$A,0)),"")</f>
        <v>18</v>
      </c>
      <c r="K1231" s="5" t="str">
        <f>IFERROR(INDEX(問合せ・差戻し事例!$H:$H,MATCH(F1231,問合せ・差戻し事例!$A:$A,0)),"")</f>
        <v>・推移表科目全体を通して数値の根拠となる資料が不足しているように見受けられるため、追加での資料格納のほどよろしくお願いいたします。</v>
      </c>
    </row>
    <row r="1232" spans="1:11" ht="17.5" hidden="1" x14ac:dyDescent="0.6">
      <c r="A1232" s="2">
        <v>1231</v>
      </c>
      <c r="B1232" s="2">
        <v>235</v>
      </c>
      <c r="C1232" s="5" t="str">
        <f>IFERROR(INDEX(チェックポイント!$D:$D,MATCH(B1232,チェックポイント!$A:$A,0)),"")</f>
        <v>共通</v>
      </c>
      <c r="D1232" s="5" t="str">
        <f>IFERROR(INDEX(チェックポイント!$E:$E,MATCH(B1232,チェックポイント!$A:$A,0)),"")</f>
        <v/>
      </c>
      <c r="E1232" s="5" t="str">
        <f>IFERROR(INDEX(チェックポイント!$F:$F,MATCH(B1232,チェックポイント!$A:$A,0)),"")</f>
        <v>（項目18 共通 その他個別事例・恒常的なCP化は要個別判断）</v>
      </c>
      <c r="F1232" s="2">
        <v>666</v>
      </c>
      <c r="G1232" s="5" t="str">
        <f>IFERROR(INDEX(問合せ・差戻し事例!$F:$F,MATCH(F1232,問合せ・差戻し事例!$A:$A,0)),"")</f>
        <v xml:space="preserve">メディカルプロダクツユニット </v>
      </c>
      <c r="H1232" s="5" t="str">
        <f>IFERROR(INDEX(問合せ・差戻し事例!$E:$E,MATCH(F1232,問合せ・差戻し事例!$A:$A,0)),"")</f>
        <v>エア・ウォーター・メディカル(株)</v>
      </c>
      <c r="I1232" s="5" t="str">
        <f>IFERROR(INDEX(問合せ・差戻し事例!$D:$D,MATCH(F1232,問合せ・差戻し事例!$A:$A,0)),"")</f>
        <v>080100</v>
      </c>
      <c r="J1232" s="5">
        <f>IFERROR(INDEX(問合せ・差戻し事例!$G:$G,MATCH(F1232,問合せ・差戻し事例!$A:$A,0)),"")</f>
        <v>18</v>
      </c>
      <c r="K1232" s="5" t="str">
        <f>IFERROR(INDEX(問合せ・差戻し事例!$H:$H,MATCH(F1232,問合せ・差戻し事例!$A:$A,0)),"")</f>
        <v>・成果物に記載の販管費の網羅性確認のため、試算表等の資料を追加格納いただきますようお願いいたします</v>
      </c>
    </row>
    <row r="1233" spans="1:11" ht="17.5" hidden="1" x14ac:dyDescent="0.6">
      <c r="A1233" s="2">
        <v>1232</v>
      </c>
      <c r="B1233" s="2">
        <v>235</v>
      </c>
      <c r="C1233" s="5" t="str">
        <f>IFERROR(INDEX(チェックポイント!$D:$D,MATCH(B1233,チェックポイント!$A:$A,0)),"")</f>
        <v>共通</v>
      </c>
      <c r="D1233" s="5" t="str">
        <f>IFERROR(INDEX(チェックポイント!$E:$E,MATCH(B1233,チェックポイント!$A:$A,0)),"")</f>
        <v/>
      </c>
      <c r="E1233" s="5" t="str">
        <f>IFERROR(INDEX(チェックポイント!$F:$F,MATCH(B1233,チェックポイント!$A:$A,0)),"")</f>
        <v>（項目18 共通 その他個別事例・恒常的なCP化は要個別判断）</v>
      </c>
      <c r="F1233" s="2">
        <v>813</v>
      </c>
      <c r="G1233" s="5" t="str">
        <f>IFERROR(INDEX(問合せ・差戻し事例!$F:$F,MATCH(F1233,問合せ・差戻し事例!$A:$A,0)),"")</f>
        <v/>
      </c>
      <c r="H1233" s="5" t="str">
        <f>IFERROR(INDEX(問合せ・差戻し事例!$E:$E,MATCH(F1233,問合せ・差戻し事例!$A:$A,0)),"")</f>
        <v/>
      </c>
      <c r="I1233" s="5" t="str">
        <f>IFERROR(INDEX(問合せ・差戻し事例!$D:$D,MATCH(F1233,問合せ・差戻し事例!$A:$A,0)),"")</f>
        <v>10901</v>
      </c>
      <c r="J1233" s="5">
        <f>IFERROR(INDEX(問合せ・差戻し事例!$G:$G,MATCH(F1233,問合せ・差戻し事例!$A:$A,0)),"")</f>
        <v>18</v>
      </c>
      <c r="K1233" s="5" t="str">
        <f>IFERROR(INDEX(問合せ・差戻し事例!$H:$H,MATCH(F1233,問合せ・差戻し事例!$A:$A,0)),"")</f>
        <v>どの勘定科目が損益計算書のどの項目を足し合わせたものか成果物にて追記いただけますと幸いです</v>
      </c>
    </row>
    <row r="1234" spans="1:11" ht="17.5" hidden="1" x14ac:dyDescent="0.6">
      <c r="A1234" s="2">
        <v>1233</v>
      </c>
      <c r="B1234" s="2">
        <v>235</v>
      </c>
      <c r="C1234" s="5" t="str">
        <f>IFERROR(INDEX(チェックポイント!$D:$D,MATCH(B1234,チェックポイント!$A:$A,0)),"")</f>
        <v>共通</v>
      </c>
      <c r="D1234" s="5" t="str">
        <f>IFERROR(INDEX(チェックポイント!$E:$E,MATCH(B1234,チェックポイント!$A:$A,0)),"")</f>
        <v/>
      </c>
      <c r="E1234" s="5" t="str">
        <f>IFERROR(INDEX(チェックポイント!$F:$F,MATCH(B1234,チェックポイント!$A:$A,0)),"")</f>
        <v>（項目18 共通 その他個別事例・恒常的なCP化は要個別判断）</v>
      </c>
      <c r="F1234" s="2">
        <v>905</v>
      </c>
      <c r="G1234" s="5" t="str">
        <f>IFERROR(INDEX(問合せ・差戻し事例!$F:$F,MATCH(F1234,問合せ・差戻し事例!$A:$A,0)),"")</f>
        <v xml:space="preserve">インダストリアルガスユニット </v>
      </c>
      <c r="H1234" s="5" t="str">
        <f>IFERROR(INDEX(問合せ・差戻し事例!$E:$E,MATCH(F1234,問合せ・差戻し事例!$A:$A,0)),"")</f>
        <v>日本ヘリウム(株)</v>
      </c>
      <c r="I1234" s="5" t="str">
        <f>IFERROR(INDEX(問合せ・差戻し事例!$D:$D,MATCH(F1234,問合せ・差戻し事例!$A:$A,0)),"")</f>
        <v>020800</v>
      </c>
      <c r="J1234" s="5">
        <f>IFERROR(INDEX(問合せ・差戻し事例!$G:$G,MATCH(F1234,問合せ・差戻し事例!$A:$A,0)),"")</f>
        <v>18</v>
      </c>
      <c r="K1234" s="5" t="str">
        <f>IFERROR(INDEX(問合せ・差戻し事例!$H:$H,MATCH(F1234,問合せ・差戻し事例!$A:$A,0)),"")</f>
        <v>・「03_2026年03月度_費用xlsx」で推移表の数字を確認させていただきましたが、どのようにして推移表科目の数値を加工したかが読み取れないため推移表科目と当該ファイルの連関についてご教示ください(ファイルへの明記での対応でも問題ございません)</v>
      </c>
    </row>
    <row r="1235" spans="1:11" ht="17.5" hidden="1" x14ac:dyDescent="0.6">
      <c r="A1235" s="2">
        <v>1234</v>
      </c>
      <c r="B1235" s="2">
        <v>235</v>
      </c>
      <c r="C1235" s="5" t="str">
        <f>IFERROR(INDEX(チェックポイント!$D:$D,MATCH(B1235,チェックポイント!$A:$A,0)),"")</f>
        <v>共通</v>
      </c>
      <c r="D1235" s="5" t="str">
        <f>IFERROR(INDEX(チェックポイント!$E:$E,MATCH(B1235,チェックポイント!$A:$A,0)),"")</f>
        <v/>
      </c>
      <c r="E1235" s="5" t="str">
        <f>IFERROR(INDEX(チェックポイント!$F:$F,MATCH(B1235,チェックポイント!$A:$A,0)),"")</f>
        <v>（項目18 共通 その他個別事例・恒常的なCP化は要個別判断）</v>
      </c>
      <c r="F1235" s="2">
        <v>906</v>
      </c>
      <c r="G1235" s="5" t="str">
        <f>IFERROR(INDEX(問合せ・差戻し事例!$F:$F,MATCH(F1235,問合せ・差戻し事例!$A:$A,0)),"")</f>
        <v xml:space="preserve">インダストリアルガスユニット </v>
      </c>
      <c r="H1235" s="5" t="str">
        <f>IFERROR(INDEX(問合せ・差戻し事例!$E:$E,MATCH(F1235,問合せ・差戻し事例!$A:$A,0)),"")</f>
        <v>泉北酸素(株)</v>
      </c>
      <c r="I1235" s="5" t="str">
        <f>IFERROR(INDEX(問合せ・差戻し事例!$D:$D,MATCH(F1235,問合せ・差戻し事例!$A:$A,0)),"")</f>
        <v>020700</v>
      </c>
      <c r="J1235" s="5">
        <f>IFERROR(INDEX(問合せ・差戻し事例!$G:$G,MATCH(F1235,問合せ・差戻し事例!$A:$A,0)),"")</f>
        <v>18</v>
      </c>
      <c r="K1235" s="5" t="str">
        <f>IFERROR(INDEX(問合せ・差戻し事例!$H:$H,MATCH(F1235,問合せ・差戻し事例!$A:$A,0)),"")</f>
        <v>・根拠資料と推移表の数値で若干の乖離が発生しているものがあり、その修正および乖離要因を成果物ファイルにて明記のほどお願いいたします
・要因コメントの記載がないため記載のほどお願いいたします</v>
      </c>
    </row>
    <row r="1236" spans="1:11" ht="17.5" hidden="1" x14ac:dyDescent="0.6">
      <c r="A1236" s="2">
        <v>1235</v>
      </c>
      <c r="B1236" s="2">
        <v>235</v>
      </c>
      <c r="C1236" s="5" t="str">
        <f>IFERROR(INDEX(チェックポイント!$D:$D,MATCH(B1236,チェックポイント!$A:$A,0)),"")</f>
        <v>共通</v>
      </c>
      <c r="D1236" s="5" t="str">
        <f>IFERROR(INDEX(チェックポイント!$E:$E,MATCH(B1236,チェックポイント!$A:$A,0)),"")</f>
        <v/>
      </c>
      <c r="E1236" s="5" t="str">
        <f>IFERROR(INDEX(チェックポイント!$F:$F,MATCH(B1236,チェックポイント!$A:$A,0)),"")</f>
        <v>（項目18 共通 その他個別事例・恒常的なCP化は要個別判断）</v>
      </c>
      <c r="F1236" s="2">
        <v>1006</v>
      </c>
      <c r="G1236" s="5" t="str">
        <f>IFERROR(INDEX(問合せ・差戻し事例!$F:$F,MATCH(F1236,問合せ・差戻し事例!$A:$A,0)),"")</f>
        <v xml:space="preserve">インダストリアルガスユニット </v>
      </c>
      <c r="H1236" s="5" t="str">
        <f>IFERROR(INDEX(問合せ・差戻し事例!$E:$E,MATCH(F1236,問合せ・差戻し事例!$A:$A,0)),"")</f>
        <v>泉北酸素(株)</v>
      </c>
      <c r="I1236" s="5" t="str">
        <f>IFERROR(INDEX(問合せ・差戻し事例!$D:$D,MATCH(F1236,問合せ・差戻し事例!$A:$A,0)),"")</f>
        <v>020700</v>
      </c>
      <c r="J1236" s="5">
        <f>IFERROR(INDEX(問合せ・差戻し事例!$G:$G,MATCH(F1236,問合せ・差戻し事例!$A:$A,0)),"")</f>
        <v>18</v>
      </c>
      <c r="K1236" s="5" t="str">
        <f>IFERROR(INDEX(問合せ・差戻し事例!$H:$H,MATCH(F1236,問合せ・差戻し事例!$A:$A,0)),"")</f>
        <v>・43行目にて記載させていただいた問い合わせ事項に関してご対応いただくことは可能でしょうか。どうぞよろしくお願いいたします。</v>
      </c>
    </row>
    <row r="1237" spans="1:11" ht="17.5" hidden="1" x14ac:dyDescent="0.6">
      <c r="A1237" s="2">
        <v>1236</v>
      </c>
      <c r="B1237" s="2">
        <v>235</v>
      </c>
      <c r="C1237" s="5" t="str">
        <f>IFERROR(INDEX(チェックポイント!$D:$D,MATCH(B1237,チェックポイント!$A:$A,0)),"")</f>
        <v>共通</v>
      </c>
      <c r="D1237" s="5" t="str">
        <f>IFERROR(INDEX(チェックポイント!$E:$E,MATCH(B1237,チェックポイント!$A:$A,0)),"")</f>
        <v/>
      </c>
      <c r="E1237" s="5" t="str">
        <f>IFERROR(INDEX(チェックポイント!$F:$F,MATCH(B1237,チェックポイント!$A:$A,0)),"")</f>
        <v>（項目18 共通 その他個別事例・恒常的なCP化は要個別判断）</v>
      </c>
      <c r="F1237" s="2">
        <v>1042</v>
      </c>
      <c r="G1237" s="5" t="str">
        <f>IFERROR(INDEX(問合せ・差戻し事例!$F:$F,MATCH(F1237,問合せ・差戻し事例!$A:$A,0)),"")</f>
        <v>グローバルエンジニアリングユニット</v>
      </c>
      <c r="H1237" s="5" t="str">
        <f>IFERROR(INDEX(問合せ・差戻し事例!$E:$E,MATCH(F1237,問合せ・差戻し事例!$A:$A,0)),"")</f>
        <v>TAYLOR-WHARTON AMERICA INC.</v>
      </c>
      <c r="I1237" s="5" t="str">
        <f>IFERROR(INDEX(問合せ・差戻し事例!$D:$D,MATCH(F1237,問合せ・差戻し事例!$A:$A,0)),"")</f>
        <v>040407</v>
      </c>
      <c r="J1237" s="5">
        <f>IFERROR(INDEX(問合せ・差戻し事例!$G:$G,MATCH(F1237,問合せ・差戻し事例!$A:$A,0)),"")</f>
        <v>18</v>
      </c>
      <c r="K1237" s="5" t="str">
        <f>IFERROR(INDEX(問合せ・差戻し事例!$H:$H,MATCH(F1237,問合せ・差戻し事例!$A:$A,0)),"")</f>
        <v>・「18_SGA Monthly Movement_TWA.xlsx」と推移表の科目で一致するものがなく、どのようにして推移表科目の数値を加工したのかについてご教示いいただきますようお願いいたします(推移表ファイルへのつながり明記でも問題ございません)</v>
      </c>
    </row>
    <row r="1238" spans="1:11" ht="17.5" hidden="1" x14ac:dyDescent="0.6">
      <c r="A1238" s="2">
        <v>1237</v>
      </c>
      <c r="B1238" s="2">
        <v>235</v>
      </c>
      <c r="C1238" s="5" t="str">
        <f>IFERROR(INDEX(チェックポイント!$D:$D,MATCH(B1238,チェックポイント!$A:$A,0)),"")</f>
        <v>共通</v>
      </c>
      <c r="D1238" s="5" t="str">
        <f>IFERROR(INDEX(チェックポイント!$E:$E,MATCH(B1238,チェックポイント!$A:$A,0)),"")</f>
        <v/>
      </c>
      <c r="E1238" s="5" t="str">
        <f>IFERROR(INDEX(チェックポイント!$F:$F,MATCH(B1238,チェックポイント!$A:$A,0)),"")</f>
        <v>（項目18 共通 その他個別事例・恒常的なCP化は要個別判断）</v>
      </c>
      <c r="F1238" s="2">
        <v>1172</v>
      </c>
      <c r="G1238" s="5" t="str">
        <f>IFERROR(INDEX(問合せ・差戻し事例!$F:$F,MATCH(F1238,問合せ・差戻し事例!$A:$A,0)),"")</f>
        <v>グローバルエンジニアリングユニット</v>
      </c>
      <c r="H1238" s="5" t="str">
        <f>IFERROR(INDEX(問合せ・差戻し事例!$E:$E,MATCH(F1238,問合せ・差戻し事例!$A:$A,0)),"")</f>
        <v>AIR WATER AMERICA INC.</v>
      </c>
      <c r="I1238" s="5" t="str">
        <f>IFERROR(INDEX(問合せ・差戻し事例!$D:$D,MATCH(F1238,問合せ・差戻し事例!$A:$A,0)),"")</f>
        <v>040400</v>
      </c>
      <c r="J1238" s="5">
        <f>IFERROR(INDEX(問合せ・差戻し事例!$G:$G,MATCH(F1238,問合せ・差戻し事例!$A:$A,0)),"")</f>
        <v>18</v>
      </c>
      <c r="K1238" s="5" t="str">
        <f>IFERROR(INDEX(問合せ・差戻し事例!$H:$H,MATCH(F1238,問合せ・差戻し事例!$A:$A,0)),"")</f>
        <v>成果物の科目ごとの合計と、TBが不一致です。一致するように成果物の月次数値を更新していただけますでしょうか。
以下、異なる科目(TB値)
人件費(6,799,470)
賃借料（253,251）
事務用品費（42,510）
業務委託費（2,308,008）
減価償却費（9,443）
その他（3,800,877）</v>
      </c>
    </row>
    <row r="1239" spans="1:11" ht="17.5" hidden="1" x14ac:dyDescent="0.6">
      <c r="A1239" s="2">
        <v>1238</v>
      </c>
      <c r="B1239" s="2">
        <v>235</v>
      </c>
      <c r="C1239" s="5" t="str">
        <f>IFERROR(INDEX(チェックポイント!$D:$D,MATCH(B1239,チェックポイント!$A:$A,0)),"")</f>
        <v>共通</v>
      </c>
      <c r="D1239" s="5" t="str">
        <f>IFERROR(INDEX(チェックポイント!$E:$E,MATCH(B1239,チェックポイント!$A:$A,0)),"")</f>
        <v/>
      </c>
      <c r="E1239" s="5" t="str">
        <f>IFERROR(INDEX(チェックポイント!$F:$F,MATCH(B1239,チェックポイント!$A:$A,0)),"")</f>
        <v>（項目18 共通 その他個別事例・恒常的なCP化は要個別判断）</v>
      </c>
      <c r="F1239" s="2">
        <v>1232</v>
      </c>
      <c r="G1239" s="5" t="str">
        <f>IFERROR(INDEX(問合せ・差戻し事例!$F:$F,MATCH(F1239,問合せ・差戻し事例!$A:$A,0)),"")</f>
        <v>グローバルエンジニアリングユニット</v>
      </c>
      <c r="H1239" s="5" t="str">
        <f>IFERROR(INDEX(問合せ・差戻し事例!$E:$E,MATCH(F1239,問合せ・差戻し事例!$A:$A,0)),"")</f>
        <v>AIR WATER INDIA PRIVATE LIMITED</v>
      </c>
      <c r="I1239" s="5" t="str">
        <f>IFERROR(INDEX(問合せ・差戻し事例!$D:$D,MATCH(F1239,問合せ・差戻し事例!$A:$A,0)),"")</f>
        <v>040200</v>
      </c>
      <c r="J1239" s="5">
        <f>IFERROR(INDEX(問合せ・差戻し事例!$G:$G,MATCH(F1239,問合せ・差戻し事例!$A:$A,0)),"")</f>
        <v>18</v>
      </c>
      <c r="K1239" s="5" t="str">
        <f>IFERROR(INDEX(問合せ・差戻し事例!$H:$H,MATCH(F1239,問合せ・差戻し事例!$A:$A,0)),"")</f>
        <v>(ja):下記3点につきまして、ご確認・ご回答をお願いいたします。
1. B13セル「Others」のSEIDO No.のご教示
「（No.18）Monthly Trend Analysis of SGA Expenses_25052026 (1).xlsx」のB13セル「Others」に該当するSEIDO No.をご教示ください。
2. 参照資料のご提示
同ファイルのB14セルに「Seido code 639900 in Sheet C0011」との記載がございます。当該資料（Sheet C0011）をご提示いただけますでしょうか。
3. Account No.630270（Depreciation cost）の数値差異について
同科目に関しまして、以下の2資料の数値が一致しておりません。
「（No.6）Monthly Trend Analysis of Sales and Gross Profit_Final.xlsx」のTrial Balance Sheetにて SEIDO=630270 でフィルタした年間合計：657,230,414
「（No.18）Monthly Trend Analysis of SGA Expenses_25052026 (1).xlsx」記載額：579,584
差異が生じている理由をご教示ください。
(en):I would like to request your confirmation on the following three points.
1. SEIDO No. for "Others" in cell B13
Could you please provide the SEIDO No. corresponding to "Others" in cell B13 of "(No.18) Monthly Trend Analysis of SGA Expenses_25052026 (1).xlsx"?
2. Request for supporting document
In the same file, cell B14 references "Seido code 639900 in Sheet C0011." Could you please provide the referenced document (Sheet C0011)?
3. Discrepancy in Account No. 630270 (Depreciation cost)
We have identified a discrepancy between the following two files for this account:
"(No.6) Monthly Trend Analysis of Sales and Gross Profit_Final.xlsx" — Trial Balance Sheet, annual total filtered by SEIDO = 630270: 657,230,414
"(No.18) Monthly Trend Analysis of SGA Expenses_25052026 (1).xlsx": 579,584
Could you please explain the reason for this discrepancy?</v>
      </c>
    </row>
    <row r="1240" spans="1:11" ht="17.5" hidden="1" x14ac:dyDescent="0.6">
      <c r="A1240" s="2">
        <v>1239</v>
      </c>
      <c r="B1240" s="2">
        <v>235</v>
      </c>
      <c r="C1240" s="5" t="str">
        <f>IFERROR(INDEX(チェックポイント!$D:$D,MATCH(B1240,チェックポイント!$A:$A,0)),"")</f>
        <v>共通</v>
      </c>
      <c r="D1240" s="5" t="str">
        <f>IFERROR(INDEX(チェックポイント!$E:$E,MATCH(B1240,チェックポイント!$A:$A,0)),"")</f>
        <v/>
      </c>
      <c r="E1240" s="5" t="str">
        <f>IFERROR(INDEX(チェックポイント!$F:$F,MATCH(B1240,チェックポイント!$A:$A,0)),"")</f>
        <v>（項目18 共通 その他個別事例・恒常的なCP化は要個別判断）</v>
      </c>
      <c r="F1240" s="2">
        <v>1349</v>
      </c>
      <c r="G1240" s="5" t="str">
        <f>IFERROR(INDEX(問合せ・差戻し事例!$F:$F,MATCH(F1240,問合せ・差戻し事例!$A:$A,0)),"")</f>
        <v>在宅ヘルスケアユニット</v>
      </c>
      <c r="H1240" s="5" t="str">
        <f>IFERROR(INDEX(問合せ・差戻し事例!$E:$E,MATCH(F1240,問合せ・差戻し事例!$A:$A,0)),"")</f>
        <v>Kurosu Hanam Co., Ltd</v>
      </c>
      <c r="I1240" s="5" t="str">
        <f>IFERROR(INDEX(問合せ・差戻し事例!$D:$D,MATCH(F1240,問合せ・差戻し事例!$A:$A,0)),"")</f>
        <v>070202</v>
      </c>
      <c r="J1240" s="5">
        <f>IFERROR(INDEX(問合せ・差戻し事例!$G:$G,MATCH(F1240,問合せ・差戻し事例!$A:$A,0)),"")</f>
        <v>18</v>
      </c>
      <c r="K1240" s="5" t="str">
        <f>IFERROR(INDEX(問合せ・差戻し事例!$H:$H,MATCH(F1240,問合せ・差戻し事例!$A:$A,0)),"")</f>
        <v>成果物の販管費項目がすべて網羅的に記載された試算表の格納をお願いいたします。</v>
      </c>
    </row>
    <row r="1241" spans="1:11" ht="17.5" hidden="1" x14ac:dyDescent="0.6">
      <c r="A1241" s="2">
        <v>1240</v>
      </c>
      <c r="B1241" s="2">
        <v>235</v>
      </c>
      <c r="C1241" s="5" t="str">
        <f>IFERROR(INDEX(チェックポイント!$D:$D,MATCH(B1241,チェックポイント!$A:$A,0)),"")</f>
        <v>共通</v>
      </c>
      <c r="D1241" s="5" t="str">
        <f>IFERROR(INDEX(チェックポイント!$E:$E,MATCH(B1241,チェックポイント!$A:$A,0)),"")</f>
        <v/>
      </c>
      <c r="E1241" s="5" t="str">
        <f>IFERROR(INDEX(チェックポイント!$F:$F,MATCH(B1241,チェックポイント!$A:$A,0)),"")</f>
        <v>（項目18 共通 その他個別事例・恒常的なCP化は要個別判断）</v>
      </c>
      <c r="F1241" s="2">
        <v>1581</v>
      </c>
      <c r="G1241" s="5" t="str">
        <f>IFERROR(INDEX(問合せ・差戻し事例!$F:$F,MATCH(F1241,問合せ・差戻し事例!$A:$A,0)),"")</f>
        <v>グローバル戦略推進本部</v>
      </c>
      <c r="H1241" s="5" t="str">
        <f>IFERROR(INDEX(問合せ・差戻し事例!$E:$E,MATCH(F1241,問合せ・差戻し事例!$A:$A,0)),"")</f>
        <v>AIR WATER MATERIALS VIETNAM COMPANY LIMITED</v>
      </c>
      <c r="I1241" s="5" t="str">
        <f>IFERROR(INDEX(問合せ・差戻し事例!$D:$D,MATCH(F1241,問合せ・差戻し事例!$A:$A,0)),"")</f>
        <v>170107</v>
      </c>
      <c r="J1241" s="5">
        <f>IFERROR(INDEX(問合せ・差戻し事例!$G:$G,MATCH(F1241,問合せ・差戻し事例!$A:$A,0)),"")</f>
        <v>18</v>
      </c>
      <c r="K1241" s="5" t="str">
        <f>IFERROR(INDEX(問合せ・差戻し事例!$H:$H,MATCH(F1241,問合せ・差戻し事例!$A:$A,0)),"")</f>
        <v>・14行目に記載した依頼内容にご対応いただきますようお願いいたします</v>
      </c>
    </row>
    <row r="1242" spans="1:11" ht="17.5" hidden="1" x14ac:dyDescent="0.6">
      <c r="A1242" s="2">
        <v>1241</v>
      </c>
      <c r="B1242" s="2">
        <v>235</v>
      </c>
      <c r="C1242" s="5" t="str">
        <f>IFERROR(INDEX(チェックポイント!$D:$D,MATCH(B1242,チェックポイント!$A:$A,0)),"")</f>
        <v>共通</v>
      </c>
      <c r="D1242" s="5" t="str">
        <f>IFERROR(INDEX(チェックポイント!$E:$E,MATCH(B1242,チェックポイント!$A:$A,0)),"")</f>
        <v/>
      </c>
      <c r="E1242" s="5" t="str">
        <f>IFERROR(INDEX(チェックポイント!$F:$F,MATCH(B1242,チェックポイント!$A:$A,0)),"")</f>
        <v>（項目18 共通 その他個別事例・恒常的なCP化は要個別判断）</v>
      </c>
      <c r="F1242" s="2">
        <v>1797</v>
      </c>
      <c r="G1242" s="5" t="str">
        <f>IFERROR(INDEX(問合せ・差戻し事例!$F:$F,MATCH(F1242,問合せ・差戻し事例!$A:$A,0)),"")</f>
        <v xml:space="preserve">物流改革推進室 </v>
      </c>
      <c r="H1242" s="5" t="str">
        <f>IFERROR(INDEX(問合せ・差戻し事例!$E:$E,MATCH(F1242,問合せ・差戻し事例!$A:$A,0)),"")</f>
        <v>エア・ウォーターLINE(株)</v>
      </c>
      <c r="I1242" s="5" t="str">
        <f>IFERROR(INDEX(問合せ・差戻し事例!$D:$D,MATCH(F1242,問合せ・差戻し事例!$A:$A,0)),"")</f>
        <v>180101</v>
      </c>
      <c r="J1242" s="5">
        <f>IFERROR(INDEX(問合せ・差戻し事例!$G:$G,MATCH(F1242,問合せ・差戻し事例!$A:$A,0)),"")</f>
        <v>18</v>
      </c>
      <c r="K1242" s="5" t="str">
        <f>IFERROR(INDEX(問合せ・差戻し事例!$H:$H,MATCH(F1242,問合せ・差戻し事例!$A:$A,0)),"")</f>
        <v>・アップロードいただいた試算表と販管費推移の表の数値が各販管項目で微妙に異なるように見受けられるため、差異の確認と修正・チェックをお願いいたします</v>
      </c>
    </row>
    <row r="1243" spans="1:11" ht="17.5" hidden="1" x14ac:dyDescent="0.6">
      <c r="A1243" s="2">
        <v>1242</v>
      </c>
      <c r="B1243" s="2">
        <v>235</v>
      </c>
      <c r="C1243" s="5" t="str">
        <f>IFERROR(INDEX(チェックポイント!$D:$D,MATCH(B1243,チェックポイント!$A:$A,0)),"")</f>
        <v>共通</v>
      </c>
      <c r="D1243" s="5" t="str">
        <f>IFERROR(INDEX(チェックポイント!$E:$E,MATCH(B1243,チェックポイント!$A:$A,0)),"")</f>
        <v/>
      </c>
      <c r="E1243" s="5" t="str">
        <f>IFERROR(INDEX(チェックポイント!$F:$F,MATCH(B1243,チェックポイント!$A:$A,0)),"")</f>
        <v>（項目18 共通 その他個別事例・恒常的なCP化は要個別判断）</v>
      </c>
      <c r="F1243" s="2">
        <v>1843</v>
      </c>
      <c r="G1243" s="5" t="str">
        <f>IFERROR(INDEX(問合せ・差戻し事例!$F:$F,MATCH(F1243,問合せ・差戻し事例!$A:$A,0)),"")</f>
        <v xml:space="preserve">物流改革推進室 </v>
      </c>
      <c r="H1243" s="5" t="str">
        <f>IFERROR(INDEX(問合せ・差戻し事例!$E:$E,MATCH(F1243,問合せ・差戻し事例!$A:$A,0)),"")</f>
        <v>エア・ウォーター物流(株)</v>
      </c>
      <c r="I1243" s="5" t="str">
        <f>IFERROR(INDEX(問合せ・差戻し事例!$D:$D,MATCH(F1243,問合せ・差戻し事例!$A:$A,0)),"")</f>
        <v>180100</v>
      </c>
      <c r="J1243" s="5">
        <f>IFERROR(INDEX(問合せ・差戻し事例!$G:$G,MATCH(F1243,問合せ・差戻し事例!$A:$A,0)),"")</f>
        <v>18</v>
      </c>
      <c r="K1243" s="5" t="str">
        <f>IFERROR(INDEX(問合せ・差戻し事例!$H:$H,MATCH(F1243,問合せ・差戻し事例!$A:$A,0)),"")</f>
        <v>・事故賠償費について、各四半期末での増加が顕著ですので、各四半期末の増加要因となった主要な事故賠償事由について金額面含め補足いただけますと幸いです。また、当該主要な事故賠償自由について証憑のあるものについては、格納いただけますと幸いです。
・事故賠償費の各四半期末の増加の要因が、特定の事故賠償事由によるものではなく、各四半期末特有の決算処理によるものであれば、当該特有の処理にかかる計算資料や補足説明を追加格納又は追記いただけますと幸いです。</v>
      </c>
    </row>
    <row r="1244" spans="1:11" ht="17.5" hidden="1" x14ac:dyDescent="0.6">
      <c r="A1244" s="2">
        <v>1243</v>
      </c>
      <c r="B1244" s="2">
        <v>235</v>
      </c>
      <c r="C1244" s="5" t="str">
        <f>IFERROR(INDEX(チェックポイント!$D:$D,MATCH(B1244,チェックポイント!$A:$A,0)),"")</f>
        <v>共通</v>
      </c>
      <c r="D1244" s="5" t="str">
        <f>IFERROR(INDEX(チェックポイント!$E:$E,MATCH(B1244,チェックポイント!$A:$A,0)),"")</f>
        <v/>
      </c>
      <c r="E1244" s="5" t="str">
        <f>IFERROR(INDEX(チェックポイント!$F:$F,MATCH(B1244,チェックポイント!$A:$A,0)),"")</f>
        <v>（項目18 共通 その他個別事例・恒常的なCP化は要個別判断）</v>
      </c>
      <c r="F1244" s="2">
        <v>1927</v>
      </c>
      <c r="G1244" s="5" t="str">
        <f>IFERROR(INDEX(問合せ・差戻し事例!$F:$F,MATCH(F1244,問合せ・差戻し事例!$A:$A,0)),"")</f>
        <v>連結管理室</v>
      </c>
      <c r="H1244" s="5" t="str">
        <f>IFERROR(INDEX(問合せ・差戻し事例!$E:$E,MATCH(F1244,問合せ・差戻し事例!$A:$A,0)),"")</f>
        <v>(株)松尾道路</v>
      </c>
      <c r="I1244" s="5" t="str">
        <f>IFERROR(INDEX(問合せ・差戻し事例!$D:$D,MATCH(F1244,問合せ・差戻し事例!$A:$A,0)),"")</f>
        <v>210107</v>
      </c>
      <c r="J1244" s="5">
        <f>IFERROR(INDEX(問合せ・差戻し事例!$G:$G,MATCH(F1244,問合せ・差戻し事例!$A:$A,0)),"")</f>
        <v>18</v>
      </c>
      <c r="K1244" s="5" t="str">
        <f>IFERROR(INDEX(問合せ・差戻し事例!$H:$H,MATCH(F1244,問合せ・差戻し事例!$A:$A,0)),"")</f>
        <v>費用増減の要因につき、以下の勘定科目の要因説明をお願いいたします。
① 減価償却費
② 備品・消耗費
③ 車輛費</v>
      </c>
    </row>
    <row r="1245" spans="1:11" ht="17.5" hidden="1" x14ac:dyDescent="0.6">
      <c r="A1245" s="2">
        <v>1244</v>
      </c>
      <c r="B1245" s="2">
        <v>235</v>
      </c>
      <c r="C1245" s="5" t="str">
        <f>IFERROR(INDEX(チェックポイント!$D:$D,MATCH(B1245,チェックポイント!$A:$A,0)),"")</f>
        <v>共通</v>
      </c>
      <c r="D1245" s="5" t="str">
        <f>IFERROR(INDEX(チェックポイント!$E:$E,MATCH(B1245,チェックポイント!$A:$A,0)),"")</f>
        <v/>
      </c>
      <c r="E1245" s="5" t="str">
        <f>IFERROR(INDEX(チェックポイント!$F:$F,MATCH(B1245,チェックポイント!$A:$A,0)),"")</f>
        <v>（項目18 共通 その他個別事例・恒常的なCP化は要個別判断）</v>
      </c>
      <c r="F1245" s="2">
        <v>1950</v>
      </c>
      <c r="G1245" s="5" t="str">
        <f>IFERROR(INDEX(問合せ・差戻し事例!$F:$F,MATCH(F1245,問合せ・差戻し事例!$A:$A,0)),"")</f>
        <v>連結管理室</v>
      </c>
      <c r="H1245" s="5" t="str">
        <f>IFERROR(INDEX(問合せ・差戻し事例!$E:$E,MATCH(F1245,問合せ・差戻し事例!$A:$A,0)),"")</f>
        <v>(株)松尾都市開発</v>
      </c>
      <c r="I1245" s="5" t="str">
        <f>IFERROR(INDEX(問合せ・差戻し事例!$D:$D,MATCH(F1245,問合せ・差戻し事例!$A:$A,0)),"")</f>
        <v>210106</v>
      </c>
      <c r="J1245" s="5">
        <f>IFERROR(INDEX(問合せ・差戻し事例!$G:$G,MATCH(F1245,問合せ・差戻し事例!$A:$A,0)),"")</f>
        <v>18</v>
      </c>
      <c r="K1245" s="5" t="str">
        <f>IFERROR(INDEX(問合せ・差戻し事例!$H:$H,MATCH(F1245,問合せ・差戻し事例!$A:$A,0)),"")</f>
        <v>・根拠資料が格納されておりませんでしたので、ご格納をお願いいたします。
・地代家賃の11月も大きな変動があったようですので、コメント追記と証憑格納をお願いいたします。</v>
      </c>
    </row>
    <row r="1246" spans="1:11" ht="17.5" hidden="1" x14ac:dyDescent="0.6">
      <c r="A1246" s="2">
        <v>1245</v>
      </c>
      <c r="B1246" s="2">
        <v>236</v>
      </c>
      <c r="C1246" s="5">
        <f>IFERROR(INDEX(チェックポイント!$D:$D,MATCH(B1246,チェックポイント!$A:$A,0)),"")</f>
        <v>56</v>
      </c>
      <c r="D1246" s="5" t="str">
        <f>IFERROR(INDEX(チェックポイント!$E:$E,MATCH(B1246,チェックポイント!$A:$A,0)),"")</f>
        <v>翌期4月計上仕訳データ一覧</v>
      </c>
      <c r="E1246" s="5" t="str">
        <f>IFERROR(INDEX(チェックポイント!$F:$F,MATCH(B1246,チェックポイント!$A:$A,0)),"")</f>
        <v>（項目19 提出物56 その他個別事例・恒常的なCP化は要個別判断）</v>
      </c>
      <c r="F1246" s="2">
        <v>134</v>
      </c>
      <c r="G1246" s="5" t="str">
        <f>IFERROR(INDEX(問合せ・差戻し事例!$F:$F,MATCH(F1246,問合せ・差戻し事例!$A:$A,0)),"")</f>
        <v>エア・ウォーター東日本(株)</v>
      </c>
      <c r="H1246" s="5" t="str">
        <f>IFERROR(INDEX(問合せ・差戻し事例!$E:$E,MATCH(F1246,問合せ・差戻し事例!$A:$A,0)),"")</f>
        <v>(株)関東ガスサービス</v>
      </c>
      <c r="I1246" s="5" t="str">
        <f>IFERROR(INDEX(問合せ・差戻し事例!$D:$D,MATCH(F1246,問合せ・差戻し事例!$A:$A,0)),"")</f>
        <v>231500</v>
      </c>
      <c r="J1246" s="5">
        <f>IFERROR(INDEX(問合せ・差戻し事例!$G:$G,MATCH(F1246,問合せ・差戻し事例!$A:$A,0)),"")</f>
        <v>19</v>
      </c>
      <c r="K1246" s="5" t="str">
        <f>IFERROR(INDEX(問合せ・差戻し事例!$H:$H,MATCH(F1246,問合せ・差戻し事例!$A:$A,0)),"")</f>
        <v>NO19.3月計上すべき販管費チェックver3関東ガスサービス資料の「検証」シートのP列に貴社の判断をご記載いただき、再度資料を提出いただけますでしょうか。</v>
      </c>
    </row>
    <row r="1247" spans="1:11" ht="17.5" hidden="1" x14ac:dyDescent="0.6">
      <c r="A1247" s="2">
        <v>1246</v>
      </c>
      <c r="B1247" s="2">
        <v>316</v>
      </c>
      <c r="C1247" s="5">
        <f>IFERROR(INDEX(チェックポイント!$D:$D,MATCH(B1247,チェックポイント!$A:$A,0)),"")</f>
        <v>56</v>
      </c>
      <c r="D1247" s="5" t="str">
        <f>IFERROR(INDEX(チェックポイント!$E:$E,MATCH(B1247,チェックポイント!$A:$A,0)),"")</f>
        <v>翌期4月計上仕訳データ一覧</v>
      </c>
      <c r="E1247" s="5" t="str">
        <f>IFERROR(INDEX(チェックポイント!$F:$F,MATCH(B1247,チェックポイント!$A:$A,0)),"")</f>
        <v>26年3月以前に費用計上すべきリスクのある費用について会計処理の顛末が適切に記載されている</v>
      </c>
      <c r="F1247" s="2">
        <v>215</v>
      </c>
      <c r="G1247" s="5" t="str">
        <f>IFERROR(INDEX(問合せ・差戻し事例!$F:$F,MATCH(F1247,問合せ・差戻し事例!$A:$A,0)),"")</f>
        <v xml:space="preserve">エア・ウォーター北海道(株) </v>
      </c>
      <c r="H1247" s="5" t="str">
        <f>IFERROR(INDEX(問合せ・差戻し事例!$E:$E,MATCH(F1247,問合せ・差戻し事例!$A:$A,0)),"")</f>
        <v>伊並産業(株)</v>
      </c>
      <c r="I1247" s="5" t="str">
        <f>IFERROR(INDEX(問合せ・差戻し事例!$D:$D,MATCH(F1247,問合せ・差戻し事例!$A:$A,0)),"")</f>
        <v>220101</v>
      </c>
      <c r="J1247" s="5">
        <f>IFERROR(INDEX(問合せ・差戻し事例!$G:$G,MATCH(F1247,問合せ・差戻し事例!$A:$A,0)),"")</f>
        <v>19</v>
      </c>
      <c r="K1247" s="5" t="str">
        <f>IFERROR(INDEX(問合せ・差戻し事例!$H:$H,MATCH(F1247,問合せ・差戻し事例!$A:$A,0)),"")</f>
        <v>・成果物イメージ・「自主点検説明資料.pdf」に沿って成果物を作成いただきますようお願いいたします。
 - 成果物において、2026年4月計上費用における3月計上すべき費用の有無、その費用の会計処理の顛末を表現する必要がございます。</v>
      </c>
    </row>
    <row r="1248" spans="1:11" ht="17.5" hidden="1" x14ac:dyDescent="0.6">
      <c r="A1248" s="2">
        <v>1247</v>
      </c>
      <c r="B1248" s="2">
        <v>316</v>
      </c>
      <c r="C1248" s="5">
        <f>IFERROR(INDEX(チェックポイント!$D:$D,MATCH(B1248,チェックポイント!$A:$A,0)),"")</f>
        <v>56</v>
      </c>
      <c r="D1248" s="5" t="str">
        <f>IFERROR(INDEX(チェックポイント!$E:$E,MATCH(B1248,チェックポイント!$A:$A,0)),"")</f>
        <v>翌期4月計上仕訳データ一覧</v>
      </c>
      <c r="E1248" s="5" t="str">
        <f>IFERROR(INDEX(チェックポイント!$F:$F,MATCH(B1248,チェックポイント!$A:$A,0)),"")</f>
        <v>26年3月以前に費用計上すべきリスクのある費用について会計処理の顛末が適切に記載されている</v>
      </c>
      <c r="F1248" s="2">
        <v>1421</v>
      </c>
      <c r="G1248" s="5" t="str">
        <f>IFERROR(INDEX(問合せ・差戻し事例!$F:$F,MATCH(F1248,問合せ・差戻し事例!$A:$A,0)),"")</f>
        <v xml:space="preserve">海水ユニット </v>
      </c>
      <c r="H1248" s="5" t="str">
        <f>IFERROR(INDEX(問合せ・差戻し事例!$E:$E,MATCH(F1248,問合せ・差戻し事例!$A:$A,0)),"")</f>
        <v>Redco S.R.L.</v>
      </c>
      <c r="I1248" s="5" t="str">
        <f>IFERROR(INDEX(問合せ・差戻し事例!$D:$D,MATCH(F1248,問合せ・差戻し事例!$A:$A,0)),"")</f>
        <v>140204</v>
      </c>
      <c r="J1248" s="5">
        <f>IFERROR(INDEX(問合せ・差戻し事例!$G:$G,MATCH(F1248,問合せ・差戻し事例!$A:$A,0)),"")</f>
        <v>19</v>
      </c>
      <c r="K1248" s="5" t="str">
        <f>IFERROR(INDEX(問合せ・差戻し事例!$H:$H,MATCH(F1248,問合せ・差戻し事例!$A:$A,0)),"")</f>
        <v>・該当取引無しとのことですが、レビューの必要があることから成果物イメージ、「自主点検説明資料.pdf」(p.37-38)を確認の上、成果物を改めて作成いただきますようお願いいたします。
(成果物にて4月計上費用内の3月に計上すべき費用の有無、その費用の会計処理の顛末を表現していただく必要がございます)</v>
      </c>
    </row>
    <row r="1249" spans="1:11" ht="17.5" hidden="1" x14ac:dyDescent="0.6">
      <c r="A1249" s="2">
        <v>1248</v>
      </c>
      <c r="B1249" s="2">
        <v>317</v>
      </c>
      <c r="C1249" s="5">
        <f>IFERROR(INDEX(チェックポイント!$D:$D,MATCH(B1249,チェックポイント!$A:$A,0)),"")</f>
        <v>57</v>
      </c>
      <c r="D1249" s="5" t="str">
        <f>IFERROR(INDEX(チェックポイント!$E:$E,MATCH(B1249,チェックポイント!$A:$A,0)),"")</f>
        <v>データソース・抽出条件</v>
      </c>
      <c r="E1249" s="5" t="str">
        <f>IFERROR(INDEX(チェックポイント!$F:$F,MATCH(B1249,チェックポイント!$A:$A,0)),"")</f>
        <v>仕訳明細データの摘要欄等から、26年3月以前に費用計上すべき費用の有無を確認している</v>
      </c>
      <c r="F1249" s="2">
        <v>320</v>
      </c>
      <c r="G1249" s="5" t="str">
        <f>IFERROR(INDEX(問合せ・差戻し事例!$F:$F,MATCH(F1249,問合せ・差戻し事例!$A:$A,0)),"")</f>
        <v>フーズユニット</v>
      </c>
      <c r="H1249" s="5" t="str">
        <f>IFERROR(INDEX(問合せ・差戻し事例!$E:$E,MATCH(F1249,問合せ・差戻し事例!$A:$A,0)),"")</f>
        <v>(株)プリンス</v>
      </c>
      <c r="I1249" s="5" t="str">
        <f>IFERROR(INDEX(問合せ・差戻し事例!$D:$D,MATCH(F1249,問合せ・差戻し事例!$A:$A,0)),"")</f>
        <v>110202</v>
      </c>
      <c r="J1249" s="5">
        <f>IFERROR(INDEX(問合せ・差戻し事例!$G:$G,MATCH(F1249,問合せ・差戻し事例!$A:$A,0)),"")</f>
        <v>19</v>
      </c>
      <c r="K1249" s="5" t="str">
        <f>IFERROR(INDEX(問合せ・差戻し事例!$H:$H,MATCH(F1249,問合せ・差戻し事例!$A:$A,0)),"")</f>
        <v>・試算表の提出ありがとうございます。
・当期に費用計上すべき請求書の有無についてどのように確認されたかわかる資料を提供頂けますと大変幸いです。（仕訳明細データの摘要欄等から、26年3月以前に費用計上すべき費用の有無を確認等。その際、データソース及び抽出条件が分かる資料（画面コピーなど）の送付をお願いします）</v>
      </c>
    </row>
    <row r="1250" spans="1:11" ht="17.5" hidden="1" x14ac:dyDescent="0.6">
      <c r="A1250" s="2">
        <v>1249</v>
      </c>
      <c r="B1250" s="2">
        <v>90</v>
      </c>
      <c r="C1250" s="5">
        <f>IFERROR(INDEX(チェックポイント!$D:$D,MATCH(B1250,チェックポイント!$A:$A,0)),"")</f>
        <v>57</v>
      </c>
      <c r="D1250" s="5" t="str">
        <f>IFERROR(INDEX(チェックポイント!$E:$E,MATCH(B1250,チェックポイント!$A:$A,0)),"")</f>
        <v>データソース・抽出条件</v>
      </c>
      <c r="E1250" s="5" t="str">
        <f>IFERROR(INDEX(チェックポイント!$F:$F,MATCH(B1250,チェックポイント!$A:$A,0)),"")</f>
        <v>成果物の作成に用いたデータソースと抽出条件（手順）の記録（画面コピー等）が提出されているか。</v>
      </c>
      <c r="F1250" s="2">
        <v>340</v>
      </c>
      <c r="G1250" s="5" t="str">
        <f>IFERROR(INDEX(問合せ・差戻し事例!$F:$F,MATCH(F1250,問合せ・差戻し事例!$A:$A,0)),"")</f>
        <v>フーズユニット</v>
      </c>
      <c r="H1250" s="5" t="str">
        <f>IFERROR(INDEX(問合せ・差戻し事例!$E:$E,MATCH(F1250,問合せ・差戻し事例!$A:$A,0)),"")</f>
        <v>エア・ウォーターアグリ＆フーズ(株)</v>
      </c>
      <c r="I1250" s="5" t="str">
        <f>IFERROR(INDEX(問合せ・差戻し事例!$D:$D,MATCH(F1250,問合せ・差戻し事例!$A:$A,0)),"")</f>
        <v>110100</v>
      </c>
      <c r="J1250" s="5">
        <f>IFERROR(INDEX(問合せ・差戻し事例!$G:$G,MATCH(F1250,問合せ・差戻し事例!$A:$A,0)),"")</f>
        <v>19</v>
      </c>
      <c r="K1250" s="5" t="str">
        <f>IFERROR(INDEX(問合せ・差戻し事例!$H:$H,MATCH(F1250,問合せ・差戻し事例!$A:$A,0)),"")</f>
        <v>・成果物ファイルが更新されていないように見受けられますのでご確認ください。
・データソース及び抽出条件が分かる資料（画面コピーなど）の送付をお願いします
・網羅性が確認できる資料（試算表との一致確認）の送付をお願いします</v>
      </c>
    </row>
    <row r="1251" spans="1:11" ht="17.5" hidden="1" x14ac:dyDescent="0.6">
      <c r="A1251" s="2">
        <v>1250</v>
      </c>
      <c r="B1251" s="2">
        <v>237</v>
      </c>
      <c r="C1251" s="5">
        <f>IFERROR(INDEX(チェックポイント!$D:$D,MATCH(B1251,チェックポイント!$A:$A,0)),"")</f>
        <v>57</v>
      </c>
      <c r="D1251" s="5" t="str">
        <f>IFERROR(INDEX(チェックポイント!$E:$E,MATCH(B1251,チェックポイント!$A:$A,0)),"")</f>
        <v>データソース・抽出条件</v>
      </c>
      <c r="E1251" s="5" t="str">
        <f>IFERROR(INDEX(チェックポイント!$F:$F,MATCH(B1251,チェックポイント!$A:$A,0)),"")</f>
        <v>（項目19 提出物57 その他個別事例・恒常的なCP化は要個別判断）</v>
      </c>
      <c r="F1251" s="2">
        <v>351</v>
      </c>
      <c r="G1251" s="5" t="str">
        <f>IFERROR(INDEX(問合せ・差戻し事例!$F:$F,MATCH(F1251,問合せ・差戻し事例!$A:$A,0)),"")</f>
        <v>フーズユニット</v>
      </c>
      <c r="H1251" s="5" t="str">
        <f>IFERROR(INDEX(問合せ・差戻し事例!$E:$E,MATCH(F1251,問合せ・差戻し事例!$A:$A,0)),"")</f>
        <v>ヨネザワ製菓(株)</v>
      </c>
      <c r="I1251" s="5" t="str">
        <f>IFERROR(INDEX(問合せ・差戻し事例!$D:$D,MATCH(F1251,問合せ・差戻し事例!$A:$A,0)),"")</f>
        <v>110201</v>
      </c>
      <c r="J1251" s="5">
        <f>IFERROR(INDEX(問合せ・差戻し事例!$G:$G,MATCH(F1251,問合せ・差戻し事例!$A:$A,0)),"")</f>
        <v>19</v>
      </c>
      <c r="K1251" s="5" t="str">
        <f>IFERROR(INDEX(問合せ・差戻し事例!$H:$H,MATCH(F1251,問合せ・差戻し事例!$A:$A,0)),"")</f>
        <v>・未払金のGLを出力し自主点検を実施されておりますが、自主点検説明資料に沿って、4月費用計上仕訳を出力し網羅性確認の上、3月度費用がないか確認いただけますでしょうか。検討対象の網羅性についてご確認のほどよろしくお願いいたします。
・網羅性確認の際に使用した2026年4月の試算表につきましても、併せてご提出ください。</v>
      </c>
    </row>
    <row r="1252" spans="1:11" ht="17.5" hidden="1" x14ac:dyDescent="0.6">
      <c r="A1252" s="2">
        <v>1251</v>
      </c>
      <c r="B1252" s="2">
        <v>237</v>
      </c>
      <c r="C1252" s="5">
        <f>IFERROR(INDEX(チェックポイント!$D:$D,MATCH(B1252,チェックポイント!$A:$A,0)),"")</f>
        <v>57</v>
      </c>
      <c r="D1252" s="5" t="str">
        <f>IFERROR(INDEX(チェックポイント!$E:$E,MATCH(B1252,チェックポイント!$A:$A,0)),"")</f>
        <v>データソース・抽出条件</v>
      </c>
      <c r="E1252" s="5" t="str">
        <f>IFERROR(INDEX(チェックポイント!$F:$F,MATCH(B1252,チェックポイント!$A:$A,0)),"")</f>
        <v>（項目19 提出物57 その他個別事例・恒常的なCP化は要個別判断）</v>
      </c>
      <c r="F1252" s="2">
        <v>352</v>
      </c>
      <c r="G1252" s="5" t="str">
        <f>IFERROR(INDEX(問合せ・差戻し事例!$F:$F,MATCH(F1252,問合せ・差戻し事例!$A:$A,0)),"")</f>
        <v>フーズユニット</v>
      </c>
      <c r="H1252" s="5" t="str">
        <f>IFERROR(INDEX(問合せ・差戻し事例!$E:$E,MATCH(F1252,問合せ・差戻し事例!$A:$A,0)),"")</f>
        <v>ヨネザワ製菓(株)</v>
      </c>
      <c r="I1252" s="5" t="str">
        <f>IFERROR(INDEX(問合せ・差戻し事例!$D:$D,MATCH(F1252,問合せ・差戻し事例!$A:$A,0)),"")</f>
        <v>110201</v>
      </c>
      <c r="J1252" s="5">
        <f>IFERROR(INDEX(問合せ・差戻し事例!$G:$G,MATCH(F1252,問合せ・差戻し事例!$A:$A,0)),"")</f>
        <v>19</v>
      </c>
      <c r="K1252" s="5" t="str">
        <f>IFERROR(INDEX(問合せ・差戻し事例!$H:$H,MATCH(F1252,問合せ・差戻し事例!$A:$A,0)),"")</f>
        <v>恐れ入りますが、No.113の問い合わせ事項2ポチ目の2026年4月月次の試算表のご提出につきましてもご対応いただけますと幸いです。</v>
      </c>
    </row>
    <row r="1253" spans="1:11" ht="17.5" hidden="1" x14ac:dyDescent="0.6">
      <c r="A1253" s="2">
        <v>1252</v>
      </c>
      <c r="B1253" s="2">
        <v>90</v>
      </c>
      <c r="C1253" s="5">
        <f>IFERROR(INDEX(チェックポイント!$D:$D,MATCH(B1253,チェックポイント!$A:$A,0)),"")</f>
        <v>57</v>
      </c>
      <c r="D1253" s="5" t="str">
        <f>IFERROR(INDEX(チェックポイント!$E:$E,MATCH(B1253,チェックポイント!$A:$A,0)),"")</f>
        <v>データソース・抽出条件</v>
      </c>
      <c r="E1253" s="5" t="str">
        <f>IFERROR(INDEX(チェックポイント!$F:$F,MATCH(B1253,チェックポイント!$A:$A,0)),"")</f>
        <v>成果物の作成に用いたデータソースと抽出条件（手順）の記録（画面コピー等）が提出されているか。</v>
      </c>
      <c r="F1253" s="2">
        <v>358</v>
      </c>
      <c r="G1253" s="5" t="str">
        <f>IFERROR(INDEX(問合せ・差戻し事例!$F:$F,MATCH(F1253,問合せ・差戻し事例!$A:$A,0)),"")</f>
        <v>フーズユニット</v>
      </c>
      <c r="H1253" s="5" t="str">
        <f>IFERROR(INDEX(問合せ・差戻し事例!$E:$E,MATCH(F1253,問合せ・差戻し事例!$A:$A,0)),"")</f>
        <v>エア・ウォーターアグリ＆フーズ(株)</v>
      </c>
      <c r="I1253" s="5" t="str">
        <f>IFERROR(INDEX(問合せ・差戻し事例!$D:$D,MATCH(F1253,問合せ・差戻し事例!$A:$A,0)),"")</f>
        <v>110100</v>
      </c>
      <c r="J1253" s="5">
        <f>IFERROR(INDEX(問合せ・差戻し事例!$G:$G,MATCH(F1253,問合せ・差戻し事例!$A:$A,0)),"")</f>
        <v>19</v>
      </c>
      <c r="K1253" s="5" t="str">
        <f>IFERROR(INDEX(問合せ・差戻し事例!$H:$H,MATCH(F1253,問合せ・差戻し事例!$A:$A,0)),"")</f>
        <v>No.102でのご対応ありがとうございました。
データソース及び抽出条件が分かる資料はこちらで問題ありません。また、総勘定元帳も拝見させていただきました。
一方で、4月末時点で良いので、チェックした証跡や修正された結果の記録をご提出ください。</v>
      </c>
    </row>
    <row r="1254" spans="1:11" ht="17.5" hidden="1" x14ac:dyDescent="0.6">
      <c r="A1254" s="2">
        <v>1253</v>
      </c>
      <c r="B1254" s="2">
        <v>90</v>
      </c>
      <c r="C1254" s="5">
        <f>IFERROR(INDEX(チェックポイント!$D:$D,MATCH(B1254,チェックポイント!$A:$A,0)),"")</f>
        <v>57</v>
      </c>
      <c r="D1254" s="5" t="str">
        <f>IFERROR(INDEX(チェックポイント!$E:$E,MATCH(B1254,チェックポイント!$A:$A,0)),"")</f>
        <v>データソース・抽出条件</v>
      </c>
      <c r="E1254" s="5" t="str">
        <f>IFERROR(INDEX(チェックポイント!$F:$F,MATCH(B1254,チェックポイント!$A:$A,0)),"")</f>
        <v>成果物の作成に用いたデータソースと抽出条件（手順）の記録（画面コピー等）が提出されているか。</v>
      </c>
      <c r="F1254" s="2">
        <v>435</v>
      </c>
      <c r="G1254" s="5" t="str">
        <f>IFERROR(INDEX(問合せ・差戻し事例!$F:$F,MATCH(F1254,問合せ・差戻し事例!$A:$A,0)),"")</f>
        <v>デンタルケアユニット</v>
      </c>
      <c r="H1254" s="5" t="str">
        <f>IFERROR(INDEX(問合せ・差戻し事例!$E:$E,MATCH(F1254,問合せ・差戻し事例!$A:$A,0)),"")</f>
        <v>KDF U.S., Inc.</v>
      </c>
      <c r="I1254" s="5" t="str">
        <f>IFERROR(INDEX(問合せ・差戻し事例!$D:$D,MATCH(F1254,問合せ・差戻し事例!$A:$A,0)),"")</f>
        <v>100101</v>
      </c>
      <c r="J1254" s="5">
        <f>IFERROR(INDEX(問合せ・差戻し事例!$G:$G,MATCH(F1254,問合せ・差戻し事例!$A:$A,0)),"")</f>
        <v>19</v>
      </c>
      <c r="K1254" s="5" t="str">
        <f>IFERROR(INDEX(問合せ・差戻し事例!$H:$H,MATCH(F1254,問合せ・差戻し事例!$A:$A,0)),"")</f>
        <v>・表に３件記載いただいたと思いますが、表に記載されるのは「2026年4月に費用計上されたすべての仕訳の明細」としていただけますでしょうか。その中で、「３月に計上すべき」　だと判断された仕訳を「3月に計上すべき費用か」の列に〇をつけてください。
・「2026年4月に費用計上された仕訳の明細」のデータソース及び抽出条件や手順が分かる資料（画面コピーなど）の送付をお願いします
・網羅性が確認できる資料（試算表との一致確認）の送付をお願いします</v>
      </c>
    </row>
    <row r="1255" spans="1:11" ht="17.5" hidden="1" x14ac:dyDescent="0.6">
      <c r="A1255" s="2">
        <v>1254</v>
      </c>
      <c r="B1255" s="2">
        <v>90</v>
      </c>
      <c r="C1255" s="5">
        <f>IFERROR(INDEX(チェックポイント!$D:$D,MATCH(B1255,チェックポイント!$A:$A,0)),"")</f>
        <v>57</v>
      </c>
      <c r="D1255" s="5" t="str">
        <f>IFERROR(INDEX(チェックポイント!$E:$E,MATCH(B1255,チェックポイント!$A:$A,0)),"")</f>
        <v>データソース・抽出条件</v>
      </c>
      <c r="E1255" s="5" t="str">
        <f>IFERROR(INDEX(チェックポイント!$F:$F,MATCH(B1255,チェックポイント!$A:$A,0)),"")</f>
        <v>成果物の作成に用いたデータソースと抽出条件（手順）の記録（画面コピー等）が提出されているか。</v>
      </c>
      <c r="F1255" s="2">
        <v>436</v>
      </c>
      <c r="G1255" s="5" t="str">
        <f>IFERROR(INDEX(問合せ・差戻し事例!$F:$F,MATCH(F1255,問合せ・差戻し事例!$A:$A,0)),"")</f>
        <v>デンタルケアユニット</v>
      </c>
      <c r="H1255" s="5" t="str">
        <f>IFERROR(INDEX(問合せ・差戻し事例!$E:$E,MATCH(F1255,問合せ・差戻し事例!$A:$A,0)),"")</f>
        <v>上海妮尚商貿有限公司</v>
      </c>
      <c r="I1255" s="5" t="str">
        <f>IFERROR(INDEX(問合せ・差戻し事例!$D:$D,MATCH(F1255,問合せ・差戻し事例!$A:$A,0)),"")</f>
        <v>100217</v>
      </c>
      <c r="J1255" s="5">
        <f>IFERROR(INDEX(問合せ・差戻し事例!$G:$G,MATCH(F1255,問合せ・差戻し事例!$A:$A,0)),"")</f>
        <v>19</v>
      </c>
      <c r="K1255" s="5" t="str">
        <f>IFERROR(INDEX(問合せ・差戻し事例!$H:$H,MATCH(F1255,問合せ・差戻し事例!$A:$A,0)),"")</f>
        <v>・「2026年4月に費用計上された仕訳の明細」のデータソース及び抽出条件や手順が分かる資料（画面コピーなど）の送付をお願いします
・網羅性が確認できる資料（試算表との一致確認）の送付をお願いします</v>
      </c>
    </row>
    <row r="1256" spans="1:11" ht="17.5" hidden="1" x14ac:dyDescent="0.6">
      <c r="A1256" s="2">
        <v>1255</v>
      </c>
      <c r="B1256" s="2">
        <v>237</v>
      </c>
      <c r="C1256" s="5">
        <f>IFERROR(INDEX(チェックポイント!$D:$D,MATCH(B1256,チェックポイント!$A:$A,0)),"")</f>
        <v>57</v>
      </c>
      <c r="D1256" s="5" t="str">
        <f>IFERROR(INDEX(チェックポイント!$E:$E,MATCH(B1256,チェックポイント!$A:$A,0)),"")</f>
        <v>データソース・抽出条件</v>
      </c>
      <c r="E1256" s="5" t="str">
        <f>IFERROR(INDEX(チェックポイント!$F:$F,MATCH(B1256,チェックポイント!$A:$A,0)),"")</f>
        <v>（項目19 提出物57 その他個別事例・恒常的なCP化は要個別判断）</v>
      </c>
      <c r="F1256" s="2">
        <v>463</v>
      </c>
      <c r="G1256" s="5" t="str">
        <f>IFERROR(INDEX(問合せ・差戻し事例!$F:$F,MATCH(F1256,問合せ・差戻し事例!$A:$A,0)),"")</f>
        <v>デンタルケアユニット</v>
      </c>
      <c r="H1256" s="5" t="str">
        <f>IFERROR(INDEX(問合せ・差戻し事例!$E:$E,MATCH(F1256,問合せ・差戻し事例!$A:$A,0)),"")</f>
        <v>(株)ニッセンホールディングス</v>
      </c>
      <c r="I1256" s="5" t="str">
        <f>IFERROR(INDEX(問合せ・差戻し事例!$D:$D,MATCH(F1256,問合せ・差戻し事例!$A:$A,0)),"")</f>
        <v>100207</v>
      </c>
      <c r="J1256" s="5">
        <f>IFERROR(INDEX(問合せ・差戻し事例!$G:$G,MATCH(F1256,問合せ・差戻し事例!$A:$A,0)),"")</f>
        <v>19</v>
      </c>
      <c r="K1256" s="5" t="str">
        <f>IFERROR(INDEX(問合せ・差戻し事例!$H:$H,MATCH(F1256,問合せ・差戻し事例!$A:$A,0)),"")</f>
        <v>・仕訳の網羅性（4月の仕訳すべてが抽出されていること）が確認された証憑（試算表の数値との一致確認）の追記又は資料提出をお願いします</v>
      </c>
    </row>
    <row r="1257" spans="1:11" ht="17.5" hidden="1" x14ac:dyDescent="0.6">
      <c r="A1257" s="2">
        <v>1256</v>
      </c>
      <c r="B1257" s="2">
        <v>90</v>
      </c>
      <c r="C1257" s="5">
        <f>IFERROR(INDEX(チェックポイント!$D:$D,MATCH(B1257,チェックポイント!$A:$A,0)),"")</f>
        <v>57</v>
      </c>
      <c r="D1257" s="5" t="str">
        <f>IFERROR(INDEX(チェックポイント!$E:$E,MATCH(B1257,チェックポイント!$A:$A,0)),"")</f>
        <v>データソース・抽出条件</v>
      </c>
      <c r="E1257" s="5" t="str">
        <f>IFERROR(INDEX(チェックポイント!$F:$F,MATCH(B1257,チェックポイント!$A:$A,0)),"")</f>
        <v>成果物の作成に用いたデータソースと抽出条件（手順）の記録（画面コピー等）が提出されているか。</v>
      </c>
      <c r="F1257" s="2">
        <v>464</v>
      </c>
      <c r="G1257" s="5" t="str">
        <f>IFERROR(INDEX(問合せ・差戻し事例!$F:$F,MATCH(F1257,問合せ・差戻し事例!$A:$A,0)),"")</f>
        <v>デンタルケアユニット</v>
      </c>
      <c r="H1257" s="5" t="str">
        <f>IFERROR(INDEX(問合せ・差戻し事例!$E:$E,MATCH(F1257,問合せ・差戻し事例!$A:$A,0)),"")</f>
        <v>(株)ニッセンライフ</v>
      </c>
      <c r="I1257" s="5" t="str">
        <f>IFERROR(INDEX(問合せ・差戻し事例!$D:$D,MATCH(F1257,問合せ・差戻し事例!$A:$A,0)),"")</f>
        <v>100208</v>
      </c>
      <c r="J1257" s="5">
        <f>IFERROR(INDEX(問合せ・差戻し事例!$G:$G,MATCH(F1257,問合せ・差戻し事例!$A:$A,0)),"")</f>
        <v>19</v>
      </c>
      <c r="K1257" s="5" t="str">
        <f>IFERROR(INDEX(問合せ・差戻し事例!$H:$H,MATCH(F1257,問合せ・差戻し事例!$A:$A,0)),"")</f>
        <v>成果物のファイル名は「 NLX」と記載されているので、ニッセンライフの成果物で間違いないかご確認いただけますでしょうか。
その際は、以下の条件が満たされていることをご確認の上ご提出お願いいたします。
・請求書一覧のデータソース及び抽出条件や抽出手順についてご記載（もしくは「データソース及び抽出条件や手順」が確認できる資料（画面コピーなど）のご提出）されている
・請求書データの網羅性（４月の請求書すべてが考慮されていること）が確認された証憑（試算表の数値との一致確認など）の追記又は資料提出されている</v>
      </c>
    </row>
    <row r="1258" spans="1:11" ht="17.5" hidden="1" x14ac:dyDescent="0.6">
      <c r="A1258" s="2">
        <v>1257</v>
      </c>
      <c r="B1258" s="2">
        <v>237</v>
      </c>
      <c r="C1258" s="5">
        <f>IFERROR(INDEX(チェックポイント!$D:$D,MATCH(B1258,チェックポイント!$A:$A,0)),"")</f>
        <v>57</v>
      </c>
      <c r="D1258" s="5" t="str">
        <f>IFERROR(INDEX(チェックポイント!$E:$E,MATCH(B1258,チェックポイント!$A:$A,0)),"")</f>
        <v>データソース・抽出条件</v>
      </c>
      <c r="E1258" s="5" t="str">
        <f>IFERROR(INDEX(チェックポイント!$F:$F,MATCH(B1258,チェックポイント!$A:$A,0)),"")</f>
        <v>（項目19 提出物57 その他個別事例・恒常的なCP化は要個別判断）</v>
      </c>
      <c r="F1258" s="2">
        <v>520</v>
      </c>
      <c r="G1258" s="5" t="str">
        <f>IFERROR(INDEX(問合せ・差戻し事例!$F:$F,MATCH(F1258,問合せ・差戻し事例!$A:$A,0)),"")</f>
        <v>デンタルケアユニット</v>
      </c>
      <c r="H1258" s="5" t="str">
        <f>IFERROR(INDEX(問合せ・差戻し事例!$E:$E,MATCH(F1258,問合せ・差戻し事例!$A:$A,0)),"")</f>
        <v>(株)白鳩</v>
      </c>
      <c r="I1258" s="5" t="str">
        <f>IFERROR(INDEX(問合せ・差戻し事例!$D:$D,MATCH(F1258,問合せ・差戻し事例!$A:$A,0)),"")</f>
        <v>100212</v>
      </c>
      <c r="J1258" s="5">
        <f>IFERROR(INDEX(問合せ・差戻し事例!$G:$G,MATCH(F1258,問合せ・差戻し事例!$A:$A,0)),"")</f>
        <v>19</v>
      </c>
      <c r="K1258" s="5" t="str">
        <f>IFERROR(INDEX(問合せ・差戻し事例!$H:$H,MATCH(F1258,問合せ・差戻し事例!$A:$A,0)),"")</f>
        <v>・「総勘定元帳_202604」の網羅性（4月の仕訳すべてが抽出されていること）が確認された証憑（試算表の数値との一致確認）の追記又は資料提出をお願いします</v>
      </c>
    </row>
    <row r="1259" spans="1:11" ht="17.5" hidden="1" x14ac:dyDescent="0.6">
      <c r="A1259" s="2">
        <v>1258</v>
      </c>
      <c r="B1259" s="2">
        <v>237</v>
      </c>
      <c r="C1259" s="5">
        <f>IFERROR(INDEX(チェックポイント!$D:$D,MATCH(B1259,チェックポイント!$A:$A,0)),"")</f>
        <v>57</v>
      </c>
      <c r="D1259" s="5" t="str">
        <f>IFERROR(INDEX(チェックポイント!$E:$E,MATCH(B1259,チェックポイント!$A:$A,0)),"")</f>
        <v>データソース・抽出条件</v>
      </c>
      <c r="E1259" s="5" t="str">
        <f>IFERROR(INDEX(チェックポイント!$F:$F,MATCH(B1259,チェックポイント!$A:$A,0)),"")</f>
        <v>（項目19 提出物57 その他個別事例・恒常的なCP化は要個別判断）</v>
      </c>
      <c r="F1259" s="2">
        <v>529</v>
      </c>
      <c r="G1259" s="5" t="str">
        <f>IFERROR(INDEX(問合せ・差戻し事例!$F:$F,MATCH(F1259,問合せ・差戻し事例!$A:$A,0)),"")</f>
        <v>デンタルケアユニット</v>
      </c>
      <c r="H1259" s="5" t="str">
        <f>IFERROR(INDEX(問合せ・差戻し事例!$E:$E,MATCH(F1259,問合せ・差戻し事例!$A:$A,0)),"")</f>
        <v>(株)ニッセンライフ</v>
      </c>
      <c r="I1259" s="5" t="str">
        <f>IFERROR(INDEX(問合せ・差戻し事例!$D:$D,MATCH(F1259,問合せ・差戻し事例!$A:$A,0)),"")</f>
        <v>100208</v>
      </c>
      <c r="J1259" s="5">
        <f>IFERROR(INDEX(問合せ・差戻し事例!$G:$G,MATCH(F1259,問合せ・差戻し事例!$A:$A,0)),"")</f>
        <v>19</v>
      </c>
      <c r="K1259" s="5" t="str">
        <f>IFERROR(INDEX(問合せ・差戻し事例!$H:$H,MATCH(F1259,問合せ・差戻し事例!$A:$A,0)),"")</f>
        <v>No.106にてNLFの資料をご提供いただきましたが、請求書データの網羅性（４月の請求書すべてが考慮されていること）が確認された証憑（試算表の数値との一致確認など）の追記又は資料提出をお願いできますでしょうか。（NLXの試算表数値との一致確認をご参考いただけます）</v>
      </c>
    </row>
    <row r="1260" spans="1:11" ht="17.5" hidden="1" x14ac:dyDescent="0.6">
      <c r="A1260" s="2">
        <v>1259</v>
      </c>
      <c r="B1260" s="2">
        <v>90</v>
      </c>
      <c r="C1260" s="5">
        <f>IFERROR(INDEX(チェックポイント!$D:$D,MATCH(B1260,チェックポイント!$A:$A,0)),"")</f>
        <v>57</v>
      </c>
      <c r="D1260" s="5" t="str">
        <f>IFERROR(INDEX(チェックポイント!$E:$E,MATCH(B1260,チェックポイント!$A:$A,0)),"")</f>
        <v>データソース・抽出条件</v>
      </c>
      <c r="E1260" s="5" t="str">
        <f>IFERROR(INDEX(チェックポイント!$F:$F,MATCH(B1260,チェックポイント!$A:$A,0)),"")</f>
        <v>成果物の作成に用いたデータソースと抽出条件（手順）の記録（画面コピー等）が提出されているか。</v>
      </c>
      <c r="F1260" s="2">
        <v>554</v>
      </c>
      <c r="G1260" s="5" t="str">
        <f>IFERROR(INDEX(問合せ・差戻し事例!$F:$F,MATCH(F1260,問合せ・差戻し事例!$A:$A,0)),"")</f>
        <v>デンタルケアユニット</v>
      </c>
      <c r="H1260" s="5" t="str">
        <f>IFERROR(INDEX(問合せ・差戻し事例!$E:$E,MATCH(F1260,問合せ・差戻し事例!$A:$A,0)),"")</f>
        <v>(株)デミライン</v>
      </c>
      <c r="I1260" s="5" t="str">
        <f>IFERROR(INDEX(問合せ・差戻し事例!$D:$D,MATCH(F1260,問合せ・差戻し事例!$A:$A,0)),"")</f>
        <v>100203</v>
      </c>
      <c r="J1260" s="5">
        <f>IFERROR(INDEX(問合せ・差戻し事例!$G:$G,MATCH(F1260,問合せ・差戻し事例!$A:$A,0)),"")</f>
        <v>19</v>
      </c>
      <c r="K1260" s="5" t="str">
        <f>IFERROR(INDEX(問合せ・差戻し事例!$H:$H,MATCH(F1260,問合せ・差戻し事例!$A:$A,0)),"")</f>
        <v>・「100203_(株)デミライン_自主点検レビューQA表.xlsx」が成果物として提出されましたが、こちらは間違いでしょうか？　自主点検説明資料をお読みになり、該当する成果物（４月度の費用仕訳、３月期に計上すべきかの判断列、計上とする場合の会計処の顛末が含まれる資料）をご作成の上ご提出お願いいたします。
・作業の手戻りを防ぐために、ご提出される前に、成果物が以下のよく差戻される２点を満たしていることをご確認ください。
①費用の仕訳のデータソース及び抽出条件（抽出手順）を表の一番下に追記されていること
追記例：「費用科目（勘定科目コード○○、○○、○○）の４月度の仕訳データ（根拠資料の21 仕訳帳 ○○.csv）より抽出しました」
②「費用仕訳の網羅性確認が実施された」ことを示す証憑の追記・提出されていること。
検討いただいた費用仕訳のすべてであることが確認できれば問題なしです。
例：4月度の試算表の費用金額と費用仕訳の合計値が一致していることが明確に確認できる表</v>
      </c>
    </row>
    <row r="1261" spans="1:11" ht="17.5" hidden="1" x14ac:dyDescent="0.6">
      <c r="A1261" s="2">
        <v>1260</v>
      </c>
      <c r="B1261" s="2">
        <v>90</v>
      </c>
      <c r="C1261" s="5">
        <f>IFERROR(INDEX(チェックポイント!$D:$D,MATCH(B1261,チェックポイント!$A:$A,0)),"")</f>
        <v>57</v>
      </c>
      <c r="D1261" s="5" t="str">
        <f>IFERROR(INDEX(チェックポイント!$E:$E,MATCH(B1261,チェックポイント!$A:$A,0)),"")</f>
        <v>データソース・抽出条件</v>
      </c>
      <c r="E1261" s="5" t="str">
        <f>IFERROR(INDEX(チェックポイント!$F:$F,MATCH(B1261,チェックポイント!$A:$A,0)),"")</f>
        <v>成果物の作成に用いたデータソースと抽出条件（手順）の記録（画面コピー等）が提出されているか。</v>
      </c>
      <c r="F1261" s="2">
        <v>678</v>
      </c>
      <c r="G1261" s="5" t="str">
        <f>IFERROR(INDEX(問合せ・差戻し事例!$F:$F,MATCH(F1261,問合せ・差戻し事例!$A:$A,0)),"")</f>
        <v>デンタルケアユニット</v>
      </c>
      <c r="H1261" s="5" t="str">
        <f>IFERROR(INDEX(問合せ・差戻し事例!$E:$E,MATCH(F1261,問合せ・差戻し事例!$A:$A,0)),"")</f>
        <v>(株)札幌デンタル・ラボラトリー</v>
      </c>
      <c r="I1261" s="5" t="str">
        <f>IFERROR(INDEX(問合せ・差戻し事例!$D:$D,MATCH(F1261,問合せ・差戻し事例!$A:$A,0)),"")</f>
        <v>220400</v>
      </c>
      <c r="J1261" s="5">
        <f>IFERROR(INDEX(問合せ・差戻し事例!$G:$G,MATCH(F1261,問合せ・差戻し事例!$A:$A,0)),"")</f>
        <v>19</v>
      </c>
      <c r="K1261" s="5" t="str">
        <f>IFERROR(INDEX(問合せ・差戻し事例!$H:$H,MATCH(F1261,問合せ・差戻し事例!$A:$A,0)),"")</f>
        <v>・4月の総勘定元帳から3月に計上すべき仕訳を抽出する際、例えば摘要欄に「3月」と記載がある仕訳を検索するなどされているかと思いますが、その理解で宜しいでしょうか。他に抽出条件があればご教示頂けますでしょうか。
・成果物のリストに記載された1件以外にも摘要欄に「3月」の記載がある仕訳が見受けられ、これらは4月の計上で問題ないと判断されたのだと思いますが、これらの仕訳もリストに記載し、4月の計上で問題ないと判断した判断過程をご記載頂けますでしょうか。</v>
      </c>
    </row>
    <row r="1262" spans="1:11" ht="17.5" hidden="1" x14ac:dyDescent="0.6">
      <c r="A1262" s="2">
        <v>1261</v>
      </c>
      <c r="B1262" s="2">
        <v>90</v>
      </c>
      <c r="C1262" s="5">
        <f>IFERROR(INDEX(チェックポイント!$D:$D,MATCH(B1262,チェックポイント!$A:$A,0)),"")</f>
        <v>57</v>
      </c>
      <c r="D1262" s="5" t="str">
        <f>IFERROR(INDEX(チェックポイント!$E:$E,MATCH(B1262,チェックポイント!$A:$A,0)),"")</f>
        <v>データソース・抽出条件</v>
      </c>
      <c r="E1262" s="5" t="str">
        <f>IFERROR(INDEX(チェックポイント!$F:$F,MATCH(B1262,チェックポイント!$A:$A,0)),"")</f>
        <v>成果物の作成に用いたデータソースと抽出条件（手順）の記録（画面コピー等）が提出されているか。</v>
      </c>
      <c r="F1262" s="2">
        <v>681</v>
      </c>
      <c r="G1262" s="5" t="str">
        <f>IFERROR(INDEX(問合せ・差戻し事例!$F:$F,MATCH(F1262,問合せ・差戻し事例!$A:$A,0)),"")</f>
        <v/>
      </c>
      <c r="H1262" s="5" t="str">
        <f>IFERROR(INDEX(問合せ・差戻し事例!$E:$E,MATCH(F1262,問合せ・差戻し事例!$A:$A,0)),"")</f>
        <v/>
      </c>
      <c r="I1262" s="5" t="str">
        <f>IFERROR(INDEX(問合せ・差戻し事例!$D:$D,MATCH(F1262,問合せ・差戻し事例!$A:$A,0)),"")</f>
        <v>80800</v>
      </c>
      <c r="J1262" s="5">
        <f>IFERROR(INDEX(問合せ・差戻し事例!$G:$G,MATCH(F1262,問合せ・差戻し事例!$A:$A,0)),"")</f>
        <v>19</v>
      </c>
      <c r="K1262" s="5" t="str">
        <f>IFERROR(INDEX(問合せ・差戻し事例!$H:$H,MATCH(F1262,問合せ・差戻し事例!$A:$A,0)),"")</f>
        <v>・成果物に記載の勘定科目の数値が根拠資料中に見当たらないため、データソースをご教示ください。
・上記が根拠資料にて未格納の場合は根拠資料を再格納いただきますようお願いいたします。</v>
      </c>
    </row>
    <row r="1263" spans="1:11" ht="17.5" hidden="1" x14ac:dyDescent="0.6">
      <c r="A1263" s="2">
        <v>1262</v>
      </c>
      <c r="B1263" s="2">
        <v>237</v>
      </c>
      <c r="C1263" s="5">
        <f>IFERROR(INDEX(チェックポイント!$D:$D,MATCH(B1263,チェックポイント!$A:$A,0)),"")</f>
        <v>57</v>
      </c>
      <c r="D1263" s="5" t="str">
        <f>IFERROR(INDEX(チェックポイント!$E:$E,MATCH(B1263,チェックポイント!$A:$A,0)),"")</f>
        <v>データソース・抽出条件</v>
      </c>
      <c r="E1263" s="5" t="str">
        <f>IFERROR(INDEX(チェックポイント!$F:$F,MATCH(B1263,チェックポイント!$A:$A,0)),"")</f>
        <v>（項目19 提出物57 その他個別事例・恒常的なCP化は要個別判断）</v>
      </c>
      <c r="F1263" s="2">
        <v>804</v>
      </c>
      <c r="G1263" s="5" t="str">
        <f>IFERROR(INDEX(問合せ・差戻し事例!$F:$F,MATCH(F1263,問合せ・差戻し事例!$A:$A,0)),"")</f>
        <v/>
      </c>
      <c r="H1263" s="5" t="str">
        <f>IFERROR(INDEX(問合せ・差戻し事例!$E:$E,MATCH(F1263,問合せ・差戻し事例!$A:$A,0)),"")</f>
        <v/>
      </c>
      <c r="I1263" s="5" t="str">
        <f>IFERROR(INDEX(問合せ・差戻し事例!$D:$D,MATCH(F1263,問合せ・差戻し事例!$A:$A,0)),"")</f>
        <v>10200</v>
      </c>
      <c r="J1263" s="5">
        <f>IFERROR(INDEX(問合せ・差戻し事例!$G:$G,MATCH(F1263,問合せ・差戻し事例!$A:$A,0)),"")</f>
        <v>19</v>
      </c>
      <c r="K1263" s="5" t="str">
        <f>IFERROR(INDEX(問合せ・差戻し事例!$H:$H,MATCH(F1263,問合せ・差戻し事例!$A:$A,0)),"")</f>
        <v>・抽出条件上、抽出条件がが申請日が2026/4/1~2026/4/17となっておりますが、4/18~4/30の日付を加味していただく必要はないでしょうか。
・2026年4月に費用計上された仕訳の明細データに対し、網羅性を確認の上、説明資料No.19の検討手続きをしていただけますでしょうか。</v>
      </c>
    </row>
    <row r="1264" spans="1:11" ht="17.5" hidden="1" x14ac:dyDescent="0.6">
      <c r="A1264" s="2">
        <v>1263</v>
      </c>
      <c r="B1264" s="2">
        <v>90</v>
      </c>
      <c r="C1264" s="5">
        <f>IFERROR(INDEX(チェックポイント!$D:$D,MATCH(B1264,チェックポイント!$A:$A,0)),"")</f>
        <v>57</v>
      </c>
      <c r="D1264" s="5" t="str">
        <f>IFERROR(INDEX(チェックポイント!$E:$E,MATCH(B1264,チェックポイント!$A:$A,0)),"")</f>
        <v>データソース・抽出条件</v>
      </c>
      <c r="E1264" s="5" t="str">
        <f>IFERROR(INDEX(チェックポイント!$F:$F,MATCH(B1264,チェックポイント!$A:$A,0)),"")</f>
        <v>成果物の作成に用いたデータソースと抽出条件（手順）の記録（画面コピー等）が提出されているか。</v>
      </c>
      <c r="F1264" s="2">
        <v>812</v>
      </c>
      <c r="G1264" s="5" t="str">
        <f>IFERROR(INDEX(問合せ・差戻し事例!$F:$F,MATCH(F1264,問合せ・差戻し事例!$A:$A,0)),"")</f>
        <v/>
      </c>
      <c r="H1264" s="5" t="str">
        <f>IFERROR(INDEX(問合せ・差戻し事例!$E:$E,MATCH(F1264,問合せ・差戻し事例!$A:$A,0)),"")</f>
        <v/>
      </c>
      <c r="I1264" s="5" t="str">
        <f>IFERROR(INDEX(問合せ・差戻し事例!$D:$D,MATCH(F1264,問合せ・差戻し事例!$A:$A,0)),"")</f>
        <v>10100</v>
      </c>
      <c r="J1264" s="5">
        <f>IFERROR(INDEX(問合せ・差戻し事例!$G:$G,MATCH(F1264,問合せ・差戻し事例!$A:$A,0)),"")</f>
        <v>19</v>
      </c>
      <c r="K1264" s="5" t="str">
        <f>IFERROR(INDEX(問合せ・差戻し事例!$H:$H,MATCH(F1264,問合せ・差戻し事例!$A:$A,0)),"")</f>
        <v xml:space="preserve">データソースと抽出条件が分かる資料（画面コピーなど）の送付をお願いします
・網羅性が確認できる資料（試算表との一致確認）の送付をお願いします
</v>
      </c>
    </row>
    <row r="1265" spans="1:11" ht="17.5" hidden="1" x14ac:dyDescent="0.6">
      <c r="A1265" s="2">
        <v>1264</v>
      </c>
      <c r="B1265" s="2">
        <v>90</v>
      </c>
      <c r="C1265" s="5">
        <f>IFERROR(INDEX(チェックポイント!$D:$D,MATCH(B1265,チェックポイント!$A:$A,0)),"")</f>
        <v>57</v>
      </c>
      <c r="D1265" s="5" t="str">
        <f>IFERROR(INDEX(チェックポイント!$E:$E,MATCH(B1265,チェックポイント!$A:$A,0)),"")</f>
        <v>データソース・抽出条件</v>
      </c>
      <c r="E1265" s="5" t="str">
        <f>IFERROR(INDEX(チェックポイント!$F:$F,MATCH(B1265,チェックポイント!$A:$A,0)),"")</f>
        <v>成果物の作成に用いたデータソースと抽出条件（手順）の記録（画面コピー等）が提出されているか。</v>
      </c>
      <c r="F1265" s="2">
        <v>826</v>
      </c>
      <c r="G1265" s="5" t="str">
        <f>IFERROR(INDEX(問合せ・差戻し事例!$F:$F,MATCH(F1265,問合せ・差戻し事例!$A:$A,0)),"")</f>
        <v/>
      </c>
      <c r="H1265" s="5" t="str">
        <f>IFERROR(INDEX(問合せ・差戻し事例!$E:$E,MATCH(F1265,問合せ・差戻し事例!$A:$A,0)),"")</f>
        <v/>
      </c>
      <c r="I1265" s="5" t="str">
        <f>IFERROR(INDEX(問合せ・差戻し事例!$D:$D,MATCH(F1265,問合せ・差戻し事例!$A:$A,0)),"")</f>
        <v>10901</v>
      </c>
      <c r="J1265" s="5">
        <f>IFERROR(INDEX(問合せ・差戻し事例!$G:$G,MATCH(F1265,問合せ・差戻し事例!$A:$A,0)),"")</f>
        <v>19</v>
      </c>
      <c r="K1265" s="5" t="str">
        <f>IFERROR(INDEX(問合せ・差戻し事例!$H:$H,MATCH(F1265,問合せ・差戻し事例!$A:$A,0)),"")</f>
        <v>成果物の勘定科目「2026.04 薪資+勞動節獎金」「2026.04 退職金」に関して根拠資料に記載がない(数値が異なる)ように見受けられるがこちらどちらをデータソースとするかご教示いただけますでしょうか。
また、現在格納いただいている根拠資料にないということであれば追加格納いただきますようお願いいたします</v>
      </c>
    </row>
    <row r="1266" spans="1:11" ht="17.5" hidden="1" x14ac:dyDescent="0.6">
      <c r="A1266" s="2">
        <v>1265</v>
      </c>
      <c r="B1266" s="2">
        <v>237</v>
      </c>
      <c r="C1266" s="5">
        <f>IFERROR(INDEX(チェックポイント!$D:$D,MATCH(B1266,チェックポイント!$A:$A,0)),"")</f>
        <v>57</v>
      </c>
      <c r="D1266" s="5" t="str">
        <f>IFERROR(INDEX(チェックポイント!$E:$E,MATCH(B1266,チェックポイント!$A:$A,0)),"")</f>
        <v>データソース・抽出条件</v>
      </c>
      <c r="E1266" s="5" t="str">
        <f>IFERROR(INDEX(チェックポイント!$F:$F,MATCH(B1266,チェックポイント!$A:$A,0)),"")</f>
        <v>（項目19 提出物57 その他個別事例・恒常的なCP化は要個別判断）</v>
      </c>
      <c r="F1266" s="2">
        <v>964</v>
      </c>
      <c r="G1266" s="5" t="str">
        <f>IFERROR(INDEX(問合せ・差戻し事例!$F:$F,MATCH(F1266,問合せ・差戻し事例!$A:$A,0)),"")</f>
        <v/>
      </c>
      <c r="H1266" s="5" t="str">
        <f>IFERROR(INDEX(問合せ・差戻し事例!$E:$E,MATCH(F1266,問合せ・差戻し事例!$A:$A,0)),"")</f>
        <v/>
      </c>
      <c r="I1266" s="5" t="str">
        <f>IFERROR(INDEX(問合せ・差戻し事例!$D:$D,MATCH(F1266,問合せ・差戻し事例!$A:$A,0)),"")</f>
        <v>20203</v>
      </c>
      <c r="J1266" s="5">
        <f>IFERROR(INDEX(問合せ・差戻し事例!$G:$G,MATCH(F1266,問合せ・差戻し事例!$A:$A,0)),"")</f>
        <v>19</v>
      </c>
      <c r="K1266" s="5" t="str">
        <f>IFERROR(INDEX(問合せ・差戻し事例!$H:$H,MATCH(F1266,問合せ・差戻し事例!$A:$A,0)),"")</f>
        <v>・提出いただいた費用の明細データと試算表の金額が一致していることを確認するため、2026年4月の試算表（現時点）を格納お願いいたします。</v>
      </c>
    </row>
    <row r="1267" spans="1:11" ht="17.5" hidden="1" x14ac:dyDescent="0.6">
      <c r="A1267" s="2">
        <v>1266</v>
      </c>
      <c r="B1267" s="2">
        <v>237</v>
      </c>
      <c r="C1267" s="5">
        <f>IFERROR(INDEX(チェックポイント!$D:$D,MATCH(B1267,チェックポイント!$A:$A,0)),"")</f>
        <v>57</v>
      </c>
      <c r="D1267" s="5" t="str">
        <f>IFERROR(INDEX(チェックポイント!$E:$E,MATCH(B1267,チェックポイント!$A:$A,0)),"")</f>
        <v>データソース・抽出条件</v>
      </c>
      <c r="E1267" s="5" t="str">
        <f>IFERROR(INDEX(チェックポイント!$F:$F,MATCH(B1267,チェックポイント!$A:$A,0)),"")</f>
        <v>（項目19 提出物57 その他個別事例・恒常的なCP化は要個別判断）</v>
      </c>
      <c r="F1267" s="2">
        <v>1001</v>
      </c>
      <c r="G1267" s="5" t="str">
        <f>IFERROR(INDEX(問合せ・差戻し事例!$F:$F,MATCH(F1267,問合せ・差戻し事例!$A:$A,0)),"")</f>
        <v xml:space="preserve">インダストリアルガスユニット </v>
      </c>
      <c r="H1267" s="5" t="str">
        <f>IFERROR(INDEX(問合せ・差戻し事例!$E:$E,MATCH(F1267,問合せ・差戻し事例!$A:$A,0)),"")</f>
        <v>神鋼エア・ウォーター・ガス(株)</v>
      </c>
      <c r="I1267" s="5" t="str">
        <f>IFERROR(INDEX(問合せ・差戻し事例!$D:$D,MATCH(F1267,問合せ・差戻し事例!$A:$A,0)),"")</f>
        <v>020500</v>
      </c>
      <c r="J1267" s="5">
        <f>IFERROR(INDEX(問合せ・差戻し事例!$G:$G,MATCH(F1267,問合せ・差戻し事例!$A:$A,0)),"")</f>
        <v>19</v>
      </c>
      <c r="K1267" s="5" t="str">
        <f>IFERROR(INDEX(問合せ・差戻し事例!$H:$H,MATCH(F1267,問合せ・差戻し事例!$A:$A,0)),"")</f>
        <v>ご提出いただいた成果物について、2026年4月試算表数値との整合性が確認できませんので、2026年4月試算表との照合をお願いいたします。
もし2026年4月試算表における販管費数値と乖離する場合には、抽出漏れとなっている経費取引についても追加記載のうえ、2026年3月期の経費としての計上の要否をコメントいただきますようお願いいたします</v>
      </c>
    </row>
    <row r="1268" spans="1:11" ht="17.5" hidden="1" x14ac:dyDescent="0.6">
      <c r="A1268" s="2">
        <v>1267</v>
      </c>
      <c r="B1268" s="2">
        <v>237</v>
      </c>
      <c r="C1268" s="5">
        <f>IFERROR(INDEX(チェックポイント!$D:$D,MATCH(B1268,チェックポイント!$A:$A,0)),"")</f>
        <v>57</v>
      </c>
      <c r="D1268" s="5" t="str">
        <f>IFERROR(INDEX(チェックポイント!$E:$E,MATCH(B1268,チェックポイント!$A:$A,0)),"")</f>
        <v>データソース・抽出条件</v>
      </c>
      <c r="E1268" s="5" t="str">
        <f>IFERROR(INDEX(チェックポイント!$F:$F,MATCH(B1268,チェックポイント!$A:$A,0)),"")</f>
        <v>（項目19 提出物57 その他個別事例・恒常的なCP化は要個別判断）</v>
      </c>
      <c r="F1268" s="2">
        <v>1218</v>
      </c>
      <c r="G1268" s="5" t="str">
        <f>IFERROR(INDEX(問合せ・差戻し事例!$F:$F,MATCH(F1268,問合せ・差戻し事例!$A:$A,0)),"")</f>
        <v>グローバルエンジニアリングユニット</v>
      </c>
      <c r="H1268" s="5" t="str">
        <f>IFERROR(INDEX(問合せ・差戻し事例!$E:$E,MATCH(F1268,問合せ・差戻し事例!$A:$A,0)),"")</f>
        <v>Phoenix Welding Supply LLC</v>
      </c>
      <c r="I1268" s="5" t="str">
        <f>IFERROR(INDEX(問合せ・差戻し事例!$D:$D,MATCH(F1268,問合せ・差戻し事例!$A:$A,0)),"")</f>
        <v>040405</v>
      </c>
      <c r="J1268" s="5">
        <f>IFERROR(INDEX(問合せ・差戻し事例!$G:$G,MATCH(F1268,問合せ・差戻し事例!$A:$A,0)),"")</f>
        <v>19</v>
      </c>
      <c r="K1268" s="5" t="str">
        <f>IFERROR(INDEX(問合せ・差戻し事例!$H:$H,MATCH(F1268,問合せ・差戻し事例!$A:$A,0)),"")</f>
        <v>・成果物に至るまでの抽出手順及び条件が分かる資料（画面コピー等。「該当なし」の確認のため）を追加格納いただきますようお願いいたします。
・網羅性が確認できる資料（試算表との一致確認）の送付をお願いいたします。</v>
      </c>
    </row>
    <row r="1269" spans="1:11" ht="17.5" hidden="1" x14ac:dyDescent="0.6">
      <c r="A1269" s="2">
        <v>1268</v>
      </c>
      <c r="B1269" s="2">
        <v>90</v>
      </c>
      <c r="C1269" s="5">
        <f>IFERROR(INDEX(チェックポイント!$D:$D,MATCH(B1269,チェックポイント!$A:$A,0)),"")</f>
        <v>57</v>
      </c>
      <c r="D1269" s="5" t="str">
        <f>IFERROR(INDEX(チェックポイント!$E:$E,MATCH(B1269,チェックポイント!$A:$A,0)),"")</f>
        <v>データソース・抽出条件</v>
      </c>
      <c r="E1269" s="5" t="str">
        <f>IFERROR(INDEX(チェックポイント!$F:$F,MATCH(B1269,チェックポイント!$A:$A,0)),"")</f>
        <v>成果物の作成に用いたデータソースと抽出条件（手順）の記録（画面コピー等）が提出されているか。</v>
      </c>
      <c r="F1269" s="2">
        <v>1226</v>
      </c>
      <c r="G1269" s="5" t="str">
        <f>IFERROR(INDEX(問合せ・差戻し事例!$F:$F,MATCH(F1269,問合せ・差戻し事例!$A:$A,0)),"")</f>
        <v>グローバルエンジニアリングユニット</v>
      </c>
      <c r="H1269" s="5" t="str">
        <f>IFERROR(INDEX(問合せ・差戻し事例!$E:$E,MATCH(F1269,問合せ・差戻し事例!$A:$A,0)),"")</f>
        <v>AIR WATER GAS SOLUTIONS INC.</v>
      </c>
      <c r="I1269" s="5" t="str">
        <f>IFERROR(INDEX(問合せ・差戻し事例!$D:$D,MATCH(F1269,問合せ・差戻し事例!$A:$A,0)),"")</f>
        <v>040401</v>
      </c>
      <c r="J1269" s="5">
        <f>IFERROR(INDEX(問合せ・差戻し事例!$G:$G,MATCH(F1269,問合せ・差戻し事例!$A:$A,0)),"")</f>
        <v>19</v>
      </c>
      <c r="K1269" s="5" t="str">
        <f>IFERROR(INDEX(問合せ・差戻し事例!$H:$H,MATCH(F1269,問合せ・差戻し事例!$A:$A,0)),"")</f>
        <v>・2次レビュー資料の格納をお願いします。
・資料の格納と合わせて、データソース及び抽出条件が分かる資料（画面コピーなど）と、網羅性が確認できる資料（試算表との一致確認）の送付をお願いします</v>
      </c>
    </row>
    <row r="1270" spans="1:11" ht="17.5" hidden="1" x14ac:dyDescent="0.6">
      <c r="A1270" s="2">
        <v>1269</v>
      </c>
      <c r="B1270" s="2">
        <v>317</v>
      </c>
      <c r="C1270" s="5">
        <f>IFERROR(INDEX(チェックポイント!$D:$D,MATCH(B1270,チェックポイント!$A:$A,0)),"")</f>
        <v>57</v>
      </c>
      <c r="D1270" s="5" t="str">
        <f>IFERROR(INDEX(チェックポイント!$E:$E,MATCH(B1270,チェックポイント!$A:$A,0)),"")</f>
        <v>データソース・抽出条件</v>
      </c>
      <c r="E1270" s="5" t="str">
        <f>IFERROR(INDEX(チェックポイント!$F:$F,MATCH(B1270,チェックポイント!$A:$A,0)),"")</f>
        <v>仕訳明細データの摘要欄等から、26年3月以前に費用計上すべき費用の有無を確認している</v>
      </c>
      <c r="F1270" s="2">
        <v>1328</v>
      </c>
      <c r="G1270" s="5" t="str">
        <f>IFERROR(INDEX(問合せ・差戻し事例!$F:$F,MATCH(F1270,問合せ・差戻し事例!$A:$A,0)),"")</f>
        <v/>
      </c>
      <c r="H1270" s="5" t="str">
        <f>IFERROR(INDEX(問合せ・差戻し事例!$E:$E,MATCH(F1270,問合せ・差戻し事例!$A:$A,0)),"")</f>
        <v/>
      </c>
      <c r="I1270" s="5" t="str">
        <f>IFERROR(INDEX(問合せ・差戻し事例!$D:$D,MATCH(F1270,問合せ・差戻し事例!$A:$A,0)),"")</f>
        <v>70202</v>
      </c>
      <c r="J1270" s="5">
        <f>IFERROR(INDEX(問合せ・差戻し事例!$G:$G,MATCH(F1270,問合せ・差戻し事例!$A:$A,0)),"")</f>
        <v>19</v>
      </c>
      <c r="K1270" s="5" t="str">
        <f>IFERROR(INDEX(問合せ・差戻し事例!$H:$H,MATCH(F1270,問合せ・差戻し事例!$A:$A,0)),"")</f>
        <v>・成果物は仕訳明細データを出力いただいたものかと存じますが、網羅性確認の観点から試算表と合計額が一致することを確認したく、試算表を追加格納いただきますようお願いいたします。</v>
      </c>
    </row>
    <row r="1271" spans="1:11" ht="17.5" hidden="1" x14ac:dyDescent="0.6">
      <c r="A1271" s="2">
        <v>1270</v>
      </c>
      <c r="B1271" s="2">
        <v>237</v>
      </c>
      <c r="C1271" s="5">
        <f>IFERROR(INDEX(チェックポイント!$D:$D,MATCH(B1271,チェックポイント!$A:$A,0)),"")</f>
        <v>57</v>
      </c>
      <c r="D1271" s="5" t="str">
        <f>IFERROR(INDEX(チェックポイント!$E:$E,MATCH(B1271,チェックポイント!$A:$A,0)),"")</f>
        <v>データソース・抽出条件</v>
      </c>
      <c r="E1271" s="5" t="str">
        <f>IFERROR(INDEX(チェックポイント!$F:$F,MATCH(B1271,チェックポイント!$A:$A,0)),"")</f>
        <v>（項目19 提出物57 その他個別事例・恒常的なCP化は要個別判断）</v>
      </c>
      <c r="F1271" s="2">
        <v>1350</v>
      </c>
      <c r="G1271" s="5" t="str">
        <f>IFERROR(INDEX(問合せ・差戻し事例!$F:$F,MATCH(F1271,問合せ・差戻し事例!$A:$A,0)),"")</f>
        <v>在宅ヘルスケアユニット</v>
      </c>
      <c r="H1271" s="5" t="str">
        <f>IFERROR(INDEX(問合せ・差戻し事例!$E:$E,MATCH(F1271,問合せ・差戻し事例!$A:$A,0)),"")</f>
        <v>エア・ウォーター・リアライズ(株)</v>
      </c>
      <c r="I1271" s="5" t="str">
        <f>IFERROR(INDEX(問合せ・差戻し事例!$D:$D,MATCH(F1271,問合せ・差戻し事例!$A:$A,0)),"")</f>
        <v>070100</v>
      </c>
      <c r="J1271" s="5">
        <f>IFERROR(INDEX(問合せ・差戻し事例!$G:$G,MATCH(F1271,問合せ・差戻し事例!$A:$A,0)),"")</f>
        <v>19</v>
      </c>
      <c r="K1271" s="5" t="str">
        <f>IFERROR(INDEX(問合せ・差戻し事例!$H:$H,MATCH(F1271,問合せ・差戻し事例!$A:$A,0)),"")</f>
        <v>資料の格納ありがとうございます。
以下の参照資料②のCN列とCR列の金額を確認させていただいておりますが、試算表の残高との一致が確認できませんでした。
当方の資料の見方や見るべき資料が誤っている可能性があるため、確認させてください。
例として、勘定科目コード631311_配送業務委託料について、CN列(借方)の合計7,210,040円、CR列(貸方)1,717,254円で残高5,492,786円となり、試算表残高4,387,863円との一致の確認ができませんでした。
【参照資料】
①試算表-2026.4月（減価償却費未処理）仮版.xlsx(根拠フォルダ)
②総勘定元帳-No.19_当期に費用計上すべき請求書の有無チェック　成果物（最終）.xlsx(一次レビューフォルダ)
（DT滝口）</v>
      </c>
    </row>
    <row r="1272" spans="1:11" ht="17.5" hidden="1" x14ac:dyDescent="0.6">
      <c r="A1272" s="2">
        <v>1271</v>
      </c>
      <c r="B1272" s="2">
        <v>90</v>
      </c>
      <c r="C1272" s="5">
        <f>IFERROR(INDEX(チェックポイント!$D:$D,MATCH(B1272,チェックポイント!$A:$A,0)),"")</f>
        <v>57</v>
      </c>
      <c r="D1272" s="5" t="str">
        <f>IFERROR(INDEX(チェックポイント!$E:$E,MATCH(B1272,チェックポイント!$A:$A,0)),"")</f>
        <v>データソース・抽出条件</v>
      </c>
      <c r="E1272" s="5" t="str">
        <f>IFERROR(INDEX(チェックポイント!$F:$F,MATCH(B1272,チェックポイント!$A:$A,0)),"")</f>
        <v>成果物の作成に用いたデータソースと抽出条件（手順）の記録（画面コピー等）が提出されているか。</v>
      </c>
      <c r="F1272" s="2">
        <v>1370</v>
      </c>
      <c r="G1272" s="5" t="str">
        <f>IFERROR(INDEX(問合せ・差戻し事例!$F:$F,MATCH(F1272,問合せ・差戻し事例!$A:$A,0)),"")</f>
        <v xml:space="preserve">海水ユニット </v>
      </c>
      <c r="H1272" s="5" t="str">
        <f>IFERROR(INDEX(問合せ・差戻し事例!$E:$E,MATCH(F1272,問合せ・差戻し事例!$A:$A,0)),"")</f>
        <v>(株)日本海水TTS苅田パワー</v>
      </c>
      <c r="I1272" s="5" t="str">
        <f>IFERROR(INDEX(問合せ・差戻し事例!$D:$D,MATCH(F1272,問合せ・差戻し事例!$A:$A,0)),"")</f>
        <v>140102</v>
      </c>
      <c r="J1272" s="5">
        <f>IFERROR(INDEX(問合せ・差戻し事例!$G:$G,MATCH(F1272,問合せ・差戻し事例!$A:$A,0)),"")</f>
        <v>19</v>
      </c>
      <c r="K1272" s="5" t="str">
        <f>IFERROR(INDEX(問合せ・差戻し事例!$H:$H,MATCH(F1272,問合せ・差戻し事例!$A:$A,0)),"")</f>
        <v>・データソースと抽出条件及び手順の記録がない
・網羅性が確認できる情報が記載されてない（TBとの一致証跡など）</v>
      </c>
    </row>
    <row r="1273" spans="1:11" ht="17.5" hidden="1" x14ac:dyDescent="0.6">
      <c r="A1273" s="2">
        <v>1272</v>
      </c>
      <c r="B1273" s="2">
        <v>237</v>
      </c>
      <c r="C1273" s="5">
        <f>IFERROR(INDEX(チェックポイント!$D:$D,MATCH(B1273,チェックポイント!$A:$A,0)),"")</f>
        <v>57</v>
      </c>
      <c r="D1273" s="5" t="str">
        <f>IFERROR(INDEX(チェックポイント!$E:$E,MATCH(B1273,チェックポイント!$A:$A,0)),"")</f>
        <v>データソース・抽出条件</v>
      </c>
      <c r="E1273" s="5" t="str">
        <f>IFERROR(INDEX(チェックポイント!$F:$F,MATCH(B1273,チェックポイント!$A:$A,0)),"")</f>
        <v>（項目19 提出物57 その他個別事例・恒常的なCP化は要個別判断）</v>
      </c>
      <c r="F1273" s="2">
        <v>1414</v>
      </c>
      <c r="G1273" s="5" t="str">
        <f>IFERROR(INDEX(問合せ・差戻し事例!$F:$F,MATCH(F1273,問合せ・差戻し事例!$A:$A,0)),"")</f>
        <v xml:space="preserve">海水ユニット </v>
      </c>
      <c r="H1273" s="5" t="str">
        <f>IFERROR(INDEX(問合せ・差戻し事例!$E:$E,MATCH(F1273,問合せ・差戻し事例!$A:$A,0)),"")</f>
        <v>(株)日本海水</v>
      </c>
      <c r="I1273" s="5" t="str">
        <f>IFERROR(INDEX(問合せ・差戻し事例!$D:$D,MATCH(F1273,問合せ・差戻し事例!$A:$A,0)),"")</f>
        <v>140100</v>
      </c>
      <c r="J1273" s="5">
        <f>IFERROR(INDEX(問合せ・差戻し事例!$G:$G,MATCH(F1273,問合せ・差戻し事例!$A:$A,0)),"")</f>
        <v>19</v>
      </c>
      <c r="K1273" s="5" t="str">
        <f>IFERROR(INDEX(問合せ・差戻し事例!$H:$H,MATCH(F1273,問合せ・差戻し事例!$A:$A,0)),"")</f>
        <v>・検討対象をどのように抽出されたかを記載いただけますでしょうか。
・網羅性が確認できる資料（試算表との一致確認）の送付をお願いします</v>
      </c>
    </row>
    <row r="1274" spans="1:11" ht="17.5" hidden="1" x14ac:dyDescent="0.6">
      <c r="A1274" s="2">
        <v>1273</v>
      </c>
      <c r="B1274" s="2">
        <v>317</v>
      </c>
      <c r="C1274" s="5">
        <f>IFERROR(INDEX(チェックポイント!$D:$D,MATCH(B1274,チェックポイント!$A:$A,0)),"")</f>
        <v>57</v>
      </c>
      <c r="D1274" s="5" t="str">
        <f>IFERROR(INDEX(チェックポイント!$E:$E,MATCH(B1274,チェックポイント!$A:$A,0)),"")</f>
        <v>データソース・抽出条件</v>
      </c>
      <c r="E1274" s="5" t="str">
        <f>IFERROR(INDEX(チェックポイント!$F:$F,MATCH(B1274,チェックポイント!$A:$A,0)),"")</f>
        <v>仕訳明細データの摘要欄等から、26年3月以前に費用計上すべき費用の有無を確認している</v>
      </c>
      <c r="F1274" s="2">
        <v>1529</v>
      </c>
      <c r="G1274" s="5" t="str">
        <f>IFERROR(INDEX(問合せ・差戻し事例!$F:$F,MATCH(F1274,問合せ・差戻し事例!$A:$A,0)),"")</f>
        <v/>
      </c>
      <c r="H1274" s="5" t="str">
        <f>IFERROR(INDEX(問合せ・差戻し事例!$E:$E,MATCH(F1274,問合せ・差戻し事例!$A:$A,0)),"")</f>
        <v/>
      </c>
      <c r="I1274" s="5" t="str">
        <f>IFERROR(INDEX(問合せ・差戻し事例!$D:$D,MATCH(F1274,問合せ・差戻し事例!$A:$A,0)),"")</f>
        <v>30101</v>
      </c>
      <c r="J1274" s="5">
        <f>IFERROR(INDEX(問合せ・差戻し事例!$G:$G,MATCH(F1274,問合せ・差戻し事例!$A:$A,0)),"")</f>
        <v>19</v>
      </c>
      <c r="K1274" s="5" t="str">
        <f>IFERROR(INDEX(問合せ・差戻し事例!$H:$H,MATCH(F1274,問合せ・差戻し事例!$A:$A,0)),"")</f>
        <v>・「自主点検説明資料.pdf」に記載がある通り、2026年4月に関して試算表と仕訳明細データで合計額を突合する必要があるため、試算表を提出いただきますようお願いいたします</v>
      </c>
    </row>
    <row r="1275" spans="1:11" ht="17.5" hidden="1" x14ac:dyDescent="0.6">
      <c r="A1275" s="2">
        <v>1274</v>
      </c>
      <c r="B1275" s="2">
        <v>237</v>
      </c>
      <c r="C1275" s="5">
        <f>IFERROR(INDEX(チェックポイント!$D:$D,MATCH(B1275,チェックポイント!$A:$A,0)),"")</f>
        <v>57</v>
      </c>
      <c r="D1275" s="5" t="str">
        <f>IFERROR(INDEX(チェックポイント!$E:$E,MATCH(B1275,チェックポイント!$A:$A,0)),"")</f>
        <v>データソース・抽出条件</v>
      </c>
      <c r="E1275" s="5" t="str">
        <f>IFERROR(INDEX(チェックポイント!$F:$F,MATCH(B1275,チェックポイント!$A:$A,0)),"")</f>
        <v>（項目19 提出物57 その他個別事例・恒常的なCP化は要個別判断）</v>
      </c>
      <c r="F1275" s="2">
        <v>1608</v>
      </c>
      <c r="G1275" s="5" t="str">
        <f>IFERROR(INDEX(問合せ・差戻し事例!$F:$F,MATCH(F1275,問合せ・差戻し事例!$A:$A,0)),"")</f>
        <v>グローバル戦略推進本部</v>
      </c>
      <c r="H1275" s="5" t="str">
        <f>IFERROR(INDEX(問合せ・差戻し事例!$E:$E,MATCH(F1275,問合せ・差戻し事例!$A:$A,0)),"")</f>
        <v>上海爱沃特国际贸易有限公司</v>
      </c>
      <c r="I1275" s="5" t="str">
        <f>IFERROR(INDEX(問合せ・差戻し事例!$D:$D,MATCH(F1275,問合せ・差戻し事例!$A:$A,0)),"")</f>
        <v>170200</v>
      </c>
      <c r="J1275" s="5">
        <f>IFERROR(INDEX(問合せ・差戻し事例!$G:$G,MATCH(F1275,問合せ・差戻し事例!$A:$A,0)),"")</f>
        <v>19</v>
      </c>
      <c r="K1275" s="5" t="str">
        <f>IFERROR(INDEX(問合せ・差戻し事例!$H:$H,MATCH(F1275,問合せ・差戻し事例!$A:$A,0)),"")</f>
        <v>1.2026年4月分単月の試算表をご提供頂けますでしょうか。ご提供頂いた4月費用明細と試算表で金額一致を確認させて頂きたい趣旨です。</v>
      </c>
    </row>
    <row r="1276" spans="1:11" ht="17.5" hidden="1" x14ac:dyDescent="0.6">
      <c r="A1276" s="2">
        <v>1275</v>
      </c>
      <c r="B1276" s="2">
        <v>237</v>
      </c>
      <c r="C1276" s="5">
        <f>IFERROR(INDEX(チェックポイント!$D:$D,MATCH(B1276,チェックポイント!$A:$A,0)),"")</f>
        <v>57</v>
      </c>
      <c r="D1276" s="5" t="str">
        <f>IFERROR(INDEX(チェックポイント!$E:$E,MATCH(B1276,チェックポイント!$A:$A,0)),"")</f>
        <v>データソース・抽出条件</v>
      </c>
      <c r="E1276" s="5" t="str">
        <f>IFERROR(INDEX(チェックポイント!$F:$F,MATCH(B1276,チェックポイント!$A:$A,0)),"")</f>
        <v>（項目19 提出物57 その他個別事例・恒常的なCP化は要個別判断）</v>
      </c>
      <c r="F1276" s="2">
        <v>1632</v>
      </c>
      <c r="G1276" s="5" t="str">
        <f>IFERROR(INDEX(問合せ・差戻し事例!$F:$F,MATCH(F1276,問合せ・差戻し事例!$A:$A,0)),"")</f>
        <v>グローバル戦略推進本部</v>
      </c>
      <c r="H1276" s="5" t="str">
        <f>IFERROR(INDEX(問合せ・差戻し事例!$E:$E,MATCH(F1276,問合せ・差戻し事例!$A:$A,0)),"")</f>
        <v>AIR WATER MATERIALS VIETNAM COMPANY LIMITED</v>
      </c>
      <c r="I1276" s="5" t="str">
        <f>IFERROR(INDEX(問合せ・差戻し事例!$D:$D,MATCH(F1276,問合せ・差戻し事例!$A:$A,0)),"")</f>
        <v>170107</v>
      </c>
      <c r="J1276" s="5">
        <f>IFERROR(INDEX(問合せ・差戻し事例!$G:$G,MATCH(F1276,問合せ・差戻し事例!$A:$A,0)),"")</f>
        <v>19</v>
      </c>
      <c r="K1276" s="5" t="str">
        <f>IFERROR(INDEX(問合せ・差戻し事例!$H:$H,MATCH(F1276,問合せ・差戻し事例!$A:$A,0)),"")</f>
        <v>・2026年4月月次の試算表をご提出いただけますと幸いです。
・営業実態はないものの、費用の発生はあるかと思いますので、2026年4月に起票された費用項目について、2026年3月期までに含むべき取引がないかを、仕訳帳の通査等の結果をファイルとして残していただく形でご提出いただけますと幸いです。</v>
      </c>
    </row>
    <row r="1277" spans="1:11" ht="17.5" hidden="1" x14ac:dyDescent="0.6">
      <c r="A1277" s="2">
        <v>1276</v>
      </c>
      <c r="B1277" s="2">
        <v>237</v>
      </c>
      <c r="C1277" s="5">
        <f>IFERROR(INDEX(チェックポイント!$D:$D,MATCH(B1277,チェックポイント!$A:$A,0)),"")</f>
        <v>57</v>
      </c>
      <c r="D1277" s="5" t="str">
        <f>IFERROR(INDEX(チェックポイント!$E:$E,MATCH(B1277,チェックポイント!$A:$A,0)),"")</f>
        <v>データソース・抽出条件</v>
      </c>
      <c r="E1277" s="5" t="str">
        <f>IFERROR(INDEX(チェックポイント!$F:$F,MATCH(B1277,チェックポイント!$A:$A,0)),"")</f>
        <v>（項目19 提出物57 その他個別事例・恒常的なCP化は要個別判断）</v>
      </c>
      <c r="F1277" s="2">
        <v>1673</v>
      </c>
      <c r="G1277" s="5" t="str">
        <f>IFERROR(INDEX(問合せ・差戻し事例!$F:$F,MATCH(F1277,問合せ・差戻し事例!$A:$A,0)),"")</f>
        <v>グローバル戦略推進本部</v>
      </c>
      <c r="H1277" s="5" t="str">
        <f>IFERROR(INDEX(問合せ・差戻し事例!$E:$E,MATCH(F1277,問合せ・差戻し事例!$A:$A,0)),"")</f>
        <v xml:space="preserve">Inoueki (Thailand) Co., Ltd. </v>
      </c>
      <c r="I1277" s="5" t="str">
        <f>IFERROR(INDEX(問合せ・差戻し事例!$D:$D,MATCH(F1277,問合せ・差戻し事例!$A:$A,0)),"")</f>
        <v>170104</v>
      </c>
      <c r="J1277" s="5">
        <f>IFERROR(INDEX(問合せ・差戻し事例!$G:$G,MATCH(F1277,問合せ・差戻し事例!$A:$A,0)),"")</f>
        <v>19</v>
      </c>
      <c r="K1277" s="5" t="str">
        <f>IFERROR(INDEX(問合せ・差戻し事例!$H:$H,MATCH(F1277,問合せ・差戻し事例!$A:$A,0)),"")</f>
        <v>ご提出頂いた仕訳帳（タイ語）では、2026年4月分の全ての費用科目について、試算表との一致確認ができませんでした。
別途メールでご送付させて頂いた資料の黄色部分の試算表の数値が確認できる、総勘定元帳或いは仕訳帳をご提供頂けますでしょうか。</v>
      </c>
    </row>
    <row r="1278" spans="1:11" ht="17.5" hidden="1" x14ac:dyDescent="0.6">
      <c r="A1278" s="2">
        <v>1277</v>
      </c>
      <c r="B1278" s="2">
        <v>237</v>
      </c>
      <c r="C1278" s="5">
        <f>IFERROR(INDEX(チェックポイント!$D:$D,MATCH(B1278,チェックポイント!$A:$A,0)),"")</f>
        <v>57</v>
      </c>
      <c r="D1278" s="5" t="str">
        <f>IFERROR(INDEX(チェックポイント!$E:$E,MATCH(B1278,チェックポイント!$A:$A,0)),"")</f>
        <v>データソース・抽出条件</v>
      </c>
      <c r="E1278" s="5" t="str">
        <f>IFERROR(INDEX(チェックポイント!$F:$F,MATCH(B1278,チェックポイント!$A:$A,0)),"")</f>
        <v>（項目19 提出物57 その他個別事例・恒常的なCP化は要個別判断）</v>
      </c>
      <c r="F1278" s="2">
        <v>1743</v>
      </c>
      <c r="G1278" s="5" t="str">
        <f>IFERROR(INDEX(問合せ・差戻し事例!$F:$F,MATCH(F1278,問合せ・差戻し事例!$A:$A,0)),"")</f>
        <v xml:space="preserve">エア・ウォーター西日本(株) </v>
      </c>
      <c r="H1278" s="5" t="str">
        <f>IFERROR(INDEX(問合せ・差戻し事例!$E:$E,MATCH(F1278,問合せ・差戻し事例!$A:$A,0)),"")</f>
        <v>(株)エコテック</v>
      </c>
      <c r="I1278" s="5" t="str">
        <f>IFERROR(INDEX(問合せ・差戻し事例!$D:$D,MATCH(F1278,問合せ・差戻し事例!$A:$A,0)),"")</f>
        <v>240200</v>
      </c>
      <c r="J1278" s="5">
        <f>IFERROR(INDEX(問合せ・差戻し事例!$G:$G,MATCH(F1278,問合せ・差戻し事例!$A:$A,0)),"")</f>
        <v>19</v>
      </c>
      <c r="K1278" s="5" t="str">
        <f>IFERROR(INDEX(問合せ・差戻し事例!$H:$H,MATCH(F1278,問合せ・差戻し事例!$A:$A,0)),"")</f>
        <v>・網羅性が確認できる資料（試算表との一致確認）の送付をお願いします</v>
      </c>
    </row>
    <row r="1279" spans="1:11" ht="17.5" hidden="1" x14ac:dyDescent="0.6">
      <c r="A1279" s="2">
        <v>1278</v>
      </c>
      <c r="B1279" s="2">
        <v>237</v>
      </c>
      <c r="C1279" s="5">
        <f>IFERROR(INDEX(チェックポイント!$D:$D,MATCH(B1279,チェックポイント!$A:$A,0)),"")</f>
        <v>57</v>
      </c>
      <c r="D1279" s="5" t="str">
        <f>IFERROR(INDEX(チェックポイント!$E:$E,MATCH(B1279,チェックポイント!$A:$A,0)),"")</f>
        <v>データソース・抽出条件</v>
      </c>
      <c r="E1279" s="5" t="str">
        <f>IFERROR(INDEX(チェックポイント!$F:$F,MATCH(B1279,チェックポイント!$A:$A,0)),"")</f>
        <v>（項目19 提出物57 その他個別事例・恒常的なCP化は要個別判断）</v>
      </c>
      <c r="F1279" s="2">
        <v>1774</v>
      </c>
      <c r="G1279" s="5" t="str">
        <f>IFERROR(INDEX(問合せ・差戻し事例!$F:$F,MATCH(F1279,問合せ・差戻し事例!$A:$A,0)),"")</f>
        <v>ＡＩ・ＤＸ推進室</v>
      </c>
      <c r="H1279" s="5" t="str">
        <f>IFERROR(INDEX(問合せ・差戻し事例!$E:$E,MATCH(F1279,問合せ・差戻し事例!$A:$A,0)),"")</f>
        <v>(株)PTX</v>
      </c>
      <c r="I1279" s="5" t="str">
        <f>IFERROR(INDEX(問合せ・差戻し事例!$D:$D,MATCH(F1279,問合せ・差戻し事例!$A:$A,0)),"")</f>
        <v>190200</v>
      </c>
      <c r="J1279" s="5">
        <f>IFERROR(INDEX(問合せ・差戻し事例!$G:$G,MATCH(F1279,問合せ・差戻し事例!$A:$A,0)),"")</f>
        <v>19</v>
      </c>
      <c r="K1279" s="5" t="str">
        <f>IFERROR(INDEX(問合せ・差戻し事例!$H:$H,MATCH(F1279,問合せ・差戻し事例!$A:$A,0)),"")</f>
        <v>2026年4月に費用計上された仕訳の明細データの合計と資産表の金額の合致が確認できる証憑の提出をお願いします。
（2026年4月に費用計上された仕訳の明細データの合計と試算表（損益計算書  2026年4月度.pdf）の⾦額が一致しないようです）　（DT高萩）
※当期で固定資産除却が発生していないことの証憑は、ありがとうございました</v>
      </c>
    </row>
    <row r="1280" spans="1:11" ht="17.5" hidden="1" x14ac:dyDescent="0.6">
      <c r="A1280" s="2">
        <v>1279</v>
      </c>
      <c r="B1280" s="2">
        <v>98</v>
      </c>
      <c r="C1280" s="5">
        <f>IFERROR(INDEX(チェックポイント!$D:$D,MATCH(B1280,チェックポイント!$A:$A,0)),"")</f>
        <v>58</v>
      </c>
      <c r="D1280" s="5" t="str">
        <f>IFERROR(INDEX(チェックポイント!$E:$E,MATCH(B1280,チェックポイント!$A:$A,0)),"")</f>
        <v>3月分として計上すべき費用の根拠資料</v>
      </c>
      <c r="E1280" s="5" t="str">
        <f>IFERROR(INDEX(チェックポイント!$F:$F,MATCH(B1280,チェックポイント!$A:$A,0)),"")</f>
        <v>仕訳明細データの摘要欄等から、26年3月以前に費用計上すべき費用の有無を確認している</v>
      </c>
      <c r="F1280" s="2">
        <v>331</v>
      </c>
      <c r="G1280" s="5" t="str">
        <f>IFERROR(INDEX(問合せ・差戻し事例!$F:$F,MATCH(F1280,問合せ・差戻し事例!$A:$A,0)),"")</f>
        <v>フーズユニット</v>
      </c>
      <c r="H1280" s="5" t="str">
        <f>IFERROR(INDEX(問合せ・差戻し事例!$E:$E,MATCH(F1280,問合せ・差戻し事例!$A:$A,0)),"")</f>
        <v>(株)プリンス</v>
      </c>
      <c r="I1280" s="5" t="str">
        <f>IFERROR(INDEX(問合せ・差戻し事例!$D:$D,MATCH(F1280,問合せ・差戻し事例!$A:$A,0)),"")</f>
        <v>110202</v>
      </c>
      <c r="J1280" s="5">
        <f>IFERROR(INDEX(問合せ・差戻し事例!$G:$G,MATCH(F1280,問合せ・差戻し事例!$A:$A,0)),"")</f>
        <v>19</v>
      </c>
      <c r="K1280" s="5" t="str">
        <f>IFERROR(INDEX(問合せ・差戻し事例!$H:$H,MATCH(F1280,問合せ・差戻し事例!$A:$A,0)),"")</f>
        <v>・仕訳データのご提出ありがとうございます。
4月仕訳帳の摘要欄の記載を「3月」で抽出すると、4/1付けで「日本ﾌﾚｯｼｭﾌｰｽﾞ協同組合　3月分　第二賦課金(原材料購入等に係る賦課金)(軽減8%)」が支払手数料/未払金で仕訳が入っておりました。こちらは、26/3月費用計上不要でしょうか。仕訳明細データの摘要欄等から、26年3月以前に費用計上すべき費用の有無を確認いただき、4月に費用計上し26/3月費用計上不要と判断される場合は、成果物に判断根拠（会計処理の顛末）をご記載ください。</v>
      </c>
    </row>
    <row r="1281" spans="1:11" ht="17.5" hidden="1" x14ac:dyDescent="0.6">
      <c r="A1281" s="2">
        <v>1280</v>
      </c>
      <c r="B1281" s="2">
        <v>238</v>
      </c>
      <c r="C1281" s="5">
        <f>IFERROR(INDEX(チェックポイント!$D:$D,MATCH(B1281,チェックポイント!$A:$A,0)),"")</f>
        <v>58</v>
      </c>
      <c r="D1281" s="5" t="str">
        <f>IFERROR(INDEX(チェックポイント!$E:$E,MATCH(B1281,チェックポイント!$A:$A,0)),"")</f>
        <v>3月分として計上すべき費用の根拠資料</v>
      </c>
      <c r="E1281" s="5" t="str">
        <f>IFERROR(INDEX(チェックポイント!$F:$F,MATCH(B1281,チェックポイント!$A:$A,0)),"")</f>
        <v>（項目19 提出物58 その他個別事例・恒常的なCP化は要個別判断）</v>
      </c>
      <c r="F1281" s="2">
        <v>682</v>
      </c>
      <c r="G1281" s="5" t="str">
        <f>IFERROR(INDEX(問合せ・差戻し事例!$F:$F,MATCH(F1281,問合せ・差戻し事例!$A:$A,0)),"")</f>
        <v/>
      </c>
      <c r="H1281" s="5" t="str">
        <f>IFERROR(INDEX(問合せ・差戻し事例!$E:$E,MATCH(F1281,問合せ・差戻し事例!$A:$A,0)),"")</f>
        <v/>
      </c>
      <c r="I1281" s="5" t="str">
        <f>IFERROR(INDEX(問合せ・差戻し事例!$D:$D,MATCH(F1281,問合せ・差戻し事例!$A:$A,0)),"")</f>
        <v>80900</v>
      </c>
      <c r="J1281" s="5">
        <f>IFERROR(INDEX(問合せ・差戻し事例!$G:$G,MATCH(F1281,問合せ・差戻し事例!$A:$A,0)),"")</f>
        <v>19</v>
      </c>
      <c r="K1281" s="5" t="str">
        <f>IFERROR(INDEX(問合せ・差戻し事例!$H:$H,MATCH(F1281,問合せ・差戻し事例!$A:$A,0)),"")</f>
        <v>・成果物の勘定科目について、仕訳帳の「未払金」を記載いただいているかと見受けられますが記載数が根拠資料に比して少ないため成果物に追記いただけますと幸いです。</v>
      </c>
    </row>
    <row r="1282" spans="1:11" ht="17.5" hidden="1" x14ac:dyDescent="0.6">
      <c r="A1282" s="2">
        <v>1281</v>
      </c>
      <c r="B1282" s="2">
        <v>238</v>
      </c>
      <c r="C1282" s="5">
        <f>IFERROR(INDEX(チェックポイント!$D:$D,MATCH(B1282,チェックポイント!$A:$A,0)),"")</f>
        <v>58</v>
      </c>
      <c r="D1282" s="5" t="str">
        <f>IFERROR(INDEX(チェックポイント!$E:$E,MATCH(B1282,チェックポイント!$A:$A,0)),"")</f>
        <v>3月分として計上すべき費用の根拠資料</v>
      </c>
      <c r="E1282" s="5" t="str">
        <f>IFERROR(INDEX(チェックポイント!$F:$F,MATCH(B1282,チェックポイント!$A:$A,0)),"")</f>
        <v>（項目19 提出物58 その他個別事例・恒常的なCP化は要個別判断）</v>
      </c>
      <c r="F1282" s="2">
        <v>974</v>
      </c>
      <c r="G1282" s="5" t="str">
        <f>IFERROR(INDEX(問合せ・差戻し事例!$F:$F,MATCH(F1282,問合せ・差戻し事例!$A:$A,0)),"")</f>
        <v xml:space="preserve">インダストリアルガスユニット </v>
      </c>
      <c r="H1282" s="5" t="str">
        <f>IFERROR(INDEX(問合せ・差戻し事例!$E:$E,MATCH(F1282,問合せ・差戻し事例!$A:$A,0)),"")</f>
        <v>神鋼エア・ウォーター・ガス(株)</v>
      </c>
      <c r="I1282" s="5" t="str">
        <f>IFERROR(INDEX(問合せ・差戻し事例!$D:$D,MATCH(F1282,問合せ・差戻し事例!$A:$A,0)),"")</f>
        <v>020500</v>
      </c>
      <c r="J1282" s="5">
        <f>IFERROR(INDEX(問合せ・差戻し事例!$G:$G,MATCH(F1282,問合せ・差戻し事例!$A:$A,0)),"")</f>
        <v>19</v>
      </c>
      <c r="K1282" s="5" t="str">
        <f>IFERROR(INDEX(問合せ・差戻し事例!$H:$H,MATCH(F1282,問合せ・差戻し事例!$A:$A,0)),"")</f>
        <v>・根拠資料に格納いただいた「会計仕訳-26年4月」に成果物記載の数値と一致するものがなく、要因についてご教示いただきますと幸いです。</v>
      </c>
    </row>
    <row r="1283" spans="1:11" ht="17.5" hidden="1" x14ac:dyDescent="0.6">
      <c r="A1283" s="2">
        <v>1282</v>
      </c>
      <c r="B1283" s="2">
        <v>98</v>
      </c>
      <c r="C1283" s="5">
        <f>IFERROR(INDEX(チェックポイント!$D:$D,MATCH(B1283,チェックポイント!$A:$A,0)),"")</f>
        <v>58</v>
      </c>
      <c r="D1283" s="5" t="str">
        <f>IFERROR(INDEX(チェックポイント!$E:$E,MATCH(B1283,チェックポイント!$A:$A,0)),"")</f>
        <v>3月分として計上すべき費用の根拠資料</v>
      </c>
      <c r="E1283" s="5" t="str">
        <f>IFERROR(INDEX(チェックポイント!$F:$F,MATCH(B1283,チェックポイント!$A:$A,0)),"")</f>
        <v>仕訳明細データの摘要欄等から、26年3月以前に費用計上すべき費用の有無を確認している</v>
      </c>
      <c r="F1283" s="2">
        <v>1000</v>
      </c>
      <c r="G1283" s="5" t="str">
        <f>IFERROR(INDEX(問合せ・差戻し事例!$F:$F,MATCH(F1283,問合せ・差戻し事例!$A:$A,0)),"")</f>
        <v xml:space="preserve">インダストリアルガスユニット </v>
      </c>
      <c r="H1283" s="5" t="str">
        <f>IFERROR(INDEX(問合せ・差戻し事例!$E:$E,MATCH(F1283,問合せ・差戻し事例!$A:$A,0)),"")</f>
        <v>九州工業ガス(株)</v>
      </c>
      <c r="I1283" s="5" t="str">
        <f>IFERROR(INDEX(問合せ・差戻し事例!$D:$D,MATCH(F1283,問合せ・差戻し事例!$A:$A,0)),"")</f>
        <v>020400</v>
      </c>
      <c r="J1283" s="5">
        <f>IFERROR(INDEX(問合せ・差戻し事例!$G:$G,MATCH(F1283,問合せ・差戻し事例!$A:$A,0)),"")</f>
        <v>19</v>
      </c>
      <c r="K1283" s="5" t="str">
        <f>IFERROR(INDEX(問合せ・差戻し事例!$H:$H,MATCH(F1283,問合せ・差戻し事例!$A:$A,0)),"")</f>
        <v>成果物ファイルが空欄の状態ですので、自主点検説明資料に沿って、下記手続きの実施をお願いいたします。
また、抽出過程も確認できるように抽出過程も成果物フォルダへ格納をお願いいたします。
1. 2026年4月に費用計上された仕訳の明細データを出⼒し、明細データの合計と試算表の⾦額が一
致することを確かめる
2. 仕訳明細データの摘要欄等から、2026年3月に計上すべき費用の有無を確認する
3. 2026年4月に受領した請求書から、2026年3月分として計上すべき取引がないかを確かめる
4. 2026年3月分として計上すべき費用について、根拠資料を整理し、会計処理の顛末を記載する</v>
      </c>
    </row>
    <row r="1284" spans="1:11" ht="17.5" hidden="1" x14ac:dyDescent="0.6">
      <c r="A1284" s="2">
        <v>1283</v>
      </c>
      <c r="B1284" s="2">
        <v>98</v>
      </c>
      <c r="C1284" s="5">
        <f>IFERROR(INDEX(チェックポイント!$D:$D,MATCH(B1284,チェックポイント!$A:$A,0)),"")</f>
        <v>58</v>
      </c>
      <c r="D1284" s="5" t="str">
        <f>IFERROR(INDEX(チェックポイント!$E:$E,MATCH(B1284,チェックポイント!$A:$A,0)),"")</f>
        <v>3月分として計上すべき費用の根拠資料</v>
      </c>
      <c r="E1284" s="5" t="str">
        <f>IFERROR(INDEX(チェックポイント!$F:$F,MATCH(B1284,チェックポイント!$A:$A,0)),"")</f>
        <v>仕訳明細データの摘要欄等から、26年3月以前に費用計上すべき費用の有無を確認している</v>
      </c>
      <c r="F1284" s="2">
        <v>1054</v>
      </c>
      <c r="G1284" s="5" t="str">
        <f>IFERROR(INDEX(問合せ・差戻し事例!$F:$F,MATCH(F1284,問合せ・差戻し事例!$A:$A,0)),"")</f>
        <v/>
      </c>
      <c r="H1284" s="5" t="str">
        <f>IFERROR(INDEX(問合せ・差戻し事例!$E:$E,MATCH(F1284,問合せ・差戻し事例!$A:$A,0)),"")</f>
        <v/>
      </c>
      <c r="I1284" s="5" t="str">
        <f>IFERROR(INDEX(問合せ・差戻し事例!$D:$D,MATCH(F1284,問合せ・差戻し事例!$A:$A,0)),"")</f>
        <v>40900</v>
      </c>
      <c r="J1284" s="5">
        <f>IFERROR(INDEX(問合せ・差戻し事例!$G:$G,MATCH(F1284,問合せ・差戻し事例!$A:$A,0)),"")</f>
        <v>19</v>
      </c>
      <c r="K1284" s="5" t="str">
        <f>IFERROR(INDEX(問合せ・差戻し事例!$H:$H,MATCH(F1284,問合せ・差戻し事例!$A:$A,0)),"")</f>
        <v>・網羅性確認のため、4月の月次試算表と仕訳明細データの一致確認がしたく根拠資料としてこれらを提出いただきますようお願いいたします</v>
      </c>
    </row>
    <row r="1285" spans="1:11" ht="17.5" hidden="1" x14ac:dyDescent="0.6">
      <c r="A1285" s="2">
        <v>1284</v>
      </c>
      <c r="B1285" s="2">
        <v>318</v>
      </c>
      <c r="C1285" s="5">
        <f>IFERROR(INDEX(チェックポイント!$D:$D,MATCH(B1285,チェックポイント!$A:$A,0)),"")</f>
        <v>58</v>
      </c>
      <c r="D1285" s="5" t="str">
        <f>IFERROR(INDEX(チェックポイント!$E:$E,MATCH(B1285,チェックポイント!$A:$A,0)),"")</f>
        <v>3月分として計上すべき費用の根拠資料</v>
      </c>
      <c r="E1285" s="5" t="str">
        <f>IFERROR(INDEX(チェックポイント!$F:$F,MATCH(B1285,チェックポイント!$A:$A,0)),"")</f>
        <v>26年3月以前に費用計上すべきリスクのある費用について会計処理の顛末が適切に記載されている</v>
      </c>
      <c r="F1285" s="2">
        <v>1144</v>
      </c>
      <c r="G1285" s="5" t="str">
        <f>IFERROR(INDEX(問合せ・差戻し事例!$F:$F,MATCH(F1285,問合せ・差戻し事例!$A:$A,0)),"")</f>
        <v>グローバルエンジニアリングユニット</v>
      </c>
      <c r="H1285" s="5" t="str">
        <f>IFERROR(INDEX(問合せ・差戻し事例!$E:$E,MATCH(F1285,問合せ・差戻し事例!$A:$A,0)),"")</f>
        <v>Taylor-Wharton Malaysia Sdn. Bhd.</v>
      </c>
      <c r="I1285" s="5" t="str">
        <f>IFERROR(INDEX(問合せ・差戻し事例!$D:$D,MATCH(F1285,問合せ・差戻し事例!$A:$A,0)),"")</f>
        <v>040800</v>
      </c>
      <c r="J1285" s="5">
        <f>IFERROR(INDEX(問合せ・差戻し事例!$G:$G,MATCH(F1285,問合せ・差戻し事例!$A:$A,0)),"")</f>
        <v>19</v>
      </c>
      <c r="K1285" s="5" t="str">
        <f>IFERROR(INDEX(問合せ・差戻し事例!$H:$H,MATCH(F1285,問合せ・差戻し事例!$A:$A,0)),"")</f>
        <v>19_当期に費用計上すべき請求書の有無_TWMファイルの会計処理の顛末について、３月以前に取引が発生したかどうかの視点でのコメントを記載頂けますでしょうか。例えば、「3月分電気代、見積費用計上済み」という書き方であれば、３月に消費した電気代と理解できるので３月以前に費用すべき内容であると理解できるのですが、「3月費用として見積計上済み」などは、何の取引の発生が３月にあって３月に見込み計上されたのかが理解できないです。</v>
      </c>
    </row>
    <row r="1286" spans="1:11" ht="17.5" hidden="1" x14ac:dyDescent="0.6">
      <c r="A1286" s="2">
        <v>1285</v>
      </c>
      <c r="B1286" s="2">
        <v>238</v>
      </c>
      <c r="C1286" s="5">
        <f>IFERROR(INDEX(チェックポイント!$D:$D,MATCH(B1286,チェックポイント!$A:$A,0)),"")</f>
        <v>58</v>
      </c>
      <c r="D1286" s="5" t="str">
        <f>IFERROR(INDEX(チェックポイント!$E:$E,MATCH(B1286,チェックポイント!$A:$A,0)),"")</f>
        <v>3月分として計上すべき費用の根拠資料</v>
      </c>
      <c r="E1286" s="5" t="str">
        <f>IFERROR(INDEX(チェックポイント!$F:$F,MATCH(B1286,チェックポイント!$A:$A,0)),"")</f>
        <v>（項目19 提出物58 その他個別事例・恒常的なCP化は要個別判断）</v>
      </c>
      <c r="F1286" s="2">
        <v>1337</v>
      </c>
      <c r="G1286" s="5" t="str">
        <f>IFERROR(INDEX(問合せ・差戻し事例!$F:$F,MATCH(F1286,問合せ・差戻し事例!$A:$A,0)),"")</f>
        <v/>
      </c>
      <c r="H1286" s="5" t="str">
        <f>IFERROR(INDEX(問合せ・差戻し事例!$E:$E,MATCH(F1286,問合せ・差戻し事例!$A:$A,0)),"")</f>
        <v/>
      </c>
      <c r="I1286" s="5" t="str">
        <f>IFERROR(INDEX(問合せ・差戻し事例!$D:$D,MATCH(F1286,問合せ・差戻し事例!$A:$A,0)),"")</f>
        <v>70202</v>
      </c>
      <c r="J1286" s="5">
        <f>IFERROR(INDEX(問合せ・差戻し事例!$G:$G,MATCH(F1286,問合せ・差戻し事例!$A:$A,0)),"")</f>
        <v>19</v>
      </c>
      <c r="K1286" s="5" t="str">
        <f>IFERROR(INDEX(問合せ・差戻し事例!$H:$H,MATCH(F1286,問合せ・差戻し事例!$A:$A,0)),"")</f>
        <v>・71行目の内容(根拠資料の格納)に関して対応いただけていないように見受けられますので、確認いただきますようお願いいたします。</v>
      </c>
    </row>
    <row r="1287" spans="1:11" ht="17.5" hidden="1" x14ac:dyDescent="0.6">
      <c r="A1287" s="2">
        <v>1286</v>
      </c>
      <c r="B1287" s="2">
        <v>238</v>
      </c>
      <c r="C1287" s="5">
        <f>IFERROR(INDEX(チェックポイント!$D:$D,MATCH(B1287,チェックポイント!$A:$A,0)),"")</f>
        <v>58</v>
      </c>
      <c r="D1287" s="5" t="str">
        <f>IFERROR(INDEX(チェックポイント!$E:$E,MATCH(B1287,チェックポイント!$A:$A,0)),"")</f>
        <v>3月分として計上すべき費用の根拠資料</v>
      </c>
      <c r="E1287" s="5" t="str">
        <f>IFERROR(INDEX(チェックポイント!$F:$F,MATCH(B1287,チェックポイント!$A:$A,0)),"")</f>
        <v>（項目19 提出物58 その他個別事例・恒常的なCP化は要個別判断）</v>
      </c>
      <c r="F1287" s="2">
        <v>1341</v>
      </c>
      <c r="G1287" s="5" t="str">
        <f>IFERROR(INDEX(問合せ・差戻し事例!$F:$F,MATCH(F1287,問合せ・差戻し事例!$A:$A,0)),"")</f>
        <v>在宅ヘルスケアユニット</v>
      </c>
      <c r="H1287" s="5" t="str">
        <f>IFERROR(INDEX(問合せ・差戻し事例!$E:$E,MATCH(F1287,問合せ・差戻し事例!$A:$A,0)),"")</f>
        <v>エア・ウォーター・リアライズ(株)</v>
      </c>
      <c r="I1287" s="5" t="str">
        <f>IFERROR(INDEX(問合せ・差戻し事例!$D:$D,MATCH(F1287,問合せ・差戻し事例!$A:$A,0)),"")</f>
        <v>070100</v>
      </c>
      <c r="J1287" s="5">
        <f>IFERROR(INDEX(問合せ・差戻し事例!$G:$G,MATCH(F1287,問合せ・差戻し事例!$A:$A,0)),"")</f>
        <v>19</v>
      </c>
      <c r="K1287" s="5" t="str">
        <f>IFERROR(INDEX(問合せ・差戻し事例!$H:$H,MATCH(F1287,問合せ・差戻し事例!$A:$A,0)),"")</f>
        <v>一部の勘定科目は一致しますが、試算表と明細データの金額が一致しません。一致の確認ができる仕訳データをご提出の上、2026年3月分として計上すべき取引がないかのご確認をお願いいたします。</v>
      </c>
    </row>
    <row r="1288" spans="1:11" ht="17.5" hidden="1" x14ac:dyDescent="0.6">
      <c r="A1288" s="2">
        <v>1287</v>
      </c>
      <c r="B1288" s="2">
        <v>98</v>
      </c>
      <c r="C1288" s="5">
        <f>IFERROR(INDEX(チェックポイント!$D:$D,MATCH(B1288,チェックポイント!$A:$A,0)),"")</f>
        <v>58</v>
      </c>
      <c r="D1288" s="5" t="str">
        <f>IFERROR(INDEX(チェックポイント!$E:$E,MATCH(B1288,チェックポイント!$A:$A,0)),"")</f>
        <v>3月分として計上すべき費用の根拠資料</v>
      </c>
      <c r="E1288" s="5" t="str">
        <f>IFERROR(INDEX(チェックポイント!$F:$F,MATCH(B1288,チェックポイント!$A:$A,0)),"")</f>
        <v>仕訳明細データの摘要欄等から、26年3月以前に費用計上すべき費用の有無を確認している</v>
      </c>
      <c r="F1288" s="2">
        <v>1420</v>
      </c>
      <c r="G1288" s="5" t="str">
        <f>IFERROR(INDEX(問合せ・差戻し事例!$F:$F,MATCH(F1288,問合せ・差戻し事例!$A:$A,0)),"")</f>
        <v xml:space="preserve">海水ユニット </v>
      </c>
      <c r="H1288" s="5" t="str">
        <f>IFERROR(INDEX(問合せ・差戻し事例!$E:$E,MATCH(F1288,問合せ・差戻し事例!$A:$A,0)),"")</f>
        <v>H.T.C. S.R.L.</v>
      </c>
      <c r="I1288" s="5" t="str">
        <f>IFERROR(INDEX(問合せ・差戻し事例!$D:$D,MATCH(F1288,問合せ・差戻し事例!$A:$A,0)),"")</f>
        <v>140203</v>
      </c>
      <c r="J1288" s="5">
        <f>IFERROR(INDEX(問合せ・差戻し事例!$G:$G,MATCH(F1288,問合せ・差戻し事例!$A:$A,0)),"")</f>
        <v>19</v>
      </c>
      <c r="K1288" s="5" t="str">
        <f>IFERROR(INDEX(問合せ・差戻し事例!$H:$H,MATCH(F1288,問合せ・差戻し事例!$A:$A,0)),"")</f>
        <v>・請求書の網羅性を確認する観点から、2026年４月の仕訳明細データを根拠資料として格納いただけますと幸いです</v>
      </c>
    </row>
    <row r="1289" spans="1:11" ht="17.5" hidden="1" x14ac:dyDescent="0.6">
      <c r="A1289" s="2">
        <v>1288</v>
      </c>
      <c r="B1289" s="2">
        <v>238</v>
      </c>
      <c r="C1289" s="5">
        <f>IFERROR(INDEX(チェックポイント!$D:$D,MATCH(B1289,チェックポイント!$A:$A,0)),"")</f>
        <v>58</v>
      </c>
      <c r="D1289" s="5" t="str">
        <f>IFERROR(INDEX(チェックポイント!$E:$E,MATCH(B1289,チェックポイント!$A:$A,0)),"")</f>
        <v>3月分として計上すべき費用の根拠資料</v>
      </c>
      <c r="E1289" s="5" t="str">
        <f>IFERROR(INDEX(チェックポイント!$F:$F,MATCH(B1289,チェックポイント!$A:$A,0)),"")</f>
        <v>（項目19 提出物58 その他個別事例・恒常的なCP化は要個別判断）</v>
      </c>
      <c r="F1289" s="2">
        <v>1422</v>
      </c>
      <c r="G1289" s="5" t="str">
        <f>IFERROR(INDEX(問合せ・差戻し事例!$F:$F,MATCH(F1289,問合せ・差戻し事例!$A:$A,0)),"")</f>
        <v xml:space="preserve">海水ユニット </v>
      </c>
      <c r="H1289" s="5" t="str">
        <f>IFERROR(INDEX(問合せ・差戻し事例!$E:$E,MATCH(F1289,問合せ・差戻し事例!$A:$A,0)),"")</f>
        <v>H.T.C. S.R.L.</v>
      </c>
      <c r="I1289" s="5" t="str">
        <f>IFERROR(INDEX(問合せ・差戻し事例!$D:$D,MATCH(F1289,問合せ・差戻し事例!$A:$A,0)),"")</f>
        <v>140203</v>
      </c>
      <c r="J1289" s="5">
        <f>IFERROR(INDEX(問合せ・差戻し事例!$G:$G,MATCH(F1289,問合せ・差戻し事例!$A:$A,0)),"")</f>
        <v>19</v>
      </c>
      <c r="K1289" s="5" t="str">
        <f>IFERROR(INDEX(問合せ・差戻し事例!$H:$H,MATCH(F1289,問合せ・差戻し事例!$A:$A,0)),"")</f>
        <v>・根拠資料格納の仕訳帳O列を確認すると、雑費_医療サポート費の187の記載が確認できないため、仕訳帳を再度確認いただけますと幸いです。</v>
      </c>
    </row>
    <row r="1290" spans="1:11" ht="17.5" hidden="1" x14ac:dyDescent="0.6">
      <c r="A1290" s="2">
        <v>1289</v>
      </c>
      <c r="B1290" s="2">
        <v>98</v>
      </c>
      <c r="C1290" s="5">
        <f>IFERROR(INDEX(チェックポイント!$D:$D,MATCH(B1290,チェックポイント!$A:$A,0)),"")</f>
        <v>58</v>
      </c>
      <c r="D1290" s="5" t="str">
        <f>IFERROR(INDEX(チェックポイント!$E:$E,MATCH(B1290,チェックポイント!$A:$A,0)),"")</f>
        <v>3月分として計上すべき費用の根拠資料</v>
      </c>
      <c r="E1290" s="5" t="str">
        <f>IFERROR(INDEX(チェックポイント!$F:$F,MATCH(B1290,チェックポイント!$A:$A,0)),"")</f>
        <v>仕訳明細データの摘要欄等から、26年3月以前に費用計上すべき費用の有無を確認している</v>
      </c>
      <c r="F1290" s="2">
        <v>1425</v>
      </c>
      <c r="G1290" s="5" t="str">
        <f>IFERROR(INDEX(問合せ・差戻し事例!$F:$F,MATCH(F1290,問合せ・差戻し事例!$A:$A,0)),"")</f>
        <v xml:space="preserve">海水ユニット </v>
      </c>
      <c r="H1290" s="5" t="str">
        <f>IFERROR(INDEX(問合せ・差戻し事例!$E:$E,MATCH(F1290,問合せ・差戻し事例!$A:$A,0)),"")</f>
        <v>タテホ化学工業(株)</v>
      </c>
      <c r="I1290" s="5" t="str">
        <f>IFERROR(INDEX(問合せ・差戻し事例!$D:$D,MATCH(F1290,問合せ・差戻し事例!$A:$A,0)),"")</f>
        <v>140200</v>
      </c>
      <c r="J1290" s="5">
        <f>IFERROR(INDEX(問合せ・差戻し事例!$G:$G,MATCH(F1290,問合せ・差戻し事例!$A:$A,0)),"")</f>
        <v>19</v>
      </c>
      <c r="K1290" s="5" t="str">
        <f>IFERROR(INDEX(問合せ・差戻し事例!$H:$H,MATCH(F1290,問合せ・差戻し事例!$A:$A,0)),"")</f>
        <v>No.29での資料提出いただきまことにありがとうございます。
ご提出いただきましたデータについては、2026年4月15日以降に起票がなされ、2026年3月に計上されている仕訳と理解をしております。
一方でNo.19:当期に費用計上すべき請求書の有無のチェックについては、2026年4月1日以降に計上された仕訳のうち、本来であれば2026年3月に計上すべき仕訳がないか否かの確認手続きとなります。従いまして、以下の資料をご提出いただけませんでしょうか。詳細は「自主点検説明資料.pdf」(p.37-38)を確認の上「自主点検説明資料.pdf」(p.37-38)をご確認ください。
・2026年4月1日以降の4月分の仕訳一覧
・2026年4月月次試算表（上記の仕訳一覧の合計との一致を確認する趣旨となります）</v>
      </c>
    </row>
    <row r="1291" spans="1:11" ht="17.5" hidden="1" x14ac:dyDescent="0.6">
      <c r="A1291" s="2">
        <v>1290</v>
      </c>
      <c r="B1291" s="2">
        <v>238</v>
      </c>
      <c r="C1291" s="5">
        <f>IFERROR(INDEX(チェックポイント!$D:$D,MATCH(B1291,チェックポイント!$A:$A,0)),"")</f>
        <v>58</v>
      </c>
      <c r="D1291" s="5" t="str">
        <f>IFERROR(INDEX(チェックポイント!$E:$E,MATCH(B1291,チェックポイント!$A:$A,0)),"")</f>
        <v>3月分として計上すべき費用の根拠資料</v>
      </c>
      <c r="E1291" s="5" t="str">
        <f>IFERROR(INDEX(チェックポイント!$F:$F,MATCH(B1291,チェックポイント!$A:$A,0)),"")</f>
        <v>（項目19 提出物58 その他個別事例・恒常的なCP化は要個別判断）</v>
      </c>
      <c r="F1291" s="2">
        <v>1426</v>
      </c>
      <c r="G1291" s="5" t="str">
        <f>IFERROR(INDEX(問合せ・差戻し事例!$F:$F,MATCH(F1291,問合せ・差戻し事例!$A:$A,0)),"")</f>
        <v xml:space="preserve">海水ユニット </v>
      </c>
      <c r="H1291" s="5" t="str">
        <f>IFERROR(INDEX(問合せ・差戻し事例!$E:$E,MATCH(F1291,問合せ・差戻し事例!$A:$A,0)),"")</f>
        <v>タテホ化学工業(株)</v>
      </c>
      <c r="I1291" s="5" t="str">
        <f>IFERROR(INDEX(問合せ・差戻し事例!$D:$D,MATCH(F1291,問合せ・差戻し事例!$A:$A,0)),"")</f>
        <v>140200</v>
      </c>
      <c r="J1291" s="5">
        <f>IFERROR(INDEX(問合せ・差戻し事例!$G:$G,MATCH(F1291,問合せ・差戻し事例!$A:$A,0)),"")</f>
        <v>19</v>
      </c>
      <c r="K1291" s="5" t="str">
        <f>IFERROR(INDEX(問合せ・差戻し事例!$H:$H,MATCH(F1291,問合せ・差戻し事例!$A:$A,0)),"")</f>
        <v>No.74にて迅速に資料ご提出いただき誠にありがとうございます。
ご提出いただきました仕訳日記帳のなかで、本来であれば3月に計上すべきと見受けられる仕訳を洗い出し、「タテホ_2026年3月期ズレ整理」Excelを根拠資料フォルダに入れております。お手数ですが、コメント欄に修正要否（金額少額であるため修正しない場合にはその旨）を記載いただけますと幸いです。なお、No.1,2については、役員報酬の3月分を4月に未払い計上しているように見受けられ、仕訳の背景と仕訳伝票を合わせて共有ください。</v>
      </c>
    </row>
    <row r="1292" spans="1:11" ht="17.5" hidden="1" x14ac:dyDescent="0.6">
      <c r="A1292" s="2">
        <v>1291</v>
      </c>
      <c r="B1292" s="2">
        <v>238</v>
      </c>
      <c r="C1292" s="5">
        <f>IFERROR(INDEX(チェックポイント!$D:$D,MATCH(B1292,チェックポイント!$A:$A,0)),"")</f>
        <v>58</v>
      </c>
      <c r="D1292" s="5" t="str">
        <f>IFERROR(INDEX(チェックポイント!$E:$E,MATCH(B1292,チェックポイント!$A:$A,0)),"")</f>
        <v>3月分として計上すべき費用の根拠資料</v>
      </c>
      <c r="E1292" s="5" t="str">
        <f>IFERROR(INDEX(チェックポイント!$F:$F,MATCH(B1292,チェックポイント!$A:$A,0)),"")</f>
        <v>（項目19 提出物58 その他個別事例・恒常的なCP化は要個別判断）</v>
      </c>
      <c r="F1292" s="2">
        <v>1427</v>
      </c>
      <c r="G1292" s="5" t="str">
        <f>IFERROR(INDEX(問合せ・差戻し事例!$F:$F,MATCH(F1292,問合せ・差戻し事例!$A:$A,0)),"")</f>
        <v xml:space="preserve">海水ユニット </v>
      </c>
      <c r="H1292" s="5" t="str">
        <f>IFERROR(INDEX(問合せ・差戻し事例!$E:$E,MATCH(F1292,問合せ・差戻し事例!$A:$A,0)),"")</f>
        <v>Tateho Ozark Technical Ceramics, Inc.</v>
      </c>
      <c r="I1292" s="5" t="str">
        <f>IFERROR(INDEX(問合せ・差戻し事例!$D:$D,MATCH(F1292,問合せ・差戻し事例!$A:$A,0)),"")</f>
        <v>140202</v>
      </c>
      <c r="J1292" s="5">
        <f>IFERROR(INDEX(問合せ・差戻し事例!$G:$G,MATCH(F1292,問合せ・差戻し事例!$A:$A,0)),"")</f>
        <v>19</v>
      </c>
      <c r="K1292" s="5" t="str">
        <f>IFERROR(INDEX(問合せ・差戻し事例!$H:$H,MATCH(F1292,問合せ・差戻し事例!$A:$A,0)),"")</f>
        <v>ご提出いただきました資料を拝見し、3月に計上すべき可能性がある仕訳を根拠資料フォルダに「Tateho Ozark_カットオフ」名称で入れております。お手数ですがコメント欄にコメントいただけないでしょうか。修正が必要か否か、金額が少額であるため修正が不要であればその旨、内容から修正が不要であれば詳細な内容を記載願いたく存じます。どうぞよろしくお願いいたします。</v>
      </c>
    </row>
    <row r="1293" spans="1:11" ht="17.5" hidden="1" x14ac:dyDescent="0.6">
      <c r="A1293" s="2">
        <v>1292</v>
      </c>
      <c r="B1293" s="2">
        <v>238</v>
      </c>
      <c r="C1293" s="5">
        <f>IFERROR(INDEX(チェックポイント!$D:$D,MATCH(B1293,チェックポイント!$A:$A,0)),"")</f>
        <v>58</v>
      </c>
      <c r="D1293" s="5" t="str">
        <f>IFERROR(INDEX(チェックポイント!$E:$E,MATCH(B1293,チェックポイント!$A:$A,0)),"")</f>
        <v>3月分として計上すべき費用の根拠資料</v>
      </c>
      <c r="E1293" s="5" t="str">
        <f>IFERROR(INDEX(チェックポイント!$F:$F,MATCH(B1293,チェックポイント!$A:$A,0)),"")</f>
        <v>（項目19 提出物58 その他個別事例・恒常的なCP化は要個別判断）</v>
      </c>
      <c r="F1293" s="2">
        <v>1582</v>
      </c>
      <c r="G1293" s="5" t="str">
        <f>IFERROR(INDEX(問合せ・差戻し事例!$F:$F,MATCH(F1293,問合せ・差戻し事例!$A:$A,0)),"")</f>
        <v>グローバル戦略推進本部</v>
      </c>
      <c r="H1293" s="5" t="str">
        <f>IFERROR(INDEX(問合せ・差戻し事例!$E:$E,MATCH(F1293,問合せ・差戻し事例!$A:$A,0)),"")</f>
        <v xml:space="preserve">Inoueki (Thailand) Co., Ltd. </v>
      </c>
      <c r="I1293" s="5" t="str">
        <f>IFERROR(INDEX(問合せ・差戻し事例!$D:$D,MATCH(F1293,問合せ・差戻し事例!$A:$A,0)),"")</f>
        <v>170104</v>
      </c>
      <c r="J1293" s="5">
        <f>IFERROR(INDEX(問合せ・差戻し事例!$G:$G,MATCH(F1293,問合せ・差戻し事例!$A:$A,0)),"")</f>
        <v>19</v>
      </c>
      <c r="K1293" s="5" t="str">
        <f>IFERROR(INDEX(問合せ・差戻し事例!$H:$H,MATCH(F1293,問合せ・差戻し事例!$A:$A,0)),"")</f>
        <v>・該当なしとのことですが網羅性確認のため、2026年4月に費用計上された仕訳データ一覧を根拠資料として提出をお願いいたします</v>
      </c>
    </row>
    <row r="1294" spans="1:11" ht="17.5" hidden="1" x14ac:dyDescent="0.6">
      <c r="A1294" s="2">
        <v>1293</v>
      </c>
      <c r="B1294" s="2">
        <v>98</v>
      </c>
      <c r="C1294" s="5">
        <f>IFERROR(INDEX(チェックポイント!$D:$D,MATCH(B1294,チェックポイント!$A:$A,0)),"")</f>
        <v>58</v>
      </c>
      <c r="D1294" s="5" t="str">
        <f>IFERROR(INDEX(チェックポイント!$E:$E,MATCH(B1294,チェックポイント!$A:$A,0)),"")</f>
        <v>3月分として計上すべき費用の根拠資料</v>
      </c>
      <c r="E1294" s="5" t="str">
        <f>IFERROR(INDEX(チェックポイント!$F:$F,MATCH(B1294,チェックポイント!$A:$A,0)),"")</f>
        <v>仕訳明細データの摘要欄等から、26年3月以前に費用計上すべき費用の有無を確認している</v>
      </c>
      <c r="F1294" s="2">
        <v>1633</v>
      </c>
      <c r="G1294" s="5" t="str">
        <f>IFERROR(INDEX(問合せ・差戻し事例!$F:$F,MATCH(F1294,問合せ・差戻し事例!$A:$A,0)),"")</f>
        <v>グローバル戦略推進本部</v>
      </c>
      <c r="H1294" s="5" t="str">
        <f>IFERROR(INDEX(問合せ・差戻し事例!$E:$E,MATCH(F1294,問合せ・差戻し事例!$A:$A,0)),"")</f>
        <v xml:space="preserve">Inoueki (Thailand) Co., Ltd. </v>
      </c>
      <c r="I1294" s="5" t="str">
        <f>IFERROR(INDEX(問合せ・差戻し事例!$D:$D,MATCH(F1294,問合せ・差戻し事例!$A:$A,0)),"")</f>
        <v>170104</v>
      </c>
      <c r="J1294" s="5">
        <f>IFERROR(INDEX(問合せ・差戻し事例!$G:$G,MATCH(F1294,問合せ・差戻し事例!$A:$A,0)),"")</f>
        <v>19</v>
      </c>
      <c r="K1294" s="5" t="str">
        <f>IFERROR(INDEX(問合せ・差戻し事例!$H:$H,MATCH(F1294,問合せ・差戻し事例!$A:$A,0)),"")</f>
        <v>１．No.34でもご依頼させて頂いておりますが、
No.19記載例に沿った内容（仕訳伝票No.、発生日、勘定科目、摘要、金額、3月に計上すべき費用か、会計処理の顛末/  備考、修正した場合は伝票Noを記載）のすべての記載をお願い致します。
現状のコメント「26年4月度Trial BalanceとPL計上費用の一致は確認済。5/15時点で外部監査法人DIAより約300万バーツの計上漏れの可能性を指摘されており、確認のうえ修正必要であれば対応する。」のみでは、自己点検として不十分です。
2.上記１の内容は、2026年4月単月の試算表と残高一致の確認ができるよう、資料のご準備をお願い致します。
なお、自主点検説明資料では、以下の確認項目がありますので、再度、ご確認ください。
1. 2026年4月に費用計上された仕訳の明細データを出⼒し、明細データの合計と試算表の⾦額が一致することを確かめる
2.仕訳明細データの摘要欄等から、2026年3月に計上すべき費用の有無を確認する
3. 2026年4月に受領した請求書から、2026年3月分として計上すべき取引がないかを確かめる
4. 2026年3月分として計上すべき費用について、根拠資料を整理し、会計処理の顛末を記載する</v>
      </c>
    </row>
    <row r="1295" spans="1:11" ht="17.5" hidden="1" x14ac:dyDescent="0.6">
      <c r="A1295" s="2">
        <v>1294</v>
      </c>
      <c r="B1295" s="2">
        <v>98</v>
      </c>
      <c r="C1295" s="5">
        <f>IFERROR(INDEX(チェックポイント!$D:$D,MATCH(B1295,チェックポイント!$A:$A,0)),"")</f>
        <v>58</v>
      </c>
      <c r="D1295" s="5" t="str">
        <f>IFERROR(INDEX(チェックポイント!$E:$E,MATCH(B1295,チェックポイント!$A:$A,0)),"")</f>
        <v>3月分として計上すべき費用の根拠資料</v>
      </c>
      <c r="E1295" s="5" t="str">
        <f>IFERROR(INDEX(チェックポイント!$F:$F,MATCH(B1295,チェックポイント!$A:$A,0)),"")</f>
        <v>仕訳明細データの摘要欄等から、26年3月以前に費用計上すべき費用の有無を確認している</v>
      </c>
      <c r="F1295" s="2">
        <v>1645</v>
      </c>
      <c r="G1295" s="5" t="str">
        <f>IFERROR(INDEX(問合せ・差戻し事例!$F:$F,MATCH(F1295,問合せ・差戻し事例!$A:$A,0)),"")</f>
        <v>グローバル戦略推進本部</v>
      </c>
      <c r="H1295" s="5" t="str">
        <f>IFERROR(INDEX(問合せ・差戻し事例!$E:$E,MATCH(F1295,問合せ・差戻し事例!$A:$A,0)),"")</f>
        <v>Inoueki Singapore Pte. Ltd.</v>
      </c>
      <c r="I1295" s="5" t="str">
        <f>IFERROR(INDEX(問合せ・差戻し事例!$D:$D,MATCH(F1295,問合せ・差戻し事例!$A:$A,0)),"")</f>
        <v>170103</v>
      </c>
      <c r="J1295" s="5">
        <f>IFERROR(INDEX(問合せ・差戻し事例!$G:$G,MATCH(F1295,問合せ・差戻し事例!$A:$A,0)),"")</f>
        <v>19</v>
      </c>
      <c r="K1295" s="5" t="str">
        <f>IFERROR(INDEX(問合せ・差戻し事例!$H:$H,MATCH(F1295,問合せ・差戻し事例!$A:$A,0)),"")</f>
        <v>・仕訳明細データとPL・試算表の一致確認を行っていただいたとのことで、確認いただいた仕訳明細データも根拠資料として格納いただけますと幸いです。</v>
      </c>
    </row>
    <row r="1296" spans="1:11" ht="17.5" hidden="1" x14ac:dyDescent="0.6">
      <c r="A1296" s="2">
        <v>1295</v>
      </c>
      <c r="B1296" s="2">
        <v>98</v>
      </c>
      <c r="C1296" s="5">
        <f>IFERROR(INDEX(チェックポイント!$D:$D,MATCH(B1296,チェックポイント!$A:$A,0)),"")</f>
        <v>58</v>
      </c>
      <c r="D1296" s="5" t="str">
        <f>IFERROR(INDEX(チェックポイント!$E:$E,MATCH(B1296,チェックポイント!$A:$A,0)),"")</f>
        <v>3月分として計上すべき費用の根拠資料</v>
      </c>
      <c r="E1296" s="5" t="str">
        <f>IFERROR(INDEX(チェックポイント!$F:$F,MATCH(B1296,チェックポイント!$A:$A,0)),"")</f>
        <v>仕訳明細データの摘要欄等から、26年3月以前に費用計上すべき費用の有無を確認している</v>
      </c>
      <c r="F1296" s="2">
        <v>1670</v>
      </c>
      <c r="G1296" s="5" t="str">
        <f>IFERROR(INDEX(問合せ・差戻し事例!$F:$F,MATCH(F1296,問合せ・差戻し事例!$A:$A,0)),"")</f>
        <v>グローバル戦略推進本部</v>
      </c>
      <c r="H1296" s="5" t="str">
        <f>IFERROR(INDEX(問合せ・差戻し事例!$E:$E,MATCH(F1296,問合せ・差戻し事例!$A:$A,0)),"")</f>
        <v xml:space="preserve">Inoueki (Thailand) Co., Ltd. </v>
      </c>
      <c r="I1296" s="5" t="str">
        <f>IFERROR(INDEX(問合せ・差戻し事例!$D:$D,MATCH(F1296,問合せ・差戻し事例!$A:$A,0)),"")</f>
        <v>170104</v>
      </c>
      <c r="J1296" s="5">
        <f>IFERROR(INDEX(問合せ・差戻し事例!$G:$G,MATCH(F1296,問合せ・差戻し事例!$A:$A,0)),"")</f>
        <v>19</v>
      </c>
      <c r="K1296" s="5" t="str">
        <f>IFERROR(INDEX(問合せ・差戻し事例!$H:$H,MATCH(F1296,問合せ・差戻し事例!$A:$A,0)),"")</f>
        <v>１．No.34、No.91でもご依頼させて頂いておりますが、
●「19当期に費用計上すべき請求書の有無_成果物」ファイルに、No.19記載例に沿った内容（仕訳伝票No.、発生日、勘定科目、摘要、金額、3月に計上すべき費用か、会計処理の顛末/  備考、修正した場合は伝票Noを記載）のすべての記載をお願い致します。2026年4月のTBは、Excelでお願い致します。
●更新頂いたコメント「Inoueki Thailandにおける2026年3月、４月のJournal Voucher（原本：タイ語）について、Trial Balance（試算表）との突合を実施し、数値の一致を確認しております。
また、当該JVの内容を精査した結果、仕訳明細データの摘要欄等から、2026年3月に計上すべき費用がないことを確認済。」のみでは、自己点検として不十分ですし、監査人や我々第三者も検証が難しいです。
●添付頂いた2026年4月のタイ語の仕訳伝票では、2026年4月の試算表に計上されている費用との一致が、網羅的に確認できません。
2.上記１の内容は、2026年4月単月の試算表と残高一致の確認ができるよう、資料のご準備をお願い致します。
なお、自主点検説明資料では、以下の確認項目がありますので、再度、ご確認ください。
1. 2026年4月に費用計上された仕訳の明細データを出⼒し、明細データの合計と試算表の⾦額が一致することを確かめる
2.仕訳明細データの摘要欄等から、2026年3月に計上すべき費用の有無を確認する
3. 2026年4月に受領した請求書から、2026年3月分として計上すべき取引がないかを確かめる
4. 2026年3月分として計上すべき費用について、根拠資料を整理し、会計処理の顛末を記載する</v>
      </c>
    </row>
    <row r="1297" spans="1:11" ht="17.5" hidden="1" x14ac:dyDescent="0.6">
      <c r="A1297" s="2">
        <v>1296</v>
      </c>
      <c r="B1297" s="2">
        <v>238</v>
      </c>
      <c r="C1297" s="5">
        <f>IFERROR(INDEX(チェックポイント!$D:$D,MATCH(B1297,チェックポイント!$A:$A,0)),"")</f>
        <v>58</v>
      </c>
      <c r="D1297" s="5" t="str">
        <f>IFERROR(INDEX(チェックポイント!$E:$E,MATCH(B1297,チェックポイント!$A:$A,0)),"")</f>
        <v>3月分として計上すべき費用の根拠資料</v>
      </c>
      <c r="E1297" s="5" t="str">
        <f>IFERROR(INDEX(チェックポイント!$F:$F,MATCH(B1297,チェックポイント!$A:$A,0)),"")</f>
        <v>（項目19 提出物58 その他個別事例・恒常的なCP化は要個別判断）</v>
      </c>
      <c r="F1297" s="2">
        <v>1775</v>
      </c>
      <c r="G1297" s="5" t="str">
        <f>IFERROR(INDEX(問合せ・差戻し事例!$F:$F,MATCH(F1297,問合せ・差戻し事例!$A:$A,0)),"")</f>
        <v>ＡＩ・ＤＸ推進室</v>
      </c>
      <c r="H1297" s="5" t="str">
        <f>IFERROR(INDEX(問合せ・差戻し事例!$E:$E,MATCH(F1297,問合せ・差戻し事例!$A:$A,0)),"")</f>
        <v>(株)PTX</v>
      </c>
      <c r="I1297" s="5" t="str">
        <f>IFERROR(INDEX(問合せ・差戻し事例!$D:$D,MATCH(F1297,問合せ・差戻し事例!$A:$A,0)),"")</f>
        <v>190200</v>
      </c>
      <c r="J1297" s="5">
        <f>IFERROR(INDEX(問合せ・差戻し事例!$G:$G,MATCH(F1297,問合せ・差戻し事例!$A:$A,0)),"")</f>
        <v>19</v>
      </c>
      <c r="K1297" s="5" t="str">
        <f>IFERROR(INDEX(問合せ・差戻し事例!$H:$H,MATCH(F1297,問合せ・差戻し事例!$A:$A,0)),"")</f>
        <v>・成果物として勘定システムのスクショを添付いただいておりますが、網羅性の確認の観点から明細データの合計と試算表の⾦額が一致することを確かめたく2026年4月に費用計上された仕訳の明細データと試算表を根拠資料として格納いただきますようお願いいたします。</v>
      </c>
    </row>
    <row r="1298" spans="1:11" ht="17.5" hidden="1" x14ac:dyDescent="0.6">
      <c r="A1298" s="2">
        <v>1297</v>
      </c>
      <c r="B1298" s="2">
        <v>238</v>
      </c>
      <c r="C1298" s="5">
        <f>IFERROR(INDEX(チェックポイント!$D:$D,MATCH(B1298,チェックポイント!$A:$A,0)),"")</f>
        <v>58</v>
      </c>
      <c r="D1298" s="5" t="str">
        <f>IFERROR(INDEX(チェックポイント!$E:$E,MATCH(B1298,チェックポイント!$A:$A,0)),"")</f>
        <v>3月分として計上すべき費用の根拠資料</v>
      </c>
      <c r="E1298" s="5" t="str">
        <f>IFERROR(INDEX(チェックポイント!$F:$F,MATCH(B1298,チェックポイント!$A:$A,0)),"")</f>
        <v>（項目19 提出物58 その他個別事例・恒常的なCP化は要個別判断）</v>
      </c>
      <c r="F1298" s="2">
        <v>1827</v>
      </c>
      <c r="G1298" s="5" t="str">
        <f>IFERROR(INDEX(問合せ・差戻し事例!$F:$F,MATCH(F1298,問合せ・差戻し事例!$A:$A,0)),"")</f>
        <v xml:space="preserve">物流改革推進室 </v>
      </c>
      <c r="H1298" s="5" t="str">
        <f>IFERROR(INDEX(問合せ・差戻し事例!$E:$E,MATCH(F1298,問合せ・差戻し事例!$A:$A,0)),"")</f>
        <v>エア・ウォーターLINE(株)</v>
      </c>
      <c r="I1298" s="5" t="str">
        <f>IFERROR(INDEX(問合せ・差戻し事例!$D:$D,MATCH(F1298,問合せ・差戻し事例!$A:$A,0)),"")</f>
        <v>180101</v>
      </c>
      <c r="J1298" s="5">
        <f>IFERROR(INDEX(問合せ・差戻し事例!$G:$G,MATCH(F1298,問合せ・差戻し事例!$A:$A,0)),"")</f>
        <v>19</v>
      </c>
      <c r="K1298" s="5" t="str">
        <f>IFERROR(INDEX(問合せ・差戻し事例!$H:$H,MATCH(F1298,問合せ・差戻し事例!$A:$A,0)),"")</f>
        <v>・根拠資料と成果物が一体とのことですが、「自主点検説明資料.pdf」(p.37-38)の記載に即して根拠資料を提出いただきますようお願いいたします</v>
      </c>
    </row>
    <row r="1299" spans="1:11" ht="17.5" hidden="1" x14ac:dyDescent="0.6">
      <c r="A1299" s="2">
        <v>1298</v>
      </c>
      <c r="B1299" s="2">
        <v>238</v>
      </c>
      <c r="C1299" s="5">
        <f>IFERROR(INDEX(チェックポイント!$D:$D,MATCH(B1299,チェックポイント!$A:$A,0)),"")</f>
        <v>58</v>
      </c>
      <c r="D1299" s="5" t="str">
        <f>IFERROR(INDEX(チェックポイント!$E:$E,MATCH(B1299,チェックポイント!$A:$A,0)),"")</f>
        <v>3月分として計上すべき費用の根拠資料</v>
      </c>
      <c r="E1299" s="5" t="str">
        <f>IFERROR(INDEX(チェックポイント!$F:$F,MATCH(B1299,チェックポイント!$A:$A,0)),"")</f>
        <v>（項目19 提出物58 その他個別事例・恒常的なCP化は要個別判断）</v>
      </c>
      <c r="F1299" s="2">
        <v>1901</v>
      </c>
      <c r="G1299" s="5" t="str">
        <f>IFERROR(INDEX(問合せ・差戻し事例!$F:$F,MATCH(F1299,問合せ・差戻し事例!$A:$A,0)),"")</f>
        <v/>
      </c>
      <c r="H1299" s="5" t="str">
        <f>IFERROR(INDEX(問合せ・差戻し事例!$E:$E,MATCH(F1299,問合せ・差戻し事例!$A:$A,0)),"")</f>
        <v/>
      </c>
      <c r="I1299" s="5" t="str">
        <f>IFERROR(INDEX(問合せ・差戻し事例!$D:$D,MATCH(F1299,問合せ・差戻し事例!$A:$A,0)),"")</f>
        <v>60201</v>
      </c>
      <c r="J1299" s="5">
        <f>IFERROR(INDEX(問合せ・差戻し事例!$G:$G,MATCH(F1299,問合せ・差戻し事例!$A:$A,0)),"")</f>
        <v>19</v>
      </c>
      <c r="K1299" s="5" t="str">
        <f>IFERROR(INDEX(問合せ・差戻し事例!$H:$H,MATCH(F1299,問合せ・差戻し事例!$A:$A,0)),"")</f>
        <v>・根拠資料格納いただいておりますが、成果物イメージにあった成果物が作成されておりませんので、作成いただきますようお願いいたします。</v>
      </c>
    </row>
    <row r="1300" spans="1:11" ht="17.5" hidden="1" x14ac:dyDescent="0.6">
      <c r="A1300" s="2">
        <v>1299</v>
      </c>
      <c r="B1300" s="2">
        <v>238</v>
      </c>
      <c r="C1300" s="5">
        <f>IFERROR(INDEX(チェックポイント!$D:$D,MATCH(B1300,チェックポイント!$A:$A,0)),"")</f>
        <v>58</v>
      </c>
      <c r="D1300" s="5" t="str">
        <f>IFERROR(INDEX(チェックポイント!$E:$E,MATCH(B1300,チェックポイント!$A:$A,0)),"")</f>
        <v>3月分として計上すべき費用の根拠資料</v>
      </c>
      <c r="E1300" s="5" t="str">
        <f>IFERROR(INDEX(チェックポイント!$F:$F,MATCH(B1300,チェックポイント!$A:$A,0)),"")</f>
        <v>（項目19 提出物58 その他個別事例・恒常的なCP化は要個別判断）</v>
      </c>
      <c r="F1300" s="2">
        <v>1990</v>
      </c>
      <c r="G1300" s="5" t="str">
        <f>IFERROR(INDEX(問合せ・差戻し事例!$F:$F,MATCH(F1300,問合せ・差戻し事例!$A:$A,0)),"")</f>
        <v>連結管理室</v>
      </c>
      <c r="H1300" s="5" t="str">
        <f>IFERROR(INDEX(問合せ・差戻し事例!$E:$E,MATCH(F1300,問合せ・差戻し事例!$A:$A,0)),"")</f>
        <v>(株)松尾組</v>
      </c>
      <c r="I1300" s="5" t="str">
        <f>IFERROR(INDEX(問合せ・差戻し事例!$D:$D,MATCH(F1300,問合せ・差戻し事例!$A:$A,0)),"")</f>
        <v>210105</v>
      </c>
      <c r="J1300" s="5">
        <f>IFERROR(INDEX(問合せ・差戻し事例!$G:$G,MATCH(F1300,問合せ・差戻し事例!$A:$A,0)),"")</f>
        <v>19</v>
      </c>
      <c r="K1300" s="5" t="str">
        <f>IFERROR(INDEX(問合せ・差戻し事例!$H:$H,MATCH(F1300,問合せ・差戻し事例!$A:$A,0)),"")</f>
        <v>根拠資料「松尾組_仕訳日記帳R0804」の伝票No.2157について、摘要欄に「3月分出張旅費」と記載がございます。こちらは26年3月期に計上すべき費用ではないでしょうか。根拠証憑をご提出いただくとともに、4月に計上されている理由をお示しいただけますでしょうか。</v>
      </c>
    </row>
    <row r="1301" spans="1:11" ht="17.5" hidden="1" x14ac:dyDescent="0.6">
      <c r="A1301" s="2">
        <v>1300</v>
      </c>
      <c r="B1301" s="2">
        <v>239</v>
      </c>
      <c r="C1301" s="5" t="str">
        <f>IFERROR(INDEX(チェックポイント!$D:$D,MATCH(B1301,チェックポイント!$A:$A,0)),"")</f>
        <v>共通</v>
      </c>
      <c r="D1301" s="5" t="str">
        <f>IFERROR(INDEX(チェックポイント!$E:$E,MATCH(B1301,チェックポイント!$A:$A,0)),"")</f>
        <v/>
      </c>
      <c r="E1301" s="5" t="str">
        <f>IFERROR(INDEX(チェックポイント!$F:$F,MATCH(B1301,チェックポイント!$A:$A,0)),"")</f>
        <v>（項目19 共通 その他個別事例・恒常的なCP化は要個別判断）</v>
      </c>
      <c r="F1301" s="2">
        <v>101</v>
      </c>
      <c r="G1301" s="5" t="str">
        <f>IFERROR(INDEX(問合せ・差戻し事例!$F:$F,MATCH(F1301,問合せ・差戻し事例!$A:$A,0)),"")</f>
        <v>エア・ウォーター東日本(株)</v>
      </c>
      <c r="H1301" s="5" t="str">
        <f>IFERROR(INDEX(問合せ・差戻し事例!$E:$E,MATCH(F1301,問合せ・差戻し事例!$A:$A,0)),"")</f>
        <v>(株)関東ガスサービス</v>
      </c>
      <c r="I1301" s="5" t="str">
        <f>IFERROR(INDEX(問合せ・差戻し事例!$D:$D,MATCH(F1301,問合せ・差戻し事例!$A:$A,0)),"")</f>
        <v>231500</v>
      </c>
      <c r="J1301" s="5">
        <f>IFERROR(INDEX(問合せ・差戻し事例!$G:$G,MATCH(F1301,問合せ・差戻し事例!$A:$A,0)),"")</f>
        <v>19</v>
      </c>
      <c r="K1301" s="5" t="str">
        <f>IFERROR(INDEX(問合せ・差戻し事例!$H:$H,MATCH(F1301,問合せ・差戻し事例!$A:$A,0)),"")</f>
        <v>ご対応状況いかがでしょうか。</v>
      </c>
    </row>
    <row r="1302" spans="1:11" ht="17.5" hidden="1" x14ac:dyDescent="0.6">
      <c r="A1302" s="2">
        <v>1301</v>
      </c>
      <c r="B1302" s="2">
        <v>239</v>
      </c>
      <c r="C1302" s="5" t="str">
        <f>IFERROR(INDEX(チェックポイント!$D:$D,MATCH(B1302,チェックポイント!$A:$A,0)),"")</f>
        <v>共通</v>
      </c>
      <c r="D1302" s="5" t="str">
        <f>IFERROR(INDEX(チェックポイント!$E:$E,MATCH(B1302,チェックポイント!$A:$A,0)),"")</f>
        <v/>
      </c>
      <c r="E1302" s="5" t="str">
        <f>IFERROR(INDEX(チェックポイント!$F:$F,MATCH(B1302,チェックポイント!$A:$A,0)),"")</f>
        <v>（項目19 共通 その他個別事例・恒常的なCP化は要個別判断）</v>
      </c>
      <c r="F1302" s="2">
        <v>132</v>
      </c>
      <c r="G1302" s="5" t="str">
        <f>IFERROR(INDEX(問合せ・差戻し事例!$F:$F,MATCH(F1302,問合せ・差戻し事例!$A:$A,0)),"")</f>
        <v>エア・ウォーター東日本(株)</v>
      </c>
      <c r="H1302" s="5" t="str">
        <f>IFERROR(INDEX(問合せ・差戻し事例!$E:$E,MATCH(F1302,問合せ・差戻し事例!$A:$A,0)),"")</f>
        <v>静岡液酸(株)</v>
      </c>
      <c r="I1302" s="5" t="str">
        <f>IFERROR(INDEX(問合せ・差戻し事例!$D:$D,MATCH(F1302,問合せ・差戻し事例!$A:$A,0)),"")</f>
        <v>230900</v>
      </c>
      <c r="J1302" s="5">
        <f>IFERROR(INDEX(問合せ・差戻し事例!$G:$G,MATCH(F1302,問合せ・差戻し事例!$A:$A,0)),"")</f>
        <v>19</v>
      </c>
      <c r="K1302" s="5" t="str">
        <f>IFERROR(INDEX(問合せ・差戻し事例!$H:$H,MATCH(F1302,問合せ・差戻し事例!$A:$A,0)),"")</f>
        <v>・網羅性が確認できる資料（試算表との一致確認）の提出してください
⇒試算表と仕訳データの借方金額が不一致です。
5/25追記
試算表と仕訳データの一致は確認しました。
NO19.3月計上すべき販管費チェックver3 (静岡)ファイルの「検証」シートP～Q列の45～84行目について、貴社のご見解をご記載いただけますでしょうか。</v>
      </c>
    </row>
    <row r="1303" spans="1:11" ht="17.5" hidden="1" x14ac:dyDescent="0.6">
      <c r="A1303" s="2">
        <v>1302</v>
      </c>
      <c r="B1303" s="2">
        <v>239</v>
      </c>
      <c r="C1303" s="5" t="str">
        <f>IFERROR(INDEX(チェックポイント!$D:$D,MATCH(B1303,チェックポイント!$A:$A,0)),"")</f>
        <v>共通</v>
      </c>
      <c r="D1303" s="5" t="str">
        <f>IFERROR(INDEX(チェックポイント!$E:$E,MATCH(B1303,チェックポイント!$A:$A,0)),"")</f>
        <v/>
      </c>
      <c r="E1303" s="5" t="str">
        <f>IFERROR(INDEX(チェックポイント!$F:$F,MATCH(B1303,チェックポイント!$A:$A,0)),"")</f>
        <v>（項目19 共通 その他個別事例・恒常的なCP化は要個別判断）</v>
      </c>
      <c r="F1303" s="2">
        <v>220</v>
      </c>
      <c r="G1303" s="5" t="str">
        <f>IFERROR(INDEX(問合せ・差戻し事例!$F:$F,MATCH(F1303,問合せ・差戻し事例!$A:$A,0)),"")</f>
        <v xml:space="preserve">エア・ウォーター北海道(株) </v>
      </c>
      <c r="H1303" s="5" t="str">
        <f>IFERROR(INDEX(問合せ・差戻し事例!$E:$E,MATCH(F1303,問合せ・差戻し事例!$A:$A,0)),"")</f>
        <v>伊並産業(株)</v>
      </c>
      <c r="I1303" s="5" t="str">
        <f>IFERROR(INDEX(問合せ・差戻し事例!$D:$D,MATCH(F1303,問合せ・差戻し事例!$A:$A,0)),"")</f>
        <v>220101</v>
      </c>
      <c r="J1303" s="5">
        <f>IFERROR(INDEX(問合せ・差戻し事例!$G:$G,MATCH(F1303,問合せ・差戻し事例!$A:$A,0)),"")</f>
        <v>19</v>
      </c>
      <c r="K1303" s="5" t="str">
        <f>IFERROR(INDEX(問合せ・差戻し事例!$H:$H,MATCH(F1303,問合せ・差戻し事例!$A:$A,0)),"")</f>
        <v>成果物に格納いただいた仕訳明細に関して、黄色ハイライト箇所が3月に計上すべき費用であったという理解であっておりますでしょうか。また、その場合どのように会計処理されたか成果物内において表現いただけますでしょうか。(詳しくは成果物イメージをご参照いただけますと幸いです)</v>
      </c>
    </row>
    <row r="1304" spans="1:11" ht="17.5" hidden="1" x14ac:dyDescent="0.6">
      <c r="A1304" s="2">
        <v>1303</v>
      </c>
      <c r="B1304" s="2">
        <v>319</v>
      </c>
      <c r="C1304" s="5" t="str">
        <f>IFERROR(INDEX(チェックポイント!$D:$D,MATCH(B1304,チェックポイント!$A:$A,0)),"")</f>
        <v>共通</v>
      </c>
      <c r="D1304" s="5" t="str">
        <f>IFERROR(INDEX(チェックポイント!$E:$E,MATCH(B1304,チェックポイント!$A:$A,0)),"")</f>
        <v/>
      </c>
      <c r="E1304" s="5" t="str">
        <f>IFERROR(INDEX(チェックポイント!$F:$F,MATCH(B1304,チェックポイント!$A:$A,0)),"")</f>
        <v>26年3月以前に費用計上すべきリスクのある費用について会計処理の顛末が適切に記載されている</v>
      </c>
      <c r="F1304" s="2">
        <v>332</v>
      </c>
      <c r="G1304" s="5" t="str">
        <f>IFERROR(INDEX(問合せ・差戻し事例!$F:$F,MATCH(F1304,問合せ・差戻し事例!$A:$A,0)),"")</f>
        <v>フーズユニット</v>
      </c>
      <c r="H1304" s="5" t="str">
        <f>IFERROR(INDEX(問合せ・差戻し事例!$E:$E,MATCH(F1304,問合せ・差戻し事例!$A:$A,0)),"")</f>
        <v>(株)プレシア</v>
      </c>
      <c r="I1304" s="5" t="str">
        <f>IFERROR(INDEX(問合せ・差戻し事例!$D:$D,MATCH(F1304,問合せ・差戻し事例!$A:$A,0)),"")</f>
        <v>110200</v>
      </c>
      <c r="J1304" s="5">
        <f>IFERROR(INDEX(問合せ・差戻し事例!$G:$G,MATCH(F1304,問合せ・差戻し事例!$A:$A,0)),"")</f>
        <v>19</v>
      </c>
      <c r="K1304" s="5" t="str">
        <f>IFERROR(INDEX(問合せ・差戻し事例!$H:$H,MATCH(F1304,問合せ・差戻し事例!$A:$A,0)),"")</f>
        <v>№19の「当期に費用計上すべき請求書の有無」について、成果物フォルダの一次レビュー及び二次レビューそれぞれにExcelを格納いただいております。
一次レビューフォルダにあるexcelでは、3月に計上すべき費用に〇が付いている項目には会計処理の顛末（修正の有無や理由）を記載いただいていますが、
二次レビューフォルダにあるexcelで3月に計上すべき費用に〇が付いている項目にはコメントの記載がございません。
内容をご確認いただき、コメントを記載いただけますでしょうか。</v>
      </c>
    </row>
    <row r="1305" spans="1:11" ht="17.5" hidden="1" x14ac:dyDescent="0.6">
      <c r="A1305" s="2">
        <v>1304</v>
      </c>
      <c r="B1305" s="2">
        <v>239</v>
      </c>
      <c r="C1305" s="5" t="str">
        <f>IFERROR(INDEX(チェックポイント!$D:$D,MATCH(B1305,チェックポイント!$A:$A,0)),"")</f>
        <v>共通</v>
      </c>
      <c r="D1305" s="5" t="str">
        <f>IFERROR(INDEX(チェックポイント!$E:$E,MATCH(B1305,チェックポイント!$A:$A,0)),"")</f>
        <v/>
      </c>
      <c r="E1305" s="5" t="str">
        <f>IFERROR(INDEX(チェックポイント!$F:$F,MATCH(B1305,チェックポイント!$A:$A,0)),"")</f>
        <v>（項目19 共通 その他個別事例・恒常的なCP化は要個別判断）</v>
      </c>
      <c r="F1305" s="2">
        <v>525</v>
      </c>
      <c r="G1305" s="5" t="str">
        <f>IFERROR(INDEX(問合せ・差戻し事例!$F:$F,MATCH(F1305,問合せ・差戻し事例!$A:$A,0)),"")</f>
        <v>デンタルケアユニット</v>
      </c>
      <c r="H1305" s="5" t="str">
        <f>IFERROR(INDEX(問合せ・差戻し事例!$E:$E,MATCH(F1305,問合せ・差戻し事例!$A:$A,0)),"")</f>
        <v>(株)ニッセンホールディングス</v>
      </c>
      <c r="I1305" s="5" t="str">
        <f>IFERROR(INDEX(問合せ・差戻し事例!$D:$D,MATCH(F1305,問合せ・差戻し事例!$A:$A,0)),"")</f>
        <v>100207</v>
      </c>
      <c r="J1305" s="5">
        <f>IFERROR(INDEX(問合せ・差戻し事例!$G:$G,MATCH(F1305,問合せ・差戻し事例!$A:$A,0)),"")</f>
        <v>19</v>
      </c>
      <c r="K1305" s="5" t="str">
        <f>IFERROR(INDEX(問合せ・差戻し事例!$H:$H,MATCH(F1305,問合せ・差戻し事例!$A:$A,0)),"")</f>
        <v>No.105にて勘定項目残高推移表をご提出いただきましたが、こちらで４月の仕訳データの勘定科目コード別で取引金額と税抜金額と照合したら、以下の不一致が見当たりました。
網羅性確認の証憑となるために、勘定項目残高推移表の数値と仕訳データの勘定科目別の合計値の一致確認表をご作成の上、差異がある科目について差異内容がわかる追加資料をご提出いただけますでしょうか？
・旅費交通費(勘定科目コード6112) 、合計取引金額=656466　、合計税抜き金額=514987 、残高推移表の４月数値=605037
地代家賃(勘定科目コード6215) 、合計取引金額=22299243　、合計税抜き金額=20179676 、残高推移表の４月数値=20281276
通信費(勘定科目コード6218) 、合計取引金額=1186287　、合計税抜き金額=1070194 、残高推移表の４月数値=1079274
福利厚生費(勘定科目コード6226) 、合計取引金額=121181　、合計税抜き金額=64741 、残高推移表の４月数値=114741
管理諸費(勘定科目コード6227) 、合計取引金額=17617180　、合計税抜き金額=5219582 、残高推移表の４月数値=17095221
雑費(勘定科目コード6231) 、合計取引金額=1104208　、合計税抜き金額=1010559 、残高推移表の４月数値=1016359
雑収入(勘定科目コード7118) 、合計取引金額=-41238　、合計税抜き金額=-1762 、残高推移表の４月数値=41062</v>
      </c>
    </row>
    <row r="1306" spans="1:11" ht="17.5" hidden="1" x14ac:dyDescent="0.6">
      <c r="A1306" s="2">
        <v>1305</v>
      </c>
      <c r="B1306" s="2">
        <v>239</v>
      </c>
      <c r="C1306" s="5" t="str">
        <f>IFERROR(INDEX(チェックポイント!$D:$D,MATCH(B1306,チェックポイント!$A:$A,0)),"")</f>
        <v>共通</v>
      </c>
      <c r="D1306" s="5" t="str">
        <f>IFERROR(INDEX(チェックポイント!$E:$E,MATCH(B1306,チェックポイント!$A:$A,0)),"")</f>
        <v/>
      </c>
      <c r="E1306" s="5" t="str">
        <f>IFERROR(INDEX(チェックポイント!$F:$F,MATCH(B1306,チェックポイント!$A:$A,0)),"")</f>
        <v>（項目19 共通 その他個別事例・恒常的なCP化は要個別判断）</v>
      </c>
      <c r="F1306" s="2">
        <v>686</v>
      </c>
      <c r="G1306" s="5" t="str">
        <f>IFERROR(INDEX(問合せ・差戻し事例!$F:$F,MATCH(F1306,問合せ・差戻し事例!$A:$A,0)),"")</f>
        <v/>
      </c>
      <c r="H1306" s="5" t="str">
        <f>IFERROR(INDEX(問合せ・差戻し事例!$E:$E,MATCH(F1306,問合せ・差戻し事例!$A:$A,0)),"")</f>
        <v/>
      </c>
      <c r="I1306" s="5" t="str">
        <f>IFERROR(INDEX(問合せ・差戻し事例!$D:$D,MATCH(F1306,問合せ・差戻し事例!$A:$A,0)),"")</f>
        <v>80500</v>
      </c>
      <c r="J1306" s="5">
        <f>IFERROR(INDEX(問合せ・差戻し事例!$G:$G,MATCH(F1306,問合せ・差戻し事例!$A:$A,0)),"")</f>
        <v>19</v>
      </c>
      <c r="K1306" s="5" t="str">
        <f>IFERROR(INDEX(問合せ・差戻し事例!$H:$H,MATCH(F1306,問合せ・差戻し事例!$A:$A,0)),"")</f>
        <v>・96行目の問い合わせ事項に対応いただきますようお願いいたします。
(成果物には該当なしと記載されておりますが現行ではレビューが困難となっております)</v>
      </c>
    </row>
    <row r="1307" spans="1:11" ht="17.5" hidden="1" x14ac:dyDescent="0.6">
      <c r="A1307" s="2">
        <v>1306</v>
      </c>
      <c r="B1307" s="2">
        <v>101</v>
      </c>
      <c r="C1307" s="5" t="str">
        <f>IFERROR(INDEX(チェックポイント!$D:$D,MATCH(B1307,チェックポイント!$A:$A,0)),"")</f>
        <v>共通</v>
      </c>
      <c r="D1307" s="5" t="str">
        <f>IFERROR(INDEX(チェックポイント!$E:$E,MATCH(B1307,チェックポイント!$A:$A,0)),"")</f>
        <v/>
      </c>
      <c r="E1307" s="5" t="str">
        <f>IFERROR(INDEX(チェックポイント!$F:$F,MATCH(B1307,チェックポイント!$A:$A,0)),"")</f>
        <v>仕訳明細データ等から2026年3月以前に費用計上すべき費用の有無が確認されているか（成果物が説明資料の様式どおりか）。</v>
      </c>
      <c r="F1307" s="2">
        <v>699</v>
      </c>
      <c r="G1307" s="5" t="str">
        <f>IFERROR(INDEX(問合せ・差戻し事例!$F:$F,MATCH(F1307,問合せ・差戻し事例!$A:$A,0)),"")</f>
        <v/>
      </c>
      <c r="H1307" s="5" t="str">
        <f>IFERROR(INDEX(問合せ・差戻し事例!$E:$E,MATCH(F1307,問合せ・差戻し事例!$A:$A,0)),"")</f>
        <v/>
      </c>
      <c r="I1307" s="5" t="str">
        <f>IFERROR(INDEX(問合せ・差戻し事例!$D:$D,MATCH(F1307,問合せ・差戻し事例!$A:$A,0)),"")</f>
        <v>80500</v>
      </c>
      <c r="J1307" s="5">
        <f>IFERROR(INDEX(問合せ・差戻し事例!$G:$G,MATCH(F1307,問合せ・差戻し事例!$A:$A,0)),"")</f>
        <v>19</v>
      </c>
      <c r="K1307" s="5" t="str">
        <f>IFERROR(INDEX(問合せ・差戻し事例!$H:$H,MATCH(F1307,問合せ・差戻し事例!$A:$A,0)),"")</f>
        <v>・成果物にて記載のある04月度開発費の1,366,640が総勘定元帳にて記載を見つけられず、おそれいりますがどちらに記載あるかご教示いただけますでしょうか。
またもし記載がないということでしたら成果物中の４項目が記載のある仕訳明細データ等を追加格納いただけますと幸いです。</v>
      </c>
    </row>
    <row r="1308" spans="1:11" ht="17.5" hidden="1" x14ac:dyDescent="0.6">
      <c r="A1308" s="2">
        <v>1307</v>
      </c>
      <c r="B1308" s="2">
        <v>239</v>
      </c>
      <c r="C1308" s="5" t="str">
        <f>IFERROR(INDEX(チェックポイント!$D:$D,MATCH(B1308,チェックポイント!$A:$A,0)),"")</f>
        <v>共通</v>
      </c>
      <c r="D1308" s="5" t="str">
        <f>IFERROR(INDEX(チェックポイント!$E:$E,MATCH(B1308,チェックポイント!$A:$A,0)),"")</f>
        <v/>
      </c>
      <c r="E1308" s="5" t="str">
        <f>IFERROR(INDEX(チェックポイント!$F:$F,MATCH(B1308,チェックポイント!$A:$A,0)),"")</f>
        <v>（項目19 共通 その他個別事例・恒常的なCP化は要個別判断）</v>
      </c>
      <c r="F1308" s="2">
        <v>805</v>
      </c>
      <c r="G1308" s="5" t="str">
        <f>IFERROR(INDEX(問合せ・差戻し事例!$F:$F,MATCH(F1308,問合せ・差戻し事例!$A:$A,0)),"")</f>
        <v/>
      </c>
      <c r="H1308" s="5" t="str">
        <f>IFERROR(INDEX(問合せ・差戻し事例!$E:$E,MATCH(F1308,問合せ・差戻し事例!$A:$A,0)),"")</f>
        <v/>
      </c>
      <c r="I1308" s="5" t="str">
        <f>IFERROR(INDEX(問合せ・差戻し事例!$D:$D,MATCH(F1308,問合せ・差戻し事例!$A:$A,0)),"")</f>
        <v>10800</v>
      </c>
      <c r="J1308" s="5">
        <f>IFERROR(INDEX(問合せ・差戻し事例!$G:$G,MATCH(F1308,問合せ・差戻し事例!$A:$A,0)),"")</f>
        <v>19</v>
      </c>
      <c r="K1308" s="5" t="str">
        <f>IFERROR(INDEX(問合せ・差戻し事例!$H:$H,MATCH(F1308,問合せ・差戻し事例!$A:$A,0)),"")</f>
        <v>未払費用元帳を母集団とされておりますが、相手勘定は未払費用に限定されないかと存じます。2026年4月に費用計上された仕訳の明細データに対し、網羅性を確認の上、説明資料No.19の検討手続きをしていただけますでしょうか。</v>
      </c>
    </row>
    <row r="1309" spans="1:11" ht="17.5" hidden="1" x14ac:dyDescent="0.6">
      <c r="A1309" s="2">
        <v>1308</v>
      </c>
      <c r="B1309" s="2">
        <v>319</v>
      </c>
      <c r="C1309" s="5" t="str">
        <f>IFERROR(INDEX(チェックポイント!$D:$D,MATCH(B1309,チェックポイント!$A:$A,0)),"")</f>
        <v>共通</v>
      </c>
      <c r="D1309" s="5" t="str">
        <f>IFERROR(INDEX(チェックポイント!$E:$E,MATCH(B1309,チェックポイント!$A:$A,0)),"")</f>
        <v/>
      </c>
      <c r="E1309" s="5" t="str">
        <f>IFERROR(INDEX(チェックポイント!$F:$F,MATCH(B1309,チェックポイント!$A:$A,0)),"")</f>
        <v>26年3月以前に費用計上すべきリスクのある費用について会計処理の顛末が適切に記載されている</v>
      </c>
      <c r="F1309" s="2">
        <v>811</v>
      </c>
      <c r="G1309" s="5" t="str">
        <f>IFERROR(INDEX(問合せ・差戻し事例!$F:$F,MATCH(F1309,問合せ・差戻し事例!$A:$A,0)),"")</f>
        <v/>
      </c>
      <c r="H1309" s="5" t="str">
        <f>IFERROR(INDEX(問合せ・差戻し事例!$E:$E,MATCH(F1309,問合せ・差戻し事例!$A:$A,0)),"")</f>
        <v/>
      </c>
      <c r="I1309" s="5" t="str">
        <f>IFERROR(INDEX(問合せ・差戻し事例!$D:$D,MATCH(F1309,問合せ・差戻し事例!$A:$A,0)),"")</f>
        <v>10900</v>
      </c>
      <c r="J1309" s="5">
        <f>IFERROR(INDEX(問合せ・差戻し事例!$G:$G,MATCH(F1309,問合せ・差戻し事例!$A:$A,0)),"")</f>
        <v>19</v>
      </c>
      <c r="K1309" s="5" t="str">
        <f>IFERROR(INDEX(問合せ・差戻し事例!$H:$H,MATCH(F1309,問合せ・差戻し事例!$A:$A,0)),"")</f>
        <v>・該当なしとして成果物を提出いただいておりますが、成果物イメージに沿って会計処理の顛末を表現していただきたく再作成いただいてもよろしいでしょうか。お手数をおかけしおそれいりますがよろしくお願いいたします</v>
      </c>
    </row>
    <row r="1310" spans="1:11" ht="17.5" hidden="1" x14ac:dyDescent="0.6">
      <c r="A1310" s="2">
        <v>1309</v>
      </c>
      <c r="B1310" s="2">
        <v>101</v>
      </c>
      <c r="C1310" s="5" t="str">
        <f>IFERROR(INDEX(チェックポイント!$D:$D,MATCH(B1310,チェックポイント!$A:$A,0)),"")</f>
        <v>共通</v>
      </c>
      <c r="D1310" s="5" t="str">
        <f>IFERROR(INDEX(チェックポイント!$E:$E,MATCH(B1310,チェックポイント!$A:$A,0)),"")</f>
        <v/>
      </c>
      <c r="E1310" s="5" t="str">
        <f>IFERROR(INDEX(チェックポイント!$F:$F,MATCH(B1310,チェックポイント!$A:$A,0)),"")</f>
        <v>仕訳明細データ等から2026年3月以前に費用計上すべき費用の有無が確認されているか（成果物が説明資料の様式どおりか）。</v>
      </c>
      <c r="F1310" s="2">
        <v>851</v>
      </c>
      <c r="G1310" s="5" t="str">
        <f>IFERROR(INDEX(問合せ・差戻し事例!$F:$F,MATCH(F1310,問合せ・差戻し事例!$A:$A,0)),"")</f>
        <v/>
      </c>
      <c r="H1310" s="5" t="str">
        <f>IFERROR(INDEX(問合せ・差戻し事例!$E:$E,MATCH(F1310,問合せ・差戻し事例!$A:$A,0)),"")</f>
        <v/>
      </c>
      <c r="I1310" s="5" t="str">
        <f>IFERROR(INDEX(問合せ・差戻し事例!$D:$D,MATCH(F1310,問合せ・差戻し事例!$A:$A,0)),"")</f>
        <v>10800</v>
      </c>
      <c r="J1310" s="5">
        <f>IFERROR(INDEX(問合せ・差戻し事例!$G:$G,MATCH(F1310,問合せ・差戻し事例!$A:$A,0)),"")</f>
        <v>19</v>
      </c>
      <c r="K1310" s="5" t="str">
        <f>IFERROR(INDEX(問合せ・差戻し事例!$H:$H,MATCH(F1310,問合せ・差戻し事例!$A:$A,0)),"")</f>
        <v>No.100の問い合わせに関し追加資料を格納いただいておりますが、追加資料についても未払費用元帳を母集団にされているようです。自主点検説明資料P37の手順を参考に、2026年4月に費用計上された仕訳明細を母集団として、当期に費用計上すべき請求書がないかご確認いただけますでしょうか。</v>
      </c>
    </row>
    <row r="1311" spans="1:11" ht="17.5" hidden="1" x14ac:dyDescent="0.6">
      <c r="A1311" s="2">
        <v>1310</v>
      </c>
      <c r="B1311" s="2">
        <v>239</v>
      </c>
      <c r="C1311" s="5" t="str">
        <f>IFERROR(INDEX(チェックポイント!$D:$D,MATCH(B1311,チェックポイント!$A:$A,0)),"")</f>
        <v>共通</v>
      </c>
      <c r="D1311" s="5" t="str">
        <f>IFERROR(INDEX(チェックポイント!$E:$E,MATCH(B1311,チェックポイント!$A:$A,0)),"")</f>
        <v/>
      </c>
      <c r="E1311" s="5" t="str">
        <f>IFERROR(INDEX(チェックポイント!$F:$F,MATCH(B1311,チェックポイント!$A:$A,0)),"")</f>
        <v>（項目19 共通 その他個別事例・恒常的なCP化は要個別判断）</v>
      </c>
      <c r="F1311" s="2">
        <v>973</v>
      </c>
      <c r="G1311" s="5" t="str">
        <f>IFERROR(INDEX(問合せ・差戻し事例!$F:$F,MATCH(F1311,問合せ・差戻し事例!$A:$A,0)),"")</f>
        <v xml:space="preserve">インダストリアルガスユニット </v>
      </c>
      <c r="H1311" s="5" t="str">
        <f>IFERROR(INDEX(問合せ・差戻し事例!$E:$E,MATCH(F1311,問合せ・差戻し事例!$A:$A,0)),"")</f>
        <v>九州工業ガス(株)</v>
      </c>
      <c r="I1311" s="5" t="str">
        <f>IFERROR(INDEX(問合せ・差戻し事例!$D:$D,MATCH(F1311,問合せ・差戻し事例!$A:$A,0)),"")</f>
        <v>020400</v>
      </c>
      <c r="J1311" s="5">
        <f>IFERROR(INDEX(問合せ・差戻し事例!$G:$G,MATCH(F1311,問合せ・差戻し事例!$A:$A,0)),"")</f>
        <v>19</v>
      </c>
      <c r="K1311" s="5" t="str">
        <f>IFERROR(INDEX(問合せ・差戻し事例!$H:$H,MATCH(F1311,問合せ・差戻し事例!$A:$A,0)),"")</f>
        <v>・当期に費用計上すべき請求書の有無のチェック当期に費用計上すべき請求書の有無のチェックが対象外となっていますが、4月に費用計上していもので3月に計上すべきものがないかのチェックの実施は必要となりますので、No19の自主点検を実施していただけますでしょうか。</v>
      </c>
    </row>
    <row r="1312" spans="1:11" ht="17.5" hidden="1" x14ac:dyDescent="0.6">
      <c r="A1312" s="2">
        <v>1311</v>
      </c>
      <c r="B1312" s="2">
        <v>239</v>
      </c>
      <c r="C1312" s="5" t="str">
        <f>IFERROR(INDEX(チェックポイント!$D:$D,MATCH(B1312,チェックポイント!$A:$A,0)),"")</f>
        <v>共通</v>
      </c>
      <c r="D1312" s="5" t="str">
        <f>IFERROR(INDEX(チェックポイント!$E:$E,MATCH(B1312,チェックポイント!$A:$A,0)),"")</f>
        <v/>
      </c>
      <c r="E1312" s="5" t="str">
        <f>IFERROR(INDEX(チェックポイント!$F:$F,MATCH(B1312,チェックポイント!$A:$A,0)),"")</f>
        <v>（項目19 共通 その他個別事例・恒常的なCP化は要個別判断）</v>
      </c>
      <c r="F1312" s="2">
        <v>975</v>
      </c>
      <c r="G1312" s="5" t="str">
        <f>IFERROR(INDEX(問合せ・差戻し事例!$F:$F,MATCH(F1312,問合せ・差戻し事例!$A:$A,0)),"")</f>
        <v xml:space="preserve">インダストリアルガスユニット </v>
      </c>
      <c r="H1312" s="5" t="str">
        <f>IFERROR(INDEX(問合せ・差戻し事例!$E:$E,MATCH(F1312,問合せ・差戻し事例!$A:$A,0)),"")</f>
        <v>エア・ウォーターNV(株)</v>
      </c>
      <c r="I1312" s="5" t="str">
        <f>IFERROR(INDEX(問合せ・差戻し事例!$D:$D,MATCH(F1312,問合せ・差戻し事例!$A:$A,0)),"")</f>
        <v>020200</v>
      </c>
      <c r="J1312" s="5">
        <f>IFERROR(INDEX(問合せ・差戻し事例!$G:$G,MATCH(F1312,問合せ・差戻し事例!$A:$A,0)),"")</f>
        <v>19</v>
      </c>
      <c r="K1312" s="5" t="str">
        <f>IFERROR(INDEX(問合せ・差戻し事例!$H:$H,MATCH(F1312,問合せ・差戻し事例!$A:$A,0)),"")</f>
        <v>提出いただいた成果物に含まれる取引を抽出した過程のわかる資料をご提出いただく、または、成果物に抽出基準・方法を追記いただけますと幸いです。</v>
      </c>
    </row>
    <row r="1313" spans="1:11" ht="17.5" hidden="1" x14ac:dyDescent="0.6">
      <c r="A1313" s="2">
        <v>1312</v>
      </c>
      <c r="B1313" s="2">
        <v>239</v>
      </c>
      <c r="C1313" s="5" t="str">
        <f>IFERROR(INDEX(チェックポイント!$D:$D,MATCH(B1313,チェックポイント!$A:$A,0)),"")</f>
        <v>共通</v>
      </c>
      <c r="D1313" s="5" t="str">
        <f>IFERROR(INDEX(チェックポイント!$E:$E,MATCH(B1313,チェックポイント!$A:$A,0)),"")</f>
        <v/>
      </c>
      <c r="E1313" s="5" t="str">
        <f>IFERROR(INDEX(チェックポイント!$F:$F,MATCH(B1313,チェックポイント!$A:$A,0)),"")</f>
        <v>（項目19 共通 その他個別事例・恒常的なCP化は要個別判断）</v>
      </c>
      <c r="F1313" s="2">
        <v>1156</v>
      </c>
      <c r="G1313" s="5" t="str">
        <f>IFERROR(INDEX(問合せ・差戻し事例!$F:$F,MATCH(F1313,問合せ・差戻し事例!$A:$A,0)),"")</f>
        <v>グローバルエンジニアリングユニット</v>
      </c>
      <c r="H1313" s="5" t="str">
        <f>IFERROR(INDEX(問合せ・差戻し事例!$E:$E,MATCH(F1313,問合せ・差戻し事例!$A:$A,0)),"")</f>
        <v>American Gas Products, Inc.</v>
      </c>
      <c r="I1313" s="5" t="str">
        <f>IFERROR(INDEX(問合せ・差戻し事例!$D:$D,MATCH(F1313,問合せ・差戻し事例!$A:$A,0)),"")</f>
        <v>040402</v>
      </c>
      <c r="J1313" s="5">
        <f>IFERROR(INDEX(問合せ・差戻し事例!$G:$G,MATCH(F1313,問合せ・差戻し事例!$A:$A,0)),"")</f>
        <v>19</v>
      </c>
      <c r="K1313" s="5" t="str">
        <f>IFERROR(INDEX(問合せ・差戻し事例!$H:$H,MATCH(F1313,問合せ・差戻し事例!$A:$A,0)),"")</f>
        <v>・ファイル「APExpenseReport_4.26」のタブ「Comments AGP」に各請求書に対するコメントが付されており検討対象ぼ母集団と思料します。合計金額は654,194ドルですが、この検討対象金額の網羅性についてコメントをお願いいたします。
・また検討対象の費用金額と26年4月のTBとの一致を確認することはできますでしょうか。</v>
      </c>
    </row>
    <row r="1314" spans="1:11" ht="17.5" hidden="1" x14ac:dyDescent="0.6">
      <c r="A1314" s="2">
        <v>1313</v>
      </c>
      <c r="B1314" s="2">
        <v>239</v>
      </c>
      <c r="C1314" s="5" t="str">
        <f>IFERROR(INDEX(チェックポイント!$D:$D,MATCH(B1314,チェックポイント!$A:$A,0)),"")</f>
        <v>共通</v>
      </c>
      <c r="D1314" s="5" t="str">
        <f>IFERROR(INDEX(チェックポイント!$E:$E,MATCH(B1314,チェックポイント!$A:$A,0)),"")</f>
        <v/>
      </c>
      <c r="E1314" s="5" t="str">
        <f>IFERROR(INDEX(チェックポイント!$F:$F,MATCH(B1314,チェックポイント!$A:$A,0)),"")</f>
        <v>（項目19 共通 その他個別事例・恒常的なCP化は要個別判断）</v>
      </c>
      <c r="F1314" s="2">
        <v>1169</v>
      </c>
      <c r="G1314" s="5" t="str">
        <f>IFERROR(INDEX(問合せ・差戻し事例!$F:$F,MATCH(F1314,問合せ・差戻し事例!$A:$A,0)),"")</f>
        <v>グローバルエンジニアリングユニット</v>
      </c>
      <c r="H1314" s="5" t="str">
        <f>IFERROR(INDEX(問合せ・差戻し事例!$E:$E,MATCH(F1314,問合せ・差戻し事例!$A:$A,0)),"")</f>
        <v>AIR WATER VIETNAM CO., LTD.</v>
      </c>
      <c r="I1314" s="5" t="str">
        <f>IFERROR(INDEX(問合せ・差戻し事例!$D:$D,MATCH(F1314,問合せ・差戻し事例!$A:$A,0)),"")</f>
        <v>040300</v>
      </c>
      <c r="J1314" s="5">
        <f>IFERROR(INDEX(問合せ・差戻し事例!$G:$G,MATCH(F1314,問合せ・差戻し事例!$A:$A,0)),"")</f>
        <v>19</v>
      </c>
      <c r="K1314" s="5" t="str">
        <f>IFERROR(INDEX(問合せ・差戻し事例!$H:$H,MATCH(F1314,問合せ・差戻し事例!$A:$A,0)),"")</f>
        <v>4月に請求書が到着した３月計上費用が他にないか確かめるため、４月に計上した費用の「勘定科目明細」を送付願います。
19-a. 「勘定科目明細」は、計上日または計上月と、摘要欄に４月以降の費用である事を確かめる事ができる文言を含めてください。
19-b. 「勘定科目明細」の４月合計額と「試算表」の該当科目４月合計額の一致を示してください。
19-c. 提出していただいた３件の運送費用が３月の費用として取り込まれていましたら、上記の「勘定科目明細」に含まれていない旨の記述をお願いします。</v>
      </c>
    </row>
    <row r="1315" spans="1:11" ht="17.5" hidden="1" x14ac:dyDescent="0.6">
      <c r="A1315" s="2">
        <v>1314</v>
      </c>
      <c r="B1315" s="2">
        <v>101</v>
      </c>
      <c r="C1315" s="5" t="str">
        <f>IFERROR(INDEX(チェックポイント!$D:$D,MATCH(B1315,チェックポイント!$A:$A,0)),"")</f>
        <v>共通</v>
      </c>
      <c r="D1315" s="5" t="str">
        <f>IFERROR(INDEX(チェックポイント!$E:$E,MATCH(B1315,チェックポイント!$A:$A,0)),"")</f>
        <v/>
      </c>
      <c r="E1315" s="5" t="str">
        <f>IFERROR(INDEX(チェックポイント!$F:$F,MATCH(B1315,チェックポイント!$A:$A,0)),"")</f>
        <v>仕訳明細データ等から2026年3月以前に費用計上すべき費用の有無が確認されているか（成果物が説明資料の様式どおりか）。</v>
      </c>
      <c r="F1315" s="2">
        <v>1224</v>
      </c>
      <c r="G1315" s="5" t="str">
        <f>IFERROR(INDEX(問合せ・差戻し事例!$F:$F,MATCH(F1315,問合せ・差戻し事例!$A:$A,0)),"")</f>
        <v/>
      </c>
      <c r="H1315" s="5" t="str">
        <f>IFERROR(INDEX(問合せ・差戻し事例!$E:$E,MATCH(F1315,問合せ・差戻し事例!$A:$A,0)),"")</f>
        <v/>
      </c>
      <c r="I1315" s="5" t="str">
        <f>IFERROR(INDEX(問合せ・差戻し事例!$D:$D,MATCH(F1315,問合せ・差戻し事例!$A:$A,0)),"")</f>
        <v>40701</v>
      </c>
      <c r="J1315" s="5">
        <f>IFERROR(INDEX(問合せ・差戻し事例!$G:$G,MATCH(F1315,問合せ・差戻し事例!$A:$A,0)),"")</f>
        <v>19</v>
      </c>
      <c r="K1315" s="5" t="str">
        <f>IFERROR(INDEX(問合せ・差戻し事例!$H:$H,MATCH(F1315,問合せ・差戻し事例!$A:$A,0)),"")</f>
        <v>・仕訳データの抽出手順・条件に関して成果物にて追記を確認させていただきましたが、2026年3月の仕訳明細データの抽出となっているように見受けられますので確認いただきますようお願いいたします。
・また、2026年4月の仕訳明細データの格納がレビューの観点から記載の網羅性担保のために必要となりますのでこちらも追加格納いただきますようお願いいたします。</v>
      </c>
    </row>
    <row r="1316" spans="1:11" ht="17.5" hidden="1" x14ac:dyDescent="0.6">
      <c r="A1316" s="2">
        <v>1315</v>
      </c>
      <c r="B1316" s="2">
        <v>319</v>
      </c>
      <c r="C1316" s="5" t="str">
        <f>IFERROR(INDEX(チェックポイント!$D:$D,MATCH(B1316,チェックポイント!$A:$A,0)),"")</f>
        <v>共通</v>
      </c>
      <c r="D1316" s="5" t="str">
        <f>IFERROR(INDEX(チェックポイント!$E:$E,MATCH(B1316,チェックポイント!$A:$A,0)),"")</f>
        <v/>
      </c>
      <c r="E1316" s="5" t="str">
        <f>IFERROR(INDEX(チェックポイント!$F:$F,MATCH(B1316,チェックポイント!$A:$A,0)),"")</f>
        <v>26年3月以前に費用計上すべきリスクのある費用について会計処理の顛末が適切に記載されている</v>
      </c>
      <c r="F1316" s="2">
        <v>1326</v>
      </c>
      <c r="G1316" s="5" t="str">
        <f>IFERROR(INDEX(問合せ・差戻し事例!$F:$F,MATCH(F1316,問合せ・差戻し事例!$A:$A,0)),"")</f>
        <v/>
      </c>
      <c r="H1316" s="5" t="str">
        <f>IFERROR(INDEX(問合せ・差戻し事例!$E:$E,MATCH(F1316,問合せ・差戻し事例!$A:$A,0)),"")</f>
        <v/>
      </c>
      <c r="I1316" s="5" t="str">
        <f>IFERROR(INDEX(問合せ・差戻し事例!$D:$D,MATCH(F1316,問合せ・差戻し事例!$A:$A,0)),"")</f>
        <v>70203</v>
      </c>
      <c r="J1316" s="5">
        <f>IFERROR(INDEX(問合せ・差戻し事例!$G:$G,MATCH(F1316,問合せ・差戻し事例!$A:$A,0)),"")</f>
        <v>19</v>
      </c>
      <c r="K1316" s="5" t="str">
        <f>IFERROR(INDEX(問合せ・差戻し事例!$H:$H,MATCH(F1316,問合せ・差戻し事例!$A:$A,0)),"")</f>
        <v>成果物として総勘定元帳が提出されておりますが、黄色ハイライト箇所の意味合いがわからずご教示いただ毛ますと幸いです。
黄色ハイライト箇所が3月に計上すべき費用ということでしたら、どのように会計処理を行ったかその顛末を記載していただく必要がありますので成果物内において追加対応をおこなっていただきますようお願いいたします。
(詳しくは「自主点検説明資料」をご覧いただいたうえで対応いただきますようお願いいたします)（山中）</v>
      </c>
    </row>
    <row r="1317" spans="1:11" ht="17.5" hidden="1" x14ac:dyDescent="0.6">
      <c r="A1317" s="2">
        <v>1316</v>
      </c>
      <c r="B1317" s="2">
        <v>101</v>
      </c>
      <c r="C1317" s="5" t="str">
        <f>IFERROR(INDEX(チェックポイント!$D:$D,MATCH(B1317,チェックポイント!$A:$A,0)),"")</f>
        <v>共通</v>
      </c>
      <c r="D1317" s="5" t="str">
        <f>IFERROR(INDEX(チェックポイント!$E:$E,MATCH(B1317,チェックポイント!$A:$A,0)),"")</f>
        <v/>
      </c>
      <c r="E1317" s="5" t="str">
        <f>IFERROR(INDEX(チェックポイント!$F:$F,MATCH(B1317,チェックポイント!$A:$A,0)),"")</f>
        <v>仕訳明細データ等から2026年3月以前に費用計上すべき費用の有無が確認されているか（成果物が説明資料の様式どおりか）。</v>
      </c>
      <c r="F1317" s="2">
        <v>1345</v>
      </c>
      <c r="G1317" s="5" t="str">
        <f>IFERROR(INDEX(問合せ・差戻し事例!$F:$F,MATCH(F1317,問合せ・差戻し事例!$A:$A,0)),"")</f>
        <v/>
      </c>
      <c r="H1317" s="5" t="str">
        <f>IFERROR(INDEX(問合せ・差戻し事例!$E:$E,MATCH(F1317,問合せ・差戻し事例!$A:$A,0)),"")</f>
        <v/>
      </c>
      <c r="I1317" s="5" t="str">
        <f>IFERROR(INDEX(問合せ・差戻し事例!$D:$D,MATCH(F1317,問合せ・差戻し事例!$A:$A,0)),"")</f>
        <v>70202</v>
      </c>
      <c r="J1317" s="5">
        <f>IFERROR(INDEX(問合せ・差戻し事例!$G:$G,MATCH(F1317,問合せ・差戻し事例!$A:$A,0)),"")</f>
        <v>19</v>
      </c>
      <c r="K1317" s="5" t="str">
        <f>IFERROR(INDEX(問合せ・差戻し事例!$H:$H,MATCH(F1317,問合せ・差戻し事例!$A:$A,0)),"")</f>
        <v>・TB,BSを格納いただいているかと思いますが、成果物記載の各項目が記載された仕訳明細データを追加格納いただいてもよろしいでしょうか。度々の依頼となりおそれいりますがよろしくお願いいたします。</v>
      </c>
    </row>
    <row r="1318" spans="1:11" ht="17.5" hidden="1" x14ac:dyDescent="0.6">
      <c r="A1318" s="2">
        <v>1317</v>
      </c>
      <c r="B1318" s="2">
        <v>239</v>
      </c>
      <c r="C1318" s="5" t="str">
        <f>IFERROR(INDEX(チェックポイント!$D:$D,MATCH(B1318,チェックポイント!$A:$A,0)),"")</f>
        <v>共通</v>
      </c>
      <c r="D1318" s="5" t="str">
        <f>IFERROR(INDEX(チェックポイント!$E:$E,MATCH(B1318,チェックポイント!$A:$A,0)),"")</f>
        <v/>
      </c>
      <c r="E1318" s="5" t="str">
        <f>IFERROR(INDEX(チェックポイント!$F:$F,MATCH(B1318,チェックポイント!$A:$A,0)),"")</f>
        <v>（項目19 共通 その他個別事例・恒常的なCP化は要個別判断）</v>
      </c>
      <c r="F1318" s="2">
        <v>1833</v>
      </c>
      <c r="G1318" s="5" t="str">
        <f>IFERROR(INDEX(問合せ・差戻し事例!$F:$F,MATCH(F1318,問合せ・差戻し事例!$A:$A,0)),"")</f>
        <v xml:space="preserve">物流改革推進室 </v>
      </c>
      <c r="H1318" s="5" t="str">
        <f>IFERROR(INDEX(問合せ・差戻し事例!$E:$E,MATCH(F1318,問合せ・差戻し事例!$A:$A,0)),"")</f>
        <v>荻野配送(株)</v>
      </c>
      <c r="I1318" s="5" t="str">
        <f>IFERROR(INDEX(問合せ・差戻し事例!$D:$D,MATCH(F1318,問合せ・差戻し事例!$A:$A,0)),"")</f>
        <v>180103</v>
      </c>
      <c r="J1318" s="5">
        <f>IFERROR(INDEX(問合せ・差戻し事例!$G:$G,MATCH(F1318,問合せ・差戻し事例!$A:$A,0)),"")</f>
        <v>19</v>
      </c>
      <c r="K1318" s="5" t="str">
        <f>IFERROR(INDEX(問合せ・差戻し事例!$H:$H,MATCH(F1318,問合せ・差戻し事例!$A:$A,0)),"")</f>
        <v>・レビューする必要があることから、2026年4月の仕訳明細データを出力の上、2026年3月に費用計上すべき費用についてはチェックを付け、会計処理の顛末を表現するようにしていただく必要があり、成果物を再作成いただきますようお願いいたします。（山中）</v>
      </c>
    </row>
    <row r="1319" spans="1:11" ht="17.5" hidden="1" x14ac:dyDescent="0.6">
      <c r="A1319" s="2">
        <v>1318</v>
      </c>
      <c r="B1319" s="2">
        <v>239</v>
      </c>
      <c r="C1319" s="5" t="str">
        <f>IFERROR(INDEX(チェックポイント!$D:$D,MATCH(B1319,チェックポイント!$A:$A,0)),"")</f>
        <v>共通</v>
      </c>
      <c r="D1319" s="5" t="str">
        <f>IFERROR(INDEX(チェックポイント!$E:$E,MATCH(B1319,チェックポイント!$A:$A,0)),"")</f>
        <v/>
      </c>
      <c r="E1319" s="5" t="str">
        <f>IFERROR(INDEX(チェックポイント!$F:$F,MATCH(B1319,チェックポイント!$A:$A,0)),"")</f>
        <v>（項目19 共通 その他個別事例・恒常的なCP化は要個別判断）</v>
      </c>
      <c r="F1319" s="2">
        <v>1847</v>
      </c>
      <c r="G1319" s="5" t="str">
        <f>IFERROR(INDEX(問合せ・差戻し事例!$F:$F,MATCH(F1319,問合せ・差戻し事例!$A:$A,0)),"")</f>
        <v xml:space="preserve">物流改革推進室 </v>
      </c>
      <c r="H1319" s="5" t="str">
        <f>IFERROR(INDEX(問合せ・差戻し事例!$E:$E,MATCH(F1319,問合せ・差戻し事例!$A:$A,0)),"")</f>
        <v>(株)札幌流通加工サービス</v>
      </c>
      <c r="I1319" s="5" t="str">
        <f>IFERROR(INDEX(問合せ・差戻し事例!$D:$D,MATCH(F1319,問合せ・差戻し事例!$A:$A,0)),"")</f>
        <v>180106</v>
      </c>
      <c r="J1319" s="5">
        <f>IFERROR(INDEX(問合せ・差戻し事例!$G:$G,MATCH(F1319,問合せ・差戻し事例!$A:$A,0)),"")</f>
        <v>19</v>
      </c>
      <c r="K1319" s="5" t="str">
        <f>IFERROR(INDEX(問合せ・差戻し事例!$H:$H,MATCH(F1319,問合せ・差戻し事例!$A:$A,0)),"")</f>
        <v>仕訳表を確認すると未払費用として、成果物に記載いただいている地代家賃に加え支払手数料もございますので、網羅性の観点から費用計上の検討を行った費用はもれなく記載いただきますようお願いいたします。</v>
      </c>
    </row>
    <row r="1320" spans="1:11" ht="17.5" hidden="1" x14ac:dyDescent="0.6">
      <c r="A1320" s="2">
        <v>1319</v>
      </c>
      <c r="B1320" s="2">
        <v>101</v>
      </c>
      <c r="C1320" s="5" t="str">
        <f>IFERROR(INDEX(チェックポイント!$D:$D,MATCH(B1320,チェックポイント!$A:$A,0)),"")</f>
        <v>共通</v>
      </c>
      <c r="D1320" s="5" t="str">
        <f>IFERROR(INDEX(チェックポイント!$E:$E,MATCH(B1320,チェックポイント!$A:$A,0)),"")</f>
        <v/>
      </c>
      <c r="E1320" s="5" t="str">
        <f>IFERROR(INDEX(チェックポイント!$F:$F,MATCH(B1320,チェックポイント!$A:$A,0)),"")</f>
        <v>仕訳明細データ等から2026年3月以前に費用計上すべき費用の有無が確認されているか（成果物が説明資料の様式どおりか）。</v>
      </c>
      <c r="F1320" s="2">
        <v>1904</v>
      </c>
      <c r="G1320" s="5" t="str">
        <f>IFERROR(INDEX(問合せ・差戻し事例!$F:$F,MATCH(F1320,問合せ・差戻し事例!$A:$A,0)),"")</f>
        <v/>
      </c>
      <c r="H1320" s="5" t="str">
        <f>IFERROR(INDEX(問合せ・差戻し事例!$E:$E,MATCH(F1320,問合せ・差戻し事例!$A:$A,0)),"")</f>
        <v/>
      </c>
      <c r="I1320" s="5" t="str">
        <f>IFERROR(INDEX(問合せ・差戻し事例!$D:$D,MATCH(F1320,問合せ・差戻し事例!$A:$A,0)),"")</f>
        <v>60201</v>
      </c>
      <c r="J1320" s="5">
        <f>IFERROR(INDEX(問合せ・差戻し事例!$G:$G,MATCH(F1320,問合せ・差戻し事例!$A:$A,0)),"")</f>
        <v>19</v>
      </c>
      <c r="K1320" s="5" t="str">
        <f>IFERROR(INDEX(問合せ・差戻し事例!$H:$H,MATCH(F1320,問合せ・差戻し事例!$A:$A,0)),"")</f>
        <v>・仕訳明細データの摘要欄等から、26年3月以前に費用計上すべき費用の有無を確認する必要があるため、成果物イメージを参考に、2026年4月に費用計上された仕訳データを一覧化し、摘要欄から3月に計上すべき費用がなかったことを示していただく（「3月に計上すべき費用か」＝✕と明記いただく）よう、お願いいたします。</v>
      </c>
    </row>
    <row r="1321" spans="1:11" ht="17.5" hidden="1" x14ac:dyDescent="0.6">
      <c r="A1321" s="2">
        <v>1320</v>
      </c>
      <c r="B1321" s="2">
        <v>240</v>
      </c>
      <c r="C1321" s="5">
        <f>IFERROR(INDEX(チェックポイント!$D:$D,MATCH(B1321,チェックポイント!$A:$A,0)),"")</f>
        <v>59</v>
      </c>
      <c r="D1321" s="5" t="str">
        <f>IFERROR(INDEX(チェックポイント!$E:$E,MATCH(B1321,チェックポイント!$A:$A,0)),"")</f>
        <v>管理部門が各部署から情報収集したことが分かる資料</v>
      </c>
      <c r="E1321" s="5" t="str">
        <f>IFERROR(INDEX(チェックポイント!$F:$F,MATCH(B1321,チェックポイント!$A:$A,0)),"")</f>
        <v>（項目20 提出物59 その他個別事例・恒常的なCP化は要個別判断）</v>
      </c>
      <c r="F1321" s="2">
        <v>322</v>
      </c>
      <c r="G1321" s="5" t="str">
        <f>IFERROR(INDEX(問合せ・差戻し事例!$F:$F,MATCH(F1321,問合せ・差戻し事例!$A:$A,0)),"")</f>
        <v>フーズユニット</v>
      </c>
      <c r="H1321" s="5" t="str">
        <f>IFERROR(INDEX(問合せ・差戻し事例!$E:$E,MATCH(F1321,問合せ・差戻し事例!$A:$A,0)),"")</f>
        <v>エア・ウォーターアグリ＆フーズ(株)</v>
      </c>
      <c r="I1321" s="5" t="str">
        <f>IFERROR(INDEX(問合せ・差戻し事例!$D:$D,MATCH(F1321,問合せ・差戻し事例!$A:$A,0)),"")</f>
        <v>110100</v>
      </c>
      <c r="J1321" s="5">
        <f>IFERROR(INDEX(問合せ・差戻し事例!$G:$G,MATCH(F1321,問合せ・差戻し事例!$A:$A,0)),"")</f>
        <v>20</v>
      </c>
      <c r="K1321" s="5" t="str">
        <f>IFERROR(INDEX(問合せ・差戻し事例!$H:$H,MATCH(F1321,問合せ・差戻し事例!$A:$A,0)),"")</f>
        <v>各部署アンケートで「非経常的取引：あり」と回答された内容について、
以下内容を示す資料のご提出をお願いいたします。
①収集した情報を基に、管理部門が会計処理を検討している
②非経常的な取引がある場合、管理部門は収集情報に基づいて正しい会計処理を行っている</v>
      </c>
    </row>
    <row r="1322" spans="1:11" ht="17.5" hidden="1" x14ac:dyDescent="0.6">
      <c r="A1322" s="2">
        <v>1321</v>
      </c>
      <c r="B1322" s="2">
        <v>240</v>
      </c>
      <c r="C1322" s="5">
        <f>IFERROR(INDEX(チェックポイント!$D:$D,MATCH(B1322,チェックポイント!$A:$A,0)),"")</f>
        <v>59</v>
      </c>
      <c r="D1322" s="5" t="str">
        <f>IFERROR(INDEX(チェックポイント!$E:$E,MATCH(B1322,チェックポイント!$A:$A,0)),"")</f>
        <v>管理部門が各部署から情報収集したことが分かる資料</v>
      </c>
      <c r="E1322" s="5" t="str">
        <f>IFERROR(INDEX(チェックポイント!$F:$F,MATCH(B1322,チェックポイント!$A:$A,0)),"")</f>
        <v>（項目20 提出物59 その他個別事例・恒常的なCP化は要個別判断）</v>
      </c>
      <c r="F1322" s="2">
        <v>559</v>
      </c>
      <c r="G1322" s="5" t="str">
        <f>IFERROR(INDEX(問合せ・差戻し事例!$F:$F,MATCH(F1322,問合せ・差戻し事例!$A:$A,0)),"")</f>
        <v>デンタルケアユニット</v>
      </c>
      <c r="H1322" s="5" t="str">
        <f>IFERROR(INDEX(問合せ・差戻し事例!$E:$E,MATCH(F1322,問合せ・差戻し事例!$A:$A,0)),"")</f>
        <v>(株)ニッセンホールディングス</v>
      </c>
      <c r="I1322" s="5" t="str">
        <f>IFERROR(INDEX(問合せ・差戻し事例!$D:$D,MATCH(F1322,問合せ・差戻し事例!$A:$A,0)),"")</f>
        <v>100207</v>
      </c>
      <c r="J1322" s="5">
        <f>IFERROR(INDEX(問合せ・差戻し事例!$G:$G,MATCH(F1322,問合せ・差戻し事例!$A:$A,0)),"")</f>
        <v>20</v>
      </c>
      <c r="K1322" s="5" t="str">
        <f>IFERROR(INDEX(問合せ・差戻し事例!$H:$H,MATCH(F1322,問合せ・差戻し事例!$A:$A,0)),"")</f>
        <v>成果物のエクセルファイルに記載のある、No.263の検討内容について、現状問い合わせ内容のみの記載かと思いますので、当該問い合わせに対する管理部門による検討結果（返答内容）をご記載ください。</v>
      </c>
    </row>
    <row r="1323" spans="1:11" ht="17.5" hidden="1" x14ac:dyDescent="0.6">
      <c r="A1323" s="2">
        <v>1322</v>
      </c>
      <c r="B1323" s="2">
        <v>240</v>
      </c>
      <c r="C1323" s="5">
        <f>IFERROR(INDEX(チェックポイント!$D:$D,MATCH(B1323,チェックポイント!$A:$A,0)),"")</f>
        <v>59</v>
      </c>
      <c r="D1323" s="5" t="str">
        <f>IFERROR(INDEX(チェックポイント!$E:$E,MATCH(B1323,チェックポイント!$A:$A,0)),"")</f>
        <v>管理部門が各部署から情報収集したことが分かる資料</v>
      </c>
      <c r="E1323" s="5" t="str">
        <f>IFERROR(INDEX(チェックポイント!$F:$F,MATCH(B1323,チェックポイント!$A:$A,0)),"")</f>
        <v>（項目20 提出物59 その他個別事例・恒常的なCP化は要個別判断）</v>
      </c>
      <c r="F1323" s="2">
        <v>729</v>
      </c>
      <c r="G1323" s="5" t="str">
        <f>IFERROR(INDEX(問合せ・差戻し事例!$F:$F,MATCH(F1323,問合せ・差戻し事例!$A:$A,0)),"")</f>
        <v>デジタルユニット</v>
      </c>
      <c r="H1323" s="5" t="str">
        <f>IFERROR(INDEX(問合せ・差戻し事例!$E:$E,MATCH(F1323,問合せ・差戻し事例!$A:$A,0)),"")</f>
        <v>(株)FILWEL</v>
      </c>
      <c r="I1323" s="5" t="str">
        <f>IFERROR(INDEX(問合せ・差戻し事例!$D:$D,MATCH(F1323,問合せ・差戻し事例!$A:$A,0)),"")</f>
        <v>010700</v>
      </c>
      <c r="J1323" s="5">
        <f>IFERROR(INDEX(問合せ・差戻し事例!$G:$G,MATCH(F1323,問合せ・差戻し事例!$A:$A,0)),"")</f>
        <v>20</v>
      </c>
      <c r="K1323" s="5" t="str">
        <f>IFERROR(INDEX(問合せ・差戻し事例!$H:$H,MATCH(F1323,問合せ・差戻し事例!$A:$A,0)),"")</f>
        <v>・出張旅費精算書・その他の請求書・領収書ではなく、非日常的な事象の有無の確認資料及び各部署からの回答内容をご送付ください。（非日常的な事象とは、企業の通常の営業活動とは別に、偶発的・臨時的に発生する取引のことを指します）</v>
      </c>
    </row>
    <row r="1324" spans="1:11" ht="17.5" hidden="1" x14ac:dyDescent="0.6">
      <c r="A1324" s="2">
        <v>1323</v>
      </c>
      <c r="B1324" s="2">
        <v>240</v>
      </c>
      <c r="C1324" s="5">
        <f>IFERROR(INDEX(チェックポイント!$D:$D,MATCH(B1324,チェックポイント!$A:$A,0)),"")</f>
        <v>59</v>
      </c>
      <c r="D1324" s="5" t="str">
        <f>IFERROR(INDEX(チェックポイント!$E:$E,MATCH(B1324,チェックポイント!$A:$A,0)),"")</f>
        <v>管理部門が各部署から情報収集したことが分かる資料</v>
      </c>
      <c r="E1324" s="5" t="str">
        <f>IFERROR(INDEX(チェックポイント!$F:$F,MATCH(B1324,チェックポイント!$A:$A,0)),"")</f>
        <v>（項目20 提出物59 その他個別事例・恒常的なCP化は要個別判断）</v>
      </c>
      <c r="F1324" s="2">
        <v>802</v>
      </c>
      <c r="G1324" s="5" t="str">
        <f>IFERROR(INDEX(問合せ・差戻し事例!$F:$F,MATCH(F1324,問合せ・差戻し事例!$A:$A,0)),"")</f>
        <v>デジタルユニット</v>
      </c>
      <c r="H1324" s="5" t="str">
        <f>IFERROR(INDEX(問合せ・差戻し事例!$E:$E,MATCH(F1324,問合せ・差戻し事例!$A:$A,0)),"")</f>
        <v>エア・ウォーター・エレクトロニクス(株)</v>
      </c>
      <c r="I1324" s="5" t="str">
        <f>IFERROR(INDEX(問合せ・差戻し事例!$D:$D,MATCH(F1324,問合せ・差戻し事例!$A:$A,0)),"")</f>
        <v>010100</v>
      </c>
      <c r="J1324" s="5">
        <f>IFERROR(INDEX(問合せ・差戻し事例!$G:$G,MATCH(F1324,問合せ・差戻し事例!$A:$A,0)),"")</f>
        <v>20</v>
      </c>
      <c r="K1324" s="5" t="str">
        <f>IFERROR(INDEX(問合せ・差戻し事例!$H:$H,MATCH(F1324,問合せ・差戻し事例!$A:$A,0)),"")</f>
        <v>No.20の自主点検の趣旨は、「管理部門により非経常的な取引について各部署から情報を収集しているか、またどのような手段で収集しているかの確認。収集した情報を基に、管理部門が会計処理を検討したことの確認。」でございます。
そのため、ご提出いただきたい資料は、「管理部門が非経常的な取引について情報収集をしたことが分かる資料（メールや書面により各部署から情報を収集しているアンケート等）」及び「収集した情報を基に、管理部門が会計処理を検討したことが分かる資料」でございます。
いただいた資料には上記の情報が含まれておりません。管理部様がどのように情報収集をして会計処理の検討をしているのかが分かる資料をご提供くださいますでしょうか。</v>
      </c>
    </row>
    <row r="1325" spans="1:11" ht="17.5" hidden="1" x14ac:dyDescent="0.6">
      <c r="A1325" s="2">
        <v>1324</v>
      </c>
      <c r="B1325" s="2">
        <v>240</v>
      </c>
      <c r="C1325" s="5">
        <f>IFERROR(INDEX(チェックポイント!$D:$D,MATCH(B1325,チェックポイント!$A:$A,0)),"")</f>
        <v>59</v>
      </c>
      <c r="D1325" s="5" t="str">
        <f>IFERROR(INDEX(チェックポイント!$E:$E,MATCH(B1325,チェックポイント!$A:$A,0)),"")</f>
        <v>管理部門が各部署から情報収集したことが分かる資料</v>
      </c>
      <c r="E1325" s="5" t="str">
        <f>IFERROR(INDEX(チェックポイント!$F:$F,MATCH(B1325,チェックポイント!$A:$A,0)),"")</f>
        <v>（項目20 提出物59 その他個別事例・恒常的なCP化は要個別判断）</v>
      </c>
      <c r="F1325" s="2">
        <v>943</v>
      </c>
      <c r="G1325" s="5" t="str">
        <f>IFERROR(INDEX(問合せ・差戻し事例!$F:$F,MATCH(F1325,問合せ・差戻し事例!$A:$A,0)),"")</f>
        <v/>
      </c>
      <c r="H1325" s="5" t="str">
        <f>IFERROR(INDEX(問合せ・差戻し事例!$E:$E,MATCH(F1325,問合せ・差戻し事例!$A:$A,0)),"")</f>
        <v/>
      </c>
      <c r="I1325" s="5" t="str">
        <f>IFERROR(INDEX(問合せ・差戻し事例!$D:$D,MATCH(F1325,問合せ・差戻し事例!$A:$A,0)),"")</f>
        <v>20600</v>
      </c>
      <c r="J1325" s="5">
        <f>IFERROR(INDEX(問合せ・差戻し事例!$G:$G,MATCH(F1325,問合せ・差戻し事例!$A:$A,0)),"")</f>
        <v>20</v>
      </c>
      <c r="K1325" s="5" t="str">
        <f>IFERROR(INDEX(問合せ・差戻し事例!$H:$H,MATCH(F1325,問合せ・差戻し事例!$A:$A,0)),"")</f>
        <v>非経常的な事象の確認につき、該当なしでご回答をいただいております。
こちら、該当なしと判断する過程について実施事項を成果物資料に記載いただけますでしょうか。
（例えば、担当者が当該事象について上長に該当の有無を確認しているメールの添付や、貴社で該当事項の有無把握のルールなどがあれば当該ルールを記載し、ルールに沿って実施した結果該当がなかったなど）</v>
      </c>
    </row>
    <row r="1326" spans="1:11" ht="17.5" hidden="1" x14ac:dyDescent="0.6">
      <c r="A1326" s="2">
        <v>1325</v>
      </c>
      <c r="B1326" s="2">
        <v>240</v>
      </c>
      <c r="C1326" s="5">
        <f>IFERROR(INDEX(チェックポイント!$D:$D,MATCH(B1326,チェックポイント!$A:$A,0)),"")</f>
        <v>59</v>
      </c>
      <c r="D1326" s="5" t="str">
        <f>IFERROR(INDEX(チェックポイント!$E:$E,MATCH(B1326,チェックポイント!$A:$A,0)),"")</f>
        <v>管理部門が各部署から情報収集したことが分かる資料</v>
      </c>
      <c r="E1326" s="5" t="str">
        <f>IFERROR(INDEX(チェックポイント!$F:$F,MATCH(B1326,チェックポイント!$A:$A,0)),"")</f>
        <v>（項目20 提出物59 その他個別事例・恒常的なCP化は要個別判断）</v>
      </c>
      <c r="F1326" s="2">
        <v>1023</v>
      </c>
      <c r="G1326" s="5" t="str">
        <f>IFERROR(INDEX(問合せ・差戻し事例!$F:$F,MATCH(F1326,問合せ・差戻し事例!$A:$A,0)),"")</f>
        <v>グローバルエンジニアリングユニット</v>
      </c>
      <c r="H1326" s="5" t="str">
        <f>IFERROR(INDEX(問合せ・差戻し事例!$E:$E,MATCH(F1326,問合せ・差戻し事例!$A:$A,0)),"")</f>
        <v>エア・ウォーター・エンジニアリング(株)</v>
      </c>
      <c r="I1326" s="5" t="str">
        <f>IFERROR(INDEX(問合せ・差戻し事例!$D:$D,MATCH(F1326,問合せ・差戻し事例!$A:$A,0)),"")</f>
        <v>040100</v>
      </c>
      <c r="J1326" s="5">
        <f>IFERROR(INDEX(問合せ・差戻し事例!$G:$G,MATCH(F1326,問合せ・差戻し事例!$A:$A,0)),"")</f>
        <v>20</v>
      </c>
      <c r="K1326" s="5" t="str">
        <f>IFERROR(INDEX(問合せ・差戻し事例!$H:$H,MATCH(F1326,問合せ・差戻し事例!$A:$A,0)),"")</f>
        <v>説明会や部門長会議の開催通知ではなく、非日常的な事象の有無の確認資料及び各部署からの回答内容をご送付ください。</v>
      </c>
    </row>
    <row r="1327" spans="1:11" ht="17.5" hidden="1" x14ac:dyDescent="0.6">
      <c r="A1327" s="2">
        <v>1326</v>
      </c>
      <c r="B1327" s="2">
        <v>240</v>
      </c>
      <c r="C1327" s="5">
        <f>IFERROR(INDEX(チェックポイント!$D:$D,MATCH(B1327,チェックポイント!$A:$A,0)),"")</f>
        <v>59</v>
      </c>
      <c r="D1327" s="5" t="str">
        <f>IFERROR(INDEX(チェックポイント!$E:$E,MATCH(B1327,チェックポイント!$A:$A,0)),"")</f>
        <v>管理部門が各部署から情報収集したことが分かる資料</v>
      </c>
      <c r="E1327" s="5" t="str">
        <f>IFERROR(INDEX(チェックポイント!$F:$F,MATCH(B1327,チェックポイント!$A:$A,0)),"")</f>
        <v>（項目20 提出物59 その他個別事例・恒常的なCP化は要個別判断）</v>
      </c>
      <c r="F1327" s="2">
        <v>1215</v>
      </c>
      <c r="G1327" s="5" t="str">
        <f>IFERROR(INDEX(問合せ・差戻し事例!$F:$F,MATCH(F1327,問合せ・差戻し事例!$A:$A,0)),"")</f>
        <v/>
      </c>
      <c r="H1327" s="5" t="str">
        <f>IFERROR(INDEX(問合せ・差戻し事例!$E:$E,MATCH(F1327,問合せ・差戻し事例!$A:$A,0)),"")</f>
        <v/>
      </c>
      <c r="I1327" s="5" t="str">
        <f>IFERROR(INDEX(問合せ・差戻し事例!$D:$D,MATCH(F1327,問合せ・差戻し事例!$A:$A,0)),"")</f>
        <v>40900</v>
      </c>
      <c r="J1327" s="5">
        <f>IFERROR(INDEX(問合せ・差戻し事例!$G:$G,MATCH(F1327,問合せ・差戻し事例!$A:$A,0)),"")</f>
        <v>20</v>
      </c>
      <c r="K1327" s="5" t="str">
        <f>IFERROR(INDEX(問合せ・差戻し事例!$H:$H,MATCH(F1327,問合せ・差戻し事例!$A:$A,0)),"")</f>
        <v>・情報収集に関する体制は成果物にて確認いたしましたが、非経常的な事象の有無、また存在する場合の管理部門の会計処理検討の証左がないため成果物にて表現いただきますようお願いいたします。</v>
      </c>
    </row>
    <row r="1328" spans="1:11" ht="17.5" hidden="1" x14ac:dyDescent="0.6">
      <c r="A1328" s="2">
        <v>1327</v>
      </c>
      <c r="B1328" s="2">
        <v>240</v>
      </c>
      <c r="C1328" s="5">
        <f>IFERROR(INDEX(チェックポイント!$D:$D,MATCH(B1328,チェックポイント!$A:$A,0)),"")</f>
        <v>59</v>
      </c>
      <c r="D1328" s="5" t="str">
        <f>IFERROR(INDEX(チェックポイント!$E:$E,MATCH(B1328,チェックポイント!$A:$A,0)),"")</f>
        <v>管理部門が各部署から情報収集したことが分かる資料</v>
      </c>
      <c r="E1328" s="5" t="str">
        <f>IFERROR(INDEX(チェックポイント!$F:$F,MATCH(B1328,チェックポイント!$A:$A,0)),"")</f>
        <v>（項目20 提出物59 その他個別事例・恒常的なCP化は要個別判断）</v>
      </c>
      <c r="F1328" s="2">
        <v>1372</v>
      </c>
      <c r="G1328" s="5" t="str">
        <f>IFERROR(INDEX(問合せ・差戻し事例!$F:$F,MATCH(F1328,問合せ・差戻し事例!$A:$A,0)),"")</f>
        <v xml:space="preserve">海水ユニット </v>
      </c>
      <c r="H1328" s="5" t="str">
        <f>IFERROR(INDEX(問合せ・差戻し事例!$E:$E,MATCH(F1328,問合せ・差戻し事例!$A:$A,0)),"")</f>
        <v>(株)日本海水TTS苅田パワー</v>
      </c>
      <c r="I1328" s="5" t="str">
        <f>IFERROR(INDEX(問合せ・差戻し事例!$D:$D,MATCH(F1328,問合せ・差戻し事例!$A:$A,0)),"")</f>
        <v>140102</v>
      </c>
      <c r="J1328" s="5">
        <f>IFERROR(INDEX(問合せ・差戻し事例!$G:$G,MATCH(F1328,問合せ・差戻し事例!$A:$A,0)),"")</f>
        <v>20</v>
      </c>
      <c r="K1328" s="5" t="str">
        <f>IFERROR(INDEX(問合せ・差戻し事例!$H:$H,MATCH(F1328,問合せ・差戻し事例!$A:$A,0)),"")</f>
        <v>・非経常的事象の対応方針だけではなく、該当する取引の有無もご教示ください。
・また、管理部門より各部署に情報収集を実施したことの証明できる証憑（メール、アンケート等）をご送付ください</v>
      </c>
    </row>
    <row r="1329" spans="1:11" ht="17.5" hidden="1" x14ac:dyDescent="0.6">
      <c r="A1329" s="2">
        <v>1328</v>
      </c>
      <c r="B1329" s="2">
        <v>240</v>
      </c>
      <c r="C1329" s="5">
        <f>IFERROR(INDEX(チェックポイント!$D:$D,MATCH(B1329,チェックポイント!$A:$A,0)),"")</f>
        <v>59</v>
      </c>
      <c r="D1329" s="5" t="str">
        <f>IFERROR(INDEX(チェックポイント!$E:$E,MATCH(B1329,チェックポイント!$A:$A,0)),"")</f>
        <v>管理部門が各部署から情報収集したことが分かる資料</v>
      </c>
      <c r="E1329" s="5" t="str">
        <f>IFERROR(INDEX(チェックポイント!$F:$F,MATCH(B1329,チェックポイント!$A:$A,0)),"")</f>
        <v>（項目20 提出物59 その他個別事例・恒常的なCP化は要個別判断）</v>
      </c>
      <c r="F1329" s="2">
        <v>1382</v>
      </c>
      <c r="G1329" s="5" t="str">
        <f>IFERROR(INDEX(問合せ・差戻し事例!$F:$F,MATCH(F1329,問合せ・差戻し事例!$A:$A,0)),"")</f>
        <v xml:space="preserve">海水ユニット </v>
      </c>
      <c r="H1329" s="5" t="str">
        <f>IFERROR(INDEX(問合せ・差戻し事例!$E:$E,MATCH(F1329,問合せ・差戻し事例!$A:$A,0)),"")</f>
        <v>(株)日本海水</v>
      </c>
      <c r="I1329" s="5" t="str">
        <f>IFERROR(INDEX(問合せ・差戻し事例!$D:$D,MATCH(F1329,問合せ・差戻し事例!$A:$A,0)),"")</f>
        <v>140100</v>
      </c>
      <c r="J1329" s="5">
        <f>IFERROR(INDEX(問合せ・差戻し事例!$G:$G,MATCH(F1329,問合せ・差戻し事例!$A:$A,0)),"")</f>
        <v>20</v>
      </c>
      <c r="K1329" s="5" t="str">
        <f>IFERROR(INDEX(問合せ・差戻し事例!$H:$H,MATCH(F1329,問合せ・差戻し事例!$A:$A,0)),"")</f>
        <v>稟議書から情報収集を行っておりますが、管理部門より各部署に情報収集を実施したことの証明できる証憑（メール、アンケート等）をご送付ください</v>
      </c>
    </row>
    <row r="1330" spans="1:11" ht="17.5" hidden="1" x14ac:dyDescent="0.6">
      <c r="A1330" s="2">
        <v>1329</v>
      </c>
      <c r="B1330" s="2">
        <v>240</v>
      </c>
      <c r="C1330" s="5">
        <f>IFERROR(INDEX(チェックポイント!$D:$D,MATCH(B1330,チェックポイント!$A:$A,0)),"")</f>
        <v>59</v>
      </c>
      <c r="D1330" s="5" t="str">
        <f>IFERROR(INDEX(チェックポイント!$E:$E,MATCH(B1330,チェックポイント!$A:$A,0)),"")</f>
        <v>管理部門が各部署から情報収集したことが分かる資料</v>
      </c>
      <c r="E1330" s="5" t="str">
        <f>IFERROR(INDEX(チェックポイント!$F:$F,MATCH(B1330,チェックポイント!$A:$A,0)),"")</f>
        <v>（項目20 提出物59 その他個別事例・恒常的なCP化は要個別判断）</v>
      </c>
      <c r="F1330" s="2">
        <v>1680</v>
      </c>
      <c r="G1330" s="5" t="str">
        <f>IFERROR(INDEX(問合せ・差戻し事例!$F:$F,MATCH(F1330,問合せ・差戻し事例!$A:$A,0)),"")</f>
        <v xml:space="preserve">法務・ガバナンス室 </v>
      </c>
      <c r="H1330" s="5" t="str">
        <f>IFERROR(INDEX(問合せ・差戻し事例!$E:$E,MATCH(F1330,問合せ・差戻し事例!$A:$A,0)),"")</f>
        <v>エア・ウォーター・サービス(株)</v>
      </c>
      <c r="I1330" s="5" t="str">
        <f>IFERROR(INDEX(問合せ・差戻し事例!$D:$D,MATCH(F1330,問合せ・差戻し事例!$A:$A,0)),"")</f>
        <v>200100</v>
      </c>
      <c r="J1330" s="5">
        <f>IFERROR(INDEX(問合せ・差戻し事例!$G:$G,MATCH(F1330,問合せ・差戻し事例!$A:$A,0)),"")</f>
        <v>20</v>
      </c>
      <c r="K1330" s="5" t="str">
        <f>IFERROR(INDEX(問合せ・差戻し事例!$H:$H,MATCH(F1330,問合せ・差戻し事例!$A:$A,0)),"")</f>
        <v>健都への移転費用が該当するのではという記載が成果物のメール中にございましたがこちら検討いただいたうえで該当なしとされているという理解で合っておりますでしょうか。
当該費用に関しての検討結果についても成果物として追加格納いただきますようお願いいたします。(該当しないとのことであれば簡易的なものでも構いません)</v>
      </c>
    </row>
    <row r="1331" spans="1:11" ht="17.5" hidden="1" x14ac:dyDescent="0.6">
      <c r="A1331" s="2">
        <v>1330</v>
      </c>
      <c r="B1331" s="2">
        <v>240</v>
      </c>
      <c r="C1331" s="5">
        <f>IFERROR(INDEX(チェックポイント!$D:$D,MATCH(B1331,チェックポイント!$A:$A,0)),"")</f>
        <v>59</v>
      </c>
      <c r="D1331" s="5" t="str">
        <f>IFERROR(INDEX(チェックポイント!$E:$E,MATCH(B1331,チェックポイント!$A:$A,0)),"")</f>
        <v>管理部門が各部署から情報収集したことが分かる資料</v>
      </c>
      <c r="E1331" s="5" t="str">
        <f>IFERROR(INDEX(チェックポイント!$F:$F,MATCH(B1331,チェックポイント!$A:$A,0)),"")</f>
        <v>（項目20 提出物59 その他個別事例・恒常的なCP化は要個別判断）</v>
      </c>
      <c r="F1331" s="2">
        <v>1776</v>
      </c>
      <c r="G1331" s="5" t="str">
        <f>IFERROR(INDEX(問合せ・差戻し事例!$F:$F,MATCH(F1331,問合せ・差戻し事例!$A:$A,0)),"")</f>
        <v>ＡＩ・ＤＸ推進室</v>
      </c>
      <c r="H1331" s="5" t="str">
        <f>IFERROR(INDEX(問合せ・差戻し事例!$E:$E,MATCH(F1331,問合せ・差戻し事例!$A:$A,0)),"")</f>
        <v>(株)PTX</v>
      </c>
      <c r="I1331" s="5" t="str">
        <f>IFERROR(INDEX(問合せ・差戻し事例!$D:$D,MATCH(F1331,問合せ・差戻し事例!$A:$A,0)),"")</f>
        <v>190200</v>
      </c>
      <c r="J1331" s="5">
        <f>IFERROR(INDEX(問合せ・差戻し事例!$G:$G,MATCH(F1331,問合せ・差戻し事例!$A:$A,0)),"")</f>
        <v>20</v>
      </c>
      <c r="K1331" s="5" t="str">
        <f>IFERROR(INDEX(問合せ・差戻し事例!$H:$H,MATCH(F1331,問合せ・差戻し事例!$A:$A,0)),"")</f>
        <v>・2026年3月期の会計処理について確認するため、非経常的な事象の確認について管理部門より各部署に情報収集を実施したことの証明できる証憑（メール、アンケート等）をご送付ください</v>
      </c>
    </row>
    <row r="1332" spans="1:11" ht="17.5" hidden="1" x14ac:dyDescent="0.6">
      <c r="A1332" s="2">
        <v>1331</v>
      </c>
      <c r="B1332" s="2">
        <v>240</v>
      </c>
      <c r="C1332" s="5">
        <f>IFERROR(INDEX(チェックポイント!$D:$D,MATCH(B1332,チェックポイント!$A:$A,0)),"")</f>
        <v>59</v>
      </c>
      <c r="D1332" s="5" t="str">
        <f>IFERROR(INDEX(チェックポイント!$E:$E,MATCH(B1332,チェックポイント!$A:$A,0)),"")</f>
        <v>管理部門が各部署から情報収集したことが分かる資料</v>
      </c>
      <c r="E1332" s="5" t="str">
        <f>IFERROR(INDEX(チェックポイント!$F:$F,MATCH(B1332,チェックポイント!$A:$A,0)),"")</f>
        <v>（項目20 提出物59 その他個別事例・恒常的なCP化は要個別判断）</v>
      </c>
      <c r="F1332" s="2">
        <v>1842</v>
      </c>
      <c r="G1332" s="5" t="str">
        <f>IFERROR(INDEX(問合せ・差戻し事例!$F:$F,MATCH(F1332,問合せ・差戻し事例!$A:$A,0)),"")</f>
        <v xml:space="preserve">物流改革推進室 </v>
      </c>
      <c r="H1332" s="5" t="str">
        <f>IFERROR(INDEX(問合せ・差戻し事例!$E:$E,MATCH(F1332,問合せ・差戻し事例!$A:$A,0)),"")</f>
        <v>荻野配送(株)</v>
      </c>
      <c r="I1332" s="5" t="str">
        <f>IFERROR(INDEX(問合せ・差戻し事例!$D:$D,MATCH(F1332,問合せ・差戻し事例!$A:$A,0)),"")</f>
        <v>180103</v>
      </c>
      <c r="J1332" s="5">
        <f>IFERROR(INDEX(問合せ・差戻し事例!$G:$G,MATCH(F1332,問合せ・差戻し事例!$A:$A,0)),"")</f>
        <v>20</v>
      </c>
      <c r="K1332" s="5" t="str">
        <f>IFERROR(INDEX(問合せ・差戻し事例!$H:$H,MATCH(F1332,問合せ・差戻し事例!$A:$A,0)),"")</f>
        <v>・非経常的な事象の情報収集方法に関する言及が見受けられないため、追加格納いただきますようお願いいたします。</v>
      </c>
    </row>
    <row r="1333" spans="1:11" ht="17.5" hidden="1" x14ac:dyDescent="0.6">
      <c r="A1333" s="2">
        <v>1332</v>
      </c>
      <c r="B1333" s="2">
        <v>240</v>
      </c>
      <c r="C1333" s="5">
        <f>IFERROR(INDEX(チェックポイント!$D:$D,MATCH(B1333,チェックポイント!$A:$A,0)),"")</f>
        <v>59</v>
      </c>
      <c r="D1333" s="5" t="str">
        <f>IFERROR(INDEX(チェックポイント!$E:$E,MATCH(B1333,チェックポイント!$A:$A,0)),"")</f>
        <v>管理部門が各部署から情報収集したことが分かる資料</v>
      </c>
      <c r="E1333" s="5" t="str">
        <f>IFERROR(INDEX(チェックポイント!$F:$F,MATCH(B1333,チェックポイント!$A:$A,0)),"")</f>
        <v>（項目20 提出物59 その他個別事例・恒常的なCP化は要個別判断）</v>
      </c>
      <c r="F1333" s="2">
        <v>1850</v>
      </c>
      <c r="G1333" s="5" t="str">
        <f>IFERROR(INDEX(問合せ・差戻し事例!$F:$F,MATCH(F1333,問合せ・差戻し事例!$A:$A,0)),"")</f>
        <v xml:space="preserve">物流改革推進室 </v>
      </c>
      <c r="H1333" s="5" t="str">
        <f>IFERROR(INDEX(問合せ・差戻し事例!$E:$E,MATCH(F1333,問合せ・差戻し事例!$A:$A,0)),"")</f>
        <v>(株)札幌流通加工サービス</v>
      </c>
      <c r="I1333" s="5" t="str">
        <f>IFERROR(INDEX(問合せ・差戻し事例!$D:$D,MATCH(F1333,問合せ・差戻し事例!$A:$A,0)),"")</f>
        <v>180106</v>
      </c>
      <c r="J1333" s="5">
        <f>IFERROR(INDEX(問合せ・差戻し事例!$G:$G,MATCH(F1333,問合せ・差戻し事例!$A:$A,0)),"")</f>
        <v>20</v>
      </c>
      <c r="K1333" s="5" t="str">
        <f>IFERROR(INDEX(問合せ・差戻し事例!$H:$H,MATCH(F1333,問合せ・差戻し事例!$A:$A,0)),"")</f>
        <v>・どのようにして管理部門が非経常的な取引について各部署から情報収集した結果として該当なしなったのかが成果物からは判断ができないため、成果物にて当該内容を表現いただきますよう(追加格納等)お願いいたします</v>
      </c>
    </row>
    <row r="1334" spans="1:11" ht="17.5" hidden="1" x14ac:dyDescent="0.6">
      <c r="A1334" s="2">
        <v>1333</v>
      </c>
      <c r="B1334" s="2">
        <v>240</v>
      </c>
      <c r="C1334" s="5">
        <f>IFERROR(INDEX(チェックポイント!$D:$D,MATCH(B1334,チェックポイント!$A:$A,0)),"")</f>
        <v>59</v>
      </c>
      <c r="D1334" s="5" t="str">
        <f>IFERROR(INDEX(チェックポイント!$E:$E,MATCH(B1334,チェックポイント!$A:$A,0)),"")</f>
        <v>管理部門が各部署から情報収集したことが分かる資料</v>
      </c>
      <c r="E1334" s="5" t="str">
        <f>IFERROR(INDEX(チェックポイント!$F:$F,MATCH(B1334,チェックポイント!$A:$A,0)),"")</f>
        <v>（項目20 提出物59 その他個別事例・恒常的なCP化は要個別判断）</v>
      </c>
      <c r="F1334" s="2">
        <v>1873</v>
      </c>
      <c r="G1334" s="5" t="str">
        <f>IFERROR(INDEX(問合せ・差戻し事例!$F:$F,MATCH(F1334,問合せ・差戻し事例!$A:$A,0)),"")</f>
        <v xml:space="preserve">物流改革推進室 </v>
      </c>
      <c r="H1334" s="5" t="str">
        <f>IFERROR(INDEX(問合せ・差戻し事例!$E:$E,MATCH(F1334,問合せ・差戻し事例!$A:$A,0)),"")</f>
        <v>荻野配送(株)</v>
      </c>
      <c r="I1334" s="5" t="str">
        <f>IFERROR(INDEX(問合せ・差戻し事例!$D:$D,MATCH(F1334,問合せ・差戻し事例!$A:$A,0)),"")</f>
        <v>180103</v>
      </c>
      <c r="J1334" s="5">
        <f>IFERROR(INDEX(問合せ・差戻し事例!$G:$G,MATCH(F1334,問合せ・差戻し事例!$A:$A,0)),"")</f>
        <v>20</v>
      </c>
      <c r="K1334" s="5" t="str">
        <f>IFERROR(INDEX(問合せ・差戻し事例!$H:$H,MATCH(F1334,問合せ・差戻し事例!$A:$A,0)),"")</f>
        <v>・追加格納いただいた資料からはどのようにして非経常的な事象を管理している部署が収集しているのかを把握することができないため、改めてのお願いとなり恐れりますが、情報収集の方法に関してご教示いただくか追加格納をお願いいたします。（山中）</v>
      </c>
    </row>
    <row r="1335" spans="1:11" ht="17.5" hidden="1" x14ac:dyDescent="0.6">
      <c r="A1335" s="2">
        <v>1334</v>
      </c>
      <c r="B1335" s="2">
        <v>240</v>
      </c>
      <c r="C1335" s="5">
        <f>IFERROR(INDEX(チェックポイント!$D:$D,MATCH(B1335,チェックポイント!$A:$A,0)),"")</f>
        <v>59</v>
      </c>
      <c r="D1335" s="5" t="str">
        <f>IFERROR(INDEX(チェックポイント!$E:$E,MATCH(B1335,チェックポイント!$A:$A,0)),"")</f>
        <v>管理部門が各部署から情報収集したことが分かる資料</v>
      </c>
      <c r="E1335" s="5" t="str">
        <f>IFERROR(INDEX(チェックポイント!$F:$F,MATCH(B1335,チェックポイント!$A:$A,0)),"")</f>
        <v>（項目20 提出物59 その他個別事例・恒常的なCP化は要個別判断）</v>
      </c>
      <c r="F1335" s="2">
        <v>1876</v>
      </c>
      <c r="G1335" s="5" t="str">
        <f>IFERROR(INDEX(問合せ・差戻し事例!$F:$F,MATCH(F1335,問合せ・差戻し事例!$A:$A,0)),"")</f>
        <v xml:space="preserve">物流改革推進室 </v>
      </c>
      <c r="H1335" s="5" t="str">
        <f>IFERROR(INDEX(問合せ・差戻し事例!$E:$E,MATCH(F1335,問合せ・差戻し事例!$A:$A,0)),"")</f>
        <v>(株)札幌流通加工サービス</v>
      </c>
      <c r="I1335" s="5" t="str">
        <f>IFERROR(INDEX(問合せ・差戻し事例!$D:$D,MATCH(F1335,問合せ・差戻し事例!$A:$A,0)),"")</f>
        <v>180106</v>
      </c>
      <c r="J1335" s="5">
        <f>IFERROR(INDEX(問合せ・差戻し事例!$G:$G,MATCH(F1335,問合せ・差戻し事例!$A:$A,0)),"")</f>
        <v>20</v>
      </c>
      <c r="K1335" s="5" t="str">
        <f>IFERROR(INDEX(問合せ・差戻し事例!$H:$H,MATCH(F1335,問合せ・差戻し事例!$A:$A,0)),"")</f>
        <v>・「経理業務全般をAW物流で行っているため、必要な情報があればすべてAW物流に共有されております。また、毎月特定の取引のみのため、該当するものはございません。」とのことですが、AW物流に非経常的事象に関する情報の共有を行っている証左として提出可能なもの(メール、資料等)あれば追加格納いただければと存じますが、こちらいかがでしょうか。</v>
      </c>
    </row>
    <row r="1336" spans="1:11" ht="17.5" hidden="1" x14ac:dyDescent="0.6">
      <c r="A1336" s="2">
        <v>1335</v>
      </c>
      <c r="B1336" s="2">
        <v>241</v>
      </c>
      <c r="C1336" s="5">
        <f>IFERROR(INDEX(チェックポイント!$D:$D,MATCH(B1336,チェックポイント!$A:$A,0)),"")</f>
        <v>60</v>
      </c>
      <c r="D1336" s="5" t="str">
        <f>IFERROR(INDEX(チェックポイント!$E:$E,MATCH(B1336,チェックポイント!$A:$A,0)),"")</f>
        <v>収集情報を基に会計処理を検討したことが分かる資料</v>
      </c>
      <c r="E1336" s="5" t="str">
        <f>IFERROR(INDEX(チェックポイント!$F:$F,MATCH(B1336,チェックポイント!$A:$A,0)),"")</f>
        <v>（項目20 提出物60 その他個別事例・恒常的なCP化は要個別判断）</v>
      </c>
      <c r="F1336" s="2">
        <v>347</v>
      </c>
      <c r="G1336" s="5" t="str">
        <f>IFERROR(INDEX(問合せ・差戻し事例!$F:$F,MATCH(F1336,問合せ・差戻し事例!$A:$A,0)),"")</f>
        <v>フーズユニット</v>
      </c>
      <c r="H1336" s="5" t="str">
        <f>IFERROR(INDEX(問合せ・差戻し事例!$E:$E,MATCH(F1336,問合せ・差戻し事例!$A:$A,0)),"")</f>
        <v>エア・ウォーターアグリ＆フーズ(株)</v>
      </c>
      <c r="I1336" s="5" t="str">
        <f>IFERROR(INDEX(問合せ・差戻し事例!$D:$D,MATCH(F1336,問合せ・差戻し事例!$A:$A,0)),"")</f>
        <v>110100</v>
      </c>
      <c r="J1336" s="5">
        <f>IFERROR(INDEX(問合せ・差戻し事例!$G:$G,MATCH(F1336,問合せ・差戻し事例!$A:$A,0)),"")</f>
        <v>20</v>
      </c>
      <c r="K1336" s="5" t="str">
        <f>IFERROR(INDEX(問合せ・差戻し事例!$H:$H,MATCH(F1336,問合せ・差戻し事例!$A:$A,0)),"")</f>
        <v>下記部門の非経常的な取引について、会計処理がなされた証跡（会計伝票、仕訳帳等）をご開示ください。
・物流部①：トップバリュー商品輸送時の箱潰れにより損金販売、廃棄、輸送費、作業人件費等の発生（合計金額480千円）
・物流部③：賞味期限切れ在庫発覚のため、廃棄処理を実施した（合計金額213千円
・MIKATA事業部：賞味期限超過品の廃棄、不要包装資材の廃棄、停滞在庫処分販売（合計金額36,746千円）</v>
      </c>
    </row>
    <row r="1337" spans="1:11" ht="17.5" hidden="1" x14ac:dyDescent="0.6">
      <c r="A1337" s="2">
        <v>1336</v>
      </c>
      <c r="B1337" s="2">
        <v>241</v>
      </c>
      <c r="C1337" s="5">
        <f>IFERROR(INDEX(チェックポイント!$D:$D,MATCH(B1337,チェックポイント!$A:$A,0)),"")</f>
        <v>60</v>
      </c>
      <c r="D1337" s="5" t="str">
        <f>IFERROR(INDEX(チェックポイント!$E:$E,MATCH(B1337,チェックポイント!$A:$A,0)),"")</f>
        <v>収集情報を基に会計処理を検討したことが分かる資料</v>
      </c>
      <c r="E1337" s="5" t="str">
        <f>IFERROR(INDEX(チェックポイント!$F:$F,MATCH(B1337,チェックポイント!$A:$A,0)),"")</f>
        <v>（項目20 提出物60 その他個別事例・恒常的なCP化は要個別判断）</v>
      </c>
      <c r="F1337" s="2">
        <v>415</v>
      </c>
      <c r="G1337" s="5" t="str">
        <f>IFERROR(INDEX(問合せ・差戻し事例!$F:$F,MATCH(F1337,問合せ・差戻し事例!$A:$A,0)),"")</f>
        <v>デンタルケアユニット</v>
      </c>
      <c r="H1337" s="5" t="str">
        <f>IFERROR(INDEX(問合せ・差戻し事例!$E:$E,MATCH(F1337,問合せ・差戻し事例!$A:$A,0)),"")</f>
        <v>デンケン・ハイデンタル(株)</v>
      </c>
      <c r="I1337" s="5" t="str">
        <f>IFERROR(INDEX(問合せ・差戻し事例!$D:$D,MATCH(F1337,問合せ・差戻し事例!$A:$A,0)),"")</f>
        <v>100100</v>
      </c>
      <c r="J1337" s="5">
        <f>IFERROR(INDEX(問合せ・差戻し事例!$G:$G,MATCH(F1337,問合せ・差戻し事例!$A:$A,0)),"")</f>
        <v>20</v>
      </c>
      <c r="K1337" s="5" t="str">
        <f>IFERROR(INDEX(問合せ・差戻し事例!$H:$H,MATCH(F1337,問合せ・差戻し事例!$A:$A,0)),"")</f>
        <v>東日本営業所にて修理案件が報告されていますが、会計処理についての顛末記載がありません。
成果物として「収集した情報を基に、管理部門が会計処理を検討したことがわかる資料」を要請されておりますので、そちらもご提出ください。</v>
      </c>
    </row>
    <row r="1338" spans="1:11" ht="17.5" hidden="1" x14ac:dyDescent="0.6">
      <c r="A1338" s="2">
        <v>1337</v>
      </c>
      <c r="B1338" s="2">
        <v>241</v>
      </c>
      <c r="C1338" s="5">
        <f>IFERROR(INDEX(チェックポイント!$D:$D,MATCH(B1338,チェックポイント!$A:$A,0)),"")</f>
        <v>60</v>
      </c>
      <c r="D1338" s="5" t="str">
        <f>IFERROR(INDEX(チェックポイント!$E:$E,MATCH(B1338,チェックポイント!$A:$A,0)),"")</f>
        <v>収集情報を基に会計処理を検討したことが分かる資料</v>
      </c>
      <c r="E1338" s="5" t="str">
        <f>IFERROR(INDEX(チェックポイント!$F:$F,MATCH(B1338,チェックポイント!$A:$A,0)),"")</f>
        <v>（項目20 提出物60 その他個別事例・恒常的なCP化は要個別判断）</v>
      </c>
      <c r="F1338" s="2">
        <v>647</v>
      </c>
      <c r="G1338" s="5" t="str">
        <f>IFERROR(INDEX(問合せ・差戻し事例!$F:$F,MATCH(F1338,問合せ・差戻し事例!$A:$A,0)),"")</f>
        <v xml:space="preserve">メディカルプロダクツユニット </v>
      </c>
      <c r="H1338" s="5" t="str">
        <f>IFERROR(INDEX(問合せ・差戻し事例!$E:$E,MATCH(F1338,問合せ・差戻し事例!$A:$A,0)),"")</f>
        <v>エア・ウォーター・メディカル(株)</v>
      </c>
      <c r="I1338" s="5" t="str">
        <f>IFERROR(INDEX(問合せ・差戻し事例!$D:$D,MATCH(F1338,問合せ・差戻し事例!$A:$A,0)),"")</f>
        <v>080100</v>
      </c>
      <c r="J1338" s="5">
        <f>IFERROR(INDEX(問合せ・差戻し事例!$G:$G,MATCH(F1338,問合せ・差戻し事例!$A:$A,0)),"")</f>
        <v>20</v>
      </c>
      <c r="K1338" s="5" t="str">
        <f>IFERROR(INDEX(問合せ・差戻し事例!$H:$H,MATCH(F1338,問合せ・差戻し事例!$A:$A,0)),"")</f>
        <v>・自主点検説明資料では、非経常的な取引について、「管理部門で会計処理の検討が行われた事が確認できる資料」の提出が要請されていますので、会計処理の証跡等わかるものご提出いただけますでしょうか。</v>
      </c>
    </row>
    <row r="1339" spans="1:11" ht="17.5" hidden="1" x14ac:dyDescent="0.6">
      <c r="A1339" s="2">
        <v>1338</v>
      </c>
      <c r="B1339" s="2">
        <v>241</v>
      </c>
      <c r="C1339" s="5">
        <f>IFERROR(INDEX(チェックポイント!$D:$D,MATCH(B1339,チェックポイント!$A:$A,0)),"")</f>
        <v>60</v>
      </c>
      <c r="D1339" s="5" t="str">
        <f>IFERROR(INDEX(チェックポイント!$E:$E,MATCH(B1339,チェックポイント!$A:$A,0)),"")</f>
        <v>収集情報を基に会計処理を検討したことが分かる資料</v>
      </c>
      <c r="E1339" s="5" t="str">
        <f>IFERROR(INDEX(チェックポイント!$F:$F,MATCH(B1339,チェックポイント!$A:$A,0)),"")</f>
        <v>（項目20 提出物60 その他個別事例・恒常的なCP化は要個別判断）</v>
      </c>
      <c r="F1339" s="2">
        <v>671</v>
      </c>
      <c r="G1339" s="5" t="str">
        <f>IFERROR(INDEX(問合せ・差戻し事例!$F:$F,MATCH(F1339,問合せ・差戻し事例!$A:$A,0)),"")</f>
        <v>デンタルケアユニット</v>
      </c>
      <c r="H1339" s="5" t="str">
        <f>IFERROR(INDEX(問合せ・差戻し事例!$E:$E,MATCH(F1339,問合せ・差戻し事例!$A:$A,0)),"")</f>
        <v>デンケン・ハイデンタル(株)</v>
      </c>
      <c r="I1339" s="5" t="str">
        <f>IFERROR(INDEX(問合せ・差戻し事例!$D:$D,MATCH(F1339,問合せ・差戻し事例!$A:$A,0)),"")</f>
        <v>100100</v>
      </c>
      <c r="J1339" s="5">
        <f>IFERROR(INDEX(問合せ・差戻し事例!$G:$G,MATCH(F1339,問合せ・差戻し事例!$A:$A,0)),"")</f>
        <v>20</v>
      </c>
      <c r="K1339" s="5" t="str">
        <f>IFERROR(INDEX(問合せ・差戻し事例!$H:$H,MATCH(F1339,問合せ・差戻し事例!$A:$A,0)),"")</f>
        <v>形式面で恐縮ですが、監査対応に備え以下お願いいたします。
東日本営業所にて修理案件が報告されていますが、会計処理についての顛末記載がありません。
成果物として「収集した情報を基に、管理部門が会計処理を検討したことがわかる資料」を要請されておりますので、そちらもご提出ください。</v>
      </c>
    </row>
    <row r="1340" spans="1:11" ht="17.5" hidden="1" x14ac:dyDescent="0.6">
      <c r="A1340" s="2">
        <v>1339</v>
      </c>
      <c r="B1340" s="2">
        <v>241</v>
      </c>
      <c r="C1340" s="5">
        <f>IFERROR(INDEX(チェックポイント!$D:$D,MATCH(B1340,チェックポイント!$A:$A,0)),"")</f>
        <v>60</v>
      </c>
      <c r="D1340" s="5" t="str">
        <f>IFERROR(INDEX(チェックポイント!$E:$E,MATCH(B1340,チェックポイント!$A:$A,0)),"")</f>
        <v>収集情報を基に会計処理を検討したことが分かる資料</v>
      </c>
      <c r="E1340" s="5" t="str">
        <f>IFERROR(INDEX(チェックポイント!$F:$F,MATCH(B1340,チェックポイント!$A:$A,0)),"")</f>
        <v>（項目20 提出物60 その他個別事例・恒常的なCP化は要個別判断）</v>
      </c>
      <c r="F1340" s="2">
        <v>1268</v>
      </c>
      <c r="G1340" s="5" t="str">
        <f>IFERROR(INDEX(問合せ・差戻し事例!$F:$F,MATCH(F1340,問合せ・差戻し事例!$A:$A,0)),"")</f>
        <v>在宅ヘルスケアユニット</v>
      </c>
      <c r="H1340" s="5" t="str">
        <f>IFERROR(INDEX(問合せ・差戻し事例!$E:$E,MATCH(F1340,問合せ・差戻し事例!$A:$A,0)),"")</f>
        <v>クロス工業(株)</v>
      </c>
      <c r="I1340" s="5" t="str">
        <f>IFERROR(INDEX(問合せ・差戻し事例!$D:$D,MATCH(F1340,問合せ・差戻し事例!$A:$A,0)),"")</f>
        <v>070203</v>
      </c>
      <c r="J1340" s="5">
        <f>IFERROR(INDEX(問合せ・差戻し事例!$G:$G,MATCH(F1340,問合せ・差戻し事例!$A:$A,0)),"")</f>
        <v>20</v>
      </c>
      <c r="K1340" s="5" t="str">
        <f>IFERROR(INDEX(問合せ・差戻し事例!$H:$H,MATCH(F1340,問合せ・差戻し事例!$A:$A,0)),"")</f>
        <v>・能登工場の編機2台（簿価1円）をパナテックスに売却する取引について、会計処理の証憑（仕訳票、請求書等）をご送付ください</v>
      </c>
    </row>
    <row r="1341" spans="1:11" ht="17.5" hidden="1" x14ac:dyDescent="0.6">
      <c r="A1341" s="2">
        <v>1340</v>
      </c>
      <c r="B1341" s="2">
        <v>241</v>
      </c>
      <c r="C1341" s="5">
        <f>IFERROR(INDEX(チェックポイント!$D:$D,MATCH(B1341,チェックポイント!$A:$A,0)),"")</f>
        <v>60</v>
      </c>
      <c r="D1341" s="5" t="str">
        <f>IFERROR(INDEX(チェックポイント!$E:$E,MATCH(B1341,チェックポイント!$A:$A,0)),"")</f>
        <v>収集情報を基に会計処理を検討したことが分かる資料</v>
      </c>
      <c r="E1341" s="5" t="str">
        <f>IFERROR(INDEX(チェックポイント!$F:$F,MATCH(B1341,チェックポイント!$A:$A,0)),"")</f>
        <v>（項目20 提出物60 その他個別事例・恒常的なCP化は要個別判断）</v>
      </c>
      <c r="F1341" s="2">
        <v>1895</v>
      </c>
      <c r="G1341" s="5" t="str">
        <f>IFERROR(INDEX(問合せ・差戻し事例!$F:$F,MATCH(F1341,問合せ・差戻し事例!$A:$A,0)),"")</f>
        <v>グリーンイノベーションユニット</v>
      </c>
      <c r="H1341" s="5" t="str">
        <f>IFERROR(INDEX(問合せ・差戻し事例!$E:$E,MATCH(F1341,問合せ・差戻し事例!$A:$A,0)),"")</f>
        <v>エア・ウォーター・グリーンデザイン(株)</v>
      </c>
      <c r="I1341" s="5" t="str">
        <f>IFERROR(INDEX(問合せ・差戻し事例!$D:$D,MATCH(F1341,問合せ・差戻し事例!$A:$A,0)),"")</f>
        <v>060200</v>
      </c>
      <c r="J1341" s="5">
        <f>IFERROR(INDEX(問合せ・差戻し事例!$G:$G,MATCH(F1341,問合せ・差戻し事例!$A:$A,0)),"")</f>
        <v>20</v>
      </c>
      <c r="K1341" s="5" t="str">
        <f>IFERROR(INDEX(問合せ・差戻し事例!$H:$H,MATCH(F1341,問合せ・差戻し事例!$A:$A,0)),"")</f>
        <v>「非経常的事象に係る会計処理の確認方法について 」のPPに26 4Qの状況の追記を依頼</v>
      </c>
    </row>
    <row r="1342" spans="1:11" ht="17.5" hidden="1" x14ac:dyDescent="0.6">
      <c r="A1342" s="2">
        <v>1341</v>
      </c>
      <c r="B1342" s="2">
        <v>241</v>
      </c>
      <c r="C1342" s="5">
        <f>IFERROR(INDEX(チェックポイント!$D:$D,MATCH(B1342,チェックポイント!$A:$A,0)),"")</f>
        <v>60</v>
      </c>
      <c r="D1342" s="5" t="str">
        <f>IFERROR(INDEX(チェックポイント!$E:$E,MATCH(B1342,チェックポイント!$A:$A,0)),"")</f>
        <v>収集情報を基に会計処理を検討したことが分かる資料</v>
      </c>
      <c r="E1342" s="5" t="str">
        <f>IFERROR(INDEX(チェックポイント!$F:$F,MATCH(B1342,チェックポイント!$A:$A,0)),"")</f>
        <v>（項目20 提出物60 その他個別事例・恒常的なCP化は要個別判断）</v>
      </c>
      <c r="F1342" s="2">
        <v>1998</v>
      </c>
      <c r="G1342" s="5" t="str">
        <f>IFERROR(INDEX(問合せ・差戻し事例!$F:$F,MATCH(F1342,問合せ・差戻し事例!$A:$A,0)),"")</f>
        <v/>
      </c>
      <c r="H1342" s="5" t="str">
        <f>IFERROR(INDEX(問合せ・差戻し事例!$E:$E,MATCH(F1342,問合せ・差戻し事例!$A:$A,0)),"")</f>
        <v/>
      </c>
      <c r="I1342" s="5" t="str">
        <f>IFERROR(INDEX(問合せ・差戻し事例!$D:$D,MATCH(F1342,問合せ・差戻し事例!$A:$A,0)),"")</f>
        <v>000000</v>
      </c>
      <c r="J1342" s="5">
        <f>IFERROR(INDEX(問合せ・差戻し事例!$G:$G,MATCH(F1342,問合せ・差戻し事例!$A:$A,0)),"")</f>
        <v>20</v>
      </c>
      <c r="K1342" s="5" t="str">
        <f>IFERROR(INDEX(問合せ・差戻し事例!$H:$H,MATCH(F1342,問合せ・差戻し事例!$A:$A,0)),"")</f>
        <v>資料をご作成・ご格納いただきありがとうございます。
これから各事象の会計処理が正しく行われているかレビューを行うため、以下の点についてご対応いただけますでしょうか。
①根拠資料のどのフォルダーがどの事象に紐づいているか一部確認できないため、「No11_譲渡制限付き株式報酬の返上」のように「No.○○_□□」のフォーマットでフォルダー名をつけていただく
　※○○は「20_非計上的な事象の確認.xlsx」の事象番号 (No.1～No.11)、□□は事象内容の簡易的なまとめ
②各事象フォルダーの中で、事象の根拠資料及び会計仕訳が格納されていることを確認される</v>
      </c>
    </row>
    <row r="1343" spans="1:11" ht="17.5" hidden="1" x14ac:dyDescent="0.6">
      <c r="A1343" s="2">
        <v>1342</v>
      </c>
      <c r="B1343" s="2">
        <v>241</v>
      </c>
      <c r="C1343" s="5">
        <f>IFERROR(INDEX(チェックポイント!$D:$D,MATCH(B1343,チェックポイント!$A:$A,0)),"")</f>
        <v>60</v>
      </c>
      <c r="D1343" s="5" t="str">
        <f>IFERROR(INDEX(チェックポイント!$E:$E,MATCH(B1343,チェックポイント!$A:$A,0)),"")</f>
        <v>収集情報を基に会計処理を検討したことが分かる資料</v>
      </c>
      <c r="E1343" s="5" t="str">
        <f>IFERROR(INDEX(チェックポイント!$F:$F,MATCH(B1343,チェックポイント!$A:$A,0)),"")</f>
        <v>（項目20 提出物60 その他個別事例・恒常的なCP化は要個別判断）</v>
      </c>
      <c r="F1343" s="2">
        <v>2000</v>
      </c>
      <c r="G1343" s="5" t="str">
        <f>IFERROR(INDEX(問合せ・差戻し事例!$F:$F,MATCH(F1343,問合せ・差戻し事例!$A:$A,0)),"")</f>
        <v/>
      </c>
      <c r="H1343" s="5" t="str">
        <f>IFERROR(INDEX(問合せ・差戻し事例!$E:$E,MATCH(F1343,問合せ・差戻し事例!$A:$A,0)),"")</f>
        <v/>
      </c>
      <c r="I1343" s="5" t="str">
        <f>IFERROR(INDEX(問合せ・差戻し事例!$D:$D,MATCH(F1343,問合せ・差戻し事例!$A:$A,0)),"")</f>
        <v>000000</v>
      </c>
      <c r="J1343" s="5">
        <f>IFERROR(INDEX(問合せ・差戻し事例!$G:$G,MATCH(F1343,問合せ・差戻し事例!$A:$A,0)),"")</f>
        <v>20</v>
      </c>
      <c r="K1343" s="5" t="str">
        <f>IFERROR(INDEX(問合せ・差戻し事例!$H:$H,MATCH(F1343,問合せ・差戻し事例!$A:$A,0)),"")</f>
        <v>QA No.8 Follow-up:
成果物ファイル（ファイル名「20_非経常的な事象の確認」）の各No.ごとに、以下の内容をご対応ください。
No.1：
・該当会計処理を証明する仕訳伝票をご開示ください。
・職務権限決裁報告書（案件番号：0000784130）をご開示ください。
No.2：・該当会計処理を証明する一連の仕訳伝票をご開示ください。
No.3：・該当会計処理を証明する一連の仕訳伝票をご開示ください。
No.4：・該当会計処理を証明する一連の仕訳伝票をご開示ください。
No.6：
・該当会計処理を証明する一連の仕訳伝票をご開示ください。
・該当する根拠資料（請求書、契約書など）をご開示ください。
No.7：
・該当内容の詳細をご開示ください。
・該当会計処理を証明する一連の仕訳伝票をご開示ください。
・該当する根拠資料ご開示ください。
No.10：根拠資料No.11はこちらNo.10の資料ではないでしょうか。
No.11：
・該当内容の詳細をご開示ください。
・該当会計処理を証明する一連の仕訳伝票をご開示ください。
・該当する根拠資料をご開示ください。
No.12：・該当内容の詳細をご開示ください。</v>
      </c>
    </row>
    <row r="1344" spans="1:11" ht="17.5" hidden="1" x14ac:dyDescent="0.6">
      <c r="A1344" s="2">
        <v>1343</v>
      </c>
      <c r="B1344" s="2">
        <v>242</v>
      </c>
      <c r="C1344" s="5" t="str">
        <f>IFERROR(INDEX(チェックポイント!$D:$D,MATCH(B1344,チェックポイント!$A:$A,0)),"")</f>
        <v>共通</v>
      </c>
      <c r="D1344" s="5" t="str">
        <f>IFERROR(INDEX(チェックポイント!$E:$E,MATCH(B1344,チェックポイント!$A:$A,0)),"")</f>
        <v/>
      </c>
      <c r="E1344" s="5" t="str">
        <f>IFERROR(INDEX(チェックポイント!$F:$F,MATCH(B1344,チェックポイント!$A:$A,0)),"")</f>
        <v>（項目20 共通 その他個別事例・恒常的なCP化は要個別判断）</v>
      </c>
      <c r="F1344" s="2">
        <v>453</v>
      </c>
      <c r="G1344" s="5" t="str">
        <f>IFERROR(INDEX(問合せ・差戻し事例!$F:$F,MATCH(F1344,問合せ・差戻し事例!$A:$A,0)),"")</f>
        <v>デンタルケアユニット</v>
      </c>
      <c r="H1344" s="5" t="str">
        <f>IFERROR(INDEX(問合せ・差戻し事例!$E:$E,MATCH(F1344,問合せ・差戻し事例!$A:$A,0)),"")</f>
        <v>(株)TDS</v>
      </c>
      <c r="I1344" s="5" t="str">
        <f>IFERROR(INDEX(問合せ・差戻し事例!$D:$D,MATCH(F1344,問合せ・差戻し事例!$A:$A,0)),"")</f>
        <v>100213</v>
      </c>
      <c r="J1344" s="5">
        <f>IFERROR(INDEX(問合せ・差戻し事例!$G:$G,MATCH(F1344,問合せ・差戻し事例!$A:$A,0)),"")</f>
        <v>20</v>
      </c>
      <c r="K1344" s="5" t="str">
        <f>IFERROR(INDEX(問合せ・差戻し事例!$H:$H,MATCH(F1344,問合せ・差戻し事例!$A:$A,0)),"")</f>
        <v>「【AWI追加メモ】社長（及び顧問税理士）が非経常的な取引が発生する場合には 認識し得る（規模の会社）であり、稟議による意思決定は行われていない」AWI様よりコメントを頂きましたが、会社のホームページ（https://yokohamamilling.com/company/）によると従業員が110名持っており複数都道府県における支店（東京、神奈川、青森、長野）があるとのことなので、社長・顧問税理士が非経常的な取引が発生した際に把握可能な管理仕組となっていることを示す必要があると思われます。「社長（及び顧問税理士）が非経常的な取引が発生する場合には 認識し得る」ことを裏付ける根拠をご提供いただけますでしょうか。
例：臨時・偶発的に発生する取引では社長の承認が必要であることを示す社内規定資料等</v>
      </c>
    </row>
    <row r="1345" spans="1:11" ht="17.5" hidden="1" x14ac:dyDescent="0.6">
      <c r="A1345" s="2">
        <v>1344</v>
      </c>
      <c r="B1345" s="2">
        <v>242</v>
      </c>
      <c r="C1345" s="5" t="str">
        <f>IFERROR(INDEX(チェックポイント!$D:$D,MATCH(B1345,チェックポイント!$A:$A,0)),"")</f>
        <v>共通</v>
      </c>
      <c r="D1345" s="5" t="str">
        <f>IFERROR(INDEX(チェックポイント!$E:$E,MATCH(B1345,チェックポイント!$A:$A,0)),"")</f>
        <v/>
      </c>
      <c r="E1345" s="5" t="str">
        <f>IFERROR(INDEX(チェックポイント!$F:$F,MATCH(B1345,チェックポイント!$A:$A,0)),"")</f>
        <v>（項目20 共通 その他個別事例・恒常的なCP化は要個別判断）</v>
      </c>
      <c r="F1345" s="2">
        <v>604</v>
      </c>
      <c r="G1345" s="5" t="str">
        <f>IFERROR(INDEX(問合せ・差戻し事例!$F:$F,MATCH(F1345,問合せ・差戻し事例!$A:$A,0)),"")</f>
        <v xml:space="preserve">メディカルプロダクツユニット </v>
      </c>
      <c r="H1345" s="5" t="str">
        <f>IFERROR(INDEX(問合せ・差戻し事例!$E:$E,MATCH(F1345,問合せ・差戻し事例!$A:$A,0)),"")</f>
        <v>エア・ウォーター・メディエイチ(株)</v>
      </c>
      <c r="I1345" s="5" t="str">
        <f>IFERROR(INDEX(問合せ・差戻し事例!$D:$D,MATCH(F1345,問合せ・差戻し事例!$A:$A,0)),"")</f>
        <v>080200</v>
      </c>
      <c r="J1345" s="5">
        <f>IFERROR(INDEX(問合せ・差戻し事例!$G:$G,MATCH(F1345,問合せ・差戻し事例!$A:$A,0)),"")</f>
        <v>20</v>
      </c>
      <c r="K1345" s="5" t="str">
        <f>IFERROR(INDEX(問合せ・差戻し事例!$H:$H,MATCH(F1345,問合せ・差戻し事例!$A:$A,0)),"")</f>
        <v>・非経常的な取引について、管理部門で行われた会計処理の証跡（仕訳帳、総勘定元帳等）をご送付ください。</v>
      </c>
    </row>
    <row r="1346" spans="1:11" ht="17.5" hidden="1" x14ac:dyDescent="0.6">
      <c r="A1346" s="2">
        <v>1345</v>
      </c>
      <c r="B1346" s="2">
        <v>242</v>
      </c>
      <c r="C1346" s="5" t="str">
        <f>IFERROR(INDEX(チェックポイント!$D:$D,MATCH(B1346,チェックポイント!$A:$A,0)),"")</f>
        <v>共通</v>
      </c>
      <c r="D1346" s="5" t="str">
        <f>IFERROR(INDEX(チェックポイント!$E:$E,MATCH(B1346,チェックポイント!$A:$A,0)),"")</f>
        <v/>
      </c>
      <c r="E1346" s="5" t="str">
        <f>IFERROR(INDEX(チェックポイント!$F:$F,MATCH(B1346,チェックポイント!$A:$A,0)),"")</f>
        <v>（項目20 共通 その他個別事例・恒常的なCP化は要個別判断）</v>
      </c>
      <c r="F1346" s="2">
        <v>841</v>
      </c>
      <c r="G1346" s="5" t="str">
        <f>IFERROR(INDEX(問合せ・差戻し事例!$F:$F,MATCH(F1346,問合せ・差戻し事例!$A:$A,0)),"")</f>
        <v/>
      </c>
      <c r="H1346" s="5" t="str">
        <f>IFERROR(INDEX(問合せ・差戻し事例!$E:$E,MATCH(F1346,問合せ・差戻し事例!$A:$A,0)),"")</f>
        <v/>
      </c>
      <c r="I1346" s="5" t="str">
        <f>IFERROR(INDEX(問合せ・差戻し事例!$D:$D,MATCH(F1346,問合せ・差戻し事例!$A:$A,0)),"")</f>
        <v>10604</v>
      </c>
      <c r="J1346" s="5">
        <f>IFERROR(INDEX(問合せ・差戻し事例!$G:$G,MATCH(F1346,問合せ・差戻し事例!$A:$A,0)),"")</f>
        <v>20</v>
      </c>
      <c r="K1346" s="5" t="str">
        <f>IFERROR(INDEX(問合せ・差戻し事例!$H:$H,MATCH(F1346,問合せ・差戻し事例!$A:$A,0)),"")</f>
        <v>・成果物フォルダにおいてNo.18のものが格納されているため、No.20のものを改めて格納いただきますようお願いいたします。
・再作成する場合に当たっては「自主点検説明資料.pdf」を確認いただき、必要事項を充足いただきますと幸いです。</v>
      </c>
    </row>
    <row r="1347" spans="1:11" ht="17.5" hidden="1" x14ac:dyDescent="0.6">
      <c r="A1347" s="2">
        <v>1346</v>
      </c>
      <c r="B1347" s="2">
        <v>242</v>
      </c>
      <c r="C1347" s="5" t="str">
        <f>IFERROR(INDEX(チェックポイント!$D:$D,MATCH(B1347,チェックポイント!$A:$A,0)),"")</f>
        <v>共通</v>
      </c>
      <c r="D1347" s="5" t="str">
        <f>IFERROR(INDEX(チェックポイント!$E:$E,MATCH(B1347,チェックポイント!$A:$A,0)),"")</f>
        <v/>
      </c>
      <c r="E1347" s="5" t="str">
        <f>IFERROR(INDEX(チェックポイント!$F:$F,MATCH(B1347,チェックポイント!$A:$A,0)),"")</f>
        <v>（項目20 共通 その他個別事例・恒常的なCP化は要個別判断）</v>
      </c>
      <c r="F1347" s="2">
        <v>930</v>
      </c>
      <c r="G1347" s="5" t="str">
        <f>IFERROR(INDEX(問合せ・差戻し事例!$F:$F,MATCH(F1347,問合せ・差戻し事例!$A:$A,0)),"")</f>
        <v xml:space="preserve">インダストリアルガスユニット </v>
      </c>
      <c r="H1347" s="5" t="str">
        <f>IFERROR(INDEX(問合せ・差戻し事例!$E:$E,MATCH(F1347,問合せ・差戻し事例!$A:$A,0)),"")</f>
        <v>エア・ウォーターNV(株)</v>
      </c>
      <c r="I1347" s="5" t="str">
        <f>IFERROR(INDEX(問合せ・差戻し事例!$D:$D,MATCH(F1347,問合せ・差戻し事例!$A:$A,0)),"")</f>
        <v>020200</v>
      </c>
      <c r="J1347" s="5">
        <f>IFERROR(INDEX(問合せ・差戻し事例!$G:$G,MATCH(F1347,問合せ・差戻し事例!$A:$A,0)),"")</f>
        <v>20</v>
      </c>
      <c r="K1347" s="5" t="str">
        <f>IFERROR(INDEX(問合せ・差戻し事例!$H:$H,MATCH(F1347,問合せ・差戻し事例!$A:$A,0)),"")</f>
        <v>26年3月期において特別利益および特別損失の計上がない旨、および各部門からの確認状の回答（すべて空欄）を格納いただいておりますが、26年3月期の損益計算書を拝見すると、9月（固定資産除却損）、2月（固定資産除却損）、3月（固定資産除却損、減損損失）に特別損失が計上されているように確認できます。
こちらについて改めて内容ご確認いただけますでしょうか。</v>
      </c>
    </row>
    <row r="1348" spans="1:11" ht="17.5" hidden="1" x14ac:dyDescent="0.6">
      <c r="A1348" s="2">
        <v>1347</v>
      </c>
      <c r="B1348" s="2">
        <v>242</v>
      </c>
      <c r="C1348" s="5" t="str">
        <f>IFERROR(INDEX(チェックポイント!$D:$D,MATCH(B1348,チェックポイント!$A:$A,0)),"")</f>
        <v>共通</v>
      </c>
      <c r="D1348" s="5" t="str">
        <f>IFERROR(INDEX(チェックポイント!$E:$E,MATCH(B1348,チェックポイント!$A:$A,0)),"")</f>
        <v/>
      </c>
      <c r="E1348" s="5" t="str">
        <f>IFERROR(INDEX(チェックポイント!$F:$F,MATCH(B1348,チェックポイント!$A:$A,0)),"")</f>
        <v>（項目20 共通 その他個別事例・恒常的なCP化は要個別判断）</v>
      </c>
      <c r="F1348" s="2">
        <v>976</v>
      </c>
      <c r="G1348" s="5" t="str">
        <f>IFERROR(INDEX(問合せ・差戻し事例!$F:$F,MATCH(F1348,問合せ・差戻し事例!$A:$A,0)),"")</f>
        <v xml:space="preserve">インダストリアルガスユニット </v>
      </c>
      <c r="H1348" s="5" t="str">
        <f>IFERROR(INDEX(問合せ・差戻し事例!$E:$E,MATCH(F1348,問合せ・差戻し事例!$A:$A,0)),"")</f>
        <v>九州工業ガス(株)</v>
      </c>
      <c r="I1348" s="5" t="str">
        <f>IFERROR(INDEX(問合せ・差戻し事例!$D:$D,MATCH(F1348,問合せ・差戻し事例!$A:$A,0)),"")</f>
        <v>020400</v>
      </c>
      <c r="J1348" s="5">
        <f>IFERROR(INDEX(問合せ・差戻し事例!$G:$G,MATCH(F1348,問合せ・差戻し事例!$A:$A,0)),"")</f>
        <v>20</v>
      </c>
      <c r="K1348" s="5" t="str">
        <f>IFERROR(INDEX(問合せ・差戻し事例!$H:$H,MATCH(F1348,問合せ・差戻し事例!$A:$A,0)),"")</f>
        <v>・非経常的な事象の確認非経常的な事象の確認が対象外となっていますが、非経常的な事象の有無を自社内で確認している過程をドキュメント（社内確認過程の証憑を要添付）する必要がありますので、No20の自主点検を実施していただけますでしょうか。</v>
      </c>
    </row>
    <row r="1349" spans="1:11" ht="17.5" hidden="1" x14ac:dyDescent="0.6">
      <c r="A1349" s="2">
        <v>1348</v>
      </c>
      <c r="B1349" s="2">
        <v>242</v>
      </c>
      <c r="C1349" s="5" t="str">
        <f>IFERROR(INDEX(チェックポイント!$D:$D,MATCH(B1349,チェックポイント!$A:$A,0)),"")</f>
        <v>共通</v>
      </c>
      <c r="D1349" s="5" t="str">
        <f>IFERROR(INDEX(チェックポイント!$E:$E,MATCH(B1349,チェックポイント!$A:$A,0)),"")</f>
        <v/>
      </c>
      <c r="E1349" s="5" t="str">
        <f>IFERROR(INDEX(チェックポイント!$F:$F,MATCH(B1349,チェックポイント!$A:$A,0)),"")</f>
        <v>（項目20 共通 その他個別事例・恒常的なCP化は要個別判断）</v>
      </c>
      <c r="F1349" s="2">
        <v>1753</v>
      </c>
      <c r="G1349" s="5" t="str">
        <f>IFERROR(INDEX(問合せ・差戻し事例!$F:$F,MATCH(F1349,問合せ・差戻し事例!$A:$A,0)),"")</f>
        <v xml:space="preserve">エア・ウォーター西日本(株) </v>
      </c>
      <c r="H1349" s="5" t="str">
        <f>IFERROR(INDEX(問合せ・差戻し事例!$E:$E,MATCH(F1349,問合せ・差戻し事例!$A:$A,0)),"")</f>
        <v>福山液酸(株)</v>
      </c>
      <c r="I1349" s="5" t="str">
        <f>IFERROR(INDEX(問合せ・差戻し事例!$D:$D,MATCH(F1349,問合せ・差戻し事例!$A:$A,0)),"")</f>
        <v>240300</v>
      </c>
      <c r="J1349" s="5">
        <f>IFERROR(INDEX(問合せ・差戻し事例!$G:$G,MATCH(F1349,問合せ・差戻し事例!$A:$A,0)),"")</f>
        <v>20</v>
      </c>
      <c r="K1349" s="5" t="str">
        <f>IFERROR(INDEX(問合せ・差戻し事例!$H:$H,MATCH(F1349,問合せ・差戻し事例!$A:$A,0)),"")</f>
        <v>補助金収入が非経常取引とご回答いただきました。その際の仕訳伝票など拝見できますでしょうか。</v>
      </c>
    </row>
    <row r="1350" spans="1:11" ht="17.5" hidden="1" x14ac:dyDescent="0.6">
      <c r="A1350" s="2">
        <v>1349</v>
      </c>
      <c r="B1350" s="2">
        <v>242</v>
      </c>
      <c r="C1350" s="5" t="str">
        <f>IFERROR(INDEX(チェックポイント!$D:$D,MATCH(B1350,チェックポイント!$A:$A,0)),"")</f>
        <v>共通</v>
      </c>
      <c r="D1350" s="5" t="str">
        <f>IFERROR(INDEX(チェックポイント!$E:$E,MATCH(B1350,チェックポイント!$A:$A,0)),"")</f>
        <v/>
      </c>
      <c r="E1350" s="5" t="str">
        <f>IFERROR(INDEX(チェックポイント!$F:$F,MATCH(B1350,チェックポイント!$A:$A,0)),"")</f>
        <v>（項目20 共通 その他個別事例・恒常的なCP化は要個別判断）</v>
      </c>
      <c r="F1350" s="2">
        <v>1798</v>
      </c>
      <c r="G1350" s="5" t="str">
        <f>IFERROR(INDEX(問合せ・差戻し事例!$F:$F,MATCH(F1350,問合せ・差戻し事例!$A:$A,0)),"")</f>
        <v xml:space="preserve">物流改革推進室 </v>
      </c>
      <c r="H1350" s="5" t="str">
        <f>IFERROR(INDEX(問合せ・差戻し事例!$E:$E,MATCH(F1350,問合せ・差戻し事例!$A:$A,0)),"")</f>
        <v>エア・ウォーターLINE(株)</v>
      </c>
      <c r="I1350" s="5" t="str">
        <f>IFERROR(INDEX(問合せ・差戻し事例!$D:$D,MATCH(F1350,問合せ・差戻し事例!$A:$A,0)),"")</f>
        <v>180101</v>
      </c>
      <c r="J1350" s="5">
        <f>IFERROR(INDEX(問合せ・差戻し事例!$G:$G,MATCH(F1350,問合せ・差戻し事例!$A:$A,0)),"")</f>
        <v>20</v>
      </c>
      <c r="K1350" s="5" t="str">
        <f>IFERROR(INDEX(問合せ・差戻し事例!$H:$H,MATCH(F1350,問合せ・差戻し事例!$A:$A,0)),"")</f>
        <v>・訴訟1について、損害金額の見積計上の根拠資料（仕訳票、総勘定元帳等）をご送付ください</v>
      </c>
    </row>
    <row r="1351" spans="1:11" ht="17.5" hidden="1" x14ac:dyDescent="0.6">
      <c r="A1351" s="2">
        <v>1350</v>
      </c>
      <c r="B1351" s="2">
        <v>120</v>
      </c>
      <c r="C1351" s="5">
        <f>IFERROR(INDEX(チェックポイント!$D:$D,MATCH(B1351,チェックポイント!$A:$A,0)),"")</f>
        <v>61</v>
      </c>
      <c r="D1351" s="5" t="str">
        <f>IFERROR(INDEX(チェックポイント!$E:$E,MATCH(B1351,チェックポイント!$A:$A,0)),"")</f>
        <v>当期3月の見積計上費用リスト</v>
      </c>
      <c r="E1351" s="5" t="str">
        <f>IFERROR(INDEX(チェックポイント!$F:$F,MATCH(B1351,チェックポイント!$A:$A,0)),"")</f>
        <v>見積計上の根拠が十分に示されている</v>
      </c>
      <c r="F1351" s="2">
        <v>139</v>
      </c>
      <c r="G1351" s="5" t="str">
        <f>IFERROR(INDEX(問合せ・差戻し事例!$F:$F,MATCH(F1351,問合せ・差戻し事例!$A:$A,0)),"")</f>
        <v>エア・ウォーター東日本(株)</v>
      </c>
      <c r="H1351" s="5" t="str">
        <f>IFERROR(INDEX(問合せ・差戻し事例!$E:$E,MATCH(F1351,問合せ・差戻し事例!$A:$A,0)),"")</f>
        <v>(株)AWSつくばガスセンター</v>
      </c>
      <c r="I1351" s="5" t="str">
        <f>IFERROR(INDEX(問合せ・差戻し事例!$D:$D,MATCH(F1351,問合せ・差戻し事例!$A:$A,0)),"")</f>
        <v>230104</v>
      </c>
      <c r="J1351" s="5">
        <f>IFERROR(INDEX(問合せ・差戻し事例!$G:$G,MATCH(F1351,問合せ・差戻し事例!$A:$A,0)),"")</f>
        <v>21</v>
      </c>
      <c r="K1351" s="5" t="str">
        <f>IFERROR(INDEX(問合せ・差戻し事例!$H:$H,MATCH(F1351,問合せ・差戻し事例!$A:$A,0)),"")</f>
        <v>■販管費等の明細をご提出いただておりますが、こちらすべて見積に係る費用となりますでしょうか。
①明細すべてが見積に係る費用の場合
＞見積計上費用の根拠資料（一定の根拠に従って言計上していること）をご提出いただけますと幸いです。
②明細の中に、賞与及び退職給付以外、見積に係る費用計上がない場合
＞成果物イメージを成果物フォルダに格納しましたので、明細にシートを追加する等、ご作成いただけますと幸いです。</v>
      </c>
    </row>
    <row r="1352" spans="1:11" ht="17.5" hidden="1" x14ac:dyDescent="0.6">
      <c r="A1352" s="2">
        <v>1351</v>
      </c>
      <c r="B1352" s="2">
        <v>120</v>
      </c>
      <c r="C1352" s="5">
        <f>IFERROR(INDEX(チェックポイント!$D:$D,MATCH(B1352,チェックポイント!$A:$A,0)),"")</f>
        <v>61</v>
      </c>
      <c r="D1352" s="5" t="str">
        <f>IFERROR(INDEX(チェックポイント!$E:$E,MATCH(B1352,チェックポイント!$A:$A,0)),"")</f>
        <v>当期3月の見積計上費用リスト</v>
      </c>
      <c r="E1352" s="5" t="str">
        <f>IFERROR(INDEX(チェックポイント!$F:$F,MATCH(B1352,チェックポイント!$A:$A,0)),"")</f>
        <v>見積計上の根拠が十分に示されている</v>
      </c>
      <c r="F1352" s="2">
        <v>348</v>
      </c>
      <c r="G1352" s="5" t="str">
        <f>IFERROR(INDEX(問合せ・差戻し事例!$F:$F,MATCH(F1352,問合せ・差戻し事例!$A:$A,0)),"")</f>
        <v>フーズユニット</v>
      </c>
      <c r="H1352" s="5" t="str">
        <f>IFERROR(INDEX(問合せ・差戻し事例!$E:$E,MATCH(F1352,問合せ・差戻し事例!$A:$A,0)),"")</f>
        <v>エア・ウォーターアグリ＆フーズ(株)</v>
      </c>
      <c r="I1352" s="5" t="str">
        <f>IFERROR(INDEX(問合せ・差戻し事例!$D:$D,MATCH(F1352,問合せ・差戻し事例!$A:$A,0)),"")</f>
        <v>110100</v>
      </c>
      <c r="J1352" s="5">
        <f>IFERROR(INDEX(問合せ・差戻し事例!$G:$G,MATCH(F1352,問合せ・差戻し事例!$A:$A,0)),"")</f>
        <v>21</v>
      </c>
      <c r="K1352" s="5" t="str">
        <f>IFERROR(INDEX(問合せ・差戻し事例!$H:$H,MATCH(F1352,問合せ・差戻し事例!$A:$A,0)),"")</f>
        <v>総勘定元帳の格納ありがとうございました。
202603見積計上費用リスト（集計）Excelファイルを最終成果物として改めて拝見しているのですが、リストにはあるが証憑がないもの、一方で証憑はあるがリストにないもの（仙台営業所）もあるようで、やや混乱しております。
そもそもどのような手順で各部署・支店とやりとりし当該リストを作成されているか、簡単にご教示いただけますでしょうか。</v>
      </c>
    </row>
    <row r="1353" spans="1:11" ht="17.5" hidden="1" x14ac:dyDescent="0.6">
      <c r="A1353" s="2">
        <v>1352</v>
      </c>
      <c r="B1353" s="2">
        <v>120</v>
      </c>
      <c r="C1353" s="5">
        <f>IFERROR(INDEX(チェックポイント!$D:$D,MATCH(B1353,チェックポイント!$A:$A,0)),"")</f>
        <v>61</v>
      </c>
      <c r="D1353" s="5" t="str">
        <f>IFERROR(INDEX(チェックポイント!$E:$E,MATCH(B1353,チェックポイント!$A:$A,0)),"")</f>
        <v>当期3月の見積計上費用リスト</v>
      </c>
      <c r="E1353" s="5" t="str">
        <f>IFERROR(INDEX(チェックポイント!$F:$F,MATCH(B1353,チェックポイント!$A:$A,0)),"")</f>
        <v>見積計上の根拠が十分に示されている</v>
      </c>
      <c r="F1353" s="2">
        <v>353</v>
      </c>
      <c r="G1353" s="5" t="str">
        <f>IFERROR(INDEX(問合せ・差戻し事例!$F:$F,MATCH(F1353,問合せ・差戻し事例!$A:$A,0)),"")</f>
        <v>フーズユニット</v>
      </c>
      <c r="H1353" s="5" t="str">
        <f>IFERROR(INDEX(問合せ・差戻し事例!$E:$E,MATCH(F1353,問合せ・差戻し事例!$A:$A,0)),"")</f>
        <v>エア・ウォーターアグリ＆フーズ(株)</v>
      </c>
      <c r="I1353" s="5" t="str">
        <f>IFERROR(INDEX(問合せ・差戻し事例!$D:$D,MATCH(F1353,問合せ・差戻し事例!$A:$A,0)),"")</f>
        <v>110100</v>
      </c>
      <c r="J1353" s="5">
        <f>IFERROR(INDEX(問合せ・差戻し事例!$G:$G,MATCH(F1353,問合せ・差戻し事例!$A:$A,0)),"")</f>
        <v>21</v>
      </c>
      <c r="K1353" s="5" t="str">
        <f>IFERROR(INDEX(問合せ・差戻し事例!$H:$H,MATCH(F1353,問合せ・差戻し事例!$A:$A,0)),"")</f>
        <v xml:space="preserve">・作成方法について理解いたしました。ありがとうございます。
・105行目にて伺った、「リストにあるものの証憑がないもの」「証憑あるもののリストに記載ないもの」は以下スクショのようなものを指しております。(成果物として理解している「202603見積計上費用リスト(集計).xlsx」在中)
説明資料においても記載ある通り、リストに記載あるものは証憑を具備いただかなければいけませんので各部署にもご確認いただき、要件具備いただければと存じます。
</v>
      </c>
    </row>
    <row r="1354" spans="1:11" ht="17.5" hidden="1" x14ac:dyDescent="0.6">
      <c r="A1354" s="2">
        <v>1353</v>
      </c>
      <c r="B1354" s="2">
        <v>120</v>
      </c>
      <c r="C1354" s="5">
        <f>IFERROR(INDEX(チェックポイント!$D:$D,MATCH(B1354,チェックポイント!$A:$A,0)),"")</f>
        <v>61</v>
      </c>
      <c r="D1354" s="5" t="str">
        <f>IFERROR(INDEX(チェックポイント!$E:$E,MATCH(B1354,チェックポイント!$A:$A,0)),"")</f>
        <v>当期3月の見積計上費用リスト</v>
      </c>
      <c r="E1354" s="5" t="str">
        <f>IFERROR(INDEX(チェックポイント!$F:$F,MATCH(B1354,チェックポイント!$A:$A,0)),"")</f>
        <v>見積計上の根拠が十分に示されている</v>
      </c>
      <c r="F1354" s="2">
        <v>364</v>
      </c>
      <c r="G1354" s="5" t="str">
        <f>IFERROR(INDEX(問合せ・差戻し事例!$F:$F,MATCH(F1354,問合せ・差戻し事例!$A:$A,0)),"")</f>
        <v>フーズユニット</v>
      </c>
      <c r="H1354" s="5" t="str">
        <f>IFERROR(INDEX(問合せ・差戻し事例!$E:$E,MATCH(F1354,問合せ・差戻し事例!$A:$A,0)),"")</f>
        <v>エア・ウォーターアグリ＆フーズ(株)</v>
      </c>
      <c r="I1354" s="5" t="str">
        <f>IFERROR(INDEX(問合せ・差戻し事例!$D:$D,MATCH(F1354,問合せ・差戻し事例!$A:$A,0)),"")</f>
        <v>110100</v>
      </c>
      <c r="J1354" s="5">
        <f>IFERROR(INDEX(問合せ・差戻し事例!$G:$G,MATCH(F1354,問合せ・差戻し事例!$A:$A,0)),"")</f>
        <v>21</v>
      </c>
      <c r="K1354" s="5" t="str">
        <f>IFERROR(INDEX(問合せ・差戻し事例!$H:$H,MATCH(F1354,問合せ・差戻し事例!$A:$A,0)),"")</f>
        <v>・追加格納、更新対応いただきおそれいります。上記対応いただいてなお「202603見積計上費用リスト(集計).xlsx」にて証跡なしとなっている63件については追記漏れという理解であっておりますでしょうか。
確認いただき、対応漏れている事項がありましたら対応いただきますようお願いいたします。
・また成果物と根拠資料でフォルダを分けていただきますようお願いいたします。</v>
      </c>
    </row>
    <row r="1355" spans="1:11" ht="17.5" hidden="1" x14ac:dyDescent="0.6">
      <c r="A1355" s="2">
        <v>1354</v>
      </c>
      <c r="B1355" s="2">
        <v>120</v>
      </c>
      <c r="C1355" s="5">
        <f>IFERROR(INDEX(チェックポイント!$D:$D,MATCH(B1355,チェックポイント!$A:$A,0)),"")</f>
        <v>61</v>
      </c>
      <c r="D1355" s="5" t="str">
        <f>IFERROR(INDEX(チェックポイント!$E:$E,MATCH(B1355,チェックポイント!$A:$A,0)),"")</f>
        <v>当期3月の見積計上費用リスト</v>
      </c>
      <c r="E1355" s="5" t="str">
        <f>IFERROR(INDEX(チェックポイント!$F:$F,MATCH(B1355,チェックポイント!$A:$A,0)),"")</f>
        <v>見積計上の根拠が十分に示されている</v>
      </c>
      <c r="F1355" s="2">
        <v>365</v>
      </c>
      <c r="G1355" s="5" t="str">
        <f>IFERROR(INDEX(問合せ・差戻し事例!$F:$F,MATCH(F1355,問合せ・差戻し事例!$A:$A,0)),"")</f>
        <v>フーズユニット</v>
      </c>
      <c r="H1355" s="5" t="str">
        <f>IFERROR(INDEX(問合せ・差戻し事例!$E:$E,MATCH(F1355,問合せ・差戻し事例!$A:$A,0)),"")</f>
        <v>(株)プリンス</v>
      </c>
      <c r="I1355" s="5" t="str">
        <f>IFERROR(INDEX(問合せ・差戻し事例!$D:$D,MATCH(F1355,問合せ・差戻し事例!$A:$A,0)),"")</f>
        <v>110202</v>
      </c>
      <c r="J1355" s="5">
        <f>IFERROR(INDEX(問合せ・差戻し事例!$G:$G,MATCH(F1355,問合せ・差戻し事例!$A:$A,0)),"")</f>
        <v>21</v>
      </c>
      <c r="K1355" s="5" t="str">
        <f>IFERROR(INDEX(問合せ・差戻し事例!$H:$H,MATCH(F1355,問合せ・差戻し事例!$A:$A,0)),"")</f>
        <v>売上高に対し16.5%に関する根拠資料を格納いただきまして、ありがとうございます。
・二次レビューのフォルダは「該当なし」と記載がございますが、実際には一次レビューのフォルダに格納されているものが該当するかと存じます。
・「会計処理の顛末」には、見積り計上額に対して実績額に差額があるのか、差額がある場合にどう会計処理しているのか、という点のご記載が必要となります。差額は翌月（精算時）の費用のマイナスとして計上していること、及び契約改定後の割合が13.4%であるのに対し、見積計上額を16.5%としている理由をご記載いただければと存じます。
なお、見積り計上額と確定金額の推移を拝見いたしますと、上述の割合改定の影響かと存じますが、毎月の見積額が過大となっているように見受けられます。直ちに問題となるようなものではないですが、見積りにあたり適用する割合の更新をご検討いただけますと幸いです。</v>
      </c>
    </row>
    <row r="1356" spans="1:11" ht="17.5" hidden="1" x14ac:dyDescent="0.6">
      <c r="A1356" s="2">
        <v>1355</v>
      </c>
      <c r="B1356" s="2">
        <v>120</v>
      </c>
      <c r="C1356" s="5">
        <f>IFERROR(INDEX(チェックポイント!$D:$D,MATCH(B1356,チェックポイント!$A:$A,0)),"")</f>
        <v>61</v>
      </c>
      <c r="D1356" s="5" t="str">
        <f>IFERROR(INDEX(チェックポイント!$E:$E,MATCH(B1356,チェックポイント!$A:$A,0)),"")</f>
        <v>当期3月の見積計上費用リスト</v>
      </c>
      <c r="E1356" s="5" t="str">
        <f>IFERROR(INDEX(チェックポイント!$F:$F,MATCH(B1356,チェックポイント!$A:$A,0)),"")</f>
        <v>見積計上の根拠が十分に示されている</v>
      </c>
      <c r="F1356" s="2">
        <v>471</v>
      </c>
      <c r="G1356" s="5" t="str">
        <f>IFERROR(INDEX(問合せ・差戻し事例!$F:$F,MATCH(F1356,問合せ・差戻し事例!$A:$A,0)),"")</f>
        <v>デンタルケアユニット</v>
      </c>
      <c r="H1356" s="5" t="str">
        <f>IFERROR(INDEX(問合せ・差戻し事例!$E:$E,MATCH(F1356,問合せ・差戻し事例!$A:$A,0)),"")</f>
        <v>(株)ナイキ歯研</v>
      </c>
      <c r="I1356" s="5" t="str">
        <f>IFERROR(INDEX(問合せ・差戻し事例!$D:$D,MATCH(F1356,問合せ・差戻し事例!$A:$A,0)),"")</f>
        <v>100205</v>
      </c>
      <c r="J1356" s="5">
        <f>IFERROR(INDEX(問合せ・差戻し事例!$G:$G,MATCH(F1356,問合せ・差戻し事例!$A:$A,0)),"")</f>
        <v>21</v>
      </c>
      <c r="K1356" s="5" t="str">
        <f>IFERROR(INDEX(問合せ・差戻し事例!$H:$H,MATCH(F1356,問合せ・差戻し事例!$A:$A,0)),"")</f>
        <v>①成果物内の金額と根拠資料を比較したところ、1件（外注加工費 納品書 47,300円）整合しておりませんでした。ご修正お願いします。
②成果物内の各項目に対して会計処理の顛末も追記いただけますでしょうか。
③根拠資料フォルダ内の概算計上経費Excelが仕訳計上元資料かと存じますが、当Excelはどのような手順で作成されたものか追記いただけますでしょうか。
（見積計上費用の網羅性をどのように担保しているかについてご教示ください。）</v>
      </c>
    </row>
    <row r="1357" spans="1:11" ht="17.5" hidden="1" x14ac:dyDescent="0.6">
      <c r="A1357" s="2">
        <v>1356</v>
      </c>
      <c r="B1357" s="2">
        <v>243</v>
      </c>
      <c r="C1357" s="5">
        <f>IFERROR(INDEX(チェックポイント!$D:$D,MATCH(B1357,チェックポイント!$A:$A,0)),"")</f>
        <v>61</v>
      </c>
      <c r="D1357" s="5" t="str">
        <f>IFERROR(INDEX(チェックポイント!$E:$E,MATCH(B1357,チェックポイント!$A:$A,0)),"")</f>
        <v>当期3月の見積計上費用リスト</v>
      </c>
      <c r="E1357" s="5" t="str">
        <f>IFERROR(INDEX(チェックポイント!$F:$F,MATCH(B1357,チェックポイント!$A:$A,0)),"")</f>
        <v>（項目21 提出物61 その他個別事例・恒常的なCP化は要個別判断）</v>
      </c>
      <c r="F1357" s="2">
        <v>474</v>
      </c>
      <c r="G1357" s="5" t="str">
        <f>IFERROR(INDEX(問合せ・差戻し事例!$F:$F,MATCH(F1357,問合せ・差戻し事例!$A:$A,0)),"")</f>
        <v>デンタルケアユニット</v>
      </c>
      <c r="H1357" s="5" t="str">
        <f>IFERROR(INDEX(問合せ・差戻し事例!$E:$E,MATCH(F1357,問合せ・差戻し事例!$A:$A,0)),"")</f>
        <v>(株)サクラ歯研</v>
      </c>
      <c r="I1357" s="5" t="str">
        <f>IFERROR(INDEX(問合せ・差戻し事例!$D:$D,MATCH(F1357,問合せ・差戻し事例!$A:$A,0)),"")</f>
        <v>100201</v>
      </c>
      <c r="J1357" s="5">
        <f>IFERROR(INDEX(問合せ・差戻し事例!$G:$G,MATCH(F1357,問合せ・差戻し事例!$A:$A,0)),"")</f>
        <v>21</v>
      </c>
      <c r="K1357" s="5" t="str">
        <f>IFERROR(INDEX(問合せ・差戻し事例!$H:$H,MATCH(F1357,問合せ・差戻し事例!$A:$A,0)),"")</f>
        <v>①成果物内でリストアップしていただいている項目以外に、計上すべき見積計上費用が漏れていないかどうかの観点で、どのような作成手順で見積計上費用リストを作成したか追記いただけますでしょうか。
（見積計上費用の網羅性をどのように担保しているかについてご教示ください。）
②成果物内の各項目に対して会計処理の顛末も追記いただけますでしょうか。</v>
      </c>
    </row>
    <row r="1358" spans="1:11" ht="17.5" hidden="1" x14ac:dyDescent="0.6">
      <c r="A1358" s="2">
        <v>1357</v>
      </c>
      <c r="B1358" s="2">
        <v>120</v>
      </c>
      <c r="C1358" s="5">
        <f>IFERROR(INDEX(チェックポイント!$D:$D,MATCH(B1358,チェックポイント!$A:$A,0)),"")</f>
        <v>61</v>
      </c>
      <c r="D1358" s="5" t="str">
        <f>IFERROR(INDEX(チェックポイント!$E:$E,MATCH(B1358,チェックポイント!$A:$A,0)),"")</f>
        <v>当期3月の見積計上費用リスト</v>
      </c>
      <c r="E1358" s="5" t="str">
        <f>IFERROR(INDEX(チェックポイント!$F:$F,MATCH(B1358,チェックポイント!$A:$A,0)),"")</f>
        <v>見積計上の根拠が十分に示されている</v>
      </c>
      <c r="F1358" s="2">
        <v>691</v>
      </c>
      <c r="G1358" s="5" t="str">
        <f>IFERROR(INDEX(問合せ・差戻し事例!$F:$F,MATCH(F1358,問合せ・差戻し事例!$A:$A,0)),"")</f>
        <v xml:space="preserve">メディカルプロダクツユニット </v>
      </c>
      <c r="H1358" s="5" t="str">
        <f>IFERROR(INDEX(問合せ・差戻し事例!$E:$E,MATCH(F1358,問合せ・差戻し事例!$A:$A,0)),"")</f>
        <v>湖北爱沃特医疗气体有限公司</v>
      </c>
      <c r="I1358" s="5" t="str">
        <f>IFERROR(INDEX(問合せ・差戻し事例!$D:$D,MATCH(F1358,問合せ・差戻し事例!$A:$A,0)),"")</f>
        <v>080700</v>
      </c>
      <c r="J1358" s="5">
        <f>IFERROR(INDEX(問合せ・差戻し事例!$G:$G,MATCH(F1358,問合せ・差戻し事例!$A:$A,0)),"")</f>
        <v>21</v>
      </c>
      <c r="K1358" s="5" t="str">
        <f>IFERROR(INDEX(問合せ・差戻し事例!$H:$H,MATCH(F1358,問合せ・差戻し事例!$A:$A,0)),"")</f>
        <v>見積計上費用として５件の取引が挙げられていますが、どのような元データから、どのように抽出することでその５件となったのかについて記載をお願いいたします。また元データも根拠資料として共有をお願いいたします。</v>
      </c>
    </row>
    <row r="1359" spans="1:11" ht="17.5" hidden="1" x14ac:dyDescent="0.6">
      <c r="A1359" s="2">
        <v>1358</v>
      </c>
      <c r="B1359" s="2">
        <v>120</v>
      </c>
      <c r="C1359" s="5">
        <f>IFERROR(INDEX(チェックポイント!$D:$D,MATCH(B1359,チェックポイント!$A:$A,0)),"")</f>
        <v>61</v>
      </c>
      <c r="D1359" s="5" t="str">
        <f>IFERROR(INDEX(チェックポイント!$E:$E,MATCH(B1359,チェックポイント!$A:$A,0)),"")</f>
        <v>当期3月の見積計上費用リスト</v>
      </c>
      <c r="E1359" s="5" t="str">
        <f>IFERROR(INDEX(チェックポイント!$F:$F,MATCH(B1359,チェックポイント!$A:$A,0)),"")</f>
        <v>見積計上の根拠が十分に示されている</v>
      </c>
      <c r="F1359" s="2">
        <v>977</v>
      </c>
      <c r="G1359" s="5" t="str">
        <f>IFERROR(INDEX(問合せ・差戻し事例!$F:$F,MATCH(F1359,問合せ・差戻し事例!$A:$A,0)),"")</f>
        <v xml:space="preserve">インダストリアルガスユニット </v>
      </c>
      <c r="H1359" s="5" t="str">
        <f>IFERROR(INDEX(問合せ・差戻し事例!$E:$E,MATCH(F1359,問合せ・差戻し事例!$A:$A,0)),"")</f>
        <v>常州爱沃特金属表面科技有限公司</v>
      </c>
      <c r="I1359" s="5" t="str">
        <f>IFERROR(INDEX(問合せ・差戻し事例!$D:$D,MATCH(F1359,問合せ・差戻し事例!$A:$A,0)),"")</f>
        <v>020201</v>
      </c>
      <c r="J1359" s="5">
        <f>IFERROR(INDEX(問合せ・差戻し事例!$G:$G,MATCH(F1359,問合せ・差戻し事例!$A:$A,0)),"")</f>
        <v>21</v>
      </c>
      <c r="K1359" s="5" t="str">
        <f>IFERROR(INDEX(問合せ・差戻し事例!$H:$H,MATCH(F1359,問合せ・差戻し事例!$A:$A,0)),"")</f>
        <v>・3月において見積計上している費用の一部について、発生主義会計に基づき修正を行っていますが、修正した費用が、「21_見積もり費用の計上根拠整理_常州AW.xlsx」に記載のどの費用に該当するかを「会計処理の顛末」と「修正した場合の伝票No」を記載いただくことで明記いただけますでしょうか。</v>
      </c>
    </row>
    <row r="1360" spans="1:11" ht="17.5" hidden="1" x14ac:dyDescent="0.6">
      <c r="A1360" s="2">
        <v>1359</v>
      </c>
      <c r="B1360" s="2">
        <v>120</v>
      </c>
      <c r="C1360" s="5">
        <f>IFERROR(INDEX(チェックポイント!$D:$D,MATCH(B1360,チェックポイント!$A:$A,0)),"")</f>
        <v>61</v>
      </c>
      <c r="D1360" s="5" t="str">
        <f>IFERROR(INDEX(チェックポイント!$E:$E,MATCH(B1360,チェックポイント!$A:$A,0)),"")</f>
        <v>当期3月の見積計上費用リスト</v>
      </c>
      <c r="E1360" s="5" t="str">
        <f>IFERROR(INDEX(チェックポイント!$F:$F,MATCH(B1360,チェックポイント!$A:$A,0)),"")</f>
        <v>見積計上の根拠が十分に示されている</v>
      </c>
      <c r="F1360" s="2">
        <v>978</v>
      </c>
      <c r="G1360" s="5" t="str">
        <f>IFERROR(INDEX(問合せ・差戻し事例!$F:$F,MATCH(F1360,問合せ・差戻し事例!$A:$A,0)),"")</f>
        <v xml:space="preserve">インダストリアルガスユニット </v>
      </c>
      <c r="H1360" s="5" t="str">
        <f>IFERROR(INDEX(問合せ・差戻し事例!$E:$E,MATCH(F1360,問合せ・差戻し事例!$A:$A,0)),"")</f>
        <v>九州工業ガス(株)</v>
      </c>
      <c r="I1360" s="5" t="str">
        <f>IFERROR(INDEX(問合せ・差戻し事例!$D:$D,MATCH(F1360,問合せ・差戻し事例!$A:$A,0)),"")</f>
        <v>020400</v>
      </c>
      <c r="J1360" s="5">
        <f>IFERROR(INDEX(問合せ・差戻し事例!$G:$G,MATCH(F1360,問合せ・差戻し事例!$A:$A,0)),"")</f>
        <v>21</v>
      </c>
      <c r="K1360" s="5" t="str">
        <f>IFERROR(INDEX(問合せ・差戻し事例!$H:$H,MATCH(F1360,問合せ・差戻し事例!$A:$A,0)),"")</f>
        <v>・⾒積計上費用の計上根拠整理が対象外となっていますが、見積計上費用がない場合におきましても、該当がないかのチェックが必要となりますので、No21の自主点検を実施していただけますでしょうか。
（例えば3月計上費用の仕訳帳等で見積計上が必要となる事象の確認を実施した結果、該当がなかったなど）</v>
      </c>
    </row>
    <row r="1361" spans="1:11" ht="17.5" hidden="1" x14ac:dyDescent="0.6">
      <c r="A1361" s="2">
        <v>1360</v>
      </c>
      <c r="B1361" s="2">
        <v>120</v>
      </c>
      <c r="C1361" s="5">
        <f>IFERROR(INDEX(チェックポイント!$D:$D,MATCH(B1361,チェックポイント!$A:$A,0)),"")</f>
        <v>61</v>
      </c>
      <c r="D1361" s="5" t="str">
        <f>IFERROR(INDEX(チェックポイント!$E:$E,MATCH(B1361,チェックポイント!$A:$A,0)),"")</f>
        <v>当期3月の見積計上費用リスト</v>
      </c>
      <c r="E1361" s="5" t="str">
        <f>IFERROR(INDEX(チェックポイント!$F:$F,MATCH(B1361,チェックポイント!$A:$A,0)),"")</f>
        <v>見積計上の根拠が十分に示されている</v>
      </c>
      <c r="F1361" s="2">
        <v>1190</v>
      </c>
      <c r="G1361" s="5" t="str">
        <f>IFERROR(INDEX(問合せ・差戻し事例!$F:$F,MATCH(F1361,問合せ・差戻し事例!$A:$A,0)),"")</f>
        <v>グローバルエンジニアリングユニット</v>
      </c>
      <c r="H1361" s="5" t="str">
        <f>IFERROR(INDEX(問合せ・差戻し事例!$E:$E,MATCH(F1361,問合せ・差戻し事例!$A:$A,0)),"")</f>
        <v xml:space="preserve">爱沃特气体 (厦门) 有限公司 </v>
      </c>
      <c r="I1361" s="5" t="str">
        <f>IFERROR(INDEX(問合せ・差戻し事例!$D:$D,MATCH(F1361,問合せ・差戻し事例!$A:$A,0)),"")</f>
        <v>040900</v>
      </c>
      <c r="J1361" s="5">
        <f>IFERROR(INDEX(問合せ・差戻し事例!$G:$G,MATCH(F1361,問合せ・差戻し事例!$A:$A,0)),"")</f>
        <v>21</v>
      </c>
      <c r="K1361" s="5" t="str">
        <f>IFERROR(INDEX(問合せ・差戻し事例!$H:$H,MATCH(F1361,問合せ・差戻し事例!$A:$A,0)),"")</f>
        <v>見積計上すべき費用が網羅的に把握されている事を示すために、「21_見積計上費用の計上根拠整理_成果物イメージ (AW厦門)0423」に記載されている見積計上費用の抽出方法を記載してください。例えば販管費の内、相手先毎や契約毎に月割や四半期毎に発生する費用をあらかじめ抽出しておき、請求書の到着していない費用を月割計上した、等です。</v>
      </c>
    </row>
    <row r="1362" spans="1:11" ht="17.5" hidden="1" x14ac:dyDescent="0.6">
      <c r="A1362" s="2">
        <v>1361</v>
      </c>
      <c r="B1362" s="2">
        <v>120</v>
      </c>
      <c r="C1362" s="5">
        <f>IFERROR(INDEX(チェックポイント!$D:$D,MATCH(B1362,チェックポイント!$A:$A,0)),"")</f>
        <v>61</v>
      </c>
      <c r="D1362" s="5" t="str">
        <f>IFERROR(INDEX(チェックポイント!$E:$E,MATCH(B1362,チェックポイント!$A:$A,0)),"")</f>
        <v>当期3月の見積計上費用リスト</v>
      </c>
      <c r="E1362" s="5" t="str">
        <f>IFERROR(INDEX(チェックポイント!$F:$F,MATCH(B1362,チェックポイント!$A:$A,0)),"")</f>
        <v>見積計上の根拠が十分に示されている</v>
      </c>
      <c r="F1362" s="2">
        <v>1223</v>
      </c>
      <c r="G1362" s="5" t="str">
        <f>IFERROR(INDEX(問合せ・差戻し事例!$F:$F,MATCH(F1362,問合せ・差戻し事例!$A:$A,0)),"")</f>
        <v>グローバルエンジニアリングユニット</v>
      </c>
      <c r="H1362" s="5" t="str">
        <f>IFERROR(INDEX(問合せ・差戻し事例!$E:$E,MATCH(F1362,問合せ・差戻し事例!$A:$A,0)),"")</f>
        <v xml:space="preserve">爱沃特气体 (厦门) 有限公司 </v>
      </c>
      <c r="I1362" s="5" t="str">
        <f>IFERROR(INDEX(問合せ・差戻し事例!$D:$D,MATCH(F1362,問合せ・差戻し事例!$A:$A,0)),"")</f>
        <v>040900</v>
      </c>
      <c r="J1362" s="5">
        <f>IFERROR(INDEX(問合せ・差戻し事例!$G:$G,MATCH(F1362,問合せ・差戻し事例!$A:$A,0)),"")</f>
        <v>21</v>
      </c>
      <c r="K1362" s="5" t="str">
        <f>IFERROR(INDEX(問合せ・差戻し事例!$H:$H,MATCH(F1362,問合せ・差戻し事例!$A:$A,0)),"")</f>
        <v>①「21_見積計上費用の計上根拠整理_成果物イメージ (AW厦門)0423」に記載されている「毎月同額での修繕費として計上」されている費用について、提示された請求書をもとにどのような考え方で算定されたのか、ご記載をお願いいたします。あわせて、計算式もご提示いただけますと幸いです。
②仕訳伝票No.「20643458」に基づく見積計上額と当該伝票の金額に差異が見受けられます。当該差異の要因について、ご説明のうえで記載をお願いいたします。</v>
      </c>
    </row>
    <row r="1363" spans="1:11" ht="17.5" hidden="1" x14ac:dyDescent="0.6">
      <c r="A1363" s="2">
        <v>1362</v>
      </c>
      <c r="B1363" s="2">
        <v>120</v>
      </c>
      <c r="C1363" s="5">
        <f>IFERROR(INDEX(チェックポイント!$D:$D,MATCH(B1363,チェックポイント!$A:$A,0)),"")</f>
        <v>61</v>
      </c>
      <c r="D1363" s="5" t="str">
        <f>IFERROR(INDEX(チェックポイント!$E:$E,MATCH(B1363,チェックポイント!$A:$A,0)),"")</f>
        <v>当期3月の見積計上費用リスト</v>
      </c>
      <c r="E1363" s="5" t="str">
        <f>IFERROR(INDEX(チェックポイント!$F:$F,MATCH(B1363,チェックポイント!$A:$A,0)),"")</f>
        <v>見積計上の根拠が十分に示されている</v>
      </c>
      <c r="F1363" s="2">
        <v>1239</v>
      </c>
      <c r="G1363" s="5" t="str">
        <f>IFERROR(INDEX(問合せ・差戻し事例!$F:$F,MATCH(F1363,問合せ・差戻し事例!$A:$A,0)),"")</f>
        <v/>
      </c>
      <c r="H1363" s="5" t="str">
        <f>IFERROR(INDEX(問合せ・差戻し事例!$E:$E,MATCH(F1363,問合せ・差戻し事例!$A:$A,0)),"")</f>
        <v/>
      </c>
      <c r="I1363" s="5" t="str">
        <f>IFERROR(INDEX(問合せ・差戻し事例!$D:$D,MATCH(F1363,問合せ・差戻し事例!$A:$A,0)),"")</f>
        <v>40200</v>
      </c>
      <c r="J1363" s="5">
        <f>IFERROR(INDEX(問合せ・差戻し事例!$G:$G,MATCH(F1363,問合せ・差戻し事例!$A:$A,0)),"")</f>
        <v>21</v>
      </c>
      <c r="K1363" s="5" t="str">
        <f>IFERROR(INDEX(問合せ・差戻し事例!$H:$H,MATCH(F1363,問合せ・差戻し事例!$A:$A,0)),"")</f>
        <v>(ja):【明細の見積計上有無について】
「AWIPL_Accrued Expenses_March 2026_updated_Final.xlsx」にて示されている5つの詳細シートの明細は、すべて見積計上された費用でしょうか。
（Accounts payable - other はすべて見積計上された費用で構成されるという理解でよろしいでしょうか。）
【他シートの記載様式の統一について】
GL A4999AD7.224000 シート記載の様式にて、他の4つのシートについてもご記載をお願いいたします。
・GL 4920. 224103.OTHER
・GL 4900. 224103.OTHER
・GL 4950. 224103.OTHER
・GL 4910. 224103.OTHER
各シートにつき、見積計上された費用であるか否かのコメント、および見積計上された費用に該当するものについては、各明細と計上根拠資料との対応関係を明示したうえでご提示をお願いいたします。
【会計処理の顛末・修正伝票Noの記載について】
GL A4999AD7.224000 シートも含め、5つのシート全てにおいて、見積計上された費用に該当するものについては、会計処理の顛末、および修正した場合の伝票Noを記載お願いいたします。
(en):[Confirmation of whether the line items are accrual estimates]
Are all the line items on the five detail sheets in "AWIPL_Accrued Expenses_March 2026_updated_Final.xlsx" composed of accrual estimates (estimated/accrued expenses)?
(Is our understanding correct that Accounts payable - other consists entirely of accrual estimates?)
[Request to align the format across sheets]
Please prepare the following four sheets using the same format as the GL A4999AD7.224000 sheet:
GL 4920. 224103.OTHER
GL 4900. 224103.OTHER
GL 4950. 224103.OTHER
GL 4910. 224103.OTHER
For each sheet, please indicate whether each line item is an accrual estimate. For items that are accrual estimates, please provide the supporting documentation, clearly showing the correspondence between each line item and its supporting document.
[Disclosure of subsequent accounting treatment and adjusting journal entry numbers]
For all five sheets, including the GL A4999AD7.224000 sheet, please describe the subsequent accounting treatment for items identified as accrual estimates, and provide the journal entry number(s) for any adjustments made.</v>
      </c>
    </row>
    <row r="1364" spans="1:11" ht="17.5" hidden="1" x14ac:dyDescent="0.6">
      <c r="A1364" s="2">
        <v>1363</v>
      </c>
      <c r="B1364" s="2">
        <v>120</v>
      </c>
      <c r="C1364" s="5">
        <f>IFERROR(INDEX(チェックポイント!$D:$D,MATCH(B1364,チェックポイント!$A:$A,0)),"")</f>
        <v>61</v>
      </c>
      <c r="D1364" s="5" t="str">
        <f>IFERROR(INDEX(チェックポイント!$E:$E,MATCH(B1364,チェックポイント!$A:$A,0)),"")</f>
        <v>当期3月の見積計上費用リスト</v>
      </c>
      <c r="E1364" s="5" t="str">
        <f>IFERROR(INDEX(チェックポイント!$F:$F,MATCH(B1364,チェックポイント!$A:$A,0)),"")</f>
        <v>見積計上の根拠が十分に示されている</v>
      </c>
      <c r="F1364" s="2">
        <v>1248</v>
      </c>
      <c r="G1364" s="5" t="str">
        <f>IFERROR(INDEX(問合せ・差戻し事例!$F:$F,MATCH(F1364,問合せ・差戻し事例!$A:$A,0)),"")</f>
        <v>グローバルエンジニアリングユニット</v>
      </c>
      <c r="H1364" s="5" t="str">
        <f>IFERROR(INDEX(問合せ・差戻し事例!$E:$E,MATCH(F1364,問合せ・差戻し事例!$A:$A,0)),"")</f>
        <v>M1 Engineering Limited</v>
      </c>
      <c r="I1364" s="5" t="str">
        <f>IFERROR(INDEX(問合せ・差戻し事例!$D:$D,MATCH(F1364,問合せ・差戻し事例!$A:$A,0)),"")</f>
        <v>040701</v>
      </c>
      <c r="J1364" s="5">
        <f>IFERROR(INDEX(問合せ・差戻し事例!$G:$G,MATCH(F1364,問合せ・差戻し事例!$A:$A,0)),"")</f>
        <v>21</v>
      </c>
      <c r="K1364" s="5" t="str">
        <f>IFERROR(INDEX(問合せ・差戻し事例!$H:$H,MATCH(F1364,問合せ・差戻し事例!$A:$A,0)),"")</f>
        <v>「21_Document the basis for recording estimated expenses」ファイルを見積費用のリストとして提出頂いておりますが、当該見積費用の項目はどのようにして抽出されたのでしょうか（見積計上項目を計上する勘定科目である××の内訳を記載している、費用勘定の仕訳の摘要欄で「見積」「予定」が入った仕訳を抽出した、等）。
抽出頂いたもの以外に見積費用がないことを確認するため、抽出方法をご教示ください。
デロイト追記)
・根拠資料として以下を提出いただけますでしょうか。ご多用の中とは存じますが、どうぞよろしくおねがいいたします。
 - 2026年4月期仕訳明細データ
 - 試算表
自主点検説明資料に記載の通り、上記2つにて請求書の有無とその合計額が試算表の中で一致することを確認する必要があるというのが趣旨になります。(K列238行目付近にスクショ添付)</v>
      </c>
    </row>
    <row r="1365" spans="1:11" ht="17.5" hidden="1" x14ac:dyDescent="0.6">
      <c r="A1365" s="2">
        <v>1364</v>
      </c>
      <c r="B1365" s="2">
        <v>120</v>
      </c>
      <c r="C1365" s="5">
        <f>IFERROR(INDEX(チェックポイント!$D:$D,MATCH(B1365,チェックポイント!$A:$A,0)),"")</f>
        <v>61</v>
      </c>
      <c r="D1365" s="5" t="str">
        <f>IFERROR(INDEX(チェックポイント!$E:$E,MATCH(B1365,チェックポイント!$A:$A,0)),"")</f>
        <v>当期3月の見積計上費用リスト</v>
      </c>
      <c r="E1365" s="5" t="str">
        <f>IFERROR(INDEX(チェックポイント!$F:$F,MATCH(B1365,チェックポイント!$A:$A,0)),"")</f>
        <v>見積計上の根拠が十分に示されている</v>
      </c>
      <c r="F1365" s="2">
        <v>1257</v>
      </c>
      <c r="G1365" s="5" t="str">
        <f>IFERROR(INDEX(問合せ・差戻し事例!$F:$F,MATCH(F1365,問合せ・差戻し事例!$A:$A,0)),"")</f>
        <v>エネルギーソリューションユニット</v>
      </c>
      <c r="H1365" s="5" t="str">
        <f>IFERROR(INDEX(問合せ・差戻し事例!$E:$E,MATCH(F1365,問合せ・差戻し事例!$A:$A,0)),"")</f>
        <v>Pacific Petro Import And Export Trading JSC</v>
      </c>
      <c r="I1365" s="5" t="str">
        <f>IFERROR(INDEX(問合せ・差戻し事例!$D:$D,MATCH(F1365,問合せ・差戻し事例!$A:$A,0)),"")</f>
        <v>050100</v>
      </c>
      <c r="J1365" s="5">
        <f>IFERROR(INDEX(問合せ・差戻し事例!$G:$G,MATCH(F1365,問合せ・差戻し事例!$A:$A,0)),"")</f>
        <v>21</v>
      </c>
      <c r="K1365" s="5" t="str">
        <f>IFERROR(INDEX(問合せ・差戻し事例!$H:$H,MATCH(F1365,問合せ・差戻し事例!$A:$A,0)),"")</f>
        <v>「決算書」があり、「毎月、経理部から各部署に新規の契約書/請求書等の管理書類を4日までに提出するように指導しており、関連書類は全て経理部に集約され、見積もり計上等の会計処理について精査していると共に、現地会計法人にも相談・監査の上で、見積計上が必要なものがないことを確認している。」
の記載を頂いております。
・「見積もり計上等の会計処理について精査している」とのことであり、精査の対象となった仕訳について具体的に再検証をしたく思います。お手数ですが、自主点検説明資料に基づき抽出及び資料の格納をお願いできますでしょうか？</v>
      </c>
    </row>
    <row r="1366" spans="1:11" ht="17.5" hidden="1" x14ac:dyDescent="0.6">
      <c r="A1366" s="2">
        <v>1365</v>
      </c>
      <c r="B1366" s="2">
        <v>243</v>
      </c>
      <c r="C1366" s="5">
        <f>IFERROR(INDEX(チェックポイント!$D:$D,MATCH(B1366,チェックポイント!$A:$A,0)),"")</f>
        <v>61</v>
      </c>
      <c r="D1366" s="5" t="str">
        <f>IFERROR(INDEX(チェックポイント!$E:$E,MATCH(B1366,チェックポイント!$A:$A,0)),"")</f>
        <v>当期3月の見積計上費用リスト</v>
      </c>
      <c r="E1366" s="5" t="str">
        <f>IFERROR(INDEX(チェックポイント!$F:$F,MATCH(B1366,チェックポイント!$A:$A,0)),"")</f>
        <v>（項目21 提出物61 その他個別事例・恒常的なCP化は要個別判断）</v>
      </c>
      <c r="F1366" s="2">
        <v>1274</v>
      </c>
      <c r="G1366" s="5" t="str">
        <f>IFERROR(INDEX(問合せ・差戻し事例!$F:$F,MATCH(F1366,問合せ・差戻し事例!$A:$A,0)),"")</f>
        <v>在宅ヘルスケアユニット</v>
      </c>
      <c r="H1366" s="5" t="str">
        <f>IFERROR(INDEX(問合せ・差戻し事例!$E:$E,MATCH(F1366,問合せ・差戻し事例!$A:$A,0)),"")</f>
        <v>川本産業(株)</v>
      </c>
      <c r="I1366" s="5" t="str">
        <f>IFERROR(INDEX(問合せ・差戻し事例!$D:$D,MATCH(F1366,問合せ・差戻し事例!$A:$A,0)),"")</f>
        <v>070200</v>
      </c>
      <c r="J1366" s="5">
        <f>IFERROR(INDEX(問合せ・差戻し事例!$G:$G,MATCH(F1366,問合せ・差戻し事例!$A:$A,0)),"")</f>
        <v>21</v>
      </c>
      <c r="K1366" s="5" t="str">
        <f>IFERROR(INDEX(問合せ・差戻し事例!$H:$H,MATCH(F1366,問合せ・差戻し事例!$A:$A,0)),"")</f>
        <v>・網羅性が確認できる資料（見積計上費用が監査報酬だけあるかを確認したかが分かる資料）の送付をお願いします</v>
      </c>
    </row>
    <row r="1367" spans="1:11" ht="17.5" hidden="1" x14ac:dyDescent="0.6">
      <c r="A1367" s="2">
        <v>1366</v>
      </c>
      <c r="B1367" s="2">
        <v>243</v>
      </c>
      <c r="C1367" s="5">
        <f>IFERROR(INDEX(チェックポイント!$D:$D,MATCH(B1367,チェックポイント!$A:$A,0)),"")</f>
        <v>61</v>
      </c>
      <c r="D1367" s="5" t="str">
        <f>IFERROR(INDEX(チェックポイント!$E:$E,MATCH(B1367,チェックポイント!$A:$A,0)),"")</f>
        <v>当期3月の見積計上費用リスト</v>
      </c>
      <c r="E1367" s="5" t="str">
        <f>IFERROR(INDEX(チェックポイント!$F:$F,MATCH(B1367,チェックポイント!$A:$A,0)),"")</f>
        <v>（項目21 提出物61 その他個別事例・恒常的なCP化は要個別判断）</v>
      </c>
      <c r="F1367" s="2">
        <v>1295</v>
      </c>
      <c r="G1367" s="5" t="str">
        <f>IFERROR(INDEX(問合せ・差戻し事例!$F:$F,MATCH(F1367,問合せ・差戻し事例!$A:$A,0)),"")</f>
        <v/>
      </c>
      <c r="H1367" s="5" t="str">
        <f>IFERROR(INDEX(問合せ・差戻し事例!$E:$E,MATCH(F1367,問合せ・差戻し事例!$A:$A,0)),"")</f>
        <v/>
      </c>
      <c r="I1367" s="5" t="str">
        <f>IFERROR(INDEX(問合せ・差戻し事例!$D:$D,MATCH(F1367,問合せ・差戻し事例!$A:$A,0)),"")</f>
        <v>70204</v>
      </c>
      <c r="J1367" s="5">
        <f>IFERROR(INDEX(問合せ・差戻し事例!$G:$G,MATCH(F1367,問合せ・差戻し事例!$A:$A,0)),"")</f>
        <v>21</v>
      </c>
      <c r="K1367" s="5" t="str">
        <f>IFERROR(INDEX(問合せ・差戻し事例!$H:$H,MATCH(F1367,問合せ・差戻し事例!$A:$A,0)),"")</f>
        <v>・「3月分 元帳_費用」という成果物を確認させていただきましたが、説明資料にて作業として記載させていただいたような見積もり費用の計上、会計処理の顛末の記載がされていないように見受けられるため改めて成果物の再作成を行っていただきますようお願いいたします（山中）</v>
      </c>
    </row>
    <row r="1368" spans="1:11" ht="17.5" hidden="1" x14ac:dyDescent="0.6">
      <c r="A1368" s="2">
        <v>1367</v>
      </c>
      <c r="B1368" s="2">
        <v>120</v>
      </c>
      <c r="C1368" s="5">
        <f>IFERROR(INDEX(チェックポイント!$D:$D,MATCH(B1368,チェックポイント!$A:$A,0)),"")</f>
        <v>61</v>
      </c>
      <c r="D1368" s="5" t="str">
        <f>IFERROR(INDEX(チェックポイント!$E:$E,MATCH(B1368,チェックポイント!$A:$A,0)),"")</f>
        <v>当期3月の見積計上費用リスト</v>
      </c>
      <c r="E1368" s="5" t="str">
        <f>IFERROR(INDEX(チェックポイント!$F:$F,MATCH(B1368,チェックポイント!$A:$A,0)),"")</f>
        <v>見積計上の根拠が十分に示されている</v>
      </c>
      <c r="F1368" s="2">
        <v>1338</v>
      </c>
      <c r="G1368" s="5" t="str">
        <f>IFERROR(INDEX(問合せ・差戻し事例!$F:$F,MATCH(F1368,問合せ・差戻し事例!$A:$A,0)),"")</f>
        <v/>
      </c>
      <c r="H1368" s="5" t="str">
        <f>IFERROR(INDEX(問合せ・差戻し事例!$E:$E,MATCH(F1368,問合せ・差戻し事例!$A:$A,0)),"")</f>
        <v/>
      </c>
      <c r="I1368" s="5" t="str">
        <f>IFERROR(INDEX(問合せ・差戻し事例!$D:$D,MATCH(F1368,問合せ・差戻し事例!$A:$A,0)),"")</f>
        <v>70202</v>
      </c>
      <c r="J1368" s="5">
        <f>IFERROR(INDEX(問合せ・差戻し事例!$G:$G,MATCH(F1368,問合せ・差戻し事例!$A:$A,0)),"")</f>
        <v>21</v>
      </c>
      <c r="K1368" s="5" t="str">
        <f>IFERROR(INDEX(問合せ・差戻し事例!$H:$H,MATCH(F1368,問合せ・差戻し事例!$A:$A,0)),"")</f>
        <v>・格納いただいた試算表中の黄色ハイライトが見積計上費用という理解で合っておりますでしょうか。
見積計上費用ということであれば成果物に記載いただきますようお願いいたします。</v>
      </c>
    </row>
    <row r="1369" spans="1:11" ht="17.5" hidden="1" x14ac:dyDescent="0.6">
      <c r="A1369" s="2">
        <v>1368</v>
      </c>
      <c r="B1369" s="2">
        <v>120</v>
      </c>
      <c r="C1369" s="5">
        <f>IFERROR(INDEX(チェックポイント!$D:$D,MATCH(B1369,チェックポイント!$A:$A,0)),"")</f>
        <v>61</v>
      </c>
      <c r="D1369" s="5" t="str">
        <f>IFERROR(INDEX(チェックポイント!$E:$E,MATCH(B1369,チェックポイント!$A:$A,0)),"")</f>
        <v>当期3月の見積計上費用リスト</v>
      </c>
      <c r="E1369" s="5" t="str">
        <f>IFERROR(INDEX(チェックポイント!$F:$F,MATCH(B1369,チェックポイント!$A:$A,0)),"")</f>
        <v>見積計上の根拠が十分に示されている</v>
      </c>
      <c r="F1369" s="2">
        <v>1408</v>
      </c>
      <c r="G1369" s="5" t="str">
        <f>IFERROR(INDEX(問合せ・差戻し事例!$F:$F,MATCH(F1369,問合せ・差戻し事例!$A:$A,0)),"")</f>
        <v xml:space="preserve">海水ユニット </v>
      </c>
      <c r="H1369" s="5" t="str">
        <f>IFERROR(INDEX(問合せ・差戻し事例!$E:$E,MATCH(F1369,問合せ・差戻し事例!$A:$A,0)),"")</f>
        <v>アクアインテック(株)</v>
      </c>
      <c r="I1369" s="5" t="str">
        <f>IFERROR(INDEX(問合せ・差戻し事例!$D:$D,MATCH(F1369,問合せ・差戻し事例!$A:$A,0)),"")</f>
        <v>140101</v>
      </c>
      <c r="J1369" s="5">
        <f>IFERROR(INDEX(問合せ・差戻し事例!$G:$G,MATCH(F1369,問合せ・差戻し事例!$A:$A,0)),"")</f>
        <v>21</v>
      </c>
      <c r="K1369" s="5" t="str">
        <f>IFERROR(INDEX(問合せ・差戻し事例!$H:$H,MATCH(F1369,問合せ・差戻し事例!$A:$A,0)),"")</f>
        <v>・一覧表にて記載いただいている科目について根拠資料にある「21_見積計上費用_20260415_勘定202603全仕訳」と一致しておらず、網羅性・抽出手順(条件)の観点から追加資料の格納、根拠資料・成果物の修正をお願いいたします。</v>
      </c>
    </row>
    <row r="1370" spans="1:11" ht="17.5" hidden="1" x14ac:dyDescent="0.6">
      <c r="A1370" s="2">
        <v>1369</v>
      </c>
      <c r="B1370" s="2">
        <v>320</v>
      </c>
      <c r="C1370" s="5">
        <f>IFERROR(INDEX(チェックポイント!$D:$D,MATCH(B1370,チェックポイント!$A:$A,0)),"")</f>
        <v>61</v>
      </c>
      <c r="D1370" s="5" t="str">
        <f>IFERROR(INDEX(チェックポイント!$E:$E,MATCH(B1370,チェックポイント!$A:$A,0)),"")</f>
        <v>当期3月の見積計上費用リスト</v>
      </c>
      <c r="E1370" s="5" t="str">
        <f>IFERROR(INDEX(チェックポイント!$F:$F,MATCH(B1370,チェックポイント!$A:$A,0)),"")</f>
        <v>データソースと抽出条件（手順）の記録が成果物として提出されている</v>
      </c>
      <c r="F1370" s="2">
        <v>1467</v>
      </c>
      <c r="G1370" s="5" t="str">
        <f>IFERROR(INDEX(問合せ・差戻し事例!$F:$F,MATCH(F1370,問合せ・差戻し事例!$A:$A,0)),"")</f>
        <v>防災ユニット</v>
      </c>
      <c r="H1370" s="5" t="str">
        <f>IFERROR(INDEX(問合せ・差戻し事例!$E:$E,MATCH(F1370,問合せ・差戻し事例!$A:$A,0)),"")</f>
        <v>Globalwide International Pte. Ltd.</v>
      </c>
      <c r="I1370" s="5" t="str">
        <f>IFERROR(INDEX(問合せ・差戻し事例!$D:$D,MATCH(F1370,問合せ・差戻し事例!$A:$A,0)),"")</f>
        <v>090300</v>
      </c>
      <c r="J1370" s="5">
        <f>IFERROR(INDEX(問合せ・差戻し事例!$G:$G,MATCH(F1370,問合せ・差戻し事例!$A:$A,0)),"")</f>
        <v>21</v>
      </c>
      <c r="K1370" s="5" t="str">
        <f>IFERROR(INDEX(問合せ・差戻し事例!$H:$H,MATCH(F1370,問合せ・差戻し事例!$A:$A,0)),"")</f>
        <v xml:space="preserve">
・ご提示いただいたサマリー表のデータソースおよび抽出条件についての記載をお願いいたします。
・また、合計金額SGD114,869.22について、試算表との整合性に関する記載（どの科目と一致するか）の記載をお願いいたします。
（※仮にご提示いただいた各項目が、母集団から特定の項目のみを抜粋したものであった場合、①母集団全体として試算表＝勘定科目単位で整合していること②その中から見積計上費用を網羅的に項目を抽出したこと、を示す形での説明をお願いいたします）
・各項目について、会計処理の内容についての記載については確認できました。一方で、自主点検説明資料p.40に「根拠に従い適切に計上されていることを確認し」とされている点につきまして、その金額や期間の根拠については記載がないようにお見受けできますので、その金額や期間配分の妥当性に関する記載（例：契約書の契約期間・契約額に基づく等）を追記ください。
</v>
      </c>
    </row>
    <row r="1371" spans="1:11" ht="17.5" hidden="1" x14ac:dyDescent="0.6">
      <c r="A1371" s="2">
        <v>1370</v>
      </c>
      <c r="B1371" s="2">
        <v>120</v>
      </c>
      <c r="C1371" s="5">
        <f>IFERROR(INDEX(チェックポイント!$D:$D,MATCH(B1371,チェックポイント!$A:$A,0)),"")</f>
        <v>61</v>
      </c>
      <c r="D1371" s="5" t="str">
        <f>IFERROR(INDEX(チェックポイント!$E:$E,MATCH(B1371,チェックポイント!$A:$A,0)),"")</f>
        <v>当期3月の見積計上費用リスト</v>
      </c>
      <c r="E1371" s="5" t="str">
        <f>IFERROR(INDEX(チェックポイント!$F:$F,MATCH(B1371,チェックポイント!$A:$A,0)),"")</f>
        <v>見積計上の根拠が十分に示されている</v>
      </c>
      <c r="F1371" s="2">
        <v>1663</v>
      </c>
      <c r="G1371" s="5" t="str">
        <f>IFERROR(INDEX(問合せ・差戻し事例!$F:$F,MATCH(F1371,問合せ・差戻し事例!$A:$A,0)),"")</f>
        <v>グローバル戦略推進本部</v>
      </c>
      <c r="H1371" s="5" t="str">
        <f>IFERROR(INDEX(問合せ・差戻し事例!$E:$E,MATCH(F1371,問合せ・差戻し事例!$A:$A,0)),"")</f>
        <v>Inoueki Singapore Pte. Ltd.</v>
      </c>
      <c r="I1371" s="5" t="str">
        <f>IFERROR(INDEX(問合せ・差戻し事例!$D:$D,MATCH(F1371,問合せ・差戻し事例!$A:$A,0)),"")</f>
        <v>170103</v>
      </c>
      <c r="J1371" s="5">
        <f>IFERROR(INDEX(問合せ・差戻し事例!$G:$G,MATCH(F1371,問合せ・差戻し事例!$A:$A,0)),"")</f>
        <v>21</v>
      </c>
      <c r="K1371" s="5" t="str">
        <f>IFERROR(INDEX(問合せ・差戻し事例!$H:$H,MATCH(F1371,問合せ・差戻し事例!$A:$A,0)),"")</f>
        <v>21 見積計上費用の計上根拠整理_ISPのA10セルについて、記載が「USD＝SGD Rate use as of year end (31 Dec 2025)」となっていますが、数値が121.95（1SGD≒121.95円）であることから、USDはJPYの誤記との理解で相違ないでしょうか。</v>
      </c>
    </row>
    <row r="1372" spans="1:11" ht="17.5" hidden="1" x14ac:dyDescent="0.6">
      <c r="A1372" s="2">
        <v>1371</v>
      </c>
      <c r="B1372" s="2">
        <v>243</v>
      </c>
      <c r="C1372" s="5">
        <f>IFERROR(INDEX(チェックポイント!$D:$D,MATCH(B1372,チェックポイント!$A:$A,0)),"")</f>
        <v>61</v>
      </c>
      <c r="D1372" s="5" t="str">
        <f>IFERROR(INDEX(チェックポイント!$E:$E,MATCH(B1372,チェックポイント!$A:$A,0)),"")</f>
        <v>当期3月の見積計上費用リスト</v>
      </c>
      <c r="E1372" s="5" t="str">
        <f>IFERROR(INDEX(チェックポイント!$F:$F,MATCH(B1372,チェックポイント!$A:$A,0)),"")</f>
        <v>（項目21 提出物61 その他個別事例・恒常的なCP化は要個別判断）</v>
      </c>
      <c r="F1372" s="2">
        <v>1870</v>
      </c>
      <c r="G1372" s="5" t="str">
        <f>IFERROR(INDEX(問合せ・差戻し事例!$F:$F,MATCH(F1372,問合せ・差戻し事例!$A:$A,0)),"")</f>
        <v xml:space="preserve">物流改革推進室 </v>
      </c>
      <c r="H1372" s="5" t="str">
        <f>IFERROR(INDEX(問合せ・差戻し事例!$E:$E,MATCH(F1372,問合せ・差戻し事例!$A:$A,0)),"")</f>
        <v>荻野配送(株)</v>
      </c>
      <c r="I1372" s="5" t="str">
        <f>IFERROR(INDEX(問合せ・差戻し事例!$D:$D,MATCH(F1372,問合せ・差戻し事例!$A:$A,0)),"")</f>
        <v>180103</v>
      </c>
      <c r="J1372" s="5">
        <f>IFERROR(INDEX(問合せ・差戻し事例!$G:$G,MATCH(F1372,問合せ・差戻し事例!$A:$A,0)),"")</f>
        <v>21</v>
      </c>
      <c r="K1372" s="5" t="str">
        <f>IFERROR(INDEX(問合せ・差戻し事例!$H:$H,MATCH(F1372,問合せ・差戻し事例!$A:$A,0)),"")</f>
        <v>（NO.71　72行目ではご回答頂きありがとうございます）
・26.3月度の仕訳として「21_202603仕訳.csv」をご提出頂きましたが、「どのシステムからのどのような条件で抽出したデータであるか」について、「21_202603仕訳.csv」の上部に行を２・３行挿入し、その場所に追記願えますでしょうか。
・また結果としては見積費用計上が無かったのかもしれませんが、①見積費用計上が無かった旨と、②見積計上費用の網羅性を確認された際の方法を、合わせて「21_202603仕訳.csv」の上部に追記しておいて頂けますでしょうか。（高萩）</v>
      </c>
    </row>
    <row r="1373" spans="1:11" ht="17.5" hidden="1" x14ac:dyDescent="0.6">
      <c r="A1373" s="2">
        <v>1372</v>
      </c>
      <c r="B1373" s="2">
        <v>244</v>
      </c>
      <c r="C1373" s="5">
        <f>IFERROR(INDEX(チェックポイント!$D:$D,MATCH(B1373,チェックポイント!$A:$A,0)),"")</f>
        <v>62</v>
      </c>
      <c r="D1373" s="5" t="str">
        <f>IFERROR(INDEX(チェックポイント!$E:$E,MATCH(B1373,チェックポイント!$A:$A,0)),"")</f>
        <v>見積根拠資料</v>
      </c>
      <c r="E1373" s="5" t="str">
        <f>IFERROR(INDEX(チェックポイント!$F:$F,MATCH(B1373,チェックポイント!$A:$A,0)),"")</f>
        <v>（項目21 提出物62 その他個別事例・恒常的なCP化は要個別判断）</v>
      </c>
      <c r="F1373" s="2">
        <v>536</v>
      </c>
      <c r="G1373" s="5" t="str">
        <f>IFERROR(INDEX(問合せ・差戻し事例!$F:$F,MATCH(F1373,問合せ・差戻し事例!$A:$A,0)),"")</f>
        <v>デンタルケアユニット</v>
      </c>
      <c r="H1373" s="5" t="str">
        <f>IFERROR(INDEX(問合せ・差戻し事例!$E:$E,MATCH(F1373,問合せ・差戻し事例!$A:$A,0)),"")</f>
        <v>(株)ニッセンホールディングス</v>
      </c>
      <c r="I1373" s="5" t="str">
        <f>IFERROR(INDEX(問合せ・差戻し事例!$D:$D,MATCH(F1373,問合せ・差戻し事例!$A:$A,0)),"")</f>
        <v>100207</v>
      </c>
      <c r="J1373" s="5">
        <f>IFERROR(INDEX(問合せ・差戻し事例!$G:$G,MATCH(F1373,問合せ・差戻し事例!$A:$A,0)),"")</f>
        <v>21</v>
      </c>
      <c r="K1373" s="5" t="str">
        <f>IFERROR(INDEX(問合せ・差戻し事例!$H:$H,MATCH(F1373,問合せ・差戻し事例!$A:$A,0)),"")</f>
        <v>概算計上の対象取引として抽出いただいた、GWSライセンス費用について、金額及び契約期間の裏づけとなる根拠資料（見積書や契約書等）をご格納いただけますと幸いです。</v>
      </c>
    </row>
    <row r="1374" spans="1:11" ht="17.5" hidden="1" x14ac:dyDescent="0.6">
      <c r="A1374" s="2">
        <v>1373</v>
      </c>
      <c r="B1374" s="2">
        <v>121</v>
      </c>
      <c r="C1374" s="5">
        <f>IFERROR(INDEX(チェックポイント!$D:$D,MATCH(B1374,チェックポイント!$A:$A,0)),"")</f>
        <v>63</v>
      </c>
      <c r="D1374" s="5" t="str">
        <f>IFERROR(INDEX(チェックポイント!$E:$E,MATCH(B1374,チェックポイント!$A:$A,0)),"")</f>
        <v>データソース・網羅性の確認</v>
      </c>
      <c r="E1374" s="5" t="str">
        <f>IFERROR(INDEX(チェックポイント!$F:$F,MATCH(B1374,チェックポイント!$A:$A,0)),"")</f>
        <v>該当データが無い場合、その確認方法（データソースと抽出条件の記録）が提出されているか。</v>
      </c>
      <c r="F1374" s="2">
        <v>323</v>
      </c>
      <c r="G1374" s="5" t="str">
        <f>IFERROR(INDEX(問合せ・差戻し事例!$F:$F,MATCH(F1374,問合せ・差戻し事例!$A:$A,0)),"")</f>
        <v>フーズユニット</v>
      </c>
      <c r="H1374" s="5" t="str">
        <f>IFERROR(INDEX(問合せ・差戻し事例!$E:$E,MATCH(F1374,問合せ・差戻し事例!$A:$A,0)),"")</f>
        <v>エア・ウォーターアグリ＆フーズ(株)</v>
      </c>
      <c r="I1374" s="5" t="str">
        <f>IFERROR(INDEX(問合せ・差戻し事例!$D:$D,MATCH(F1374,問合せ・差戻し事例!$A:$A,0)),"")</f>
        <v>110100</v>
      </c>
      <c r="J1374" s="5">
        <f>IFERROR(INDEX(問合せ・差戻し事例!$G:$G,MATCH(F1374,問合せ・差戻し事例!$A:$A,0)),"")</f>
        <v>21</v>
      </c>
      <c r="K1374" s="5" t="str">
        <f>IFERROR(INDEX(問合せ・差戻し事例!$H:$H,MATCH(F1374,問合せ・差戻し事例!$A:$A,0)),"")</f>
        <v>・検証過程を確認するため、集計した見積費用計上リストに対応する2026年3月の仕訳データを提出いただけますでしょうか。
・該当仕訳データをどのように確かめたか、またその網羅性を確認するため、データソース及び抽出条件が分かる資料（抽出する際の条件を記載した画面スクショなど）の提出をお願い出来ますでしょうか。
・見積費用計上リストに証跡あるいはリスト記載の不足があるようなのでご確認いただけますでしょうか。</v>
      </c>
    </row>
    <row r="1375" spans="1:11" ht="17.5" hidden="1" x14ac:dyDescent="0.6">
      <c r="A1375" s="2">
        <v>1374</v>
      </c>
      <c r="B1375" s="2">
        <v>121</v>
      </c>
      <c r="C1375" s="5">
        <f>IFERROR(INDEX(チェックポイント!$D:$D,MATCH(B1375,チェックポイント!$A:$A,0)),"")</f>
        <v>63</v>
      </c>
      <c r="D1375" s="5" t="str">
        <f>IFERROR(INDEX(チェックポイント!$E:$E,MATCH(B1375,チェックポイント!$A:$A,0)),"")</f>
        <v>データソース・網羅性の確認</v>
      </c>
      <c r="E1375" s="5" t="str">
        <f>IFERROR(INDEX(チェックポイント!$F:$F,MATCH(B1375,チェックポイント!$A:$A,0)),"")</f>
        <v>該当データが無い場合、その確認方法（データソースと抽出条件の記録）が提出されているか。</v>
      </c>
      <c r="F1375" s="2">
        <v>401</v>
      </c>
      <c r="G1375" s="5" t="str">
        <f>IFERROR(INDEX(問合せ・差戻し事例!$F:$F,MATCH(F1375,問合せ・差戻し事例!$A:$A,0)),"")</f>
        <v>デンタルケアユニット</v>
      </c>
      <c r="H1375" s="5" t="str">
        <f>IFERROR(INDEX(問合せ・差戻し事例!$E:$E,MATCH(F1375,問合せ・差戻し事例!$A:$A,0)),"")</f>
        <v>(株)ニッセンライフ</v>
      </c>
      <c r="I1375" s="5" t="str">
        <f>IFERROR(INDEX(問合せ・差戻し事例!$D:$D,MATCH(F1375,問合せ・差戻し事例!$A:$A,0)),"")</f>
        <v>100208</v>
      </c>
      <c r="J1375" s="5">
        <f>IFERROR(INDEX(問合せ・差戻し事例!$G:$G,MATCH(F1375,問合せ・差戻し事例!$A:$A,0)),"")</f>
        <v>21</v>
      </c>
      <c r="K1375" s="5" t="str">
        <f>IFERROR(INDEX(問合せ・差戻し事例!$H:$H,MATCH(F1375,問合せ・差戻し事例!$A:$A,0)),"")</f>
        <v xml:space="preserve">・見積費用の根拠資料をご提出いただけますでしょうか。
・根拠のデータソース及び抽出条件が分かる資料（データソースが何のシステム・アプリか分かるようなスクショや記載、及び、抽出する際の条件を記載した画面スクショなど）の提出をお願い出来ますでしょうか。
</v>
      </c>
    </row>
    <row r="1376" spans="1:11" ht="17.5" hidden="1" x14ac:dyDescent="0.6">
      <c r="A1376" s="2">
        <v>1375</v>
      </c>
      <c r="B1376" s="2">
        <v>121</v>
      </c>
      <c r="C1376" s="5">
        <f>IFERROR(INDEX(チェックポイント!$D:$D,MATCH(B1376,チェックポイント!$A:$A,0)),"")</f>
        <v>63</v>
      </c>
      <c r="D1376" s="5" t="str">
        <f>IFERROR(INDEX(チェックポイント!$E:$E,MATCH(B1376,チェックポイント!$A:$A,0)),"")</f>
        <v>データソース・網羅性の確認</v>
      </c>
      <c r="E1376" s="5" t="str">
        <f>IFERROR(INDEX(チェックポイント!$F:$F,MATCH(B1376,チェックポイント!$A:$A,0)),"")</f>
        <v>該当データが無い場合、その確認方法（データソースと抽出条件の記録）が提出されているか。</v>
      </c>
      <c r="F1376" s="2">
        <v>911</v>
      </c>
      <c r="G1376" s="5" t="str">
        <f>IFERROR(INDEX(問合せ・差戻し事例!$F:$F,MATCH(F1376,問合せ・差戻し事例!$A:$A,0)),"")</f>
        <v xml:space="preserve">インダストリアルガスユニット </v>
      </c>
      <c r="H1376" s="5" t="str">
        <f>IFERROR(INDEX(問合せ・差戻し事例!$E:$E,MATCH(F1376,問合せ・差戻し事例!$A:$A,0)),"")</f>
        <v>エア・ウォーター・エコロッカ(株)</v>
      </c>
      <c r="I1376" s="5" t="str">
        <f>IFERROR(INDEX(問合せ・差戻し事例!$D:$D,MATCH(F1376,問合せ・差戻し事例!$A:$A,0)),"")</f>
        <v>020300</v>
      </c>
      <c r="J1376" s="5">
        <f>IFERROR(INDEX(問合せ・差戻し事例!$G:$G,MATCH(F1376,問合せ・差戻し事例!$A:$A,0)),"")</f>
        <v>21</v>
      </c>
      <c r="K1376" s="5" t="str">
        <f>IFERROR(INDEX(問合せ・差戻し事例!$H:$H,MATCH(F1376,問合せ・差戻し事例!$A:$A,0)),"")</f>
        <v>・チェック項目として、仕訳のデータソース及び抽出条件の確認が求められております。対象とした母集団（例えば未払金、未払費用、引当金等）のデータとその絞り込み条件等を明示いただけないでしょうか？
・網羅性（全件が記載されているかの確認）及び引当金の有無を確認するため、試算表の提出をお願い出来ますでしょうか。</v>
      </c>
    </row>
    <row r="1377" spans="1:11" ht="17.5" hidden="1" x14ac:dyDescent="0.6">
      <c r="A1377" s="2">
        <v>1376</v>
      </c>
      <c r="B1377" s="2">
        <v>121</v>
      </c>
      <c r="C1377" s="5">
        <f>IFERROR(INDEX(チェックポイント!$D:$D,MATCH(B1377,チェックポイント!$A:$A,0)),"")</f>
        <v>63</v>
      </c>
      <c r="D1377" s="5" t="str">
        <f>IFERROR(INDEX(チェックポイント!$E:$E,MATCH(B1377,チェックポイント!$A:$A,0)),"")</f>
        <v>データソース・網羅性の確認</v>
      </c>
      <c r="E1377" s="5" t="str">
        <f>IFERROR(INDEX(チェックポイント!$F:$F,MATCH(B1377,チェックポイント!$A:$A,0)),"")</f>
        <v>該当データが無い場合、その確認方法（データソースと抽出条件の記録）が提出されているか。</v>
      </c>
      <c r="F1377" s="2">
        <v>931</v>
      </c>
      <c r="G1377" s="5" t="str">
        <f>IFERROR(INDEX(問合せ・差戻し事例!$F:$F,MATCH(F1377,問合せ・差戻し事例!$A:$A,0)),"")</f>
        <v xml:space="preserve">インダストリアルガスユニット </v>
      </c>
      <c r="H1377" s="5" t="str">
        <f>IFERROR(INDEX(問合せ・差戻し事例!$E:$E,MATCH(F1377,問合せ・差戻し事例!$A:$A,0)),"")</f>
        <v>日本ヘリウム(株)</v>
      </c>
      <c r="I1377" s="5" t="str">
        <f>IFERROR(INDEX(問合せ・差戻し事例!$D:$D,MATCH(F1377,問合せ・差戻し事例!$A:$A,0)),"")</f>
        <v>020800</v>
      </c>
      <c r="J1377" s="5">
        <f>IFERROR(INDEX(問合せ・差戻し事例!$G:$G,MATCH(F1377,問合せ・差戻し事例!$A:$A,0)),"")</f>
        <v>21</v>
      </c>
      <c r="K1377" s="5" t="str">
        <f>IFERROR(INDEX(問合せ・差戻し事例!$H:$H,MATCH(F1377,問合せ・差戻し事例!$A:$A,0)),"")</f>
        <v>・19行目記載の通り、見積もり計上費用の確認方法を把握したく、データソース及び抽出条件が分かる資料（抽出する際の条件を記載した画面スクショなど）の提出をお願いいたします</v>
      </c>
    </row>
    <row r="1378" spans="1:11" ht="17.5" hidden="1" x14ac:dyDescent="0.6">
      <c r="A1378" s="2">
        <v>1377</v>
      </c>
      <c r="B1378" s="2">
        <v>121</v>
      </c>
      <c r="C1378" s="5">
        <f>IFERROR(INDEX(チェックポイント!$D:$D,MATCH(B1378,チェックポイント!$A:$A,0)),"")</f>
        <v>63</v>
      </c>
      <c r="D1378" s="5" t="str">
        <f>IFERROR(INDEX(チェックポイント!$E:$E,MATCH(B1378,チェックポイント!$A:$A,0)),"")</f>
        <v>データソース・網羅性の確認</v>
      </c>
      <c r="E1378" s="5" t="str">
        <f>IFERROR(INDEX(チェックポイント!$F:$F,MATCH(B1378,チェックポイント!$A:$A,0)),"")</f>
        <v>該当データが無い場合、その確認方法（データソースと抽出条件の記録）が提出されているか。</v>
      </c>
      <c r="F1378" s="2">
        <v>1523</v>
      </c>
      <c r="G1378" s="5" t="str">
        <f>IFERROR(INDEX(問合せ・差戻し事例!$F:$F,MATCH(F1378,問合せ・差戻し事例!$A:$A,0)),"")</f>
        <v>ガスプロダクツユニット</v>
      </c>
      <c r="H1378" s="5" t="str">
        <f>IFERROR(INDEX(問合せ・差戻し事例!$E:$E,MATCH(F1378,問合せ・差戻し事例!$A:$A,0)),"")</f>
        <v>エア・ウォーター・ガスプロダクツ(株)</v>
      </c>
      <c r="I1378" s="5" t="str">
        <f>IFERROR(INDEX(問合せ・差戻し事例!$D:$D,MATCH(F1378,問合せ・差戻し事例!$A:$A,0)),"")</f>
        <v>030100</v>
      </c>
      <c r="J1378" s="5">
        <f>IFERROR(INDEX(問合せ・差戻し事例!$G:$G,MATCH(F1378,問合せ・差戻し事例!$A:$A,0)),"")</f>
        <v>21</v>
      </c>
      <c r="K1378" s="5" t="str">
        <f>IFERROR(INDEX(問合せ・差戻し事例!$H:$H,MATCH(F1378,問合せ・差戻し事例!$A:$A,0)),"")</f>
        <v>「仕訳取引明細検索2026年3月度全仕訳（0422時点）」BOOKに「全仕訳」と「見積計上」シートが格納されています。一方で、チェック項目として、仕訳のデータソース及び抽出条件の確認が求められております。
・全仕訳データが網羅的な仕訳であることを確かめるために、抽出条件時のスクリーンショットをお願いできますでしょうか？
・全仕訳から、「見積計上」シートに記載の仕訳をどのように抽出したか、抽出方法を教えてください。
・見積計上される引当金等はありませんでしょうか？</v>
      </c>
    </row>
    <row r="1379" spans="1:11" ht="17.5" hidden="1" x14ac:dyDescent="0.6">
      <c r="A1379" s="2">
        <v>1378</v>
      </c>
      <c r="B1379" s="2">
        <v>121</v>
      </c>
      <c r="C1379" s="5">
        <f>IFERROR(INDEX(チェックポイント!$D:$D,MATCH(B1379,チェックポイント!$A:$A,0)),"")</f>
        <v>63</v>
      </c>
      <c r="D1379" s="5" t="str">
        <f>IFERROR(INDEX(チェックポイント!$E:$E,MATCH(B1379,チェックポイント!$A:$A,0)),"")</f>
        <v>データソース・網羅性の確認</v>
      </c>
      <c r="E1379" s="5" t="str">
        <f>IFERROR(INDEX(チェックポイント!$F:$F,MATCH(B1379,チェックポイント!$A:$A,0)),"")</f>
        <v>該当データが無い場合、その確認方法（データソースと抽出条件の記録）が提出されているか。</v>
      </c>
      <c r="F1379" s="2">
        <v>1777</v>
      </c>
      <c r="G1379" s="5" t="str">
        <f>IFERROR(INDEX(問合せ・差戻し事例!$F:$F,MATCH(F1379,問合せ・差戻し事例!$A:$A,0)),"")</f>
        <v>ＡＩ・ＤＸ推進室</v>
      </c>
      <c r="H1379" s="5" t="str">
        <f>IFERROR(INDEX(問合せ・差戻し事例!$E:$E,MATCH(F1379,問合せ・差戻し事例!$A:$A,0)),"")</f>
        <v>エア・ウォーター・デジタル(株)</v>
      </c>
      <c r="I1379" s="5" t="str">
        <f>IFERROR(INDEX(問合せ・差戻し事例!$D:$D,MATCH(F1379,問合せ・差戻し事例!$A:$A,0)),"")</f>
        <v>190100</v>
      </c>
      <c r="J1379" s="5">
        <f>IFERROR(INDEX(問合せ・差戻し事例!$G:$G,MATCH(F1379,問合せ・差戻し事例!$A:$A,0)),"")</f>
        <v>21</v>
      </c>
      <c r="K1379" s="5" t="str">
        <f>IFERROR(INDEX(問合せ・差戻し事例!$H:$H,MATCH(F1379,問合せ・差戻し事例!$A:$A,0)),"")</f>
        <v>・成果物にて該当なしと記載がありますが、レビューをする観点からそのデータソースとなる資料(仕訳明細データ等)を格納いただきますようお願いいたします。
データソース資料を格納する際、見積もり経常費用の有無については再度検討いただき成果物にその検討結果も表現いただけますと幸いです。(説明資料参照いただきますようお願いいたします)（山中）</v>
      </c>
    </row>
    <row r="1380" spans="1:11" ht="17.5" hidden="1" x14ac:dyDescent="0.6">
      <c r="A1380" s="2">
        <v>1379</v>
      </c>
      <c r="B1380" s="2">
        <v>246</v>
      </c>
      <c r="C1380" s="5" t="str">
        <f>IFERROR(INDEX(チェックポイント!$D:$D,MATCH(B1380,チェックポイント!$A:$A,0)),"")</f>
        <v>共通</v>
      </c>
      <c r="D1380" s="5" t="str">
        <f>IFERROR(INDEX(チェックポイント!$E:$E,MATCH(B1380,チェックポイント!$A:$A,0)),"")</f>
        <v/>
      </c>
      <c r="E1380" s="5" t="str">
        <f>IFERROR(INDEX(チェックポイント!$F:$F,MATCH(B1380,チェックポイント!$A:$A,0)),"")</f>
        <v>（項目21 共通 その他個別事例・恒常的なCP化は要個別判断）</v>
      </c>
      <c r="F1380" s="2">
        <v>123</v>
      </c>
      <c r="G1380" s="5" t="str">
        <f>IFERROR(INDEX(問合せ・差戻し事例!$F:$F,MATCH(F1380,問合せ・差戻し事例!$A:$A,0)),"")</f>
        <v/>
      </c>
      <c r="H1380" s="5" t="str">
        <f>IFERROR(INDEX(問合せ・差戻し事例!$E:$E,MATCH(F1380,問合せ・差戻し事例!$A:$A,0)),"")</f>
        <v/>
      </c>
      <c r="I1380" s="5" t="str">
        <f>IFERROR(INDEX(問合せ・差戻し事例!$D:$D,MATCH(F1380,問合せ・差戻し事例!$A:$A,0)),"")</f>
        <v>230301</v>
      </c>
      <c r="J1380" s="5">
        <f>IFERROR(INDEX(問合せ・差戻し事例!$G:$G,MATCH(F1380,問合せ・差戻し事例!$A:$A,0)),"")</f>
        <v>21</v>
      </c>
      <c r="K1380" s="5" t="str">
        <f>IFERROR(INDEX(問合せ・差戻し事例!$H:$H,MATCH(F1380,問合せ・差戻し事例!$A:$A,0)),"")</f>
        <v>成果物を02_一次レビューフォルダ内に格納してください。</v>
      </c>
    </row>
    <row r="1381" spans="1:11" ht="17.5" hidden="1" x14ac:dyDescent="0.6">
      <c r="A1381" s="2">
        <v>1380</v>
      </c>
      <c r="B1381" s="2">
        <v>246</v>
      </c>
      <c r="C1381" s="5" t="str">
        <f>IFERROR(INDEX(チェックポイント!$D:$D,MATCH(B1381,チェックポイント!$A:$A,0)),"")</f>
        <v>共通</v>
      </c>
      <c r="D1381" s="5" t="str">
        <f>IFERROR(INDEX(チェックポイント!$E:$E,MATCH(B1381,チェックポイント!$A:$A,0)),"")</f>
        <v/>
      </c>
      <c r="E1381" s="5" t="str">
        <f>IFERROR(INDEX(チェックポイント!$F:$F,MATCH(B1381,チェックポイント!$A:$A,0)),"")</f>
        <v>（項目21 共通 その他個別事例・恒常的なCP化は要個別判断）</v>
      </c>
      <c r="F1381" s="2">
        <v>140</v>
      </c>
      <c r="G1381" s="5" t="str">
        <f>IFERROR(INDEX(問合せ・差戻し事例!$F:$F,MATCH(F1381,問合せ・差戻し事例!$A:$A,0)),"")</f>
        <v>エア・ウォーター東日本(株)</v>
      </c>
      <c r="H1381" s="5" t="str">
        <f>IFERROR(INDEX(問合せ・差戻し事例!$E:$E,MATCH(F1381,問合せ・差戻し事例!$A:$A,0)),"")</f>
        <v>(株)AWSつくばガスセンター</v>
      </c>
      <c r="I1381" s="5" t="str">
        <f>IFERROR(INDEX(問合せ・差戻し事例!$D:$D,MATCH(F1381,問合せ・差戻し事例!$A:$A,0)),"")</f>
        <v>230104</v>
      </c>
      <c r="J1381" s="5">
        <f>IFERROR(INDEX(問合せ・差戻し事例!$G:$G,MATCH(F1381,問合せ・差戻し事例!$A:$A,0)),"")</f>
        <v>21</v>
      </c>
      <c r="K1381" s="5" t="str">
        <f>IFERROR(INDEX(問合せ・差戻し事例!$H:$H,MATCH(F1381,問合せ・差戻し事例!$A:$A,0)),"")</f>
        <v>NO18の販売費及び一般管理費の月次推移の検討の際に、月次推移表（成果物に含まれています）をご提出いただいたかと思うのですが、そちらには販管費の項目がほとんど記載されていなかったかと思うのですが、本件の販管費明細には給与等計上があるように思います。
私の理解が及んでいない中大変恐縮なのですが、両者に違いはございますでしょうか。
ご教示いただけますと幸いです。</v>
      </c>
    </row>
    <row r="1382" spans="1:11" ht="17.5" hidden="1" x14ac:dyDescent="0.6">
      <c r="A1382" s="2">
        <v>1381</v>
      </c>
      <c r="B1382" s="2">
        <v>246</v>
      </c>
      <c r="C1382" s="5" t="str">
        <f>IFERROR(INDEX(チェックポイント!$D:$D,MATCH(B1382,チェックポイント!$A:$A,0)),"")</f>
        <v>共通</v>
      </c>
      <c r="D1382" s="5" t="str">
        <f>IFERROR(INDEX(チェックポイント!$E:$E,MATCH(B1382,チェックポイント!$A:$A,0)),"")</f>
        <v/>
      </c>
      <c r="E1382" s="5" t="str">
        <f>IFERROR(INDEX(チェックポイント!$F:$F,MATCH(B1382,チェックポイント!$A:$A,0)),"")</f>
        <v>（項目21 共通 その他個別事例・恒常的なCP化は要個別判断）</v>
      </c>
      <c r="F1382" s="2">
        <v>324</v>
      </c>
      <c r="G1382" s="5" t="str">
        <f>IFERROR(INDEX(問合せ・差戻し事例!$F:$F,MATCH(F1382,問合せ・差戻し事例!$A:$A,0)),"")</f>
        <v>フーズユニット</v>
      </c>
      <c r="H1382" s="5" t="str">
        <f>IFERROR(INDEX(問合せ・差戻し事例!$E:$E,MATCH(F1382,問合せ・差戻し事例!$A:$A,0)),"")</f>
        <v>(株)プレシア</v>
      </c>
      <c r="I1382" s="5" t="str">
        <f>IFERROR(INDEX(問合せ・差戻し事例!$D:$D,MATCH(F1382,問合せ・差戻し事例!$A:$A,0)),"")</f>
        <v>110200</v>
      </c>
      <c r="J1382" s="5">
        <f>IFERROR(INDEX(問合せ・差戻し事例!$G:$G,MATCH(F1382,問合せ・差戻し事例!$A:$A,0)),"")</f>
        <v>21</v>
      </c>
      <c r="K1382" s="5" t="str">
        <f>IFERROR(INDEX(問合せ・差戻し事例!$H:$H,MATCH(F1382,問合せ・差戻し事例!$A:$A,0)),"")</f>
        <v>センターフィーと売上割戻の暫定計上明細を格納いただいておりますが、3月度計上取引が網羅的に抽出・検討されているかを確認するため、2026年3月度の試算表を提出いただけますでしょうか。</v>
      </c>
    </row>
    <row r="1383" spans="1:11" ht="17.5" hidden="1" x14ac:dyDescent="0.6">
      <c r="A1383" s="2">
        <v>1382</v>
      </c>
      <c r="B1383" s="2">
        <v>246</v>
      </c>
      <c r="C1383" s="5" t="str">
        <f>IFERROR(INDEX(チェックポイント!$D:$D,MATCH(B1383,チェックポイント!$A:$A,0)),"")</f>
        <v>共通</v>
      </c>
      <c r="D1383" s="5" t="str">
        <f>IFERROR(INDEX(チェックポイント!$E:$E,MATCH(B1383,チェックポイント!$A:$A,0)),"")</f>
        <v/>
      </c>
      <c r="E1383" s="5" t="str">
        <f>IFERROR(INDEX(チェックポイント!$F:$F,MATCH(B1383,チェックポイント!$A:$A,0)),"")</f>
        <v>（項目21 共通 その他個別事例・恒常的なCP化は要個別判断）</v>
      </c>
      <c r="F1383" s="2">
        <v>333</v>
      </c>
      <c r="G1383" s="5" t="str">
        <f>IFERROR(INDEX(問合せ・差戻し事例!$F:$F,MATCH(F1383,問合せ・差戻し事例!$A:$A,0)),"")</f>
        <v>フーズユニット</v>
      </c>
      <c r="H1383" s="5" t="str">
        <f>IFERROR(INDEX(問合せ・差戻し事例!$E:$E,MATCH(F1383,問合せ・差戻し事例!$A:$A,0)),"")</f>
        <v>(株)プリンス</v>
      </c>
      <c r="I1383" s="5" t="str">
        <f>IFERROR(INDEX(問合せ・差戻し事例!$D:$D,MATCH(F1383,問合せ・差戻し事例!$A:$A,0)),"")</f>
        <v>110202</v>
      </c>
      <c r="J1383" s="5">
        <f>IFERROR(INDEX(問合せ・差戻し事例!$G:$G,MATCH(F1383,問合せ・差戻し事例!$A:$A,0)),"")</f>
        <v>21</v>
      </c>
      <c r="K1383" s="5" t="str">
        <f>IFERROR(INDEX(問合せ・差戻し事例!$H:$H,MATCH(F1383,問合せ・差戻し事例!$A:$A,0)),"")</f>
        <v>資料をご提供いただき、ありがとうございました。
・試算表との一致確認を行い、コメントを付与いただけますか。差額がある場合には理由等をご説明ください</v>
      </c>
    </row>
    <row r="1384" spans="1:11" ht="17.5" hidden="1" x14ac:dyDescent="0.6">
      <c r="A1384" s="2">
        <v>1383</v>
      </c>
      <c r="B1384" s="2">
        <v>246</v>
      </c>
      <c r="C1384" s="5" t="str">
        <f>IFERROR(INDEX(チェックポイント!$D:$D,MATCH(B1384,チェックポイント!$A:$A,0)),"")</f>
        <v>共通</v>
      </c>
      <c r="D1384" s="5" t="str">
        <f>IFERROR(INDEX(チェックポイント!$E:$E,MATCH(B1384,チェックポイント!$A:$A,0)),"")</f>
        <v/>
      </c>
      <c r="E1384" s="5" t="str">
        <f>IFERROR(INDEX(チェックポイント!$F:$F,MATCH(B1384,チェックポイント!$A:$A,0)),"")</f>
        <v>（項目21 共通 その他個別事例・恒常的なCP化は要個別判断）</v>
      </c>
      <c r="F1384" s="2">
        <v>535</v>
      </c>
      <c r="G1384" s="5" t="str">
        <f>IFERROR(INDEX(問合せ・差戻し事例!$F:$F,MATCH(F1384,問合せ・差戻し事例!$A:$A,0)),"")</f>
        <v>デンタルケアユニット</v>
      </c>
      <c r="H1384" s="5" t="str">
        <f>IFERROR(INDEX(問合せ・差戻し事例!$E:$E,MATCH(F1384,問合せ・差戻し事例!$A:$A,0)),"")</f>
        <v>(株)デンタルフィット</v>
      </c>
      <c r="I1384" s="5" t="str">
        <f>IFERROR(INDEX(問合せ・差戻し事例!$D:$D,MATCH(F1384,問合せ・差戻し事例!$A:$A,0)),"")</f>
        <v>100204</v>
      </c>
      <c r="J1384" s="5">
        <f>IFERROR(INDEX(問合せ・差戻し事例!$G:$G,MATCH(F1384,問合せ・差戻し事例!$A:$A,0)),"")</f>
        <v>21</v>
      </c>
      <c r="K1384" s="5" t="str">
        <f>IFERROR(INDEX(問合せ・差戻し事例!$H:$H,MATCH(F1384,問合せ・差戻し事例!$A:$A,0)),"")</f>
        <v>概算計上された楽天の広告費用について、費用金額確定時の根拠資料は格納いただいておりますが、概算計上額の計算資料または根拠資料が見当たらないため、追加で格納いただけますと幸いです。</v>
      </c>
    </row>
    <row r="1385" spans="1:11" ht="17.5" hidden="1" x14ac:dyDescent="0.6">
      <c r="A1385" s="2">
        <v>1384</v>
      </c>
      <c r="B1385" s="2">
        <v>321</v>
      </c>
      <c r="C1385" s="5" t="str">
        <f>IFERROR(INDEX(チェックポイント!$D:$D,MATCH(B1385,チェックポイント!$A:$A,0)),"")</f>
        <v>共通</v>
      </c>
      <c r="D1385" s="5" t="str">
        <f>IFERROR(INDEX(チェックポイント!$E:$E,MATCH(B1385,チェックポイント!$A:$A,0)),"")</f>
        <v/>
      </c>
      <c r="E1385" s="5" t="str">
        <f>IFERROR(INDEX(チェックポイント!$F:$F,MATCH(B1385,チェックポイント!$A:$A,0)),"")</f>
        <v>データソースと抽出条件（手順）の記録が成果物として提出されている</v>
      </c>
      <c r="F1385" s="2">
        <v>560</v>
      </c>
      <c r="G1385" s="5" t="str">
        <f>IFERROR(INDEX(問合せ・差戻し事例!$F:$F,MATCH(F1385,問合せ・差戻し事例!$A:$A,0)),"")</f>
        <v>デンタルケアユニット</v>
      </c>
      <c r="H1385" s="5" t="str">
        <f>IFERROR(INDEX(問合せ・差戻し事例!$E:$E,MATCH(F1385,問合せ・差戻し事例!$A:$A,0)),"")</f>
        <v>(株)グローバルナイン</v>
      </c>
      <c r="I1385" s="5" t="str">
        <f>IFERROR(INDEX(問合せ・差戻し事例!$D:$D,MATCH(F1385,問合せ・差戻し事例!$A:$A,0)),"")</f>
        <v>100220</v>
      </c>
      <c r="J1385" s="5">
        <f>IFERROR(INDEX(問合せ・差戻し事例!$G:$G,MATCH(F1385,問合せ・差戻し事例!$A:$A,0)),"")</f>
        <v>21</v>
      </c>
      <c r="K1385" s="5" t="str">
        <f>IFERROR(INDEX(問合せ・差戻し事例!$H:$H,MATCH(F1385,問合せ・差戻し事例!$A:$A,0)),"")</f>
        <v xml:space="preserve">見積計上費用の網羅性の観点で以下ご回答・追加の資料提出をお願いいたします。
①「該当事象なし」とのことですが、計上すべき見積費用がないということについて、どのような手順で確認・判断されたのかご教示いただけますでしょうか。
②上記①の検討結果を確認するため、データソース及び抽出条件が分かる資料（見積計上費用の有無を抽出する際の条件を記載した会計システムの画面スクショや見積計上費用の管理資料など）のご提出をお願いいたします。
③2026年3月の仕訳帳のご提出をお願いいたします。
</v>
      </c>
    </row>
    <row r="1386" spans="1:11" ht="17.5" hidden="1" x14ac:dyDescent="0.6">
      <c r="A1386" s="2">
        <v>1385</v>
      </c>
      <c r="B1386" s="2">
        <v>322</v>
      </c>
      <c r="C1386" s="5" t="str">
        <f>IFERROR(INDEX(チェックポイント!$D:$D,MATCH(B1386,チェックポイント!$A:$A,0)),"")</f>
        <v>共通</v>
      </c>
      <c r="D1386" s="5" t="str">
        <f>IFERROR(INDEX(チェックポイント!$E:$E,MATCH(B1386,チェックポイント!$A:$A,0)),"")</f>
        <v/>
      </c>
      <c r="E1386" s="5" t="str">
        <f>IFERROR(INDEX(チェックポイント!$F:$F,MATCH(B1386,チェックポイント!$A:$A,0)),"")</f>
        <v>見積計上の根拠が十分に示されている</v>
      </c>
      <c r="F1386" s="2">
        <v>570</v>
      </c>
      <c r="G1386" s="5" t="str">
        <f>IFERROR(INDEX(問合せ・差戻し事例!$F:$F,MATCH(F1386,問合せ・差戻し事例!$A:$A,0)),"")</f>
        <v>デンタルケアユニット</v>
      </c>
      <c r="H1386" s="5" t="str">
        <f>IFERROR(INDEX(問合せ・差戻し事例!$E:$E,MATCH(F1386,問合せ・差戻し事例!$A:$A,0)),"")</f>
        <v>(株)グローバルナイン</v>
      </c>
      <c r="I1386" s="5" t="str">
        <f>IFERROR(INDEX(問合せ・差戻し事例!$D:$D,MATCH(F1386,問合せ・差戻し事例!$A:$A,0)),"")</f>
        <v>100220</v>
      </c>
      <c r="J1386" s="5">
        <f>IFERROR(INDEX(問合せ・差戻し事例!$G:$G,MATCH(F1386,問合せ・差戻し事例!$A:$A,0)),"")</f>
        <v>21</v>
      </c>
      <c r="K1386" s="5" t="str">
        <f>IFERROR(INDEX(問合せ・差戻し事例!$H:$H,MATCH(F1386,問合せ・差戻し事例!$A:$A,0)),"")</f>
        <v>No182についてご回答ありがとうございます。
恐れ入りますが、2026年3月に見積計上したものがないことを確認するため、2026年3月の仕訳帳をご格納お願いいたします。</v>
      </c>
    </row>
    <row r="1387" spans="1:11" ht="17.5" hidden="1" x14ac:dyDescent="0.6">
      <c r="A1387" s="2">
        <v>1386</v>
      </c>
      <c r="B1387" s="2">
        <v>246</v>
      </c>
      <c r="C1387" s="5" t="str">
        <f>IFERROR(INDEX(チェックポイント!$D:$D,MATCH(B1387,チェックポイント!$A:$A,0)),"")</f>
        <v>共通</v>
      </c>
      <c r="D1387" s="5" t="str">
        <f>IFERROR(INDEX(チェックポイント!$E:$E,MATCH(B1387,チェックポイント!$A:$A,0)),"")</f>
        <v/>
      </c>
      <c r="E1387" s="5" t="str">
        <f>IFERROR(INDEX(チェックポイント!$F:$F,MATCH(B1387,チェックポイント!$A:$A,0)),"")</f>
        <v>（項目21 共通 その他個別事例・恒常的なCP化は要個別判断）</v>
      </c>
      <c r="F1387" s="2">
        <v>664</v>
      </c>
      <c r="G1387" s="5" t="str">
        <f>IFERROR(INDEX(問合せ・差戻し事例!$F:$F,MATCH(F1387,問合せ・差戻し事例!$A:$A,0)),"")</f>
        <v>デンタルケアユニット</v>
      </c>
      <c r="H1387" s="5" t="str">
        <f>IFERROR(INDEX(問合せ・差戻し事例!$E:$E,MATCH(F1387,問合せ・差戻し事例!$A:$A,0)),"")</f>
        <v>(株)札幌デンタル・ラボラトリー</v>
      </c>
      <c r="I1387" s="5" t="str">
        <f>IFERROR(INDEX(問合せ・差戻し事例!$D:$D,MATCH(F1387,問合せ・差戻し事例!$A:$A,0)),"")</f>
        <v>220400</v>
      </c>
      <c r="J1387" s="5">
        <f>IFERROR(INDEX(問合せ・差戻し事例!$G:$G,MATCH(F1387,問合せ・差戻し事例!$A:$A,0)),"")</f>
        <v>21</v>
      </c>
      <c r="K1387" s="5" t="str">
        <f>IFERROR(INDEX(問合せ・差戻し事例!$H:$H,MATCH(F1387,問合せ・差戻し事例!$A:$A,0)),"")</f>
        <v>未払費用、賞与引当金、棚卸評価引当金の計上に際し、見積の要素(仮定や概算に基づく計上)はございませんでしょうか。見積の要素がある場合には成果物フォーマットに見積方法を含めてご記載をお願い致します。</v>
      </c>
    </row>
    <row r="1388" spans="1:11" ht="17.5" hidden="1" x14ac:dyDescent="0.6">
      <c r="A1388" s="2">
        <v>1387</v>
      </c>
      <c r="B1388" s="2">
        <v>322</v>
      </c>
      <c r="C1388" s="5" t="str">
        <f>IFERROR(INDEX(チェックポイント!$D:$D,MATCH(B1388,チェックポイント!$A:$A,0)),"")</f>
        <v>共通</v>
      </c>
      <c r="D1388" s="5" t="str">
        <f>IFERROR(INDEX(チェックポイント!$E:$E,MATCH(B1388,チェックポイント!$A:$A,0)),"")</f>
        <v/>
      </c>
      <c r="E1388" s="5" t="str">
        <f>IFERROR(INDEX(チェックポイント!$F:$F,MATCH(B1388,チェックポイント!$A:$A,0)),"")</f>
        <v>見積計上の根拠が十分に示されている</v>
      </c>
      <c r="F1388" s="2">
        <v>672</v>
      </c>
      <c r="G1388" s="5" t="str">
        <f>IFERROR(INDEX(問合せ・差戻し事例!$F:$F,MATCH(F1388,問合せ・差戻し事例!$A:$A,0)),"")</f>
        <v>デンタルケアユニット</v>
      </c>
      <c r="H1388" s="5" t="str">
        <f>IFERROR(INDEX(問合せ・差戻し事例!$E:$E,MATCH(F1388,問合せ・差戻し事例!$A:$A,0)),"")</f>
        <v>デンケン・ハイデンタル(株)</v>
      </c>
      <c r="I1388" s="5" t="str">
        <f>IFERROR(INDEX(問合せ・差戻し事例!$D:$D,MATCH(F1388,問合せ・差戻し事例!$A:$A,0)),"")</f>
        <v>100100</v>
      </c>
      <c r="J1388" s="5">
        <f>IFERROR(INDEX(問合せ・差戻し事例!$G:$G,MATCH(F1388,問合せ・差戻し事例!$A:$A,0)),"")</f>
        <v>21</v>
      </c>
      <c r="K1388" s="5" t="str">
        <f>IFERROR(INDEX(問合せ・差戻し事例!$H:$H,MATCH(F1388,問合せ・差戻し事例!$A:$A,0)),"")</f>
        <v>形式面で恐縮ですが、監査対応に備え以下お願いいたします。
網羅性確認の観点で例えば以下のように補足いただく事は可能でしょうか。
・試算表上の該当科目からの抽出であることが分かる資料
・仕訳データから見積計上仕訳を抽出した条件（勘定科目、摘要、計上パターン等）
・結果として、一覧に含まれていない見積計上が存在しないと判断した根拠</v>
      </c>
    </row>
    <row r="1389" spans="1:11" ht="17.5" hidden="1" x14ac:dyDescent="0.6">
      <c r="A1389" s="2">
        <v>1388</v>
      </c>
      <c r="B1389" s="2">
        <v>246</v>
      </c>
      <c r="C1389" s="5" t="str">
        <f>IFERROR(INDEX(チェックポイント!$D:$D,MATCH(B1389,チェックポイント!$A:$A,0)),"")</f>
        <v>共通</v>
      </c>
      <c r="D1389" s="5" t="str">
        <f>IFERROR(INDEX(チェックポイント!$E:$E,MATCH(B1389,チェックポイント!$A:$A,0)),"")</f>
        <v/>
      </c>
      <c r="E1389" s="5" t="str">
        <f>IFERROR(INDEX(チェックポイント!$F:$F,MATCH(B1389,チェックポイント!$A:$A,0)),"")</f>
        <v>（項目21 共通 その他個別事例・恒常的なCP化は要個別判断）</v>
      </c>
      <c r="F1389" s="2">
        <v>700</v>
      </c>
      <c r="G1389" s="5" t="str">
        <f>IFERROR(INDEX(問合せ・差戻し事例!$F:$F,MATCH(F1389,問合せ・差戻し事例!$A:$A,0)),"")</f>
        <v xml:space="preserve">メディカルプロダクツユニット </v>
      </c>
      <c r="H1389" s="5" t="str">
        <f>IFERROR(INDEX(問合せ・差戻し事例!$E:$E,MATCH(F1389,問合せ・差戻し事例!$A:$A,0)),"")</f>
        <v>湖北爱沃特医疗气体有限公司</v>
      </c>
      <c r="I1389" s="5" t="str">
        <f>IFERROR(INDEX(問合せ・差戻し事例!$D:$D,MATCH(F1389,問合せ・差戻し事例!$A:$A,0)),"")</f>
        <v>080700</v>
      </c>
      <c r="J1389" s="5">
        <f>IFERROR(INDEX(問合せ・差戻し事例!$G:$G,MATCH(F1389,問合せ・差戻し事例!$A:$A,0)),"")</f>
        <v>21</v>
      </c>
      <c r="K1389" s="5" t="str">
        <f>IFERROR(INDEX(問合せ・差戻し事例!$H:$H,MATCH(F1389,問合せ・差戻し事例!$A:$A,0)),"")</f>
        <v>No.108にて対応いただいた内容が不十分であったため再度ご依頼させてください。抽出された５件の取引はどのデータから抽出されたものでしょうか？　仕訳データでしょうか？　あるいは他のシステムのデータでしょうか？　選ばれる元となった全体のデータをご共有ください。また、元となったデータからどのようにこの５件を選んだかについて記載をお願いいたします。</v>
      </c>
    </row>
    <row r="1390" spans="1:11" ht="17.5" hidden="1" x14ac:dyDescent="0.6">
      <c r="A1390" s="2">
        <v>1389</v>
      </c>
      <c r="B1390" s="2">
        <v>322</v>
      </c>
      <c r="C1390" s="5" t="str">
        <f>IFERROR(INDEX(チェックポイント!$D:$D,MATCH(B1390,チェックポイント!$A:$A,0)),"")</f>
        <v>共通</v>
      </c>
      <c r="D1390" s="5" t="str">
        <f>IFERROR(INDEX(チェックポイント!$E:$E,MATCH(B1390,チェックポイント!$A:$A,0)),"")</f>
        <v/>
      </c>
      <c r="E1390" s="5" t="str">
        <f>IFERROR(INDEX(チェックポイント!$F:$F,MATCH(B1390,チェックポイント!$A:$A,0)),"")</f>
        <v>見積計上の根拠が十分に示されている</v>
      </c>
      <c r="F1390" s="2">
        <v>703</v>
      </c>
      <c r="G1390" s="5" t="str">
        <f>IFERROR(INDEX(問合せ・差戻し事例!$F:$F,MATCH(F1390,問合せ・差戻し事例!$A:$A,0)),"")</f>
        <v xml:space="preserve">メディカルプロダクツユニット </v>
      </c>
      <c r="H1390" s="5" t="str">
        <f>IFERROR(INDEX(問合せ・差戻し事例!$E:$E,MATCH(F1390,問合せ・差戻し事例!$A:$A,0)),"")</f>
        <v>湖北爱沃特医疗气体有限公司</v>
      </c>
      <c r="I1390" s="5" t="str">
        <f>IFERROR(INDEX(問合せ・差戻し事例!$D:$D,MATCH(F1390,問合せ・差戻し事例!$A:$A,0)),"")</f>
        <v>080700</v>
      </c>
      <c r="J1390" s="5">
        <f>IFERROR(INDEX(問合せ・差戻し事例!$G:$G,MATCH(F1390,問合せ・差戻し事例!$A:$A,0)),"")</f>
        <v>21</v>
      </c>
      <c r="K1390" s="5" t="str">
        <f>IFERROR(INDEX(問合せ・差戻し事例!$H:$H,MATCH(F1390,問合せ・差戻し事例!$A:$A,0)),"")</f>
        <v>何度も申し訳ございません。「この5件の取引について、どこから、どのように選んだか」について記載を頂くことは可能でしょうか？　そのうえで、選ぶ元となった全体のデータをご共有ください。「5件の取引それぞれについての根拠資料」はすでにご準備頂いたもので十分ですので追加は不要です。</v>
      </c>
    </row>
    <row r="1391" spans="1:11" ht="17.5" hidden="1" x14ac:dyDescent="0.6">
      <c r="A1391" s="2">
        <v>1390</v>
      </c>
      <c r="B1391" s="2">
        <v>246</v>
      </c>
      <c r="C1391" s="5" t="str">
        <f>IFERROR(INDEX(チェックポイント!$D:$D,MATCH(B1391,チェックポイント!$A:$A,0)),"")</f>
        <v>共通</v>
      </c>
      <c r="D1391" s="5" t="str">
        <f>IFERROR(INDEX(チェックポイント!$E:$E,MATCH(B1391,チェックポイント!$A:$A,0)),"")</f>
        <v/>
      </c>
      <c r="E1391" s="5" t="str">
        <f>IFERROR(INDEX(チェックポイント!$F:$F,MATCH(B1391,チェックポイント!$A:$A,0)),"")</f>
        <v>（項目21 共通 その他個別事例・恒常的なCP化は要個別判断）</v>
      </c>
      <c r="F1391" s="2">
        <v>787</v>
      </c>
      <c r="G1391" s="5" t="str">
        <f>IFERROR(INDEX(問合せ・差戻し事例!$F:$F,MATCH(F1391,問合せ・差戻し事例!$A:$A,0)),"")</f>
        <v/>
      </c>
      <c r="H1391" s="5" t="str">
        <f>IFERROR(INDEX(問合せ・差戻し事例!$E:$E,MATCH(F1391,問合せ・差戻し事例!$A:$A,0)),"")</f>
        <v/>
      </c>
      <c r="I1391" s="5" t="str">
        <f>IFERROR(INDEX(問合せ・差戻し事例!$D:$D,MATCH(F1391,問合せ・差戻し事例!$A:$A,0)),"")</f>
        <v>10800</v>
      </c>
      <c r="J1391" s="5">
        <f>IFERROR(INDEX(問合せ・差戻し事例!$G:$G,MATCH(F1391,問合せ・差戻し事例!$A:$A,0)),"")</f>
        <v>21</v>
      </c>
      <c r="K1391" s="5" t="str">
        <f>IFERROR(INDEX(問合せ・差戻し事例!$H:$H,MATCH(F1391,問合せ・差戻し事例!$A:$A,0)),"")</f>
        <v>・検討過程を確認するため、2026年3月の仕訳データに対する検討証跡を提出いただけますでしょうか。</v>
      </c>
    </row>
    <row r="1392" spans="1:11" ht="17.5" hidden="1" x14ac:dyDescent="0.6">
      <c r="A1392" s="2">
        <v>1391</v>
      </c>
      <c r="B1392" s="2">
        <v>246</v>
      </c>
      <c r="C1392" s="5" t="str">
        <f>IFERROR(INDEX(チェックポイント!$D:$D,MATCH(B1392,チェックポイント!$A:$A,0)),"")</f>
        <v>共通</v>
      </c>
      <c r="D1392" s="5" t="str">
        <f>IFERROR(INDEX(チェックポイント!$E:$E,MATCH(B1392,チェックポイント!$A:$A,0)),"")</f>
        <v/>
      </c>
      <c r="E1392" s="5" t="str">
        <f>IFERROR(INDEX(チェックポイント!$F:$F,MATCH(B1392,チェックポイント!$A:$A,0)),"")</f>
        <v>（項目21 共通 その他個別事例・恒常的なCP化は要個別判断）</v>
      </c>
      <c r="F1392" s="2">
        <v>944</v>
      </c>
      <c r="G1392" s="5" t="str">
        <f>IFERROR(INDEX(問合せ・差戻し事例!$F:$F,MATCH(F1392,問合せ・差戻し事例!$A:$A,0)),"")</f>
        <v/>
      </c>
      <c r="H1392" s="5" t="str">
        <f>IFERROR(INDEX(問合せ・差戻し事例!$E:$E,MATCH(F1392,問合せ・差戻し事例!$A:$A,0)),"")</f>
        <v/>
      </c>
      <c r="I1392" s="5" t="str">
        <f>IFERROR(INDEX(問合せ・差戻し事例!$D:$D,MATCH(F1392,問合せ・差戻し事例!$A:$A,0)),"")</f>
        <v>20600</v>
      </c>
      <c r="J1392" s="5">
        <f>IFERROR(INDEX(問合せ・差戻し事例!$G:$G,MATCH(F1392,問合せ・差戻し事例!$A:$A,0)),"")</f>
        <v>21</v>
      </c>
      <c r="K1392" s="5" t="str">
        <f>IFERROR(INDEX(問合せ・差戻し事例!$H:$H,MATCH(F1392,問合せ・差戻し事例!$A:$A,0)),"")</f>
        <v>⾒積計上費用の計上根拠整理につき、該当なしでご回答をいただいております。
こちら、該当なしと判断する過程について実施事項を成果物資料に記載いただけますでしょうか。
（例えば、担当者が当該事象について上長に該当の有無を確認しているメールの添付や、貴社で該当事項の有無把握のルールなどがあれば当該ルールを記載し、ルールに沿って実施した結果該当がなかったなど）</v>
      </c>
    </row>
    <row r="1393" spans="1:11" ht="17.5" hidden="1" x14ac:dyDescent="0.6">
      <c r="A1393" s="2">
        <v>1392</v>
      </c>
      <c r="B1393" s="2">
        <v>246</v>
      </c>
      <c r="C1393" s="5" t="str">
        <f>IFERROR(INDEX(チェックポイント!$D:$D,MATCH(B1393,チェックポイント!$A:$A,0)),"")</f>
        <v>共通</v>
      </c>
      <c r="D1393" s="5" t="str">
        <f>IFERROR(INDEX(チェックポイント!$E:$E,MATCH(B1393,チェックポイント!$A:$A,0)),"")</f>
        <v/>
      </c>
      <c r="E1393" s="5" t="str">
        <f>IFERROR(INDEX(チェックポイント!$F:$F,MATCH(B1393,チェックポイント!$A:$A,0)),"")</f>
        <v>（項目21 共通 その他個別事例・恒常的なCP化は要個別判断）</v>
      </c>
      <c r="F1393" s="2">
        <v>1065</v>
      </c>
      <c r="G1393" s="5" t="str">
        <f>IFERROR(INDEX(問合せ・差戻し事例!$F:$F,MATCH(F1393,問合せ・差戻し事例!$A:$A,0)),"")</f>
        <v/>
      </c>
      <c r="H1393" s="5" t="str">
        <f>IFERROR(INDEX(問合せ・差戻し事例!$E:$E,MATCH(F1393,問合せ・差戻し事例!$A:$A,0)),"")</f>
        <v/>
      </c>
      <c r="I1393" s="5" t="str">
        <f>IFERROR(INDEX(問合せ・差戻し事例!$D:$D,MATCH(F1393,問合せ・差戻し事例!$A:$A,0)),"")</f>
        <v>40400</v>
      </c>
      <c r="J1393" s="5">
        <f>IFERROR(INDEX(問合せ・差戻し事例!$G:$G,MATCH(F1393,問合せ・差戻し事例!$A:$A,0)),"")</f>
        <v>21</v>
      </c>
      <c r="K1393" s="5" t="str">
        <f>IFERROR(INDEX(問合せ・差戻し事例!$H:$H,MATCH(F1393,問合せ・差戻し事例!$A:$A,0)),"")</f>
        <v>・成果物イメージに沿う形での成果物を提出いただきますようお願いいたします。
・根拠資料に「Not Applicable」というwordファイルがございましたが、こちらどういった意味合いのものになりますでしょうか、ご教示いただけますと幸いです</v>
      </c>
    </row>
    <row r="1394" spans="1:11" ht="17.5" hidden="1" x14ac:dyDescent="0.6">
      <c r="A1394" s="2">
        <v>1393</v>
      </c>
      <c r="B1394" s="2">
        <v>246</v>
      </c>
      <c r="C1394" s="5" t="str">
        <f>IFERROR(INDEX(チェックポイント!$D:$D,MATCH(B1394,チェックポイント!$A:$A,0)),"")</f>
        <v>共通</v>
      </c>
      <c r="D1394" s="5" t="str">
        <f>IFERROR(INDEX(チェックポイント!$E:$E,MATCH(B1394,チェックポイント!$A:$A,0)),"")</f>
        <v/>
      </c>
      <c r="E1394" s="5" t="str">
        <f>IFERROR(INDEX(チェックポイント!$F:$F,MATCH(B1394,チェックポイント!$A:$A,0)),"")</f>
        <v>（項目21 共通 その他個別事例・恒常的なCP化は要個別判断）</v>
      </c>
      <c r="F1394" s="2">
        <v>1164</v>
      </c>
      <c r="G1394" s="5" t="str">
        <f>IFERROR(INDEX(問合せ・差戻し事例!$F:$F,MATCH(F1394,問合せ・差戻し事例!$A:$A,0)),"")</f>
        <v>グローバルエンジニアリングユニット</v>
      </c>
      <c r="H1394" s="5" t="str">
        <f>IFERROR(INDEX(問合せ・差戻し事例!$E:$E,MATCH(F1394,問合せ・差戻し事例!$A:$A,0)),"")</f>
        <v>Noble Gas Solutions, LLC</v>
      </c>
      <c r="I1394" s="5" t="str">
        <f>IFERROR(INDEX(問合せ・差戻し事例!$D:$D,MATCH(F1394,問合せ・差戻し事例!$A:$A,0)),"")</f>
        <v>040403</v>
      </c>
      <c r="J1394" s="5">
        <f>IFERROR(INDEX(問合せ・差戻し事例!$G:$G,MATCH(F1394,問合せ・差戻し事例!$A:$A,0)),"")</f>
        <v>21</v>
      </c>
      <c r="K1394" s="5" t="str">
        <f>IFERROR(INDEX(問合せ・差戻し事例!$H:$H,MATCH(F1394,問合せ・差戻し事例!$A:$A,0)),"")</f>
        <v>The uploaded screenshot attached on "#21 - Accrued Expenses QA 05.13.26.docx" is same as deliverable. To understand how you produce this deliverable, may we know you summarize accrued expenses on this deliverable from all the booked transactions on G/L, or you just directly book them on it?</v>
      </c>
    </row>
    <row r="1395" spans="1:11" ht="17.5" hidden="1" x14ac:dyDescent="0.6">
      <c r="A1395" s="2">
        <v>1394</v>
      </c>
      <c r="B1395" s="2">
        <v>246</v>
      </c>
      <c r="C1395" s="5" t="str">
        <f>IFERROR(INDEX(チェックポイント!$D:$D,MATCH(B1395,チェックポイント!$A:$A,0)),"")</f>
        <v>共通</v>
      </c>
      <c r="D1395" s="5" t="str">
        <f>IFERROR(INDEX(チェックポイント!$E:$E,MATCH(B1395,チェックポイント!$A:$A,0)),"")</f>
        <v/>
      </c>
      <c r="E1395" s="5" t="str">
        <f>IFERROR(INDEX(チェックポイント!$F:$F,MATCH(B1395,チェックポイント!$A:$A,0)),"")</f>
        <v>（項目21 共通 その他個別事例・恒常的なCP化は要個別判断）</v>
      </c>
      <c r="F1395" s="2">
        <v>1174</v>
      </c>
      <c r="G1395" s="5" t="str">
        <f>IFERROR(INDEX(問合せ・差戻し事例!$F:$F,MATCH(F1395,問合せ・差戻し事例!$A:$A,0)),"")</f>
        <v/>
      </c>
      <c r="H1395" s="5" t="str">
        <f>IFERROR(INDEX(問合せ・差戻し事例!$E:$E,MATCH(F1395,問合せ・差戻し事例!$A:$A,0)),"")</f>
        <v/>
      </c>
      <c r="I1395" s="5" t="str">
        <f>IFERROR(INDEX(問合せ・差戻し事例!$D:$D,MATCH(F1395,問合せ・差戻し事例!$A:$A,0)),"")</f>
        <v>40401</v>
      </c>
      <c r="J1395" s="5">
        <f>IFERROR(INDEX(問合せ・差戻し事例!$G:$G,MATCH(F1395,問合せ・差戻し事例!$A:$A,0)),"")</f>
        <v>21</v>
      </c>
      <c r="K1395" s="5" t="str">
        <f>IFERROR(INDEX(問合せ・差戻し事例!$H:$H,MATCH(F1395,問合せ・差戻し事例!$A:$A,0)),"")</f>
        <v>Regarding the uploaded "Accrual Calculation Backup.xlsx", for inspecting the Hourly Rate of contractors name with some SLA or PO, could you kindly provide us following supporting documentation of Mr./Ms. Angel Muniz (Rate List sheet Line 3) as a sample?
①Rate(@$98.00): Previous PO, contracts, or invoices 
②Hours(18.5h):  Attendance records</v>
      </c>
    </row>
    <row r="1396" spans="1:11" ht="17.5" hidden="1" x14ac:dyDescent="0.6">
      <c r="A1396" s="2">
        <v>1395</v>
      </c>
      <c r="B1396" s="2">
        <v>246</v>
      </c>
      <c r="C1396" s="5" t="str">
        <f>IFERROR(INDEX(チェックポイント!$D:$D,MATCH(B1396,チェックポイント!$A:$A,0)),"")</f>
        <v>共通</v>
      </c>
      <c r="D1396" s="5" t="str">
        <f>IFERROR(INDEX(チェックポイント!$E:$E,MATCH(B1396,チェックポイント!$A:$A,0)),"")</f>
        <v/>
      </c>
      <c r="E1396" s="5" t="str">
        <f>IFERROR(INDEX(チェックポイント!$F:$F,MATCH(B1396,チェックポイント!$A:$A,0)),"")</f>
        <v>（項目21 共通 その他個別事例・恒常的なCP化は要個別判断）</v>
      </c>
      <c r="F1396" s="2">
        <v>1197</v>
      </c>
      <c r="G1396" s="5" t="str">
        <f>IFERROR(INDEX(問合せ・差戻し事例!$F:$F,MATCH(F1396,問合せ・差戻し事例!$A:$A,0)),"")</f>
        <v>グローバルエンジニアリングユニット</v>
      </c>
      <c r="H1396" s="5" t="str">
        <f>IFERROR(INDEX(問合せ・差戻し事例!$E:$E,MATCH(F1396,問合せ・差戻し事例!$A:$A,0)),"")</f>
        <v>Phoenix Welding Supply LLC</v>
      </c>
      <c r="I1396" s="5" t="str">
        <f>IFERROR(INDEX(問合せ・差戻し事例!$D:$D,MATCH(F1396,問合せ・差戻し事例!$A:$A,0)),"")</f>
        <v>040405</v>
      </c>
      <c r="J1396" s="5">
        <f>IFERROR(INDEX(問合せ・差戻し事例!$G:$G,MATCH(F1396,問合せ・差戻し事例!$A:$A,0)),"")</f>
        <v>21</v>
      </c>
      <c r="K1396" s="5" t="str">
        <f>IFERROR(INDEX(問合せ・差戻し事例!$H:$H,MATCH(F1396,問合せ・差戻し事例!$A:$A,0)),"")</f>
        <v>ファイル「PO Rec'd Not Invoiced Accural 3-31-26」にACCOUNT Title：PO RECEIVED　ー　NOT　INVOICEDとの記載があり、請求書は受領してないが注文書に基づき見積費用を計上したと推察されます。当該見積費用の計上根拠資料である注文書をご提出ください。</v>
      </c>
    </row>
    <row r="1397" spans="1:11" ht="17.5" hidden="1" x14ac:dyDescent="0.6">
      <c r="A1397" s="2">
        <v>1396</v>
      </c>
      <c r="B1397" s="2">
        <v>246</v>
      </c>
      <c r="C1397" s="5" t="str">
        <f>IFERROR(INDEX(チェックポイント!$D:$D,MATCH(B1397,チェックポイント!$A:$A,0)),"")</f>
        <v>共通</v>
      </c>
      <c r="D1397" s="5" t="str">
        <f>IFERROR(INDEX(チェックポイント!$E:$E,MATCH(B1397,チェックポイント!$A:$A,0)),"")</f>
        <v/>
      </c>
      <c r="E1397" s="5" t="str">
        <f>IFERROR(INDEX(チェックポイント!$F:$F,MATCH(B1397,チェックポイント!$A:$A,0)),"")</f>
        <v>（項目21 共通 その他個別事例・恒常的なCP化は要個別判断）</v>
      </c>
      <c r="F1397" s="2">
        <v>1234</v>
      </c>
      <c r="G1397" s="5" t="str">
        <f>IFERROR(INDEX(問合せ・差戻し事例!$F:$F,MATCH(F1397,問合せ・差戻し事例!$A:$A,0)),"")</f>
        <v>グローバルエンジニアリングユニット</v>
      </c>
      <c r="H1397" s="5" t="str">
        <f>IFERROR(INDEX(問合せ・差戻し事例!$E:$E,MATCH(F1397,問合せ・差戻し事例!$A:$A,0)),"")</f>
        <v>Phoenix Welding Supply LLC</v>
      </c>
      <c r="I1397" s="5" t="str">
        <f>IFERROR(INDEX(問合せ・差戻し事例!$D:$D,MATCH(F1397,問合せ・差戻し事例!$A:$A,0)),"")</f>
        <v>040405</v>
      </c>
      <c r="J1397" s="5">
        <f>IFERROR(INDEX(問合せ・差戻し事例!$G:$G,MATCH(F1397,問合せ・差戻し事例!$A:$A,0)),"")</f>
        <v>21</v>
      </c>
      <c r="K1397" s="5" t="str">
        <f>IFERROR(INDEX(問合せ・差戻し事例!$H:$H,MATCH(F1397,問合せ・差戻し事例!$A:$A,0)),"")</f>
        <v>「PO Rec'd Not Invoiced Accural 3-31-26」- Could you please provide the manual calculation or listing used to prepare the JE, together with any available receiving support and the related April/May invoices to show the March 31 accrual was reasonable.</v>
      </c>
    </row>
    <row r="1398" spans="1:11" ht="17.5" hidden="1" x14ac:dyDescent="0.6">
      <c r="A1398" s="2">
        <v>1397</v>
      </c>
      <c r="B1398" s="2">
        <v>246</v>
      </c>
      <c r="C1398" s="5" t="str">
        <f>IFERROR(INDEX(チェックポイント!$D:$D,MATCH(B1398,チェックポイント!$A:$A,0)),"")</f>
        <v>共通</v>
      </c>
      <c r="D1398" s="5" t="str">
        <f>IFERROR(INDEX(チェックポイント!$E:$E,MATCH(B1398,チェックポイント!$A:$A,0)),"")</f>
        <v/>
      </c>
      <c r="E1398" s="5" t="str">
        <f>IFERROR(INDEX(チェックポイント!$F:$F,MATCH(B1398,チェックポイント!$A:$A,0)),"")</f>
        <v>（項目21 共通 その他個別事例・恒常的なCP化は要個別判断）</v>
      </c>
      <c r="F1398" s="2">
        <v>1293</v>
      </c>
      <c r="G1398" s="5" t="str">
        <f>IFERROR(INDEX(問合せ・差戻し事例!$F:$F,MATCH(F1398,問合せ・差戻し事例!$A:$A,0)),"")</f>
        <v/>
      </c>
      <c r="H1398" s="5" t="str">
        <f>IFERROR(INDEX(問合せ・差戻し事例!$E:$E,MATCH(F1398,問合せ・差戻し事例!$A:$A,0)),"")</f>
        <v/>
      </c>
      <c r="I1398" s="5" t="str">
        <f>IFERROR(INDEX(問合せ・差戻し事例!$D:$D,MATCH(F1398,問合せ・差戻し事例!$A:$A,0)),"")</f>
        <v>70201</v>
      </c>
      <c r="J1398" s="5">
        <f>IFERROR(INDEX(問合せ・差戻し事例!$G:$G,MATCH(F1398,問合せ・差戻し事例!$A:$A,0)),"")</f>
        <v>21</v>
      </c>
      <c r="K1398" s="5" t="str">
        <f>IFERROR(INDEX(問合せ・差戻し事例!$H:$H,MATCH(F1398,問合せ・差戻し事例!$A:$A,0)),"")</f>
        <v>・ヒアリングの結果として該当なしとのことですがレビューを行う必要がありますため、「自主点検説明資料.pdf」に従い要件を具備した成果物を作成いただきますようお願いいたします。
（山中）</v>
      </c>
    </row>
    <row r="1399" spans="1:11" ht="17.5" hidden="1" x14ac:dyDescent="0.6">
      <c r="A1399" s="2">
        <v>1398</v>
      </c>
      <c r="B1399" s="2">
        <v>246</v>
      </c>
      <c r="C1399" s="5" t="str">
        <f>IFERROR(INDEX(チェックポイント!$D:$D,MATCH(B1399,チェックポイント!$A:$A,0)),"")</f>
        <v>共通</v>
      </c>
      <c r="D1399" s="5" t="str">
        <f>IFERROR(INDEX(チェックポイント!$E:$E,MATCH(B1399,チェックポイント!$A:$A,0)),"")</f>
        <v/>
      </c>
      <c r="E1399" s="5" t="str">
        <f>IFERROR(INDEX(チェックポイント!$F:$F,MATCH(B1399,チェックポイント!$A:$A,0)),"")</f>
        <v>（項目21 共通 その他個別事例・恒常的なCP化は要個別判断）</v>
      </c>
      <c r="F1399" s="2">
        <v>1294</v>
      </c>
      <c r="G1399" s="5" t="str">
        <f>IFERROR(INDEX(問合せ・差戻し事例!$F:$F,MATCH(F1399,問合せ・差戻し事例!$A:$A,0)),"")</f>
        <v/>
      </c>
      <c r="H1399" s="5" t="str">
        <f>IFERROR(INDEX(問合せ・差戻し事例!$E:$E,MATCH(F1399,問合せ・差戻し事例!$A:$A,0)),"")</f>
        <v/>
      </c>
      <c r="I1399" s="5" t="str">
        <f>IFERROR(INDEX(問合せ・差戻し事例!$D:$D,MATCH(F1399,問合せ・差戻し事例!$A:$A,0)),"")</f>
        <v>70202</v>
      </c>
      <c r="J1399" s="5">
        <f>IFERROR(INDEX(問合せ・差戻し事例!$G:$G,MATCH(F1399,問合せ・差戻し事例!$A:$A,0)),"")</f>
        <v>21</v>
      </c>
      <c r="K1399" s="5" t="str">
        <f>IFERROR(INDEX(問合せ・差戻し事例!$H:$H,MATCH(F1399,問合せ・差戻し事例!$A:$A,0)),"")</f>
        <v>・該当なしとのことですがレビューを行う必要がありますので、「自主点検説明資料.pdf」に従い、要件具備した成果物の作成をお願いいたします。
(2026年3月分の仕訳データの出力等)
（山中）</v>
      </c>
    </row>
    <row r="1400" spans="1:11" ht="17.5" hidden="1" x14ac:dyDescent="0.6">
      <c r="A1400" s="2">
        <v>1399</v>
      </c>
      <c r="B1400" s="2">
        <v>322</v>
      </c>
      <c r="C1400" s="5" t="str">
        <f>IFERROR(INDEX(チェックポイント!$D:$D,MATCH(B1400,チェックポイント!$A:$A,0)),"")</f>
        <v>共通</v>
      </c>
      <c r="D1400" s="5" t="str">
        <f>IFERROR(INDEX(チェックポイント!$E:$E,MATCH(B1400,チェックポイント!$A:$A,0)),"")</f>
        <v/>
      </c>
      <c r="E1400" s="5" t="str">
        <f>IFERROR(INDEX(チェックポイント!$F:$F,MATCH(B1400,チェックポイント!$A:$A,0)),"")</f>
        <v>見積計上の根拠が十分に示されている</v>
      </c>
      <c r="F1400" s="2">
        <v>1468</v>
      </c>
      <c r="G1400" s="5" t="str">
        <f>IFERROR(INDEX(問合せ・差戻し事例!$F:$F,MATCH(F1400,問合せ・差戻し事例!$A:$A,0)),"")</f>
        <v>防災ユニット</v>
      </c>
      <c r="H1400" s="5" t="str">
        <f>IFERROR(INDEX(問合せ・差戻し事例!$E:$E,MATCH(F1400,問合せ・差戻し事例!$A:$A,0)),"")</f>
        <v>エア・ウォーター防災(株)</v>
      </c>
      <c r="I1400" s="5" t="str">
        <f>IFERROR(INDEX(問合せ・差戻し事例!$D:$D,MATCH(F1400,問合せ・差戻し事例!$A:$A,0)),"")</f>
        <v>090100</v>
      </c>
      <c r="J1400" s="5">
        <f>IFERROR(INDEX(問合せ・差戻し事例!$G:$G,MATCH(F1400,問合せ・差戻し事例!$A:$A,0)),"")</f>
        <v>21</v>
      </c>
      <c r="K1400" s="5" t="str">
        <f>IFERROR(INDEX(問合せ・差戻し事例!$H:$H,MATCH(F1400,問合せ・差戻し事例!$A:$A,0)),"")</f>
        <v xml:space="preserve">
・26年3月に見積計上された費用について、健康保険料・厚生年金保険料のみであると判断された根拠（他にはないことの合理的な説明）を追記ください。
（一例として、26年3月末に計上された未払金・未払費用の内訳を作成し、勘定科目や摘要から見積要素がないことを説明するなどが考えられます）
</v>
      </c>
    </row>
    <row r="1401" spans="1:11" ht="17.5" hidden="1" x14ac:dyDescent="0.6">
      <c r="A1401" s="2">
        <v>1400</v>
      </c>
      <c r="B1401" s="2">
        <v>321</v>
      </c>
      <c r="C1401" s="5" t="str">
        <f>IFERROR(INDEX(チェックポイント!$D:$D,MATCH(B1401,チェックポイント!$A:$A,0)),"")</f>
        <v>共通</v>
      </c>
      <c r="D1401" s="5" t="str">
        <f>IFERROR(INDEX(チェックポイント!$E:$E,MATCH(B1401,チェックポイント!$A:$A,0)),"")</f>
        <v/>
      </c>
      <c r="E1401" s="5" t="str">
        <f>IFERROR(INDEX(チェックポイント!$F:$F,MATCH(B1401,チェックポイント!$A:$A,0)),"")</f>
        <v>データソースと抽出条件（手順）の記録が成果物として提出されている</v>
      </c>
      <c r="F1401" s="2">
        <v>1591</v>
      </c>
      <c r="G1401" s="5" t="str">
        <f>IFERROR(INDEX(問合せ・差戻し事例!$F:$F,MATCH(F1401,問合せ・差戻し事例!$A:$A,0)),"")</f>
        <v>グローバル戦略推進本部</v>
      </c>
      <c r="H1401" s="5" t="str">
        <f>IFERROR(INDEX(問合せ・差戻し事例!$E:$E,MATCH(F1401,問合せ・差戻し事例!$A:$A,0)),"")</f>
        <v xml:space="preserve">Inoueki (Thailand) Co., Ltd. </v>
      </c>
      <c r="I1401" s="5" t="str">
        <f>IFERROR(INDEX(問合せ・差戻し事例!$D:$D,MATCH(F1401,問合せ・差戻し事例!$A:$A,0)),"")</f>
        <v>170104</v>
      </c>
      <c r="J1401" s="5">
        <f>IFERROR(INDEX(問合せ・差戻し事例!$G:$G,MATCH(F1401,問合せ・差戻し事例!$A:$A,0)),"")</f>
        <v>21</v>
      </c>
      <c r="K1401" s="5" t="str">
        <f>IFERROR(INDEX(問合せ・差戻し事例!$H:$H,MATCH(F1401,問合せ・差戻し事例!$A:$A,0)),"")</f>
        <v>ワークシートに使用したデータのデータソース、および見積計上費用の網羅性を確認できる資料をご提示ください。</v>
      </c>
    </row>
    <row r="1402" spans="1:11" ht="17.5" hidden="1" x14ac:dyDescent="0.6">
      <c r="A1402" s="2">
        <v>1401</v>
      </c>
      <c r="B1402" s="2">
        <v>246</v>
      </c>
      <c r="C1402" s="5" t="str">
        <f>IFERROR(INDEX(チェックポイント!$D:$D,MATCH(B1402,チェックポイント!$A:$A,0)),"")</f>
        <v>共通</v>
      </c>
      <c r="D1402" s="5" t="str">
        <f>IFERROR(INDEX(チェックポイント!$E:$E,MATCH(B1402,チェックポイント!$A:$A,0)),"")</f>
        <v/>
      </c>
      <c r="E1402" s="5" t="str">
        <f>IFERROR(INDEX(チェックポイント!$F:$F,MATCH(B1402,チェックポイント!$A:$A,0)),"")</f>
        <v>（項目21 共通 その他個別事例・恒常的なCP化は要個別判断）</v>
      </c>
      <c r="F1402" s="2">
        <v>1655</v>
      </c>
      <c r="G1402" s="5" t="str">
        <f>IFERROR(INDEX(問合せ・差戻し事例!$F:$F,MATCH(F1402,問合せ・差戻し事例!$A:$A,0)),"")</f>
        <v>グローバル戦略推進本部</v>
      </c>
      <c r="H1402" s="5" t="str">
        <f>IFERROR(INDEX(問合せ・差戻し事例!$E:$E,MATCH(F1402,問合せ・差戻し事例!$A:$A,0)),"")</f>
        <v>Inoueki Singapore Pte. Ltd.</v>
      </c>
      <c r="I1402" s="5" t="str">
        <f>IFERROR(INDEX(問合せ・差戻し事例!$D:$D,MATCH(F1402,問合せ・差戻し事例!$A:$A,0)),"")</f>
        <v>170103</v>
      </c>
      <c r="J1402" s="5">
        <f>IFERROR(INDEX(問合せ・差戻し事例!$G:$G,MATCH(F1402,問合せ・差戻し事例!$A:$A,0)),"")</f>
        <v>21</v>
      </c>
      <c r="K1402" s="5" t="str">
        <f>IFERROR(INDEX(問合せ・差戻し事例!$H:$H,MATCH(F1402,問合せ・差戻し事例!$A:$A,0)),"")</f>
        <v>⾒積計上費用の計上根拠資料に関しまして、現在Excelにオブジェクト埋込でご提示されておりますが、閲覧できないため、⾒積計上費用の計上根拠資料に関しまして”02_根拠資料(Supporting documents)”フォルダに一式ご格納お願いします。</v>
      </c>
    </row>
    <row r="1403" spans="1:11" ht="17.5" hidden="1" x14ac:dyDescent="0.6">
      <c r="A1403" s="2">
        <v>1402</v>
      </c>
      <c r="B1403" s="2">
        <v>246</v>
      </c>
      <c r="C1403" s="5" t="str">
        <f>IFERROR(INDEX(チェックポイント!$D:$D,MATCH(B1403,チェックポイント!$A:$A,0)),"")</f>
        <v>共通</v>
      </c>
      <c r="D1403" s="5" t="str">
        <f>IFERROR(INDEX(チェックポイント!$E:$E,MATCH(B1403,チェックポイント!$A:$A,0)),"")</f>
        <v/>
      </c>
      <c r="E1403" s="5" t="str">
        <f>IFERROR(INDEX(チェックポイント!$F:$F,MATCH(B1403,チェックポイント!$A:$A,0)),"")</f>
        <v>（項目21 共通 その他個別事例・恒常的なCP化は要個別判断）</v>
      </c>
      <c r="F1403" s="2">
        <v>1682</v>
      </c>
      <c r="G1403" s="5" t="str">
        <f>IFERROR(INDEX(問合せ・差戻し事例!$F:$F,MATCH(F1403,問合せ・差戻し事例!$A:$A,0)),"")</f>
        <v xml:space="preserve">法務・ガバナンス室 </v>
      </c>
      <c r="H1403" s="5" t="str">
        <f>IFERROR(INDEX(問合せ・差戻し事例!$E:$E,MATCH(F1403,問合せ・差戻し事例!$A:$A,0)),"")</f>
        <v>エア・ウォーター・サービス(株)</v>
      </c>
      <c r="I1403" s="5" t="str">
        <f>IFERROR(INDEX(問合せ・差戻し事例!$D:$D,MATCH(F1403,問合せ・差戻し事例!$A:$A,0)),"")</f>
        <v>200100</v>
      </c>
      <c r="J1403" s="5">
        <f>IFERROR(INDEX(問合せ・差戻し事例!$G:$G,MATCH(F1403,問合せ・差戻し事例!$A:$A,0)),"")</f>
        <v>21</v>
      </c>
      <c r="K1403" s="5" t="str">
        <f>IFERROR(INDEX(問合せ・差戻し事例!$H:$H,MATCH(F1403,問合せ・差戻し事例!$A:$A,0)),"")</f>
        <v>・成果物・根拠資料を格納いただいておりますが両方にて「該当なし」と記載されているものと理解しております。
レビューをするにあたって何を確認しどのように検討した結果として該当なしとなったかを確認する必要があり、ご多用の中おそれいりますが確認いただいた資料(仕訳明細データ等)と該当する可能性があった項目をどのような判断から該当なしとしたのかを記載したものを成果物として提出いただきますようお願いいたします。</v>
      </c>
    </row>
    <row r="1404" spans="1:11" ht="17.5" hidden="1" x14ac:dyDescent="0.6">
      <c r="A1404" s="2">
        <v>1403</v>
      </c>
      <c r="B1404" s="2">
        <v>321</v>
      </c>
      <c r="C1404" s="5" t="str">
        <f>IFERROR(INDEX(チェックポイント!$D:$D,MATCH(B1404,チェックポイント!$A:$A,0)),"")</f>
        <v>共通</v>
      </c>
      <c r="D1404" s="5" t="str">
        <f>IFERROR(INDEX(チェックポイント!$E:$E,MATCH(B1404,チェックポイント!$A:$A,0)),"")</f>
        <v/>
      </c>
      <c r="E1404" s="5" t="str">
        <f>IFERROR(INDEX(チェックポイント!$F:$F,MATCH(B1404,チェックポイント!$A:$A,0)),"")</f>
        <v>データソースと抽出条件（手順）の記録が成果物として提出されている</v>
      </c>
      <c r="F1404" s="2">
        <v>1705</v>
      </c>
      <c r="G1404" s="5" t="str">
        <f>IFERROR(INDEX(問合せ・差戻し事例!$F:$F,MATCH(F1404,問合せ・差戻し事例!$A:$A,0)),"")</f>
        <v xml:space="preserve">エア・ウォーター西日本(株) </v>
      </c>
      <c r="H1404" s="5" t="str">
        <f>IFERROR(INDEX(問合せ・差戻し事例!$E:$E,MATCH(F1404,問合せ・差戻し事例!$A:$A,0)),"")</f>
        <v>沖縄エア・ウォーター(株)</v>
      </c>
      <c r="I1404" s="5" t="str">
        <f>IFERROR(INDEX(問合せ・差戻し事例!$D:$D,MATCH(F1404,問合せ・差戻し事例!$A:$A,0)),"")</f>
        <v>240500</v>
      </c>
      <c r="J1404" s="5">
        <f>IFERROR(INDEX(問合せ・差戻し事例!$G:$G,MATCH(F1404,問合せ・差戻し事例!$A:$A,0)),"")</f>
        <v>21</v>
      </c>
      <c r="K1404" s="5" t="str">
        <f>IFERROR(INDEX(問合せ・差戻し事例!$H:$H,MATCH(F1404,問合せ・差戻し事例!$A:$A,0)),"")</f>
        <v>・データソース及び抽出条件が分かる資料（画面コピーなど）の送付をお願いします
・網羅性が確認できる資料（どのように見積計上費用の網羅性を確認したかが分かる資料）の送付をお願いします</v>
      </c>
    </row>
    <row r="1405" spans="1:11" ht="17.5" hidden="1" x14ac:dyDescent="0.6">
      <c r="A1405" s="2">
        <v>1404</v>
      </c>
      <c r="B1405" s="2">
        <v>246</v>
      </c>
      <c r="C1405" s="5" t="str">
        <f>IFERROR(INDEX(チェックポイント!$D:$D,MATCH(B1405,チェックポイント!$A:$A,0)),"")</f>
        <v>共通</v>
      </c>
      <c r="D1405" s="5" t="str">
        <f>IFERROR(INDEX(チェックポイント!$E:$E,MATCH(B1405,チェックポイント!$A:$A,0)),"")</f>
        <v/>
      </c>
      <c r="E1405" s="5" t="str">
        <f>IFERROR(INDEX(チェックポイント!$F:$F,MATCH(B1405,チェックポイント!$A:$A,0)),"")</f>
        <v>（項目21 共通 その他個別事例・恒常的なCP化は要個別判断）</v>
      </c>
      <c r="F1405" s="2">
        <v>1778</v>
      </c>
      <c r="G1405" s="5" t="str">
        <f>IFERROR(INDEX(問合せ・差戻し事例!$F:$F,MATCH(F1405,問合せ・差戻し事例!$A:$A,0)),"")</f>
        <v>ＡＩ・ＤＸ推進室</v>
      </c>
      <c r="H1405" s="5" t="str">
        <f>IFERROR(INDEX(問合せ・差戻し事例!$E:$E,MATCH(F1405,問合せ・差戻し事例!$A:$A,0)),"")</f>
        <v>(株)PTX</v>
      </c>
      <c r="I1405" s="5" t="str">
        <f>IFERROR(INDEX(問合せ・差戻し事例!$D:$D,MATCH(F1405,問合せ・差戻し事例!$A:$A,0)),"")</f>
        <v>190200</v>
      </c>
      <c r="J1405" s="5">
        <f>IFERROR(INDEX(問合せ・差戻し事例!$G:$G,MATCH(F1405,問合せ・差戻し事例!$A:$A,0)),"")</f>
        <v>21</v>
      </c>
      <c r="K1405" s="5" t="str">
        <f>IFERROR(INDEX(問合せ・差戻し事例!$H:$H,MATCH(F1405,問合せ・差戻し事例!$A:$A,0)),"")</f>
        <v>・レビューの観点から見積もりいただいた費用を確認したく、2026年３月の仕訳明細データを格納いただきますようお願いいたします。</v>
      </c>
    </row>
    <row r="1406" spans="1:11" ht="17.5" hidden="1" x14ac:dyDescent="0.6">
      <c r="A1406" s="2">
        <v>1405</v>
      </c>
      <c r="B1406" s="2">
        <v>246</v>
      </c>
      <c r="C1406" s="5" t="str">
        <f>IFERROR(INDEX(チェックポイント!$D:$D,MATCH(B1406,チェックポイント!$A:$A,0)),"")</f>
        <v>共通</v>
      </c>
      <c r="D1406" s="5" t="str">
        <f>IFERROR(INDEX(チェックポイント!$E:$E,MATCH(B1406,チェックポイント!$A:$A,0)),"")</f>
        <v/>
      </c>
      <c r="E1406" s="5" t="str">
        <f>IFERROR(INDEX(チェックポイント!$F:$F,MATCH(B1406,チェックポイント!$A:$A,0)),"")</f>
        <v>（項目21 共通 その他個別事例・恒常的なCP化は要個別判断）</v>
      </c>
      <c r="F1406" s="2">
        <v>1779</v>
      </c>
      <c r="G1406" s="5" t="str">
        <f>IFERROR(INDEX(問合せ・差戻し事例!$F:$F,MATCH(F1406,問合せ・差戻し事例!$A:$A,0)),"")</f>
        <v>ＡＩ・ＤＸ推進室</v>
      </c>
      <c r="H1406" s="5" t="str">
        <f>IFERROR(INDEX(問合せ・差戻し事例!$E:$E,MATCH(F1406,問合せ・差戻し事例!$A:$A,0)),"")</f>
        <v>エア・ウォーター・デジタル(株)</v>
      </c>
      <c r="I1406" s="5" t="str">
        <f>IFERROR(INDEX(問合せ・差戻し事例!$D:$D,MATCH(F1406,問合せ・差戻し事例!$A:$A,0)),"")</f>
        <v>190100</v>
      </c>
      <c r="J1406" s="5">
        <f>IFERROR(INDEX(問合せ・差戻し事例!$G:$G,MATCH(F1406,問合せ・差戻し事例!$A:$A,0)),"")</f>
        <v>21</v>
      </c>
      <c r="K1406" s="5" t="str">
        <f>IFERROR(INDEX(問合せ・差戻し事例!$H:$H,MATCH(F1406,問合せ・差戻し事例!$A:$A,0)),"")</f>
        <v>・成果物にて該当なしとなっておりますが根拠資料「202603_その他未払費用一覧.xlsx」にて黄色ハイライトされている項目が複数あり、該当費用がやはり存在したということで認識齟齬ありますでしょうか。(その場合は成果物の修正をお願いいたします)
・上記黄色ハイライトの価格に関して複数で額が異なるように見受けられますがこちらの要因に関してご教示いただけますでしょうか。どちらかの数字が異なるとのことであれば修正いただきますようお願いいたします。
Ex.)ビズリーチ　募集・採用費=1,683,000円⇔1,530,000円
（山中）</v>
      </c>
    </row>
    <row r="1407" spans="1:11" ht="17.5" hidden="1" x14ac:dyDescent="0.6">
      <c r="A1407" s="2">
        <v>1406</v>
      </c>
      <c r="B1407" s="2">
        <v>322</v>
      </c>
      <c r="C1407" s="5" t="str">
        <f>IFERROR(INDEX(チェックポイント!$D:$D,MATCH(B1407,チェックポイント!$A:$A,0)),"")</f>
        <v>共通</v>
      </c>
      <c r="D1407" s="5" t="str">
        <f>IFERROR(INDEX(チェックポイント!$E:$E,MATCH(B1407,チェックポイント!$A:$A,0)),"")</f>
        <v/>
      </c>
      <c r="E1407" s="5" t="str">
        <f>IFERROR(INDEX(チェックポイント!$F:$F,MATCH(B1407,チェックポイント!$A:$A,0)),"")</f>
        <v>見積計上の根拠が十分に示されている</v>
      </c>
      <c r="F1407" s="2">
        <v>1856</v>
      </c>
      <c r="G1407" s="5" t="str">
        <f>IFERROR(INDEX(問合せ・差戻し事例!$F:$F,MATCH(F1407,問合せ・差戻し事例!$A:$A,0)),"")</f>
        <v xml:space="preserve">物流改革推進室 </v>
      </c>
      <c r="H1407" s="5" t="str">
        <f>IFERROR(INDEX(問合せ・差戻し事例!$E:$E,MATCH(F1407,問合せ・差戻し事例!$A:$A,0)),"")</f>
        <v>(株)アシスト</v>
      </c>
      <c r="I1407" s="5" t="str">
        <f>IFERROR(INDEX(問合せ・差戻し事例!$D:$D,MATCH(F1407,問合せ・差戻し事例!$A:$A,0)),"")</f>
        <v>180102</v>
      </c>
      <c r="J1407" s="5">
        <f>IFERROR(INDEX(問合せ・差戻し事例!$G:$G,MATCH(F1407,問合せ・差戻し事例!$A:$A,0)),"")</f>
        <v>21</v>
      </c>
      <c r="K1407" s="5" t="str">
        <f>IFERROR(INDEX(問合せ・差戻し事例!$H:$H,MATCH(F1407,問合せ・差戻し事例!$A:$A,0)),"")</f>
        <v>・2026年3月の仕訳データの提出をお願いします。
　その中で、販管費の見積計上された費用が無かった場合は、その旨を記載したメモを証憑に含めてご提出願います。（DT高萩）</v>
      </c>
    </row>
    <row r="1408" spans="1:11" ht="17.5" hidden="1" x14ac:dyDescent="0.6">
      <c r="A1408" s="2">
        <v>1407</v>
      </c>
      <c r="B1408" s="2">
        <v>322</v>
      </c>
      <c r="C1408" s="5" t="str">
        <f>IFERROR(INDEX(チェックポイント!$D:$D,MATCH(B1408,チェックポイント!$A:$A,0)),"")</f>
        <v>共通</v>
      </c>
      <c r="D1408" s="5" t="str">
        <f>IFERROR(INDEX(チェックポイント!$E:$E,MATCH(B1408,チェックポイント!$A:$A,0)),"")</f>
        <v/>
      </c>
      <c r="E1408" s="5" t="str">
        <f>IFERROR(INDEX(チェックポイント!$F:$F,MATCH(B1408,チェックポイント!$A:$A,0)),"")</f>
        <v>見積計上の根拠が十分に示されている</v>
      </c>
      <c r="F1408" s="2">
        <v>1860</v>
      </c>
      <c r="G1408" s="5" t="str">
        <f>IFERROR(INDEX(問合せ・差戻し事例!$F:$F,MATCH(F1408,問合せ・差戻し事例!$A:$A,0)),"")</f>
        <v xml:space="preserve">物流改革推進室 </v>
      </c>
      <c r="H1408" s="5" t="str">
        <f>IFERROR(INDEX(問合せ・差戻し事例!$E:$E,MATCH(F1408,問合せ・差戻し事例!$A:$A,0)),"")</f>
        <v>荻野配送(株)</v>
      </c>
      <c r="I1408" s="5" t="str">
        <f>IFERROR(INDEX(問合せ・差戻し事例!$D:$D,MATCH(F1408,問合せ・差戻し事例!$A:$A,0)),"")</f>
        <v>180103</v>
      </c>
      <c r="J1408" s="5">
        <f>IFERROR(INDEX(問合せ・差戻し事例!$G:$G,MATCH(F1408,問合せ・差戻し事例!$A:$A,0)),"")</f>
        <v>21</v>
      </c>
      <c r="K1408" s="5" t="str">
        <f>IFERROR(INDEX(問合せ・差戻し事例!$H:$H,MATCH(F1408,問合せ・差戻し事例!$A:$A,0)),"")</f>
        <v>・2026年3月の仕訳データが見あたらないため、該当データの提出をお願いします。
　その中で、販管費の見積計上された費用が無かった場合は、その旨を記載したメモを証憑に含めてご提出願います。（DT高萩）</v>
      </c>
    </row>
    <row r="1409" spans="1:11" ht="17.5" hidden="1" x14ac:dyDescent="0.6">
      <c r="A1409" s="2">
        <v>1408</v>
      </c>
      <c r="B1409" s="2">
        <v>246</v>
      </c>
      <c r="C1409" s="5" t="str">
        <f>IFERROR(INDEX(チェックポイント!$D:$D,MATCH(B1409,チェックポイント!$A:$A,0)),"")</f>
        <v>共通</v>
      </c>
      <c r="D1409" s="5" t="str">
        <f>IFERROR(INDEX(チェックポイント!$E:$E,MATCH(B1409,チェックポイント!$A:$A,0)),"")</f>
        <v/>
      </c>
      <c r="E1409" s="5" t="str">
        <f>IFERROR(INDEX(チェックポイント!$F:$F,MATCH(B1409,チェックポイント!$A:$A,0)),"")</f>
        <v>（項目21 共通 その他個別事例・恒常的なCP化は要個別判断）</v>
      </c>
      <c r="F1409" s="2">
        <v>1941</v>
      </c>
      <c r="G1409" s="5" t="str">
        <f>IFERROR(INDEX(問合せ・差戻し事例!$F:$F,MATCH(F1409,問合せ・差戻し事例!$A:$A,0)),"")</f>
        <v>連結管理室</v>
      </c>
      <c r="H1409" s="5" t="str">
        <f>IFERROR(INDEX(問合せ・差戻し事例!$E:$E,MATCH(F1409,問合せ・差戻し事例!$A:$A,0)),"")</f>
        <v>(株)クレアス</v>
      </c>
      <c r="I1409" s="5" t="str">
        <f>IFERROR(INDEX(問合せ・差戻し事例!$D:$D,MATCH(F1409,問合せ・差戻し事例!$A:$A,0)),"")</f>
        <v>210103</v>
      </c>
      <c r="J1409" s="5">
        <f>IFERROR(INDEX(問合せ・差戻し事例!$G:$G,MATCH(F1409,問合せ・差戻し事例!$A:$A,0)),"")</f>
        <v>21</v>
      </c>
      <c r="K1409" s="5" t="str">
        <f>IFERROR(INDEX(問合せ・差戻し事例!$H:$H,MATCH(F1409,問合せ・差戻し事例!$A:$A,0)),"")</f>
        <v>成果物の記載が空欄となっておりました。26年3月中に、確定でなく見積もりで計上している費用についてご確認いただき、成果物をご作成いただけますでしょうか。</v>
      </c>
    </row>
    <row r="1410" spans="1:11" ht="17.5" hidden="1" x14ac:dyDescent="0.6">
      <c r="A1410" s="2">
        <v>1409</v>
      </c>
      <c r="B1410" s="2">
        <v>246</v>
      </c>
      <c r="C1410" s="5" t="str">
        <f>IFERROR(INDEX(チェックポイント!$D:$D,MATCH(B1410,チェックポイント!$A:$A,0)),"")</f>
        <v>共通</v>
      </c>
      <c r="D1410" s="5" t="str">
        <f>IFERROR(INDEX(チェックポイント!$E:$E,MATCH(B1410,チェックポイント!$A:$A,0)),"")</f>
        <v/>
      </c>
      <c r="E1410" s="5" t="str">
        <f>IFERROR(INDEX(チェックポイント!$F:$F,MATCH(B1410,チェックポイント!$A:$A,0)),"")</f>
        <v>（項目21 共通 その他個別事例・恒常的なCP化は要個別判断）</v>
      </c>
      <c r="F1410" s="2">
        <v>1971</v>
      </c>
      <c r="G1410" s="5" t="str">
        <f>IFERROR(INDEX(問合せ・差戻し事例!$F:$F,MATCH(F1410,問合せ・差戻し事例!$A:$A,0)),"")</f>
        <v>連結管理室</v>
      </c>
      <c r="H1410" s="5" t="str">
        <f>IFERROR(INDEX(問合せ・差戻し事例!$E:$E,MATCH(F1410,問合せ・差戻し事例!$A:$A,0)),"")</f>
        <v>(株)松尾組</v>
      </c>
      <c r="I1410" s="5" t="str">
        <f>IFERROR(INDEX(問合せ・差戻し事例!$D:$D,MATCH(F1410,問合せ・差戻し事例!$A:$A,0)),"")</f>
        <v>210105</v>
      </c>
      <c r="J1410" s="5">
        <f>IFERROR(INDEX(問合せ・差戻し事例!$G:$G,MATCH(F1410,問合せ・差戻し事例!$A:$A,0)),"")</f>
        <v>21</v>
      </c>
      <c r="K1410" s="5" t="str">
        <f>IFERROR(INDEX(問合せ・差戻し事例!$H:$H,MATCH(F1410,問合せ・差戻し事例!$A:$A,0)),"")</f>
        <v>根拠資料としていただいた社会保険料見込額算出シートは、給料から天引きした社会保険料の同額を見積もり計上したということを表しているのでしょうか。もし違いましたら、社会保険料見込み額の算出式をご教示ください。</v>
      </c>
    </row>
    <row r="1411" spans="1:11" ht="17.5" hidden="1" x14ac:dyDescent="0.6">
      <c r="A1411" s="2">
        <v>1410</v>
      </c>
      <c r="B1411" s="2">
        <v>246</v>
      </c>
      <c r="C1411" s="5" t="str">
        <f>IFERROR(INDEX(チェックポイント!$D:$D,MATCH(B1411,チェックポイント!$A:$A,0)),"")</f>
        <v>共通</v>
      </c>
      <c r="D1411" s="5" t="str">
        <f>IFERROR(INDEX(チェックポイント!$E:$E,MATCH(B1411,チェックポイント!$A:$A,0)),"")</f>
        <v/>
      </c>
      <c r="E1411" s="5" t="str">
        <f>IFERROR(INDEX(チェックポイント!$F:$F,MATCH(B1411,チェックポイント!$A:$A,0)),"")</f>
        <v>（項目21 共通 その他個別事例・恒常的なCP化は要個別判断）</v>
      </c>
      <c r="F1411" s="2">
        <v>1994</v>
      </c>
      <c r="G1411" s="5" t="str">
        <f>IFERROR(INDEX(問合せ・差戻し事例!$F:$F,MATCH(F1411,問合せ・差戻し事例!$A:$A,0)),"")</f>
        <v/>
      </c>
      <c r="H1411" s="5" t="str">
        <f>IFERROR(INDEX(問合せ・差戻し事例!$E:$E,MATCH(F1411,問合せ・差戻し事例!$A:$A,0)),"")</f>
        <v/>
      </c>
      <c r="I1411" s="5" t="str">
        <f>IFERROR(INDEX(問合せ・差戻し事例!$D:$D,MATCH(F1411,問合せ・差戻し事例!$A:$A,0)),"")</f>
        <v>0</v>
      </c>
      <c r="J1411" s="5">
        <f>IFERROR(INDEX(問合せ・差戻し事例!$G:$G,MATCH(F1411,問合せ・差戻し事例!$A:$A,0)),"")</f>
        <v>21</v>
      </c>
      <c r="K1411" s="5" t="str">
        <f>IFERROR(INDEX(問合せ・差戻し事例!$H:$H,MATCH(F1411,問合せ・差戻し事例!$A:$A,0)),"")</f>
        <v>・根拠に従い適切に計上されている点を確認するため、2026年３月の仕訳データを提出いただきますようお願いいたします</v>
      </c>
    </row>
    <row r="1412" spans="1:11" ht="17.5" hidden="1" x14ac:dyDescent="0.6">
      <c r="A1412" s="2">
        <v>1411</v>
      </c>
      <c r="B1412" s="2">
        <v>247</v>
      </c>
      <c r="C1412" s="5">
        <f>IFERROR(INDEX(チェックポイント!$D:$D,MATCH(B1412,チェックポイント!$A:$A,0)),"")</f>
        <v>64</v>
      </c>
      <c r="D1412" s="5" t="str">
        <f>IFERROR(INDEX(チェックポイント!$E:$E,MATCH(B1412,チェックポイント!$A:$A,0)),"")</f>
        <v>総勘定元帳から抽出した当期の除却取引</v>
      </c>
      <c r="E1412" s="5" t="str">
        <f>IFERROR(INDEX(チェックポイント!$F:$F,MATCH(B1412,チェックポイント!$A:$A,0)),"")</f>
        <v>（項目22 提出物64 その他個別事例・恒常的なCP化は要個別判断）</v>
      </c>
      <c r="F1412" s="2">
        <v>206</v>
      </c>
      <c r="G1412" s="5" t="str">
        <f>IFERROR(INDEX(問合せ・差戻し事例!$F:$F,MATCH(F1412,問合せ・差戻し事例!$A:$A,0)),"")</f>
        <v xml:space="preserve">エア・ウォーター北海道(株) </v>
      </c>
      <c r="H1412" s="5" t="str">
        <f>IFERROR(INDEX(問合せ・差戻し事例!$E:$E,MATCH(F1412,問合せ・差戻し事例!$A:$A,0)),"")</f>
        <v>エア・ウォーター・ライフソリューション(株)</v>
      </c>
      <c r="I1412" s="5" t="str">
        <f>IFERROR(INDEX(問合せ・差戻し事例!$D:$D,MATCH(F1412,問合せ・差戻し事例!$A:$A,0)),"")</f>
        <v>220200</v>
      </c>
      <c r="J1412" s="5">
        <f>IFERROR(INDEX(問合せ・差戻し事例!$G:$G,MATCH(F1412,問合せ・差戻し事例!$A:$A,0)),"")</f>
        <v>22</v>
      </c>
      <c r="K1412" s="5" t="str">
        <f>IFERROR(INDEX(問合せ・差戻し事例!$H:$H,MATCH(F1412,問合せ・差戻し事例!$A:$A,0)),"")</f>
        <v>固定資産除却損の明細及び試算表のご提出ありがとうございます。
・「22_固定資産の除却取引_成果物（AWLSol）」ファイルにて固定資産除却損の内訳と、その内容説明いただく想定でおりましたが、成果物ファイルの増減帳簿価額合計22百万円と、除却一覧表の合計額75百万円の差異は何でしょうか。
・「22_固定資産の除却取引_成果物（AWLSol）」ファイルの合計額が試算表の固定資産除却損と一致する形で作成をお願いいたします。</v>
      </c>
    </row>
    <row r="1413" spans="1:11" ht="17.5" hidden="1" x14ac:dyDescent="0.6">
      <c r="A1413" s="2">
        <v>1412</v>
      </c>
      <c r="B1413" s="2">
        <v>247</v>
      </c>
      <c r="C1413" s="5">
        <f>IFERROR(INDEX(チェックポイント!$D:$D,MATCH(B1413,チェックポイント!$A:$A,0)),"")</f>
        <v>64</v>
      </c>
      <c r="D1413" s="5" t="str">
        <f>IFERROR(INDEX(チェックポイント!$E:$E,MATCH(B1413,チェックポイント!$A:$A,0)),"")</f>
        <v>総勘定元帳から抽出した当期の除却取引</v>
      </c>
      <c r="E1413" s="5" t="str">
        <f>IFERROR(INDEX(チェックポイント!$F:$F,MATCH(B1413,チェックポイント!$A:$A,0)),"")</f>
        <v>（項目22 提出物64 その他個別事例・恒常的なCP化は要個別判断）</v>
      </c>
      <c r="F1413" s="2">
        <v>359</v>
      </c>
      <c r="G1413" s="5" t="str">
        <f>IFERROR(INDEX(問合せ・差戻し事例!$F:$F,MATCH(F1413,問合せ・差戻し事例!$A:$A,0)),"")</f>
        <v>フーズユニット</v>
      </c>
      <c r="H1413" s="5" t="str">
        <f>IFERROR(INDEX(問合せ・差戻し事例!$E:$E,MATCH(F1413,問合せ・差戻し事例!$A:$A,0)),"")</f>
        <v>エア・ウォーターアグリ＆フーズ(株)</v>
      </c>
      <c r="I1413" s="5" t="str">
        <f>IFERROR(INDEX(問合せ・差戻し事例!$D:$D,MATCH(F1413,問合せ・差戻し事例!$A:$A,0)),"")</f>
        <v>110100</v>
      </c>
      <c r="J1413" s="5">
        <f>IFERROR(INDEX(問合せ・差戻し事例!$G:$G,MATCH(F1413,問合せ・差戻し事例!$A:$A,0)),"")</f>
        <v>22</v>
      </c>
      <c r="K1413" s="5" t="str">
        <f>IFERROR(INDEX(問合せ・差戻し事例!$H:$H,MATCH(F1413,問合せ・差戻し事例!$A:$A,0)),"")</f>
        <v>No.111でのご対応ありがとうございました。
年間分の固定資産除却取引の記載が必要ですので、成果物の更新をお願いいたします。</v>
      </c>
    </row>
    <row r="1414" spans="1:11" ht="17.5" hidden="1" x14ac:dyDescent="0.6">
      <c r="A1414" s="2">
        <v>1413</v>
      </c>
      <c r="B1414" s="2">
        <v>247</v>
      </c>
      <c r="C1414" s="5">
        <f>IFERROR(INDEX(チェックポイント!$D:$D,MATCH(B1414,チェックポイント!$A:$A,0)),"")</f>
        <v>64</v>
      </c>
      <c r="D1414" s="5" t="str">
        <f>IFERROR(INDEX(チェックポイント!$E:$E,MATCH(B1414,チェックポイント!$A:$A,0)),"")</f>
        <v>総勘定元帳から抽出した当期の除却取引</v>
      </c>
      <c r="E1414" s="5" t="str">
        <f>IFERROR(INDEX(チェックポイント!$F:$F,MATCH(B1414,チェックポイント!$A:$A,0)),"")</f>
        <v>（項目22 提出物64 その他個別事例・恒常的なCP化は要個別判断）</v>
      </c>
      <c r="F1414" s="2">
        <v>425</v>
      </c>
      <c r="G1414" s="5" t="str">
        <f>IFERROR(INDEX(問合せ・差戻し事例!$F:$F,MATCH(F1414,問合せ・差戻し事例!$A:$A,0)),"")</f>
        <v>デンタルケアユニット</v>
      </c>
      <c r="H1414" s="5" t="str">
        <f>IFERROR(INDEX(問合せ・差戻し事例!$E:$E,MATCH(F1414,問合せ・差戻し事例!$A:$A,0)),"")</f>
        <v>(株)白鳩</v>
      </c>
      <c r="I1414" s="5" t="str">
        <f>IFERROR(INDEX(問合せ・差戻し事例!$D:$D,MATCH(F1414,問合せ・差戻し事例!$A:$A,0)),"")</f>
        <v>100212</v>
      </c>
      <c r="J1414" s="5">
        <f>IFERROR(INDEX(問合せ・差戻し事例!$G:$G,MATCH(F1414,問合せ・差戻し事例!$A:$A,0)),"")</f>
        <v>22</v>
      </c>
      <c r="K1414" s="5" t="str">
        <f>IFERROR(INDEX(問合せ・差戻し事例!$H:$H,MATCH(F1414,問合せ・差戻し事例!$A:$A,0)),"")</f>
        <v>・本QA票のNo.20について、固定資産台帳をご提出いただいたとコメントいただきましたが、ファイルが見当たらないため改めてご確認いただけますと幸いです。</v>
      </c>
    </row>
    <row r="1415" spans="1:11" ht="17.5" hidden="1" x14ac:dyDescent="0.6">
      <c r="A1415" s="2">
        <v>1414</v>
      </c>
      <c r="B1415" s="2">
        <v>247</v>
      </c>
      <c r="C1415" s="5">
        <f>IFERROR(INDEX(チェックポイント!$D:$D,MATCH(B1415,チェックポイント!$A:$A,0)),"")</f>
        <v>64</v>
      </c>
      <c r="D1415" s="5" t="str">
        <f>IFERROR(INDEX(チェックポイント!$E:$E,MATCH(B1415,チェックポイント!$A:$A,0)),"")</f>
        <v>総勘定元帳から抽出した当期の除却取引</v>
      </c>
      <c r="E1415" s="5" t="str">
        <f>IFERROR(INDEX(チェックポイント!$F:$F,MATCH(B1415,チェックポイント!$A:$A,0)),"")</f>
        <v>（項目22 提出物64 その他個別事例・恒常的なCP化は要個別判断）</v>
      </c>
      <c r="F1415" s="2">
        <v>537</v>
      </c>
      <c r="G1415" s="5" t="str">
        <f>IFERROR(INDEX(問合せ・差戻し事例!$F:$F,MATCH(F1415,問合せ・差戻し事例!$A:$A,0)),"")</f>
        <v>デンタルケアユニット</v>
      </c>
      <c r="H1415" s="5" t="str">
        <f>IFERROR(INDEX(問合せ・差戻し事例!$E:$E,MATCH(F1415,問合せ・差戻し事例!$A:$A,0)),"")</f>
        <v>(株)TDS</v>
      </c>
      <c r="I1415" s="5" t="str">
        <f>IFERROR(INDEX(問合せ・差戻し事例!$D:$D,MATCH(F1415,問合せ・差戻し事例!$A:$A,0)),"")</f>
        <v>100213</v>
      </c>
      <c r="J1415" s="5">
        <f>IFERROR(INDEX(問合せ・差戻し事例!$G:$G,MATCH(F1415,問合せ・差戻し事例!$A:$A,0)),"")</f>
        <v>22</v>
      </c>
      <c r="K1415" s="5" t="str">
        <f>IFERROR(INDEX(問合せ・差戻し事例!$H:$H,MATCH(F1415,問合せ・差戻し事例!$A:$A,0)),"")</f>
        <v>No.154にて実査結果をご提出いただきましたが、ご提出いただいた資料には結果の記入がなく、除却取引一覧にて「実査により除却」と記載している資産との整合性を確認できませんでした。改めて、実査結果入力済の資料をご提出いただけますと幸いです。</v>
      </c>
    </row>
    <row r="1416" spans="1:11" ht="17.5" hidden="1" x14ac:dyDescent="0.6">
      <c r="A1416" s="2">
        <v>1415</v>
      </c>
      <c r="B1416" s="2">
        <v>247</v>
      </c>
      <c r="C1416" s="5">
        <f>IFERROR(INDEX(チェックポイント!$D:$D,MATCH(B1416,チェックポイント!$A:$A,0)),"")</f>
        <v>64</v>
      </c>
      <c r="D1416" s="5" t="str">
        <f>IFERROR(INDEX(チェックポイント!$E:$E,MATCH(B1416,チェックポイント!$A:$A,0)),"")</f>
        <v>総勘定元帳から抽出した当期の除却取引</v>
      </c>
      <c r="E1416" s="5" t="str">
        <f>IFERROR(INDEX(チェックポイント!$F:$F,MATCH(B1416,チェックポイント!$A:$A,0)),"")</f>
        <v>（項目22 提出物64 その他個別事例・恒常的なCP化は要個別判断）</v>
      </c>
      <c r="F1416" s="2">
        <v>626</v>
      </c>
      <c r="G1416" s="5" t="str">
        <f>IFERROR(INDEX(問合せ・差戻し事例!$F:$F,MATCH(F1416,問合せ・差戻し事例!$A:$A,0)),"")</f>
        <v xml:space="preserve">メディカルプロダクツユニット </v>
      </c>
      <c r="H1416" s="5" t="str">
        <f>IFERROR(INDEX(問合せ・差戻し事例!$E:$E,MATCH(F1416,問合せ・差戻し事例!$A:$A,0)),"")</f>
        <v>エア・ウォーター・メディカル(株)</v>
      </c>
      <c r="I1416" s="5" t="str">
        <f>IFERROR(INDEX(問合せ・差戻し事例!$D:$D,MATCH(F1416,問合せ・差戻し事例!$A:$A,0)),"")</f>
        <v>080100</v>
      </c>
      <c r="J1416" s="5">
        <f>IFERROR(INDEX(問合せ・差戻し事例!$G:$G,MATCH(F1416,問合せ・差戻し事例!$A:$A,0)),"")</f>
        <v>22</v>
      </c>
      <c r="K1416" s="5" t="str">
        <f>IFERROR(INDEX(問合せ・差戻し事例!$H:$H,MATCH(F1416,問合せ・差戻し事例!$A:$A,0)),"")</f>
        <v>・試算表の欄は確認できましたが、試算表金額を入力いただき、除却取引一覧合計との一致確認をお願いします。</v>
      </c>
    </row>
    <row r="1417" spans="1:11" ht="17.5" hidden="1" x14ac:dyDescent="0.6">
      <c r="A1417" s="2">
        <v>1416</v>
      </c>
      <c r="B1417" s="2">
        <v>247</v>
      </c>
      <c r="C1417" s="5">
        <f>IFERROR(INDEX(チェックポイント!$D:$D,MATCH(B1417,チェックポイント!$A:$A,0)),"")</f>
        <v>64</v>
      </c>
      <c r="D1417" s="5" t="str">
        <f>IFERROR(INDEX(チェックポイント!$E:$E,MATCH(B1417,チェックポイント!$A:$A,0)),"")</f>
        <v>総勘定元帳から抽出した当期の除却取引</v>
      </c>
      <c r="E1417" s="5" t="str">
        <f>IFERROR(INDEX(チェックポイント!$F:$F,MATCH(B1417,チェックポイント!$A:$A,0)),"")</f>
        <v>（項目22 提出物64 その他個別事例・恒常的なCP化は要個別判断）</v>
      </c>
      <c r="F1417" s="2">
        <v>824</v>
      </c>
      <c r="G1417" s="5" t="str">
        <f>IFERROR(INDEX(問合せ・差戻し事例!$F:$F,MATCH(F1417,問合せ・差戻し事例!$A:$A,0)),"")</f>
        <v/>
      </c>
      <c r="H1417" s="5" t="str">
        <f>IFERROR(INDEX(問合せ・差戻し事例!$E:$E,MATCH(F1417,問合せ・差戻し事例!$A:$A,0)),"")</f>
        <v/>
      </c>
      <c r="I1417" s="5" t="str">
        <f>IFERROR(INDEX(問合せ・差戻し事例!$D:$D,MATCH(F1417,問合せ・差戻し事例!$A:$A,0)),"")</f>
        <v>10600</v>
      </c>
      <c r="J1417" s="5">
        <f>IFERROR(INDEX(問合せ・差戻し事例!$G:$G,MATCH(F1417,問合せ・差戻し事例!$A:$A,0)),"")</f>
        <v>22</v>
      </c>
      <c r="K1417" s="5" t="str">
        <f>IFERROR(INDEX(問合せ・差戻し事例!$H:$H,MATCH(F1417,問合せ・差戻し事例!$A:$A,0)),"")</f>
        <v>試算表　固定資産整理損35,990,666円に対して、除却取引自主点検データの合計数値が27,729,509円となっておりますが、その差額の理由と必要に応じて差額調整がわかる資料をご用意いただけますでしょうか。</v>
      </c>
    </row>
    <row r="1418" spans="1:11" ht="17.5" hidden="1" x14ac:dyDescent="0.6">
      <c r="A1418" s="2">
        <v>1417</v>
      </c>
      <c r="B1418" s="2">
        <v>247</v>
      </c>
      <c r="C1418" s="5">
        <f>IFERROR(INDEX(チェックポイント!$D:$D,MATCH(B1418,チェックポイント!$A:$A,0)),"")</f>
        <v>64</v>
      </c>
      <c r="D1418" s="5" t="str">
        <f>IFERROR(INDEX(チェックポイント!$E:$E,MATCH(B1418,チェックポイント!$A:$A,0)),"")</f>
        <v>総勘定元帳から抽出した当期の除却取引</v>
      </c>
      <c r="E1418" s="5" t="str">
        <f>IFERROR(INDEX(チェックポイント!$F:$F,MATCH(B1418,チェックポイント!$A:$A,0)),"")</f>
        <v>（項目22 提出物64 その他個別事例・恒常的なCP化は要個別判断）</v>
      </c>
      <c r="F1418" s="2">
        <v>1780</v>
      </c>
      <c r="G1418" s="5" t="str">
        <f>IFERROR(INDEX(問合せ・差戻し事例!$F:$F,MATCH(F1418,問合せ・差戻し事例!$A:$A,0)),"")</f>
        <v>ＡＩ・ＤＸ推進室</v>
      </c>
      <c r="H1418" s="5" t="str">
        <f>IFERROR(INDEX(問合せ・差戻し事例!$E:$E,MATCH(F1418,問合せ・差戻し事例!$A:$A,0)),"")</f>
        <v>エア・ウォーター・デジタル(株)</v>
      </c>
      <c r="I1418" s="5" t="str">
        <f>IFERROR(INDEX(問合せ・差戻し事例!$D:$D,MATCH(F1418,問合せ・差戻し事例!$A:$A,0)),"")</f>
        <v>190100</v>
      </c>
      <c r="J1418" s="5">
        <f>IFERROR(INDEX(問合せ・差戻し事例!$G:$G,MATCH(F1418,問合せ・差戻し事例!$A:$A,0)),"")</f>
        <v>22</v>
      </c>
      <c r="K1418" s="5" t="str">
        <f>IFERROR(INDEX(問合せ・差戻し事例!$H:$H,MATCH(F1418,問合せ・差戻し事例!$A:$A,0)),"")</f>
        <v>・当期で固定資産除却が発生していないことの証憑として、2026年3月期年間の総勘定元帳より当期の除却取引を条件指定して抽出した際に、該当データが抽出されなかったことがわかる証憑をご提出願います（DT高萩）</v>
      </c>
    </row>
    <row r="1419" spans="1:11" ht="17.5" hidden="1" x14ac:dyDescent="0.6">
      <c r="A1419" s="2">
        <v>1418</v>
      </c>
      <c r="B1419" s="2">
        <v>136</v>
      </c>
      <c r="C1419" s="5">
        <f>IFERROR(INDEX(チェックポイント!$D:$D,MATCH(B1419,チェックポイント!$A:$A,0)),"")</f>
        <v>65</v>
      </c>
      <c r="D1419" s="5" t="str">
        <f>IFERROR(INDEX(チェックポイント!$E:$E,MATCH(B1419,チェックポイント!$A:$A,0)),"")</f>
        <v>データソース／試算表との一致</v>
      </c>
      <c r="E1419" s="5" t="str">
        <f>IFERROR(INDEX(チェックポイント!$F:$F,MATCH(B1419,チェックポイント!$A:$A,0)),"")</f>
        <v>データソースと抽出条件（手順）の記録が成果物として提出されている</v>
      </c>
      <c r="F1419" s="2">
        <v>76</v>
      </c>
      <c r="G1419" s="5" t="str">
        <f>IFERROR(INDEX(問合せ・差戻し事例!$F:$F,MATCH(F1419,問合せ・差戻し事例!$A:$A,0)),"")</f>
        <v>エア・ウォーター東日本(株)</v>
      </c>
      <c r="H1419" s="5" t="str">
        <f>IFERROR(INDEX(問合せ・差戻し事例!$E:$E,MATCH(F1419,問合せ・差戻し事例!$A:$A,0)),"")</f>
        <v>亀山液酸(株)</v>
      </c>
      <c r="I1419" s="5" t="str">
        <f>IFERROR(INDEX(問合せ・差戻し事例!$D:$D,MATCH(F1419,問合せ・差戻し事例!$A:$A,0)),"")</f>
        <v>230700</v>
      </c>
      <c r="J1419" s="5">
        <f>IFERROR(INDEX(問合せ・差戻し事例!$G:$G,MATCH(F1419,問合せ・差戻し事例!$A:$A,0)),"")</f>
        <v>22</v>
      </c>
      <c r="K1419" s="5" t="str">
        <f>IFERROR(INDEX(問合せ・差戻し事例!$H:$H,MATCH(F1419,問合せ・差戻し事例!$A:$A,0)),"")</f>
        <v>固定資産の除却がないということでしょうか。
・データソース及び抽出条件が分かる資料（画面コピーなど）の提出してください
・網羅性が確認できる資料（試算表との一致確認）の提出してください
・除却売却明細1行ごとの証憑（除却申請書など）を提出してください</v>
      </c>
    </row>
    <row r="1420" spans="1:11" ht="17.5" hidden="1" x14ac:dyDescent="0.6">
      <c r="A1420" s="2">
        <v>1419</v>
      </c>
      <c r="B1420" s="2">
        <v>248</v>
      </c>
      <c r="C1420" s="5">
        <f>IFERROR(INDEX(チェックポイント!$D:$D,MATCH(B1420,チェックポイント!$A:$A,0)),"")</f>
        <v>65</v>
      </c>
      <c r="D1420" s="5" t="str">
        <f>IFERROR(INDEX(チェックポイント!$E:$E,MATCH(B1420,チェックポイント!$A:$A,0)),"")</f>
        <v>データソース／試算表との一致</v>
      </c>
      <c r="E1420" s="5" t="str">
        <f>IFERROR(INDEX(チェックポイント!$F:$F,MATCH(B1420,チェックポイント!$A:$A,0)),"")</f>
        <v>（項目22 提出物65 その他個別事例・恒常的なCP化は要個別判断）</v>
      </c>
      <c r="F1420" s="2">
        <v>325</v>
      </c>
      <c r="G1420" s="5" t="str">
        <f>IFERROR(INDEX(問合せ・差戻し事例!$F:$F,MATCH(F1420,問合せ・差戻し事例!$A:$A,0)),"")</f>
        <v>フーズユニット</v>
      </c>
      <c r="H1420" s="5" t="str">
        <f>IFERROR(INDEX(問合せ・差戻し事例!$E:$E,MATCH(F1420,問合せ・差戻し事例!$A:$A,0)),"")</f>
        <v>エア・ウォーターアグリ＆フーズ(株)</v>
      </c>
      <c r="I1420" s="5" t="str">
        <f>IFERROR(INDEX(問合せ・差戻し事例!$D:$D,MATCH(F1420,問合せ・差戻し事例!$A:$A,0)),"")</f>
        <v>110100</v>
      </c>
      <c r="J1420" s="5">
        <f>IFERROR(INDEX(問合せ・差戻し事例!$G:$G,MATCH(F1420,問合せ・差戻し事例!$A:$A,0)),"")</f>
        <v>22</v>
      </c>
      <c r="K1420" s="5" t="str">
        <f>IFERROR(INDEX(問合せ・差戻し事例!$H:$H,MATCH(F1420,問合せ・差戻し事例!$A:$A,0)),"")</f>
        <v>成果物フォルダに2026年3月度の除却一覧を提出いただいておりますが、通期の一覧に対して自主点検をお願いできますでしょうか。また網羅性の観点から、試算表との一致を確認いただけますでしょうか。</v>
      </c>
    </row>
    <row r="1421" spans="1:11" ht="17.5" hidden="1" x14ac:dyDescent="0.6">
      <c r="A1421" s="2">
        <v>1420</v>
      </c>
      <c r="B1421" s="2">
        <v>248</v>
      </c>
      <c r="C1421" s="5">
        <f>IFERROR(INDEX(チェックポイント!$D:$D,MATCH(B1421,チェックポイント!$A:$A,0)),"")</f>
        <v>65</v>
      </c>
      <c r="D1421" s="5" t="str">
        <f>IFERROR(INDEX(チェックポイント!$E:$E,MATCH(B1421,チェックポイント!$A:$A,0)),"")</f>
        <v>データソース／試算表との一致</v>
      </c>
      <c r="E1421" s="5" t="str">
        <f>IFERROR(INDEX(チェックポイント!$F:$F,MATCH(B1421,チェックポイント!$A:$A,0)),"")</f>
        <v>（項目22 提出物65 その他個別事例・恒常的なCP化は要個別判断）</v>
      </c>
      <c r="F1421" s="2">
        <v>341</v>
      </c>
      <c r="G1421" s="5" t="str">
        <f>IFERROR(INDEX(問合せ・差戻し事例!$F:$F,MATCH(F1421,問合せ・差戻し事例!$A:$A,0)),"")</f>
        <v>フーズユニット</v>
      </c>
      <c r="H1421" s="5" t="str">
        <f>IFERROR(INDEX(問合せ・差戻し事例!$E:$E,MATCH(F1421,問合せ・差戻し事例!$A:$A,0)),"")</f>
        <v>エア・ウォーターアグリ＆フーズ(株)</v>
      </c>
      <c r="I1421" s="5" t="str">
        <f>IFERROR(INDEX(問合せ・差戻し事例!$D:$D,MATCH(F1421,問合せ・差戻し事例!$A:$A,0)),"")</f>
        <v>110100</v>
      </c>
      <c r="J1421" s="5">
        <f>IFERROR(INDEX(問合せ・差戻し事例!$G:$G,MATCH(F1421,問合せ・差戻し事例!$A:$A,0)),"")</f>
        <v>22</v>
      </c>
      <c r="K1421" s="5" t="str">
        <f>IFERROR(INDEX(問合せ・差戻し事例!$H:$H,MATCH(F1421,問合せ・差戻し事例!$A:$A,0)),"")</f>
        <v>No.43＆93にて資料のご提出ありがとうございます。ご提出いただいた「202603固定資産除却一覧」と「試算表202603_20260507」を拝見したことろ、固定資産除却損の合計金額の一致が確認できません。恐れ入りますが、再度網羅性のご確認をよろしくお願いいたします</v>
      </c>
    </row>
    <row r="1422" spans="1:11" ht="17.5" hidden="1" x14ac:dyDescent="0.6">
      <c r="A1422" s="2">
        <v>1421</v>
      </c>
      <c r="B1422" s="2">
        <v>248</v>
      </c>
      <c r="C1422" s="5">
        <f>IFERROR(INDEX(チェックポイント!$D:$D,MATCH(B1422,チェックポイント!$A:$A,0)),"")</f>
        <v>65</v>
      </c>
      <c r="D1422" s="5" t="str">
        <f>IFERROR(INDEX(チェックポイント!$E:$E,MATCH(B1422,チェックポイント!$A:$A,0)),"")</f>
        <v>データソース／試算表との一致</v>
      </c>
      <c r="E1422" s="5" t="str">
        <f>IFERROR(INDEX(チェックポイント!$F:$F,MATCH(B1422,チェックポイント!$A:$A,0)),"")</f>
        <v>（項目22 提出物65 その他個別事例・恒常的なCP化は要個別判断）</v>
      </c>
      <c r="F1422" s="2">
        <v>354</v>
      </c>
      <c r="G1422" s="5" t="str">
        <f>IFERROR(INDEX(問合せ・差戻し事例!$F:$F,MATCH(F1422,問合せ・差戻し事例!$A:$A,0)),"")</f>
        <v>フーズユニット</v>
      </c>
      <c r="H1422" s="5" t="str">
        <f>IFERROR(INDEX(問合せ・差戻し事例!$E:$E,MATCH(F1422,問合せ・差戻し事例!$A:$A,0)),"")</f>
        <v>エア・ウォーターアグリ＆フーズ(株)</v>
      </c>
      <c r="I1422" s="5" t="str">
        <f>IFERROR(INDEX(問合せ・差戻し事例!$D:$D,MATCH(F1422,問合せ・差戻し事例!$A:$A,0)),"")</f>
        <v>110100</v>
      </c>
      <c r="J1422" s="5">
        <f>IFERROR(INDEX(問合せ・差戻し事例!$G:$G,MATCH(F1422,問合せ・差戻し事例!$A:$A,0)),"")</f>
        <v>22</v>
      </c>
      <c r="K1422" s="5" t="str">
        <f>IFERROR(INDEX(問合せ・差戻し事例!$H:$H,MATCH(F1422,問合せ・差戻し事例!$A:$A,0)),"")</f>
        <v>No.106にてフォーマット成果物のご提出ありがとうございます。以下のように、固定資産除却損（一般）の合計金額が相違しています。再度のご確認をお願いいたします。
成果物：5,297,027円
試算表：16,807,407円</v>
      </c>
    </row>
    <row r="1423" spans="1:11" ht="17.5" hidden="1" x14ac:dyDescent="0.6">
      <c r="A1423" s="2">
        <v>1422</v>
      </c>
      <c r="B1423" s="2">
        <v>248</v>
      </c>
      <c r="C1423" s="5">
        <f>IFERROR(INDEX(チェックポイント!$D:$D,MATCH(B1423,チェックポイント!$A:$A,0)),"")</f>
        <v>65</v>
      </c>
      <c r="D1423" s="5" t="str">
        <f>IFERROR(INDEX(チェックポイント!$E:$E,MATCH(B1423,チェックポイント!$A:$A,0)),"")</f>
        <v>データソース／試算表との一致</v>
      </c>
      <c r="E1423" s="5" t="str">
        <f>IFERROR(INDEX(チェックポイント!$F:$F,MATCH(B1423,チェックポイント!$A:$A,0)),"")</f>
        <v>（項目22 提出物65 その他個別事例・恒常的なCP化は要個別判断）</v>
      </c>
      <c r="F1423" s="2">
        <v>389</v>
      </c>
      <c r="G1423" s="5" t="str">
        <f>IFERROR(INDEX(問合せ・差戻し事例!$F:$F,MATCH(F1423,問合せ・差戻し事例!$A:$A,0)),"")</f>
        <v>デンタルケアユニット</v>
      </c>
      <c r="H1423" s="5" t="str">
        <f>IFERROR(INDEX(問合せ・差戻し事例!$E:$E,MATCH(F1423,問合せ・差戻し事例!$A:$A,0)),"")</f>
        <v>(株)白鳩</v>
      </c>
      <c r="I1423" s="5" t="str">
        <f>IFERROR(INDEX(問合せ・差戻し事例!$D:$D,MATCH(F1423,問合せ・差戻し事例!$A:$A,0)),"")</f>
        <v>100212</v>
      </c>
      <c r="J1423" s="5">
        <f>IFERROR(INDEX(問合せ・差戻し事例!$G:$G,MATCH(F1423,問合せ・差戻し事例!$A:$A,0)),"")</f>
        <v>22</v>
      </c>
      <c r="K1423" s="5" t="str">
        <f>IFERROR(INDEX(問合せ・差戻し事例!$H:$H,MATCH(F1423,問合せ・差戻し事例!$A:$A,0)),"")</f>
        <v>・試算表等の除却損明細と照合可能な資料がないため網羅性が確認できません。除却対象の網羅性を確認できる資料のご提出をお願いいたします。</v>
      </c>
    </row>
    <row r="1424" spans="1:11" ht="17.5" hidden="1" x14ac:dyDescent="0.6">
      <c r="A1424" s="2">
        <v>1423</v>
      </c>
      <c r="B1424" s="2">
        <v>248</v>
      </c>
      <c r="C1424" s="5">
        <f>IFERROR(INDEX(チェックポイント!$D:$D,MATCH(B1424,チェックポイント!$A:$A,0)),"")</f>
        <v>65</v>
      </c>
      <c r="D1424" s="5" t="str">
        <f>IFERROR(INDEX(チェックポイント!$E:$E,MATCH(B1424,チェックポイント!$A:$A,0)),"")</f>
        <v>データソース／試算表との一致</v>
      </c>
      <c r="E1424" s="5" t="str">
        <f>IFERROR(INDEX(チェックポイント!$F:$F,MATCH(B1424,チェックポイント!$A:$A,0)),"")</f>
        <v>（項目22 提出物65 その他個別事例・恒常的なCP化は要個別判断）</v>
      </c>
      <c r="F1424" s="2">
        <v>652</v>
      </c>
      <c r="G1424" s="5" t="str">
        <f>IFERROR(INDEX(問合せ・差戻し事例!$F:$F,MATCH(F1424,問合せ・差戻し事例!$A:$A,0)),"")</f>
        <v/>
      </c>
      <c r="H1424" s="5" t="str">
        <f>IFERROR(INDEX(問合せ・差戻し事例!$E:$E,MATCH(F1424,問合せ・差戻し事例!$A:$A,0)),"")</f>
        <v/>
      </c>
      <c r="I1424" s="5" t="str">
        <f>IFERROR(INDEX(問合せ・差戻し事例!$D:$D,MATCH(F1424,問合せ・差戻し事例!$A:$A,0)),"")</f>
        <v>80300</v>
      </c>
      <c r="J1424" s="5">
        <f>IFERROR(INDEX(問合せ・差戻し事例!$G:$G,MATCH(F1424,問合せ・差戻し事例!$A:$A,0)),"")</f>
        <v>22</v>
      </c>
      <c r="K1424" s="5" t="str">
        <f>IFERROR(INDEX(問合せ・差戻し事例!$H:$H,MATCH(F1424,問合せ・差戻し事例!$A:$A,0)),"")</f>
        <v>・ハンドでご記載の試算表数値を一致する試算表データ自体をご提出頂けますと誠に幸いです。
・対象の固定資産除却損取引について、承認の痕跡がわかる資料をご提出ください。</v>
      </c>
    </row>
    <row r="1425" spans="1:11" ht="17.5" hidden="1" x14ac:dyDescent="0.6">
      <c r="A1425" s="2">
        <v>1424</v>
      </c>
      <c r="B1425" s="2">
        <v>248</v>
      </c>
      <c r="C1425" s="5">
        <f>IFERROR(INDEX(チェックポイント!$D:$D,MATCH(B1425,チェックポイント!$A:$A,0)),"")</f>
        <v>65</v>
      </c>
      <c r="D1425" s="5" t="str">
        <f>IFERROR(INDEX(チェックポイント!$E:$E,MATCH(B1425,チェックポイント!$A:$A,0)),"")</f>
        <v>データソース／試算表との一致</v>
      </c>
      <c r="E1425" s="5" t="str">
        <f>IFERROR(INDEX(チェックポイント!$F:$F,MATCH(B1425,チェックポイント!$A:$A,0)),"")</f>
        <v>（項目22 提出物65 その他個別事例・恒常的なCP化は要個別判断）</v>
      </c>
      <c r="F1425" s="2">
        <v>653</v>
      </c>
      <c r="G1425" s="5" t="str">
        <f>IFERROR(INDEX(問合せ・差戻し事例!$F:$F,MATCH(F1425,問合せ・差戻し事例!$A:$A,0)),"")</f>
        <v xml:space="preserve">メディカルプロダクツユニット </v>
      </c>
      <c r="H1425" s="5" t="str">
        <f>IFERROR(INDEX(問合せ・差戻し事例!$E:$E,MATCH(F1425,問合せ・差戻し事例!$A:$A,0)),"")</f>
        <v>エア・ウォーター・メディエイチ(株)</v>
      </c>
      <c r="I1425" s="5" t="str">
        <f>IFERROR(INDEX(問合せ・差戻し事例!$D:$D,MATCH(F1425,問合せ・差戻し事例!$A:$A,0)),"")</f>
        <v>080200</v>
      </c>
      <c r="J1425" s="5">
        <f>IFERROR(INDEX(問合せ・差戻し事例!$G:$G,MATCH(F1425,問合せ・差戻し事例!$A:$A,0)),"")</f>
        <v>22</v>
      </c>
      <c r="K1425" s="5" t="str">
        <f>IFERROR(INDEX(問合せ・差戻し事例!$H:$H,MATCH(F1425,問合せ・差戻し事例!$A:$A,0)),"")</f>
        <v>・「試算表上の金額」の記載がございますが、突き合わせていただいた試算表自体も念のためご提出いただけますでしょうか。</v>
      </c>
    </row>
    <row r="1426" spans="1:11" ht="17.5" hidden="1" x14ac:dyDescent="0.6">
      <c r="A1426" s="2">
        <v>1425</v>
      </c>
      <c r="B1426" s="2">
        <v>248</v>
      </c>
      <c r="C1426" s="5">
        <f>IFERROR(INDEX(チェックポイント!$D:$D,MATCH(B1426,チェックポイント!$A:$A,0)),"")</f>
        <v>65</v>
      </c>
      <c r="D1426" s="5" t="str">
        <f>IFERROR(INDEX(チェックポイント!$E:$E,MATCH(B1426,チェックポイント!$A:$A,0)),"")</f>
        <v>データソース／試算表との一致</v>
      </c>
      <c r="E1426" s="5" t="str">
        <f>IFERROR(INDEX(チェックポイント!$F:$F,MATCH(B1426,チェックポイント!$A:$A,0)),"")</f>
        <v>（項目22 提出物65 その他個別事例・恒常的なCP化は要個別判断）</v>
      </c>
      <c r="F1426" s="2">
        <v>673</v>
      </c>
      <c r="G1426" s="5" t="str">
        <f>IFERROR(INDEX(問合せ・差戻し事例!$F:$F,MATCH(F1426,問合せ・差戻し事例!$A:$A,0)),"")</f>
        <v>デンタルケアユニット</v>
      </c>
      <c r="H1426" s="5" t="str">
        <f>IFERROR(INDEX(問合せ・差戻し事例!$E:$E,MATCH(F1426,問合せ・差戻し事例!$A:$A,0)),"")</f>
        <v>デンケン・ハイデンタル(株)</v>
      </c>
      <c r="I1426" s="5" t="str">
        <f>IFERROR(INDEX(問合せ・差戻し事例!$D:$D,MATCH(F1426,問合せ・差戻し事例!$A:$A,0)),"")</f>
        <v>100100</v>
      </c>
      <c r="J1426" s="5">
        <f>IFERROR(INDEX(問合せ・差戻し事例!$G:$G,MATCH(F1426,問合せ・差戻し事例!$A:$A,0)),"")</f>
        <v>22</v>
      </c>
      <c r="K1426" s="5" t="str">
        <f>IFERROR(INDEX(問合せ・差戻し事例!$H:$H,MATCH(F1426,問合せ・差戻し事例!$A:$A,0)),"")</f>
        <v>形式面で恐縮ですが、監査対応に備え以下お願いいたします。
・網羅性（全件が記載されているかの確認）及び整合性を確認するため、試算表の提出及び試算表との一致の確認をお願い出来ますでしょうか。
※TB上で除却損が計上されていない事を確認いたします。</v>
      </c>
    </row>
    <row r="1427" spans="1:11" ht="17.5" hidden="1" x14ac:dyDescent="0.6">
      <c r="A1427" s="2">
        <v>1426</v>
      </c>
      <c r="B1427" s="2">
        <v>248</v>
      </c>
      <c r="C1427" s="5">
        <f>IFERROR(INDEX(チェックポイント!$D:$D,MATCH(B1427,チェックポイント!$A:$A,0)),"")</f>
        <v>65</v>
      </c>
      <c r="D1427" s="5" t="str">
        <f>IFERROR(INDEX(チェックポイント!$E:$E,MATCH(B1427,チェックポイント!$A:$A,0)),"")</f>
        <v>データソース／試算表との一致</v>
      </c>
      <c r="E1427" s="5" t="str">
        <f>IFERROR(INDEX(チェックポイント!$F:$F,MATCH(B1427,チェックポイント!$A:$A,0)),"")</f>
        <v>（項目22 提出物65 その他個別事例・恒常的なCP化は要個別判断）</v>
      </c>
      <c r="F1427" s="2">
        <v>687</v>
      </c>
      <c r="G1427" s="5" t="str">
        <f>IFERROR(INDEX(問合せ・差戻し事例!$F:$F,MATCH(F1427,問合せ・差戻し事例!$A:$A,0)),"")</f>
        <v xml:space="preserve">メディカルプロダクツユニット </v>
      </c>
      <c r="H1427" s="5" t="str">
        <f>IFERROR(INDEX(問合せ・差戻し事例!$E:$E,MATCH(F1427,問合せ・差戻し事例!$A:$A,0)),"")</f>
        <v>エムシーサービス(株)</v>
      </c>
      <c r="I1427" s="5" t="str">
        <f>IFERROR(INDEX(問合せ・差戻し事例!$D:$D,MATCH(F1427,問合せ・差戻し事例!$A:$A,0)),"")</f>
        <v>080400</v>
      </c>
      <c r="J1427" s="5">
        <f>IFERROR(INDEX(問合せ・差戻し事例!$G:$G,MATCH(F1427,問合せ・差戻し事例!$A:$A,0)),"")</f>
        <v>22</v>
      </c>
      <c r="K1427" s="5" t="str">
        <f>IFERROR(INDEX(問合せ・差戻し事例!$H:$H,MATCH(F1427,問合せ・差戻し事例!$A:$A,0)),"")</f>
        <v>・成果物上固定資産除却損の合計金額は試算表上の金額と一致しておりませんので、ご確認をお願いします。</v>
      </c>
    </row>
    <row r="1428" spans="1:11" ht="17.5" hidden="1" x14ac:dyDescent="0.6">
      <c r="A1428" s="2">
        <v>1427</v>
      </c>
      <c r="B1428" s="2">
        <v>248</v>
      </c>
      <c r="C1428" s="5">
        <f>IFERROR(INDEX(チェックポイント!$D:$D,MATCH(B1428,チェックポイント!$A:$A,0)),"")</f>
        <v>65</v>
      </c>
      <c r="D1428" s="5" t="str">
        <f>IFERROR(INDEX(チェックポイント!$E:$E,MATCH(B1428,チェックポイント!$A:$A,0)),"")</f>
        <v>データソース／試算表との一致</v>
      </c>
      <c r="E1428" s="5" t="str">
        <f>IFERROR(INDEX(チェックポイント!$F:$F,MATCH(B1428,チェックポイント!$A:$A,0)),"")</f>
        <v>（項目22 提出物65 その他個別事例・恒常的なCP化は要個別判断）</v>
      </c>
      <c r="F1428" s="2">
        <v>688</v>
      </c>
      <c r="G1428" s="5" t="str">
        <f>IFERROR(INDEX(問合せ・差戻し事例!$F:$F,MATCH(F1428,問合せ・差戻し事例!$A:$A,0)),"")</f>
        <v xml:space="preserve">メディカルプロダクツユニット </v>
      </c>
      <c r="H1428" s="5" t="str">
        <f>IFERROR(INDEX(問合せ・差戻し事例!$E:$E,MATCH(F1428,問合せ・差戻し事例!$A:$A,0)),"")</f>
        <v>エア・ウォーター・バイオデザイン(株)</v>
      </c>
      <c r="I1428" s="5" t="str">
        <f>IFERROR(INDEX(問合せ・差戻し事例!$D:$D,MATCH(F1428,問合せ・差戻し事例!$A:$A,0)),"")</f>
        <v>080500</v>
      </c>
      <c r="J1428" s="5">
        <f>IFERROR(INDEX(問合せ・差戻し事例!$G:$G,MATCH(F1428,問合せ・差戻し事例!$A:$A,0)),"")</f>
        <v>22</v>
      </c>
      <c r="K1428" s="5" t="str">
        <f>IFERROR(INDEX(問合せ・差戻し事例!$H:$H,MATCH(F1428,問合せ・差戻し事例!$A:$A,0)),"")</f>
        <v>・成果物フォーマットファイルを使用し成果物を作成してください。また、成果物イメージのように、試算表と一致を確認できる形式でのご提出をお願いできますでしょうか。
・網羅性が確認できる資料（試算表との一致確認）の提出してください</v>
      </c>
    </row>
    <row r="1429" spans="1:11" ht="17.5" hidden="1" x14ac:dyDescent="0.6">
      <c r="A1429" s="2">
        <v>1428</v>
      </c>
      <c r="B1429" s="2">
        <v>248</v>
      </c>
      <c r="C1429" s="5">
        <f>IFERROR(INDEX(チェックポイント!$D:$D,MATCH(B1429,チェックポイント!$A:$A,0)),"")</f>
        <v>65</v>
      </c>
      <c r="D1429" s="5" t="str">
        <f>IFERROR(INDEX(チェックポイント!$E:$E,MATCH(B1429,チェックポイント!$A:$A,0)),"")</f>
        <v>データソース／試算表との一致</v>
      </c>
      <c r="E1429" s="5" t="str">
        <f>IFERROR(INDEX(チェックポイント!$F:$F,MATCH(B1429,チェックポイント!$A:$A,0)),"")</f>
        <v>（項目22 提出物65 その他個別事例・恒常的なCP化は要個別判断）</v>
      </c>
      <c r="F1429" s="2">
        <v>918</v>
      </c>
      <c r="G1429" s="5" t="str">
        <f>IFERROR(INDEX(問合せ・差戻し事例!$F:$F,MATCH(F1429,問合せ・差戻し事例!$A:$A,0)),"")</f>
        <v/>
      </c>
      <c r="H1429" s="5" t="str">
        <f>IFERROR(INDEX(問合せ・差戻し事例!$E:$E,MATCH(F1429,問合せ・差戻し事例!$A:$A,0)),"")</f>
        <v/>
      </c>
      <c r="I1429" s="5" t="str">
        <f>IFERROR(INDEX(問合せ・差戻し事例!$D:$D,MATCH(F1429,問合せ・差戻し事例!$A:$A,0)),"")</f>
        <v>20600</v>
      </c>
      <c r="J1429" s="5">
        <f>IFERROR(INDEX(問合せ・差戻し事例!$G:$G,MATCH(F1429,問合せ・差戻し事例!$A:$A,0)),"")</f>
        <v>22</v>
      </c>
      <c r="K1429" s="5" t="str">
        <f>IFERROR(INDEX(問合せ・差戻し事例!$H:$H,MATCH(F1429,問合せ・差戻し事例!$A:$A,0)),"")</f>
        <v>・記載されている”試算表上の金額32,050,000円”は除却損の金額でしょうか。違う場合は改めて、除却損の合計金額に対する内訳の金額にて作成をお願いします。
また、網羅性（全件が記載されているかの確認）及び整合性を確認するため、試算表の提出をお願いできますでしょうか。</v>
      </c>
    </row>
    <row r="1430" spans="1:11" ht="17.5" hidden="1" x14ac:dyDescent="0.6">
      <c r="A1430" s="2">
        <v>1429</v>
      </c>
      <c r="B1430" s="2">
        <v>248</v>
      </c>
      <c r="C1430" s="5">
        <f>IFERROR(INDEX(チェックポイント!$D:$D,MATCH(B1430,チェックポイント!$A:$A,0)),"")</f>
        <v>65</v>
      </c>
      <c r="D1430" s="5" t="str">
        <f>IFERROR(INDEX(チェックポイント!$E:$E,MATCH(B1430,チェックポイント!$A:$A,0)),"")</f>
        <v>データソース／試算表との一致</v>
      </c>
      <c r="E1430" s="5" t="str">
        <f>IFERROR(INDEX(チェックポイント!$F:$F,MATCH(B1430,チェックポイント!$A:$A,0)),"")</f>
        <v>（項目22 提出物65 その他個別事例・恒常的なCP化は要個別判断）</v>
      </c>
      <c r="F1430" s="2">
        <v>965</v>
      </c>
      <c r="G1430" s="5" t="str">
        <f>IFERROR(INDEX(問合せ・差戻し事例!$F:$F,MATCH(F1430,問合せ・差戻し事例!$A:$A,0)),"")</f>
        <v xml:space="preserve">インダストリアルガスユニット </v>
      </c>
      <c r="H1430" s="5" t="str">
        <f>IFERROR(INDEX(問合せ・差戻し事例!$E:$E,MATCH(F1430,問合せ・差戻し事例!$A:$A,0)),"")</f>
        <v>九州工業ガス(株)</v>
      </c>
      <c r="I1430" s="5" t="str">
        <f>IFERROR(INDEX(問合せ・差戻し事例!$D:$D,MATCH(F1430,問合せ・差戻し事例!$A:$A,0)),"")</f>
        <v>020400</v>
      </c>
      <c r="J1430" s="5">
        <f>IFERROR(INDEX(問合せ・差戻し事例!$G:$G,MATCH(F1430,問合せ・差戻し事例!$A:$A,0)),"")</f>
        <v>22</v>
      </c>
      <c r="K1430" s="5" t="str">
        <f>IFERROR(INDEX(問合せ・差戻し事例!$H:$H,MATCH(F1430,問合せ・差戻し事例!$A:$A,0)),"")</f>
        <v>成果物シートに記載いただきました当期の固定資産除却損3円と試算表の金額が相違しておりますのでご確認いただけますでしょうか。</v>
      </c>
    </row>
    <row r="1431" spans="1:11" ht="17.5" hidden="1" x14ac:dyDescent="0.6">
      <c r="A1431" s="2">
        <v>1430</v>
      </c>
      <c r="B1431" s="2">
        <v>248</v>
      </c>
      <c r="C1431" s="5">
        <f>IFERROR(INDEX(チェックポイント!$D:$D,MATCH(B1431,チェックポイント!$A:$A,0)),"")</f>
        <v>65</v>
      </c>
      <c r="D1431" s="5" t="str">
        <f>IFERROR(INDEX(チェックポイント!$E:$E,MATCH(B1431,チェックポイント!$A:$A,0)),"")</f>
        <v>データソース／試算表との一致</v>
      </c>
      <c r="E1431" s="5" t="str">
        <f>IFERROR(INDEX(チェックポイント!$F:$F,MATCH(B1431,チェックポイント!$A:$A,0)),"")</f>
        <v>（項目22 提出物65 その他個別事例・恒常的なCP化は要個別判断）</v>
      </c>
      <c r="F1431" s="2">
        <v>989</v>
      </c>
      <c r="G1431" s="5" t="str">
        <f>IFERROR(INDEX(問合せ・差戻し事例!$F:$F,MATCH(F1431,問合せ・差戻し事例!$A:$A,0)),"")</f>
        <v/>
      </c>
      <c r="H1431" s="5" t="str">
        <f>IFERROR(INDEX(問合せ・差戻し事例!$E:$E,MATCH(F1431,問合せ・差戻し事例!$A:$A,0)),"")</f>
        <v/>
      </c>
      <c r="I1431" s="5" t="str">
        <f>IFERROR(INDEX(問合せ・差戻し事例!$D:$D,MATCH(F1431,問合せ・差戻し事例!$A:$A,0)),"")</f>
        <v>20205</v>
      </c>
      <c r="J1431" s="5">
        <f>IFERROR(INDEX(問合せ・差戻し事例!$G:$G,MATCH(F1431,問合せ・差戻し事例!$A:$A,0)),"")</f>
        <v>22</v>
      </c>
      <c r="K1431" s="5" t="str">
        <f>IFERROR(INDEX(問合せ・差戻し事例!$H:$H,MATCH(F1431,問合せ・差戻し事例!$A:$A,0)),"")</f>
        <v>No.127の内容と重複いたしますが、固定資産の除却の検証においても、2026年3月期の試算表（Trial Balance）をご準備いただきたく、重ねて依頼申し上げます。</v>
      </c>
    </row>
    <row r="1432" spans="1:11" ht="17.5" hidden="1" x14ac:dyDescent="0.6">
      <c r="A1432" s="2">
        <v>1431</v>
      </c>
      <c r="B1432" s="2">
        <v>248</v>
      </c>
      <c r="C1432" s="5">
        <f>IFERROR(INDEX(チェックポイント!$D:$D,MATCH(B1432,チェックポイント!$A:$A,0)),"")</f>
        <v>65</v>
      </c>
      <c r="D1432" s="5" t="str">
        <f>IFERROR(INDEX(チェックポイント!$E:$E,MATCH(B1432,チェックポイント!$A:$A,0)),"")</f>
        <v>データソース／試算表との一致</v>
      </c>
      <c r="E1432" s="5" t="str">
        <f>IFERROR(INDEX(チェックポイント!$F:$F,MATCH(B1432,チェックポイント!$A:$A,0)),"")</f>
        <v>（項目22 提出物65 その他個別事例・恒常的なCP化は要個別判断）</v>
      </c>
      <c r="F1432" s="2">
        <v>1114</v>
      </c>
      <c r="G1432" s="5" t="str">
        <f>IFERROR(INDEX(問合せ・差戻し事例!$F:$F,MATCH(F1432,問合せ・差戻し事例!$A:$A,0)),"")</f>
        <v>グローバルエンジニアリングユニット</v>
      </c>
      <c r="H1432" s="5" t="str">
        <f>IFERROR(INDEX(問合せ・差戻し事例!$E:$E,MATCH(F1432,問合せ・差戻し事例!$A:$A,0)),"")</f>
        <v>Power Partners Private Limited</v>
      </c>
      <c r="I1432" s="5" t="str">
        <f>IFERROR(INDEX(問合せ・差戻し事例!$D:$D,MATCH(F1432,問合せ・差戻し事例!$A:$A,0)),"")</f>
        <v>040600</v>
      </c>
      <c r="J1432" s="5">
        <f>IFERROR(INDEX(問合せ・差戻し事例!$G:$G,MATCH(F1432,問合せ・差戻し事例!$A:$A,0)),"")</f>
        <v>22</v>
      </c>
      <c r="K1432" s="5" t="str">
        <f>IFERROR(INDEX(問合せ・差戻し事例!$H:$H,MATCH(F1432,問合せ・差戻し事例!$A:$A,0)),"")</f>
        <v>・フォーマットファイルを使用し、成果物の作成をお願いいたします。
・網羅性（全件が記載されているかの確認）及び整合性を確認するため、試算表の提出及び試算表との一致の確認をお願い出来ますでしょうか。</v>
      </c>
    </row>
    <row r="1433" spans="1:11" ht="17.5" hidden="1" x14ac:dyDescent="0.6">
      <c r="A1433" s="2">
        <v>1432</v>
      </c>
      <c r="B1433" s="2">
        <v>136</v>
      </c>
      <c r="C1433" s="5">
        <f>IFERROR(INDEX(チェックポイント!$D:$D,MATCH(B1433,チェックポイント!$A:$A,0)),"")</f>
        <v>65</v>
      </c>
      <c r="D1433" s="5" t="str">
        <f>IFERROR(INDEX(チェックポイント!$E:$E,MATCH(B1433,チェックポイント!$A:$A,0)),"")</f>
        <v>データソース／試算表との一致</v>
      </c>
      <c r="E1433" s="5" t="str">
        <f>IFERROR(INDEX(チェックポイント!$F:$F,MATCH(B1433,チェックポイント!$A:$A,0)),"")</f>
        <v>データソースと抽出条件（手順）の記録が成果物として提出されている</v>
      </c>
      <c r="F1433" s="2">
        <v>1469</v>
      </c>
      <c r="G1433" s="5" t="str">
        <f>IFERROR(INDEX(問合せ・差戻し事例!$F:$F,MATCH(F1433,問合せ・差戻し事例!$A:$A,0)),"")</f>
        <v>防災ユニット</v>
      </c>
      <c r="H1433" s="5" t="str">
        <f>IFERROR(INDEX(問合せ・差戻し事例!$E:$E,MATCH(F1433,問合せ・差戻し事例!$A:$A,0)),"")</f>
        <v>Globalwide International Pte. Ltd.</v>
      </c>
      <c r="I1433" s="5" t="str">
        <f>IFERROR(INDEX(問合せ・差戻し事例!$D:$D,MATCH(F1433,問合せ・差戻し事例!$A:$A,0)),"")</f>
        <v>090300</v>
      </c>
      <c r="J1433" s="5">
        <f>IFERROR(INDEX(問合せ・差戻し事例!$G:$G,MATCH(F1433,問合せ・差戻し事例!$A:$A,0)),"")</f>
        <v>22</v>
      </c>
      <c r="K1433" s="5" t="str">
        <f>IFERROR(INDEX(問合せ・差戻し事例!$H:$H,MATCH(F1433,問合せ・差戻し事例!$A:$A,0)),"")</f>
        <v xml:space="preserve">
・GWIの成果物（除却取引一覧）について、自主点検説明資料p.42に「合計額と試算表との一致を確かめる」とあるとおり、すべての除却取引の網羅性を検討する必要がございます。
　当方で、GL（No.5でご提示いただいたもの）を通査したところ、固定資産科目（取得価額分）の貸方計上仕訳のうち、摘要が"Depriciation"となっているもの以外がすべて網羅されているものと確認できましたが、抽出条件としては、その理解でよいかご教示ください。
　また、成果物において、データソース（出力元のシステム等）および網羅性に関する記載（可能であれば、各科目ごとのGLを通期でまとめたうえで、該当する箇所をハイライトする等の対応もお願いいたします）を追記いただけるようお願いいたします。
・同様に、GWMEの成果物（除却取引一覧）についても、データソース（出力元のシステム等）および網羅性に関する記載をお願いいたします。
・除却取引に関する根拠資料をご提示いただいておりますが、Motor Vehicleの除却に関する決裁資料をご提示ください。また、Right-of-use Assetの除却に関して、リース取引の終了に関する証憑（契約書等）についてもご提示ください。
・Right-of-use Assetの除却について、成果物では契約終了が2025年4月または7月とお見受けできますが、除却日が8月末となった理由を念のためご教示ください。
・なお、GWMEの成果物の、Motor Vehicleの売却の日付が【2015年】9月18日となっておりますが、これは2025年の誤記という理解でよいか、ご教示ください。
</v>
      </c>
    </row>
    <row r="1434" spans="1:11" ht="17.5" hidden="1" x14ac:dyDescent="0.6">
      <c r="A1434" s="2">
        <v>1433</v>
      </c>
      <c r="B1434" s="2">
        <v>136</v>
      </c>
      <c r="C1434" s="5">
        <f>IFERROR(INDEX(チェックポイント!$D:$D,MATCH(B1434,チェックポイント!$A:$A,0)),"")</f>
        <v>65</v>
      </c>
      <c r="D1434" s="5" t="str">
        <f>IFERROR(INDEX(チェックポイント!$E:$E,MATCH(B1434,チェックポイント!$A:$A,0)),"")</f>
        <v>データソース／試算表との一致</v>
      </c>
      <c r="E1434" s="5" t="str">
        <f>IFERROR(INDEX(チェックポイント!$F:$F,MATCH(B1434,チェックポイント!$A:$A,0)),"")</f>
        <v>データソースと抽出条件（手順）の記録が成果物として提出されている</v>
      </c>
      <c r="F1434" s="2">
        <v>1470</v>
      </c>
      <c r="G1434" s="5" t="str">
        <f>IFERROR(INDEX(問合せ・差戻し事例!$F:$F,MATCH(F1434,問合せ・差戻し事例!$A:$A,0)),"")</f>
        <v>防災ユニット</v>
      </c>
      <c r="H1434" s="5" t="str">
        <f>IFERROR(INDEX(問合せ・差戻し事例!$E:$E,MATCH(F1434,問合せ・差戻し事例!$A:$A,0)),"")</f>
        <v>エア・ウォーター防災(株)</v>
      </c>
      <c r="I1434" s="5" t="str">
        <f>IFERROR(INDEX(問合せ・差戻し事例!$D:$D,MATCH(F1434,問合せ・差戻し事例!$A:$A,0)),"")</f>
        <v>090100</v>
      </c>
      <c r="J1434" s="5">
        <f>IFERROR(INDEX(問合せ・差戻し事例!$G:$G,MATCH(F1434,問合せ・差戻し事例!$A:$A,0)),"")</f>
        <v>22</v>
      </c>
      <c r="K1434" s="5" t="str">
        <f>IFERROR(INDEX(問合せ・差戻し事例!$H:$H,MATCH(F1434,問合せ・差戻し事例!$A:$A,0)),"")</f>
        <v>固定資産除却明細のデータソース（出力元システム）をご教示ください。</v>
      </c>
    </row>
    <row r="1435" spans="1:11" ht="17.5" hidden="1" x14ac:dyDescent="0.6">
      <c r="A1435" s="2">
        <v>1434</v>
      </c>
      <c r="B1435" s="2">
        <v>248</v>
      </c>
      <c r="C1435" s="5">
        <f>IFERROR(INDEX(チェックポイント!$D:$D,MATCH(B1435,チェックポイント!$A:$A,0)),"")</f>
        <v>65</v>
      </c>
      <c r="D1435" s="5" t="str">
        <f>IFERROR(INDEX(チェックポイント!$E:$E,MATCH(B1435,チェックポイント!$A:$A,0)),"")</f>
        <v>データソース／試算表との一致</v>
      </c>
      <c r="E1435" s="5" t="str">
        <f>IFERROR(INDEX(チェックポイント!$F:$F,MATCH(B1435,チェックポイント!$A:$A,0)),"")</f>
        <v>（項目22 提出物65 その他個別事例・恒常的なCP化は要個別判断）</v>
      </c>
      <c r="F1435" s="2">
        <v>1593</v>
      </c>
      <c r="G1435" s="5" t="str">
        <f>IFERROR(INDEX(問合せ・差戻し事例!$F:$F,MATCH(F1435,問合せ・差戻し事例!$A:$A,0)),"")</f>
        <v>グローバル戦略推進本部</v>
      </c>
      <c r="H1435" s="5" t="str">
        <f>IFERROR(INDEX(問合せ・差戻し事例!$E:$E,MATCH(F1435,問合せ・差戻し事例!$A:$A,0)),"")</f>
        <v>エア・ウォーター・マテリアル(株)</v>
      </c>
      <c r="I1435" s="5" t="str">
        <f>IFERROR(INDEX(問合せ・差戻し事例!$D:$D,MATCH(F1435,問合せ・差戻し事例!$A:$A,0)),"")</f>
        <v>170100</v>
      </c>
      <c r="J1435" s="5">
        <f>IFERROR(INDEX(問合せ・差戻し事例!$G:$G,MATCH(F1435,問合せ・差戻し事例!$A:$A,0)),"")</f>
        <v>22</v>
      </c>
      <c r="K1435" s="5" t="str">
        <f>IFERROR(INDEX(問合せ・差戻し事例!$H:$H,MATCH(F1435,問合せ・差戻し事例!$A:$A,0)),"")</f>
        <v>・固定資産除却明細上の合計金額（53,026,610）と試算表上の金額（18,128,042）が一致しません。再度のご確認をいただけますでしょうか。</v>
      </c>
    </row>
    <row r="1436" spans="1:11" ht="17.5" hidden="1" x14ac:dyDescent="0.6">
      <c r="A1436" s="2">
        <v>1435</v>
      </c>
      <c r="B1436" s="2">
        <v>248</v>
      </c>
      <c r="C1436" s="5">
        <f>IFERROR(INDEX(チェックポイント!$D:$D,MATCH(B1436,チェックポイント!$A:$A,0)),"")</f>
        <v>65</v>
      </c>
      <c r="D1436" s="5" t="str">
        <f>IFERROR(INDEX(チェックポイント!$E:$E,MATCH(B1436,チェックポイント!$A:$A,0)),"")</f>
        <v>データソース／試算表との一致</v>
      </c>
      <c r="E1436" s="5" t="str">
        <f>IFERROR(INDEX(チェックポイント!$F:$F,MATCH(B1436,チェックポイント!$A:$A,0)),"")</f>
        <v>（項目22 提出物65 その他個別事例・恒常的なCP化は要個別判断）</v>
      </c>
      <c r="F1436" s="2">
        <v>1701</v>
      </c>
      <c r="G1436" s="5" t="str">
        <f>IFERROR(INDEX(問合せ・差戻し事例!$F:$F,MATCH(F1436,問合せ・差戻し事例!$A:$A,0)),"")</f>
        <v xml:space="preserve">エア・ウォーター西日本(株) </v>
      </c>
      <c r="H1436" s="5" t="str">
        <f>IFERROR(INDEX(問合せ・差戻し事例!$E:$E,MATCH(F1436,問合せ・差戻し事例!$A:$A,0)),"")</f>
        <v>(株)日本医療環境サービス</v>
      </c>
      <c r="I1436" s="5" t="str">
        <f>IFERROR(INDEX(問合せ・差戻し事例!$D:$D,MATCH(F1436,問合せ・差戻し事例!$A:$A,0)),"")</f>
        <v>240800</v>
      </c>
      <c r="J1436" s="5">
        <f>IFERROR(INDEX(問合せ・差戻し事例!$G:$G,MATCH(F1436,問合せ・差戻し事例!$A:$A,0)),"")</f>
        <v>22</v>
      </c>
      <c r="K1436" s="5" t="str">
        <f>IFERROR(INDEX(問合せ・差戻し事例!$H:$H,MATCH(F1436,問合せ・差戻し事例!$A:$A,0)),"")</f>
        <v>・網羅性及び整合性（除却が発生していないこと）を確認するため、試算表の提出及び試算表との一致の確認をお願い出来ますでしょうか。</v>
      </c>
    </row>
    <row r="1437" spans="1:11" ht="17.5" hidden="1" x14ac:dyDescent="0.6">
      <c r="A1437" s="2">
        <v>1436</v>
      </c>
      <c r="B1437" s="2">
        <v>136</v>
      </c>
      <c r="C1437" s="5">
        <f>IFERROR(INDEX(チェックポイント!$D:$D,MATCH(B1437,チェックポイント!$A:$A,0)),"")</f>
        <v>65</v>
      </c>
      <c r="D1437" s="5" t="str">
        <f>IFERROR(INDEX(チェックポイント!$E:$E,MATCH(B1437,チェックポイント!$A:$A,0)),"")</f>
        <v>データソース／試算表との一致</v>
      </c>
      <c r="E1437" s="5" t="str">
        <f>IFERROR(INDEX(チェックポイント!$F:$F,MATCH(B1437,チェックポイント!$A:$A,0)),"")</f>
        <v>データソースと抽出条件（手順）の記録が成果物として提出されている</v>
      </c>
      <c r="F1437" s="2">
        <v>1803</v>
      </c>
      <c r="G1437" s="5" t="str">
        <f>IFERROR(INDEX(問合せ・差戻し事例!$F:$F,MATCH(F1437,問合せ・差戻し事例!$A:$A,0)),"")</f>
        <v xml:space="preserve">物流改革推進室 </v>
      </c>
      <c r="H1437" s="5" t="str">
        <f>IFERROR(INDEX(問合せ・差戻し事例!$E:$E,MATCH(F1437,問合せ・差戻し事例!$A:$A,0)),"")</f>
        <v>北海道車体(株)</v>
      </c>
      <c r="I1437" s="5" t="str">
        <f>IFERROR(INDEX(問合せ・差戻し事例!$D:$D,MATCH(F1437,問合せ・差戻し事例!$A:$A,0)),"")</f>
        <v>180104</v>
      </c>
      <c r="J1437" s="5">
        <f>IFERROR(INDEX(問合せ・差戻し事例!$G:$G,MATCH(F1437,問合せ・差戻し事例!$A:$A,0)),"")</f>
        <v>22</v>
      </c>
      <c r="K1437" s="5" t="str">
        <f>IFERROR(INDEX(問合せ・差戻し事例!$H:$H,MATCH(F1437,問合せ・差戻し事例!$A:$A,0)),"")</f>
        <v>・提出していただいた資料のデータソースと抽出条件を記載ください。
・網羅性（全件が記載されているかの確認）及び整合性を確認するため、試算表の提出及び試算表との一致の確認をお願い出来ますでしょうか。
・コメントに記載していただいている証憑名と根拠資料で受領している資料名が一致しておりませんので、ご修正していただけますでしょうか。また、№1､2の取引につきましては、根拠資料から除却の内容や金額が判断できないため、申請書等の証憑のご提供をお願いいたします。</v>
      </c>
    </row>
    <row r="1438" spans="1:11" ht="17.5" hidden="1" x14ac:dyDescent="0.6">
      <c r="A1438" s="2">
        <v>1437</v>
      </c>
      <c r="B1438" s="2">
        <v>139</v>
      </c>
      <c r="C1438" s="5">
        <f>IFERROR(INDEX(チェックポイント!$D:$D,MATCH(B1438,チェックポイント!$A:$A,0)),"")</f>
        <v>66</v>
      </c>
      <c r="D1438" s="5" t="str">
        <f>IFERROR(INDEX(チェックポイント!$E:$E,MATCH(B1438,チェックポイント!$A:$A,0)),"")</f>
        <v>除却の根拠資料</v>
      </c>
      <c r="E1438" s="5" t="str">
        <f>IFERROR(INDEX(チェックポイント!$F:$F,MATCH(B1438,チェックポイント!$A:$A,0)),"")</f>
        <v>除却取引全てについて根拠資料(仕訳伝票だけでなく、例えば、除却申請書や職務権限決裁報告書)が提出されている</v>
      </c>
      <c r="F1438" s="2">
        <v>69</v>
      </c>
      <c r="G1438" s="5" t="str">
        <f>IFERROR(INDEX(問合せ・差戻し事例!$F:$F,MATCH(F1438,問合せ・差戻し事例!$A:$A,0)),"")</f>
        <v>エア・ウォーター東日本(株)</v>
      </c>
      <c r="H1438" s="5" t="str">
        <f>IFERROR(INDEX(問合せ・差戻し事例!$E:$E,MATCH(F1438,問合せ・差戻し事例!$A:$A,0)),"")</f>
        <v>(株)大森器械店</v>
      </c>
      <c r="I1438" s="5" t="str">
        <f>IFERROR(INDEX(問合せ・差戻し事例!$D:$D,MATCH(F1438,問合せ・差戻し事例!$A:$A,0)),"")</f>
        <v>230600</v>
      </c>
      <c r="J1438" s="5">
        <f>IFERROR(INDEX(問合せ・差戻し事例!$G:$G,MATCH(F1438,問合せ・差戻し事例!$A:$A,0)),"")</f>
        <v>22</v>
      </c>
      <c r="K1438" s="5" t="str">
        <f>IFERROR(INDEX(問合せ・差戻し事例!$H:$H,MATCH(F1438,問合せ・差戻し事例!$A:$A,0)),"")</f>
        <v>・除却取引全てについて根拠資料(仕訳伝票だけでなく、例えば、除却申請書や職務権限決裁報告書)が提出されていない	・除却売却明細1行ごとの証憑（除却申請書など）を提出してください</v>
      </c>
    </row>
    <row r="1439" spans="1:11" ht="17.5" hidden="1" x14ac:dyDescent="0.6">
      <c r="A1439" s="2">
        <v>1438</v>
      </c>
      <c r="B1439" s="2">
        <v>249</v>
      </c>
      <c r="C1439" s="5">
        <f>IFERROR(INDEX(チェックポイント!$D:$D,MATCH(B1439,チェックポイント!$A:$A,0)),"")</f>
        <v>66</v>
      </c>
      <c r="D1439" s="5" t="str">
        <f>IFERROR(INDEX(チェックポイント!$E:$E,MATCH(B1439,チェックポイント!$A:$A,0)),"")</f>
        <v>除却の根拠資料</v>
      </c>
      <c r="E1439" s="5" t="str">
        <f>IFERROR(INDEX(チェックポイント!$F:$F,MATCH(B1439,チェックポイント!$A:$A,0)),"")</f>
        <v>（項目22 提出物66 その他個別事例・恒常的なCP化は要個別判断）</v>
      </c>
      <c r="F1439" s="2">
        <v>211</v>
      </c>
      <c r="G1439" s="5" t="str">
        <f>IFERROR(INDEX(問合せ・差戻し事例!$F:$F,MATCH(F1439,問合せ・差戻し事例!$A:$A,0)),"")</f>
        <v xml:space="preserve">エア・ウォーター北海道(株) </v>
      </c>
      <c r="H1439" s="5" t="str">
        <f>IFERROR(INDEX(問合せ・差戻し事例!$E:$E,MATCH(F1439,問合せ・差戻し事例!$A:$A,0)),"")</f>
        <v>エア・ウォーター・ライフソリューション(株)</v>
      </c>
      <c r="I1439" s="5" t="str">
        <f>IFERROR(INDEX(問合せ・差戻し事例!$D:$D,MATCH(F1439,問合せ・差戻し事例!$A:$A,0)),"")</f>
        <v>220200</v>
      </c>
      <c r="J1439" s="5">
        <f>IFERROR(INDEX(問合せ・差戻し事例!$G:$G,MATCH(F1439,問合せ・差戻し事例!$A:$A,0)),"")</f>
        <v>22</v>
      </c>
      <c r="K1439" s="5" t="str">
        <f>IFERROR(INDEX(問合せ・差戻し事例!$H:$H,MATCH(F1439,問合せ・差戻し事例!$A:$A,0)),"")</f>
        <v>22_固定資産の除却取引につきまして、
現状以下①～③のうち③のみ成果物ファイルへの内訳記載及び根拠資料をご提出頂いているとのことですが、①②についてもNo.22自主点検の対象となりますので、ご対応をお願いできますでしょうか。PL固定資産除却損全てについて、ご対応をお願いいたします。
①通常除却（実査前に3月で確定していたもの）
②修繕費チェックによる除却（実査結果とは別に北サポートチームに確認のうえ除却したもの）
③固定資産実査による除却（自主点検の固定資産実査により除却）</v>
      </c>
    </row>
    <row r="1440" spans="1:11" ht="17.5" hidden="1" x14ac:dyDescent="0.6">
      <c r="A1440" s="2">
        <v>1439</v>
      </c>
      <c r="B1440" s="2">
        <v>139</v>
      </c>
      <c r="C1440" s="5">
        <f>IFERROR(INDEX(チェックポイント!$D:$D,MATCH(B1440,チェックポイント!$A:$A,0)),"")</f>
        <v>66</v>
      </c>
      <c r="D1440" s="5" t="str">
        <f>IFERROR(INDEX(チェックポイント!$E:$E,MATCH(B1440,チェックポイント!$A:$A,0)),"")</f>
        <v>除却の根拠資料</v>
      </c>
      <c r="E1440" s="5" t="str">
        <f>IFERROR(INDEX(チェックポイント!$F:$F,MATCH(B1440,チェックポイント!$A:$A,0)),"")</f>
        <v>除却取引全てについて根拠資料(仕訳伝票だけでなく、例えば、除却申請書や職務権限決裁報告書)が提出されている</v>
      </c>
      <c r="F1440" s="2">
        <v>349</v>
      </c>
      <c r="G1440" s="5" t="str">
        <f>IFERROR(INDEX(問合せ・差戻し事例!$F:$F,MATCH(F1440,問合せ・差戻し事例!$A:$A,0)),"")</f>
        <v>フーズユニット</v>
      </c>
      <c r="H1440" s="5" t="str">
        <f>IFERROR(INDEX(問合せ・差戻し事例!$E:$E,MATCH(F1440,問合せ・差戻し事例!$A:$A,0)),"")</f>
        <v>エア・ウォーターアグリ＆フーズ(株)</v>
      </c>
      <c r="I1440" s="5" t="str">
        <f>IFERROR(INDEX(問合せ・差戻し事例!$D:$D,MATCH(F1440,問合せ・差戻し事例!$A:$A,0)),"")</f>
        <v>110100</v>
      </c>
      <c r="J1440" s="5">
        <f>IFERROR(INDEX(問合せ・差戻し事例!$G:$G,MATCH(F1440,問合せ・差戻し事例!$A:$A,0)),"")</f>
        <v>22</v>
      </c>
      <c r="K1440" s="5" t="str">
        <f>IFERROR(INDEX(問合せ・差戻し事例!$H:$H,MATCH(F1440,問合せ・差戻し事例!$A:$A,0)),"")</f>
        <v>下記2点のご対応をお願いします
①フォーマットファイルを使用し成果物を作成
②除却取引全てについて根拠資料(仕訳伝票だけでなく、例えば、承認証跡が確認できる除却申請書や職務権限決裁報告書など)を提出</v>
      </c>
    </row>
    <row r="1441" spans="1:11" ht="17.5" hidden="1" x14ac:dyDescent="0.6">
      <c r="A1441" s="2">
        <v>1440</v>
      </c>
      <c r="B1441" s="2">
        <v>139</v>
      </c>
      <c r="C1441" s="5">
        <f>IFERROR(INDEX(チェックポイント!$D:$D,MATCH(B1441,チェックポイント!$A:$A,0)),"")</f>
        <v>66</v>
      </c>
      <c r="D1441" s="5" t="str">
        <f>IFERROR(INDEX(チェックポイント!$E:$E,MATCH(B1441,チェックポイント!$A:$A,0)),"")</f>
        <v>除却の根拠資料</v>
      </c>
      <c r="E1441" s="5" t="str">
        <f>IFERROR(INDEX(チェックポイント!$F:$F,MATCH(B1441,チェックポイント!$A:$A,0)),"")</f>
        <v>除却取引全てについて根拠資料(仕訳伝票だけでなく、例えば、除却申請書や職務権限決裁報告書)が提出されている</v>
      </c>
      <c r="F1441" s="2">
        <v>355</v>
      </c>
      <c r="G1441" s="5" t="str">
        <f>IFERROR(INDEX(問合せ・差戻し事例!$F:$F,MATCH(F1441,問合せ・差戻し事例!$A:$A,0)),"")</f>
        <v>フーズユニット</v>
      </c>
      <c r="H1441" s="5" t="str">
        <f>IFERROR(INDEX(問合せ・差戻し事例!$E:$E,MATCH(F1441,問合せ・差戻し事例!$A:$A,0)),"")</f>
        <v>エア・ウォーターアグリ＆フーズ(株)</v>
      </c>
      <c r="I1441" s="5" t="str">
        <f>IFERROR(INDEX(問合せ・差戻し事例!$D:$D,MATCH(F1441,問合せ・差戻し事例!$A:$A,0)),"")</f>
        <v>110100</v>
      </c>
      <c r="J1441" s="5">
        <f>IFERROR(INDEX(問合せ・差戻し事例!$G:$G,MATCH(F1441,問合せ・差戻し事例!$A:$A,0)),"")</f>
        <v>22</v>
      </c>
      <c r="K1441" s="5" t="str">
        <f>IFERROR(INDEX(問合せ・差戻し事例!$H:$H,MATCH(F1441,問合せ・差戻し事例!$A:$A,0)),"")</f>
        <v>提出いただいた職務権限決裁報告書上、対象資産は68件、除却損失3,150千円と記載されております。一方、除却損明細及びTB上の金額は5,297千円となっており、根拠証票が不十分に見受けられます。除却取引全てについて根拠資料(承認証跡が確認できる除却申請書や職務権限決裁報告書など)を提出いただけますでしょうか。</v>
      </c>
    </row>
    <row r="1442" spans="1:11" ht="17.5" hidden="1" x14ac:dyDescent="0.6">
      <c r="A1442" s="2">
        <v>1441</v>
      </c>
      <c r="B1442" s="2">
        <v>249</v>
      </c>
      <c r="C1442" s="5">
        <f>IFERROR(INDEX(チェックポイント!$D:$D,MATCH(B1442,チェックポイント!$A:$A,0)),"")</f>
        <v>66</v>
      </c>
      <c r="D1442" s="5" t="str">
        <f>IFERROR(INDEX(チェックポイント!$E:$E,MATCH(B1442,チェックポイント!$A:$A,0)),"")</f>
        <v>除却の根拠資料</v>
      </c>
      <c r="E1442" s="5" t="str">
        <f>IFERROR(INDEX(チェックポイント!$F:$F,MATCH(B1442,チェックポイント!$A:$A,0)),"")</f>
        <v>（項目22 提出物66 その他個別事例・恒常的なCP化は要個別判断）</v>
      </c>
      <c r="F1442" s="2">
        <v>1008</v>
      </c>
      <c r="G1442" s="5" t="str">
        <f>IFERROR(INDEX(問合せ・差戻し事例!$F:$F,MATCH(F1442,問合せ・差戻し事例!$A:$A,0)),"")</f>
        <v xml:space="preserve">インダストリアルガスユニット </v>
      </c>
      <c r="H1442" s="5" t="str">
        <f>IFERROR(INDEX(問合せ・差戻し事例!$E:$E,MATCH(F1442,問合せ・差戻し事例!$A:$A,0)),"")</f>
        <v>泉北酸素(株)</v>
      </c>
      <c r="I1442" s="5" t="str">
        <f>IFERROR(INDEX(問合せ・差戻し事例!$D:$D,MATCH(F1442,問合せ・差戻し事例!$A:$A,0)),"")</f>
        <v>020700</v>
      </c>
      <c r="J1442" s="5">
        <f>IFERROR(INDEX(問合せ・差戻し事例!$G:$G,MATCH(F1442,問合せ・差戻し事例!$A:$A,0)),"")</f>
        <v>22</v>
      </c>
      <c r="K1442" s="5" t="str">
        <f>IFERROR(INDEX(問合せ・差戻し事例!$H:$H,MATCH(F1442,問合せ・差戻し事例!$A:$A,0)),"")</f>
        <v>三井化学のイソブタンボンベ事業終了に伴う、IBM充填設備撤去費用1,089,000円について請求書などの根拠資料を拝見させていただけますでしょうか。</v>
      </c>
    </row>
    <row r="1443" spans="1:11" ht="17.5" hidden="1" x14ac:dyDescent="0.6">
      <c r="A1443" s="2">
        <v>1442</v>
      </c>
      <c r="B1443" s="2">
        <v>249</v>
      </c>
      <c r="C1443" s="5">
        <f>IFERROR(INDEX(チェックポイント!$D:$D,MATCH(B1443,チェックポイント!$A:$A,0)),"")</f>
        <v>66</v>
      </c>
      <c r="D1443" s="5" t="str">
        <f>IFERROR(INDEX(チェックポイント!$E:$E,MATCH(B1443,チェックポイント!$A:$A,0)),"")</f>
        <v>除却の根拠資料</v>
      </c>
      <c r="E1443" s="5" t="str">
        <f>IFERROR(INDEX(チェックポイント!$F:$F,MATCH(B1443,チェックポイント!$A:$A,0)),"")</f>
        <v>（項目22 提出物66 その他個別事例・恒常的なCP化は要個別判断）</v>
      </c>
      <c r="F1443" s="2">
        <v>1121</v>
      </c>
      <c r="G1443" s="5" t="str">
        <f>IFERROR(INDEX(問合せ・差戻し事例!$F:$F,MATCH(F1443,問合せ・差戻し事例!$A:$A,0)),"")</f>
        <v>グローバルエンジニアリングユニット</v>
      </c>
      <c r="H1443" s="5" t="str">
        <f>IFERROR(INDEX(問合せ・差戻し事例!$E:$E,MATCH(F1443,問合せ・差戻し事例!$A:$A,0)),"")</f>
        <v>Taylor-Wharton Malaysia Sdn. Bhd.</v>
      </c>
      <c r="I1443" s="5" t="str">
        <f>IFERROR(INDEX(問合せ・差戻し事例!$D:$D,MATCH(F1443,問合せ・差戻し事例!$A:$A,0)),"")</f>
        <v>040800</v>
      </c>
      <c r="J1443" s="5">
        <f>IFERROR(INDEX(問合せ・差戻し事例!$G:$G,MATCH(F1443,問合せ・差戻し事例!$A:$A,0)),"")</f>
        <v>22</v>
      </c>
      <c r="K1443" s="5" t="str">
        <f>IFERROR(INDEX(問合せ・差戻し事例!$H:$H,MATCH(F1443,問合せ・差戻し事例!$A:$A,0)),"")</f>
        <v>No.105にて追加資料のご提出、ありがとうございます。追加以下2点をご教示ください。
①成果物では、貸方金額の合計（1,785,133百万円）と試算表上の金額が一致するとの記載がありますが、具体的に試算表上のどの科目と一致するでしょうか。恐れ入りますが、該当する科目と金額を明記する上で、試算表を再度ご提出いただけますでしょうか。
②ご提出いただいた根拠資料『No22_Approval Request and Reporting Form-2603_V2.pdf』の内容を確認したところ、固定資産8件の除却が承認されていると思いますが、こちらは成果物のどの項目の根拠になりますでしょうか。除却された固定資産すべての承認資料を必要ですので、不足ありましたら追加でご提出ください。
よろしくお願いいたします。</v>
      </c>
    </row>
    <row r="1444" spans="1:11" ht="17.5" hidden="1" x14ac:dyDescent="0.6">
      <c r="A1444" s="2">
        <v>1443</v>
      </c>
      <c r="B1444" s="2">
        <v>249</v>
      </c>
      <c r="C1444" s="5">
        <f>IFERROR(INDEX(チェックポイント!$D:$D,MATCH(B1444,チェックポイント!$A:$A,0)),"")</f>
        <v>66</v>
      </c>
      <c r="D1444" s="5" t="str">
        <f>IFERROR(INDEX(チェックポイント!$E:$E,MATCH(B1444,チェックポイント!$A:$A,0)),"")</f>
        <v>除却の根拠資料</v>
      </c>
      <c r="E1444" s="5" t="str">
        <f>IFERROR(INDEX(チェックポイント!$F:$F,MATCH(B1444,チェックポイント!$A:$A,0)),"")</f>
        <v>（項目22 提出物66 その他個別事例・恒常的なCP化は要個別判断）</v>
      </c>
      <c r="F1444" s="2">
        <v>1227</v>
      </c>
      <c r="G1444" s="5" t="str">
        <f>IFERROR(INDEX(問合せ・差戻し事例!$F:$F,MATCH(F1444,問合せ・差戻し事例!$A:$A,0)),"")</f>
        <v>グローバルエンジニアリングユニット</v>
      </c>
      <c r="H1444" s="5" t="str">
        <f>IFERROR(INDEX(問合せ・差戻し事例!$E:$E,MATCH(F1444,問合せ・差戻し事例!$A:$A,0)),"")</f>
        <v>M1 Engineering Limited</v>
      </c>
      <c r="I1444" s="5" t="str">
        <f>IFERROR(INDEX(問合せ・差戻し事例!$D:$D,MATCH(F1444,問合せ・差戻し事例!$A:$A,0)),"")</f>
        <v>040701</v>
      </c>
      <c r="J1444" s="5">
        <f>IFERROR(INDEX(問合せ・差戻し事例!$G:$G,MATCH(F1444,問合せ・差戻し事例!$A:$A,0)),"")</f>
        <v>22</v>
      </c>
      <c r="K1444" s="5" t="str">
        <f>IFERROR(INDEX(問合せ・差戻し事例!$H:$H,MATCH(F1444,問合せ・差戻し事例!$A:$A,0)),"")</f>
        <v>固定資産の除却取引無しとご回答頂いております。2026年1月～3月の期間は除却取引無しですが、2025年1月～12月の期間は、
FinancialStatementsを拝見すると￡47,292の除却取引があるように存じますので、除却取引の明細と根拠資料をご提示頂けますでしょうか。</v>
      </c>
    </row>
    <row r="1445" spans="1:11" ht="17.5" hidden="1" x14ac:dyDescent="0.6">
      <c r="A1445" s="2">
        <v>1444</v>
      </c>
      <c r="B1445" s="2">
        <v>249</v>
      </c>
      <c r="C1445" s="5">
        <f>IFERROR(INDEX(チェックポイント!$D:$D,MATCH(B1445,チェックポイント!$A:$A,0)),"")</f>
        <v>66</v>
      </c>
      <c r="D1445" s="5" t="str">
        <f>IFERROR(INDEX(チェックポイント!$E:$E,MATCH(B1445,チェックポイント!$A:$A,0)),"")</f>
        <v>除却の根拠資料</v>
      </c>
      <c r="E1445" s="5" t="str">
        <f>IFERROR(INDEX(チェックポイント!$F:$F,MATCH(B1445,チェックポイント!$A:$A,0)),"")</f>
        <v>（項目22 提出物66 その他個別事例・恒常的なCP化は要個別判断）</v>
      </c>
      <c r="F1445" s="2">
        <v>1240</v>
      </c>
      <c r="G1445" s="5" t="str">
        <f>IFERROR(INDEX(問合せ・差戻し事例!$F:$F,MATCH(F1445,問合せ・差戻し事例!$A:$A,0)),"")</f>
        <v/>
      </c>
      <c r="H1445" s="5" t="str">
        <f>IFERROR(INDEX(問合せ・差戻し事例!$E:$E,MATCH(F1445,問合せ・差戻し事例!$A:$A,0)),"")</f>
        <v/>
      </c>
      <c r="I1445" s="5" t="str">
        <f>IFERROR(INDEX(問合せ・差戻し事例!$D:$D,MATCH(F1445,問合せ・差戻し事例!$A:$A,0)),"")</f>
        <v>40200</v>
      </c>
      <c r="J1445" s="5">
        <f>IFERROR(INDEX(問合せ・差戻し事例!$G:$G,MATCH(F1445,問合せ・差戻し事例!$A:$A,0)),"")</f>
        <v>22</v>
      </c>
      <c r="K1445" s="5" t="str">
        <f>IFERROR(INDEX(問合せ・差戻し事例!$H:$H,MATCH(F1445,問合せ・差戻し事例!$A:$A,0)),"")</f>
        <v>(ja):【根拠資料のご提示依頼】
現在、「（No.22）Review of disposal transactions for fixed assets updated_250526.xlsx」の Fixed Asset Disposal シートにて、根拠資料がオブジェクト埋め込みでご提示いただいておりますが、当方にて閲覧することができません。
つきましては、「02_根拠資料(Supporting documents)」フォルダにて、当該根拠資料をあらためてご提示いただけますでしょうか。
(en):[Request to provide the supporting documents]
Currently, on the Fixed Asset Disposal sheet of "(No.22) Review of disposal transactions for fixed assets updated_250526.xlsx," the supporting documents have been provided as embedded objects, but we are unable to view them on our side.
Could you please re-provide the relevant supporting documents in the "02_根拠資料 (Supporting documents)" folder?</v>
      </c>
    </row>
    <row r="1446" spans="1:11" ht="17.5" hidden="1" x14ac:dyDescent="0.6">
      <c r="A1446" s="2">
        <v>1445</v>
      </c>
      <c r="B1446" s="2">
        <v>249</v>
      </c>
      <c r="C1446" s="5">
        <f>IFERROR(INDEX(チェックポイント!$D:$D,MATCH(B1446,チェックポイント!$A:$A,0)),"")</f>
        <v>66</v>
      </c>
      <c r="D1446" s="5" t="str">
        <f>IFERROR(INDEX(チェックポイント!$E:$E,MATCH(B1446,チェックポイント!$A:$A,0)),"")</f>
        <v>除却の根拠資料</v>
      </c>
      <c r="E1446" s="5" t="str">
        <f>IFERROR(INDEX(チェックポイント!$F:$F,MATCH(B1446,チェックポイント!$A:$A,0)),"")</f>
        <v>（項目22 提出物66 その他個別事例・恒常的なCP化は要個別判断）</v>
      </c>
      <c r="F1446" s="2">
        <v>1275</v>
      </c>
      <c r="G1446" s="5" t="str">
        <f>IFERROR(INDEX(問合せ・差戻し事例!$F:$F,MATCH(F1446,問合せ・差戻し事例!$A:$A,0)),"")</f>
        <v>在宅ヘルスケアユニット</v>
      </c>
      <c r="H1446" s="5" t="str">
        <f>IFERROR(INDEX(問合せ・差戻し事例!$E:$E,MATCH(F1446,問合せ・差戻し事例!$A:$A,0)),"")</f>
        <v>川本産業(株)</v>
      </c>
      <c r="I1446" s="5" t="str">
        <f>IFERROR(INDEX(問合せ・差戻し事例!$D:$D,MATCH(F1446,問合せ・差戻し事例!$A:$A,0)),"")</f>
        <v>070200</v>
      </c>
      <c r="J1446" s="5">
        <f>IFERROR(INDEX(問合せ・差戻し事例!$G:$G,MATCH(F1446,問合せ・差戻し事例!$A:$A,0)),"")</f>
        <v>22</v>
      </c>
      <c r="K1446" s="5" t="str">
        <f>IFERROR(INDEX(問合せ・差戻し事例!$H:$H,MATCH(F1446,問合せ・差戻し事例!$A:$A,0)),"")</f>
        <v>・試算表の欄は確認できましたが、試算表の金額と、除却元帳の合計が一致しておらず、一致の確認をお願いします。
・対象の固定資産除却損取引について、承認の痕跡がわかる資料をご提出ください。また、格納していただいている根拠資料について開かないファイルが複数ございますので再度格納をお願いいたします（例：【稟議】島津ガスクロマトグラフ GC-14BPTF.pdf）</v>
      </c>
    </row>
    <row r="1447" spans="1:11" ht="17.5" hidden="1" x14ac:dyDescent="0.6">
      <c r="A1447" s="2">
        <v>1446</v>
      </c>
      <c r="B1447" s="2">
        <v>249</v>
      </c>
      <c r="C1447" s="5">
        <f>IFERROR(INDEX(チェックポイント!$D:$D,MATCH(B1447,チェックポイント!$A:$A,0)),"")</f>
        <v>66</v>
      </c>
      <c r="D1447" s="5" t="str">
        <f>IFERROR(INDEX(チェックポイント!$E:$E,MATCH(B1447,チェックポイント!$A:$A,0)),"")</f>
        <v>除却の根拠資料</v>
      </c>
      <c r="E1447" s="5" t="str">
        <f>IFERROR(INDEX(チェックポイント!$F:$F,MATCH(B1447,チェックポイント!$A:$A,0)),"")</f>
        <v>（項目22 提出物66 その他個別事例・恒常的なCP化は要個別判断）</v>
      </c>
      <c r="F1447" s="2">
        <v>1280</v>
      </c>
      <c r="G1447" s="5" t="str">
        <f>IFERROR(INDEX(問合せ・差戻し事例!$F:$F,MATCH(F1447,問合せ・差戻し事例!$A:$A,0)),"")</f>
        <v>在宅ヘルスケアユニット</v>
      </c>
      <c r="H1447" s="5" t="str">
        <f>IFERROR(INDEX(問合せ・差戻し事例!$E:$E,MATCH(F1447,問合せ・差戻し事例!$A:$A,0)),"")</f>
        <v>川本産業(株)</v>
      </c>
      <c r="I1447" s="5" t="str">
        <f>IFERROR(INDEX(問合せ・差戻し事例!$D:$D,MATCH(F1447,問合せ・差戻し事例!$A:$A,0)),"")</f>
        <v>070200</v>
      </c>
      <c r="J1447" s="5">
        <f>IFERROR(INDEX(問合せ・差戻し事例!$G:$G,MATCH(F1447,問合せ・差戻し事例!$A:$A,0)),"")</f>
        <v>22</v>
      </c>
      <c r="K1447" s="5" t="str">
        <f>IFERROR(INDEX(問合せ・差戻し事例!$H:$H,MATCH(F1447,問合せ・差戻し事例!$A:$A,0)),"")</f>
        <v>根拠資料として格納していただいている以下のPDFファイルを開くことができないため、再度ご格納よろしくお願いいたします。
・【メール】建設仮勘定　除却.pdf
・【稟議】自動縫製機ベンシーツ21号機(安全カバー含む).pdf
・【稟議】島津ガスクロマトグラフ GC-14BPTF.pdf
・【稟議】東京支社ユニゾ 会議室天井吊スクリーン.pdf</v>
      </c>
    </row>
    <row r="1448" spans="1:11" ht="17.5" hidden="1" x14ac:dyDescent="0.6">
      <c r="A1448" s="2">
        <v>1447</v>
      </c>
      <c r="B1448" s="2">
        <v>249</v>
      </c>
      <c r="C1448" s="5">
        <f>IFERROR(INDEX(チェックポイント!$D:$D,MATCH(B1448,チェックポイント!$A:$A,0)),"")</f>
        <v>66</v>
      </c>
      <c r="D1448" s="5" t="str">
        <f>IFERROR(INDEX(チェックポイント!$E:$E,MATCH(B1448,チェックポイント!$A:$A,0)),"")</f>
        <v>除却の根拠資料</v>
      </c>
      <c r="E1448" s="5" t="str">
        <f>IFERROR(INDEX(チェックポイント!$F:$F,MATCH(B1448,チェックポイント!$A:$A,0)),"")</f>
        <v>（項目22 提出物66 その他個別事例・恒常的なCP化は要個別判断）</v>
      </c>
      <c r="F1448" s="2">
        <v>1296</v>
      </c>
      <c r="G1448" s="5" t="str">
        <f>IFERROR(INDEX(問合せ・差戻し事例!$F:$F,MATCH(F1448,問合せ・差戻し事例!$A:$A,0)),"")</f>
        <v>在宅ヘルスケアユニット</v>
      </c>
      <c r="H1448" s="5" t="str">
        <f>IFERROR(INDEX(問合せ・差戻し事例!$E:$E,MATCH(F1448,問合せ・差戻し事例!$A:$A,0)),"")</f>
        <v>Kurosu Hanam Co., Ltd</v>
      </c>
      <c r="I1448" s="5" t="str">
        <f>IFERROR(INDEX(問合せ・差戻し事例!$D:$D,MATCH(F1448,問合せ・差戻し事例!$A:$A,0)),"")</f>
        <v>070202</v>
      </c>
      <c r="J1448" s="5">
        <f>IFERROR(INDEX(問合せ・差戻し事例!$G:$G,MATCH(F1448,問合せ・差戻し事例!$A:$A,0)),"")</f>
        <v>22</v>
      </c>
      <c r="K1448" s="5" t="str">
        <f>IFERROR(INDEX(問合せ・差戻し事例!$H:$H,MATCH(F1448,問合せ・差戻し事例!$A:$A,0)),"")</f>
        <v>・根拠資料として格納されているTBの対象期間が2026年3月単月に見受けられます。対象期間（2025年4月-2026年3月）における網羅性（全件が記載されているかの確認）及び整合性を確認するため、対象期間の試算表の提出及び試算表との一致の確認をお願い出来ますでしょうか。（滝口）</v>
      </c>
    </row>
    <row r="1449" spans="1:11" ht="17.5" hidden="1" x14ac:dyDescent="0.6">
      <c r="A1449" s="2">
        <v>1448</v>
      </c>
      <c r="B1449" s="2">
        <v>139</v>
      </c>
      <c r="C1449" s="5">
        <f>IFERROR(INDEX(チェックポイント!$D:$D,MATCH(B1449,チェックポイント!$A:$A,0)),"")</f>
        <v>66</v>
      </c>
      <c r="D1449" s="5" t="str">
        <f>IFERROR(INDEX(チェックポイント!$E:$E,MATCH(B1449,チェックポイント!$A:$A,0)),"")</f>
        <v>除却の根拠資料</v>
      </c>
      <c r="E1449" s="5" t="str">
        <f>IFERROR(INDEX(チェックポイント!$F:$F,MATCH(B1449,チェックポイント!$A:$A,0)),"")</f>
        <v>除却取引全てについて根拠資料(仕訳伝票だけでなく、例えば、除却申請書や職務権限決裁報告書)が提出されている</v>
      </c>
      <c r="F1449" s="2">
        <v>1313</v>
      </c>
      <c r="G1449" s="5" t="str">
        <f>IFERROR(INDEX(問合せ・差戻し事例!$F:$F,MATCH(F1449,問合せ・差戻し事例!$A:$A,0)),"")</f>
        <v>在宅ヘルスケアユニット</v>
      </c>
      <c r="H1449" s="5" t="str">
        <f>IFERROR(INDEX(問合せ・差戻し事例!$E:$E,MATCH(F1449,問合せ・差戻し事例!$A:$A,0)),"")</f>
        <v>(株)サカキL&amp;Eワイズ</v>
      </c>
      <c r="I1449" s="5" t="str">
        <f>IFERROR(INDEX(問合せ・差戻し事例!$D:$D,MATCH(F1449,問合せ・差戻し事例!$A:$A,0)),"")</f>
        <v>070204</v>
      </c>
      <c r="J1449" s="5">
        <f>IFERROR(INDEX(問合せ・差戻し事例!$G:$G,MATCH(F1449,問合せ・差戻し事例!$A:$A,0)),"")</f>
        <v>22</v>
      </c>
      <c r="K1449" s="5" t="str">
        <f>IFERROR(INDEX(問合せ・差戻し事例!$H:$H,MATCH(F1449,問合せ・差戻し事例!$A:$A,0)),"")</f>
        <v>・元帳から抽出頂いている固定資産除却損の合計額と、試算表の一致を確認した証憑の提出をお願いします。
・除却取引全てについて根拠資料(仕訳伝票だけでなく、例えば、除却申請書や職務権限決裁報告書)等を提出願います。 （DT高萩）</v>
      </c>
    </row>
    <row r="1450" spans="1:11" ht="17.5" hidden="1" x14ac:dyDescent="0.6">
      <c r="A1450" s="2">
        <v>1449</v>
      </c>
      <c r="B1450" s="2">
        <v>139</v>
      </c>
      <c r="C1450" s="5">
        <f>IFERROR(INDEX(チェックポイント!$D:$D,MATCH(B1450,チェックポイント!$A:$A,0)),"")</f>
        <v>66</v>
      </c>
      <c r="D1450" s="5" t="str">
        <f>IFERROR(INDEX(チェックポイント!$E:$E,MATCH(B1450,チェックポイント!$A:$A,0)),"")</f>
        <v>除却の根拠資料</v>
      </c>
      <c r="E1450" s="5" t="str">
        <f>IFERROR(INDEX(チェックポイント!$F:$F,MATCH(B1450,チェックポイント!$A:$A,0)),"")</f>
        <v>除却取引全てについて根拠資料(仕訳伝票だけでなく、例えば、除却申請書や職務権限決裁報告書)が提出されている</v>
      </c>
      <c r="F1450" s="2">
        <v>1315</v>
      </c>
      <c r="G1450" s="5" t="str">
        <f>IFERROR(INDEX(問合せ・差戻し事例!$F:$F,MATCH(F1450,問合せ・差戻し事例!$A:$A,0)),"")</f>
        <v>在宅ヘルスケアユニット</v>
      </c>
      <c r="H1450" s="5" t="str">
        <f>IFERROR(INDEX(問合せ・差戻し事例!$E:$E,MATCH(F1450,問合せ・差戻し事例!$A:$A,0)),"")</f>
        <v>クロス工業(株)</v>
      </c>
      <c r="I1450" s="5" t="str">
        <f>IFERROR(INDEX(問合せ・差戻し事例!$D:$D,MATCH(F1450,問合せ・差戻し事例!$A:$A,0)),"")</f>
        <v>070203</v>
      </c>
      <c r="J1450" s="5">
        <f>IFERROR(INDEX(問合せ・差戻し事例!$G:$G,MATCH(F1450,問合せ・差戻し事例!$A:$A,0)),"")</f>
        <v>22</v>
      </c>
      <c r="K1450" s="5" t="str">
        <f>IFERROR(INDEX(問合せ・差戻し事例!$H:$H,MATCH(F1450,問合せ・差戻し事例!$A:$A,0)),"")</f>
        <v>・網羅性が確認できる資料（試算表との一致確認）の提出してください
・除却売却明細1行ごとの証憑（除却申請書などおよびその承認）を提出してください</v>
      </c>
    </row>
    <row r="1451" spans="1:11" ht="17.5" hidden="1" x14ac:dyDescent="0.6">
      <c r="A1451" s="2">
        <v>1450</v>
      </c>
      <c r="B1451" s="2">
        <v>139</v>
      </c>
      <c r="C1451" s="5">
        <f>IFERROR(INDEX(チェックポイント!$D:$D,MATCH(B1451,チェックポイント!$A:$A,0)),"")</f>
        <v>66</v>
      </c>
      <c r="D1451" s="5" t="str">
        <f>IFERROR(INDEX(チェックポイント!$E:$E,MATCH(B1451,チェックポイント!$A:$A,0)),"")</f>
        <v>除却の根拠資料</v>
      </c>
      <c r="E1451" s="5" t="str">
        <f>IFERROR(INDEX(チェックポイント!$F:$F,MATCH(B1451,チェックポイント!$A:$A,0)),"")</f>
        <v>除却取引全てについて根拠資料(仕訳伝票だけでなく、例えば、除却申請書や職務権限決裁報告書)が提出されている</v>
      </c>
      <c r="F1451" s="2">
        <v>1329</v>
      </c>
      <c r="G1451" s="5" t="str">
        <f>IFERROR(INDEX(問合せ・差戻し事例!$F:$F,MATCH(F1451,問合せ・差戻し事例!$A:$A,0)),"")</f>
        <v>在宅ヘルスケアユニット</v>
      </c>
      <c r="H1451" s="5" t="str">
        <f>IFERROR(INDEX(問合せ・差戻し事例!$E:$E,MATCH(F1451,問合せ・差戻し事例!$A:$A,0)),"")</f>
        <v>(株)サカキL&amp;Eワイズ</v>
      </c>
      <c r="I1451" s="5" t="str">
        <f>IFERROR(INDEX(問合せ・差戻し事例!$D:$D,MATCH(F1451,問合せ・差戻し事例!$A:$A,0)),"")</f>
        <v>070204</v>
      </c>
      <c r="J1451" s="5">
        <f>IFERROR(INDEX(問合せ・差戻し事例!$G:$G,MATCH(F1451,問合せ・差戻し事例!$A:$A,0)),"")</f>
        <v>22</v>
      </c>
      <c r="K1451" s="5" t="str">
        <f>IFERROR(INDEX(問合せ・差戻し事例!$H:$H,MATCH(F1451,問合せ・差戻し事例!$A:$A,0)),"")</f>
        <v>※No.51（53行目）で”はご対応ありがとうございます。ただ”格納しました”とご回答頂いておりますが、どこに保存されたどの資料を確認すればよいか、ご教示願えますでしょうか？
（No.22　の成果物フォルダも根拠資料フォルダも変更はないように見受けました）
＜依頼中の内容＞
・元帳から抽出頂いている固定資産除却損の合計額と、試算表の一致を確認した証憑の提出をお願いします。
・除却取引全てについて根拠資料(仕訳伝票だけでなく、例えば、除却申請書や職務権限決裁報告書)等を提出願います。 （DT高萩）</v>
      </c>
    </row>
    <row r="1452" spans="1:11" ht="17.5" hidden="1" x14ac:dyDescent="0.6">
      <c r="A1452" s="2">
        <v>1451</v>
      </c>
      <c r="B1452" s="2">
        <v>249</v>
      </c>
      <c r="C1452" s="5">
        <f>IFERROR(INDEX(チェックポイント!$D:$D,MATCH(B1452,チェックポイント!$A:$A,0)),"")</f>
        <v>66</v>
      </c>
      <c r="D1452" s="5" t="str">
        <f>IFERROR(INDEX(チェックポイント!$E:$E,MATCH(B1452,チェックポイント!$A:$A,0)),"")</f>
        <v>除却の根拠資料</v>
      </c>
      <c r="E1452" s="5" t="str">
        <f>IFERROR(INDEX(チェックポイント!$F:$F,MATCH(B1452,チェックポイント!$A:$A,0)),"")</f>
        <v>（項目22 提出物66 その他個別事例・恒常的なCP化は要個別判断）</v>
      </c>
      <c r="F1452" s="2">
        <v>1416</v>
      </c>
      <c r="G1452" s="5" t="str">
        <f>IFERROR(INDEX(問合せ・差戻し事例!$F:$F,MATCH(F1452,問合せ・差戻し事例!$A:$A,0)),"")</f>
        <v xml:space="preserve">海水ユニット </v>
      </c>
      <c r="H1452" s="5" t="str">
        <f>IFERROR(INDEX(問合せ・差戻し事例!$E:$E,MATCH(F1452,問合せ・差戻し事例!$A:$A,0)),"")</f>
        <v>タテホ化学工業(株)</v>
      </c>
      <c r="I1452" s="5" t="str">
        <f>IFERROR(INDEX(問合せ・差戻し事例!$D:$D,MATCH(F1452,問合せ・差戻し事例!$A:$A,0)),"")</f>
        <v>140200</v>
      </c>
      <c r="J1452" s="5">
        <f>IFERROR(INDEX(問合せ・差戻し事例!$G:$G,MATCH(F1452,問合せ・差戻し事例!$A:$A,0)),"")</f>
        <v>22</v>
      </c>
      <c r="K1452" s="5" t="str">
        <f>IFERROR(INDEX(問合せ・差戻し事例!$H:$H,MATCH(F1452,問合せ・差戻し事例!$A:$A,0)),"")</f>
        <v>ご提出いただいたExcelのリストの内いくつかの取引で根拠資料フォルダの中に稟議書等を見つけることができませんでした。
見つけることができなかった該当の取引に黄色塗りをしておりますので、ご確認いただけないでしょうか。</v>
      </c>
    </row>
    <row r="1453" spans="1:11" ht="17.5" hidden="1" x14ac:dyDescent="0.6">
      <c r="A1453" s="2">
        <v>1452</v>
      </c>
      <c r="B1453" s="2">
        <v>249</v>
      </c>
      <c r="C1453" s="5">
        <f>IFERROR(INDEX(チェックポイント!$D:$D,MATCH(B1453,チェックポイント!$A:$A,0)),"")</f>
        <v>66</v>
      </c>
      <c r="D1453" s="5" t="str">
        <f>IFERROR(INDEX(チェックポイント!$E:$E,MATCH(B1453,チェックポイント!$A:$A,0)),"")</f>
        <v>除却の根拠資料</v>
      </c>
      <c r="E1453" s="5" t="str">
        <f>IFERROR(INDEX(チェックポイント!$F:$F,MATCH(B1453,チェックポイント!$A:$A,0)),"")</f>
        <v>（項目22 提出物66 その他個別事例・恒常的なCP化は要個別判断）</v>
      </c>
      <c r="F1453" s="2">
        <v>1545</v>
      </c>
      <c r="G1453" s="5" t="str">
        <f>IFERROR(INDEX(問合せ・差戻し事例!$F:$F,MATCH(F1453,問合せ・差戻し事例!$A:$A,0)),"")</f>
        <v xml:space="preserve">カーボンニュートラル推進室 </v>
      </c>
      <c r="H1453" s="5" t="str">
        <f>IFERROR(INDEX(問合せ・差戻し事例!$E:$E,MATCH(F1453,問合せ・差戻し事例!$A:$A,0)),"")</f>
        <v>エア・ウォーター小名浜バイオマス電力(株)</v>
      </c>
      <c r="I1453" s="5" t="str">
        <f>IFERROR(INDEX(問合せ・差戻し事例!$D:$D,MATCH(F1453,問合せ・差戻し事例!$A:$A,0)),"")</f>
        <v>160100</v>
      </c>
      <c r="J1453" s="5">
        <f>IFERROR(INDEX(問合せ・差戻し事例!$G:$G,MATCH(F1453,問合せ・差戻し事例!$A:$A,0)),"")</f>
        <v>22</v>
      </c>
      <c r="K1453" s="5" t="str">
        <f>IFERROR(INDEX(問合せ・差戻し事例!$H:$H,MATCH(F1453,問合せ・差戻し事例!$A:$A,0)),"")</f>
        <v>・総勘定元帳から抽出した当期の除却取引を抽出し、合計額と試算表の一致を確認している資料を拝見させていただけますでしょうか。
併せて試算表も送付をお願いいたします。
・当期に除却した資産について、適切な根拠資料(決裁書,廃棄証明書など)を拝見させていただけますでしょうか。</v>
      </c>
    </row>
    <row r="1454" spans="1:11" ht="17.5" hidden="1" x14ac:dyDescent="0.6">
      <c r="A1454" s="2">
        <v>1453</v>
      </c>
      <c r="B1454" s="2">
        <v>139</v>
      </c>
      <c r="C1454" s="5">
        <f>IFERROR(INDEX(チェックポイント!$D:$D,MATCH(B1454,チェックポイント!$A:$A,0)),"")</f>
        <v>66</v>
      </c>
      <c r="D1454" s="5" t="str">
        <f>IFERROR(INDEX(チェックポイント!$E:$E,MATCH(B1454,チェックポイント!$A:$A,0)),"")</f>
        <v>除却の根拠資料</v>
      </c>
      <c r="E1454" s="5" t="str">
        <f>IFERROR(INDEX(チェックポイント!$F:$F,MATCH(B1454,チェックポイント!$A:$A,0)),"")</f>
        <v>除却取引全てについて根拠資料(仕訳伝票だけでなく、例えば、除却申請書や職務権限決裁報告書)が提出されている</v>
      </c>
      <c r="F1454" s="2">
        <v>1724</v>
      </c>
      <c r="G1454" s="5" t="str">
        <f>IFERROR(INDEX(問合せ・差戻し事例!$F:$F,MATCH(F1454,問合せ・差戻し事例!$A:$A,0)),"")</f>
        <v xml:space="preserve">エア・ウォーター西日本(株) </v>
      </c>
      <c r="H1454" s="5" t="str">
        <f>IFERROR(INDEX(問合せ・差戻し事例!$E:$E,MATCH(F1454,問合せ・差戻し事例!$A:$A,0)),"")</f>
        <v>(株)アイ・ジー・エム</v>
      </c>
      <c r="I1454" s="5" t="str">
        <f>IFERROR(INDEX(問合せ・差戻し事例!$D:$D,MATCH(F1454,問合せ・差戻し事例!$A:$A,0)),"")</f>
        <v>241100</v>
      </c>
      <c r="J1454" s="5">
        <f>IFERROR(INDEX(問合せ・差戻し事例!$G:$G,MATCH(F1454,問合せ・差戻し事例!$A:$A,0)),"")</f>
        <v>22</v>
      </c>
      <c r="K1454" s="5" t="str">
        <f>IFERROR(INDEX(問合せ・差戻し事例!$H:$H,MATCH(F1454,問合せ・差戻し事例!$A:$A,0)),"")</f>
        <v xml:space="preserve">・除却取引全てについて、社内の決裁が確認できる除却申請書や職務権限決裁報告書等の根拠証憑の送付をお願いいたします。
</v>
      </c>
    </row>
    <row r="1455" spans="1:11" ht="17.5" hidden="1" x14ac:dyDescent="0.6">
      <c r="A1455" s="2">
        <v>1454</v>
      </c>
      <c r="B1455" s="2">
        <v>139</v>
      </c>
      <c r="C1455" s="5">
        <f>IFERROR(INDEX(チェックポイント!$D:$D,MATCH(B1455,チェックポイント!$A:$A,0)),"")</f>
        <v>66</v>
      </c>
      <c r="D1455" s="5" t="str">
        <f>IFERROR(INDEX(チェックポイント!$E:$E,MATCH(B1455,チェックポイント!$A:$A,0)),"")</f>
        <v>除却の根拠資料</v>
      </c>
      <c r="E1455" s="5" t="str">
        <f>IFERROR(INDEX(チェックポイント!$F:$F,MATCH(B1455,チェックポイント!$A:$A,0)),"")</f>
        <v>除却取引全てについて根拠資料(仕訳伝票だけでなく、例えば、除却申請書や職務権限決裁報告書)が提出されている</v>
      </c>
      <c r="F1455" s="2">
        <v>1782</v>
      </c>
      <c r="G1455" s="5" t="str">
        <f>IFERROR(INDEX(問合せ・差戻し事例!$F:$F,MATCH(F1455,問合せ・差戻し事例!$A:$A,0)),"")</f>
        <v>ＡＩ・ＤＸ推進室</v>
      </c>
      <c r="H1455" s="5" t="str">
        <f>IFERROR(INDEX(問合せ・差戻し事例!$E:$E,MATCH(F1455,問合せ・差戻し事例!$A:$A,0)),"")</f>
        <v>(株)PTX</v>
      </c>
      <c r="I1455" s="5" t="str">
        <f>IFERROR(INDEX(問合せ・差戻し事例!$D:$D,MATCH(F1455,問合せ・差戻し事例!$A:$A,0)),"")</f>
        <v>190200</v>
      </c>
      <c r="J1455" s="5">
        <f>IFERROR(INDEX(問合せ・差戻し事例!$G:$G,MATCH(F1455,問合せ・差戻し事例!$A:$A,0)),"")</f>
        <v>22</v>
      </c>
      <c r="K1455" s="5" t="str">
        <f>IFERROR(INDEX(問合せ・差戻し事例!$H:$H,MATCH(F1455,問合せ・差戻し事例!$A:$A,0)),"")</f>
        <v>試算表のご提出、ありがとうございます。
除却取引について、適切な承認者に承認されたことを確認するため、除却申請書や職務権限決裁報告書などの承認証跡が確認できるものをご開示ください。</v>
      </c>
    </row>
    <row r="1456" spans="1:11" ht="17.5" hidden="1" x14ac:dyDescent="0.6">
      <c r="A1456" s="2">
        <v>1455</v>
      </c>
      <c r="B1456" s="2">
        <v>249</v>
      </c>
      <c r="C1456" s="5">
        <f>IFERROR(INDEX(チェックポイント!$D:$D,MATCH(B1456,チェックポイント!$A:$A,0)),"")</f>
        <v>66</v>
      </c>
      <c r="D1456" s="5" t="str">
        <f>IFERROR(INDEX(チェックポイント!$E:$E,MATCH(B1456,チェックポイント!$A:$A,0)),"")</f>
        <v>除却の根拠資料</v>
      </c>
      <c r="E1456" s="5" t="str">
        <f>IFERROR(INDEX(チェックポイント!$F:$F,MATCH(B1456,チェックポイント!$A:$A,0)),"")</f>
        <v>（項目22 提出物66 その他個別事例・恒常的なCP化は要個別判断）</v>
      </c>
      <c r="F1456" s="2">
        <v>1948</v>
      </c>
      <c r="G1456" s="5" t="str">
        <f>IFERROR(INDEX(問合せ・差戻し事例!$F:$F,MATCH(F1456,問合せ・差戻し事例!$A:$A,0)),"")</f>
        <v>連結管理室</v>
      </c>
      <c r="H1456" s="5" t="str">
        <f>IFERROR(INDEX(問合せ・差戻し事例!$E:$E,MATCH(F1456,問合せ・差戻し事例!$A:$A,0)),"")</f>
        <v>(株)オートテック</v>
      </c>
      <c r="I1456" s="5" t="str">
        <f>IFERROR(INDEX(問合せ・差戻し事例!$D:$D,MATCH(F1456,問合せ・差戻し事例!$A:$A,0)),"")</f>
        <v>210102</v>
      </c>
      <c r="J1456" s="5">
        <f>IFERROR(INDEX(問合せ・差戻し事例!$G:$G,MATCH(F1456,問合せ・差戻し事例!$A:$A,0)),"")</f>
        <v>22</v>
      </c>
      <c r="K1456" s="5" t="str">
        <f>IFERROR(INDEX(問合せ・差戻し事例!$H:$H,MATCH(F1456,問合せ・差戻し事例!$A:$A,0)),"")</f>
        <v>・掲載内容の根拠を確認するため、2026年3月根拠資料が必要となります。ご提出のほどお願いいたします。</v>
      </c>
    </row>
    <row r="1457" spans="1:11" ht="17.5" hidden="1" x14ac:dyDescent="0.6">
      <c r="A1457" s="2">
        <v>1456</v>
      </c>
      <c r="B1457" s="2">
        <v>249</v>
      </c>
      <c r="C1457" s="5">
        <f>IFERROR(INDEX(チェックポイント!$D:$D,MATCH(B1457,チェックポイント!$A:$A,0)),"")</f>
        <v>66</v>
      </c>
      <c r="D1457" s="5" t="str">
        <f>IFERROR(INDEX(チェックポイント!$E:$E,MATCH(B1457,チェックポイント!$A:$A,0)),"")</f>
        <v>除却の根拠資料</v>
      </c>
      <c r="E1457" s="5" t="str">
        <f>IFERROR(INDEX(チェックポイント!$F:$F,MATCH(B1457,チェックポイント!$A:$A,0)),"")</f>
        <v>（項目22 提出物66 その他個別事例・恒常的なCP化は要個別判断）</v>
      </c>
      <c r="F1457" s="2">
        <v>1965</v>
      </c>
      <c r="G1457" s="5" t="str">
        <f>IFERROR(INDEX(問合せ・差戻し事例!$F:$F,MATCH(F1457,問合せ・差戻し事例!$A:$A,0)),"")</f>
        <v>連結管理室</v>
      </c>
      <c r="H1457" s="5" t="str">
        <f>IFERROR(INDEX(問合せ・差戻し事例!$E:$E,MATCH(F1457,問合せ・差戻し事例!$A:$A,0)),"")</f>
        <v>(株)オートテック</v>
      </c>
      <c r="I1457" s="5" t="str">
        <f>IFERROR(INDEX(問合せ・差戻し事例!$D:$D,MATCH(F1457,問合せ・差戻し事例!$A:$A,0)),"")</f>
        <v>210102</v>
      </c>
      <c r="J1457" s="5">
        <f>IFERROR(INDEX(問合せ・差戻し事例!$G:$G,MATCH(F1457,問合せ・差戻し事例!$A:$A,0)),"")</f>
        <v>22</v>
      </c>
      <c r="K1457" s="5" t="str">
        <f>IFERROR(INDEX(問合せ・差戻し事例!$H:$H,MATCH(F1457,問合せ・差戻し事例!$A:$A,0)),"")</f>
        <v>根拠資料の除却対象資産のそれぞれの取得価額をご教示いただくか、昨年度末の固定資産台帳をご提出いただけますでしょうか</v>
      </c>
    </row>
    <row r="1458" spans="1:11" ht="17.5" hidden="1" x14ac:dyDescent="0.6">
      <c r="A1458" s="2">
        <v>1457</v>
      </c>
      <c r="B1458" s="2">
        <v>250</v>
      </c>
      <c r="C1458" s="5" t="str">
        <f>IFERROR(INDEX(チェックポイント!$D:$D,MATCH(B1458,チェックポイント!$A:$A,0)),"")</f>
        <v>共通</v>
      </c>
      <c r="D1458" s="5" t="str">
        <f>IFERROR(INDEX(チェックポイント!$E:$E,MATCH(B1458,チェックポイント!$A:$A,0)),"")</f>
        <v/>
      </c>
      <c r="E1458" s="5" t="str">
        <f>IFERROR(INDEX(チェックポイント!$F:$F,MATCH(B1458,チェックポイント!$A:$A,0)),"")</f>
        <v>（項目22 共通 その他個別事例・恒常的なCP化は要個別判断）</v>
      </c>
      <c r="F1458" s="2">
        <v>239</v>
      </c>
      <c r="G1458" s="5" t="str">
        <f>IFERROR(INDEX(問合せ・差戻し事例!$F:$F,MATCH(F1458,問合せ・差戻し事例!$A:$A,0)),"")</f>
        <v xml:space="preserve">飲料ユニット </v>
      </c>
      <c r="H1458" s="5" t="str">
        <f>IFERROR(INDEX(問合せ・差戻し事例!$E:$E,MATCH(F1458,問合せ・差戻し事例!$A:$A,0)),"")</f>
        <v>AWファーム千歳(株)</v>
      </c>
      <c r="I1458" s="5" t="str">
        <f>IFERROR(INDEX(問合せ・差戻し事例!$D:$D,MATCH(F1458,問合せ・差戻し事例!$A:$A,0)),"")</f>
        <v>130101</v>
      </c>
      <c r="J1458" s="5">
        <f>IFERROR(INDEX(問合せ・差戻し事例!$G:$G,MATCH(F1458,問合せ・差戻し事例!$A:$A,0)),"")</f>
        <v>22</v>
      </c>
      <c r="K1458" s="5" t="str">
        <f>IFERROR(INDEX(問合せ・差戻し事例!$H:$H,MATCH(F1458,問合せ・差戻し事例!$A:$A,0)),"")</f>
        <v>・2025/7/31及び2025/12/31計上の車両の除却に係る証票が見当たりませんので、ご提出いただけますでしょうか。</v>
      </c>
    </row>
    <row r="1459" spans="1:11" ht="17.5" hidden="1" x14ac:dyDescent="0.6">
      <c r="A1459" s="2">
        <v>1458</v>
      </c>
      <c r="B1459" s="2">
        <v>250</v>
      </c>
      <c r="C1459" s="5" t="str">
        <f>IFERROR(INDEX(チェックポイント!$D:$D,MATCH(B1459,チェックポイント!$A:$A,0)),"")</f>
        <v>共通</v>
      </c>
      <c r="D1459" s="5" t="str">
        <f>IFERROR(INDEX(チェックポイント!$E:$E,MATCH(B1459,チェックポイント!$A:$A,0)),"")</f>
        <v/>
      </c>
      <c r="E1459" s="5" t="str">
        <f>IFERROR(INDEX(チェックポイント!$F:$F,MATCH(B1459,チェックポイント!$A:$A,0)),"")</f>
        <v>（項目22 共通 その他個別事例・恒常的なCP化は要個別判断）</v>
      </c>
      <c r="F1459" s="2">
        <v>290</v>
      </c>
      <c r="G1459" s="5" t="str">
        <f>IFERROR(INDEX(問合せ・差戻し事例!$F:$F,MATCH(F1459,問合せ・差戻し事例!$A:$A,0)),"")</f>
        <v>フーズユニット</v>
      </c>
      <c r="H1459" s="5" t="str">
        <f>IFERROR(INDEX(問合せ・差戻し事例!$E:$E,MATCH(F1459,問合せ・差戻し事例!$A:$A,0)),"")</f>
        <v>ヨネザワ製菓(株)</v>
      </c>
      <c r="I1459" s="5" t="str">
        <f>IFERROR(INDEX(問合せ・差戻し事例!$D:$D,MATCH(F1459,問合せ・差戻し事例!$A:$A,0)),"")</f>
        <v>110201</v>
      </c>
      <c r="J1459" s="5">
        <f>IFERROR(INDEX(問合せ・差戻し事例!$G:$G,MATCH(F1459,問合せ・差戻し事例!$A:$A,0)),"")</f>
        <v>22</v>
      </c>
      <c r="K1459" s="5" t="str">
        <f>IFERROR(INDEX(問合せ・差戻し事例!$H:$H,MATCH(F1459,問合せ・差戻し事例!$A:$A,0)),"")</f>
        <v>・フォーマット上の記載が貸方項目となっているためですが、網羅的に除却損の検討ができていることを確認するため、貸方項目＝除却損として、成果物金額の集計値とTBの一致を確認いただけますでしょうか。</v>
      </c>
    </row>
    <row r="1460" spans="1:11" ht="17.5" hidden="1" x14ac:dyDescent="0.6">
      <c r="A1460" s="2">
        <v>1459</v>
      </c>
      <c r="B1460" s="2">
        <v>250</v>
      </c>
      <c r="C1460" s="5" t="str">
        <f>IFERROR(INDEX(チェックポイント!$D:$D,MATCH(B1460,チェックポイント!$A:$A,0)),"")</f>
        <v>共通</v>
      </c>
      <c r="D1460" s="5" t="str">
        <f>IFERROR(INDEX(チェックポイント!$E:$E,MATCH(B1460,チェックポイント!$A:$A,0)),"")</f>
        <v/>
      </c>
      <c r="E1460" s="5" t="str">
        <f>IFERROR(INDEX(チェックポイント!$F:$F,MATCH(B1460,チェックポイント!$A:$A,0)),"")</f>
        <v>（項目22 共通 その他個別事例・恒常的なCP化は要個別判断）</v>
      </c>
      <c r="F1460" s="2">
        <v>388</v>
      </c>
      <c r="G1460" s="5" t="str">
        <f>IFERROR(INDEX(問合せ・差戻し事例!$F:$F,MATCH(F1460,問合せ・差戻し事例!$A:$A,0)),"")</f>
        <v>デンタルケアユニット</v>
      </c>
      <c r="H1460" s="5" t="str">
        <f>IFERROR(INDEX(問合せ・差戻し事例!$E:$E,MATCH(F1460,問合せ・差戻し事例!$A:$A,0)),"")</f>
        <v>(株)ニッセン</v>
      </c>
      <c r="I1460" s="5" t="str">
        <f>IFERROR(INDEX(問合せ・差戻し事例!$D:$D,MATCH(F1460,問合せ・差戻し事例!$A:$A,0)),"")</f>
        <v>100206</v>
      </c>
      <c r="J1460" s="5">
        <f>IFERROR(INDEX(問合せ・差戻し事例!$G:$G,MATCH(F1460,問合せ・差戻し事例!$A:$A,0)),"")</f>
        <v>22</v>
      </c>
      <c r="K1460" s="5" t="str">
        <f>IFERROR(INDEX(問合せ・差戻し事例!$H:$H,MATCH(F1460,問合せ・差戻し事例!$A:$A,0)),"")</f>
        <v>・ご提出いただいた期末PLの固定資産除却損の金額(185,008千円)と除却資産一覧表の固定資産除却損の金額合計(0円)が一致せず、網羅性が確認できません。期末PLに計上された固定資産除却損に該当する除却資産が特定できる資料をご提出いただけますと幸いです。</v>
      </c>
    </row>
    <row r="1461" spans="1:11" ht="17.5" hidden="1" x14ac:dyDescent="0.6">
      <c r="A1461" s="2">
        <v>1460</v>
      </c>
      <c r="B1461" s="2">
        <v>250</v>
      </c>
      <c r="C1461" s="5" t="str">
        <f>IFERROR(INDEX(チェックポイント!$D:$D,MATCH(B1461,チェックポイント!$A:$A,0)),"")</f>
        <v>共通</v>
      </c>
      <c r="D1461" s="5" t="str">
        <f>IFERROR(INDEX(チェックポイント!$E:$E,MATCH(B1461,チェックポイント!$A:$A,0)),"")</f>
        <v/>
      </c>
      <c r="E1461" s="5" t="str">
        <f>IFERROR(INDEX(チェックポイント!$F:$F,MATCH(B1461,チェックポイント!$A:$A,0)),"")</f>
        <v>（項目22 共通 その他個別事例・恒常的なCP化は要個別判断）</v>
      </c>
      <c r="F1461" s="2">
        <v>526</v>
      </c>
      <c r="G1461" s="5" t="str">
        <f>IFERROR(INDEX(問合せ・差戻し事例!$F:$F,MATCH(F1461,問合せ・差戻し事例!$A:$A,0)),"")</f>
        <v>デンタルケアユニット</v>
      </c>
      <c r="H1461" s="5" t="str">
        <f>IFERROR(INDEX(問合せ・差戻し事例!$E:$E,MATCH(F1461,問合せ・差戻し事例!$A:$A,0)),"")</f>
        <v>(株)TDS</v>
      </c>
      <c r="I1461" s="5" t="str">
        <f>IFERROR(INDEX(問合せ・差戻し事例!$D:$D,MATCH(F1461,問合せ・差戻し事例!$A:$A,0)),"")</f>
        <v>100213</v>
      </c>
      <c r="J1461" s="5">
        <f>IFERROR(INDEX(問合せ・差戻し事例!$G:$G,MATCH(F1461,問合せ・差戻し事例!$A:$A,0)),"")</f>
        <v>22</v>
      </c>
      <c r="K1461" s="5" t="str">
        <f>IFERROR(INDEX(問合せ・差戻し事例!$H:$H,MATCH(F1461,問合せ・差戻し事例!$A:$A,0)),"")</f>
        <v>No.90にて取り寄せていただいている実査結果について、受領次第ご提出をお願いいたします。</v>
      </c>
    </row>
    <row r="1462" spans="1:11" ht="17.5" hidden="1" x14ac:dyDescent="0.6">
      <c r="A1462" s="2">
        <v>1461</v>
      </c>
      <c r="B1462" s="2">
        <v>250</v>
      </c>
      <c r="C1462" s="5" t="str">
        <f>IFERROR(INDEX(チェックポイント!$D:$D,MATCH(B1462,チェックポイント!$A:$A,0)),"")</f>
        <v>共通</v>
      </c>
      <c r="D1462" s="5" t="str">
        <f>IFERROR(INDEX(チェックポイント!$E:$E,MATCH(B1462,チェックポイント!$A:$A,0)),"")</f>
        <v/>
      </c>
      <c r="E1462" s="5" t="str">
        <f>IFERROR(INDEX(チェックポイント!$F:$F,MATCH(B1462,チェックポイント!$A:$A,0)),"")</f>
        <v>（項目22 共通 その他個別事例・恒常的なCP化は要個別判断）</v>
      </c>
      <c r="F1462" s="2">
        <v>631</v>
      </c>
      <c r="G1462" s="5" t="str">
        <f>IFERROR(INDEX(問合せ・差戻し事例!$F:$F,MATCH(F1462,問合せ・差戻し事例!$A:$A,0)),"")</f>
        <v>デンタルケアユニット</v>
      </c>
      <c r="H1462" s="5" t="str">
        <f>IFERROR(INDEX(問合せ・差戻し事例!$E:$E,MATCH(F1462,問合せ・差戻し事例!$A:$A,0)),"")</f>
        <v>(株)札幌デンタル・ラボラトリー</v>
      </c>
      <c r="I1462" s="5" t="str">
        <f>IFERROR(INDEX(問合せ・差戻し事例!$D:$D,MATCH(F1462,問合せ・差戻し事例!$A:$A,0)),"")</f>
        <v>220400</v>
      </c>
      <c r="J1462" s="5">
        <f>IFERROR(INDEX(問合せ・差戻し事例!$G:$G,MATCH(F1462,問合せ・差戻し事例!$A:$A,0)),"")</f>
        <v>22</v>
      </c>
      <c r="K1462" s="5" t="str">
        <f>IFERROR(INDEX(問合せ・差戻し事例!$H:$H,MATCH(F1462,問合せ・差戻し事例!$A:$A,0)),"")</f>
        <v>固定資産除却損取引のNo.12について、承認の痕跡がわかる資料をご提出ください。</v>
      </c>
    </row>
    <row r="1463" spans="1:11" ht="17.5" hidden="1" x14ac:dyDescent="0.6">
      <c r="A1463" s="2">
        <v>1462</v>
      </c>
      <c r="B1463" s="2">
        <v>250</v>
      </c>
      <c r="C1463" s="5" t="str">
        <f>IFERROR(INDEX(チェックポイント!$D:$D,MATCH(B1463,チェックポイント!$A:$A,0)),"")</f>
        <v>共通</v>
      </c>
      <c r="D1463" s="5" t="str">
        <f>IFERROR(INDEX(チェックポイント!$E:$E,MATCH(B1463,チェックポイント!$A:$A,0)),"")</f>
        <v/>
      </c>
      <c r="E1463" s="5" t="str">
        <f>IFERROR(INDEX(チェックポイント!$F:$F,MATCH(B1463,チェックポイント!$A:$A,0)),"")</f>
        <v>（項目22 共通 その他個別事例・恒常的なCP化は要個別判断）</v>
      </c>
      <c r="F1463" s="2">
        <v>850</v>
      </c>
      <c r="G1463" s="5" t="str">
        <f>IFERROR(INDEX(問合せ・差戻し事例!$F:$F,MATCH(F1463,問合せ・差戻し事例!$A:$A,0)),"")</f>
        <v>デジタルユニット</v>
      </c>
      <c r="H1463" s="5" t="str">
        <f>IFERROR(INDEX(問合せ・差戻し事例!$E:$E,MATCH(F1463,問合せ・差戻し事例!$A:$A,0)),"")</f>
        <v>ATエレクトロード(株)</v>
      </c>
      <c r="I1463" s="5" t="str">
        <f>IFERROR(INDEX(問合せ・差戻し事例!$D:$D,MATCH(F1463,問合せ・差戻し事例!$A:$A,0)),"")</f>
        <v>010604</v>
      </c>
      <c r="J1463" s="5">
        <f>IFERROR(INDEX(問合せ・差戻し事例!$G:$G,MATCH(F1463,問合せ・差戻し事例!$A:$A,0)),"")</f>
        <v>22</v>
      </c>
      <c r="K1463" s="5" t="str">
        <f>IFERROR(INDEX(問合せ・差戻し事例!$H:$H,MATCH(F1463,問合せ・差戻し事例!$A:$A,0)),"")</f>
        <v>・成果物に「該当なし」と記入されていますが、今期に固定資産の除却がないことを証明できるもの（固定資産台帳等）をご開示ください。また、26/3月のTBも併せてご送付ください。</v>
      </c>
    </row>
    <row r="1464" spans="1:11" ht="17.5" hidden="1" x14ac:dyDescent="0.6">
      <c r="A1464" s="2">
        <v>1463</v>
      </c>
      <c r="B1464" s="2">
        <v>250</v>
      </c>
      <c r="C1464" s="5" t="str">
        <f>IFERROR(INDEX(チェックポイント!$D:$D,MATCH(B1464,チェックポイント!$A:$A,0)),"")</f>
        <v>共通</v>
      </c>
      <c r="D1464" s="5" t="str">
        <f>IFERROR(INDEX(チェックポイント!$E:$E,MATCH(B1464,チェックポイント!$A:$A,0)),"")</f>
        <v/>
      </c>
      <c r="E1464" s="5" t="str">
        <f>IFERROR(INDEX(チェックポイント!$F:$F,MATCH(B1464,チェックポイント!$A:$A,0)),"")</f>
        <v>（項目22 共通 その他個別事例・恒常的なCP化は要個別判断）</v>
      </c>
      <c r="F1464" s="2">
        <v>924</v>
      </c>
      <c r="G1464" s="5" t="str">
        <f>IFERROR(INDEX(問合せ・差戻し事例!$F:$F,MATCH(F1464,問合せ・差戻し事例!$A:$A,0)),"")</f>
        <v xml:space="preserve">インダストリアルガスユニット </v>
      </c>
      <c r="H1464" s="5" t="str">
        <f>IFERROR(INDEX(問合せ・差戻し事例!$E:$E,MATCH(F1464,問合せ・差戻し事例!$A:$A,0)),"")</f>
        <v>エア・ウォーターNV(株)</v>
      </c>
      <c r="I1464" s="5" t="str">
        <f>IFERROR(INDEX(問合せ・差戻し事例!$D:$D,MATCH(F1464,問合せ・差戻し事例!$A:$A,0)),"")</f>
        <v>020200</v>
      </c>
      <c r="J1464" s="5">
        <f>IFERROR(INDEX(問合せ・差戻し事例!$G:$G,MATCH(F1464,問合せ・差戻し事例!$A:$A,0)),"")</f>
        <v>22</v>
      </c>
      <c r="K1464" s="5" t="str">
        <f>IFERROR(INDEX(問合せ・差戻し事例!$H:$H,MATCH(F1464,問合せ・差戻し事例!$A:$A,0)),"")</f>
        <v>稟議No.2025 A00237、資産名「窒素ＰＳＡ本体」について、稟議書と除却金額が相違しておりますので内容のご確認をお願いいたします。</v>
      </c>
    </row>
    <row r="1465" spans="1:11" ht="17.5" hidden="1" x14ac:dyDescent="0.6">
      <c r="A1465" s="2">
        <v>1464</v>
      </c>
      <c r="B1465" s="2">
        <v>250</v>
      </c>
      <c r="C1465" s="5" t="str">
        <f>IFERROR(INDEX(チェックポイント!$D:$D,MATCH(B1465,チェックポイント!$A:$A,0)),"")</f>
        <v>共通</v>
      </c>
      <c r="D1465" s="5" t="str">
        <f>IFERROR(INDEX(チェックポイント!$E:$E,MATCH(B1465,チェックポイント!$A:$A,0)),"")</f>
        <v/>
      </c>
      <c r="E1465" s="5" t="str">
        <f>IFERROR(INDEX(チェックポイント!$F:$F,MATCH(B1465,チェックポイント!$A:$A,0)),"")</f>
        <v>（項目22 共通 その他個別事例・恒常的なCP化は要個別判断）</v>
      </c>
      <c r="F1465" s="2">
        <v>1182</v>
      </c>
      <c r="G1465" s="5" t="str">
        <f>IFERROR(INDEX(問合せ・差戻し事例!$F:$F,MATCH(F1465,問合せ・差戻し事例!$A:$A,0)),"")</f>
        <v>グローバルエンジニアリングユニット</v>
      </c>
      <c r="H1465" s="5" t="str">
        <f>IFERROR(INDEX(問合せ・差戻し事例!$E:$E,MATCH(F1465,問合せ・差戻し事例!$A:$A,0)),"")</f>
        <v>Phoenix Welding Supply LLC</v>
      </c>
      <c r="I1465" s="5" t="str">
        <f>IFERROR(INDEX(問合せ・差戻し事例!$D:$D,MATCH(F1465,問合せ・差戻し事例!$A:$A,0)),"")</f>
        <v>040405</v>
      </c>
      <c r="J1465" s="5">
        <f>IFERROR(INDEX(問合せ・差戻し事例!$G:$G,MATCH(F1465,問合せ・差戻し事例!$A:$A,0)),"")</f>
        <v>22</v>
      </c>
      <c r="K1465" s="5" t="str">
        <f>IFERROR(INDEX(問合せ・差戻し事例!$H:$H,MATCH(F1465,問合せ・差戻し事例!$A:$A,0)),"")</f>
        <v>Please prepare the deliverables with format file</v>
      </c>
    </row>
    <row r="1466" spans="1:11" ht="17.5" hidden="1" x14ac:dyDescent="0.6">
      <c r="A1466" s="2">
        <v>1465</v>
      </c>
      <c r="B1466" s="2">
        <v>250</v>
      </c>
      <c r="C1466" s="5" t="str">
        <f>IFERROR(INDEX(チェックポイント!$D:$D,MATCH(B1466,チェックポイント!$A:$A,0)),"")</f>
        <v>共通</v>
      </c>
      <c r="D1466" s="5" t="str">
        <f>IFERROR(INDEX(チェックポイント!$E:$E,MATCH(B1466,チェックポイント!$A:$A,0)),"")</f>
        <v/>
      </c>
      <c r="E1466" s="5" t="str">
        <f>IFERROR(INDEX(チェックポイント!$F:$F,MATCH(B1466,チェックポイント!$A:$A,0)),"")</f>
        <v>（項目22 共通 その他個別事例・恒常的なCP化は要個別判断）</v>
      </c>
      <c r="F1466" s="2">
        <v>1184</v>
      </c>
      <c r="G1466" s="5" t="str">
        <f>IFERROR(INDEX(問合せ・差戻し事例!$F:$F,MATCH(F1466,問合せ・差戻し事例!$A:$A,0)),"")</f>
        <v>グローバルエンジニアリングユニット</v>
      </c>
      <c r="H1466" s="5" t="str">
        <f>IFERROR(INDEX(問合せ・差戻し事例!$E:$E,MATCH(F1466,問合せ・差戻し事例!$A:$A,0)),"")</f>
        <v>エア・ウォーター・エンジニアリング(株)</v>
      </c>
      <c r="I1466" s="5" t="str">
        <f>IFERROR(INDEX(問合せ・差戻し事例!$D:$D,MATCH(F1466,問合せ・差戻し事例!$A:$A,0)),"")</f>
        <v>040100</v>
      </c>
      <c r="J1466" s="5">
        <f>IFERROR(INDEX(問合せ・差戻し事例!$G:$G,MATCH(F1466,問合せ・差戻し事例!$A:$A,0)),"")</f>
        <v>22</v>
      </c>
      <c r="K1466" s="5" t="str">
        <f>IFERROR(INDEX(問合せ・差戻し事例!$H:$H,MATCH(F1466,問合せ・差戻し事例!$A:$A,0)),"")</f>
        <v>FA700438プロジェクトが中止されたことは確認できました。除却損計上の妥当性を判断するため、FA700438が当初ソフトウェアまたは建設仮勘定（CIP）として貸借対照表に計上されていたことが分かる資料をご提供いただけますでしょうか。</v>
      </c>
    </row>
    <row r="1467" spans="1:11" ht="17.5" hidden="1" x14ac:dyDescent="0.6">
      <c r="A1467" s="2">
        <v>1466</v>
      </c>
      <c r="B1467" s="2">
        <v>250</v>
      </c>
      <c r="C1467" s="5" t="str">
        <f>IFERROR(INDEX(チェックポイント!$D:$D,MATCH(B1467,チェックポイント!$A:$A,0)),"")</f>
        <v>共通</v>
      </c>
      <c r="D1467" s="5" t="str">
        <f>IFERROR(INDEX(チェックポイント!$E:$E,MATCH(B1467,チェックポイント!$A:$A,0)),"")</f>
        <v/>
      </c>
      <c r="E1467" s="5" t="str">
        <f>IFERROR(INDEX(チェックポイント!$F:$F,MATCH(B1467,チェックポイント!$A:$A,0)),"")</f>
        <v>（項目22 共通 その他個別事例・恒常的なCP化は要個別判断）</v>
      </c>
      <c r="F1467" s="2">
        <v>1209</v>
      </c>
      <c r="G1467" s="5" t="str">
        <f>IFERROR(INDEX(問合せ・差戻し事例!$F:$F,MATCH(F1467,問合せ・差戻し事例!$A:$A,0)),"")</f>
        <v>グローバルエンジニアリングユニット</v>
      </c>
      <c r="H1467" s="5" t="str">
        <f>IFERROR(INDEX(問合せ・差戻し事例!$E:$E,MATCH(F1467,問合せ・差戻し事例!$A:$A,0)),"")</f>
        <v>Phoenix Welding Supply LLC</v>
      </c>
      <c r="I1467" s="5" t="str">
        <f>IFERROR(INDEX(問合せ・差戻し事例!$D:$D,MATCH(F1467,問合せ・差戻し事例!$A:$A,0)),"")</f>
        <v>040405</v>
      </c>
      <c r="J1467" s="5">
        <f>IFERROR(INDEX(問合せ・差戻し事例!$G:$G,MATCH(F1467,問合せ・差戻し事例!$A:$A,0)),"")</f>
        <v>22</v>
      </c>
      <c r="K1467" s="5" t="str">
        <f>IFERROR(INDEX(問合せ・差戻し事例!$H:$H,MATCH(F1467,問合せ・差戻し事例!$A:$A,0)),"")</f>
        <v>Please recheck the file submitted in First review folder. The file currently contains only an example, and no deliverable file was found.</v>
      </c>
    </row>
    <row r="1468" spans="1:11" ht="17.5" hidden="1" x14ac:dyDescent="0.6">
      <c r="A1468" s="2">
        <v>1467</v>
      </c>
      <c r="B1468" s="2">
        <v>250</v>
      </c>
      <c r="C1468" s="5" t="str">
        <f>IFERROR(INDEX(チェックポイント!$D:$D,MATCH(B1468,チェックポイント!$A:$A,0)),"")</f>
        <v>共通</v>
      </c>
      <c r="D1468" s="5" t="str">
        <f>IFERROR(INDEX(チェックポイント!$E:$E,MATCH(B1468,チェックポイント!$A:$A,0)),"")</f>
        <v/>
      </c>
      <c r="E1468" s="5" t="str">
        <f>IFERROR(INDEX(チェックポイント!$F:$F,MATCH(B1468,チェックポイント!$A:$A,0)),"")</f>
        <v>（項目22 共通 その他個別事例・恒常的なCP化は要個別判断）</v>
      </c>
      <c r="F1468" s="2">
        <v>1230</v>
      </c>
      <c r="G1468" s="5" t="str">
        <f>IFERROR(INDEX(問合せ・差戻し事例!$F:$F,MATCH(F1468,問合せ・差戻し事例!$A:$A,0)),"")</f>
        <v>グローバルエンジニアリングユニット</v>
      </c>
      <c r="H1468" s="5" t="str">
        <f>IFERROR(INDEX(問合せ・差戻し事例!$E:$E,MATCH(F1468,問合せ・差戻し事例!$A:$A,0)),"")</f>
        <v>Phoenix Welding Supply LLC</v>
      </c>
      <c r="I1468" s="5" t="str">
        <f>IFERROR(INDEX(問合せ・差戻し事例!$D:$D,MATCH(F1468,問合せ・差戻し事例!$A:$A,0)),"")</f>
        <v>040405</v>
      </c>
      <c r="J1468" s="5">
        <f>IFERROR(INDEX(問合せ・差戻し事例!$G:$G,MATCH(F1468,問合せ・差戻し事例!$A:$A,0)),"")</f>
        <v>22</v>
      </c>
      <c r="K1468" s="5" t="str">
        <f>IFERROR(INDEX(問合せ・差戻し事例!$H:$H,MATCH(F1468,問合せ・差戻し事例!$A:$A,0)),"")</f>
        <v xml:space="preserve">No.199 Follow-up:
The file reuploaded to the "First Review" folder on 2026/5/25 is empty  (refer to the link in the cell to the right). Kindly check and upload the deliverable file with the required format and contents included.
</v>
      </c>
    </row>
    <row r="1469" spans="1:11" ht="17.5" hidden="1" x14ac:dyDescent="0.6">
      <c r="A1469" s="2">
        <v>1468</v>
      </c>
      <c r="B1469" s="2">
        <v>250</v>
      </c>
      <c r="C1469" s="5" t="str">
        <f>IFERROR(INDEX(チェックポイント!$D:$D,MATCH(B1469,チェックポイント!$A:$A,0)),"")</f>
        <v>共通</v>
      </c>
      <c r="D1469" s="5" t="str">
        <f>IFERROR(INDEX(チェックポイント!$E:$E,MATCH(B1469,チェックポイント!$A:$A,0)),"")</f>
        <v/>
      </c>
      <c r="E1469" s="5" t="str">
        <f>IFERROR(INDEX(チェックポイント!$F:$F,MATCH(B1469,チェックポイント!$A:$A,0)),"")</f>
        <v>（項目22 共通 その他個別事例・恒常的なCP化は要個別判断）</v>
      </c>
      <c r="F1469" s="2">
        <v>1242</v>
      </c>
      <c r="G1469" s="5" t="str">
        <f>IFERROR(INDEX(問合せ・差戻し事例!$F:$F,MATCH(F1469,問合せ・差戻し事例!$A:$A,0)),"")</f>
        <v>グローバルエンジニアリングユニット</v>
      </c>
      <c r="H1469" s="5" t="str">
        <f>IFERROR(INDEX(問合せ・差戻し事例!$E:$E,MATCH(F1469,問合せ・差戻し事例!$A:$A,0)),"")</f>
        <v>Phoenix Welding Supply LLC</v>
      </c>
      <c r="I1469" s="5" t="str">
        <f>IFERROR(INDEX(問合せ・差戻し事例!$D:$D,MATCH(F1469,問合せ・差戻し事例!$A:$A,0)),"")</f>
        <v>040405</v>
      </c>
      <c r="J1469" s="5">
        <f>IFERROR(INDEX(問合せ・差戻し事例!$G:$G,MATCH(F1469,問合せ・差戻し事例!$A:$A,0)),"")</f>
        <v>22</v>
      </c>
      <c r="K1469" s="5" t="str">
        <f>IFERROR(INDEX(問合せ・差戻し事例!$H:$H,MATCH(F1469,問合せ・差戻し事例!$A:$A,0)),"")</f>
        <v>QA No.220 Follow-up:
The file you stated had been uploaded to the First Review folder in QA No.172 is still empty. If the file was uploaded to another location, please clearly indicate where it can be found. If not, please do so immediately. As previously noted, the deliverable must be submitted in the REQUIRED FORMAT.
※Please do not change the progress status unless you have actually taken action.</v>
      </c>
    </row>
    <row r="1470" spans="1:11" ht="17.5" hidden="1" x14ac:dyDescent="0.6">
      <c r="A1470" s="2">
        <v>1469</v>
      </c>
      <c r="B1470" s="2">
        <v>250</v>
      </c>
      <c r="C1470" s="5" t="str">
        <f>IFERROR(INDEX(チェックポイント!$D:$D,MATCH(B1470,チェックポイント!$A:$A,0)),"")</f>
        <v>共通</v>
      </c>
      <c r="D1470" s="5" t="str">
        <f>IFERROR(INDEX(チェックポイント!$E:$E,MATCH(B1470,チェックポイント!$A:$A,0)),"")</f>
        <v/>
      </c>
      <c r="E1470" s="5" t="str">
        <f>IFERROR(INDEX(チェックポイント!$F:$F,MATCH(B1470,チェックポイント!$A:$A,0)),"")</f>
        <v>（項目22 共通 その他個別事例・恒常的なCP化は要個別判断）</v>
      </c>
      <c r="F1470" s="2">
        <v>1314</v>
      </c>
      <c r="G1470" s="5" t="str">
        <f>IFERROR(INDEX(問合せ・差戻し事例!$F:$F,MATCH(F1470,問合せ・差戻し事例!$A:$A,0)),"")</f>
        <v>在宅ヘルスケアユニット</v>
      </c>
      <c r="H1470" s="5" t="str">
        <f>IFERROR(INDEX(問合せ・差戻し事例!$E:$E,MATCH(F1470,問合せ・差戻し事例!$A:$A,0)),"")</f>
        <v>浙江川本卫生材料有限公司</v>
      </c>
      <c r="I1470" s="5" t="str">
        <f>IFERROR(INDEX(問合せ・差戻し事例!$D:$D,MATCH(F1470,問合せ・差戻し事例!$A:$A,0)),"")</f>
        <v>070201</v>
      </c>
      <c r="J1470" s="5">
        <f>IFERROR(INDEX(問合せ・差戻し事例!$G:$G,MATCH(F1470,問合せ・差戻し事例!$A:$A,0)),"")</f>
        <v>22</v>
      </c>
      <c r="K1470" s="5" t="str">
        <f>IFERROR(INDEX(問合せ・差戻し事例!$H:$H,MATCH(F1470,問合せ・差戻し事例!$A:$A,0)),"")</f>
        <v>请提供报废固定资产清单中压力蒸汽灭菌锅(固定资产编号：0511106001)之报废申请单。已提交材料中未见此固定资产标的物之凭证　</v>
      </c>
    </row>
    <row r="1471" spans="1:11" ht="17.5" hidden="1" x14ac:dyDescent="0.6">
      <c r="A1471" s="2">
        <v>1470</v>
      </c>
      <c r="B1471" s="2">
        <v>250</v>
      </c>
      <c r="C1471" s="5" t="str">
        <f>IFERROR(INDEX(チェックポイント!$D:$D,MATCH(B1471,チェックポイント!$A:$A,0)),"")</f>
        <v>共通</v>
      </c>
      <c r="D1471" s="5" t="str">
        <f>IFERROR(INDEX(チェックポイント!$E:$E,MATCH(B1471,チェックポイント!$A:$A,0)),"")</f>
        <v/>
      </c>
      <c r="E1471" s="5" t="str">
        <f>IFERROR(INDEX(チェックポイント!$F:$F,MATCH(B1471,チェックポイント!$A:$A,0)),"")</f>
        <v>（項目22 共通 その他個別事例・恒常的なCP化は要個別判断）</v>
      </c>
      <c r="F1471" s="2">
        <v>1398</v>
      </c>
      <c r="G1471" s="5" t="str">
        <f>IFERROR(INDEX(問合せ・差戻し事例!$F:$F,MATCH(F1471,問合せ・差戻し事例!$A:$A,0)),"")</f>
        <v xml:space="preserve">海水ユニット </v>
      </c>
      <c r="H1471" s="5" t="str">
        <f>IFERROR(INDEX(問合せ・差戻し事例!$E:$E,MATCH(F1471,問合せ・差戻し事例!$A:$A,0)),"")</f>
        <v>アクアインテック(株)</v>
      </c>
      <c r="I1471" s="5" t="str">
        <f>IFERROR(INDEX(問合せ・差戻し事例!$D:$D,MATCH(F1471,問合せ・差戻し事例!$A:$A,0)),"")</f>
        <v>140101</v>
      </c>
      <c r="J1471" s="5">
        <f>IFERROR(INDEX(問合せ・差戻し事例!$G:$G,MATCH(F1471,問合せ・差戻し事例!$A:$A,0)),"")</f>
        <v>22</v>
      </c>
      <c r="K1471" s="5" t="str">
        <f>IFERROR(INDEX(問合せ・差戻し事例!$H:$H,MATCH(F1471,問合せ・差戻し事例!$A:$A,0)),"")</f>
        <v>・フォーマットファイルを使用し、成果物の作成をお願いいたします。</v>
      </c>
    </row>
    <row r="1472" spans="1:11" ht="17.5" hidden="1" x14ac:dyDescent="0.6">
      <c r="A1472" s="2">
        <v>1471</v>
      </c>
      <c r="B1472" s="2">
        <v>250</v>
      </c>
      <c r="C1472" s="5" t="str">
        <f>IFERROR(INDEX(チェックポイント!$D:$D,MATCH(B1472,チェックポイント!$A:$A,0)),"")</f>
        <v>共通</v>
      </c>
      <c r="D1472" s="5" t="str">
        <f>IFERROR(INDEX(チェックポイント!$E:$E,MATCH(B1472,チェックポイント!$A:$A,0)),"")</f>
        <v/>
      </c>
      <c r="E1472" s="5" t="str">
        <f>IFERROR(INDEX(チェックポイント!$F:$F,MATCH(B1472,チェックポイント!$A:$A,0)),"")</f>
        <v>（項目22 共通 その他個別事例・恒常的なCP化は要個別判断）</v>
      </c>
      <c r="F1472" s="2">
        <v>1418</v>
      </c>
      <c r="G1472" s="5" t="str">
        <f>IFERROR(INDEX(問合せ・差戻し事例!$F:$F,MATCH(F1472,問合せ・差戻し事例!$A:$A,0)),"")</f>
        <v xml:space="preserve">海水ユニット </v>
      </c>
      <c r="H1472" s="5" t="str">
        <f>IFERROR(INDEX(問合せ・差戻し事例!$E:$E,MATCH(F1472,問合せ・差戻し事例!$A:$A,0)),"")</f>
        <v>アクアインテック(株)</v>
      </c>
      <c r="I1472" s="5" t="str">
        <f>IFERROR(INDEX(問合せ・差戻し事例!$D:$D,MATCH(F1472,問合せ・差戻し事例!$A:$A,0)),"")</f>
        <v>140101</v>
      </c>
      <c r="J1472" s="5">
        <f>IFERROR(INDEX(問合せ・差戻し事例!$G:$G,MATCH(F1472,問合せ・差戻し事例!$A:$A,0)),"")</f>
        <v>22</v>
      </c>
      <c r="K1472" s="5" t="str">
        <f>IFERROR(INDEX(問合せ・差戻し事例!$H:$H,MATCH(F1472,問合せ・差戻し事例!$A:$A,0)),"")</f>
        <v>No.47にて成果物のご作成・ご提出、ありがとうございます。成果物を確認したところ、固定資産除却損の合計金額はTB上の金額と一致しておりません。ご確認いただけますでしょうか。</v>
      </c>
    </row>
    <row r="1473" spans="1:11" ht="17.5" hidden="1" x14ac:dyDescent="0.6">
      <c r="A1473" s="2">
        <v>1472</v>
      </c>
      <c r="B1473" s="2">
        <v>250</v>
      </c>
      <c r="C1473" s="5" t="str">
        <f>IFERROR(INDEX(チェックポイント!$D:$D,MATCH(B1473,チェックポイント!$A:$A,0)),"")</f>
        <v>共通</v>
      </c>
      <c r="D1473" s="5" t="str">
        <f>IFERROR(INDEX(チェックポイント!$E:$E,MATCH(B1473,チェックポイント!$A:$A,0)),"")</f>
        <v/>
      </c>
      <c r="E1473" s="5" t="str">
        <f>IFERROR(INDEX(チェックポイント!$F:$F,MATCH(B1473,チェックポイント!$A:$A,0)),"")</f>
        <v>（項目22 共通 その他個別事例・恒常的なCP化は要個別判断）</v>
      </c>
      <c r="F1473" s="2">
        <v>1637</v>
      </c>
      <c r="G1473" s="5" t="str">
        <f>IFERROR(INDEX(問合せ・差戻し事例!$F:$F,MATCH(F1473,問合せ・差戻し事例!$A:$A,0)),"")</f>
        <v>グローバル戦略推進本部</v>
      </c>
      <c r="H1473" s="5" t="str">
        <f>IFERROR(INDEX(問合せ・差戻し事例!$E:$E,MATCH(F1473,問合せ・差戻し事例!$A:$A,0)),"")</f>
        <v>宏廣新技股份有限公司</v>
      </c>
      <c r="I1473" s="5" t="str">
        <f>IFERROR(INDEX(問合せ・差戻し事例!$D:$D,MATCH(F1473,問合せ・差戻し事例!$A:$A,0)),"")</f>
        <v>170108</v>
      </c>
      <c r="J1473" s="5">
        <f>IFERROR(INDEX(問合せ・差戻し事例!$G:$G,MATCH(F1473,問合せ・差戻し事例!$A:$A,0)),"")</f>
        <v>22</v>
      </c>
      <c r="K1473" s="5" t="str">
        <f>IFERROR(INDEX(問合せ・差戻し事例!$H:$H,MATCH(F1473,問合せ・差戻し事例!$A:$A,0)),"")</f>
        <v>请提供本期不存在固定资产报废处理的证明资料（如固定资产一览表等）。同时请提供本期完整试算表。</v>
      </c>
    </row>
    <row r="1474" spans="1:11" ht="17.5" hidden="1" x14ac:dyDescent="0.6">
      <c r="A1474" s="2">
        <v>1473</v>
      </c>
      <c r="B1474" s="2">
        <v>250</v>
      </c>
      <c r="C1474" s="5" t="str">
        <f>IFERROR(INDEX(チェックポイント!$D:$D,MATCH(B1474,チェックポイント!$A:$A,0)),"")</f>
        <v>共通</v>
      </c>
      <c r="D1474" s="5" t="str">
        <f>IFERROR(INDEX(チェックポイント!$E:$E,MATCH(B1474,チェックポイント!$A:$A,0)),"")</f>
        <v/>
      </c>
      <c r="E1474" s="5" t="str">
        <f>IFERROR(INDEX(チェックポイント!$F:$F,MATCH(B1474,チェックポイント!$A:$A,0)),"")</f>
        <v>（項目22 共通 その他個別事例・恒常的なCP化は要個別判断）</v>
      </c>
      <c r="F1474" s="2">
        <v>1942</v>
      </c>
      <c r="G1474" s="5" t="str">
        <f>IFERROR(INDEX(問合せ・差戻し事例!$F:$F,MATCH(F1474,問合せ・差戻し事例!$A:$A,0)),"")</f>
        <v>連結管理室</v>
      </c>
      <c r="H1474" s="5" t="str">
        <f>IFERROR(INDEX(問合せ・差戻し事例!$E:$E,MATCH(F1474,問合せ・差戻し事例!$A:$A,0)),"")</f>
        <v>(株)クレアス</v>
      </c>
      <c r="I1474" s="5" t="str">
        <f>IFERROR(INDEX(問合せ・差戻し事例!$D:$D,MATCH(F1474,問合せ・差戻し事例!$A:$A,0)),"")</f>
        <v>210103</v>
      </c>
      <c r="J1474" s="5">
        <f>IFERROR(INDEX(問合せ・差戻し事例!$G:$G,MATCH(F1474,問合せ・差戻し事例!$A:$A,0)),"")</f>
        <v>22</v>
      </c>
      <c r="K1474" s="5" t="str">
        <f>IFERROR(INDEX(問合せ・差戻し事例!$H:$H,MATCH(F1474,問合せ・差戻し事例!$A:$A,0)),"")</f>
        <v>成果物および根拠証票のご提出ありがとうございます。記載の網羅性が確認できませんでしたのでXXXの資料の追加をお願いいたします。</v>
      </c>
    </row>
    <row r="1475" spans="1:11" ht="17.5" hidden="1" x14ac:dyDescent="0.6">
      <c r="A1475" s="2">
        <v>1474</v>
      </c>
      <c r="B1475" s="2">
        <v>151</v>
      </c>
      <c r="C1475" s="5">
        <f>IFERROR(INDEX(チェックポイント!$D:$D,MATCH(B1475,チェックポイント!$A:$A,0)),"")</f>
        <v>67</v>
      </c>
      <c r="D1475" s="5" t="str">
        <f>IFERROR(INDEX(チェックポイント!$E:$E,MATCH(B1475,チェックポイント!$A:$A,0)),"")</f>
        <v>固定資産台帳でフラグ付けした明細＋資産計上妥当性コメント</v>
      </c>
      <c r="E1475" s="5" t="str">
        <f>IFERROR(INDEX(チェックポイント!$F:$F,MATCH(B1475,チェックポイント!$A:$A,0)),"")</f>
        <v>修繕費や研究費等の費用計上すべき内容が固定資産計上されている可能性がある明細にフラグが付けられており、資産計上の妥当性に関するコメントが記載されている</v>
      </c>
      <c r="F1475" s="2">
        <v>51</v>
      </c>
      <c r="G1475" s="5" t="str">
        <f>IFERROR(INDEX(問合せ・差戻し事例!$F:$F,MATCH(F1475,問合せ・差戻し事例!$A:$A,0)),"")</f>
        <v>エア・ウォーター東日本(株)</v>
      </c>
      <c r="H1475" s="5" t="str">
        <f>IFERROR(INDEX(問合せ・差戻し事例!$E:$E,MATCH(F1475,問合せ・差戻し事例!$A:$A,0)),"")</f>
        <v>エア・ウォーター東日本(株)</v>
      </c>
      <c r="I1475" s="5" t="str">
        <f>IFERROR(INDEX(問合せ・差戻し事例!$D:$D,MATCH(F1475,問合せ・差戻し事例!$A:$A,0)),"")</f>
        <v>230000</v>
      </c>
      <c r="J1475" s="5">
        <f>IFERROR(INDEX(問合せ・差戻し事例!$G:$G,MATCH(F1475,問合せ・差戻し事例!$A:$A,0)),"")</f>
        <v>23</v>
      </c>
      <c r="K1475" s="5" t="str">
        <f>IFERROR(INDEX(問合せ・差戻し事例!$H:$H,MATCH(F1475,問合せ・差戻し事例!$A:$A,0)),"")</f>
        <v>・試算表との一致が確認できる資料（一致の記載/画面コピー）をお願いします
・固定資産台帳の抽出条件が分かる資料（画面コピーなど）の送付をお願いします
・「自主点検：固定資産・修繕費の計上項目のチェック」の「O列：資産性の判定」で「修繕費用」とフラグ立てされているものはすべて費用計上すべき性質（本来は固定資産計上すべきでない性質）という見解でしょうか。</v>
      </c>
    </row>
    <row r="1476" spans="1:11" ht="17.5" hidden="1" x14ac:dyDescent="0.6">
      <c r="A1476" s="2">
        <v>1475</v>
      </c>
      <c r="B1476" s="2">
        <v>151</v>
      </c>
      <c r="C1476" s="5">
        <f>IFERROR(INDEX(チェックポイント!$D:$D,MATCH(B1476,チェックポイント!$A:$A,0)),"")</f>
        <v>67</v>
      </c>
      <c r="D1476" s="5" t="str">
        <f>IFERROR(INDEX(チェックポイント!$E:$E,MATCH(B1476,チェックポイント!$A:$A,0)),"")</f>
        <v>固定資産台帳でフラグ付けした明細＋資産計上妥当性コメント</v>
      </c>
      <c r="E1476" s="5" t="str">
        <f>IFERROR(INDEX(チェックポイント!$F:$F,MATCH(B1476,チェックポイント!$A:$A,0)),"")</f>
        <v>修繕費や研究費等の費用計上すべき内容が固定資産計上されている可能性がある明細にフラグが付けられており、資産計上の妥当性に関するコメントが記載されている</v>
      </c>
      <c r="F1476" s="2">
        <v>296</v>
      </c>
      <c r="G1476" s="5" t="str">
        <f>IFERROR(INDEX(問合せ・差戻し事例!$F:$F,MATCH(F1476,問合せ・差戻し事例!$A:$A,0)),"")</f>
        <v>フーズユニット</v>
      </c>
      <c r="H1476" s="5" t="str">
        <f>IFERROR(INDEX(問合せ・差戻し事例!$E:$E,MATCH(F1476,問合せ・差戻し事例!$A:$A,0)),"")</f>
        <v>エア・ウォーターアグリ＆フーズ(株)</v>
      </c>
      <c r="I1476" s="5" t="str">
        <f>IFERROR(INDEX(問合せ・差戻し事例!$D:$D,MATCH(F1476,問合せ・差戻し事例!$A:$A,0)),"")</f>
        <v>110100</v>
      </c>
      <c r="J1476" s="5">
        <f>IFERROR(INDEX(問合せ・差戻し事例!$G:$G,MATCH(F1476,問合せ・差戻し事例!$A:$A,0)),"")</f>
        <v>23</v>
      </c>
      <c r="K1476" s="5" t="str">
        <f>IFERROR(INDEX(問合せ・差戻し事例!$H:$H,MATCH(F1476,問合せ・差戻し事例!$A:$A,0)),"")</f>
        <v>・固定資産実査表に修繕費や研究費に該当する可能性のある資産にフラグ建てをお願いします</v>
      </c>
    </row>
    <row r="1477" spans="1:11" ht="17.5" hidden="1" x14ac:dyDescent="0.6">
      <c r="A1477" s="2">
        <v>1476</v>
      </c>
      <c r="B1477" s="2">
        <v>251</v>
      </c>
      <c r="C1477" s="5">
        <f>IFERROR(INDEX(チェックポイント!$D:$D,MATCH(B1477,チェックポイント!$A:$A,0)),"")</f>
        <v>67</v>
      </c>
      <c r="D1477" s="5" t="str">
        <f>IFERROR(INDEX(チェックポイント!$E:$E,MATCH(B1477,チェックポイント!$A:$A,0)),"")</f>
        <v>固定資産台帳でフラグ付けした明細＋資産計上妥当性コメント</v>
      </c>
      <c r="E1477" s="5" t="str">
        <f>IFERROR(INDEX(チェックポイント!$F:$F,MATCH(B1477,チェックポイント!$A:$A,0)),"")</f>
        <v>（項目23 提出物67 その他個別事例・恒常的なCP化は要個別判断）</v>
      </c>
      <c r="F1477" s="2">
        <v>406</v>
      </c>
      <c r="G1477" s="5" t="str">
        <f>IFERROR(INDEX(問合せ・差戻し事例!$F:$F,MATCH(F1477,問合せ・差戻し事例!$A:$A,0)),"")</f>
        <v>デンタルケアユニット</v>
      </c>
      <c r="H1477" s="5" t="str">
        <f>IFERROR(INDEX(問合せ・差戻し事例!$E:$E,MATCH(F1477,問合せ・差戻し事例!$A:$A,0)),"")</f>
        <v>(株)マロンスタイル</v>
      </c>
      <c r="I1477" s="5" t="str">
        <f>IFERROR(INDEX(問合せ・差戻し事例!$D:$D,MATCH(F1477,問合せ・差戻し事例!$A:$A,0)),"")</f>
        <v>100210</v>
      </c>
      <c r="J1477" s="5">
        <f>IFERROR(INDEX(問合せ・差戻し事例!$G:$G,MATCH(F1477,問合せ・差戻し事例!$A:$A,0)),"")</f>
        <v>23</v>
      </c>
      <c r="K1477" s="5" t="str">
        <f>IFERROR(INDEX(問合せ・差戻し事例!$H:$H,MATCH(F1477,問合せ・差戻し事例!$A:$A,0)),"")</f>
        <v>・ご提出いただいた固定資産台帳の期末簿価合計が3であるのに対し、期末BSにおける有形固定資産残高が1,546,149かつ無形固定資産残高が1,905,023であるため、固定資産台帳の網羅性が確認できません。根拠資料として固定資産台帳全量をご提出いただくか、既にご提出いただいた固定資産台帳の抽出条件を追記いただけますと幸いです。</v>
      </c>
    </row>
    <row r="1478" spans="1:11" ht="17.5" hidden="1" x14ac:dyDescent="0.6">
      <c r="A1478" s="2">
        <v>1477</v>
      </c>
      <c r="B1478" s="2">
        <v>151</v>
      </c>
      <c r="C1478" s="5">
        <f>IFERROR(INDEX(チェックポイント!$D:$D,MATCH(B1478,チェックポイント!$A:$A,0)),"")</f>
        <v>67</v>
      </c>
      <c r="D1478" s="5" t="str">
        <f>IFERROR(INDEX(チェックポイント!$E:$E,MATCH(B1478,チェックポイント!$A:$A,0)),"")</f>
        <v>固定資産台帳でフラグ付けした明細＋資産計上妥当性コメント</v>
      </c>
      <c r="E1478" s="5" t="str">
        <f>IFERROR(INDEX(チェックポイント!$F:$F,MATCH(B1478,チェックポイント!$A:$A,0)),"")</f>
        <v>修繕費や研究費等の費用計上すべき内容が固定資産計上されている可能性がある明細にフラグが付けられており、資産計上の妥当性に関するコメントが記載されている</v>
      </c>
      <c r="F1478" s="2">
        <v>418</v>
      </c>
      <c r="G1478" s="5" t="str">
        <f>IFERROR(INDEX(問合せ・差戻し事例!$F:$F,MATCH(F1478,問合せ・差戻し事例!$A:$A,0)),"")</f>
        <v>デンタルケアユニット</v>
      </c>
      <c r="H1478" s="5" t="str">
        <f>IFERROR(INDEX(問合せ・差戻し事例!$E:$E,MATCH(F1478,問合せ・差戻し事例!$A:$A,0)),"")</f>
        <v>デンケン・ハイデンタル(株)</v>
      </c>
      <c r="I1478" s="5" t="str">
        <f>IFERROR(INDEX(問合せ・差戻し事例!$D:$D,MATCH(F1478,問合せ・差戻し事例!$A:$A,0)),"")</f>
        <v>100100</v>
      </c>
      <c r="J1478" s="5">
        <f>IFERROR(INDEX(問合せ・差戻し事例!$G:$G,MATCH(F1478,問合せ・差戻し事例!$A:$A,0)),"")</f>
        <v>23</v>
      </c>
      <c r="K1478" s="5" t="str">
        <f>IFERROR(INDEX(問合せ・差戻し事例!$H:$H,MATCH(F1478,問合せ・差戻し事例!$A:$A,0)),"")</f>
        <v>・試算表との一致を確認した固定資産の明細をご準備ください。
・その上で、各資産に対して修繕費、研究費への該当の有無を網羅的に検討し、コメントを残していただけますでしょうか（または抽出基準を明確にして抽出された資産に対してコメントを残す）。</v>
      </c>
    </row>
    <row r="1479" spans="1:11" ht="17.5" hidden="1" x14ac:dyDescent="0.6">
      <c r="A1479" s="2">
        <v>1478</v>
      </c>
      <c r="B1479" s="2">
        <v>251</v>
      </c>
      <c r="C1479" s="5">
        <f>IFERROR(INDEX(チェックポイント!$D:$D,MATCH(B1479,チェックポイント!$A:$A,0)),"")</f>
        <v>67</v>
      </c>
      <c r="D1479" s="5" t="str">
        <f>IFERROR(INDEX(チェックポイント!$E:$E,MATCH(B1479,チェックポイント!$A:$A,0)),"")</f>
        <v>固定資産台帳でフラグ付けした明細＋資産計上妥当性コメント</v>
      </c>
      <c r="E1479" s="5" t="str">
        <f>IFERROR(INDEX(チェックポイント!$F:$F,MATCH(B1479,チェックポイント!$A:$A,0)),"")</f>
        <v>（項目23 提出物67 その他個別事例・恒常的なCP化は要個別判断）</v>
      </c>
      <c r="F1479" s="2">
        <v>476</v>
      </c>
      <c r="G1479" s="5" t="str">
        <f>IFERROR(INDEX(問合せ・差戻し事例!$F:$F,MATCH(F1479,問合せ・差戻し事例!$A:$A,0)),"")</f>
        <v>デンタルケアユニット</v>
      </c>
      <c r="H1479" s="5" t="str">
        <f>IFERROR(INDEX(問合せ・差戻し事例!$E:$E,MATCH(F1479,問合せ・差戻し事例!$A:$A,0)),"")</f>
        <v>(株)クラブメディア</v>
      </c>
      <c r="I1479" s="5" t="str">
        <f>IFERROR(INDEX(問合せ・差戻し事例!$D:$D,MATCH(F1479,問合せ・差戻し事例!$A:$A,0)),"")</f>
        <v>100214</v>
      </c>
      <c r="J1479" s="5">
        <f>IFERROR(INDEX(問合せ・差戻し事例!$G:$G,MATCH(F1479,問合せ・差戻し事例!$A:$A,0)),"")</f>
        <v>23</v>
      </c>
      <c r="K1479" s="5" t="str">
        <f>IFERROR(INDEX(問合せ・差戻し事例!$H:$H,MATCH(F1479,問合せ・差戻し事例!$A:$A,0)),"")</f>
        <v>無形固定資産の全量に対して研究費・修繕費に該当しそうな資産がないことを確認いただいたことは資料から読み取れましたが、有形固定資産について同様の評価がなされているか読み取れませんでした。根拠資料として固定資産台帳の全量のご提出をお願いいたします。</v>
      </c>
    </row>
    <row r="1480" spans="1:11" ht="17.5" hidden="1" x14ac:dyDescent="0.6">
      <c r="A1480" s="2">
        <v>1479</v>
      </c>
      <c r="B1480" s="2">
        <v>251</v>
      </c>
      <c r="C1480" s="5">
        <f>IFERROR(INDEX(チェックポイント!$D:$D,MATCH(B1480,チェックポイント!$A:$A,0)),"")</f>
        <v>67</v>
      </c>
      <c r="D1480" s="5" t="str">
        <f>IFERROR(INDEX(チェックポイント!$E:$E,MATCH(B1480,チェックポイント!$A:$A,0)),"")</f>
        <v>固定資産台帳でフラグ付けした明細＋資産計上妥当性コメント</v>
      </c>
      <c r="E1480" s="5" t="str">
        <f>IFERROR(INDEX(チェックポイント!$F:$F,MATCH(B1480,チェックポイント!$A:$A,0)),"")</f>
        <v>（項目23 提出物67 その他個別事例・恒常的なCP化は要個別判断）</v>
      </c>
      <c r="F1480" s="2">
        <v>654</v>
      </c>
      <c r="G1480" s="5" t="str">
        <f>IFERROR(INDEX(問合せ・差戻し事例!$F:$F,MATCH(F1480,問合せ・差戻し事例!$A:$A,0)),"")</f>
        <v/>
      </c>
      <c r="H1480" s="5" t="str">
        <f>IFERROR(INDEX(問合せ・差戻し事例!$E:$E,MATCH(F1480,問合せ・差戻し事例!$A:$A,0)),"")</f>
        <v/>
      </c>
      <c r="I1480" s="5" t="str">
        <f>IFERROR(INDEX(問合せ・差戻し事例!$D:$D,MATCH(F1480,問合せ・差戻し事例!$A:$A,0)),"")</f>
        <v>80300</v>
      </c>
      <c r="J1480" s="5">
        <f>IFERROR(INDEX(問合せ・差戻し事例!$G:$G,MATCH(F1480,問合せ・差戻し事例!$A:$A,0)),"")</f>
        <v>23</v>
      </c>
      <c r="K1480" s="5" t="str">
        <f>IFERROR(INDEX(問合せ・差戻し事例!$H:$H,MATCH(F1480,問合せ・差戻し事例!$A:$A,0)),"")</f>
        <v>・固定資産台帳など、試算表との一致が確認できる資料をお願いします</v>
      </c>
    </row>
    <row r="1481" spans="1:11" ht="17.5" hidden="1" x14ac:dyDescent="0.6">
      <c r="A1481" s="2">
        <v>1480</v>
      </c>
      <c r="B1481" s="2">
        <v>151</v>
      </c>
      <c r="C1481" s="5">
        <f>IFERROR(INDEX(チェックポイント!$D:$D,MATCH(B1481,チェックポイント!$A:$A,0)),"")</f>
        <v>67</v>
      </c>
      <c r="D1481" s="5" t="str">
        <f>IFERROR(INDEX(チェックポイント!$E:$E,MATCH(B1481,チェックポイント!$A:$A,0)),"")</f>
        <v>固定資産台帳でフラグ付けした明細＋資産計上妥当性コメント</v>
      </c>
      <c r="E1481" s="5" t="str">
        <f>IFERROR(INDEX(チェックポイント!$F:$F,MATCH(B1481,チェックポイント!$A:$A,0)),"")</f>
        <v>修繕費や研究費等の費用計上すべき内容が固定資産計上されている可能性がある明細にフラグが付けられており、資産計上の妥当性に関するコメントが記載されている</v>
      </c>
      <c r="F1481" s="2">
        <v>674</v>
      </c>
      <c r="G1481" s="5" t="str">
        <f>IFERROR(INDEX(問合せ・差戻し事例!$F:$F,MATCH(F1481,問合せ・差戻し事例!$A:$A,0)),"")</f>
        <v>デンタルケアユニット</v>
      </c>
      <c r="H1481" s="5" t="str">
        <f>IFERROR(INDEX(問合せ・差戻し事例!$E:$E,MATCH(F1481,問合せ・差戻し事例!$A:$A,0)),"")</f>
        <v>デンケン・ハイデンタル(株)</v>
      </c>
      <c r="I1481" s="5" t="str">
        <f>IFERROR(INDEX(問合せ・差戻し事例!$D:$D,MATCH(F1481,問合せ・差戻し事例!$A:$A,0)),"")</f>
        <v>100100</v>
      </c>
      <c r="J1481" s="5">
        <f>IFERROR(INDEX(問合せ・差戻し事例!$G:$G,MATCH(F1481,問合せ・差戻し事例!$A:$A,0)),"")</f>
        <v>23</v>
      </c>
      <c r="K1481" s="5" t="str">
        <f>IFERROR(INDEX(問合せ・差戻し事例!$H:$H,MATCH(F1481,問合せ・差戻し事例!$A:$A,0)),"")</f>
        <v>形式面で恐縮ですが、監査対応に備え以下お願いいたします。
・試算表との一致を確認した固定資産の明細をご準備ください。
・その上で、各資産に対して修繕費、研究費への該当の有無を網羅的に検討し、コメントを残していただけますでしょうか（または抽出基準を明確にして抽出された資産に対してコメントを記載お願いいたします）。</v>
      </c>
    </row>
    <row r="1482" spans="1:11" ht="17.5" hidden="1" x14ac:dyDescent="0.6">
      <c r="A1482" s="2">
        <v>1481</v>
      </c>
      <c r="B1482" s="2">
        <v>151</v>
      </c>
      <c r="C1482" s="5">
        <f>IFERROR(INDEX(チェックポイント!$D:$D,MATCH(B1482,チェックポイント!$A:$A,0)),"")</f>
        <v>67</v>
      </c>
      <c r="D1482" s="5" t="str">
        <f>IFERROR(INDEX(チェックポイント!$E:$E,MATCH(B1482,チェックポイント!$A:$A,0)),"")</f>
        <v>固定資産台帳でフラグ付けした明細＋資産計上妥当性コメント</v>
      </c>
      <c r="E1482" s="5" t="str">
        <f>IFERROR(INDEX(チェックポイント!$F:$F,MATCH(B1482,チェックポイント!$A:$A,0)),"")</f>
        <v>修繕費や研究費等の費用計上すべき内容が固定資産計上されている可能性がある明細にフラグが付けられており、資産計上の妥当性に関するコメントが記載されている</v>
      </c>
      <c r="F1482" s="2">
        <v>791</v>
      </c>
      <c r="G1482" s="5" t="str">
        <f>IFERROR(INDEX(問合せ・差戻し事例!$F:$F,MATCH(F1482,問合せ・差戻し事例!$A:$A,0)),"")</f>
        <v/>
      </c>
      <c r="H1482" s="5" t="str">
        <f>IFERROR(INDEX(問合せ・差戻し事例!$E:$E,MATCH(F1482,問合せ・差戻し事例!$A:$A,0)),"")</f>
        <v/>
      </c>
      <c r="I1482" s="5" t="str">
        <f>IFERROR(INDEX(問合せ・差戻し事例!$D:$D,MATCH(F1482,問合せ・差戻し事例!$A:$A,0)),"")</f>
        <v>10100</v>
      </c>
      <c r="J1482" s="5">
        <f>IFERROR(INDEX(問合せ・差戻し事例!$G:$G,MATCH(F1482,問合せ・差戻し事例!$A:$A,0)),"")</f>
        <v>23</v>
      </c>
      <c r="K1482" s="5" t="str">
        <f>IFERROR(INDEX(問合せ・差戻し事例!$H:$H,MATCH(F1482,問合せ・差戻し事例!$A:$A,0)),"")</f>
        <v>・固定資産の明細と試算表の一致をお示しください（格納いただいている固定資産台帳をpivot集計しましたが科目によってTB（財務分析ファイル内）と一致しませんでした。
・その上で、各資産に対して修繕費、研究費への該当の有無を網羅的に検討し、その証跡を残していただけますでしょうか（資産名称など抽出基準を明確にし、抽出した資産に対して、資産計上の妥当性ご検討ください）。</v>
      </c>
    </row>
    <row r="1483" spans="1:11" ht="17.5" hidden="1" x14ac:dyDescent="0.6">
      <c r="A1483" s="2">
        <v>1482</v>
      </c>
      <c r="B1483" s="2">
        <v>151</v>
      </c>
      <c r="C1483" s="5">
        <f>IFERROR(INDEX(チェックポイント!$D:$D,MATCH(B1483,チェックポイント!$A:$A,0)),"")</f>
        <v>67</v>
      </c>
      <c r="D1483" s="5" t="str">
        <f>IFERROR(INDEX(チェックポイント!$E:$E,MATCH(B1483,チェックポイント!$A:$A,0)),"")</f>
        <v>固定資産台帳でフラグ付けした明細＋資産計上妥当性コメント</v>
      </c>
      <c r="E1483" s="5" t="str">
        <f>IFERROR(INDEX(チェックポイント!$F:$F,MATCH(B1483,チェックポイント!$A:$A,0)),"")</f>
        <v>修繕費や研究費等の費用計上すべき内容が固定資産計上されている可能性がある明細にフラグが付けられており、資産計上の妥当性に関するコメントが記載されている</v>
      </c>
      <c r="F1483" s="2">
        <v>793</v>
      </c>
      <c r="G1483" s="5" t="str">
        <f>IFERROR(INDEX(問合せ・差戻し事例!$F:$F,MATCH(F1483,問合せ・差戻し事例!$A:$A,0)),"")</f>
        <v/>
      </c>
      <c r="H1483" s="5" t="str">
        <f>IFERROR(INDEX(問合せ・差戻し事例!$E:$E,MATCH(F1483,問合せ・差戻し事例!$A:$A,0)),"")</f>
        <v/>
      </c>
      <c r="I1483" s="5" t="str">
        <f>IFERROR(INDEX(問合せ・差戻し事例!$D:$D,MATCH(F1483,問合せ・差戻し事例!$A:$A,0)),"")</f>
        <v>10800</v>
      </c>
      <c r="J1483" s="5">
        <f>IFERROR(INDEX(問合せ・差戻し事例!$G:$G,MATCH(F1483,問合せ・差戻し事例!$A:$A,0)),"")</f>
        <v>23</v>
      </c>
      <c r="K1483" s="5" t="str">
        <f>IFERROR(INDEX(問合せ・差戻し事例!$H:$H,MATCH(F1483,問合せ・差戻し事例!$A:$A,0)),"")</f>
        <v>・固定資産台帳と試算表の一致は確認できました。
その上で、各資産に対して修繕費、研究費への該当の有無を網羅的に検討し、その証跡を残していただけますでしょうか（資産名称など抽出基準を明確にし、抽出した資産に対して、資産計上の妥当性ご検討ください）。</v>
      </c>
    </row>
    <row r="1484" spans="1:11" ht="17.5" hidden="1" x14ac:dyDescent="0.6">
      <c r="A1484" s="2">
        <v>1483</v>
      </c>
      <c r="B1484" s="2">
        <v>151</v>
      </c>
      <c r="C1484" s="5">
        <f>IFERROR(INDEX(チェックポイント!$D:$D,MATCH(B1484,チェックポイント!$A:$A,0)),"")</f>
        <v>67</v>
      </c>
      <c r="D1484" s="5" t="str">
        <f>IFERROR(INDEX(チェックポイント!$E:$E,MATCH(B1484,チェックポイント!$A:$A,0)),"")</f>
        <v>固定資産台帳でフラグ付けした明細＋資産計上妥当性コメント</v>
      </c>
      <c r="E1484" s="5" t="str">
        <f>IFERROR(INDEX(チェックポイント!$F:$F,MATCH(B1484,チェックポイント!$A:$A,0)),"")</f>
        <v>修繕費や研究費等の費用計上すべき内容が固定資産計上されている可能性がある明細にフラグが付けられており、資産計上の妥当性に関するコメントが記載されている</v>
      </c>
      <c r="F1484" s="2">
        <v>835</v>
      </c>
      <c r="G1484" s="5" t="str">
        <f>IFERROR(INDEX(問合せ・差戻し事例!$F:$F,MATCH(F1484,問合せ・差戻し事例!$A:$A,0)),"")</f>
        <v/>
      </c>
      <c r="H1484" s="5" t="str">
        <f>IFERROR(INDEX(問合せ・差戻し事例!$E:$E,MATCH(F1484,問合せ・差戻し事例!$A:$A,0)),"")</f>
        <v/>
      </c>
      <c r="I1484" s="5" t="str">
        <f>IFERROR(INDEX(問合せ・差戻し事例!$D:$D,MATCH(F1484,問合せ・差戻し事例!$A:$A,0)),"")</f>
        <v>10602</v>
      </c>
      <c r="J1484" s="5">
        <f>IFERROR(INDEX(問合せ・差戻し事例!$G:$G,MATCH(F1484,問合せ・差戻し事例!$A:$A,0)),"")</f>
        <v>23</v>
      </c>
      <c r="K1484" s="5" t="str">
        <f>IFERROR(INDEX(問合せ・差戻し事例!$H:$H,MATCH(F1484,問合せ・差戻し事例!$A:$A,0)),"")</f>
        <v>・現状頂いている資料としては、固定資産台帳および研究費・修繕費の定義だと認識しております。一方今回のNo.23は、大きく2点を確認しております。
①修繕費や研究費等の費用計上すべき内容が固定資産計上されている可能性がある明細にフラグが付けられており、資産計上の妥当性に関するコメントが記載されていること
②修繕や研究開発等のフラグがついた明細だけを抜粋しても網羅性は確認できないため、固定資産台帳全体を出力して、台帳もしくは試算表との一致が確認されていること
つきましては、現状、①を一覧して見れるエクセル資料及び②についての記載がないため差戻としてさせて頂いております。もし仮に修繕費・研究費が無いということでしたら、それをどのように確認したのか見る必要があるので、「修繕費・研究費が無い」旨、及びどのように確認したのかの手順を記載して頂けると幸いです。また「修繕費・研究費がある」場合は、No.23の自主点検資料の成果物のような、固定資産計上されている可能性がある明細にフラグが付け及び資産計上の妥当性に関するコメントを記載したエクセルファイルを作成てください。その際、台帳もしくは試算表との一致が確認されていることと、元データ・元データから成果物に至るまでの手順・抽出ルール/条件の画面スクショを格納してください。</v>
      </c>
    </row>
    <row r="1485" spans="1:11" ht="17.5" hidden="1" x14ac:dyDescent="0.6">
      <c r="A1485" s="2">
        <v>1484</v>
      </c>
      <c r="B1485" s="2">
        <v>151</v>
      </c>
      <c r="C1485" s="5">
        <f>IFERROR(INDEX(チェックポイント!$D:$D,MATCH(B1485,チェックポイント!$A:$A,0)),"")</f>
        <v>67</v>
      </c>
      <c r="D1485" s="5" t="str">
        <f>IFERROR(INDEX(チェックポイント!$E:$E,MATCH(B1485,チェックポイント!$A:$A,0)),"")</f>
        <v>固定資産台帳でフラグ付けした明細＋資産計上妥当性コメント</v>
      </c>
      <c r="E1485" s="5" t="str">
        <f>IFERROR(INDEX(チェックポイント!$F:$F,MATCH(B1485,チェックポイント!$A:$A,0)),"")</f>
        <v>修繕費や研究費等の費用計上すべき内容が固定資産計上されている可能性がある明細にフラグが付けられており、資産計上の妥当性に関するコメントが記載されている</v>
      </c>
      <c r="F1485" s="2">
        <v>859</v>
      </c>
      <c r="G1485" s="5" t="str">
        <f>IFERROR(INDEX(問合せ・差戻し事例!$F:$F,MATCH(F1485,問合せ・差戻し事例!$A:$A,0)),"")</f>
        <v>デジタルユニット</v>
      </c>
      <c r="H1485" s="5" t="str">
        <f>IFERROR(INDEX(問合せ・差戻し事例!$E:$E,MATCH(F1485,問合せ・差戻し事例!$A:$A,0)),"")</f>
        <v>爱沃特玛铪（大连）有限公司</v>
      </c>
      <c r="I1485" s="5" t="str">
        <f>IFERROR(INDEX(問合せ・差戻し事例!$D:$D,MATCH(F1485,問合せ・差戻し事例!$A:$A,0)),"")</f>
        <v>010904</v>
      </c>
      <c r="J1485" s="5">
        <f>IFERROR(INDEX(問合せ・差戻し事例!$G:$G,MATCH(F1485,問合せ・差戻し事例!$A:$A,0)),"")</f>
        <v>23</v>
      </c>
      <c r="K1485" s="5" t="str">
        <f>IFERROR(INDEX(問合せ・差戻し事例!$H:$H,MATCH(F1485,問合せ・差戻し事例!$A:$A,0)),"")</f>
        <v>固定資産台帳を確認したところ、設備の新規取得ではなく、既存設備の修理や部品交換のために購入した可能性がある項目が見受けられました。通常、このような支出は、設備の性能向上や耐用年数が延びる場合を除き、固定資産ではなく修繕費等で処理します。
つきましては、以下の項目について、固定資産として計上した根拠（資本的支出に該当すると判断した理由）をご説明いただくとともに、関連証憑のご提出をお願い致します。
・过滤器（フィルター）
・電机／電磁三项异步电机（モーター）
・减速机（減速機）
・CKD滑道（CKDスライドレール）</v>
      </c>
    </row>
    <row r="1486" spans="1:11" ht="17.5" hidden="1" x14ac:dyDescent="0.6">
      <c r="A1486" s="2">
        <v>1485</v>
      </c>
      <c r="B1486" s="2">
        <v>251</v>
      </c>
      <c r="C1486" s="5">
        <f>IFERROR(INDEX(チェックポイント!$D:$D,MATCH(B1486,チェックポイント!$A:$A,0)),"")</f>
        <v>67</v>
      </c>
      <c r="D1486" s="5" t="str">
        <f>IFERROR(INDEX(チェックポイント!$E:$E,MATCH(B1486,チェックポイント!$A:$A,0)),"")</f>
        <v>固定資産台帳でフラグ付けした明細＋資産計上妥当性コメント</v>
      </c>
      <c r="E1486" s="5" t="str">
        <f>IFERROR(INDEX(チェックポイント!$F:$F,MATCH(B1486,チェックポイント!$A:$A,0)),"")</f>
        <v>（項目23 提出物67 その他個別事例・恒常的なCP化は要個別判断）</v>
      </c>
      <c r="F1486" s="2">
        <v>1074</v>
      </c>
      <c r="G1486" s="5" t="str">
        <f>IFERROR(INDEX(問合せ・差戻し事例!$F:$F,MATCH(F1486,問合せ・差戻し事例!$A:$A,0)),"")</f>
        <v>グローバルエンジニアリングユニット</v>
      </c>
      <c r="H1486" s="5" t="str">
        <f>IFERROR(INDEX(問合せ・差戻し事例!$E:$E,MATCH(F1486,問合せ・差戻し事例!$A:$A,0)),"")</f>
        <v>AIR WATER VIETNAM CO., LTD.</v>
      </c>
      <c r="I1486" s="5" t="str">
        <f>IFERROR(INDEX(問合せ・差戻し事例!$D:$D,MATCH(F1486,問合せ・差戻し事例!$A:$A,0)),"")</f>
        <v>040300</v>
      </c>
      <c r="J1486" s="5">
        <f>IFERROR(INDEX(問合せ・差戻し事例!$G:$G,MATCH(F1486,問合せ・差戻し事例!$A:$A,0)),"")</f>
        <v>23</v>
      </c>
      <c r="K1486" s="5" t="str">
        <f>IFERROR(INDEX(問合せ・差戻し事例!$H:$H,MATCH(F1486,問合せ・差戻し事例!$A:$A,0)),"")</f>
        <v>23-1. 該当資産なしとの事ですが、すべての固定資産について網羅的に確かめた事を示すため、固定資産台帳の資産を列挙し、フラグ立て/立てないを示す表を作成してください。格納されているイメージを参考にしてください。
23-2. 上記の表中で固定資産合計金額と試算表計上金額が一致している事を提示してください。</v>
      </c>
    </row>
    <row r="1487" spans="1:11" ht="17.5" hidden="1" x14ac:dyDescent="0.6">
      <c r="A1487" s="2">
        <v>1486</v>
      </c>
      <c r="B1487" s="2">
        <v>151</v>
      </c>
      <c r="C1487" s="5">
        <f>IFERROR(INDEX(チェックポイント!$D:$D,MATCH(B1487,チェックポイント!$A:$A,0)),"")</f>
        <v>67</v>
      </c>
      <c r="D1487" s="5" t="str">
        <f>IFERROR(INDEX(チェックポイント!$E:$E,MATCH(B1487,チェックポイント!$A:$A,0)),"")</f>
        <v>固定資産台帳でフラグ付けした明細＋資産計上妥当性コメント</v>
      </c>
      <c r="E1487" s="5" t="str">
        <f>IFERROR(INDEX(チェックポイント!$F:$F,MATCH(B1487,チェックポイント!$A:$A,0)),"")</f>
        <v>修繕費や研究費等の費用計上すべき内容が固定資産計上されている可能性がある明細にフラグが付けられており、資産計上の妥当性に関するコメントが記載されている</v>
      </c>
      <c r="F1487" s="2">
        <v>1217</v>
      </c>
      <c r="G1487" s="5" t="str">
        <f>IFERROR(INDEX(問合せ・差戻し事例!$F:$F,MATCH(F1487,問合せ・差戻し事例!$A:$A,0)),"")</f>
        <v>グローバルエンジニアリングユニット</v>
      </c>
      <c r="H1487" s="5" t="str">
        <f>IFERROR(INDEX(問合せ・差戻し事例!$E:$E,MATCH(F1487,問合せ・差戻し事例!$A:$A,0)),"")</f>
        <v>M1 Engineering Limited</v>
      </c>
      <c r="I1487" s="5" t="str">
        <f>IFERROR(INDEX(問合せ・差戻し事例!$D:$D,MATCH(F1487,問合せ・差戻し事例!$A:$A,0)),"")</f>
        <v>040701</v>
      </c>
      <c r="J1487" s="5">
        <f>IFERROR(INDEX(問合せ・差戻し事例!$G:$G,MATCH(F1487,問合せ・差戻し事例!$A:$A,0)),"")</f>
        <v>23</v>
      </c>
      <c r="K1487" s="5" t="str">
        <f>IFERROR(INDEX(問合せ・差戻し事例!$H:$H,MATCH(F1487,問合せ・差戻し事例!$A:$A,0)),"")</f>
        <v>■TBの固定資産の簿価合計299,386.42と、固定資産台帳のNBV(Net Book Value)の整合性が確認できる資料をご提出ください。具体的には、以下の項目が不明瞭です。
・TBのVehicles簿価29,919.22に対して、固定資産台帳のMotor VehiclesのNBVは31,913.88
・TBのPlant &amp; Equipment簿価222,380.14に対して、固定資産台帳のPlant &amp; MachineryのNBVは211,777.02
・TBのOffice Equipment簿価4,635.90に対して、固定資産台帳のOffice &amp; Computer EquipmentのNBVは30,207.76
・TBのComputer Equipment簿価42,451.16に対して、固定資産台帳のComputer SoftwareのNBVは19,540.63
■固定資産台帳を確認したところ、修繕費、調査費、検査費、更新費用、撤去費用等の資産性が疑われる項目が見受けられました。つきましては、以下の項目について資産計上の妥当性に関するコメント及び証憑をご提出ください。
・Commercial single user annual subscription renewal（ソフトウェア年間更新料）
・Mason Clark - LIN Tank Structural Survey（液体窒素タンク構造調査費）
・BOC - TPOV Audits Microbulk（マイクロバルク設備検査費）
・BOC - Removal of prev LIN tank（旧液体窒素タンク撤去費）
・Rapid Fabs - Removal of prev LIN tank welding（旧液体窒素タンク撤去関連溶接作業費）</v>
      </c>
    </row>
    <row r="1488" spans="1:11" ht="17.5" hidden="1" x14ac:dyDescent="0.6">
      <c r="A1488" s="2">
        <v>1487</v>
      </c>
      <c r="B1488" s="2">
        <v>151</v>
      </c>
      <c r="C1488" s="5">
        <f>IFERROR(INDEX(チェックポイント!$D:$D,MATCH(B1488,チェックポイント!$A:$A,0)),"")</f>
        <v>67</v>
      </c>
      <c r="D1488" s="5" t="str">
        <f>IFERROR(INDEX(チェックポイント!$E:$E,MATCH(B1488,チェックポイント!$A:$A,0)),"")</f>
        <v>固定資産台帳でフラグ付けした明細＋資産計上妥当性コメント</v>
      </c>
      <c r="E1488" s="5" t="str">
        <f>IFERROR(INDEX(チェックポイント!$F:$F,MATCH(B1488,チェックポイント!$A:$A,0)),"")</f>
        <v>修繕費や研究費等の費用計上すべき内容が固定資産計上されている可能性がある明細にフラグが付けられており、資産計上の妥当性に関するコメントが記載されている</v>
      </c>
      <c r="F1488" s="2">
        <v>1237</v>
      </c>
      <c r="G1488" s="5" t="str">
        <f>IFERROR(INDEX(問合せ・差戻し事例!$F:$F,MATCH(F1488,問合せ・差戻し事例!$A:$A,0)),"")</f>
        <v/>
      </c>
      <c r="H1488" s="5" t="str">
        <f>IFERROR(INDEX(問合せ・差戻し事例!$E:$E,MATCH(F1488,問合せ・差戻し事例!$A:$A,0)),"")</f>
        <v/>
      </c>
      <c r="I1488" s="5" t="str">
        <f>IFERROR(INDEX(問合せ・差戻し事例!$D:$D,MATCH(F1488,問合せ・差戻し事例!$A:$A,0)),"")</f>
        <v>40200</v>
      </c>
      <c r="J1488" s="5">
        <f>IFERROR(INDEX(問合せ・差戻し事例!$G:$G,MATCH(F1488,問合せ・差戻し事例!$A:$A,0)),"")</f>
        <v>23</v>
      </c>
      <c r="K1488" s="5" t="str">
        <f>IFERROR(INDEX(問合せ・差戻し事例!$H:$H,MATCH(F1488,問合せ・差戻し事例!$A:$A,0)),"")</f>
        <v>(ja):【成果物イメージに沿った再提出のお願い】
現在、成果物としては「該当事項がなかった結果」を伝達している「Re_ No. 23 Review of Capitalized items based on repair costs.eml」ファイルのみのご共有となっており、自主点検の成果物イメージを満たす成果物がご提示されておりません。
つきましては、下記の成果物イメージ（No.23 修繕費・研究費に基づく資産計上項目のチェック様式）の形式にて、自主点検結果のご提示をお願いいたします。
＜成果物イメージ＞
① 確認方法（作業イメージ）
1.2026年3月期末の固定資産台帳を出力し、台帳の金額合計が試算表の固定資産残高と一致していることを確かめる
2.固定資産台帳のうち、修繕費や研究費を資産計上している明細を名称等から抽出し、資産計上について会計基準にしたがった検討を行ったうえで計上されているかを確かめる
② 親会社（AWI）に提出する成果物
1.修繕費及び研究費に基づく資産計上項目について、固定資産台帳でフラグ付けを行ったうえで、根拠資料を提出する
(en):[Request to resubmit in the prescribed deliverable format]
Currently, the only deliverable shared is the "Re_ No. 23 Review of Capitalized items based on repair costs.eml" file, which simply communicates that no applicable items were found. A deliverable that meets the prescribed self-inspection deliverable template has not been provided.
Accordingly, please provide the self-inspection results in the format of the deliverable template below (the check template for capitalized items based on repair costs and R&amp;D expenditure under No.23).
＜Deliverable Template＞
① Verification procedure (work image)
1.Generate the fixed asset register as of the fiscal year ended March 2026, and confirm that the total amount in the register agrees with the fixed asset balance in the trial balance
2.From the fixed asset register, identify line items where repair costs or R&amp;D expenditure have been capitalized (based on the item names, etc.), and verify whether the capitalization has been examined and recorded in accordance with the applicable accounting standards
② Deliverable to be submitted to the parent company (AWI)
1.Flag the capitalized items based on repair costs and R&amp;D expenditure on the fixed asset register, and submit the supporting evidence</v>
      </c>
    </row>
    <row r="1489" spans="1:11" ht="17.5" hidden="1" x14ac:dyDescent="0.6">
      <c r="A1489" s="2">
        <v>1488</v>
      </c>
      <c r="B1489" s="2">
        <v>151</v>
      </c>
      <c r="C1489" s="5">
        <f>IFERROR(INDEX(チェックポイント!$D:$D,MATCH(B1489,チェックポイント!$A:$A,0)),"")</f>
        <v>67</v>
      </c>
      <c r="D1489" s="5" t="str">
        <f>IFERROR(INDEX(チェックポイント!$E:$E,MATCH(B1489,チェックポイント!$A:$A,0)),"")</f>
        <v>固定資産台帳でフラグ付けした明細＋資産計上妥当性コメント</v>
      </c>
      <c r="E1489" s="5" t="str">
        <f>IFERROR(INDEX(チェックポイント!$F:$F,MATCH(B1489,チェックポイント!$A:$A,0)),"")</f>
        <v>修繕費や研究費等の費用計上すべき内容が固定資産計上されている可能性がある明細にフラグが付けられており、資産計上の妥当性に関するコメントが記載されている</v>
      </c>
      <c r="F1489" s="2">
        <v>1245</v>
      </c>
      <c r="G1489" s="5" t="str">
        <f>IFERROR(INDEX(問合せ・差戻し事例!$F:$F,MATCH(F1489,問合せ・差戻し事例!$A:$A,0)),"")</f>
        <v>グローバルエンジニアリングユニット</v>
      </c>
      <c r="H1489" s="5" t="str">
        <f>IFERROR(INDEX(問合せ・差戻し事例!$E:$E,MATCH(F1489,問合せ・差戻し事例!$A:$A,0)),"")</f>
        <v>M1 Engineering Limited</v>
      </c>
      <c r="I1489" s="5" t="str">
        <f>IFERROR(INDEX(問合せ・差戻し事例!$D:$D,MATCH(F1489,問合せ・差戻し事例!$A:$A,0)),"")</f>
        <v>040701</v>
      </c>
      <c r="J1489" s="5">
        <f>IFERROR(INDEX(問合せ・差戻し事例!$G:$G,MATCH(F1489,問合せ・差戻し事例!$A:$A,0)),"")</f>
        <v>23</v>
      </c>
      <c r="K1489" s="5" t="str">
        <f>IFERROR(INDEX(問合せ・差戻し事例!$H:$H,MATCH(F1489,問合せ・差戻し事例!$A:$A,0)),"")</f>
        <v xml:space="preserve">質問No.207で以下の通り回答頂いております。
『■固定資産台帳を確認したところ、修繕費、調査費、検査費、更新費用、撤去費用等の資産性が疑われる項目が見受けられました。つきましては、以下の項目について資産計上の妥当性に関するコメント及び証憑をご提出ください。
・Commercial single user annual subscription renewal（ソフトウェア年間更新料）
■以下回答いたします。(現地回答青字)
・Commercial single user annual subscription renewal
→Design Software, it is categorised under the ‘Software’ tab – invoice has been archived』
2026/5/29質問：該当の資産の内容がサブスクリプションだとすると、「所有」でなく「一定期間の利用権」であるため、前払費用等に計上し利用期間にわたり費用処理するのが一般的かと考えますが固定資産計上されています。また、年間更新料であれば１年間で契約が終了するものかと存じますが、１年間ではなく複数年で償却されています。固定資産として複数年償却することが適切であると判断された根拠をご教示頂けないでしょうか。
</v>
      </c>
    </row>
    <row r="1490" spans="1:11" ht="17.5" hidden="1" x14ac:dyDescent="0.6">
      <c r="A1490" s="2">
        <v>1489</v>
      </c>
      <c r="B1490" s="2">
        <v>151</v>
      </c>
      <c r="C1490" s="5">
        <f>IFERROR(INDEX(チェックポイント!$D:$D,MATCH(B1490,チェックポイント!$A:$A,0)),"")</f>
        <v>67</v>
      </c>
      <c r="D1490" s="5" t="str">
        <f>IFERROR(INDEX(チェックポイント!$E:$E,MATCH(B1490,チェックポイント!$A:$A,0)),"")</f>
        <v>固定資産台帳でフラグ付けした明細＋資産計上妥当性コメント</v>
      </c>
      <c r="E1490" s="5" t="str">
        <f>IFERROR(INDEX(チェックポイント!$F:$F,MATCH(B1490,チェックポイント!$A:$A,0)),"")</f>
        <v>修繕費や研究費等の費用計上すべき内容が固定資産計上されている可能性がある明細にフラグが付けられており、資産計上の妥当性に関するコメントが記載されている</v>
      </c>
      <c r="F1490" s="2">
        <v>1348</v>
      </c>
      <c r="G1490" s="5" t="str">
        <f>IFERROR(INDEX(問合せ・差戻し事例!$F:$F,MATCH(F1490,問合せ・差戻し事例!$A:$A,0)),"")</f>
        <v>在宅ヘルスケアユニット</v>
      </c>
      <c r="H1490" s="5" t="str">
        <f>IFERROR(INDEX(問合せ・差戻し事例!$E:$E,MATCH(F1490,問合せ・差戻し事例!$A:$A,0)),"")</f>
        <v>クロス工業(株)</v>
      </c>
      <c r="I1490" s="5" t="str">
        <f>IFERROR(INDEX(問合せ・差戻し事例!$D:$D,MATCH(F1490,問合せ・差戻し事例!$A:$A,0)),"")</f>
        <v>070203</v>
      </c>
      <c r="J1490" s="5">
        <f>IFERROR(INDEX(問合せ・差戻し事例!$G:$G,MATCH(F1490,問合せ・差戻し事例!$A:$A,0)),"")</f>
        <v>23</v>
      </c>
      <c r="K1490" s="5" t="str">
        <f>IFERROR(INDEX(問合せ・差戻し事例!$H:$H,MATCH(F1490,問合せ・差戻し事例!$A:$A,0)),"")</f>
        <v>固定資産台帳の以下の資産について、固定資産計上に関する合理的な説明の記載及び証憑のご提出をお願い致します。
・40264-9 MRESJ73/1-SU 日本マイヤー(修繕費用)　1,626,603円・・修繕費用と明記（固定資産台帳P36）
・40235- 既設染色機補修 クライム RHS-063　3,900,000円・・既設設備の補修は通常、原状回復に該当し修繕費(固定資産台帳P22)</v>
      </c>
    </row>
    <row r="1491" spans="1:11" ht="17.5" hidden="1" x14ac:dyDescent="0.6">
      <c r="A1491" s="2">
        <v>1490</v>
      </c>
      <c r="B1491" s="2">
        <v>151</v>
      </c>
      <c r="C1491" s="5">
        <f>IFERROR(INDEX(チェックポイント!$D:$D,MATCH(B1491,チェックポイント!$A:$A,0)),"")</f>
        <v>67</v>
      </c>
      <c r="D1491" s="5" t="str">
        <f>IFERROR(INDEX(チェックポイント!$E:$E,MATCH(B1491,チェックポイント!$A:$A,0)),"")</f>
        <v>固定資産台帳でフラグ付けした明細＋資産計上妥当性コメント</v>
      </c>
      <c r="E1491" s="5" t="str">
        <f>IFERROR(INDEX(チェックポイント!$F:$F,MATCH(B1491,チェックポイント!$A:$A,0)),"")</f>
        <v>修繕費や研究費等の費用計上すべき内容が固定資産計上されている可能性がある明細にフラグが付けられており、資産計上の妥当性に関するコメントが記載されている</v>
      </c>
      <c r="F1491" s="2">
        <v>1640</v>
      </c>
      <c r="G1491" s="5" t="str">
        <f>IFERROR(INDEX(問合せ・差戻し事例!$F:$F,MATCH(F1491,問合せ・差戻し事例!$A:$A,0)),"")</f>
        <v>グローバル戦略推進本部</v>
      </c>
      <c r="H1491" s="5" t="str">
        <f>IFERROR(INDEX(問合せ・差戻し事例!$E:$E,MATCH(F1491,問合せ・差戻し事例!$A:$A,0)),"")</f>
        <v xml:space="preserve">Inoueki Philippines, Inc. </v>
      </c>
      <c r="I1491" s="5" t="str">
        <f>IFERROR(INDEX(問合せ・差戻し事例!$D:$D,MATCH(F1491,問合せ・差戻し事例!$A:$A,0)),"")</f>
        <v>170102</v>
      </c>
      <c r="J1491" s="5">
        <f>IFERROR(INDEX(問合せ・差戻し事例!$G:$G,MATCH(F1491,問合せ・差戻し事例!$A:$A,0)),"")</f>
        <v>23</v>
      </c>
      <c r="K1491" s="5" t="str">
        <f>IFERROR(INDEX(問合せ・差戻し事例!$H:$H,MATCH(F1491,問合せ・差戻し事例!$A:$A,0)),"")</f>
        <v>各月の費用明細を提出頂いておりますが、これでは修繕費や研究費を資産計上していないかの確認は出来ないと考えます。
該当する固定資産はないということでしょうか？
　その場合は2026年3月期末の固定資産台帳（で条件抽出した結果該当する資産がない）ことがわかる資料の提出をお願いします。</v>
      </c>
    </row>
    <row r="1492" spans="1:11" ht="17.5" hidden="1" x14ac:dyDescent="0.6">
      <c r="A1492" s="2">
        <v>1491</v>
      </c>
      <c r="B1492" s="2">
        <v>251</v>
      </c>
      <c r="C1492" s="5">
        <f>IFERROR(INDEX(チェックポイント!$D:$D,MATCH(B1492,チェックポイント!$A:$A,0)),"")</f>
        <v>67</v>
      </c>
      <c r="D1492" s="5" t="str">
        <f>IFERROR(INDEX(チェックポイント!$E:$E,MATCH(B1492,チェックポイント!$A:$A,0)),"")</f>
        <v>固定資産台帳でフラグ付けした明細＋資産計上妥当性コメント</v>
      </c>
      <c r="E1492" s="5" t="str">
        <f>IFERROR(INDEX(チェックポイント!$F:$F,MATCH(B1492,チェックポイント!$A:$A,0)),"")</f>
        <v>（項目23 提出物67 その他個別事例・恒常的なCP化は要個別判断）</v>
      </c>
      <c r="F1492" s="2">
        <v>1664</v>
      </c>
      <c r="G1492" s="5" t="str">
        <f>IFERROR(INDEX(問合せ・差戻し事例!$F:$F,MATCH(F1492,問合せ・差戻し事例!$A:$A,0)),"")</f>
        <v>グローバル戦略推進本部</v>
      </c>
      <c r="H1492" s="5" t="str">
        <f>IFERROR(INDEX(問合せ・差戻し事例!$E:$E,MATCH(F1492,問合せ・差戻し事例!$A:$A,0)),"")</f>
        <v>Inoueki Singapore Pte. Ltd.</v>
      </c>
      <c r="I1492" s="5" t="str">
        <f>IFERROR(INDEX(問合せ・差戻し事例!$D:$D,MATCH(F1492,問合せ・差戻し事例!$A:$A,0)),"")</f>
        <v>170103</v>
      </c>
      <c r="J1492" s="5">
        <f>IFERROR(INDEX(問合せ・差戻し事例!$G:$G,MATCH(F1492,問合せ・差戻し事例!$A:$A,0)),"")</f>
        <v>23</v>
      </c>
      <c r="K1492" s="5" t="str">
        <f>IFERROR(INDEX(問合せ・差戻し事例!$H:$H,MATCH(F1492,問合せ・差戻し事例!$A:$A,0)),"")</f>
        <v>固定資産台帳を格納頂きましたが、建物(Building)勘定が含まれていないようでして、そちらもご提示頂けますでしょうか。</v>
      </c>
    </row>
    <row r="1493" spans="1:11" ht="17.5" hidden="1" x14ac:dyDescent="0.6">
      <c r="A1493" s="2">
        <v>1492</v>
      </c>
      <c r="B1493" s="2">
        <v>151</v>
      </c>
      <c r="C1493" s="5">
        <f>IFERROR(INDEX(チェックポイント!$D:$D,MATCH(B1493,チェックポイント!$A:$A,0)),"")</f>
        <v>67</v>
      </c>
      <c r="D1493" s="5" t="str">
        <f>IFERROR(INDEX(チェックポイント!$E:$E,MATCH(B1493,チェックポイント!$A:$A,0)),"")</f>
        <v>固定資産台帳でフラグ付けした明細＋資産計上妥当性コメント</v>
      </c>
      <c r="E1493" s="5" t="str">
        <f>IFERROR(INDEX(チェックポイント!$F:$F,MATCH(B1493,チェックポイント!$A:$A,0)),"")</f>
        <v>修繕費や研究費等の費用計上すべき内容が固定資産計上されている可能性がある明細にフラグが付けられており、資産計上の妥当性に関するコメントが記載されている</v>
      </c>
      <c r="F1493" s="2">
        <v>1752</v>
      </c>
      <c r="G1493" s="5" t="str">
        <f>IFERROR(INDEX(問合せ・差戻し事例!$F:$F,MATCH(F1493,問合せ・差戻し事例!$A:$A,0)),"")</f>
        <v xml:space="preserve">エア・ウォーター西日本(株) </v>
      </c>
      <c r="H1493" s="5" t="str">
        <f>IFERROR(INDEX(問合せ・差戻し事例!$E:$E,MATCH(F1493,問合せ・差戻し事例!$A:$A,0)),"")</f>
        <v>福山液酸(株)</v>
      </c>
      <c r="I1493" s="5" t="str">
        <f>IFERROR(INDEX(問合せ・差戻し事例!$D:$D,MATCH(F1493,問合せ・差戻し事例!$A:$A,0)),"")</f>
        <v>240300</v>
      </c>
      <c r="J1493" s="5">
        <f>IFERROR(INDEX(問合せ・差戻し事例!$G:$G,MATCH(F1493,問合せ・差戻し事例!$A:$A,0)),"")</f>
        <v>23</v>
      </c>
      <c r="K1493" s="5" t="str">
        <f>IFERROR(INDEX(問合せ・差戻し事例!$H:$H,MATCH(F1493,問合せ・差戻し事例!$A:$A,0)),"")</f>
        <v>いただいたBSには無形固定資産がありましたので、無形固定資産にかかる検証コメントのご提出を追加でお願い致します。その際、簿価がBS残と一致しているすることが分かる無形固定資産台帳もご提出ください。無形固定資産台帳を作成されていない場合は、エクセル等の管理明細をご提出ください。</v>
      </c>
    </row>
    <row r="1494" spans="1:11" ht="17.5" hidden="1" x14ac:dyDescent="0.6">
      <c r="A1494" s="2">
        <v>1493</v>
      </c>
      <c r="B1494" s="2">
        <v>251</v>
      </c>
      <c r="C1494" s="5">
        <f>IFERROR(INDEX(チェックポイント!$D:$D,MATCH(B1494,チェックポイント!$A:$A,0)),"")</f>
        <v>67</v>
      </c>
      <c r="D1494" s="5" t="str">
        <f>IFERROR(INDEX(チェックポイント!$E:$E,MATCH(B1494,チェックポイント!$A:$A,0)),"")</f>
        <v>固定資産台帳でフラグ付けした明細＋資産計上妥当性コメント</v>
      </c>
      <c r="E1494" s="5" t="str">
        <f>IFERROR(INDEX(チェックポイント!$F:$F,MATCH(B1494,チェックポイント!$A:$A,0)),"")</f>
        <v>（項目23 提出物67 その他個別事例・恒常的なCP化は要個別判断）</v>
      </c>
      <c r="F1494" s="2">
        <v>1857</v>
      </c>
      <c r="G1494" s="5" t="str">
        <f>IFERROR(INDEX(問合せ・差戻し事例!$F:$F,MATCH(F1494,問合せ・差戻し事例!$A:$A,0)),"")</f>
        <v xml:space="preserve">物流改革推進室 </v>
      </c>
      <c r="H1494" s="5" t="str">
        <f>IFERROR(INDEX(問合せ・差戻し事例!$E:$E,MATCH(F1494,問合せ・差戻し事例!$A:$A,0)),"")</f>
        <v>(株)アシスト</v>
      </c>
      <c r="I1494" s="5" t="str">
        <f>IFERROR(INDEX(問合せ・差戻し事例!$D:$D,MATCH(F1494,問合せ・差戻し事例!$A:$A,0)),"")</f>
        <v>180102</v>
      </c>
      <c r="J1494" s="5">
        <f>IFERROR(INDEX(問合せ・差戻し事例!$G:$G,MATCH(F1494,問合せ・差戻し事例!$A:$A,0)),"")</f>
        <v>23</v>
      </c>
      <c r="K1494" s="5" t="str">
        <f>IFERROR(INDEX(問合せ・差戻し事例!$H:$H,MATCH(F1494,問合せ・差戻し事例!$A:$A,0)),"")</f>
        <v>・2026年3月期末の固定資産台帳の⾦額合計が試算表の固定資産残高と一致していることを確かめたいため、2026年3月期末の固定資産台帳を送付願います。
・Excel形式でお願いします
（DT高萩）</v>
      </c>
    </row>
    <row r="1495" spans="1:11" ht="17.5" hidden="1" x14ac:dyDescent="0.6">
      <c r="A1495" s="2">
        <v>1494</v>
      </c>
      <c r="B1495" s="2">
        <v>251</v>
      </c>
      <c r="C1495" s="5">
        <f>IFERROR(INDEX(チェックポイント!$D:$D,MATCH(B1495,チェックポイント!$A:$A,0)),"")</f>
        <v>67</v>
      </c>
      <c r="D1495" s="5" t="str">
        <f>IFERROR(INDEX(チェックポイント!$E:$E,MATCH(B1495,チェックポイント!$A:$A,0)),"")</f>
        <v>固定資産台帳でフラグ付けした明細＋資産計上妥当性コメント</v>
      </c>
      <c r="E1495" s="5" t="str">
        <f>IFERROR(INDEX(チェックポイント!$F:$F,MATCH(B1495,チェックポイント!$A:$A,0)),"")</f>
        <v>（項目23 提出物67 その他個別事例・恒常的なCP化は要個別判断）</v>
      </c>
      <c r="F1495" s="2">
        <v>1862</v>
      </c>
      <c r="G1495" s="5" t="str">
        <f>IFERROR(INDEX(問合せ・差戻し事例!$F:$F,MATCH(F1495,問合せ・差戻し事例!$A:$A,0)),"")</f>
        <v xml:space="preserve">物流改革推進室 </v>
      </c>
      <c r="H1495" s="5" t="str">
        <f>IFERROR(INDEX(問合せ・差戻し事例!$E:$E,MATCH(F1495,問合せ・差戻し事例!$A:$A,0)),"")</f>
        <v>荻野配送(株)</v>
      </c>
      <c r="I1495" s="5" t="str">
        <f>IFERROR(INDEX(問合せ・差戻し事例!$D:$D,MATCH(F1495,問合せ・差戻し事例!$A:$A,0)),"")</f>
        <v>180103</v>
      </c>
      <c r="J1495" s="5">
        <f>IFERROR(INDEX(問合せ・差戻し事例!$G:$G,MATCH(F1495,問合せ・差戻し事例!$A:$A,0)),"")</f>
        <v>23</v>
      </c>
      <c r="K1495" s="5" t="str">
        <f>IFERROR(INDEX(問合せ・差戻し事例!$H:$H,MATCH(F1495,問合せ・差戻し事例!$A:$A,0)),"")</f>
        <v>・該当する固定資産はないということでしょうか？
　その場合は2026年3月期末の固定資産台帳（で条件抽出した結果該当する資産がない）ことがわかる資料の提出をお願いします。（DT高萩）</v>
      </c>
    </row>
    <row r="1496" spans="1:11" ht="17.5" hidden="1" x14ac:dyDescent="0.6">
      <c r="A1496" s="2">
        <v>1495</v>
      </c>
      <c r="B1496" s="2">
        <v>151</v>
      </c>
      <c r="C1496" s="5">
        <f>IFERROR(INDEX(チェックポイント!$D:$D,MATCH(B1496,チェックポイント!$A:$A,0)),"")</f>
        <v>67</v>
      </c>
      <c r="D1496" s="5" t="str">
        <f>IFERROR(INDEX(チェックポイント!$E:$E,MATCH(B1496,チェックポイント!$A:$A,0)),"")</f>
        <v>固定資産台帳でフラグ付けした明細＋資産計上妥当性コメント</v>
      </c>
      <c r="E1496" s="5" t="str">
        <f>IFERROR(INDEX(チェックポイント!$F:$F,MATCH(B1496,チェックポイント!$A:$A,0)),"")</f>
        <v>修繕費や研究費等の費用計上すべき内容が固定資産計上されている可能性がある明細にフラグが付けられており、資産計上の妥当性に関するコメントが記載されている</v>
      </c>
      <c r="F1496" s="2">
        <v>1886</v>
      </c>
      <c r="G1496" s="5" t="str">
        <f>IFERROR(INDEX(問合せ・差戻し事例!$F:$F,MATCH(F1496,問合せ・差戻し事例!$A:$A,0)),"")</f>
        <v>アグリユニット</v>
      </c>
      <c r="H1496" s="5" t="str">
        <f>IFERROR(INDEX(問合せ・差戻し事例!$E:$E,MATCH(F1496,問合せ・差戻し事例!$A:$A,0)),"")</f>
        <v>トミイチ九州(株)</v>
      </c>
      <c r="I1496" s="5" t="str">
        <f>IFERROR(INDEX(問合せ・差戻し事例!$D:$D,MATCH(F1496,問合せ・差戻し事例!$A:$A,0)),"")</f>
        <v>150100</v>
      </c>
      <c r="J1496" s="5">
        <f>IFERROR(INDEX(問合せ・差戻し事例!$G:$G,MATCH(F1496,問合せ・差戻し事例!$A:$A,0)),"")</f>
        <v>23</v>
      </c>
      <c r="K1496" s="5" t="str">
        <f>IFERROR(INDEX(問合せ・差戻し事例!$H:$H,MATCH(F1496,問合せ・差戻し事例!$A:$A,0)),"")</f>
        <v>・固定資産台帳を提出いただいておりますが、残高一覧表との一致を確認し台帳の網羅性について検討した旨の手続きを行っていただけますでしょうか。残高一覧表数値を記入いただき、整合性確認を行った旨のコメントを加筆いただけますと幸いです。
・その上で、各資産に対して修繕費、研究費への該当の有無を網羅的に検討し、その証跡を残していただけますでしょうか（何らかの基準で９つの資産を抽出いただいたと思うのですが、どのような基準で抽出されたのか分かりませんでした。）</v>
      </c>
    </row>
    <row r="1497" spans="1:11" ht="17.5" hidden="1" x14ac:dyDescent="0.6">
      <c r="A1497" s="2">
        <v>1496</v>
      </c>
      <c r="B1497" s="2">
        <v>251</v>
      </c>
      <c r="C1497" s="5">
        <f>IFERROR(INDEX(チェックポイント!$D:$D,MATCH(B1497,チェックポイント!$A:$A,0)),"")</f>
        <v>67</v>
      </c>
      <c r="D1497" s="5" t="str">
        <f>IFERROR(INDEX(チェックポイント!$E:$E,MATCH(B1497,チェックポイント!$A:$A,0)),"")</f>
        <v>固定資産台帳でフラグ付けした明細＋資産計上妥当性コメント</v>
      </c>
      <c r="E1497" s="5" t="str">
        <f>IFERROR(INDEX(チェックポイント!$F:$F,MATCH(B1497,チェックポイント!$A:$A,0)),"")</f>
        <v>（項目23 提出物67 その他個別事例・恒常的なCP化は要個別判断）</v>
      </c>
      <c r="F1497" s="2">
        <v>1909</v>
      </c>
      <c r="G1497" s="5" t="str">
        <f>IFERROR(INDEX(問合せ・差戻し事例!$F:$F,MATCH(F1497,問合せ・差戻し事例!$A:$A,0)),"")</f>
        <v/>
      </c>
      <c r="H1497" s="5" t="str">
        <f>IFERROR(INDEX(問合せ・差戻し事例!$E:$E,MATCH(F1497,問合せ・差戻し事例!$A:$A,0)),"")</f>
        <v/>
      </c>
      <c r="I1497" s="5" t="str">
        <f>IFERROR(INDEX(問合せ・差戻し事例!$D:$D,MATCH(F1497,問合せ・差戻し事例!$A:$A,0)),"")</f>
        <v>60201</v>
      </c>
      <c r="J1497" s="5">
        <f>IFERROR(INDEX(問合せ・差戻し事例!$G:$G,MATCH(F1497,問合せ・差戻し事例!$A:$A,0)),"")</f>
        <v>23</v>
      </c>
      <c r="K1497" s="5" t="str">
        <f>IFERROR(INDEX(問合せ・差戻し事例!$H:$H,MATCH(F1497,問合せ・差戻し事例!$A:$A,0)),"")</f>
        <v>「固定資産は工具器具備品の1件のみです。」とのことですが、その根拠となる試算表の送付をお願い致します。またご提出いただいた固定資産台帳と試算表が一致していることをご確認いただき、整合している旨を成果物にご記載いただけますと幸いです。</v>
      </c>
    </row>
    <row r="1498" spans="1:11" ht="17.5" hidden="1" x14ac:dyDescent="0.6">
      <c r="A1498" s="2">
        <v>1497</v>
      </c>
      <c r="B1498" s="2">
        <v>251</v>
      </c>
      <c r="C1498" s="5">
        <f>IFERROR(INDEX(チェックポイント!$D:$D,MATCH(B1498,チェックポイント!$A:$A,0)),"")</f>
        <v>67</v>
      </c>
      <c r="D1498" s="5" t="str">
        <f>IFERROR(INDEX(チェックポイント!$E:$E,MATCH(B1498,チェックポイント!$A:$A,0)),"")</f>
        <v>固定資産台帳でフラグ付けした明細＋資産計上妥当性コメント</v>
      </c>
      <c r="E1498" s="5" t="str">
        <f>IFERROR(INDEX(チェックポイント!$F:$F,MATCH(B1498,チェックポイント!$A:$A,0)),"")</f>
        <v>（項目23 提出物67 その他個別事例・恒常的なCP化は要個別判断）</v>
      </c>
      <c r="F1498" s="2">
        <v>1935</v>
      </c>
      <c r="G1498" s="5" t="str">
        <f>IFERROR(INDEX(問合せ・差戻し事例!$F:$F,MATCH(F1498,問合せ・差戻し事例!$A:$A,0)),"")</f>
        <v>連結管理室</v>
      </c>
      <c r="H1498" s="5" t="str">
        <f>IFERROR(INDEX(問合せ・差戻し事例!$E:$E,MATCH(F1498,問合せ・差戻し事例!$A:$A,0)),"")</f>
        <v>(株)松尾都市開発</v>
      </c>
      <c r="I1498" s="5" t="str">
        <f>IFERROR(INDEX(問合せ・差戻し事例!$D:$D,MATCH(F1498,問合せ・差戻し事例!$A:$A,0)),"")</f>
        <v>210106</v>
      </c>
      <c r="J1498" s="5">
        <f>IFERROR(INDEX(問合せ・差戻し事例!$G:$G,MATCH(F1498,問合せ・差戻し事例!$A:$A,0)),"")</f>
        <v>23</v>
      </c>
      <c r="K1498" s="5" t="str">
        <f>IFERROR(INDEX(問合せ・差戻し事例!$H:$H,MATCH(F1498,問合せ・差戻し事例!$A:$A,0)),"")</f>
        <v>固定資産台帳の共有ありがとうございます。
資産番号0410202の風呂場横ハイパーテイション工事の内容と目的が分かる資料をご共有いただけますでしょうか。</v>
      </c>
    </row>
    <row r="1499" spans="1:11" ht="17.5" hidden="1" x14ac:dyDescent="0.6">
      <c r="A1499" s="2">
        <v>1498</v>
      </c>
      <c r="B1499" s="2">
        <v>251</v>
      </c>
      <c r="C1499" s="5">
        <f>IFERROR(INDEX(チェックポイント!$D:$D,MATCH(B1499,チェックポイント!$A:$A,0)),"")</f>
        <v>67</v>
      </c>
      <c r="D1499" s="5" t="str">
        <f>IFERROR(INDEX(チェックポイント!$E:$E,MATCH(B1499,チェックポイント!$A:$A,0)),"")</f>
        <v>固定資産台帳でフラグ付けした明細＋資産計上妥当性コメント</v>
      </c>
      <c r="E1499" s="5" t="str">
        <f>IFERROR(INDEX(チェックポイント!$F:$F,MATCH(B1499,チェックポイント!$A:$A,0)),"")</f>
        <v>（項目23 提出物67 その他個別事例・恒常的なCP化は要個別判断）</v>
      </c>
      <c r="F1499" s="2">
        <v>1943</v>
      </c>
      <c r="G1499" s="5" t="str">
        <f>IFERROR(INDEX(問合せ・差戻し事例!$F:$F,MATCH(F1499,問合せ・差戻し事例!$A:$A,0)),"")</f>
        <v>連結管理室</v>
      </c>
      <c r="H1499" s="5" t="str">
        <f>IFERROR(INDEX(問合せ・差戻し事例!$E:$E,MATCH(F1499,問合せ・差戻し事例!$A:$A,0)),"")</f>
        <v>(株)クレアス</v>
      </c>
      <c r="I1499" s="5" t="str">
        <f>IFERROR(INDEX(問合せ・差戻し事例!$D:$D,MATCH(F1499,問合せ・差戻し事例!$A:$A,0)),"")</f>
        <v>210103</v>
      </c>
      <c r="J1499" s="5">
        <f>IFERROR(INDEX(問合せ・差戻し事例!$G:$G,MATCH(F1499,問合せ・差戻し事例!$A:$A,0)),"")</f>
        <v>23</v>
      </c>
      <c r="K1499" s="5" t="str">
        <f>IFERROR(INDEX(問合せ・差戻し事例!$H:$H,MATCH(F1499,問合せ・差戻し事例!$A:$A,0)),"")</f>
        <v>固定資産台帳のご提出ありがとうございます。台帳(22,848K)と試算表(22,683K)が不一致となっています。網羅性が確認できる資料（試算表との一致確認）の送付をお願いします</v>
      </c>
    </row>
    <row r="1500" spans="1:11" ht="17.5" hidden="1" x14ac:dyDescent="0.6">
      <c r="A1500" s="2">
        <v>1499</v>
      </c>
      <c r="B1500" s="2">
        <v>251</v>
      </c>
      <c r="C1500" s="5">
        <f>IFERROR(INDEX(チェックポイント!$D:$D,MATCH(B1500,チェックポイント!$A:$A,0)),"")</f>
        <v>67</v>
      </c>
      <c r="D1500" s="5" t="str">
        <f>IFERROR(INDEX(チェックポイント!$E:$E,MATCH(B1500,チェックポイント!$A:$A,0)),"")</f>
        <v>固定資産台帳でフラグ付けした明細＋資産計上妥当性コメント</v>
      </c>
      <c r="E1500" s="5" t="str">
        <f>IFERROR(INDEX(チェックポイント!$F:$F,MATCH(B1500,チェックポイント!$A:$A,0)),"")</f>
        <v>（項目23 提出物67 その他個別事例・恒常的なCP化は要個別判断）</v>
      </c>
      <c r="F1500" s="2">
        <v>1983</v>
      </c>
      <c r="G1500" s="5" t="str">
        <f>IFERROR(INDEX(問合せ・差戻し事例!$F:$F,MATCH(F1500,問合せ・差戻し事例!$A:$A,0)),"")</f>
        <v>連結管理室</v>
      </c>
      <c r="H1500" s="5" t="str">
        <f>IFERROR(INDEX(問合せ・差戻し事例!$E:$E,MATCH(F1500,問合せ・差戻し事例!$A:$A,0)),"")</f>
        <v>(株)松尾組</v>
      </c>
      <c r="I1500" s="5" t="str">
        <f>IFERROR(INDEX(問合せ・差戻し事例!$D:$D,MATCH(F1500,問合せ・差戻し事例!$A:$A,0)),"")</f>
        <v>210105</v>
      </c>
      <c r="J1500" s="5">
        <f>IFERROR(INDEX(問合せ・差戻し事例!$G:$G,MATCH(F1500,問合せ・差戻し事例!$A:$A,0)),"")</f>
        <v>23</v>
      </c>
      <c r="K1500" s="5" t="str">
        <f>IFERROR(INDEX(問合せ・差戻し事例!$H:$H,MATCH(F1500,問合せ・差戻し事例!$A:$A,0)),"")</f>
        <v>固定資産台帳において、資産番号4810632、4890601、及び設置場所が「試験室」とある4890102以下の10項目について、「新製品の試作品の設計・製作及び実験」等の研究開発目的で保有する資産に該当しますでしょうか。</v>
      </c>
    </row>
    <row r="1501" spans="1:11" ht="17.5" hidden="1" x14ac:dyDescent="0.6">
      <c r="A1501" s="2">
        <v>1500</v>
      </c>
      <c r="B1501" s="2">
        <v>251</v>
      </c>
      <c r="C1501" s="5">
        <f>IFERROR(INDEX(チェックポイント!$D:$D,MATCH(B1501,チェックポイント!$A:$A,0)),"")</f>
        <v>67</v>
      </c>
      <c r="D1501" s="5" t="str">
        <f>IFERROR(INDEX(チェックポイント!$E:$E,MATCH(B1501,チェックポイント!$A:$A,0)),"")</f>
        <v>固定資産台帳でフラグ付けした明細＋資産計上妥当性コメント</v>
      </c>
      <c r="E1501" s="5" t="str">
        <f>IFERROR(INDEX(チェックポイント!$F:$F,MATCH(B1501,チェックポイント!$A:$A,0)),"")</f>
        <v>（項目23 提出物67 その他個別事例・恒常的なCP化は要個別判断）</v>
      </c>
      <c r="F1501" s="2">
        <v>1993</v>
      </c>
      <c r="G1501" s="5" t="str">
        <f>IFERROR(INDEX(問合せ・差戻し事例!$F:$F,MATCH(F1501,問合せ・差戻し事例!$A:$A,0)),"")</f>
        <v/>
      </c>
      <c r="H1501" s="5" t="str">
        <f>IFERROR(INDEX(問合せ・差戻し事例!$E:$E,MATCH(F1501,問合せ・差戻し事例!$A:$A,0)),"")</f>
        <v/>
      </c>
      <c r="I1501" s="5" t="str">
        <f>IFERROR(INDEX(問合せ・差戻し事例!$D:$D,MATCH(F1501,問合せ・差戻し事例!$A:$A,0)),"")</f>
        <v>000000</v>
      </c>
      <c r="J1501" s="5">
        <f>IFERROR(INDEX(問合せ・差戻し事例!$G:$G,MATCH(F1501,問合せ・差戻し事例!$A:$A,0)),"")</f>
        <v>23</v>
      </c>
      <c r="K1501" s="5" t="str">
        <f>IFERROR(INDEX(問合せ・差戻し事例!$H:$H,MATCH(F1501,問合せ・差戻し事例!$A:$A,0)),"")</f>
        <v>チェックリストにて、資産化した修繕費・研究費に該当しそうなものをリストアップいただき、それぞれ資産化の根拠をお示しいただいたものとお見受けします。リストアップ対象が網羅的であるかを確認したく、リストアップの基準をご教示いただけますと幸いです。併せて、固定資産台帳の全量もご提出いただけますと幸いです。</v>
      </c>
    </row>
    <row r="1502" spans="1:11" ht="17.5" hidden="1" x14ac:dyDescent="0.6">
      <c r="A1502" s="2">
        <v>1501</v>
      </c>
      <c r="B1502" s="2">
        <v>251</v>
      </c>
      <c r="C1502" s="5">
        <f>IFERROR(INDEX(チェックポイント!$D:$D,MATCH(B1502,チェックポイント!$A:$A,0)),"")</f>
        <v>67</v>
      </c>
      <c r="D1502" s="5" t="str">
        <f>IFERROR(INDEX(チェックポイント!$E:$E,MATCH(B1502,チェックポイント!$A:$A,0)),"")</f>
        <v>固定資産台帳でフラグ付けした明細＋資産計上妥当性コメント</v>
      </c>
      <c r="E1502" s="5" t="str">
        <f>IFERROR(INDEX(チェックポイント!$F:$F,MATCH(B1502,チェックポイント!$A:$A,0)),"")</f>
        <v>（項目23 提出物67 その他個別事例・恒常的なCP化は要個別判断）</v>
      </c>
      <c r="F1502" s="2">
        <v>2001</v>
      </c>
      <c r="G1502" s="5" t="str">
        <f>IFERROR(INDEX(問合せ・差戻し事例!$F:$F,MATCH(F1502,問合せ・差戻し事例!$A:$A,0)),"")</f>
        <v/>
      </c>
      <c r="H1502" s="5" t="str">
        <f>IFERROR(INDEX(問合せ・差戻し事例!$E:$E,MATCH(F1502,問合せ・差戻し事例!$A:$A,0)),"")</f>
        <v/>
      </c>
      <c r="I1502" s="5" t="str">
        <f>IFERROR(INDEX(問合せ・差戻し事例!$D:$D,MATCH(F1502,問合せ・差戻し事例!$A:$A,0)),"")</f>
        <v>000000</v>
      </c>
      <c r="J1502" s="5">
        <f>IFERROR(INDEX(問合せ・差戻し事例!$G:$G,MATCH(F1502,問合せ・差戻し事例!$A:$A,0)),"")</f>
        <v>23</v>
      </c>
      <c r="K1502" s="5" t="str">
        <f>IFERROR(INDEX(問合せ・差戻し事例!$H:$H,MATCH(F1502,問合せ・差戻し事例!$A:$A,0)),"")</f>
        <v>No.3について、ご回答ありがとうございます。
追加調査を実施いただいているとのことで、完了次第、結果を反映いただいた成果物をご提出いただくとともに、固定資産台帳の全量(網羅性検証のため)も併せてご提出いただけますと幸いです。</v>
      </c>
    </row>
    <row r="1503" spans="1:11" ht="17.5" hidden="1" x14ac:dyDescent="0.6">
      <c r="A1503" s="2">
        <v>1502</v>
      </c>
      <c r="B1503" s="2">
        <v>252</v>
      </c>
      <c r="C1503" s="5">
        <f>IFERROR(INDEX(チェックポイント!$D:$D,MATCH(B1503,チェックポイント!$A:$A,0)),"")</f>
        <v>68</v>
      </c>
      <c r="D1503" s="5" t="str">
        <f>IFERROR(INDEX(チェックポイント!$E:$E,MATCH(B1503,チェックポイント!$A:$A,0)),"")</f>
        <v>データソース・抽出条件</v>
      </c>
      <c r="E1503" s="5" t="str">
        <f>IFERROR(INDEX(チェックポイント!$F:$F,MATCH(B1503,チェックポイント!$A:$A,0)),"")</f>
        <v>（項目23 提出物68 その他個別事例・恒常的なCP化は要個別判断）</v>
      </c>
      <c r="F1503" s="2">
        <v>655</v>
      </c>
      <c r="G1503" s="5" t="str">
        <f>IFERROR(INDEX(問合せ・差戻し事例!$F:$F,MATCH(F1503,問合せ・差戻し事例!$A:$A,0)),"")</f>
        <v xml:space="preserve">メディカルプロダクツユニット </v>
      </c>
      <c r="H1503" s="5" t="str">
        <f>IFERROR(INDEX(問合せ・差戻し事例!$E:$E,MATCH(F1503,問合せ・差戻し事例!$A:$A,0)),"")</f>
        <v>エア・ウォーター・メディエイチ(株)</v>
      </c>
      <c r="I1503" s="5" t="str">
        <f>IFERROR(INDEX(問合せ・差戻し事例!$D:$D,MATCH(F1503,問合せ・差戻し事例!$A:$A,0)),"")</f>
        <v>080200</v>
      </c>
      <c r="J1503" s="5">
        <f>IFERROR(INDEX(問合せ・差戻し事例!$G:$G,MATCH(F1503,問合せ・差戻し事例!$A:$A,0)),"")</f>
        <v>23</v>
      </c>
      <c r="K1503" s="5" t="str">
        <f>IFERROR(INDEX(問合せ・差戻し事例!$H:$H,MATCH(F1503,問合せ・差戻し事例!$A:$A,0)),"")</f>
        <v xml:space="preserve">
・提出いただいたファイルの「③試算表（BS）_2603_FA台帳一致chk」では、一致していないように見えますが、FA台帳は一部のみでしょうか？自主点検説明資料から、一致している事の確認を要請されていますので、更新をお願いいたします。
</v>
      </c>
    </row>
    <row r="1504" spans="1:11" ht="17.5" hidden="1" x14ac:dyDescent="0.6">
      <c r="A1504" s="2">
        <v>1503</v>
      </c>
      <c r="B1504" s="2">
        <v>252</v>
      </c>
      <c r="C1504" s="5">
        <f>IFERROR(INDEX(チェックポイント!$D:$D,MATCH(B1504,チェックポイント!$A:$A,0)),"")</f>
        <v>68</v>
      </c>
      <c r="D1504" s="5" t="str">
        <f>IFERROR(INDEX(チェックポイント!$E:$E,MATCH(B1504,チェックポイント!$A:$A,0)),"")</f>
        <v>データソース・抽出条件</v>
      </c>
      <c r="E1504" s="5" t="str">
        <f>IFERROR(INDEX(チェックポイント!$F:$F,MATCH(B1504,チェックポイント!$A:$A,0)),"")</f>
        <v>（項目23 提出物68 その他個別事例・恒常的なCP化は要個別判断）</v>
      </c>
      <c r="F1504" s="2">
        <v>656</v>
      </c>
      <c r="G1504" s="5" t="str">
        <f>IFERROR(INDEX(問合せ・差戻し事例!$F:$F,MATCH(F1504,問合せ・差戻し事例!$A:$A,0)),"")</f>
        <v xml:space="preserve">メディカルプロダクツユニット </v>
      </c>
      <c r="H1504" s="5" t="str">
        <f>IFERROR(INDEX(問合せ・差戻し事例!$E:$E,MATCH(F1504,問合せ・差戻し事例!$A:$A,0)),"")</f>
        <v>エア・ウォーター・メディカル(株)</v>
      </c>
      <c r="I1504" s="5" t="str">
        <f>IFERROR(INDEX(問合せ・差戻し事例!$D:$D,MATCH(F1504,問合せ・差戻し事例!$A:$A,0)),"")</f>
        <v>080100</v>
      </c>
      <c r="J1504" s="5">
        <f>IFERROR(INDEX(問合せ・差戻し事例!$G:$G,MATCH(F1504,問合せ・差戻し事例!$A:$A,0)),"")</f>
        <v>23</v>
      </c>
      <c r="K1504" s="5" t="str">
        <f>IFERROR(INDEX(問合せ・差戻し事例!$H:$H,MATCH(F1504,問合せ・差戻し事例!$A:$A,0)),"")</f>
        <v>・試算表との一致を確認した固定資産の明細をご準備ください。</v>
      </c>
    </row>
    <row r="1505" spans="1:11" ht="17.5" hidden="1" x14ac:dyDescent="0.6">
      <c r="A1505" s="2">
        <v>1504</v>
      </c>
      <c r="B1505" s="2">
        <v>156</v>
      </c>
      <c r="C1505" s="5">
        <f>IFERROR(INDEX(チェックポイント!$D:$D,MATCH(B1505,チェックポイント!$A:$A,0)),"")</f>
        <v>68</v>
      </c>
      <c r="D1505" s="5" t="str">
        <f>IFERROR(INDEX(チェックポイント!$E:$E,MATCH(B1505,チェックポイント!$A:$A,0)),"")</f>
        <v>データソース・抽出条件</v>
      </c>
      <c r="E1505" s="5" t="str">
        <f>IFERROR(INDEX(チェックポイント!$F:$F,MATCH(B1505,チェックポイント!$A:$A,0)),"")</f>
        <v>成果物の作成に用いたデータソースと抽出条件（手順）の記録（画面コピー等）が提出されているか。</v>
      </c>
      <c r="F1505" s="2">
        <v>921</v>
      </c>
      <c r="G1505" s="5" t="str">
        <f>IFERROR(INDEX(問合せ・差戻し事例!$F:$F,MATCH(F1505,問合せ・差戻し事例!$A:$A,0)),"")</f>
        <v xml:space="preserve">インダストリアルガスユニット </v>
      </c>
      <c r="H1505" s="5" t="str">
        <f>IFERROR(INDEX(問合せ・差戻し事例!$E:$E,MATCH(F1505,問合せ・差戻し事例!$A:$A,0)),"")</f>
        <v>日本ヘリウム(株)</v>
      </c>
      <c r="I1505" s="5" t="str">
        <f>IFERROR(INDEX(問合せ・差戻し事例!$D:$D,MATCH(F1505,問合せ・差戻し事例!$A:$A,0)),"")</f>
        <v>020800</v>
      </c>
      <c r="J1505" s="5">
        <f>IFERROR(INDEX(問合せ・差戻し事例!$G:$G,MATCH(F1505,問合せ・差戻し事例!$A:$A,0)),"")</f>
        <v>23</v>
      </c>
      <c r="K1505" s="5" t="str">
        <f>IFERROR(INDEX(問合せ・差戻し事例!$H:$H,MATCH(F1505,問合せ・差戻し事例!$A:$A,0)),"")</f>
        <v>・固定資産台帳と試算表の一致は確認できました。
・修繕費についても抽出いただき、一覧作成いただいておりますが、データソース及び抽出条件が分かる資料（画面コピーなど）の送付をお願いします。</v>
      </c>
    </row>
    <row r="1506" spans="1:11" ht="17.5" hidden="1" x14ac:dyDescent="0.6">
      <c r="A1506" s="2">
        <v>1505</v>
      </c>
      <c r="B1506" s="2">
        <v>252</v>
      </c>
      <c r="C1506" s="5">
        <f>IFERROR(INDEX(チェックポイント!$D:$D,MATCH(B1506,チェックポイント!$A:$A,0)),"")</f>
        <v>68</v>
      </c>
      <c r="D1506" s="5" t="str">
        <f>IFERROR(INDEX(チェックポイント!$E:$E,MATCH(B1506,チェックポイント!$A:$A,0)),"")</f>
        <v>データソース・抽出条件</v>
      </c>
      <c r="E1506" s="5" t="str">
        <f>IFERROR(INDEX(チェックポイント!$F:$F,MATCH(B1506,チェックポイント!$A:$A,0)),"")</f>
        <v>（項目23 提出物68 その他個別事例・恒常的なCP化は要個別判断）</v>
      </c>
      <c r="F1506" s="2">
        <v>1339</v>
      </c>
      <c r="G1506" s="5" t="str">
        <f>IFERROR(INDEX(問合せ・差戻し事例!$F:$F,MATCH(F1506,問合せ・差戻し事例!$A:$A,0)),"")</f>
        <v>在宅ヘルスケアユニット</v>
      </c>
      <c r="H1506" s="5" t="str">
        <f>IFERROR(INDEX(問合せ・差戻し事例!$E:$E,MATCH(F1506,問合せ・差戻し事例!$A:$A,0)),"")</f>
        <v>(株)サカキL&amp;Eワイズ</v>
      </c>
      <c r="I1506" s="5" t="str">
        <f>IFERROR(INDEX(問合せ・差戻し事例!$D:$D,MATCH(F1506,問合せ・差戻し事例!$A:$A,0)),"")</f>
        <v>070204</v>
      </c>
      <c r="J1506" s="5">
        <f>IFERROR(INDEX(問合せ・差戻し事例!$G:$G,MATCH(F1506,問合せ・差戻し事例!$A:$A,0)),"")</f>
        <v>23</v>
      </c>
      <c r="K1506" s="5" t="str">
        <f>IFERROR(INDEX(問合せ・差戻し事例!$H:$H,MATCH(F1506,問合せ・差戻し事例!$A:$A,0)),"")</f>
        <v>・ご提供いただいている「260413資産別部門別固定資産減価償却内訳表.pdf」と「260413部門別一括償却資産明細書.pdf」において、建物、器具及び備品、無形固定資産、一括償却資産について試算表の残高と一致しておりません。
網羅性の確認のため、残高が一致する資料のご提供をお願いいたします。</v>
      </c>
    </row>
    <row r="1507" spans="1:11" ht="17.5" hidden="1" x14ac:dyDescent="0.6">
      <c r="A1507" s="2">
        <v>1506</v>
      </c>
      <c r="B1507" s="2">
        <v>156</v>
      </c>
      <c r="C1507" s="5">
        <f>IFERROR(INDEX(チェックポイント!$D:$D,MATCH(B1507,チェックポイント!$A:$A,0)),"")</f>
        <v>68</v>
      </c>
      <c r="D1507" s="5" t="str">
        <f>IFERROR(INDEX(チェックポイント!$E:$E,MATCH(B1507,チェックポイント!$A:$A,0)),"")</f>
        <v>データソース・抽出条件</v>
      </c>
      <c r="E1507" s="5" t="str">
        <f>IFERROR(INDEX(チェックポイント!$F:$F,MATCH(B1507,チェックポイント!$A:$A,0)),"")</f>
        <v>成果物の作成に用いたデータソースと抽出条件（手順）の記録（画面コピー等）が提出されているか。</v>
      </c>
      <c r="F1507" s="2">
        <v>1533</v>
      </c>
      <c r="G1507" s="5" t="str">
        <f>IFERROR(INDEX(問合せ・差戻し事例!$F:$F,MATCH(F1507,問合せ・差戻し事例!$A:$A,0)),"")</f>
        <v>ガスプロダクツユニット</v>
      </c>
      <c r="H1507" s="5" t="str">
        <f>IFERROR(INDEX(問合せ・差戻し事例!$E:$E,MATCH(F1507,問合せ・差戻し事例!$A:$A,0)),"")</f>
        <v>ガスプロダクツ・ロジスティクス(株)</v>
      </c>
      <c r="I1507" s="5" t="str">
        <f>IFERROR(INDEX(問合せ・差戻し事例!$D:$D,MATCH(F1507,問合せ・差戻し事例!$A:$A,0)),"")</f>
        <v>030101</v>
      </c>
      <c r="J1507" s="5">
        <f>IFERROR(INDEX(問合せ・差戻し事例!$G:$G,MATCH(F1507,問合せ・差戻し事例!$A:$A,0)),"")</f>
        <v>23</v>
      </c>
      <c r="K1507" s="5" t="str">
        <f>IFERROR(INDEX(問合せ・差戻し事例!$H:$H,MATCH(F1507,問合せ・差戻し事例!$A:$A,0)),"")</f>
        <v>受領資料では、検討対象の網羅性及び資産計上の妥当性を確認できません。以下資料の提出をお願い致します。
・固定資産台帳全件（修繕費・研究費関連資産の網羅性を確認）
・固定資産台帳合計とTB残高の一致が確認できる資料
・データソース、抽出条件、抽出手順がわかる資料（修繕費・研究費に関する明細をどのような条件で抽出したか）</v>
      </c>
    </row>
    <row r="1508" spans="1:11" ht="17.5" hidden="1" x14ac:dyDescent="0.6">
      <c r="A1508" s="2">
        <v>1507</v>
      </c>
      <c r="B1508" s="2">
        <v>156</v>
      </c>
      <c r="C1508" s="5">
        <f>IFERROR(INDEX(チェックポイント!$D:$D,MATCH(B1508,チェックポイント!$A:$A,0)),"")</f>
        <v>68</v>
      </c>
      <c r="D1508" s="5" t="str">
        <f>IFERROR(INDEX(チェックポイント!$E:$E,MATCH(B1508,チェックポイント!$A:$A,0)),"")</f>
        <v>データソース・抽出条件</v>
      </c>
      <c r="E1508" s="5" t="str">
        <f>IFERROR(INDEX(チェックポイント!$F:$F,MATCH(B1508,チェックポイント!$A:$A,0)),"")</f>
        <v>成果物の作成に用いたデータソースと抽出条件（手順）の記録（画面コピー等）が提出されているか。</v>
      </c>
      <c r="F1508" s="2">
        <v>1544</v>
      </c>
      <c r="G1508" s="5" t="str">
        <f>IFERROR(INDEX(問合せ・差戻し事例!$F:$F,MATCH(F1508,問合せ・差戻し事例!$A:$A,0)),"")</f>
        <v xml:space="preserve">カーボンニュートラル推進室 </v>
      </c>
      <c r="H1508" s="5" t="str">
        <f>IFERROR(INDEX(問合せ・差戻し事例!$E:$E,MATCH(F1508,問合せ・差戻し事例!$A:$A,0)),"")</f>
        <v>エア・ウォーター小名浜バイオマス電力(株)</v>
      </c>
      <c r="I1508" s="5" t="str">
        <f>IFERROR(INDEX(問合せ・差戻し事例!$D:$D,MATCH(F1508,問合せ・差戻し事例!$A:$A,0)),"")</f>
        <v>160100</v>
      </c>
      <c r="J1508" s="5">
        <f>IFERROR(INDEX(問合せ・差戻し事例!$G:$G,MATCH(F1508,問合せ・差戻し事例!$A:$A,0)),"")</f>
        <v>23</v>
      </c>
      <c r="K1508" s="5" t="str">
        <f>IFERROR(INDEX(問合せ・差戻し事例!$H:$H,MATCH(F1508,問合せ・差戻し事例!$A:$A,0)),"")</f>
        <v>・台帳についてはデータソース及び抽出条件が分かる資料（どのように抽出したかが分かる画面コピーなど）の送付をお願いします。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成果物に格納いただいているフォーマットに記入いただくイメージです）
・上記の表中で固定資産合計金額と試算表計上金額が一致している事を提示してください。</v>
      </c>
    </row>
    <row r="1509" spans="1:11" ht="17.5" hidden="1" x14ac:dyDescent="0.6">
      <c r="A1509" s="2">
        <v>1508</v>
      </c>
      <c r="B1509" s="2">
        <v>252</v>
      </c>
      <c r="C1509" s="5">
        <f>IFERROR(INDEX(チェックポイント!$D:$D,MATCH(B1509,チェックポイント!$A:$A,0)),"")</f>
        <v>68</v>
      </c>
      <c r="D1509" s="5" t="str">
        <f>IFERROR(INDEX(チェックポイント!$E:$E,MATCH(B1509,チェックポイント!$A:$A,0)),"")</f>
        <v>データソース・抽出条件</v>
      </c>
      <c r="E1509" s="5" t="str">
        <f>IFERROR(INDEX(チェックポイント!$F:$F,MATCH(B1509,チェックポイント!$A:$A,0)),"")</f>
        <v>（項目23 提出物68 その他個別事例・恒常的なCP化は要個別判断）</v>
      </c>
      <c r="F1509" s="2">
        <v>1658</v>
      </c>
      <c r="G1509" s="5" t="str">
        <f>IFERROR(INDEX(問合せ・差戻し事例!$F:$F,MATCH(F1509,問合せ・差戻し事例!$A:$A,0)),"")</f>
        <v>グローバル戦略推進本部</v>
      </c>
      <c r="H1509" s="5" t="str">
        <f>IFERROR(INDEX(問合せ・差戻し事例!$E:$E,MATCH(F1509,問合せ・差戻し事例!$A:$A,0)),"")</f>
        <v>宏廣新技股份有限公司</v>
      </c>
      <c r="I1509" s="5" t="str">
        <f>IFERROR(INDEX(問合せ・差戻し事例!$D:$D,MATCH(F1509,問合せ・差戻し事例!$A:$A,0)),"")</f>
        <v>170108</v>
      </c>
      <c r="J1509" s="5">
        <f>IFERROR(INDEX(問合せ・差戻し事例!$G:$G,MATCH(F1509,問合せ・差戻し事例!$A:$A,0)),"")</f>
        <v>23</v>
      </c>
      <c r="K1509" s="5" t="str">
        <f>IFERROR(INDEX(問合せ・差戻し事例!$H:$H,MATCH(F1509,問合せ・差戻し事例!$A:$A,0)),"")</f>
        <v>・①台帳についてはデータソース及び抽出条件が分かる資料（どのように抽出したかが分かる画面コピーなど）の送付をお願いします
・②網羅性が確認できる資料（試算表等）の送付をお願いします（部分ではなく一式）
・③その上で、各資産に対して修繕費、研究費への該当の有無を網羅的に検討し、その証跡を残していただけますでしょうか（資産名称など抽出基準を明確にし、抽出した資産に対して、資産計上の妥当性ご検討ください）。
・④詳細は自主点検説明資料№23成果物イメージをご参照下さい。
5/28追記：上記の質問へのご対応を更に狭める形で以下にコメント致しました。特段ご対応いただく内容に変更はございません。
F列自主点検No.を23に修正致しました。失礼致しました。
また、上記①、②は自主点検No.3でご提出されている資料及び、自主点検関連資料フォルダ内の資料のから、台帳と試算表の一致を確認できましたので、ご対応不要です。
一方、③、④については台帳（財産目録）で少なくとも、以下に対しては、コメントをお願いします。
・「裝潢工程」は修繕費ではないか？
・「實驗設備」は研究費ではないか？
・「軟體設備」は資産計上できる性質のものか？</v>
      </c>
    </row>
    <row r="1510" spans="1:11" ht="17.5" hidden="1" x14ac:dyDescent="0.6">
      <c r="A1510" s="2">
        <v>1509</v>
      </c>
      <c r="B1510" s="2">
        <v>252</v>
      </c>
      <c r="C1510" s="5">
        <f>IFERROR(INDEX(チェックポイント!$D:$D,MATCH(B1510,チェックポイント!$A:$A,0)),"")</f>
        <v>68</v>
      </c>
      <c r="D1510" s="5" t="str">
        <f>IFERROR(INDEX(チェックポイント!$E:$E,MATCH(B1510,チェックポイント!$A:$A,0)),"")</f>
        <v>データソース・抽出条件</v>
      </c>
      <c r="E1510" s="5" t="str">
        <f>IFERROR(INDEX(チェックポイント!$F:$F,MATCH(B1510,チェックポイント!$A:$A,0)),"")</f>
        <v>（項目23 提出物68 その他個別事例・恒常的なCP化は要個別判断）</v>
      </c>
      <c r="F1510" s="2">
        <v>1783</v>
      </c>
      <c r="G1510" s="5" t="str">
        <f>IFERROR(INDEX(問合せ・差戻し事例!$F:$F,MATCH(F1510,問合せ・差戻し事例!$A:$A,0)),"")</f>
        <v>ＡＩ・ＤＸ推進室</v>
      </c>
      <c r="H1510" s="5" t="str">
        <f>IFERROR(INDEX(問合せ・差戻し事例!$E:$E,MATCH(F1510,問合せ・差戻し事例!$A:$A,0)),"")</f>
        <v>(株)PTX</v>
      </c>
      <c r="I1510" s="5" t="str">
        <f>IFERROR(INDEX(問合せ・差戻し事例!$D:$D,MATCH(F1510,問合せ・差戻し事例!$A:$A,0)),"")</f>
        <v>190200</v>
      </c>
      <c r="J1510" s="5">
        <f>IFERROR(INDEX(問合せ・差戻し事例!$G:$G,MATCH(F1510,問合せ・差戻し事例!$A:$A,0)),"")</f>
        <v>23</v>
      </c>
      <c r="K1510" s="5" t="str">
        <f>IFERROR(INDEX(問合せ・差戻し事例!$H:$H,MATCH(F1510,問合せ・差戻し事例!$A:$A,0)),"")</f>
        <v>・網羅性確認のため、試算表をご準備ください。（中）</v>
      </c>
    </row>
    <row r="1511" spans="1:11" ht="17.5" hidden="1" x14ac:dyDescent="0.6">
      <c r="A1511" s="2">
        <v>1510</v>
      </c>
      <c r="B1511" s="2">
        <v>160</v>
      </c>
      <c r="C1511" s="5">
        <f>IFERROR(INDEX(チェックポイント!$D:$D,MATCH(B1511,チェックポイント!$A:$A,0)),"")</f>
        <v>69</v>
      </c>
      <c r="D1511" s="5" t="str">
        <f>IFERROR(INDEX(チェックポイント!$E:$E,MATCH(B1511,チェックポイント!$A:$A,0)),"")</f>
        <v>資産計上の根拠資料</v>
      </c>
      <c r="E1511" s="5" t="str">
        <f>IFERROR(INDEX(チェックポイント!$F:$F,MATCH(B1511,チェックポイント!$A:$A,0)),"")</f>
        <v>修繕費や研究費等の費用計上すべき内容が固定資産計上されている可能性がある明細にフラグが付けられており、資産計上の妥当性に関するコメントが記載されている</v>
      </c>
      <c r="F1511" s="2">
        <v>147</v>
      </c>
      <c r="G1511" s="5" t="str">
        <f>IFERROR(INDEX(問合せ・差戻し事例!$F:$F,MATCH(F1511,問合せ・差戻し事例!$A:$A,0)),"")</f>
        <v>エア・ウォーター東日本(株)</v>
      </c>
      <c r="H1511" s="5" t="str">
        <f>IFERROR(INDEX(問合せ・差戻し事例!$E:$E,MATCH(F1511,問合せ・差戻し事例!$A:$A,0)),"")</f>
        <v>竹中運輸(株)</v>
      </c>
      <c r="I1511" s="5" t="str">
        <f>IFERROR(INDEX(問合せ・差戻し事例!$D:$D,MATCH(F1511,問合せ・差戻し事例!$A:$A,0)),"")</f>
        <v>230103</v>
      </c>
      <c r="J1511" s="5">
        <f>IFERROR(INDEX(問合せ・差戻し事例!$G:$G,MATCH(F1511,問合せ・差戻し事例!$A:$A,0)),"")</f>
        <v>23</v>
      </c>
      <c r="K1511" s="5" t="str">
        <f>IFERROR(INDEX(問合せ・差戻し事例!$H:$H,MATCH(F1511,問合せ・差戻し事例!$A:$A,0)),"")</f>
        <v>車両運搬具で計上している「ボデー修理一式」について、資産計上の根拠となる追加証憑（稟議等で修理内容を説明されているものなど）のご提供をお願いいたします。
なお、稟議等にも詳細な修理内容を説明されている資料が無い場合、資産計上すると判断された理由をご教示いただけないでしょうか。</v>
      </c>
    </row>
    <row r="1512" spans="1:11" ht="17.5" hidden="1" x14ac:dyDescent="0.6">
      <c r="A1512" s="2">
        <v>1511</v>
      </c>
      <c r="B1512" s="2">
        <v>160</v>
      </c>
      <c r="C1512" s="5">
        <f>IFERROR(INDEX(チェックポイント!$D:$D,MATCH(B1512,チェックポイント!$A:$A,0)),"")</f>
        <v>69</v>
      </c>
      <c r="D1512" s="5" t="str">
        <f>IFERROR(INDEX(チェックポイント!$E:$E,MATCH(B1512,チェックポイント!$A:$A,0)),"")</f>
        <v>資産計上の根拠資料</v>
      </c>
      <c r="E1512" s="5" t="str">
        <f>IFERROR(INDEX(チェックポイント!$F:$F,MATCH(B1512,チェックポイント!$A:$A,0)),"")</f>
        <v>修繕費や研究費等の費用計上すべき内容が固定資産計上されている可能性がある明細にフラグが付けられており、資産計上の妥当性に関するコメントが記載されている</v>
      </c>
      <c r="F1512" s="2">
        <v>486</v>
      </c>
      <c r="G1512" s="5" t="str">
        <f>IFERROR(INDEX(問合せ・差戻し事例!$F:$F,MATCH(F1512,問合せ・差戻し事例!$A:$A,0)),"")</f>
        <v>デンタルケアユニット</v>
      </c>
      <c r="H1512" s="5" t="str">
        <f>IFERROR(INDEX(問合せ・差戻し事例!$E:$E,MATCH(F1512,問合せ・差戻し事例!$A:$A,0)),"")</f>
        <v>(株)Ciロジスティクスセンター</v>
      </c>
      <c r="I1512" s="5" t="str">
        <f>IFERROR(INDEX(問合せ・差戻し事例!$D:$D,MATCH(F1512,問合せ・差戻し事例!$A:$A,0)),"")</f>
        <v>100202</v>
      </c>
      <c r="J1512" s="5">
        <f>IFERROR(INDEX(問合せ・差戻し事例!$G:$G,MATCH(F1512,問合せ・差戻し事例!$A:$A,0)),"")</f>
        <v>23</v>
      </c>
      <c r="K1512" s="5" t="str">
        <f>IFERROR(INDEX(問合せ・差戻し事例!$H:$H,MATCH(F1512,問合せ・差戻し事例!$A:$A,0)),"")</f>
        <v>該当する固定資産なしとご回答いただきましたが、その判断根拠を示していただきたく、以下の資料をご提出いただけますと幸いです。
①固定資産台帳の全量
②固定資産台帳において修繕費および研究費に該当しそうな資産（例えば、～工事や～更改などの文字列を含む資産）のリスト
③②を固定資産計上した判断根拠（稟議書等）</v>
      </c>
    </row>
    <row r="1513" spans="1:11" ht="17.5" hidden="1" x14ac:dyDescent="0.6">
      <c r="A1513" s="2">
        <v>1512</v>
      </c>
      <c r="B1513" s="2">
        <v>160</v>
      </c>
      <c r="C1513" s="5">
        <f>IFERROR(INDEX(チェックポイント!$D:$D,MATCH(B1513,チェックポイント!$A:$A,0)),"")</f>
        <v>69</v>
      </c>
      <c r="D1513" s="5" t="str">
        <f>IFERROR(INDEX(チェックポイント!$E:$E,MATCH(B1513,チェックポイント!$A:$A,0)),"")</f>
        <v>資産計上の根拠資料</v>
      </c>
      <c r="E1513" s="5" t="str">
        <f>IFERROR(INDEX(チェックポイント!$F:$F,MATCH(B1513,チェックポイント!$A:$A,0)),"")</f>
        <v>修繕費や研究費等の費用計上すべき内容が固定資産計上されている可能性がある明細にフラグが付けられており、資産計上の妥当性に関するコメントが記載されている</v>
      </c>
      <c r="F1513" s="2">
        <v>632</v>
      </c>
      <c r="G1513" s="5" t="str">
        <f>IFERROR(INDEX(問合せ・差戻し事例!$F:$F,MATCH(F1513,問合せ・差戻し事例!$A:$A,0)),"")</f>
        <v>デンタルケアユニット</v>
      </c>
      <c r="H1513" s="5" t="str">
        <f>IFERROR(INDEX(問合せ・差戻し事例!$E:$E,MATCH(F1513,問合せ・差戻し事例!$A:$A,0)),"")</f>
        <v>(株)札幌デンタル・ラボラトリー</v>
      </c>
      <c r="I1513" s="5" t="str">
        <f>IFERROR(INDEX(問合せ・差戻し事例!$D:$D,MATCH(F1513,問合せ・差戻し事例!$A:$A,0)),"")</f>
        <v>220400</v>
      </c>
      <c r="J1513" s="5">
        <f>IFERROR(INDEX(問合せ・差戻し事例!$G:$G,MATCH(F1513,問合せ・差戻し事例!$A:$A,0)),"")</f>
        <v>23</v>
      </c>
      <c r="K1513" s="5" t="str">
        <f>IFERROR(INDEX(問合せ・差戻し事例!$H:$H,MATCH(F1513,問合せ・差戻し事例!$A:$A,0)),"")</f>
        <v>・固定資産台帳など、試算表との一致が確認できる資料をお願いします
・本社改修工事及び苫小牧内部拡張工事について、資産計上金額を確認できる請求書の内訳等をご提出ください。</v>
      </c>
    </row>
    <row r="1514" spans="1:11" ht="17.5" hidden="1" x14ac:dyDescent="0.6">
      <c r="A1514" s="2">
        <v>1513</v>
      </c>
      <c r="B1514" s="2">
        <v>160</v>
      </c>
      <c r="C1514" s="5">
        <f>IFERROR(INDEX(チェックポイント!$D:$D,MATCH(B1514,チェックポイント!$A:$A,0)),"")</f>
        <v>69</v>
      </c>
      <c r="D1514" s="5" t="str">
        <f>IFERROR(INDEX(チェックポイント!$E:$E,MATCH(B1514,チェックポイント!$A:$A,0)),"")</f>
        <v>資産計上の根拠資料</v>
      </c>
      <c r="E1514" s="5" t="str">
        <f>IFERROR(INDEX(チェックポイント!$F:$F,MATCH(B1514,チェックポイント!$A:$A,0)),"")</f>
        <v>修繕費や研究費等の費用計上すべき内容が固定資産計上されている可能性がある明細にフラグが付けられており、資産計上の妥当性に関するコメントが記載されている</v>
      </c>
      <c r="F1514" s="2">
        <v>665</v>
      </c>
      <c r="G1514" s="5" t="str">
        <f>IFERROR(INDEX(問合せ・差戻し事例!$F:$F,MATCH(F1514,問合せ・差戻し事例!$A:$A,0)),"")</f>
        <v>デンタルケアユニット</v>
      </c>
      <c r="H1514" s="5" t="str">
        <f>IFERROR(INDEX(問合せ・差戻し事例!$E:$E,MATCH(F1514,問合せ・差戻し事例!$A:$A,0)),"")</f>
        <v>(株)札幌デンタル・ラボラトリー</v>
      </c>
      <c r="I1514" s="5" t="str">
        <f>IFERROR(INDEX(問合せ・差戻し事例!$D:$D,MATCH(F1514,問合せ・差戻し事例!$A:$A,0)),"")</f>
        <v>220400</v>
      </c>
      <c r="J1514" s="5">
        <f>IFERROR(INDEX(問合せ・差戻し事例!$G:$G,MATCH(F1514,問合せ・差戻し事例!$A:$A,0)),"")</f>
        <v>23</v>
      </c>
      <c r="K1514" s="5" t="str">
        <f>IFERROR(INDEX(問合せ・差戻し事例!$H:$H,MATCH(F1514,問合せ・差戻し事例!$A:$A,0)),"")</f>
        <v>「サンクレエ造形歯受注検品システム」につきまして、ご提出頂いた職務権限決裁報告書の申請日が2022/5/9、資産計上日は2025/4/30となっており、3年のタイムラグが生じておりますが、こちらの背景をご教示頂けますでしょうか。</v>
      </c>
    </row>
    <row r="1515" spans="1:11" ht="17.5" hidden="1" x14ac:dyDescent="0.6">
      <c r="A1515" s="2">
        <v>1514</v>
      </c>
      <c r="B1515" s="2">
        <v>160</v>
      </c>
      <c r="C1515" s="5">
        <f>IFERROR(INDEX(チェックポイント!$D:$D,MATCH(B1515,チェックポイント!$A:$A,0)),"")</f>
        <v>69</v>
      </c>
      <c r="D1515" s="5" t="str">
        <f>IFERROR(INDEX(チェックポイント!$E:$E,MATCH(B1515,チェックポイント!$A:$A,0)),"")</f>
        <v>資産計上の根拠資料</v>
      </c>
      <c r="E1515" s="5" t="str">
        <f>IFERROR(INDEX(チェックポイント!$F:$F,MATCH(B1515,チェックポイント!$A:$A,0)),"")</f>
        <v>修繕費や研究費等の費用計上すべき内容が固定資産計上されている可能性がある明細にフラグが付けられており、資産計上の妥当性に関するコメントが記載されている</v>
      </c>
      <c r="F1515" s="2">
        <v>701</v>
      </c>
      <c r="G1515" s="5" t="str">
        <f>IFERROR(INDEX(問合せ・差戻し事例!$F:$F,MATCH(F1515,問合せ・差戻し事例!$A:$A,0)),"")</f>
        <v xml:space="preserve">メディカルプロダクツユニット </v>
      </c>
      <c r="H1515" s="5" t="str">
        <f>IFERROR(INDEX(問合せ・差戻し事例!$E:$E,MATCH(F1515,問合せ・差戻し事例!$A:$A,0)),"")</f>
        <v>エムシーサービス(株)</v>
      </c>
      <c r="I1515" s="5" t="str">
        <f>IFERROR(INDEX(問合せ・差戻し事例!$D:$D,MATCH(F1515,問合せ・差戻し事例!$A:$A,0)),"")</f>
        <v>080400</v>
      </c>
      <c r="J1515" s="5">
        <f>IFERROR(INDEX(問合せ・差戻し事例!$G:$G,MATCH(F1515,問合せ・差戻し事例!$A:$A,0)),"")</f>
        <v>23</v>
      </c>
      <c r="K1515" s="5" t="str">
        <f>IFERROR(INDEX(問合せ・差戻し事例!$H:$H,MATCH(F1515,問合せ・差戻し事例!$A:$A,0)),"")</f>
        <v>No.111にて対応いただいた内容が不十分であったため再度ご依頼させてください。23_修繕費・研究費に基づく資産計上項目_成果物.xlsxのエクセルファイルに、対象となった取引の記載をお願いいたします。H列のフラグはすべて「修繕費」となります。I列には、記載例を参考に、修繕費ではなく資産計上として会計処理を行った根拠について記載をお願いいたします。</v>
      </c>
    </row>
    <row r="1516" spans="1:11" ht="17.5" hidden="1" x14ac:dyDescent="0.6">
      <c r="A1516" s="2">
        <v>1515</v>
      </c>
      <c r="B1516" s="2">
        <v>160</v>
      </c>
      <c r="C1516" s="5">
        <f>IFERROR(INDEX(チェックポイント!$D:$D,MATCH(B1516,チェックポイント!$A:$A,0)),"")</f>
        <v>69</v>
      </c>
      <c r="D1516" s="5" t="str">
        <f>IFERROR(INDEX(チェックポイント!$E:$E,MATCH(B1516,チェックポイント!$A:$A,0)),"")</f>
        <v>資産計上の根拠資料</v>
      </c>
      <c r="E1516" s="5" t="str">
        <f>IFERROR(INDEX(チェックポイント!$F:$F,MATCH(B1516,チェックポイント!$A:$A,0)),"")</f>
        <v>修繕費や研究費等の費用計上すべき内容が固定資産計上されている可能性がある明細にフラグが付けられており、資産計上の妥当性に関するコメントが記載されている</v>
      </c>
      <c r="F1516" s="2">
        <v>792</v>
      </c>
      <c r="G1516" s="5" t="str">
        <f>IFERROR(INDEX(問合せ・差戻し事例!$F:$F,MATCH(F1516,問合せ・差戻し事例!$A:$A,0)),"")</f>
        <v/>
      </c>
      <c r="H1516" s="5" t="str">
        <f>IFERROR(INDEX(問合せ・差戻し事例!$E:$E,MATCH(F1516,問合せ・差戻し事例!$A:$A,0)),"")</f>
        <v/>
      </c>
      <c r="I1516" s="5" t="str">
        <f>IFERROR(INDEX(問合せ・差戻し事例!$D:$D,MATCH(F1516,問合せ・差戻し事例!$A:$A,0)),"")</f>
        <v>10600</v>
      </c>
      <c r="J1516" s="5">
        <f>IFERROR(INDEX(問合せ・差戻し事例!$G:$G,MATCH(F1516,問合せ・差戻し事例!$A:$A,0)),"")</f>
        <v>23</v>
      </c>
      <c r="K1516" s="5" t="str">
        <f>IFERROR(INDEX(問合せ・差戻し事例!$H:$H,MATCH(F1516,問合せ・差戻し事例!$A:$A,0)),"")</f>
        <v>・固定資産の明細と試算表の一致を確認するなど網羅性が確認できる資料をお願いします。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v>
      </c>
    </row>
    <row r="1517" spans="1:11" ht="17.5" hidden="1" x14ac:dyDescent="0.6">
      <c r="A1517" s="2">
        <v>1516</v>
      </c>
      <c r="B1517" s="2">
        <v>160</v>
      </c>
      <c r="C1517" s="5">
        <f>IFERROR(INDEX(チェックポイント!$D:$D,MATCH(B1517,チェックポイント!$A:$A,0)),"")</f>
        <v>69</v>
      </c>
      <c r="D1517" s="5" t="str">
        <f>IFERROR(INDEX(チェックポイント!$E:$E,MATCH(B1517,チェックポイント!$A:$A,0)),"")</f>
        <v>資産計上の根拠資料</v>
      </c>
      <c r="E1517" s="5" t="str">
        <f>IFERROR(INDEX(チェックポイント!$F:$F,MATCH(B1517,チェックポイント!$A:$A,0)),"")</f>
        <v>修繕費や研究費等の費用計上すべき内容が固定資産計上されている可能性がある明細にフラグが付けられており、資産計上の妥当性に関するコメントが記載されている</v>
      </c>
      <c r="F1517" s="2">
        <v>935</v>
      </c>
      <c r="G1517" s="5" t="str">
        <f>IFERROR(INDEX(問合せ・差戻し事例!$F:$F,MATCH(F1517,問合せ・差戻し事例!$A:$A,0)),"")</f>
        <v xml:space="preserve">インダストリアルガスユニット </v>
      </c>
      <c r="H1517" s="5" t="str">
        <f>IFERROR(INDEX(問合せ・差戻し事例!$E:$E,MATCH(F1517,問合せ・差戻し事例!$A:$A,0)),"")</f>
        <v>エア・ウォーター・エコロッカ(株)</v>
      </c>
      <c r="I1517" s="5" t="str">
        <f>IFERROR(INDEX(問合せ・差戻し事例!$D:$D,MATCH(F1517,問合せ・差戻し事例!$A:$A,0)),"")</f>
        <v>020300</v>
      </c>
      <c r="J1517" s="5">
        <f>IFERROR(INDEX(問合せ・差戻し事例!$G:$G,MATCH(F1517,問合せ・差戻し事例!$A:$A,0)),"")</f>
        <v>23</v>
      </c>
      <c r="K1517" s="5" t="str">
        <f>IFERROR(INDEX(問合せ・差戻し事例!$H:$H,MATCH(F1517,問合せ・差戻し事例!$A:$A,0)),"")</f>
        <v>固定資産よりキーワード抽出にて母集団を作成し、内4件について原価に振り替えを判断されておりますが、当該判断に至った過程(決裁稟議書を確認した中でどのような要因で振替を決定したか)が確認できる資料を拝見させていただけますでしょうか。
また、4件以外について固定資産計上で問題ないことも確認させていただく必要がございますので稟議書及び上記と同様に判断に至った過程のわかる資料を拝見させていただけますでしょうか。</v>
      </c>
    </row>
    <row r="1518" spans="1:11" ht="17.5" hidden="1" x14ac:dyDescent="0.6">
      <c r="A1518" s="2">
        <v>1517</v>
      </c>
      <c r="B1518" s="2">
        <v>160</v>
      </c>
      <c r="C1518" s="5">
        <f>IFERROR(INDEX(チェックポイント!$D:$D,MATCH(B1518,チェックポイント!$A:$A,0)),"")</f>
        <v>69</v>
      </c>
      <c r="D1518" s="5" t="str">
        <f>IFERROR(INDEX(チェックポイント!$E:$E,MATCH(B1518,チェックポイント!$A:$A,0)),"")</f>
        <v>資産計上の根拠資料</v>
      </c>
      <c r="E1518" s="5" t="str">
        <f>IFERROR(INDEX(チェックポイント!$F:$F,MATCH(B1518,チェックポイント!$A:$A,0)),"")</f>
        <v>修繕費や研究費等の費用計上すべき内容が固定資産計上されている可能性がある明細にフラグが付けられており、資産計上の妥当性に関するコメントが記載されている</v>
      </c>
      <c r="F1518" s="2">
        <v>1238</v>
      </c>
      <c r="G1518" s="5" t="str">
        <f>IFERROR(INDEX(問合せ・差戻し事例!$F:$F,MATCH(F1518,問合せ・差戻し事例!$A:$A,0)),"")</f>
        <v/>
      </c>
      <c r="H1518" s="5" t="str">
        <f>IFERROR(INDEX(問合せ・差戻し事例!$E:$E,MATCH(F1518,問合せ・差戻し事例!$A:$A,0)),"")</f>
        <v/>
      </c>
      <c r="I1518" s="5" t="str">
        <f>IFERROR(INDEX(問合せ・差戻し事例!$D:$D,MATCH(F1518,問合せ・差戻し事例!$A:$A,0)),"")</f>
        <v>40200</v>
      </c>
      <c r="J1518" s="5">
        <f>IFERROR(INDEX(問合せ・差戻し事例!$G:$G,MATCH(F1518,問合せ・差戻し事例!$A:$A,0)),"")</f>
        <v>23</v>
      </c>
      <c r="K1518" s="5" t="str">
        <f>IFERROR(INDEX(問合せ・差戻し事例!$H:$H,MATCH(F1518,問合せ・差戻し事例!$A:$A,0)),"")</f>
        <v>(ja):【Supporting Working_Repairs &amp; R &amp; D.xlsx の取扱いについて】
現状、「Supporting Working_Repairs &amp; R &amp; D.xlsx」の Search for Development シートおよび Search for Improvement シートに記載の固定資産につきましては、キーワード検索に該当しているものの、個別に修繕費・研究費に基づく資産計上項目であるか否かのコメント・理由の記載がございません。
そのため、これらは上記②の1（根拠資料の提出対象）に該当するものと想定しておりますが、認識相違ないでしょうか。ご確認のうえご教示ください。
(en):[Treatment of Supporting Working_Repairs &amp; R &amp; D.xlsx]
With respect to the fixed assets listed on the Search for Development sheet and the Search for Improvement sheet in "Supporting Working_Repairs &amp; R &amp; D.xlsx," while they appear as hits in the keyword search, there are no individual comments or explanations as to whether each item constitutes a capitalized item based on repair costs or R&amp;D expenditure.
Accordingly, we understand that these items fall within the scope of ②.1 (items requiring submission of supporting evidence) described above. Could you please confirm whether our understanding is correct?</v>
      </c>
    </row>
    <row r="1519" spans="1:11" ht="17.5" hidden="1" x14ac:dyDescent="0.6">
      <c r="A1519" s="2">
        <v>1518</v>
      </c>
      <c r="B1519" s="2">
        <v>160</v>
      </c>
      <c r="C1519" s="5">
        <f>IFERROR(INDEX(チェックポイント!$D:$D,MATCH(B1519,チェックポイント!$A:$A,0)),"")</f>
        <v>69</v>
      </c>
      <c r="D1519" s="5" t="str">
        <f>IFERROR(INDEX(チェックポイント!$E:$E,MATCH(B1519,チェックポイント!$A:$A,0)),"")</f>
        <v>資産計上の根拠資料</v>
      </c>
      <c r="E1519" s="5" t="str">
        <f>IFERROR(INDEX(チェックポイント!$F:$F,MATCH(B1519,チェックポイント!$A:$A,0)),"")</f>
        <v>修繕費や研究費等の費用計上すべき内容が固定資産計上されている可能性がある明細にフラグが付けられており、資産計上の妥当性に関するコメントが記載されている</v>
      </c>
      <c r="F1519" s="2">
        <v>1317</v>
      </c>
      <c r="G1519" s="5" t="str">
        <f>IFERROR(INDEX(問合せ・差戻し事例!$F:$F,MATCH(F1519,問合せ・差戻し事例!$A:$A,0)),"")</f>
        <v>在宅ヘルスケアユニット</v>
      </c>
      <c r="H1519" s="5" t="str">
        <f>IFERROR(INDEX(問合せ・差戻し事例!$E:$E,MATCH(F1519,問合せ・差戻し事例!$A:$A,0)),"")</f>
        <v>(株)サカキL&amp;Eワイズ</v>
      </c>
      <c r="I1519" s="5" t="str">
        <f>IFERROR(INDEX(問合せ・差戻し事例!$D:$D,MATCH(F1519,問合せ・差戻し事例!$A:$A,0)),"")</f>
        <v>070204</v>
      </c>
      <c r="J1519" s="5">
        <f>IFERROR(INDEX(問合せ・差戻し事例!$G:$G,MATCH(F1519,問合せ・差戻し事例!$A:$A,0)),"")</f>
        <v>23</v>
      </c>
      <c r="K1519" s="5" t="str">
        <f>IFERROR(INDEX(問合せ・差戻し事例!$H:$H,MATCH(F1519,問合せ・差戻し事例!$A:$A,0)),"")</f>
        <v>・各資産に対して修繕費、研究費への該当の有無を網羅的に検討し、該当する資産を識別された（該当資産がない旨はその旨を記載した）証跡を残していただけますでしょうか
（資産名称など抽出基準を明確にし、抽出した資産に対して、資産計上の妥当性ご検討ください）。
・詳細は自主点検説明資料№23成果物イメージをご参照願います。　（DT高萩）</v>
      </c>
    </row>
    <row r="1520" spans="1:11" ht="17.5" hidden="1" x14ac:dyDescent="0.6">
      <c r="A1520" s="2">
        <v>1519</v>
      </c>
      <c r="B1520" s="2">
        <v>160</v>
      </c>
      <c r="C1520" s="5">
        <f>IFERROR(INDEX(チェックポイント!$D:$D,MATCH(B1520,チェックポイント!$A:$A,0)),"")</f>
        <v>69</v>
      </c>
      <c r="D1520" s="5" t="str">
        <f>IFERROR(INDEX(チェックポイント!$E:$E,MATCH(B1520,チェックポイント!$A:$A,0)),"")</f>
        <v>資産計上の根拠資料</v>
      </c>
      <c r="E1520" s="5" t="str">
        <f>IFERROR(INDEX(チェックポイント!$F:$F,MATCH(B1520,チェックポイント!$A:$A,0)),"")</f>
        <v>修繕費や研究費等の費用計上すべき内容が固定資産計上されている可能性がある明細にフラグが付けられており、資産計上の妥当性に関するコメントが記載されている</v>
      </c>
      <c r="F1520" s="2">
        <v>1595</v>
      </c>
      <c r="G1520" s="5" t="str">
        <f>IFERROR(INDEX(問合せ・差戻し事例!$F:$F,MATCH(F1520,問合せ・差戻し事例!$A:$A,0)),"")</f>
        <v>グローバル戦略推進本部</v>
      </c>
      <c r="H1520" s="5" t="str">
        <f>IFERROR(INDEX(問合せ・差戻し事例!$E:$E,MATCH(F1520,問合せ・差戻し事例!$A:$A,0)),"")</f>
        <v>上海爱沃特国际贸易有限公司</v>
      </c>
      <c r="I1520" s="5" t="str">
        <f>IFERROR(INDEX(問合せ・差戻し事例!$D:$D,MATCH(F1520,問合せ・差戻し事例!$A:$A,0)),"")</f>
        <v>170200</v>
      </c>
      <c r="J1520" s="5">
        <f>IFERROR(INDEX(問合せ・差戻し事例!$G:$G,MATCH(F1520,問合せ・差戻し事例!$A:$A,0)),"")</f>
        <v>23</v>
      </c>
      <c r="K1520" s="5" t="str">
        <f>IFERROR(INDEX(問合せ・差戻し事例!$H:$H,MATCH(F1520,問合せ・差戻し事例!$A:$A,0)),"")</f>
        <v>・網羅性が確認できる資料（試算表との一致確認）の送付をお願いします。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成果物に格納いただいているフォーマットに記入いただくイメージです）。
・上記の表中で固定資産合計金額と試算表計上金額が一致している事を提示してください。</v>
      </c>
    </row>
    <row r="1521" spans="1:11" ht="17.5" hidden="1" x14ac:dyDescent="0.6">
      <c r="A1521" s="2">
        <v>1520</v>
      </c>
      <c r="B1521" s="2">
        <v>160</v>
      </c>
      <c r="C1521" s="5">
        <f>IFERROR(INDEX(チェックポイント!$D:$D,MATCH(B1521,チェックポイント!$A:$A,0)),"")</f>
        <v>69</v>
      </c>
      <c r="D1521" s="5" t="str">
        <f>IFERROR(INDEX(チェックポイント!$E:$E,MATCH(B1521,チェックポイント!$A:$A,0)),"")</f>
        <v>資産計上の根拠資料</v>
      </c>
      <c r="E1521" s="5" t="str">
        <f>IFERROR(INDEX(チェックポイント!$F:$F,MATCH(B1521,チェックポイント!$A:$A,0)),"")</f>
        <v>修繕費や研究費等の費用計上すべき内容が固定資産計上されている可能性がある明細にフラグが付けられており、資産計上の妥当性に関するコメントが記載されている</v>
      </c>
      <c r="F1521" s="2">
        <v>1601</v>
      </c>
      <c r="G1521" s="5" t="str">
        <f>IFERROR(INDEX(問合せ・差戻し事例!$F:$F,MATCH(F1521,問合せ・差戻し事例!$A:$A,0)),"")</f>
        <v>グローバル戦略推進本部</v>
      </c>
      <c r="H1521" s="5" t="str">
        <f>IFERROR(INDEX(問合せ・差戻し事例!$E:$E,MATCH(F1521,問合せ・差戻し事例!$A:$A,0)),"")</f>
        <v>エア・ウォーター・マテリアル(株)</v>
      </c>
      <c r="I1521" s="5" t="str">
        <f>IFERROR(INDEX(問合せ・差戻し事例!$D:$D,MATCH(F1521,問合せ・差戻し事例!$A:$A,0)),"")</f>
        <v>170100</v>
      </c>
      <c r="J1521" s="5">
        <f>IFERROR(INDEX(問合せ・差戻し事例!$G:$G,MATCH(F1521,問合せ・差戻し事例!$A:$A,0)),"")</f>
        <v>23</v>
      </c>
      <c r="K1521" s="5" t="str">
        <f>IFERROR(INDEX(問合せ・差戻し事例!$H:$H,MATCH(F1521,問合せ・差戻し事例!$A:$A,0)),"")</f>
        <v>修繕費や研究費等の費用計上すべき内容が固定資産計上されている可能性がある明細に付したフラグが分かる資料をご共有ください。</v>
      </c>
    </row>
    <row r="1522" spans="1:11" ht="17.5" hidden="1" x14ac:dyDescent="0.6">
      <c r="A1522" s="2">
        <v>1521</v>
      </c>
      <c r="B1522" s="2">
        <v>160</v>
      </c>
      <c r="C1522" s="5">
        <f>IFERROR(INDEX(チェックポイント!$D:$D,MATCH(B1522,チェックポイント!$A:$A,0)),"")</f>
        <v>69</v>
      </c>
      <c r="D1522" s="5" t="str">
        <f>IFERROR(INDEX(チェックポイント!$E:$E,MATCH(B1522,チェックポイント!$A:$A,0)),"")</f>
        <v>資産計上の根拠資料</v>
      </c>
      <c r="E1522" s="5" t="str">
        <f>IFERROR(INDEX(チェックポイント!$F:$F,MATCH(B1522,チェックポイント!$A:$A,0)),"")</f>
        <v>修繕費や研究費等の費用計上すべき内容が固定資産計上されている可能性がある明細にフラグが付けられており、資産計上の妥当性に関するコメントが記載されている</v>
      </c>
      <c r="F1522" s="2">
        <v>1674</v>
      </c>
      <c r="G1522" s="5" t="str">
        <f>IFERROR(INDEX(問合せ・差戻し事例!$F:$F,MATCH(F1522,問合せ・差戻し事例!$A:$A,0)),"")</f>
        <v>グローバル戦略推進本部</v>
      </c>
      <c r="H1522" s="5" t="str">
        <f>IFERROR(INDEX(問合せ・差戻し事例!$E:$E,MATCH(F1522,問合せ・差戻し事例!$A:$A,0)),"")</f>
        <v>宏廣新技股份有限公司</v>
      </c>
      <c r="I1522" s="5" t="str">
        <f>IFERROR(INDEX(問合せ・差戻し事例!$D:$D,MATCH(F1522,問合せ・差戻し事例!$A:$A,0)),"")</f>
        <v>170108</v>
      </c>
      <c r="J1522" s="5">
        <f>IFERROR(INDEX(問合せ・差戻し事例!$G:$G,MATCH(F1522,問合せ・差戻し事例!$A:$A,0)),"")</f>
        <v>23</v>
      </c>
      <c r="K1522" s="5" t="str">
        <f>IFERROR(INDEX(問合せ・差戻し事例!$H:$H,MATCH(F1522,問合せ・差戻し事例!$A:$A,0)),"")</f>
        <v xml:space="preserve">No124にて回答いただいた件ですが、
資本的支出とすべきものか否かの判断をしたく、当該支出が定期的な修繕などではなく、資産計上すべきものと判断された根拠をご教示いただければ幸いです。
1736.07.011　B棟分析室用電修改→B棟分析室の電源改修
1736.11.012　P5吸附塔&amp;緩衝槽偵測點改點(N2O分析盤面改點)→P5吸着塔およびバッファ槽の検知点変更（N2O分析パネルの計測点変更）
1736.14.008　N2O 桶槽進料端修改工程→N2Oタンク投入側の改修工事
1736.09.001　CH2F2 Pigtail管路更改*6-F14P5→CH2F2ピグテール配管の更新×6
1736.09.002　CH2F2 Pigtail管路更改*6-F14P6→CH2F2ピグテール配管の更新×6
1736.09.003　CH2F2 Pigtail管路更改*8-F14P7→CH2F2ピグテール配管の更新×6
1736.09.004　CH2F2 Pigtail管路更改*6-F14P7→CH2F2ピグテール配管の更新×6
</v>
      </c>
    </row>
    <row r="1523" spans="1:11" ht="17.5" hidden="1" x14ac:dyDescent="0.6">
      <c r="A1523" s="2">
        <v>1522</v>
      </c>
      <c r="B1523" s="2">
        <v>160</v>
      </c>
      <c r="C1523" s="5">
        <f>IFERROR(INDEX(チェックポイント!$D:$D,MATCH(B1523,チェックポイント!$A:$A,0)),"")</f>
        <v>69</v>
      </c>
      <c r="D1523" s="5" t="str">
        <f>IFERROR(INDEX(チェックポイント!$E:$E,MATCH(B1523,チェックポイント!$A:$A,0)),"")</f>
        <v>資産計上の根拠資料</v>
      </c>
      <c r="E1523" s="5" t="str">
        <f>IFERROR(INDEX(チェックポイント!$F:$F,MATCH(B1523,チェックポイント!$A:$A,0)),"")</f>
        <v>修繕費や研究費等の費用計上すべき内容が固定資産計上されている可能性がある明細にフラグが付けられており、資産計上の妥当性に関するコメントが記載されている</v>
      </c>
      <c r="F1523" s="2">
        <v>1731</v>
      </c>
      <c r="G1523" s="5" t="str">
        <f>IFERROR(INDEX(問合せ・差戻し事例!$F:$F,MATCH(F1523,問合せ・差戻し事例!$A:$A,0)),"")</f>
        <v xml:space="preserve">エア・ウォーター西日本(株) </v>
      </c>
      <c r="H1523" s="5" t="str">
        <f>IFERROR(INDEX(問合せ・差戻し事例!$E:$E,MATCH(F1523,問合せ・差戻し事例!$A:$A,0)),"")</f>
        <v>長崎液酸(株)</v>
      </c>
      <c r="I1523" s="5" t="str">
        <f>IFERROR(INDEX(問合せ・差戻し事例!$D:$D,MATCH(F1523,問合せ・差戻し事例!$A:$A,0)),"")</f>
        <v>240700</v>
      </c>
      <c r="J1523" s="5">
        <f>IFERROR(INDEX(問合せ・差戻し事例!$G:$G,MATCH(F1523,問合せ・差戻し事例!$A:$A,0)),"")</f>
        <v>23</v>
      </c>
      <c r="K1523" s="5" t="str">
        <f>IFERROR(INDEX(問合せ・差戻し事例!$H:$H,MATCH(F1523,問合せ・差戻し事例!$A:$A,0)),"")</f>
        <v>・網羅性が確認できる情報（TBとの一致等）を記載またはご提出ください
・修繕費や研究費等の費用計上すべき内容が固定資産計上されている可能性がある明細にフラグ付けをお願いします。該当がない場合はその旨わかるようにご記載ください</v>
      </c>
    </row>
    <row r="1524" spans="1:11" ht="17.5" hidden="1" x14ac:dyDescent="0.6">
      <c r="A1524" s="2">
        <v>1523</v>
      </c>
      <c r="B1524" s="2">
        <v>253</v>
      </c>
      <c r="C1524" s="5">
        <f>IFERROR(INDEX(チェックポイント!$D:$D,MATCH(B1524,チェックポイント!$A:$A,0)),"")</f>
        <v>69</v>
      </c>
      <c r="D1524" s="5" t="str">
        <f>IFERROR(INDEX(チェックポイント!$E:$E,MATCH(B1524,チェックポイント!$A:$A,0)),"")</f>
        <v>資産計上の根拠資料</v>
      </c>
      <c r="E1524" s="5" t="str">
        <f>IFERROR(INDEX(チェックポイント!$F:$F,MATCH(B1524,チェックポイント!$A:$A,0)),"")</f>
        <v>（項目23 提出物69 その他個別事例・恒常的なCP化は要個別判断）</v>
      </c>
      <c r="F1524" s="2">
        <v>1784</v>
      </c>
      <c r="G1524" s="5" t="str">
        <f>IFERROR(INDEX(問合せ・差戻し事例!$F:$F,MATCH(F1524,問合せ・差戻し事例!$A:$A,0)),"")</f>
        <v>ＡＩ・ＤＸ推進室</v>
      </c>
      <c r="H1524" s="5" t="str">
        <f>IFERROR(INDEX(問合せ・差戻し事例!$E:$E,MATCH(F1524,問合せ・差戻し事例!$A:$A,0)),"")</f>
        <v>(株)PTX</v>
      </c>
      <c r="I1524" s="5" t="str">
        <f>IFERROR(INDEX(問合せ・差戻し事例!$D:$D,MATCH(F1524,問合せ・差戻し事例!$A:$A,0)),"")</f>
        <v>190200</v>
      </c>
      <c r="J1524" s="5">
        <f>IFERROR(INDEX(問合せ・差戻し事例!$G:$G,MATCH(F1524,問合せ・差戻し事例!$A:$A,0)),"")</f>
        <v>23</v>
      </c>
      <c r="K1524" s="5" t="str">
        <f>IFERROR(INDEX(問合せ・差戻し事例!$H:$H,MATCH(F1524,問合せ・差戻し事例!$A:$A,0)),"")</f>
        <v>無形固定資産(ソフトウェア等)に関しても、点検スコープに含まれますので、ご検討お願いいたします（なお、結果的に修繕費及び研究費に関係する明細がない場合にも、試算表との整合を確かめるため、根拠資料として、無形固定資産の明細の提出をお願いいたします）(DT笠原)</v>
      </c>
    </row>
    <row r="1525" spans="1:11" ht="17.5" hidden="1" x14ac:dyDescent="0.6">
      <c r="A1525" s="2">
        <v>1524</v>
      </c>
      <c r="B1525" s="2">
        <v>160</v>
      </c>
      <c r="C1525" s="5">
        <f>IFERROR(INDEX(チェックポイント!$D:$D,MATCH(B1525,チェックポイント!$A:$A,0)),"")</f>
        <v>69</v>
      </c>
      <c r="D1525" s="5" t="str">
        <f>IFERROR(INDEX(チェックポイント!$E:$E,MATCH(B1525,チェックポイント!$A:$A,0)),"")</f>
        <v>資産計上の根拠資料</v>
      </c>
      <c r="E1525" s="5" t="str">
        <f>IFERROR(INDEX(チェックポイント!$F:$F,MATCH(B1525,チェックポイント!$A:$A,0)),"")</f>
        <v>修繕費や研究費等の費用計上すべき内容が固定資産計上されている可能性がある明細にフラグが付けられており、資産計上の妥当性に関するコメントが記載されている</v>
      </c>
      <c r="F1525" s="2">
        <v>1931</v>
      </c>
      <c r="G1525" s="5" t="str">
        <f>IFERROR(INDEX(問合せ・差戻し事例!$F:$F,MATCH(F1525,問合せ・差戻し事例!$A:$A,0)),"")</f>
        <v>連結管理室</v>
      </c>
      <c r="H1525" s="5" t="str">
        <f>IFERROR(INDEX(問合せ・差戻し事例!$E:$E,MATCH(F1525,問合せ・差戻し事例!$A:$A,0)),"")</f>
        <v>(株)松尾道路</v>
      </c>
      <c r="I1525" s="5" t="str">
        <f>IFERROR(INDEX(問合せ・差戻し事例!$D:$D,MATCH(F1525,問合せ・差戻し事例!$A:$A,0)),"")</f>
        <v>210107</v>
      </c>
      <c r="J1525" s="5">
        <f>IFERROR(INDEX(問合せ・差戻し事例!$G:$G,MATCH(F1525,問合せ・差戻し事例!$A:$A,0)),"")</f>
        <v>23</v>
      </c>
      <c r="K1525" s="5" t="str">
        <f>IFERROR(INDEX(問合せ・差戻し事例!$H:$H,MATCH(F1525,問合せ・差戻し事例!$A:$A,0)),"")</f>
        <v>固定資産台帳の共有ありがとうございます。
下記試算は修繕費に関する資産計上に該当する認識ですので、自主点検フォーマットに必要情報を入力の上、目的・内容が記載された見積書や金額が記載された請求書、稟議書等の根拠資料の提出をお願いいたします。
① 敷地整備
② 事務所改築工事
③ 電気設備工事
④ 改修工事事務所間仕切り壁変更</v>
      </c>
    </row>
    <row r="1526" spans="1:11" ht="17.5" hidden="1" x14ac:dyDescent="0.6">
      <c r="A1526" s="2">
        <v>1525</v>
      </c>
      <c r="B1526" s="2">
        <v>253</v>
      </c>
      <c r="C1526" s="5">
        <f>IFERROR(INDEX(チェックポイント!$D:$D,MATCH(B1526,チェックポイント!$A:$A,0)),"")</f>
        <v>69</v>
      </c>
      <c r="D1526" s="5" t="str">
        <f>IFERROR(INDEX(チェックポイント!$E:$E,MATCH(B1526,チェックポイント!$A:$A,0)),"")</f>
        <v>資産計上の根拠資料</v>
      </c>
      <c r="E1526" s="5" t="str">
        <f>IFERROR(INDEX(チェックポイント!$F:$F,MATCH(B1526,チェックポイント!$A:$A,0)),"")</f>
        <v>（項目23 提出物69 その他個別事例・恒常的なCP化は要個別判断）</v>
      </c>
      <c r="F1526" s="2">
        <v>1966</v>
      </c>
      <c r="G1526" s="5" t="str">
        <f>IFERROR(INDEX(問合せ・差戻し事例!$F:$F,MATCH(F1526,問合せ・差戻し事例!$A:$A,0)),"")</f>
        <v>連結管理室</v>
      </c>
      <c r="H1526" s="5" t="str">
        <f>IFERROR(INDEX(問合せ・差戻し事例!$E:$E,MATCH(F1526,問合せ・差戻し事例!$A:$A,0)),"")</f>
        <v>(株)オートテック</v>
      </c>
      <c r="I1526" s="5" t="str">
        <f>IFERROR(INDEX(問合せ・差戻し事例!$D:$D,MATCH(F1526,問合せ・差戻し事例!$A:$A,0)),"")</f>
        <v>210102</v>
      </c>
      <c r="J1526" s="5">
        <f>IFERROR(INDEX(問合せ・差戻し事例!$G:$G,MATCH(F1526,問合せ・差戻し事例!$A:$A,0)),"")</f>
        <v>23</v>
      </c>
      <c r="K1526" s="5" t="str">
        <f>IFERROR(INDEX(問合せ・差戻し事例!$H:$H,MATCH(F1526,問合せ・差戻し事例!$A:$A,0)),"")</f>
        <v>台帳と試算表に165Kの差異がありますが、No.22で除却済とご報告いただいている固定資産番号3010603が台帳に記載されていることが原因かと思われますので、最新の台帳を根拠資料として提出いただけますでしょうか</v>
      </c>
    </row>
    <row r="1527" spans="1:11" ht="17.5" hidden="1" x14ac:dyDescent="0.6">
      <c r="A1527" s="2">
        <v>1526</v>
      </c>
      <c r="B1527" s="2">
        <v>160</v>
      </c>
      <c r="C1527" s="5">
        <f>IFERROR(INDEX(チェックポイント!$D:$D,MATCH(B1527,チェックポイント!$A:$A,0)),"")</f>
        <v>69</v>
      </c>
      <c r="D1527" s="5" t="str">
        <f>IFERROR(INDEX(チェックポイント!$E:$E,MATCH(B1527,チェックポイント!$A:$A,0)),"")</f>
        <v>資産計上の根拠資料</v>
      </c>
      <c r="E1527" s="5" t="str">
        <f>IFERROR(INDEX(チェックポイント!$F:$F,MATCH(B1527,チェックポイント!$A:$A,0)),"")</f>
        <v>修繕費や研究費等の費用計上すべき内容が固定資産計上されている可能性がある明細にフラグが付けられており、資産計上の妥当性に関するコメントが記載されている</v>
      </c>
      <c r="F1527" s="2">
        <v>1982</v>
      </c>
      <c r="G1527" s="5" t="str">
        <f>IFERROR(INDEX(問合せ・差戻し事例!$F:$F,MATCH(F1527,問合せ・差戻し事例!$A:$A,0)),"")</f>
        <v>連結管理室</v>
      </c>
      <c r="H1527" s="5" t="str">
        <f>IFERROR(INDEX(問合せ・差戻し事例!$E:$E,MATCH(F1527,問合せ・差戻し事例!$A:$A,0)),"")</f>
        <v>(株)松尾環境</v>
      </c>
      <c r="I1527" s="5" t="str">
        <f>IFERROR(INDEX(問合せ・差戻し事例!$D:$D,MATCH(F1527,問合せ・差戻し事例!$A:$A,0)),"")</f>
        <v>210108</v>
      </c>
      <c r="J1527" s="5">
        <f>IFERROR(INDEX(問合せ・差戻し事例!$G:$G,MATCH(F1527,問合せ・差戻し事例!$A:$A,0)),"")</f>
        <v>23</v>
      </c>
      <c r="K1527" s="5" t="str">
        <f>IFERROR(INDEX(問合せ・差戻し事例!$H:$H,MATCH(F1527,問合せ・差戻し事例!$A:$A,0)),"")</f>
        <v>「修繕費は対象なし」との旨、承知いたしました。 その上で、会計処理の考え方について、以下2点の経緯を教えていただけますでしょうか。
１．5期固定資産台帳
 R7.11付 「鉄板張り工事」（41万円）について、修繕費（費用）ではなく、資産価値を増加させる資本的支出と判断された経緯をお聞かせください。
２．総勘定元帳 12/31付「架台」（66万円）について、こちらは資産計上も考えられるかと存じますが、費用として処理された理由をご教示いただけますでしょうか。
上記について、ご判断の根拠となった資料（請求書、稟議書など）も併せてご提示いただけますと幸いです。</v>
      </c>
    </row>
    <row r="1528" spans="1:11" ht="17.5" hidden="1" x14ac:dyDescent="0.6">
      <c r="A1528" s="2">
        <v>1527</v>
      </c>
      <c r="B1528" s="2">
        <v>254</v>
      </c>
      <c r="C1528" s="5" t="str">
        <f>IFERROR(INDEX(チェックポイント!$D:$D,MATCH(B1528,チェックポイント!$A:$A,0)),"")</f>
        <v>共通</v>
      </c>
      <c r="D1528" s="5" t="str">
        <f>IFERROR(INDEX(チェックポイント!$E:$E,MATCH(B1528,チェックポイント!$A:$A,0)),"")</f>
        <v/>
      </c>
      <c r="E1528" s="5" t="str">
        <f>IFERROR(INDEX(チェックポイント!$F:$F,MATCH(B1528,チェックポイント!$A:$A,0)),"")</f>
        <v>（項目23 共通 その他個別事例・恒常的なCP化は要個別判断）</v>
      </c>
      <c r="F1528" s="2">
        <v>390</v>
      </c>
      <c r="G1528" s="5" t="str">
        <f>IFERROR(INDEX(問合せ・差戻し事例!$F:$F,MATCH(F1528,問合せ・差戻し事例!$A:$A,0)),"")</f>
        <v>デンタルケアユニット</v>
      </c>
      <c r="H1528" s="5" t="str">
        <f>IFERROR(INDEX(問合せ・差戻し事例!$E:$E,MATCH(F1528,問合せ・差戻し事例!$A:$A,0)),"")</f>
        <v>(株)ニッセン</v>
      </c>
      <c r="I1528" s="5" t="str">
        <f>IFERROR(INDEX(問合せ・差戻し事例!$D:$D,MATCH(F1528,問合せ・差戻し事例!$A:$A,0)),"")</f>
        <v>100206</v>
      </c>
      <c r="J1528" s="5">
        <f>IFERROR(INDEX(問合せ・差戻し事例!$G:$G,MATCH(F1528,問合せ・差戻し事例!$A:$A,0)),"")</f>
        <v>23</v>
      </c>
      <c r="K1528" s="5" t="str">
        <f>IFERROR(INDEX(問合せ・差戻し事例!$H:$H,MATCH(F1528,問合せ・差戻し事例!$A:$A,0)),"")</f>
        <v>・ご提出いただいた25/12～26/3の取得資産一覧表の絞込対象日付が26/03/01～26/03/31になっているため、網羅性確認のために26/1～26/2のご提出もお願いいたします</v>
      </c>
    </row>
    <row r="1529" spans="1:11" ht="17.5" hidden="1" x14ac:dyDescent="0.6">
      <c r="A1529" s="2">
        <v>1528</v>
      </c>
      <c r="B1529" s="2">
        <v>323</v>
      </c>
      <c r="C1529" s="5" t="str">
        <f>IFERROR(INDEX(チェックポイント!$D:$D,MATCH(B1529,チェックポイント!$A:$A,0)),"")</f>
        <v>共通</v>
      </c>
      <c r="D1529" s="5" t="str">
        <f>IFERROR(INDEX(チェックポイント!$E:$E,MATCH(B1529,チェックポイント!$A:$A,0)),"")</f>
        <v/>
      </c>
      <c r="E1529" s="5" t="str">
        <f>IFERROR(INDEX(チェックポイント!$F:$F,MATCH(B1529,チェックポイント!$A:$A,0)),"")</f>
        <v>データソースと抽出条件（手順）の記録が成果物として提出されている</v>
      </c>
      <c r="F1529" s="2">
        <v>405</v>
      </c>
      <c r="G1529" s="5" t="str">
        <f>IFERROR(INDEX(問合せ・差戻し事例!$F:$F,MATCH(F1529,問合せ・差戻し事例!$A:$A,0)),"")</f>
        <v>デンタルケアユニット</v>
      </c>
      <c r="H1529" s="5" t="str">
        <f>IFERROR(INDEX(問合せ・差戻し事例!$E:$E,MATCH(F1529,問合せ・差戻し事例!$A:$A,0)),"")</f>
        <v>(株)ニッセンライフ</v>
      </c>
      <c r="I1529" s="5" t="str">
        <f>IFERROR(INDEX(問合せ・差戻し事例!$D:$D,MATCH(F1529,問合せ・差戻し事例!$A:$A,0)),"")</f>
        <v>100208</v>
      </c>
      <c r="J1529" s="5">
        <f>IFERROR(INDEX(問合せ・差戻し事例!$G:$G,MATCH(F1529,問合せ・差戻し事例!$A:$A,0)),"")</f>
        <v>23</v>
      </c>
      <c r="K1529" s="5" t="str">
        <f>IFERROR(INDEX(問合せ・差戻し事例!$H:$H,MATCH(F1529,問合せ・差戻し事例!$A:$A,0)),"")</f>
        <v>・25/10～26/3の取得資産はノートPC4台のみと記載いただきましたが、それを証明する明細データとその抽出条件を根拠資料としてご提出いただけますと幸いです。</v>
      </c>
    </row>
    <row r="1530" spans="1:11" ht="17.5" hidden="1" x14ac:dyDescent="0.6">
      <c r="A1530" s="2">
        <v>1529</v>
      </c>
      <c r="B1530" s="2">
        <v>254</v>
      </c>
      <c r="C1530" s="5" t="str">
        <f>IFERROR(INDEX(チェックポイント!$D:$D,MATCH(B1530,チェックポイント!$A:$A,0)),"")</f>
        <v>共通</v>
      </c>
      <c r="D1530" s="5" t="str">
        <f>IFERROR(INDEX(チェックポイント!$E:$E,MATCH(B1530,チェックポイント!$A:$A,0)),"")</f>
        <v/>
      </c>
      <c r="E1530" s="5" t="str">
        <f>IFERROR(INDEX(チェックポイント!$F:$F,MATCH(B1530,チェックポイント!$A:$A,0)),"")</f>
        <v>（項目23 共通 その他個別事例・恒常的なCP化は要個別判断）</v>
      </c>
      <c r="F1530" s="2">
        <v>831</v>
      </c>
      <c r="G1530" s="5" t="str">
        <f>IFERROR(INDEX(問合せ・差戻し事例!$F:$F,MATCH(F1530,問合せ・差戻し事例!$A:$A,0)),"")</f>
        <v/>
      </c>
      <c r="H1530" s="5" t="str">
        <f>IFERROR(INDEX(問合せ・差戻し事例!$E:$E,MATCH(F1530,問合せ・差戻し事例!$A:$A,0)),"")</f>
        <v/>
      </c>
      <c r="I1530" s="5" t="str">
        <f>IFERROR(INDEX(問合せ・差戻し事例!$D:$D,MATCH(F1530,問合せ・差戻し事例!$A:$A,0)),"")</f>
        <v>10602</v>
      </c>
      <c r="J1530" s="5">
        <f>IFERROR(INDEX(問合せ・差戻し事例!$G:$G,MATCH(F1530,問合せ・差戻し事例!$A:$A,0)),"")</f>
        <v>23</v>
      </c>
      <c r="K1530" s="5" t="str">
        <f>IFERROR(INDEX(問合せ・差戻し事例!$H:$H,MATCH(F1530,問合せ・差戻し事例!$A:$A,0)),"")</f>
        <v>・取り下げ。問い合わせを受けてNo.130にて再掲しております。</v>
      </c>
    </row>
    <row r="1531" spans="1:11" ht="17.5" hidden="1" x14ac:dyDescent="0.6">
      <c r="A1531" s="2">
        <v>1530</v>
      </c>
      <c r="B1531" s="2">
        <v>254</v>
      </c>
      <c r="C1531" s="5" t="str">
        <f>IFERROR(INDEX(チェックポイント!$D:$D,MATCH(B1531,チェックポイント!$A:$A,0)),"")</f>
        <v>共通</v>
      </c>
      <c r="D1531" s="5" t="str">
        <f>IFERROR(INDEX(チェックポイント!$E:$E,MATCH(B1531,チェックポイント!$A:$A,0)),"")</f>
        <v/>
      </c>
      <c r="E1531" s="5" t="str">
        <f>IFERROR(INDEX(チェックポイント!$F:$F,MATCH(B1531,チェックポイント!$A:$A,0)),"")</f>
        <v>（項目23 共通 その他個別事例・恒常的なCP化は要個別判断）</v>
      </c>
      <c r="F1531" s="2">
        <v>836</v>
      </c>
      <c r="G1531" s="5" t="str">
        <f>IFERROR(INDEX(問合せ・差戻し事例!$F:$F,MATCH(F1531,問合せ・差戻し事例!$A:$A,0)),"")</f>
        <v/>
      </c>
      <c r="H1531" s="5" t="str">
        <f>IFERROR(INDEX(問合せ・差戻し事例!$E:$E,MATCH(F1531,問合せ・差戻し事例!$A:$A,0)),"")</f>
        <v/>
      </c>
      <c r="I1531" s="5" t="str">
        <f>IFERROR(INDEX(問合せ・差戻し事例!$D:$D,MATCH(F1531,問合せ・差戻し事例!$A:$A,0)),"")</f>
        <v>10602</v>
      </c>
      <c r="J1531" s="5">
        <f>IFERROR(INDEX(問合せ・差戻し事例!$G:$G,MATCH(F1531,問合せ・差戻し事例!$A:$A,0)),"")</f>
        <v>23</v>
      </c>
      <c r="K1531" s="5" t="str">
        <f>IFERROR(INDEX(問合せ・差戻し事例!$H:$H,MATCH(F1531,問合せ・差戻し事例!$A:$A,0)),"")</f>
        <v>資料の格納ありがとうございます。現状提出されている資料では「修繕費」や「研究費」がないことをどのように確認したかが分からないため、どのように確認したか（具体的な手順及び元データ）をご教示ください。
改めて資料を拝見して問題ないことが確認できたので取り下げます。</v>
      </c>
    </row>
    <row r="1532" spans="1:11" ht="17.5" hidden="1" x14ac:dyDescent="0.6">
      <c r="A1532" s="2">
        <v>1531</v>
      </c>
      <c r="B1532" s="2">
        <v>254</v>
      </c>
      <c r="C1532" s="5" t="str">
        <f>IFERROR(INDEX(チェックポイント!$D:$D,MATCH(B1532,チェックポイント!$A:$A,0)),"")</f>
        <v>共通</v>
      </c>
      <c r="D1532" s="5" t="str">
        <f>IFERROR(INDEX(チェックポイント!$E:$E,MATCH(B1532,チェックポイント!$A:$A,0)),"")</f>
        <v/>
      </c>
      <c r="E1532" s="5" t="str">
        <f>IFERROR(INDEX(チェックポイント!$F:$F,MATCH(B1532,チェックポイント!$A:$A,0)),"")</f>
        <v>（項目23 共通 その他個別事例・恒常的なCP化は要個別判断）</v>
      </c>
      <c r="F1532" s="2">
        <v>1165</v>
      </c>
      <c r="G1532" s="5" t="str">
        <f>IFERROR(INDEX(問合せ・差戻し事例!$F:$F,MATCH(F1532,問合せ・差戻し事例!$A:$A,0)),"")</f>
        <v>グローバルエンジニアリングユニット</v>
      </c>
      <c r="H1532" s="5" t="str">
        <f>IFERROR(INDEX(問合せ・差戻し事例!$E:$E,MATCH(F1532,問合せ・差戻し事例!$A:$A,0)),"")</f>
        <v>Noble Gas Solutions, LLC</v>
      </c>
      <c r="I1532" s="5" t="str">
        <f>IFERROR(INDEX(問合せ・差戻し事例!$D:$D,MATCH(F1532,問合せ・差戻し事例!$A:$A,0)),"")</f>
        <v>040403</v>
      </c>
      <c r="J1532" s="5">
        <f>IFERROR(INDEX(問合せ・差戻し事例!$G:$G,MATCH(F1532,問合せ・差戻し事例!$A:$A,0)),"")</f>
        <v>23</v>
      </c>
      <c r="K1532" s="5" t="str">
        <f>IFERROR(INDEX(問合せ・差戻し事例!$H:$H,MATCH(F1532,問合せ・差戻し事例!$A:$A,0)),"")</f>
        <v>① The Deliverable file includes 固定資産実査表 and TB, could you please reconcile each PPE accounts again? 
② Regarding our QA 39, kindly re-check if there are no uploaded additional sheets.</v>
      </c>
    </row>
    <row r="1533" spans="1:11" ht="17.5" hidden="1" x14ac:dyDescent="0.6">
      <c r="A1533" s="2">
        <v>1532</v>
      </c>
      <c r="B1533" s="2">
        <v>254</v>
      </c>
      <c r="C1533" s="5" t="str">
        <f>IFERROR(INDEX(チェックポイント!$D:$D,MATCH(B1533,チェックポイント!$A:$A,0)),"")</f>
        <v>共通</v>
      </c>
      <c r="D1533" s="5" t="str">
        <f>IFERROR(INDEX(チェックポイント!$E:$E,MATCH(B1533,チェックポイント!$A:$A,0)),"")</f>
        <v/>
      </c>
      <c r="E1533" s="5" t="str">
        <f>IFERROR(INDEX(チェックポイント!$F:$F,MATCH(B1533,チェックポイント!$A:$A,0)),"")</f>
        <v>（項目23 共通 その他個別事例・恒常的なCP化は要個別判断）</v>
      </c>
      <c r="F1533" s="2">
        <v>1175</v>
      </c>
      <c r="G1533" s="5" t="str">
        <f>IFERROR(INDEX(問合せ・差戻し事例!$F:$F,MATCH(F1533,問合せ・差戻し事例!$A:$A,0)),"")</f>
        <v/>
      </c>
      <c r="H1533" s="5" t="str">
        <f>IFERROR(INDEX(問合せ・差戻し事例!$E:$E,MATCH(F1533,問合せ・差戻し事例!$A:$A,0)),"")</f>
        <v/>
      </c>
      <c r="I1533" s="5" t="str">
        <f>IFERROR(INDEX(問合せ・差戻し事例!$D:$D,MATCH(F1533,問合せ・差戻し事例!$A:$A,0)),"")</f>
        <v>40401</v>
      </c>
      <c r="J1533" s="5">
        <f>IFERROR(INDEX(問合せ・差戻し事例!$G:$G,MATCH(F1533,問合せ・差戻し事例!$A:$A,0)),"")</f>
        <v>23</v>
      </c>
      <c r="K1533" s="5" t="str">
        <f>IFERROR(INDEX(問合せ・差戻し事例!$H:$H,MATCH(F1533,問合せ・差戻し事例!$A:$A,0)),"")</f>
        <v>①Please provide materials that show the data sources and extraction criteria (e.g., screenshots).
②Please provide materials that enable us to confirm completeness (i.e., reconciliation/matching with the trial balance).
③Based on the above, could you comprehensively assess each asset for whether it should be classified as repairs and maintenance expense or research expense, and retain supporting evidence of your assessment? (Please clearly define the extraction criteria, such as by asset name, and assess the appropriateness of capitalizing the extracted assets.)
For details, please refer to “Self-Inspection Explanatory Materials No. 23 – Deliverable Image.”</v>
      </c>
    </row>
    <row r="1534" spans="1:11" ht="17.5" hidden="1" x14ac:dyDescent="0.6">
      <c r="A1534" s="2">
        <v>1533</v>
      </c>
      <c r="B1534" s="2">
        <v>254</v>
      </c>
      <c r="C1534" s="5" t="str">
        <f>IFERROR(INDEX(チェックポイント!$D:$D,MATCH(B1534,チェックポイント!$A:$A,0)),"")</f>
        <v>共通</v>
      </c>
      <c r="D1534" s="5" t="str">
        <f>IFERROR(INDEX(チェックポイント!$E:$E,MATCH(B1534,チェックポイント!$A:$A,0)),"")</f>
        <v/>
      </c>
      <c r="E1534" s="5" t="str">
        <f>IFERROR(INDEX(チェックポイント!$F:$F,MATCH(B1534,チェックポイント!$A:$A,0)),"")</f>
        <v>（項目23 共通 その他個別事例・恒常的なCP化は要個別判断）</v>
      </c>
      <c r="F1534" s="2">
        <v>1236</v>
      </c>
      <c r="G1534" s="5" t="str">
        <f>IFERROR(INDEX(問合せ・差戻し事例!$F:$F,MATCH(F1534,問合せ・差戻し事例!$A:$A,0)),"")</f>
        <v>グローバルエンジニアリングユニット</v>
      </c>
      <c r="H1534" s="5" t="str">
        <f>IFERROR(INDEX(問合せ・差戻し事例!$E:$E,MATCH(F1534,問合せ・差戻し事例!$A:$A,0)),"")</f>
        <v>AIR WATER INDIA PRIVATE LIMITED</v>
      </c>
      <c r="I1534" s="5" t="str">
        <f>IFERROR(INDEX(問合せ・差戻し事例!$D:$D,MATCH(F1534,問合せ・差戻し事例!$A:$A,0)),"")</f>
        <v>040200</v>
      </c>
      <c r="J1534" s="5">
        <f>IFERROR(INDEX(問合せ・差戻し事例!$G:$G,MATCH(F1534,問合せ・差戻し事例!$A:$A,0)),"")</f>
        <v>23</v>
      </c>
      <c r="K1534" s="5" t="str">
        <f>IFERROR(INDEX(問合せ・差戻し事例!$H:$H,MATCH(F1534,問合せ・差戻し事例!$A:$A,0)),"")</f>
        <v>　(ja):＜(No.23) Review of capitalized items based on repair costs and dev related expenditure について＞
該当Excelのご提示依頼
現在、成果物として「Re_ No. 23 Review of Capitalized items based on repair costs.eml」ファイルのみご共有いただいております。
一方で、「Supporting Working_Repairs &amp; R &amp; D.xlsx」の Search for Repair シートには、「(No.23) Review of capitalized items based on repair costs and dev related expenditure」Excel上で特定のキーワードを検索し、該当がないことを確認された画像が添付されております。
つきましては、当該「(No.23) Review of capitalized items based on repair costs and dev related expenditure」Excelをご提示お願いいたします。
(en):＜Regarding (No.23) Review of capitalized items based on repair costs and dev related expenditure＞
Request to provide the relevant Excel file
Currently, only the file "Re_ No. 23 Review of Capitalized items based on repair costs.eml" has been shared as the deliverable.
However, on the Search for Repair sheet in "Supporting Working_Repairs &amp; R &amp; D.xlsx," there is an attached screenshot showing that a keyword search was performed within the "(No.23) Review of capitalized items based on repair costs and dev related expenditure" Excel file, confirming no matching results.
Could you please provide the underlying "(No.23) Review of capitalized items based on repair costs and dev related expenditure" Excel file?</v>
      </c>
    </row>
    <row r="1535" spans="1:11" ht="17.5" hidden="1" x14ac:dyDescent="0.6">
      <c r="A1535" s="2">
        <v>1534</v>
      </c>
      <c r="B1535" s="2">
        <v>254</v>
      </c>
      <c r="C1535" s="5" t="str">
        <f>IFERROR(INDEX(チェックポイント!$D:$D,MATCH(B1535,チェックポイント!$A:$A,0)),"")</f>
        <v>共通</v>
      </c>
      <c r="D1535" s="5" t="str">
        <f>IFERROR(INDEX(チェックポイント!$E:$E,MATCH(B1535,チェックポイント!$A:$A,0)),"")</f>
        <v/>
      </c>
      <c r="E1535" s="5" t="str">
        <f>IFERROR(INDEX(チェックポイント!$F:$F,MATCH(B1535,チェックポイント!$A:$A,0)),"")</f>
        <v>（項目23 共通 その他個別事例・恒常的なCP化は要個別判断）</v>
      </c>
      <c r="F1535" s="2">
        <v>1241</v>
      </c>
      <c r="G1535" s="5" t="str">
        <f>IFERROR(INDEX(問合せ・差戻し事例!$F:$F,MATCH(F1535,問合せ・差戻し事例!$A:$A,0)),"")</f>
        <v>グローバルエンジニアリングユニット</v>
      </c>
      <c r="H1535" s="5" t="str">
        <f>IFERROR(INDEX(問合せ・差戻し事例!$E:$E,MATCH(F1535,問合せ・差戻し事例!$A:$A,0)),"")</f>
        <v>AIR WATER GAS SOLUTIONS INC.</v>
      </c>
      <c r="I1535" s="5" t="str">
        <f>IFERROR(INDEX(問合せ・差戻し事例!$D:$D,MATCH(F1535,問合せ・差戻し事例!$A:$A,0)),"")</f>
        <v>040401</v>
      </c>
      <c r="J1535" s="5">
        <f>IFERROR(INDEX(問合せ・差戻し事例!$G:$G,MATCH(F1535,問合せ・差戻し事例!$A:$A,0)),"")</f>
        <v>23</v>
      </c>
      <c r="K1535" s="5" t="str">
        <f>IFERROR(INDEX(問合せ・差戻し事例!$H:$H,MATCH(F1535,問合せ・差戻し事例!$A:$A,0)),"")</f>
        <v>No.23シートのCurrent Amortizationの合計額がTBの減価償却費合計と一致しない理由をご教示ください。
減価償却費はTBシートのC列で「Depreciation expense」「Depreciation cost」の合計と認識しておりますが、理解に誤りがある場合はご教示ください。
We would appreciate it if you could clarify why the total Current Amortization amount on Sheet No. 23 does not reconcile with the total depreciation expense in the trial balance (TB).
Our understanding is that depreciation expense comprises the amounts presented as “Depreciation expense” and “Depreciation cost” in column C of the TB sheet. Should this understanding be incorrect, we would be grateful if you could advise us.</v>
      </c>
    </row>
    <row r="1536" spans="1:11" ht="17.5" hidden="1" x14ac:dyDescent="0.6">
      <c r="A1536" s="2">
        <v>1535</v>
      </c>
      <c r="B1536" s="2">
        <v>324</v>
      </c>
      <c r="C1536" s="5" t="str">
        <f>IFERROR(INDEX(チェックポイント!$D:$D,MATCH(B1536,チェックポイント!$A:$A,0)),"")</f>
        <v>共通</v>
      </c>
      <c r="D1536" s="5" t="str">
        <f>IFERROR(INDEX(チェックポイント!$E:$E,MATCH(B1536,チェックポイント!$A:$A,0)),"")</f>
        <v/>
      </c>
      <c r="E1536" s="5" t="str">
        <f>IFERROR(INDEX(チェックポイント!$F:$F,MATCH(B1536,チェックポイント!$A:$A,0)),"")</f>
        <v>修繕費や研究費等の費用計上すべき内容が固定資産計上されている可能性がある明細にフラグが付けられており、資産計上の妥当性に関するコメントが記載されている</v>
      </c>
      <c r="F1536" s="2">
        <v>1277</v>
      </c>
      <c r="G1536" s="5" t="str">
        <f>IFERROR(INDEX(問合せ・差戻し事例!$F:$F,MATCH(F1536,問合せ・差戻し事例!$A:$A,0)),"")</f>
        <v>在宅ヘルスケアユニット</v>
      </c>
      <c r="H1536" s="5" t="str">
        <f>IFERROR(INDEX(問合せ・差戻し事例!$E:$E,MATCH(F1536,問合せ・差戻し事例!$A:$A,0)),"")</f>
        <v>川本産業(株)</v>
      </c>
      <c r="I1536" s="5" t="str">
        <f>IFERROR(INDEX(問合せ・差戻し事例!$D:$D,MATCH(F1536,問合せ・差戻し事例!$A:$A,0)),"")</f>
        <v>070200</v>
      </c>
      <c r="J1536" s="5">
        <f>IFERROR(INDEX(問合せ・差戻し事例!$G:$G,MATCH(F1536,問合せ・差戻し事例!$A:$A,0)),"")</f>
        <v>23</v>
      </c>
      <c r="K1536" s="5" t="str">
        <f>IFERROR(INDEX(問合せ・差戻し事例!$H:$H,MATCH(F1536,問合せ・差戻し事例!$A:$A,0)),"")</f>
        <v>・網羅性が確認できる資料（試算表との一致確認）の送付をお願いします（建物・付属設備の金額がTPと不一致となっております）
・固定資産実査表に修繕費や研究費に該当する可能性のある資産にフラグ建てをお願いします</v>
      </c>
    </row>
    <row r="1537" spans="1:11" ht="17.5" hidden="1" x14ac:dyDescent="0.6">
      <c r="A1537" s="2">
        <v>1536</v>
      </c>
      <c r="B1537" s="2">
        <v>254</v>
      </c>
      <c r="C1537" s="5" t="str">
        <f>IFERROR(INDEX(チェックポイント!$D:$D,MATCH(B1537,チェックポイント!$A:$A,0)),"")</f>
        <v>共通</v>
      </c>
      <c r="D1537" s="5" t="str">
        <f>IFERROR(INDEX(チェックポイント!$E:$E,MATCH(B1537,チェックポイント!$A:$A,0)),"")</f>
        <v/>
      </c>
      <c r="E1537" s="5" t="str">
        <f>IFERROR(INDEX(チェックポイント!$F:$F,MATCH(B1537,チェックポイント!$A:$A,0)),"")</f>
        <v>（項目23 共通 その他個別事例・恒常的なCP化は要個別判断）</v>
      </c>
      <c r="F1537" s="2">
        <v>1351</v>
      </c>
      <c r="G1537" s="5" t="str">
        <f>IFERROR(INDEX(問合せ・差戻し事例!$F:$F,MATCH(F1537,問合せ・差戻し事例!$A:$A,0)),"")</f>
        <v>在宅ヘルスケアユニット</v>
      </c>
      <c r="H1537" s="5" t="str">
        <f>IFERROR(INDEX(問合せ・差戻し事例!$E:$E,MATCH(F1537,問合せ・差戻し事例!$A:$A,0)),"")</f>
        <v>(株)サカキL&amp;Eワイズ</v>
      </c>
      <c r="I1537" s="5" t="str">
        <f>IFERROR(INDEX(問合せ・差戻し事例!$D:$D,MATCH(F1537,問合せ・差戻し事例!$A:$A,0)),"")</f>
        <v>070204</v>
      </c>
      <c r="J1537" s="5">
        <f>IFERROR(INDEX(問合せ・差戻し事例!$G:$G,MATCH(F1537,問合せ・差戻し事例!$A:$A,0)),"")</f>
        <v>23</v>
      </c>
      <c r="K1537" s="5" t="str">
        <f>IFERROR(INDEX(問合せ・差戻し事例!$H:$H,MATCH(F1537,問合せ・差戻し事例!$A:$A,0)),"")</f>
        <v>明細ご格納いただきありがとうございます。金額僅少のため修正不要で問題ございません。</v>
      </c>
    </row>
    <row r="1538" spans="1:11" ht="17.5" hidden="1" x14ac:dyDescent="0.6">
      <c r="A1538" s="2">
        <v>1537</v>
      </c>
      <c r="B1538" s="2">
        <v>324</v>
      </c>
      <c r="C1538" s="5" t="str">
        <f>IFERROR(INDEX(チェックポイント!$D:$D,MATCH(B1538,チェックポイント!$A:$A,0)),"")</f>
        <v>共通</v>
      </c>
      <c r="D1538" s="5" t="str">
        <f>IFERROR(INDEX(チェックポイント!$E:$E,MATCH(B1538,チェックポイント!$A:$A,0)),"")</f>
        <v/>
      </c>
      <c r="E1538" s="5" t="str">
        <f>IFERROR(INDEX(チェックポイント!$F:$F,MATCH(B1538,チェックポイント!$A:$A,0)),"")</f>
        <v>修繕費や研究費等の費用計上すべき内容が固定資産計上されている可能性がある明細にフラグが付けられており、資産計上の妥当性に関するコメントが記載されている</v>
      </c>
      <c r="F1538" s="2">
        <v>1386</v>
      </c>
      <c r="G1538" s="5" t="str">
        <f>IFERROR(INDEX(問合せ・差戻し事例!$F:$F,MATCH(F1538,問合せ・差戻し事例!$A:$A,0)),"")</f>
        <v xml:space="preserve">海水ユニット </v>
      </c>
      <c r="H1538" s="5" t="str">
        <f>IFERROR(INDEX(問合せ・差戻し事例!$E:$E,MATCH(F1538,問合せ・差戻し事例!$A:$A,0)),"")</f>
        <v>Tateho Ozark Technical Ceramics, Inc.</v>
      </c>
      <c r="I1538" s="5" t="str">
        <f>IFERROR(INDEX(問合せ・差戻し事例!$D:$D,MATCH(F1538,問合せ・差戻し事例!$A:$A,0)),"")</f>
        <v>140202</v>
      </c>
      <c r="J1538" s="5">
        <f>IFERROR(INDEX(問合せ・差戻し事例!$G:$G,MATCH(F1538,問合せ・差戻し事例!$A:$A,0)),"")</f>
        <v>23</v>
      </c>
      <c r="K1538" s="5" t="str">
        <f>IFERROR(INDEX(問合せ・差戻し事例!$H:$H,MATCH(F1538,問合せ・差戻し事例!$A:$A,0)),"")</f>
        <v>・試算表との一致を確認した固定資産の明細をご準備ください。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
※修繕費や研究費といった資産性のない費用処理すべきものが資産に計上されていないか検証するセクションかと思います。「23_修繕費・研究費に基づく資産計上項目_TOTC_R1」というファイルを拝見していますが、「資産性が無く固定資産処分損に計上」や「2025年度取得資産だが工事内容が修繕目的」のコメントが見受けられますが、これらは既に費用に落とした（修正した）という意味でしょうか？逆に、「No.23_TOTC_固定資産計上されている修繕関連費用に関する実態調査」というファイルの6資産については資産計上することが妥当であることを検討しておられるように見受けられます。
・いずれにしても、まずは試算表と一致する固定資産明細（台帳）をスタートとした上で、全ての資産を対象とするのか、何らかの基準で資産を抽出するのか明確にし、それに対して検討をお願いしいます。</v>
      </c>
    </row>
    <row r="1539" spans="1:11" ht="17.5" hidden="1" x14ac:dyDescent="0.6">
      <c r="A1539" s="2">
        <v>1538</v>
      </c>
      <c r="B1539" s="2">
        <v>254</v>
      </c>
      <c r="C1539" s="5" t="str">
        <f>IFERROR(INDEX(チェックポイント!$D:$D,MATCH(B1539,チェックポイント!$A:$A,0)),"")</f>
        <v>共通</v>
      </c>
      <c r="D1539" s="5" t="str">
        <f>IFERROR(INDEX(チェックポイント!$E:$E,MATCH(B1539,チェックポイント!$A:$A,0)),"")</f>
        <v/>
      </c>
      <c r="E1539" s="5" t="str">
        <f>IFERROR(INDEX(チェックポイント!$F:$F,MATCH(B1539,チェックポイント!$A:$A,0)),"")</f>
        <v>（項目23 共通 その他個別事例・恒常的なCP化は要個別判断）</v>
      </c>
      <c r="F1539" s="2">
        <v>1638</v>
      </c>
      <c r="G1539" s="5" t="str">
        <f>IFERROR(INDEX(問合せ・差戻し事例!$F:$F,MATCH(F1539,問合せ・差戻し事例!$A:$A,0)),"")</f>
        <v>グローバル戦略推進本部</v>
      </c>
      <c r="H1539" s="5" t="str">
        <f>IFERROR(INDEX(問合せ・差戻し事例!$E:$E,MATCH(F1539,問合せ・差戻し事例!$A:$A,0)),"")</f>
        <v>AIR WATER MATERIALS VIETNAM COMPANY LIMITED</v>
      </c>
      <c r="I1539" s="5" t="str">
        <f>IFERROR(INDEX(問合せ・差戻し事例!$D:$D,MATCH(F1539,問合せ・差戻し事例!$A:$A,0)),"")</f>
        <v>170107</v>
      </c>
      <c r="J1539" s="5">
        <f>IFERROR(INDEX(問合せ・差戻し事例!$G:$G,MATCH(F1539,問合せ・差戻し事例!$A:$A,0)),"")</f>
        <v>23</v>
      </c>
      <c r="K1539" s="5" t="str">
        <f>IFERROR(INDEX(問合せ・差戻し事例!$H:$H,MATCH(F1539,問合せ・差戻し事例!$A:$A,0)),"")</f>
        <v>・No.73と同様の趣旨での確認ですが、other assetsの金額が一定あるため、中身が固定資産に該当しないことを示すため、念のためother assetsについて明細をご提出いただけますと幸いです。</v>
      </c>
    </row>
    <row r="1540" spans="1:11" ht="17.5" hidden="1" x14ac:dyDescent="0.6">
      <c r="A1540" s="2">
        <v>1539</v>
      </c>
      <c r="B1540" s="2">
        <v>254</v>
      </c>
      <c r="C1540" s="5" t="str">
        <f>IFERROR(INDEX(チェックポイント!$D:$D,MATCH(B1540,チェックポイント!$A:$A,0)),"")</f>
        <v>共通</v>
      </c>
      <c r="D1540" s="5" t="str">
        <f>IFERROR(INDEX(チェックポイント!$E:$E,MATCH(B1540,チェックポイント!$A:$A,0)),"")</f>
        <v/>
      </c>
      <c r="E1540" s="5" t="str">
        <f>IFERROR(INDEX(チェックポイント!$F:$F,MATCH(B1540,チェックポイント!$A:$A,0)),"")</f>
        <v>（項目23 共通 その他個別事例・恒常的なCP化は要個別判断）</v>
      </c>
      <c r="F1540" s="2">
        <v>1672</v>
      </c>
      <c r="G1540" s="5" t="str">
        <f>IFERROR(INDEX(問合せ・差戻し事例!$F:$F,MATCH(F1540,問合せ・差戻し事例!$A:$A,0)),"")</f>
        <v>グローバル戦略推進本部</v>
      </c>
      <c r="H1540" s="5" t="str">
        <f>IFERROR(INDEX(問合せ・差戻し事例!$E:$E,MATCH(F1540,問合せ・差戻し事例!$A:$A,0)),"")</f>
        <v>宏廣新技股份有限公司</v>
      </c>
      <c r="I1540" s="5" t="str">
        <f>IFERROR(INDEX(問合せ・差戻し事例!$D:$D,MATCH(F1540,問合せ・差戻し事例!$A:$A,0)),"")</f>
        <v>170108</v>
      </c>
      <c r="J1540" s="5">
        <f>IFERROR(INDEX(問合せ・差戻し事例!$G:$G,MATCH(F1540,問合せ・差戻し事例!$A:$A,0)),"")</f>
        <v>23</v>
      </c>
      <c r="K1540" s="5" t="str">
        <f>IFERROR(INDEX(問合せ・差戻し事例!$H:$H,MATCH(F1540,問合せ・差戻し事例!$A:$A,0)),"")</f>
        <v xml:space="preserve">いただいている資料「202603財產目錄」を拝見しますと、「資產類別：1737其他設備」に改修工事の資産名のものが数件あります。修繕費ではなく、資本的支出であることを確認するため、資産内容の詳細をご教示いただけないでしょうか。
1736.07.011　B棟分析室用電修改
1736.11.012　P5吸附塔&amp;緩衝槽偵測點改點(N2O分析盤面改點)
1736.14.008　N2O 桶槽進料端修改工程
1736.09.001　CH2F2 Pigtail管路更改*6-F14P5
1736.09.002　CH2F2 Pigtail管路更改*6-F14P6
1736.09.003　CH2F2 Pigtail管路更改*8-F14P7
1736.09.004　CH2F2 Pigtail管路更改*6-F14P7
</v>
      </c>
    </row>
    <row r="1541" spans="1:11" ht="17.5" hidden="1" x14ac:dyDescent="0.6">
      <c r="A1541" s="2">
        <v>1540</v>
      </c>
      <c r="B1541" s="2">
        <v>255</v>
      </c>
      <c r="C1541" s="5" t="str">
        <f>IFERROR(INDEX(チェックポイント!$D:$D,MATCH(B1541,チェックポイント!$A:$A,0)),"")</f>
        <v>共通</v>
      </c>
      <c r="D1541" s="5" t="str">
        <f>IFERROR(INDEX(チェックポイント!$E:$E,MATCH(B1541,チェックポイント!$A:$A,0)),"")</f>
        <v/>
      </c>
      <c r="E1541" s="5" t="str">
        <f>IFERROR(INDEX(チェックポイント!$F:$F,MATCH(B1541,チェックポイント!$A:$A,0)),"")</f>
        <v>（項目24 共通 その他個別事例・恒常的なCP化は要個別判断）</v>
      </c>
      <c r="F1541" s="2">
        <v>1944</v>
      </c>
      <c r="G1541" s="5" t="str">
        <f>IFERROR(INDEX(問合せ・差戻し事例!$F:$F,MATCH(F1541,問合せ・差戻し事例!$A:$A,0)),"")</f>
        <v>連結管理室</v>
      </c>
      <c r="H1541" s="5" t="str">
        <f>IFERROR(INDEX(問合せ・差戻し事例!$E:$E,MATCH(F1541,問合せ・差戻し事例!$A:$A,0)),"")</f>
        <v>(株)クレアス</v>
      </c>
      <c r="I1541" s="5" t="str">
        <f>IFERROR(INDEX(問合せ・差戻し事例!$D:$D,MATCH(F1541,問合せ・差戻し事例!$A:$A,0)),"")</f>
        <v>210103</v>
      </c>
      <c r="J1541" s="5">
        <f>IFERROR(INDEX(問合せ・差戻し事例!$G:$G,MATCH(F1541,問合せ・差戻し事例!$A:$A,0)),"")</f>
        <v>24</v>
      </c>
      <c r="K1541" s="5" t="str">
        <f>IFERROR(INDEX(問合せ・差戻し事例!$H:$H,MATCH(F1541,問合せ・差戻し事例!$A:$A,0)),"")</f>
        <v>・25年7月支払い額と引当減資(2503時引当金)の差異の金額および差異が生じた要因についてコメントが記載されていませんでしたので、記載をお願いできますでしょうか。
・25年12月支払い額と引当減資(2509時引当金)の差異の金額および差異が生じた要因についてコメントが記載されていませんでしたので、記載をお願いできますでしょうか。
・成果物に記載の賞与引当金繰入額合計（12,260K）と試算表の賞与関連費用合計（11,650K: 製造原価および販管費の賞与、賞与引当金繰入額）が不一致となっています。差額の610Kは、25年12末の賞与支払い時における、2509引当額との差異（5,840K-5,230K）=賞与引当金戻し入れ額と相殺しているため、計上されていないということでしょうか。
・見積もり根拠資料について、提出いただいた部門別賞与引当金の数字を計算した根拠資料の追加をお願いいたします。</v>
      </c>
    </row>
    <row r="1542" spans="1:11" ht="17.5" hidden="1" x14ac:dyDescent="0.6">
      <c r="A1542" s="2">
        <v>1541</v>
      </c>
      <c r="B1542" s="2">
        <v>256</v>
      </c>
      <c r="C1542" s="5">
        <f>IFERROR(INDEX(チェックポイント!$D:$D,MATCH(B1542,チェックポイント!$A:$A,0)),"")</f>
        <v>72</v>
      </c>
      <c r="D1542" s="5" t="str">
        <f>IFERROR(INDEX(チェックポイント!$E:$E,MATCH(B1542,チェックポイント!$A:$A,0)),"")</f>
        <v>各CGUの減損判定資料</v>
      </c>
      <c r="E1542" s="5" t="str">
        <f>IFERROR(INDEX(チェックポイント!$F:$F,MATCH(B1542,チェックポイント!$A:$A,0)),"")</f>
        <v>（項目25 提出物72 その他個別事例・恒常的なCP化は要個別判断）</v>
      </c>
      <c r="F1542" s="2">
        <v>479</v>
      </c>
      <c r="G1542" s="5" t="str">
        <f>IFERROR(INDEX(問合せ・差戻し事例!$F:$F,MATCH(F1542,問合せ・差戻し事例!$A:$A,0)),"")</f>
        <v>デンタルケアユニット</v>
      </c>
      <c r="H1542" s="5" t="str">
        <f>IFERROR(INDEX(問合せ・差戻し事例!$E:$E,MATCH(F1542,問合せ・差戻し事例!$A:$A,0)),"")</f>
        <v>(株)ナイキ歯研</v>
      </c>
      <c r="I1542" s="5" t="str">
        <f>IFERROR(INDEX(問合せ・差戻し事例!$D:$D,MATCH(F1542,問合せ・差戻し事例!$A:$A,0)),"")</f>
        <v>100205</v>
      </c>
      <c r="J1542" s="5">
        <f>IFERROR(INDEX(問合せ・差戻し事例!$G:$G,MATCH(F1542,問合せ・差戻し事例!$A:$A,0)),"")</f>
        <v>25</v>
      </c>
      <c r="K1542" s="5" t="str">
        <f>IFERROR(INDEX(問合せ・差戻し事例!$H:$H,MATCH(F1542,問合せ・差戻し事例!$A:$A,0)),"")</f>
        <v>No.55にて試算表をご提出いただきましたが、減損判定資料上は25年11月期で減損判定いただいているため、お手数ですが25年11月期の試算表等のご提出をお願いいたします。</v>
      </c>
    </row>
    <row r="1543" spans="1:11" ht="17.5" hidden="1" x14ac:dyDescent="0.6">
      <c r="A1543" s="2">
        <v>1542</v>
      </c>
      <c r="B1543" s="2">
        <v>256</v>
      </c>
      <c r="C1543" s="5">
        <f>IFERROR(INDEX(チェックポイント!$D:$D,MATCH(B1543,チェックポイント!$A:$A,0)),"")</f>
        <v>72</v>
      </c>
      <c r="D1543" s="5" t="str">
        <f>IFERROR(INDEX(チェックポイント!$E:$E,MATCH(B1543,チェックポイント!$A:$A,0)),"")</f>
        <v>各CGUの減損判定資料</v>
      </c>
      <c r="E1543" s="5" t="str">
        <f>IFERROR(INDEX(チェックポイント!$F:$F,MATCH(B1543,チェックポイント!$A:$A,0)),"")</f>
        <v>（項目25 提出物72 その他個別事例・恒常的なCP化は要個別判断）</v>
      </c>
      <c r="F1543" s="2">
        <v>511</v>
      </c>
      <c r="G1543" s="5" t="str">
        <f>IFERROR(INDEX(問合せ・差戻し事例!$F:$F,MATCH(F1543,問合せ・差戻し事例!$A:$A,0)),"")</f>
        <v>デンタルケアユニット</v>
      </c>
      <c r="H1543" s="5" t="str">
        <f>IFERROR(INDEX(問合せ・差戻し事例!$E:$E,MATCH(F1543,問合せ・差戻し事例!$A:$A,0)),"")</f>
        <v>(株)ニッセンLINX</v>
      </c>
      <c r="I1543" s="5" t="str">
        <f>IFERROR(INDEX(問合せ・差戻し事例!$D:$D,MATCH(F1543,問合せ・差戻し事例!$A:$A,0)),"")</f>
        <v>100209</v>
      </c>
      <c r="J1543" s="5">
        <f>IFERROR(INDEX(問合せ・差戻し事例!$G:$G,MATCH(F1543,問合せ・差戻し事例!$A:$A,0)),"")</f>
        <v>25</v>
      </c>
      <c r="K1543" s="5" t="str">
        <f>IFERROR(INDEX(問合せ・差戻し事例!$H:$H,MATCH(F1543,問合せ・差戻し事例!$A:$A,0)),"")</f>
        <v>減損判定資料を再作成いただきありがとうございます。
資料に記載いただいた25年3月期及び26年3月期の営業損益又はCFの妥当性を確認したく、根拠資料(試算表やPL等)をご提出いただけますと幸いです。</v>
      </c>
    </row>
    <row r="1544" spans="1:11" ht="17.5" hidden="1" x14ac:dyDescent="0.6">
      <c r="A1544" s="2">
        <v>1543</v>
      </c>
      <c r="B1544" s="2">
        <v>256</v>
      </c>
      <c r="C1544" s="5">
        <f>IFERROR(INDEX(チェックポイント!$D:$D,MATCH(B1544,チェックポイント!$A:$A,0)),"")</f>
        <v>72</v>
      </c>
      <c r="D1544" s="5" t="str">
        <f>IFERROR(INDEX(チェックポイント!$E:$E,MATCH(B1544,チェックポイント!$A:$A,0)),"")</f>
        <v>各CGUの減損判定資料</v>
      </c>
      <c r="E1544" s="5" t="str">
        <f>IFERROR(INDEX(チェックポイント!$F:$F,MATCH(B1544,チェックポイント!$A:$A,0)),"")</f>
        <v>（項目25 提出物72 その他個別事例・恒常的なCP化は要個別判断）</v>
      </c>
      <c r="F1544" s="2">
        <v>563</v>
      </c>
      <c r="G1544" s="5" t="str">
        <f>IFERROR(INDEX(問合せ・差戻し事例!$F:$F,MATCH(F1544,問合せ・差戻し事例!$A:$A,0)),"")</f>
        <v>デンタルケアユニット</v>
      </c>
      <c r="H1544" s="5" t="str">
        <f>IFERROR(INDEX(問合せ・差戻し事例!$E:$E,MATCH(F1544,問合せ・差戻し事例!$A:$A,0)),"")</f>
        <v>(株)ニッセンLINX</v>
      </c>
      <c r="I1544" s="5" t="str">
        <f>IFERROR(INDEX(問合せ・差戻し事例!$D:$D,MATCH(F1544,問合せ・差戻し事例!$A:$A,0)),"")</f>
        <v>100209</v>
      </c>
      <c r="J1544" s="5">
        <f>IFERROR(INDEX(問合せ・差戻し事例!$G:$G,MATCH(F1544,問合せ・差戻し事例!$A:$A,0)),"")</f>
        <v>25</v>
      </c>
      <c r="K1544" s="5" t="str">
        <f>IFERROR(INDEX(問合せ・差戻し事例!$H:$H,MATCH(F1544,問合せ・差戻し事例!$A:$A,0)),"")</f>
        <v>No.130にて損益計算書をご提出いただきありがとうございます。
減損判定資料では25/3期の営業損益又はCFが95百万円、26/3期の営業損益又はCFが132百万円である一方、24/12-25/3の損益計算書の営業利益が32百万円、25/12-26/3の損益計算書の営業利益が33百万円で一致しておりません。
確認させていただきたいのは、減損判定資料に記載いただいた営業損益又はCFの算出根拠と網羅性になりますので、そちらがわかる資料をご提出いただけますと幸いです。</v>
      </c>
    </row>
    <row r="1545" spans="1:11" ht="17.5" hidden="1" x14ac:dyDescent="0.6">
      <c r="A1545" s="2">
        <v>1544</v>
      </c>
      <c r="B1545" s="2">
        <v>162</v>
      </c>
      <c r="C1545" s="5">
        <f>IFERROR(INDEX(チェックポイント!$D:$D,MATCH(B1545,チェックポイント!$A:$A,0)),"")</f>
        <v>72</v>
      </c>
      <c r="D1545" s="5" t="str">
        <f>IFERROR(INDEX(チェックポイント!$E:$E,MATCH(B1545,チェックポイント!$A:$A,0)),"")</f>
        <v>各CGUの減損判定資料</v>
      </c>
      <c r="E1545" s="5" t="str">
        <f>IFERROR(INDEX(チェックポイント!$F:$F,MATCH(B1545,チェックポイント!$A:$A,0)),"")</f>
        <v>減損の兆候に抵触するCGUについて、どのような考えでグルーピングを行っているのかについて記述されているか</v>
      </c>
      <c r="F1545" s="2">
        <v>702</v>
      </c>
      <c r="G1545" s="5" t="str">
        <f>IFERROR(INDEX(問合せ・差戻し事例!$F:$F,MATCH(F1545,問合せ・差戻し事例!$A:$A,0)),"")</f>
        <v xml:space="preserve">メディカルプロダクツユニット </v>
      </c>
      <c r="H1545" s="5" t="str">
        <f>IFERROR(INDEX(問合せ・差戻し事例!$E:$E,MATCH(F1545,問合せ・差戻し事例!$A:$A,0)),"")</f>
        <v>エムシーサービス(株)</v>
      </c>
      <c r="I1545" s="5" t="str">
        <f>IFERROR(INDEX(問合せ・差戻し事例!$D:$D,MATCH(F1545,問合せ・差戻し事例!$A:$A,0)),"")</f>
        <v>080400</v>
      </c>
      <c r="J1545" s="5">
        <f>IFERROR(INDEX(問合せ・差戻し事例!$G:$G,MATCH(F1545,問合せ・差戻し事例!$A:$A,0)),"")</f>
        <v>25</v>
      </c>
      <c r="K1545" s="5" t="str">
        <f>IFERROR(INDEX(問合せ・差戻し事例!$H:$H,MATCH(F1545,問合せ・差戻し事例!$A:$A,0)),"")</f>
        <v>格納頂いたPDFでは一部の記載が不十分ですので、大変おそれながら成果物フォーマットの25_減損判定資料の作成及び提出_成果物イメージ.xlsxのエクセルファイルに記載をお願いいたします。減損の兆候なしとのことなので、１と２（９行目まで）の記載で結構です。なお１については、記載例を参考に、全社でひとつのグルーピング単位としている根拠を記載いただけますと幸いです。</v>
      </c>
    </row>
    <row r="1546" spans="1:11" ht="17.5" hidden="1" x14ac:dyDescent="0.6">
      <c r="A1546" s="2">
        <v>1545</v>
      </c>
      <c r="B1546" s="2">
        <v>256</v>
      </c>
      <c r="C1546" s="5">
        <f>IFERROR(INDEX(チェックポイント!$D:$D,MATCH(B1546,チェックポイント!$A:$A,0)),"")</f>
        <v>72</v>
      </c>
      <c r="D1546" s="5" t="str">
        <f>IFERROR(INDEX(チェックポイント!$E:$E,MATCH(B1546,チェックポイント!$A:$A,0)),"")</f>
        <v>各CGUの減損判定資料</v>
      </c>
      <c r="E1546" s="5" t="str">
        <f>IFERROR(INDEX(チェックポイント!$F:$F,MATCH(B1546,チェックポイント!$A:$A,0)),"")</f>
        <v>（項目25 提出物72 その他個別事例・恒常的なCP化は要個別判断）</v>
      </c>
      <c r="F1546" s="2">
        <v>1005</v>
      </c>
      <c r="G1546" s="5" t="str">
        <f>IFERROR(INDEX(問合せ・差戻し事例!$F:$F,MATCH(F1546,問合せ・差戻し事例!$A:$A,0)),"")</f>
        <v xml:space="preserve">インダストリアルガスユニット </v>
      </c>
      <c r="H1546" s="5" t="str">
        <f>IFERROR(INDEX(問合せ・差戻し事例!$E:$E,MATCH(F1546,問合せ・差戻し事例!$A:$A,0)),"")</f>
        <v>メカトロ・アソシエーツ(株)</v>
      </c>
      <c r="I1546" s="5" t="str">
        <f>IFERROR(INDEX(問合せ・差戻し事例!$D:$D,MATCH(F1546,問合せ・差戻し事例!$A:$A,0)),"")</f>
        <v>020100</v>
      </c>
      <c r="J1546" s="5">
        <f>IFERROR(INDEX(問合せ・差戻し事例!$G:$G,MATCH(F1546,問合せ・差戻し事例!$A:$A,0)),"")</f>
        <v>25</v>
      </c>
      <c r="K1546" s="5" t="str">
        <f>IFERROR(INDEX(問合せ・差戻し事例!$H:$H,MATCH(F1546,問合せ・差戻し事例!$A:$A,0)),"")</f>
        <v>・26年3月末を基準日として検討した減損判定資料をご提出ください
・減損判定資料へのCGU単位単一記載の判断の理由をご記載ください</v>
      </c>
    </row>
    <row r="1547" spans="1:11" ht="17.5" hidden="1" x14ac:dyDescent="0.6">
      <c r="A1547" s="2">
        <v>1546</v>
      </c>
      <c r="B1547" s="2">
        <v>256</v>
      </c>
      <c r="C1547" s="5">
        <f>IFERROR(INDEX(チェックポイント!$D:$D,MATCH(B1547,チェックポイント!$A:$A,0)),"")</f>
        <v>72</v>
      </c>
      <c r="D1547" s="5" t="str">
        <f>IFERROR(INDEX(チェックポイント!$E:$E,MATCH(B1547,チェックポイント!$A:$A,0)),"")</f>
        <v>各CGUの減損判定資料</v>
      </c>
      <c r="E1547" s="5" t="str">
        <f>IFERROR(INDEX(チェックポイント!$F:$F,MATCH(B1547,チェックポイント!$A:$A,0)),"")</f>
        <v>（項目25 提出物72 その他個別事例・恒常的なCP化は要個別判断）</v>
      </c>
      <c r="F1547" s="2">
        <v>1195</v>
      </c>
      <c r="G1547" s="5" t="str">
        <f>IFERROR(INDEX(問合せ・差戻し事例!$F:$F,MATCH(F1547,問合せ・差戻し事例!$A:$A,0)),"")</f>
        <v>グローバルエンジニアリングユニット</v>
      </c>
      <c r="H1547" s="5" t="str">
        <f>IFERROR(INDEX(問合せ・差戻し事例!$E:$E,MATCH(F1547,問合せ・差戻し事例!$A:$A,0)),"")</f>
        <v>Power Partners Private Limited</v>
      </c>
      <c r="I1547" s="5" t="str">
        <f>IFERROR(INDEX(問合せ・差戻し事例!$D:$D,MATCH(F1547,問合せ・差戻し事例!$A:$A,0)),"")</f>
        <v>040600</v>
      </c>
      <c r="J1547" s="5">
        <f>IFERROR(INDEX(問合せ・差戻し事例!$G:$G,MATCH(F1547,問合せ・差戻し事例!$A:$A,0)),"")</f>
        <v>25</v>
      </c>
      <c r="K1547" s="5" t="str">
        <f>IFERROR(INDEX(問合せ・差戻し事例!$H:$H,MATCH(F1547,問合せ・差戻し事例!$A:$A,0)),"")</f>
        <v>2026年3月期末時点の減損判定資料について、親会社経理室で実施したものをご提出ください。</v>
      </c>
    </row>
    <row r="1548" spans="1:11" ht="17.5" hidden="1" x14ac:dyDescent="0.6">
      <c r="A1548" s="2">
        <v>1547</v>
      </c>
      <c r="B1548" s="2">
        <v>256</v>
      </c>
      <c r="C1548" s="5">
        <f>IFERROR(INDEX(チェックポイント!$D:$D,MATCH(B1548,チェックポイント!$A:$A,0)),"")</f>
        <v>72</v>
      </c>
      <c r="D1548" s="5" t="str">
        <f>IFERROR(INDEX(チェックポイント!$E:$E,MATCH(B1548,チェックポイント!$A:$A,0)),"")</f>
        <v>各CGUの減損判定資料</v>
      </c>
      <c r="E1548" s="5" t="str">
        <f>IFERROR(INDEX(チェックポイント!$F:$F,MATCH(B1548,チェックポイント!$A:$A,0)),"")</f>
        <v>（項目25 提出物72 その他個別事例・恒常的なCP化は要個別判断）</v>
      </c>
      <c r="F1548" s="2">
        <v>1413</v>
      </c>
      <c r="G1548" s="5" t="str">
        <f>IFERROR(INDEX(問合せ・差戻し事例!$F:$F,MATCH(F1548,問合せ・差戻し事例!$A:$A,0)),"")</f>
        <v xml:space="preserve">海水ユニット </v>
      </c>
      <c r="H1548" s="5" t="str">
        <f>IFERROR(INDEX(問合せ・差戻し事例!$E:$E,MATCH(F1548,問合せ・差戻し事例!$A:$A,0)),"")</f>
        <v>大连达泰豪化学有限公司</v>
      </c>
      <c r="I1548" s="5" t="str">
        <f>IFERROR(INDEX(問合せ・差戻し事例!$D:$D,MATCH(F1548,問合せ・差戻し事例!$A:$A,0)),"")</f>
        <v>140201</v>
      </c>
      <c r="J1548" s="5">
        <f>IFERROR(INDEX(問合せ・差戻し事例!$G:$G,MATCH(F1548,問合せ・差戻し事例!$A:$A,0)),"")</f>
        <v>25</v>
      </c>
      <c r="K1548" s="5" t="str">
        <f>IFERROR(INDEX(問合せ・差戻し事例!$H:$H,MATCH(F1548,問合せ・差戻し事例!$A:$A,0)),"")</f>
        <v>・減損判定資料の営業利益に該当する数値が見当たらないため、該当する試算表をご提出ください</v>
      </c>
    </row>
    <row r="1549" spans="1:11" ht="17.5" hidden="1" x14ac:dyDescent="0.6">
      <c r="A1549" s="2">
        <v>1548</v>
      </c>
      <c r="B1549" s="2">
        <v>256</v>
      </c>
      <c r="C1549" s="5">
        <f>IFERROR(INDEX(チェックポイント!$D:$D,MATCH(B1549,チェックポイント!$A:$A,0)),"")</f>
        <v>72</v>
      </c>
      <c r="D1549" s="5" t="str">
        <f>IFERROR(INDEX(チェックポイント!$E:$E,MATCH(B1549,チェックポイント!$A:$A,0)),"")</f>
        <v>各CGUの減損判定資料</v>
      </c>
      <c r="E1549" s="5" t="str">
        <f>IFERROR(INDEX(チェックポイント!$F:$F,MATCH(B1549,チェックポイント!$A:$A,0)),"")</f>
        <v>（項目25 提出物72 その他個別事例・恒常的なCP化は要個別判断）</v>
      </c>
      <c r="F1549" s="2">
        <v>1417</v>
      </c>
      <c r="G1549" s="5" t="str">
        <f>IFERROR(INDEX(問合せ・差戻し事例!$F:$F,MATCH(F1549,問合せ・差戻し事例!$A:$A,0)),"")</f>
        <v xml:space="preserve">海水ユニット </v>
      </c>
      <c r="H1549" s="5" t="str">
        <f>IFERROR(INDEX(問合せ・差戻し事例!$E:$E,MATCH(F1549,問合せ・差戻し事例!$A:$A,0)),"")</f>
        <v>アクアインテック(株)</v>
      </c>
      <c r="I1549" s="5" t="str">
        <f>IFERROR(INDEX(問合せ・差戻し事例!$D:$D,MATCH(F1549,問合せ・差戻し事例!$A:$A,0)),"")</f>
        <v>140101</v>
      </c>
      <c r="J1549" s="5">
        <f>IFERROR(INDEX(問合せ・差戻し事例!$G:$G,MATCH(F1549,問合せ・差戻し事例!$A:$A,0)),"")</f>
        <v>25</v>
      </c>
      <c r="K1549" s="5" t="str">
        <f>IFERROR(INDEX(問合せ・差戻し事例!$H:$H,MATCH(F1549,問合せ・差戻し事例!$A:$A,0)),"")</f>
        <v>以下3点について対応いただきますようお願いいたします
・26年3月末を基準日として検討した減損判定資料の再提出
・減損判定資料のCGUを単一単位とする判断の理由の記載
・採用している営業利益（実績値、見込値）とトレース可能な会計データ（TBなど）及び事業計画や予算の提出</v>
      </c>
    </row>
    <row r="1550" spans="1:11" ht="17.5" hidden="1" x14ac:dyDescent="0.6">
      <c r="A1550" s="2">
        <v>1549</v>
      </c>
      <c r="B1550" s="2">
        <v>256</v>
      </c>
      <c r="C1550" s="5">
        <f>IFERROR(INDEX(チェックポイント!$D:$D,MATCH(B1550,チェックポイント!$A:$A,0)),"")</f>
        <v>72</v>
      </c>
      <c r="D1550" s="5" t="str">
        <f>IFERROR(INDEX(チェックポイント!$E:$E,MATCH(B1550,チェックポイント!$A:$A,0)),"")</f>
        <v>各CGUの減損判定資料</v>
      </c>
      <c r="E1550" s="5" t="str">
        <f>IFERROR(INDEX(チェックポイント!$F:$F,MATCH(B1550,チェックポイント!$A:$A,0)),"")</f>
        <v>（項目25 提出物72 その他個別事例・恒常的なCP化は要個別判断）</v>
      </c>
      <c r="F1550" s="2">
        <v>1829</v>
      </c>
      <c r="G1550" s="5" t="str">
        <f>IFERROR(INDEX(問合せ・差戻し事例!$F:$F,MATCH(F1550,問合せ・差戻し事例!$A:$A,0)),"")</f>
        <v xml:space="preserve">物流改革推進室 </v>
      </c>
      <c r="H1550" s="5" t="str">
        <f>IFERROR(INDEX(問合せ・差戻し事例!$E:$E,MATCH(F1550,問合せ・差戻し事例!$A:$A,0)),"")</f>
        <v>エア・ウォーターLINE(株)</v>
      </c>
      <c r="I1550" s="5" t="str">
        <f>IFERROR(INDEX(問合せ・差戻し事例!$D:$D,MATCH(F1550,問合せ・差戻し事例!$A:$A,0)),"")</f>
        <v>180101</v>
      </c>
      <c r="J1550" s="5">
        <f>IFERROR(INDEX(問合せ・差戻し事例!$G:$G,MATCH(F1550,問合せ・差戻し事例!$A:$A,0)),"")</f>
        <v>25</v>
      </c>
      <c r="K1550" s="5" t="str">
        <f>IFERROR(INDEX(問合せ・差戻し事例!$H:$H,MATCH(F1550,問合せ・差戻し事例!$A:$A,0)),"")</f>
        <v>以下2点対応いただけますと幸いです。
・減損判定資料のCGUを単一単位とする判断の理由の記載
・採用している営業利益(実績値、見込値)とトレース可能な会計データ(TBなど)及び事業計画や予算の提出</v>
      </c>
    </row>
    <row r="1551" spans="1:11" ht="17.5" hidden="1" x14ac:dyDescent="0.6">
      <c r="A1551" s="2">
        <v>1550</v>
      </c>
      <c r="B1551" s="2">
        <v>256</v>
      </c>
      <c r="C1551" s="5">
        <f>IFERROR(INDEX(チェックポイント!$D:$D,MATCH(B1551,チェックポイント!$A:$A,0)),"")</f>
        <v>72</v>
      </c>
      <c r="D1551" s="5" t="str">
        <f>IFERROR(INDEX(チェックポイント!$E:$E,MATCH(B1551,チェックポイント!$A:$A,0)),"")</f>
        <v>各CGUの減損判定資料</v>
      </c>
      <c r="E1551" s="5" t="str">
        <f>IFERROR(INDEX(チェックポイント!$F:$F,MATCH(B1551,チェックポイント!$A:$A,0)),"")</f>
        <v>（項目25 提出物72 その他個別事例・恒常的なCP化は要個別判断）</v>
      </c>
      <c r="F1551" s="2">
        <v>1830</v>
      </c>
      <c r="G1551" s="5" t="str">
        <f>IFERROR(INDEX(問合せ・差戻し事例!$F:$F,MATCH(F1551,問合せ・差戻し事例!$A:$A,0)),"")</f>
        <v xml:space="preserve">物流改革推進室 </v>
      </c>
      <c r="H1551" s="5" t="str">
        <f>IFERROR(INDEX(問合せ・差戻し事例!$E:$E,MATCH(F1551,問合せ・差戻し事例!$A:$A,0)),"")</f>
        <v>北海道車体(株)</v>
      </c>
      <c r="I1551" s="5" t="str">
        <f>IFERROR(INDEX(問合せ・差戻し事例!$D:$D,MATCH(F1551,問合せ・差戻し事例!$A:$A,0)),"")</f>
        <v>180104</v>
      </c>
      <c r="J1551" s="5">
        <f>IFERROR(INDEX(問合せ・差戻し事例!$G:$G,MATCH(F1551,問合せ・差戻し事例!$A:$A,0)),"")</f>
        <v>25</v>
      </c>
      <c r="K1551" s="5" t="str">
        <f>IFERROR(INDEX(問合せ・差戻し事例!$H:$H,MATCH(F1551,問合せ・差戻し事例!$A:$A,0)),"")</f>
        <v>・減損判定資料のCGUを単一単位とする判断の理由の記載をお願いいたします</v>
      </c>
    </row>
    <row r="1552" spans="1:11" ht="17.5" hidden="1" x14ac:dyDescent="0.6">
      <c r="A1552" s="2">
        <v>1551</v>
      </c>
      <c r="B1552" s="2">
        <v>256</v>
      </c>
      <c r="C1552" s="5">
        <f>IFERROR(INDEX(チェックポイント!$D:$D,MATCH(B1552,チェックポイント!$A:$A,0)),"")</f>
        <v>72</v>
      </c>
      <c r="D1552" s="5" t="str">
        <f>IFERROR(INDEX(チェックポイント!$E:$E,MATCH(B1552,チェックポイント!$A:$A,0)),"")</f>
        <v>各CGUの減損判定資料</v>
      </c>
      <c r="E1552" s="5" t="str">
        <f>IFERROR(INDEX(チェックポイント!$F:$F,MATCH(B1552,チェックポイント!$A:$A,0)),"")</f>
        <v>（項目25 提出物72 その他個別事例・恒常的なCP化は要個別判断）</v>
      </c>
      <c r="F1552" s="2">
        <v>1879</v>
      </c>
      <c r="G1552" s="5" t="str">
        <f>IFERROR(INDEX(問合せ・差戻し事例!$F:$F,MATCH(F1552,問合せ・差戻し事例!$A:$A,0)),"")</f>
        <v xml:space="preserve">物流改革推進室 </v>
      </c>
      <c r="H1552" s="5" t="str">
        <f>IFERROR(INDEX(問合せ・差戻し事例!$E:$E,MATCH(F1552,問合せ・差戻し事例!$A:$A,0)),"")</f>
        <v>荻野配送(株)</v>
      </c>
      <c r="I1552" s="5" t="str">
        <f>IFERROR(INDEX(問合せ・差戻し事例!$D:$D,MATCH(F1552,問合せ・差戻し事例!$A:$A,0)),"")</f>
        <v>180103</v>
      </c>
      <c r="J1552" s="5">
        <f>IFERROR(INDEX(問合せ・差戻し事例!$G:$G,MATCH(F1552,問合せ・差戻し事例!$A:$A,0)),"")</f>
        <v>25</v>
      </c>
      <c r="K1552" s="5" t="str">
        <f>IFERROR(INDEX(問合せ・差戻し事例!$H:$H,MATCH(F1552,問合せ・差戻し事例!$A:$A,0)),"")</f>
        <v>・ご提出いただいた資料と試算表の営業利益が一致しておらず、差異が生じている理由についてご記載ください
25_減損判定資料の作成及び提出_成果物
 2024年度営業利益：-128
 2025年度営業利益：14
25_減損判定資料減損テスト；WS（兆候判定）
 2024年度営業利益：5
 2025年度営業利益：24
試算表
 2025年度営業利益（2, 3月合算）：7.97</v>
      </c>
    </row>
    <row r="1553" spans="1:11" ht="17.5" hidden="1" x14ac:dyDescent="0.6">
      <c r="A1553" s="2">
        <v>1552</v>
      </c>
      <c r="B1553" s="2">
        <v>256</v>
      </c>
      <c r="C1553" s="5">
        <f>IFERROR(INDEX(チェックポイント!$D:$D,MATCH(B1553,チェックポイント!$A:$A,0)),"")</f>
        <v>72</v>
      </c>
      <c r="D1553" s="5" t="str">
        <f>IFERROR(INDEX(チェックポイント!$E:$E,MATCH(B1553,チェックポイント!$A:$A,0)),"")</f>
        <v>各CGUの減損判定資料</v>
      </c>
      <c r="E1553" s="5" t="str">
        <f>IFERROR(INDEX(チェックポイント!$F:$F,MATCH(B1553,チェックポイント!$A:$A,0)),"")</f>
        <v>（項目25 提出物72 その他個別事例・恒常的なCP化は要個別判断）</v>
      </c>
      <c r="F1553" s="2">
        <v>1928</v>
      </c>
      <c r="G1553" s="5" t="str">
        <f>IFERROR(INDEX(問合せ・差戻し事例!$F:$F,MATCH(F1553,問合せ・差戻し事例!$A:$A,0)),"")</f>
        <v>連結管理室</v>
      </c>
      <c r="H1553" s="5" t="str">
        <f>IFERROR(INDEX(問合せ・差戻し事例!$E:$E,MATCH(F1553,問合せ・差戻し事例!$A:$A,0)),"")</f>
        <v>(株)松尾ホールディングス</v>
      </c>
      <c r="I1553" s="5" t="str">
        <f>IFERROR(INDEX(問合せ・差戻し事例!$D:$D,MATCH(F1553,問合せ・差戻し事例!$A:$A,0)),"")</f>
        <v>210100</v>
      </c>
      <c r="J1553" s="5">
        <f>IFERROR(INDEX(問合せ・差戻し事例!$G:$G,MATCH(F1553,問合せ・差戻し事例!$A:$A,0)),"")</f>
        <v>25</v>
      </c>
      <c r="K1553" s="5" t="str">
        <f>IFERROR(INDEX(問合せ・差戻し事例!$H:$H,MATCH(F1553,問合せ・差戻し事例!$A:$A,0)),"")</f>
        <v>「25_減損判定資料の作成及び提出_松尾ホールディングス」の「営業損益又はCF2026年3月期」が922Mとなっています。一方、㈱松尾ホールディングス単体の2026年3月期の試算表上営業利益は19Mとなっています。
そのため、「営業損益又はCF2025年3月期」及び「営業損益又はCF2026年3月期」の根拠資料の送付をお願いします。</v>
      </c>
    </row>
    <row r="1554" spans="1:11" ht="17.5" hidden="1" x14ac:dyDescent="0.6">
      <c r="A1554" s="2">
        <v>1553</v>
      </c>
      <c r="B1554" s="2">
        <v>325</v>
      </c>
      <c r="C1554" s="5">
        <f>IFERROR(INDEX(チェックポイント!$D:$D,MATCH(B1554,チェックポイント!$A:$A,0)),"")</f>
        <v>73</v>
      </c>
      <c r="D1554" s="5" t="str">
        <f>IFERROR(INDEX(チェックポイント!$E:$E,MATCH(B1554,チェックポイント!$A:$A,0)),"")</f>
        <v>割引前・割引後 将来CF算定資料</v>
      </c>
      <c r="E1554" s="5" t="str">
        <f>IFERROR(INDEX(チェックポイント!$F:$F,MATCH(B1554,チェックポイント!$A:$A,0)),"")</f>
        <v>減損の兆候に抵触するCGUについて、割引前将来CFだけでなく割引後将来CFに基づく減損計上要否の検討がなされているか</v>
      </c>
      <c r="F1554" s="2">
        <v>1710</v>
      </c>
      <c r="G1554" s="5" t="str">
        <f>IFERROR(INDEX(問合せ・差戻し事例!$F:$F,MATCH(F1554,問合せ・差戻し事例!$A:$A,0)),"")</f>
        <v xml:space="preserve">エア・ウォーター西日本(株) </v>
      </c>
      <c r="H1554" s="5" t="str">
        <f>IFERROR(INDEX(問合せ・差戻し事例!$E:$E,MATCH(F1554,問合せ・差戻し事例!$A:$A,0)),"")</f>
        <v>エア・ウォーター西日本メディエス(株)</v>
      </c>
      <c r="I1554" s="5" t="str">
        <f>IFERROR(INDEX(問合せ・差戻し事例!$D:$D,MATCH(F1554,問合せ・差戻し事例!$A:$A,0)),"")</f>
        <v>240100</v>
      </c>
      <c r="J1554" s="5">
        <f>IFERROR(INDEX(問合せ・差戻し事例!$G:$G,MATCH(F1554,問合せ・差戻し事例!$A:$A,0)),"")</f>
        <v>25</v>
      </c>
      <c r="K1554" s="5" t="str">
        <f>IFERROR(INDEX(問合せ・差戻し事例!$H:$H,MATCH(F1554,問合せ・差戻し事例!$A:$A,0)),"")</f>
        <v>・割引前将来CF及び割引後将来CFの算定資料をお願いできますでしょうか。
　（成果物フォーマットを参考に減損の兆候の判定をお願いいたします。）</v>
      </c>
    </row>
    <row r="1555" spans="1:11" ht="17.5" hidden="1" x14ac:dyDescent="0.6">
      <c r="A1555" s="2">
        <v>1554</v>
      </c>
      <c r="B1555" s="2">
        <v>258</v>
      </c>
      <c r="C1555" s="5">
        <f>IFERROR(INDEX(チェックポイント!$D:$D,MATCH(B1555,チェックポイント!$A:$A,0)),"")</f>
        <v>74</v>
      </c>
      <c r="D1555" s="5" t="str">
        <f>IFERROR(INDEX(チェックポイント!$E:$E,MATCH(B1555,チェックポイント!$A:$A,0)),"")</f>
        <v>固定資産領域の内部統制・減損処理アンケート</v>
      </c>
      <c r="E1555" s="5" t="str">
        <f>IFERROR(INDEX(チェックポイント!$F:$F,MATCH(B1555,チェックポイント!$A:$A,0)),"")</f>
        <v>（項目25 提出物74 その他個別事例・恒常的なCP化は要個別判断）</v>
      </c>
      <c r="F1555" s="2">
        <v>1888</v>
      </c>
      <c r="G1555" s="5" t="str">
        <f>IFERROR(INDEX(問合せ・差戻し事例!$F:$F,MATCH(F1555,問合せ・差戻し事例!$A:$A,0)),"")</f>
        <v>アグリユニット</v>
      </c>
      <c r="H1555" s="5" t="str">
        <f>IFERROR(INDEX(問合せ・差戻し事例!$E:$E,MATCH(F1555,問合せ・差戻し事例!$A:$A,0)),"")</f>
        <v>トミイチ九州(株)</v>
      </c>
      <c r="I1555" s="5" t="str">
        <f>IFERROR(INDEX(問合せ・差戻し事例!$D:$D,MATCH(F1555,問合せ・差戻し事例!$A:$A,0)),"")</f>
        <v>150100</v>
      </c>
      <c r="J1555" s="5">
        <f>IFERROR(INDEX(問合せ・差戻し事例!$G:$G,MATCH(F1555,問合せ・差戻し事例!$A:$A,0)),"")</f>
        <v>25</v>
      </c>
      <c r="K1555" s="5" t="str">
        <f>IFERROR(INDEX(問合せ・差戻し事例!$H:$H,MATCH(F1555,問合せ・差戻し事例!$A:$A,0)),"")</f>
        <v>過年度において減損処理をした際の計算資料をご共有ください。</v>
      </c>
    </row>
    <row r="1556" spans="1:11" ht="17.5" hidden="1" x14ac:dyDescent="0.6">
      <c r="A1556" s="2">
        <v>1555</v>
      </c>
      <c r="B1556" s="2">
        <v>259</v>
      </c>
      <c r="C1556" s="5">
        <f>IFERROR(INDEX(チェックポイント!$D:$D,MATCH(B1556,チェックポイント!$A:$A,0)),"")</f>
        <v>75</v>
      </c>
      <c r="D1556" s="5" t="str">
        <f>IFERROR(INDEX(チェックポイント!$E:$E,MATCH(B1556,チェックポイント!$A:$A,0)),"")</f>
        <v>データソース</v>
      </c>
      <c r="E1556" s="5" t="str">
        <f>IFERROR(INDEX(チェックポイント!$F:$F,MATCH(B1556,チェックポイント!$A:$A,0)),"")</f>
        <v>（項目25 提出物75 その他個別事例・恒常的なCP化は要個別判断）</v>
      </c>
      <c r="F1556" s="2">
        <v>704</v>
      </c>
      <c r="G1556" s="5" t="str">
        <f>IFERROR(INDEX(問合せ・差戻し事例!$F:$F,MATCH(F1556,問合せ・差戻し事例!$A:$A,0)),"")</f>
        <v xml:space="preserve">メディカルプロダクツユニット </v>
      </c>
      <c r="H1556" s="5" t="str">
        <f>IFERROR(INDEX(問合せ・差戻し事例!$E:$E,MATCH(F1556,問合せ・差戻し事例!$A:$A,0)),"")</f>
        <v>エムシーサービス(株)</v>
      </c>
      <c r="I1556" s="5" t="str">
        <f>IFERROR(INDEX(問合せ・差戻し事例!$D:$D,MATCH(F1556,問合せ・差戻し事例!$A:$A,0)),"")</f>
        <v>080400</v>
      </c>
      <c r="J1556" s="5">
        <f>IFERROR(INDEX(問合せ・差戻し事例!$G:$G,MATCH(F1556,問合せ・差戻し事例!$A:$A,0)),"")</f>
        <v>25</v>
      </c>
      <c r="K1556" s="5" t="str">
        <f>IFERROR(INDEX(問合せ・差戻し事例!$H:$H,MATCH(F1556,問合せ・差戻し事例!$A:$A,0)),"")</f>
        <v xml:space="preserve">新しく成果物フォーマットにて作成をいただきありがとうございました。営業損益について、前期100M、当期51Mと記載いただきましたが、現状格納いただいている試算表（前期101M、当期53M）と一致いたしませんでした。もし成果物フォーマットの方が誤っている場合は数値の更新をお願いいたします。また格納いただいている試算表が古い場合は、最新の試算表を根拠資料としてご格納ください。
</v>
      </c>
    </row>
    <row r="1557" spans="1:11" ht="17.5" hidden="1" x14ac:dyDescent="0.6">
      <c r="A1557" s="2">
        <v>1556</v>
      </c>
      <c r="B1557" s="2">
        <v>259</v>
      </c>
      <c r="C1557" s="5">
        <f>IFERROR(INDEX(チェックポイント!$D:$D,MATCH(B1557,チェックポイント!$A:$A,0)),"")</f>
        <v>75</v>
      </c>
      <c r="D1557" s="5" t="str">
        <f>IFERROR(INDEX(チェックポイント!$E:$E,MATCH(B1557,チェックポイント!$A:$A,0)),"")</f>
        <v>データソース</v>
      </c>
      <c r="E1557" s="5" t="str">
        <f>IFERROR(INDEX(チェックポイント!$F:$F,MATCH(B1557,チェックポイント!$A:$A,0)),"")</f>
        <v>（項目25 提出物75 その他個別事例・恒常的なCP化は要個別判断）</v>
      </c>
      <c r="F1557" s="2">
        <v>705</v>
      </c>
      <c r="G1557" s="5" t="str">
        <f>IFERROR(INDEX(問合せ・差戻し事例!$F:$F,MATCH(F1557,問合せ・差戻し事例!$A:$A,0)),"")</f>
        <v xml:space="preserve">メディカルプロダクツユニット </v>
      </c>
      <c r="H1557" s="5" t="str">
        <f>IFERROR(INDEX(問合せ・差戻し事例!$E:$E,MATCH(F1557,問合せ・差戻し事例!$A:$A,0)),"")</f>
        <v>エムシーサービス(株)</v>
      </c>
      <c r="I1557" s="5" t="str">
        <f>IFERROR(INDEX(問合せ・差戻し事例!$D:$D,MATCH(F1557,問合せ・差戻し事例!$A:$A,0)),"")</f>
        <v>080400</v>
      </c>
      <c r="J1557" s="5">
        <f>IFERROR(INDEX(問合せ・差戻し事例!$G:$G,MATCH(F1557,問合せ・差戻し事例!$A:$A,0)),"")</f>
        <v>25</v>
      </c>
      <c r="K1557" s="5" t="str">
        <f>IFERROR(INDEX(問合せ・差戻し事例!$H:$H,MATCH(F1557,問合せ・差戻し事例!$A:$A,0)),"")</f>
        <v>質問No.120についてです。試算表を新しく格納頂きましたが、営業損益は52Mとあり、成果物フォーマットの51Mとはやはり整合しないように思われました。52Mが正であれば成果物フォーマットの更新をお願いいたします。また、前期数値については引き続きご確認をお願いいたします。</v>
      </c>
    </row>
    <row r="1558" spans="1:11" ht="17.5" hidden="1" x14ac:dyDescent="0.6">
      <c r="A1558" s="2">
        <v>1557</v>
      </c>
      <c r="B1558" s="2">
        <v>166</v>
      </c>
      <c r="C1558" s="5">
        <f>IFERROR(INDEX(チェックポイント!$D:$D,MATCH(B1558,チェックポイント!$A:$A,0)),"")</f>
        <v>75</v>
      </c>
      <c r="D1558" s="5" t="str">
        <f>IFERROR(INDEX(チェックポイント!$E:$E,MATCH(B1558,チェックポイント!$A:$A,0)),"")</f>
        <v>データソース</v>
      </c>
      <c r="E1558" s="5" t="str">
        <f>IFERROR(INDEX(チェックポイント!$F:$F,MATCH(B1558,チェックポイント!$A:$A,0)),"")</f>
        <v>成果物の作成に用いたデータソースと抽出条件（手順）の記録（画面コピー等）が提出されているか。</v>
      </c>
      <c r="F1558" s="2">
        <v>803</v>
      </c>
      <c r="G1558" s="5" t="str">
        <f>IFERROR(INDEX(問合せ・差戻し事例!$F:$F,MATCH(F1558,問合せ・差戻し事例!$A:$A,0)),"")</f>
        <v/>
      </c>
      <c r="H1558" s="5" t="str">
        <f>IFERROR(INDEX(問合せ・差戻し事例!$E:$E,MATCH(F1558,問合せ・差戻し事例!$A:$A,0)),"")</f>
        <v/>
      </c>
      <c r="I1558" s="5" t="str">
        <f>IFERROR(INDEX(問合せ・差戻し事例!$D:$D,MATCH(F1558,問合せ・差戻し事例!$A:$A,0)),"")</f>
        <v>10900</v>
      </c>
      <c r="J1558" s="5">
        <f>IFERROR(INDEX(問合せ・差戻し事例!$G:$G,MATCH(F1558,問合せ・差戻し事例!$A:$A,0)),"")</f>
        <v>25</v>
      </c>
      <c r="K1558" s="5" t="str">
        <f>IFERROR(INDEX(問合せ・差戻し事例!$H:$H,MATCH(F1558,問合せ・差戻し事例!$A:$A,0)),"")</f>
        <v>・データソース及び減損検討手順・条件が分かる資料（画面コピー、など）の送付をお願いします
・網羅性が確認できる資料（減損検討されているCGUの営業損益合計と全社TBの営業損益の一致等）の送付をお願いします</v>
      </c>
    </row>
    <row r="1559" spans="1:11" ht="17.5" hidden="1" x14ac:dyDescent="0.6">
      <c r="A1559" s="2">
        <v>1558</v>
      </c>
      <c r="B1559" s="2">
        <v>259</v>
      </c>
      <c r="C1559" s="5">
        <f>IFERROR(INDEX(チェックポイント!$D:$D,MATCH(B1559,チェックポイント!$A:$A,0)),"")</f>
        <v>75</v>
      </c>
      <c r="D1559" s="5" t="str">
        <f>IFERROR(INDEX(チェックポイント!$E:$E,MATCH(B1559,チェックポイント!$A:$A,0)),"")</f>
        <v>データソース</v>
      </c>
      <c r="E1559" s="5" t="str">
        <f>IFERROR(INDEX(チェックポイント!$F:$F,MATCH(B1559,チェックポイント!$A:$A,0)),"")</f>
        <v>（項目25 提出物75 その他個別事例・恒常的なCP化は要個別判断）</v>
      </c>
      <c r="F1559" s="2">
        <v>958</v>
      </c>
      <c r="G1559" s="5" t="str">
        <f>IFERROR(INDEX(問合せ・差戻し事例!$F:$F,MATCH(F1559,問合せ・差戻し事例!$A:$A,0)),"")</f>
        <v xml:space="preserve">インダストリアルガスユニット </v>
      </c>
      <c r="H1559" s="5" t="str">
        <f>IFERROR(INDEX(問合せ・差戻し事例!$E:$E,MATCH(F1559,問合せ・差戻し事例!$A:$A,0)),"")</f>
        <v>日本ヘリウム(株)</v>
      </c>
      <c r="I1559" s="5" t="str">
        <f>IFERROR(INDEX(問合せ・差戻し事例!$D:$D,MATCH(F1559,問合せ・差戻し事例!$A:$A,0)),"")</f>
        <v>020800</v>
      </c>
      <c r="J1559" s="5">
        <f>IFERROR(INDEX(問合せ・差戻し事例!$G:$G,MATCH(F1559,問合せ・差戻し事例!$A:$A,0)),"")</f>
        <v>25</v>
      </c>
      <c r="K1559" s="5" t="str">
        <f>IFERROR(INDEX(問合せ・差戻し事例!$H:$H,MATCH(F1559,問合せ・差戻し事例!$A:$A,0)),"")</f>
        <v>営業損益又はCF2026年3月期▲2,307、帳簿価額1,417の参照元資料の提出をお願いいたします。併せて、回収可能価額1,757の算定元資料のご提出をお願いいたします。</v>
      </c>
    </row>
    <row r="1560" spans="1:11" ht="17.5" hidden="1" x14ac:dyDescent="0.6">
      <c r="A1560" s="2">
        <v>1559</v>
      </c>
      <c r="B1560" s="2">
        <v>259</v>
      </c>
      <c r="C1560" s="5">
        <f>IFERROR(INDEX(チェックポイント!$D:$D,MATCH(B1560,チェックポイント!$A:$A,0)),"")</f>
        <v>75</v>
      </c>
      <c r="D1560" s="5" t="str">
        <f>IFERROR(INDEX(チェックポイント!$E:$E,MATCH(B1560,チェックポイント!$A:$A,0)),"")</f>
        <v>データソース</v>
      </c>
      <c r="E1560" s="5" t="str">
        <f>IFERROR(INDEX(チェックポイント!$F:$F,MATCH(B1560,チェックポイント!$A:$A,0)),"")</f>
        <v>（項目25 提出物75 その他個別事例・恒常的なCP化は要個別判断）</v>
      </c>
      <c r="F1560" s="2">
        <v>1198</v>
      </c>
      <c r="G1560" s="5" t="str">
        <f>IFERROR(INDEX(問合せ・差戻し事例!$F:$F,MATCH(F1560,問合せ・差戻し事例!$A:$A,0)),"")</f>
        <v>グローバルエンジニアリングユニット</v>
      </c>
      <c r="H1560" s="5" t="str">
        <f>IFERROR(INDEX(問合せ・差戻し事例!$E:$E,MATCH(F1560,問合せ・差戻し事例!$A:$A,0)),"")</f>
        <v>American Gas Products, Inc.</v>
      </c>
      <c r="I1560" s="5" t="str">
        <f>IFERROR(INDEX(問合せ・差戻し事例!$D:$D,MATCH(F1560,問合せ・差戻し事例!$A:$A,0)),"")</f>
        <v>040402</v>
      </c>
      <c r="J1560" s="5">
        <f>IFERROR(INDEX(問合せ・差戻し事例!$G:$G,MATCH(F1560,問合せ・差戻し事例!$A:$A,0)),"")</f>
        <v>25</v>
      </c>
      <c r="K1560" s="5" t="str">
        <f>IFERROR(INDEX(問合せ・差戻し事例!$H:$H,MATCH(F1560,問合せ・差戻し事例!$A:$A,0)),"")</f>
        <v xml:space="preserve">No.153のQでTBを提出頂きましたが、ファイル「25_Impairment Assessment - AGP」にTBと整合確認する証跡がございません。
FY25の営業損益　736,551ドル
FY26の営業損益　△24,648,009ドル
FY26の帳簿価額　126,354,241ドル
がTBとの照合を記載お願いいたします。
</v>
      </c>
    </row>
    <row r="1561" spans="1:11" ht="17.5" hidden="1" x14ac:dyDescent="0.6">
      <c r="A1561" s="2">
        <v>1560</v>
      </c>
      <c r="B1561" s="2">
        <v>259</v>
      </c>
      <c r="C1561" s="5">
        <f>IFERROR(INDEX(チェックポイント!$D:$D,MATCH(B1561,チェックポイント!$A:$A,0)),"")</f>
        <v>75</v>
      </c>
      <c r="D1561" s="5" t="str">
        <f>IFERROR(INDEX(チェックポイント!$E:$E,MATCH(B1561,チェックポイント!$A:$A,0)),"")</f>
        <v>データソース</v>
      </c>
      <c r="E1561" s="5" t="str">
        <f>IFERROR(INDEX(チェックポイント!$F:$F,MATCH(B1561,チェックポイント!$A:$A,0)),"")</f>
        <v>（項目25 提出物75 その他個別事例・恒常的なCP化は要個別判断）</v>
      </c>
      <c r="F1561" s="2">
        <v>1474</v>
      </c>
      <c r="G1561" s="5" t="str">
        <f>IFERROR(INDEX(問合せ・差戻し事例!$F:$F,MATCH(F1561,問合せ・差戻し事例!$A:$A,0)),"")</f>
        <v>防災ユニット</v>
      </c>
      <c r="H1561" s="5" t="str">
        <f>IFERROR(INDEX(問合せ・差戻し事例!$E:$E,MATCH(F1561,問合せ・差戻し事例!$A:$A,0)),"")</f>
        <v>エア・ウォーター防災(株)</v>
      </c>
      <c r="I1561" s="5" t="str">
        <f>IFERROR(INDEX(問合せ・差戻し事例!$D:$D,MATCH(F1561,問合せ・差戻し事例!$A:$A,0)),"")</f>
        <v>090100</v>
      </c>
      <c r="J1561" s="5">
        <f>IFERROR(INDEX(問合せ・差戻し事例!$G:$G,MATCH(F1561,問合せ・差戻し事例!$A:$A,0)),"")</f>
        <v>25</v>
      </c>
      <c r="K1561" s="5" t="str">
        <f>IFERROR(INDEX(問合せ・差戻し事例!$H:$H,MATCH(F1561,問合せ・差戻し事例!$A:$A,0)),"")</f>
        <v xml:space="preserve">
形式的な点となりますが、以下の点について修正されたほうがよいものと思われます。
・25.3期の営業損益/CFについて、データソースが「2604経営委員会報告時の「2025年度月次損益（202603.409仮）連結版【IFRS】.xls」の単体営業利益見込より」となっておりました（コメント機能）が、過年度の数値であるため、見込みではなく確定数値に置き換えるべきかと存じます。
・26.3期の営業損益/CFについても、当期のPL数値に置き換えるべきかと思われます。
・全社について兆候なしと判定されたのであれば、A12セルについて、「兆候ありのため...」との表現を修正した方がよいかと存じます。
（文案：「全社をグルーピング単位として減損の兆候を判定した結果、減損の兆候は認められなかったことから、認識の判定以下の計算は省略する」、等）
</v>
      </c>
    </row>
    <row r="1562" spans="1:11" ht="17.5" hidden="1" x14ac:dyDescent="0.6">
      <c r="A1562" s="2">
        <v>1561</v>
      </c>
      <c r="B1562" s="2">
        <v>259</v>
      </c>
      <c r="C1562" s="5">
        <f>IFERROR(INDEX(チェックポイント!$D:$D,MATCH(B1562,チェックポイント!$A:$A,0)),"")</f>
        <v>75</v>
      </c>
      <c r="D1562" s="5" t="str">
        <f>IFERROR(INDEX(チェックポイント!$E:$E,MATCH(B1562,チェックポイント!$A:$A,0)),"")</f>
        <v>データソース</v>
      </c>
      <c r="E1562" s="5" t="str">
        <f>IFERROR(INDEX(チェックポイント!$F:$F,MATCH(B1562,チェックポイント!$A:$A,0)),"")</f>
        <v>（項目25 提出物75 その他個別事例・恒常的なCP化は要個別判断）</v>
      </c>
      <c r="F1562" s="2">
        <v>1519</v>
      </c>
      <c r="G1562" s="5" t="str">
        <f>IFERROR(INDEX(問合せ・差戻し事例!$F:$F,MATCH(F1562,問合せ・差戻し事例!$A:$A,0)),"")</f>
        <v>ガスプロダクツユニット</v>
      </c>
      <c r="H1562" s="5" t="str">
        <f>IFERROR(INDEX(問合せ・差戻し事例!$E:$E,MATCH(F1562,問合せ・差戻し事例!$A:$A,0)),"")</f>
        <v>エア・ウォーター・ガスプロダクツ(株)</v>
      </c>
      <c r="I1562" s="5" t="str">
        <f>IFERROR(INDEX(問合せ・差戻し事例!$D:$D,MATCH(F1562,問合せ・差戻し事例!$A:$A,0)),"")</f>
        <v>030100</v>
      </c>
      <c r="J1562" s="5">
        <f>IFERROR(INDEX(問合せ・差戻し事例!$G:$G,MATCH(F1562,問合せ・差戻し事例!$A:$A,0)),"")</f>
        <v>25</v>
      </c>
      <c r="K1562" s="5" t="str">
        <f>IFERROR(INDEX(問合せ・差戻し事例!$H:$H,MATCH(F1562,問合せ・差戻し事例!$A:$A,0)),"")</f>
        <v>「根拠資料」フォルダに「根拠資料は成果物フォルダに格納しております.txt」と記載いただいておりますが、成果物フォルダに根拠資料が格納されておりません。
■おそらく、工場統括部、工事統轄部、管理部門のそれぞれのグルーピングの「営業損益又はCF」の根拠となる部門別の損益計算書等があるかと思いますので、ご提出をお願いできますでしょうか。（グルーピングの損益算定に抽出条件（手順）等があるようであればその記録も併せてご提出ください。）
■合わせて、各CGUの合計が、全社PLの営業損益と一致していることが確認できる全社PL等（2025年3月期、2026年3月期それぞれ）をご提出お願いします。</v>
      </c>
    </row>
    <row r="1563" spans="1:11" ht="17.5" hidden="1" x14ac:dyDescent="0.6">
      <c r="A1563" s="2">
        <v>1562</v>
      </c>
      <c r="B1563" s="2">
        <v>259</v>
      </c>
      <c r="C1563" s="5">
        <f>IFERROR(INDEX(チェックポイント!$D:$D,MATCH(B1563,チェックポイント!$A:$A,0)),"")</f>
        <v>75</v>
      </c>
      <c r="D1563" s="5" t="str">
        <f>IFERROR(INDEX(チェックポイント!$E:$E,MATCH(B1563,チェックポイント!$A:$A,0)),"")</f>
        <v>データソース</v>
      </c>
      <c r="E1563" s="5" t="str">
        <f>IFERROR(INDEX(チェックポイント!$F:$F,MATCH(B1563,チェックポイント!$A:$A,0)),"")</f>
        <v>（項目25 提出物75 その他個別事例・恒常的なCP化は要個別判断）</v>
      </c>
      <c r="F1563" s="2">
        <v>1528</v>
      </c>
      <c r="G1563" s="5" t="str">
        <f>IFERROR(INDEX(問合せ・差戻し事例!$F:$F,MATCH(F1563,問合せ・差戻し事例!$A:$A,0)),"")</f>
        <v/>
      </c>
      <c r="H1563" s="5" t="str">
        <f>IFERROR(INDEX(問合せ・差戻し事例!$E:$E,MATCH(F1563,問合せ・差戻し事例!$A:$A,0)),"")</f>
        <v/>
      </c>
      <c r="I1563" s="5" t="str">
        <f>IFERROR(INDEX(問合せ・差戻し事例!$D:$D,MATCH(F1563,問合せ・差戻し事例!$A:$A,0)),"")</f>
        <v>30100</v>
      </c>
      <c r="J1563" s="5">
        <f>IFERROR(INDEX(問合せ・差戻し事例!$G:$G,MATCH(F1563,問合せ・差戻し事例!$A:$A,0)),"")</f>
        <v>25</v>
      </c>
      <c r="K1563" s="5" t="str">
        <f>IFERROR(INDEX(問合せ・差戻し事例!$H:$H,MATCH(F1563,問合せ・差戻し事例!$A:$A,0)),"")</f>
        <v>見落としがあれば大変申し訳ございませんが、No9にてご対応頂いたグルーピング毎の営業損益資料（グルーピングの損益算定に抽出条件（手順）等があるようであればその記録も併せて）を見つけることが出来なかったため格納先のリンクを頂戴できますと幸いです。</v>
      </c>
    </row>
    <row r="1564" spans="1:11" ht="17.5" hidden="1" x14ac:dyDescent="0.6">
      <c r="A1564" s="2">
        <v>1563</v>
      </c>
      <c r="B1564" s="2">
        <v>166</v>
      </c>
      <c r="C1564" s="5">
        <f>IFERROR(INDEX(チェックポイント!$D:$D,MATCH(B1564,チェックポイント!$A:$A,0)),"")</f>
        <v>75</v>
      </c>
      <c r="D1564" s="5" t="str">
        <f>IFERROR(INDEX(チェックポイント!$E:$E,MATCH(B1564,チェックポイント!$A:$A,0)),"")</f>
        <v>データソース</v>
      </c>
      <c r="E1564" s="5" t="str">
        <f>IFERROR(INDEX(チェックポイント!$F:$F,MATCH(B1564,チェックポイント!$A:$A,0)),"")</f>
        <v>成果物の作成に用いたデータソースと抽出条件（手順）の記録（画面コピー等）が提出されているか。</v>
      </c>
      <c r="F1564" s="2">
        <v>1596</v>
      </c>
      <c r="G1564" s="5" t="str">
        <f>IFERROR(INDEX(問合せ・差戻し事例!$F:$F,MATCH(F1564,問合せ・差戻し事例!$A:$A,0)),"")</f>
        <v>グローバル戦略推進本部</v>
      </c>
      <c r="H1564" s="5" t="str">
        <f>IFERROR(INDEX(問合せ・差戻し事例!$E:$E,MATCH(F1564,問合せ・差戻し事例!$A:$A,0)),"")</f>
        <v>エア・ウォーター・マテリアル(株)</v>
      </c>
      <c r="I1564" s="5" t="str">
        <f>IFERROR(INDEX(問合せ・差戻し事例!$D:$D,MATCH(F1564,問合せ・差戻し事例!$A:$A,0)),"")</f>
        <v>170100</v>
      </c>
      <c r="J1564" s="5">
        <f>IFERROR(INDEX(問合せ・差戻し事例!$G:$G,MATCH(F1564,問合せ・差戻し事例!$A:$A,0)),"")</f>
        <v>25</v>
      </c>
      <c r="K1564" s="5" t="str">
        <f>IFERROR(INDEX(問合せ・差戻し事例!$H:$H,MATCH(F1564,問合せ・差戻し事例!$A:$A,0)),"")</f>
        <v>ワークシートに使用したデータのデータソースおよび網羅性を確認できる資料（試算表等との一致資料）をご提示ください。</v>
      </c>
    </row>
    <row r="1565" spans="1:11" ht="17.5" hidden="1" x14ac:dyDescent="0.6">
      <c r="A1565" s="2">
        <v>1564</v>
      </c>
      <c r="B1565" s="2">
        <v>259</v>
      </c>
      <c r="C1565" s="5">
        <f>IFERROR(INDEX(チェックポイント!$D:$D,MATCH(B1565,チェックポイント!$A:$A,0)),"")</f>
        <v>75</v>
      </c>
      <c r="D1565" s="5" t="str">
        <f>IFERROR(INDEX(チェックポイント!$E:$E,MATCH(B1565,チェックポイント!$A:$A,0)),"")</f>
        <v>データソース</v>
      </c>
      <c r="E1565" s="5" t="str">
        <f>IFERROR(INDEX(チェックポイント!$F:$F,MATCH(B1565,チェックポイント!$A:$A,0)),"")</f>
        <v>（項目25 提出物75 その他個別事例・恒常的なCP化は要個別判断）</v>
      </c>
      <c r="F1565" s="2">
        <v>1597</v>
      </c>
      <c r="G1565" s="5" t="str">
        <f>IFERROR(INDEX(問合せ・差戻し事例!$F:$F,MATCH(F1565,問合せ・差戻し事例!$A:$A,0)),"")</f>
        <v>グローバル戦略推進本部</v>
      </c>
      <c r="H1565" s="5" t="str">
        <f>IFERROR(INDEX(問合せ・差戻し事例!$E:$E,MATCH(F1565,問合せ・差戻し事例!$A:$A,0)),"")</f>
        <v>上海爱沃特国际贸易有限公司</v>
      </c>
      <c r="I1565" s="5" t="str">
        <f>IFERROR(INDEX(問合せ・差戻し事例!$D:$D,MATCH(F1565,問合せ・差戻し事例!$A:$A,0)),"")</f>
        <v>170200</v>
      </c>
      <c r="J1565" s="5">
        <f>IFERROR(INDEX(問合せ・差戻し事例!$G:$G,MATCH(F1565,問合せ・差戻し事例!$A:$A,0)),"")</f>
        <v>25</v>
      </c>
      <c r="K1565" s="5" t="str">
        <f>IFERROR(INDEX(問合せ・差戻し事例!$H:$H,MATCH(F1565,問合せ・差戻し事例!$A:$A,0)),"")</f>
        <v>"・ワークシートに入力されている前期の営業損益の入力値の根拠がわかる資料の提出をお願いいたします。
・網羅性が確認できる資料（試算表との一致確認）の送付をお願いします"</v>
      </c>
    </row>
    <row r="1566" spans="1:11" ht="17.5" hidden="1" x14ac:dyDescent="0.6">
      <c r="A1566" s="2">
        <v>1565</v>
      </c>
      <c r="B1566" s="2">
        <v>259</v>
      </c>
      <c r="C1566" s="5">
        <f>IFERROR(INDEX(チェックポイント!$D:$D,MATCH(B1566,チェックポイント!$A:$A,0)),"")</f>
        <v>75</v>
      </c>
      <c r="D1566" s="5" t="str">
        <f>IFERROR(INDEX(チェックポイント!$E:$E,MATCH(B1566,チェックポイント!$A:$A,0)),"")</f>
        <v>データソース</v>
      </c>
      <c r="E1566" s="5" t="str">
        <f>IFERROR(INDEX(チェックポイント!$F:$F,MATCH(B1566,チェックポイント!$A:$A,0)),"")</f>
        <v>（項目25 提出物75 その他個別事例・恒常的なCP化は要個別判断）</v>
      </c>
      <c r="F1566" s="2">
        <v>1880</v>
      </c>
      <c r="G1566" s="5" t="str">
        <f>IFERROR(INDEX(問合せ・差戻し事例!$F:$F,MATCH(F1566,問合せ・差戻し事例!$A:$A,0)),"")</f>
        <v xml:space="preserve">物流改革推進室 </v>
      </c>
      <c r="H1566" s="5" t="str">
        <f>IFERROR(INDEX(問合せ・差戻し事例!$E:$E,MATCH(F1566,問合せ・差戻し事例!$A:$A,0)),"")</f>
        <v>荻野配送(株)</v>
      </c>
      <c r="I1566" s="5" t="str">
        <f>IFERROR(INDEX(問合せ・差戻し事例!$D:$D,MATCH(F1566,問合せ・差戻し事例!$A:$A,0)),"")</f>
        <v>180103</v>
      </c>
      <c r="J1566" s="5">
        <f>IFERROR(INDEX(問合せ・差戻し事例!$G:$G,MATCH(F1566,問合せ・差戻し事例!$A:$A,0)),"")</f>
        <v>25</v>
      </c>
      <c r="K1566" s="5" t="str">
        <f>IFERROR(INDEX(問合せ・差戻し事例!$H:$H,MATCH(F1566,問合せ・差戻し事例!$A:$A,0)),"")</f>
        <v>・ご提出いただいた減損テスト判定資料の33行目に記載されている営業損益が36行目のものと整合していませんが、こちらは36行目の数値を正とする認識でよろしいでしょうか。</v>
      </c>
    </row>
    <row r="1567" spans="1:11" ht="17.5" hidden="1" x14ac:dyDescent="0.6">
      <c r="A1567" s="2">
        <v>1566</v>
      </c>
      <c r="B1567" s="2">
        <v>174</v>
      </c>
      <c r="C1567" s="5" t="str">
        <f>IFERROR(INDEX(チェックポイント!$D:$D,MATCH(B1567,チェックポイント!$A:$A,0)),"")</f>
        <v>共通</v>
      </c>
      <c r="D1567" s="5" t="str">
        <f>IFERROR(INDEX(チェックポイント!$E:$E,MATCH(B1567,チェックポイント!$A:$A,0)),"")</f>
        <v/>
      </c>
      <c r="E1567" s="5" t="str">
        <f>IFERROR(INDEX(チェックポイント!$F:$F,MATCH(B1567,チェックポイント!$A:$A,0)),"")</f>
        <v>資産のグルーピングに関する判断が（記載例のままでなく）具体的に記述されているか。</v>
      </c>
      <c r="F1567" s="2">
        <v>235</v>
      </c>
      <c r="G1567" s="5" t="str">
        <f>IFERROR(INDEX(問合せ・差戻し事例!$F:$F,MATCH(F1567,問合せ・差戻し事例!$A:$A,0)),"")</f>
        <v xml:space="preserve">飲料ユニット </v>
      </c>
      <c r="H1567" s="5" t="str">
        <f>IFERROR(INDEX(問合せ・差戻し事例!$E:$E,MATCH(F1567,問合せ・差戻し事例!$A:$A,0)),"")</f>
        <v>ゴールドパック(株)</v>
      </c>
      <c r="I1567" s="5" t="str">
        <f>IFERROR(INDEX(問合せ・差戻し事例!$D:$D,MATCH(F1567,問合せ・差戻し事例!$A:$A,0)),"")</f>
        <v>130100</v>
      </c>
      <c r="J1567" s="5">
        <f>IFERROR(INDEX(問合せ・差戻し事例!$G:$G,MATCH(F1567,問合せ・差戻し事例!$A:$A,0)),"")</f>
        <v>25</v>
      </c>
      <c r="K1567" s="5" t="str">
        <f>IFERROR(INDEX(問合せ・差戻し事例!$H:$H,MATCH(F1567,問合せ・差戻し事例!$A:$A,0)),"")</f>
        <v>・グルーピング単位決定の根拠資料（工別ラ別で他の工場カテゴリ（コスモフーズより下）が減損判定に含めていない理由等）について記述ください。
・4.固定資産の市場価格の著しい下落の有無を確認するため、工場別保有の土地や有形固定資産・無形固定資産、固定資産税評価額等の資料も格納いただけますでしょうか。
・売上収支資料と実際のTB資料（前期と当期）との整合を確認させてください。</v>
      </c>
    </row>
    <row r="1568" spans="1:11" ht="17.5" hidden="1" x14ac:dyDescent="0.6">
      <c r="A1568" s="2">
        <v>1567</v>
      </c>
      <c r="B1568" s="2">
        <v>260</v>
      </c>
      <c r="C1568" s="5" t="str">
        <f>IFERROR(INDEX(チェックポイント!$D:$D,MATCH(B1568,チェックポイント!$A:$A,0)),"")</f>
        <v>共通</v>
      </c>
      <c r="D1568" s="5" t="str">
        <f>IFERROR(INDEX(チェックポイント!$E:$E,MATCH(B1568,チェックポイント!$A:$A,0)),"")</f>
        <v/>
      </c>
      <c r="E1568" s="5" t="str">
        <f>IFERROR(INDEX(チェックポイント!$F:$F,MATCH(B1568,チェックポイント!$A:$A,0)),"")</f>
        <v>（項目25 共通 その他個別事例・恒常的なCP化は要個別判断）</v>
      </c>
      <c r="F1568" s="2">
        <v>342</v>
      </c>
      <c r="G1568" s="5" t="str">
        <f>IFERROR(INDEX(問合せ・差戻し事例!$F:$F,MATCH(F1568,問合せ・差戻し事例!$A:$A,0)),"")</f>
        <v>フーズユニット</v>
      </c>
      <c r="H1568" s="5" t="str">
        <f>IFERROR(INDEX(問合せ・差戻し事例!$E:$E,MATCH(F1568,問合せ・差戻し事例!$A:$A,0)),"")</f>
        <v>大山ハム(株)</v>
      </c>
      <c r="I1568" s="5" t="str">
        <f>IFERROR(INDEX(問合せ・差戻し事例!$D:$D,MATCH(F1568,問合せ・差戻し事例!$A:$A,0)),"")</f>
        <v>110101</v>
      </c>
      <c r="J1568" s="5">
        <f>IFERROR(INDEX(問合せ・差戻し事例!$G:$G,MATCH(F1568,問合せ・差戻し事例!$A:$A,0)),"")</f>
        <v>25</v>
      </c>
      <c r="K1568" s="5" t="str">
        <f>IFERROR(INDEX(問合せ・差戻し事例!$H:$H,MATCH(F1568,問合せ・差戻し事例!$A:$A,0)),"")</f>
        <v>・以前ご提出いただいた資料の検討基準日が2025年9月末から変わっておらず、2026年3月末の資料をご提出下さい（既に2026年3月末を基準日とした資料を提出頂いておりましたら大変恐縮ですがその旨ご指摘下さい）。</v>
      </c>
    </row>
    <row r="1569" spans="1:11" ht="17.5" hidden="1" x14ac:dyDescent="0.6">
      <c r="A1569" s="2">
        <v>1568</v>
      </c>
      <c r="B1569" s="2">
        <v>260</v>
      </c>
      <c r="C1569" s="5" t="str">
        <f>IFERROR(INDEX(チェックポイント!$D:$D,MATCH(B1569,チェックポイント!$A:$A,0)),"")</f>
        <v>共通</v>
      </c>
      <c r="D1569" s="5" t="str">
        <f>IFERROR(INDEX(チェックポイント!$E:$E,MATCH(B1569,チェックポイント!$A:$A,0)),"")</f>
        <v/>
      </c>
      <c r="E1569" s="5" t="str">
        <f>IFERROR(INDEX(チェックポイント!$F:$F,MATCH(B1569,チェックポイント!$A:$A,0)),"")</f>
        <v>（項目25 共通 その他個別事例・恒常的なCP化は要個別判断）</v>
      </c>
      <c r="F1569" s="2">
        <v>360</v>
      </c>
      <c r="G1569" s="5" t="str">
        <f>IFERROR(INDEX(問合せ・差戻し事例!$F:$F,MATCH(F1569,問合せ・差戻し事例!$A:$A,0)),"")</f>
        <v>フーズユニット</v>
      </c>
      <c r="H1569" s="5" t="str">
        <f>IFERROR(INDEX(問合せ・差戻し事例!$E:$E,MATCH(F1569,問合せ・差戻し事例!$A:$A,0)),"")</f>
        <v>大山ハム(株)</v>
      </c>
      <c r="I1569" s="5" t="str">
        <f>IFERROR(INDEX(問合せ・差戻し事例!$D:$D,MATCH(F1569,問合せ・差戻し事例!$A:$A,0)),"")</f>
        <v>110101</v>
      </c>
      <c r="J1569" s="5">
        <f>IFERROR(INDEX(問合せ・差戻し事例!$G:$G,MATCH(F1569,問合せ・差戻し事例!$A:$A,0)),"")</f>
        <v>25</v>
      </c>
      <c r="K1569" s="5" t="str">
        <f>IFERROR(INDEX(問合せ・差戻し事例!$H:$H,MATCH(F1569,問合せ・差戻し事例!$A:$A,0)),"")</f>
        <v>ご提出いただいた根拠資料に大山ハムのPLについての記載が見当たらず、該当資料についてご提出ください</v>
      </c>
    </row>
    <row r="1570" spans="1:11" ht="17.5" hidden="1" x14ac:dyDescent="0.6">
      <c r="A1570" s="2">
        <v>1569</v>
      </c>
      <c r="B1570" s="2">
        <v>260</v>
      </c>
      <c r="C1570" s="5" t="str">
        <f>IFERROR(INDEX(チェックポイント!$D:$D,MATCH(B1570,チェックポイント!$A:$A,0)),"")</f>
        <v>共通</v>
      </c>
      <c r="D1570" s="5" t="str">
        <f>IFERROR(INDEX(チェックポイント!$E:$E,MATCH(B1570,チェックポイント!$A:$A,0)),"")</f>
        <v/>
      </c>
      <c r="E1570" s="5" t="str">
        <f>IFERROR(INDEX(チェックポイント!$F:$F,MATCH(B1570,チェックポイント!$A:$A,0)),"")</f>
        <v>（項目25 共通 その他個別事例・恒常的なCP化は要個別判断）</v>
      </c>
      <c r="F1570" s="2">
        <v>456</v>
      </c>
      <c r="G1570" s="5" t="str">
        <f>IFERROR(INDEX(問合せ・差戻し事例!$F:$F,MATCH(F1570,問合せ・差戻し事例!$A:$A,0)),"")</f>
        <v>デンタルケアユニット</v>
      </c>
      <c r="H1570" s="5" t="str">
        <f>IFERROR(INDEX(問合せ・差戻し事例!$E:$E,MATCH(F1570,問合せ・差戻し事例!$A:$A,0)),"")</f>
        <v>(株)ナイキ歯研</v>
      </c>
      <c r="I1570" s="5" t="str">
        <f>IFERROR(INDEX(問合せ・差戻し事例!$D:$D,MATCH(F1570,問合せ・差戻し事例!$A:$A,0)),"")</f>
        <v>100205</v>
      </c>
      <c r="J1570" s="5">
        <f>IFERROR(INDEX(問合せ・差戻し事例!$G:$G,MATCH(F1570,問合せ・差戻し事例!$A:$A,0)),"")</f>
        <v>25</v>
      </c>
      <c r="K1570" s="5" t="str">
        <f>IFERROR(INDEX(問合せ・差戻し事例!$H:$H,MATCH(F1570,問合せ・差戻し事例!$A:$A,0)),"")</f>
        <v>・本QA票のNo.55について、試算表をご提出いただいたとコメントいただきましたが、ファイルが見当たらないため改めてご確認いただけますと幸いです。</v>
      </c>
    </row>
    <row r="1571" spans="1:11" ht="17.5" hidden="1" x14ac:dyDescent="0.6">
      <c r="A1571" s="2">
        <v>1570</v>
      </c>
      <c r="B1571" s="2">
        <v>260</v>
      </c>
      <c r="C1571" s="5" t="str">
        <f>IFERROR(INDEX(チェックポイント!$D:$D,MATCH(B1571,チェックポイント!$A:$A,0)),"")</f>
        <v>共通</v>
      </c>
      <c r="D1571" s="5" t="str">
        <f>IFERROR(INDEX(チェックポイント!$E:$E,MATCH(B1571,チェックポイント!$A:$A,0)),"")</f>
        <v/>
      </c>
      <c r="E1571" s="5" t="str">
        <f>IFERROR(INDEX(チェックポイント!$F:$F,MATCH(B1571,チェックポイント!$A:$A,0)),"")</f>
        <v>（項目25 共通 その他個別事例・恒常的なCP化は要個別判断）</v>
      </c>
      <c r="F1571" s="2">
        <v>781</v>
      </c>
      <c r="G1571" s="5" t="str">
        <f>IFERROR(INDEX(問合せ・差戻し事例!$F:$F,MATCH(F1571,問合せ・差戻し事例!$A:$A,0)),"")</f>
        <v>デジタルユニット</v>
      </c>
      <c r="H1571" s="5" t="str">
        <f>IFERROR(INDEX(問合せ・差戻し事例!$E:$E,MATCH(F1571,問合せ・差戻し事例!$A:$A,0)),"")</f>
        <v>ATNグラファイト・テクノロジー(株)</v>
      </c>
      <c r="I1571" s="5" t="str">
        <f>IFERROR(INDEX(問合せ・差戻し事例!$D:$D,MATCH(F1571,問合せ・差戻し事例!$A:$A,0)),"")</f>
        <v>010601</v>
      </c>
      <c r="J1571" s="5">
        <f>IFERROR(INDEX(問合せ・差戻し事例!$G:$G,MATCH(F1571,問合せ・差戻し事例!$A:$A,0)),"")</f>
        <v>25</v>
      </c>
      <c r="K1571" s="5" t="str">
        <f>IFERROR(INDEX(問合せ・差戻し事例!$H:$H,MATCH(F1571,問合せ・差戻し事例!$A:$A,0)),"")</f>
        <v>・成果物に記載されている営業利益と試算表の営業利益が合致していないのですが、差額が生じている理由の記載をお願いします</v>
      </c>
    </row>
    <row r="1572" spans="1:11" ht="17.5" hidden="1" x14ac:dyDescent="0.6">
      <c r="A1572" s="2">
        <v>1571</v>
      </c>
      <c r="B1572" s="2">
        <v>174</v>
      </c>
      <c r="C1572" s="5" t="str">
        <f>IFERROR(INDEX(チェックポイント!$D:$D,MATCH(B1572,チェックポイント!$A:$A,0)),"")</f>
        <v>共通</v>
      </c>
      <c r="D1572" s="5" t="str">
        <f>IFERROR(INDEX(チェックポイント!$E:$E,MATCH(B1572,チェックポイント!$A:$A,0)),"")</f>
        <v/>
      </c>
      <c r="E1572" s="5" t="str">
        <f>IFERROR(INDEX(チェックポイント!$F:$F,MATCH(B1572,チェックポイント!$A:$A,0)),"")</f>
        <v>資産のグルーピングに関する判断が（記載例のままでなく）具体的に記述されているか。</v>
      </c>
      <c r="F1572" s="2">
        <v>828</v>
      </c>
      <c r="G1572" s="5" t="str">
        <f>IFERROR(INDEX(問合せ・差戻し事例!$F:$F,MATCH(F1572,問合せ・差戻し事例!$A:$A,0)),"")</f>
        <v/>
      </c>
      <c r="H1572" s="5" t="str">
        <f>IFERROR(INDEX(問合せ・差戻し事例!$E:$E,MATCH(F1572,問合せ・差戻し事例!$A:$A,0)),"")</f>
        <v/>
      </c>
      <c r="I1572" s="5" t="str">
        <f>IFERROR(INDEX(問合せ・差戻し事例!$D:$D,MATCH(F1572,問合せ・差戻し事例!$A:$A,0)),"")</f>
        <v>10600</v>
      </c>
      <c r="J1572" s="5">
        <f>IFERROR(INDEX(問合せ・差戻し事例!$G:$G,MATCH(F1572,問合せ・差戻し事例!$A:$A,0)),"")</f>
        <v>25</v>
      </c>
      <c r="K1572" s="5" t="str">
        <f>IFERROR(INDEX(問合せ・差戻し事例!$H:$H,MATCH(F1572,問合せ・差戻し事例!$A:$A,0)),"")</f>
        <v>No109について、「確証資料の格納を確認」とご回答を頂いているかと思いますが、ご相談をさせて頂きました事項のうち、以下の事項について格納頂いたと思われる確証資料を見つけることが出来ませんでした。大変恐縮ですが格納頂いた確証資料の格納先フォルダのリンクや記載箇所をご教示頂けないでしょうか。対応中という意味で備考欄などに記載頂いておりましたら申し訳ございません。
・1.資産のグルーピングに関するご判断の記載が確認出来なかったため、記載の上再提出をお願い出来ますと幸いです（単一事業であり全社が最小の資金生成単位であるなど）。</v>
      </c>
    </row>
    <row r="1573" spans="1:11" ht="17.5" hidden="1" x14ac:dyDescent="0.6">
      <c r="A1573" s="2">
        <v>1572</v>
      </c>
      <c r="B1573" s="2">
        <v>174</v>
      </c>
      <c r="C1573" s="5" t="str">
        <f>IFERROR(INDEX(チェックポイント!$D:$D,MATCH(B1573,チェックポイント!$A:$A,0)),"")</f>
        <v>共通</v>
      </c>
      <c r="D1573" s="5" t="str">
        <f>IFERROR(INDEX(チェックポイント!$E:$E,MATCH(B1573,チェックポイント!$A:$A,0)),"")</f>
        <v/>
      </c>
      <c r="E1573" s="5" t="str">
        <f>IFERROR(INDEX(チェックポイント!$F:$F,MATCH(B1573,チェックポイント!$A:$A,0)),"")</f>
        <v>資産のグルーピングに関する判断が（記載例のままでなく）具体的に記述されているか。</v>
      </c>
      <c r="F1573" s="2">
        <v>844</v>
      </c>
      <c r="G1573" s="5" t="str">
        <f>IFERROR(INDEX(問合せ・差戻し事例!$F:$F,MATCH(F1573,問合せ・差戻し事例!$A:$A,0)),"")</f>
        <v>デジタルユニット</v>
      </c>
      <c r="H1573" s="5" t="str">
        <f>IFERROR(INDEX(問合せ・差戻し事例!$E:$E,MATCH(F1573,問合せ・差戻し事例!$A:$A,0)),"")</f>
        <v>台灣愛沃特瑪鉿股份有限公司</v>
      </c>
      <c r="I1573" s="5" t="str">
        <f>IFERROR(INDEX(問合せ・差戻し事例!$D:$D,MATCH(F1573,問合せ・差戻し事例!$A:$A,0)),"")</f>
        <v>010901</v>
      </c>
      <c r="J1573" s="5">
        <f>IFERROR(INDEX(問合せ・差戻し事例!$G:$G,MATCH(F1573,問合せ・差戻し事例!$A:$A,0)),"")</f>
        <v>25</v>
      </c>
      <c r="K1573" s="5" t="str">
        <f>IFERROR(INDEX(問合せ・差戻し事例!$H:$H,MATCH(F1573,問合せ・差戻し事例!$A:$A,0)),"")</f>
        <v>・ご提出いただいた2026年度のPL資料が2025年度のものだと思われるため、2026年度の資料をご提出ください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v>
      </c>
    </row>
    <row r="1574" spans="1:11" ht="17.5" hidden="1" x14ac:dyDescent="0.6">
      <c r="A1574" s="2">
        <v>1573</v>
      </c>
      <c r="B1574" s="2">
        <v>260</v>
      </c>
      <c r="C1574" s="5" t="str">
        <f>IFERROR(INDEX(チェックポイント!$D:$D,MATCH(B1574,チェックポイント!$A:$A,0)),"")</f>
        <v>共通</v>
      </c>
      <c r="D1574" s="5" t="str">
        <f>IFERROR(INDEX(チェックポイント!$E:$E,MATCH(B1574,チェックポイント!$A:$A,0)),"")</f>
        <v/>
      </c>
      <c r="E1574" s="5" t="str">
        <f>IFERROR(INDEX(チェックポイント!$F:$F,MATCH(B1574,チェックポイント!$A:$A,0)),"")</f>
        <v>（項目25 共通 その他個別事例・恒常的なCP化は要個別判断）</v>
      </c>
      <c r="F1574" s="2">
        <v>993</v>
      </c>
      <c r="G1574" s="5" t="str">
        <f>IFERROR(INDEX(問合せ・差戻し事例!$F:$F,MATCH(F1574,問合せ・差戻し事例!$A:$A,0)),"")</f>
        <v/>
      </c>
      <c r="H1574" s="5" t="str">
        <f>IFERROR(INDEX(問合せ・差戻し事例!$E:$E,MATCH(F1574,問合せ・差戻し事例!$A:$A,0)),"")</f>
        <v/>
      </c>
      <c r="I1574" s="5" t="str">
        <f>IFERROR(INDEX(問合せ・差戻し事例!$D:$D,MATCH(F1574,問合せ・差戻し事例!$A:$A,0)),"")</f>
        <v>20205</v>
      </c>
      <c r="J1574" s="5">
        <f>IFERROR(INDEX(問合せ・差戻し事例!$G:$G,MATCH(F1574,問合せ・差戻し事例!$A:$A,0)),"")</f>
        <v>25</v>
      </c>
      <c r="K1574" s="5" t="str">
        <f>IFERROR(INDEX(問合せ・差戻し事例!$H:$H,MATCH(F1574,問合せ・差戻し事例!$A:$A,0)),"")</f>
        <v>月次推移表の形式以外で、2025年3月期（2024年4月-2025年3月）並びに2026年3月期（2025年4月-2026年3月）の試算表をそれぞれご共有いただけますと幸いです。</v>
      </c>
    </row>
    <row r="1575" spans="1:11" ht="17.5" hidden="1" x14ac:dyDescent="0.6">
      <c r="A1575" s="2">
        <v>1574</v>
      </c>
      <c r="B1575" s="2">
        <v>260</v>
      </c>
      <c r="C1575" s="5" t="str">
        <f>IFERROR(INDEX(チェックポイント!$D:$D,MATCH(B1575,チェックポイント!$A:$A,0)),"")</f>
        <v>共通</v>
      </c>
      <c r="D1575" s="5" t="str">
        <f>IFERROR(INDEX(チェックポイント!$E:$E,MATCH(B1575,チェックポイント!$A:$A,0)),"")</f>
        <v/>
      </c>
      <c r="E1575" s="5" t="str">
        <f>IFERROR(INDEX(チェックポイント!$F:$F,MATCH(B1575,チェックポイント!$A:$A,0)),"")</f>
        <v>（項目25 共通 その他個別事例・恒常的なCP化は要個別判断）</v>
      </c>
      <c r="F1575" s="2">
        <v>1076</v>
      </c>
      <c r="G1575" s="5" t="str">
        <f>IFERROR(INDEX(問合せ・差戻し事例!$F:$F,MATCH(F1575,問合せ・差戻し事例!$A:$A,0)),"")</f>
        <v>グローバルエンジニアリングユニット</v>
      </c>
      <c r="H1575" s="5" t="str">
        <f>IFERROR(INDEX(問合せ・差戻し事例!$E:$E,MATCH(F1575,問合せ・差戻し事例!$A:$A,0)),"")</f>
        <v>AIR WATER VIETNAM CO., LTD.</v>
      </c>
      <c r="I1575" s="5" t="str">
        <f>IFERROR(INDEX(問合せ・差戻し事例!$D:$D,MATCH(F1575,問合せ・差戻し事例!$A:$A,0)),"")</f>
        <v>040300</v>
      </c>
      <c r="J1575" s="5">
        <f>IFERROR(INDEX(問合せ・差戻し事例!$G:$G,MATCH(F1575,問合せ・差戻し事例!$A:$A,0)),"")</f>
        <v>25</v>
      </c>
      <c r="K1575" s="5" t="str">
        <f>IFERROR(INDEX(問合せ・差戻し事例!$H:$H,MATCH(F1575,問合せ・差戻し事例!$A:$A,0)),"")</f>
        <v>判定WSでは単一のCGUを想定されていますが、予算資料を拝見しますと売上を複数の事業別に分けて計画を立てられています。ただし販売費は分けていらっしゃらないので、これは事業計画では複数に区別して管理しているが、CGUとしては一体として認識されているという事でしょうか。
監査人から指摘された場合に備えて説明できるように整理しておく事が得策だと思います。</v>
      </c>
    </row>
    <row r="1576" spans="1:11" ht="17.5" hidden="1" x14ac:dyDescent="0.6">
      <c r="A1576" s="2">
        <v>1575</v>
      </c>
      <c r="B1576" s="2">
        <v>260</v>
      </c>
      <c r="C1576" s="5" t="str">
        <f>IFERROR(INDEX(チェックポイント!$D:$D,MATCH(B1576,チェックポイント!$A:$A,0)),"")</f>
        <v>共通</v>
      </c>
      <c r="D1576" s="5" t="str">
        <f>IFERROR(INDEX(チェックポイント!$E:$E,MATCH(B1576,チェックポイント!$A:$A,0)),"")</f>
        <v/>
      </c>
      <c r="E1576" s="5" t="str">
        <f>IFERROR(INDEX(チェックポイント!$F:$F,MATCH(B1576,チェックポイント!$A:$A,0)),"")</f>
        <v>（項目25 共通 その他個別事例・恒常的なCP化は要個別判断）</v>
      </c>
      <c r="F1576" s="2">
        <v>1116</v>
      </c>
      <c r="G1576" s="5" t="str">
        <f>IFERROR(INDEX(問合せ・差戻し事例!$F:$F,MATCH(F1576,問合せ・差戻し事例!$A:$A,0)),"")</f>
        <v>グローバルエンジニアリングユニット</v>
      </c>
      <c r="H1576" s="5" t="str">
        <f>IFERROR(INDEX(問合せ・差戻し事例!$E:$E,MATCH(F1576,問合せ・差戻し事例!$A:$A,0)),"")</f>
        <v>Noble Gas Solutions, LLC</v>
      </c>
      <c r="I1576" s="5" t="str">
        <f>IFERROR(INDEX(問合せ・差戻し事例!$D:$D,MATCH(F1576,問合せ・差戻し事例!$A:$A,0)),"")</f>
        <v>040403</v>
      </c>
      <c r="J1576" s="5">
        <f>IFERROR(INDEX(問合せ・差戻し事例!$G:$G,MATCH(F1576,問合せ・差戻し事例!$A:$A,0)),"")</f>
        <v>25</v>
      </c>
      <c r="K1576" s="5" t="str">
        <f>IFERROR(INDEX(問合せ・差戻し事例!$H:$H,MATCH(F1576,問合せ・差戻し事例!$A:$A,0)),"")</f>
        <v>試算表の格納ありがとうございます。減損の資料で26/3期の営業利益が3,799,053USDとなっておりますが、試算表上に集計行がないため試算表上に当該金額と一致するよう集計項目を記載頂けますでしょうか。</v>
      </c>
    </row>
    <row r="1577" spans="1:11" ht="17.5" hidden="1" x14ac:dyDescent="0.6">
      <c r="A1577" s="2">
        <v>1576</v>
      </c>
      <c r="B1577" s="2">
        <v>260</v>
      </c>
      <c r="C1577" s="5" t="str">
        <f>IFERROR(INDEX(チェックポイント!$D:$D,MATCH(B1577,チェックポイント!$A:$A,0)),"")</f>
        <v>共通</v>
      </c>
      <c r="D1577" s="5" t="str">
        <f>IFERROR(INDEX(チェックポイント!$E:$E,MATCH(B1577,チェックポイント!$A:$A,0)),"")</f>
        <v/>
      </c>
      <c r="E1577" s="5" t="str">
        <f>IFERROR(INDEX(チェックポイント!$F:$F,MATCH(B1577,チェックポイント!$A:$A,0)),"")</f>
        <v>（項目25 共通 その他個別事例・恒常的なCP化は要個別判断）</v>
      </c>
      <c r="F1577" s="2">
        <v>1136</v>
      </c>
      <c r="G1577" s="5" t="str">
        <f>IFERROR(INDEX(問合せ・差戻し事例!$F:$F,MATCH(F1577,問合せ・差戻し事例!$A:$A,0)),"")</f>
        <v/>
      </c>
      <c r="H1577" s="5" t="str">
        <f>IFERROR(INDEX(問合せ・差戻し事例!$E:$E,MATCH(F1577,問合せ・差戻し事例!$A:$A,0)),"")</f>
        <v/>
      </c>
      <c r="I1577" s="5" t="str">
        <f>IFERROR(INDEX(問合せ・差戻し事例!$D:$D,MATCH(F1577,問合せ・差戻し事例!$A:$A,0)),"")</f>
        <v>40400</v>
      </c>
      <c r="J1577" s="5">
        <f>IFERROR(INDEX(問合せ・差戻し事例!$G:$G,MATCH(F1577,問合せ・差戻し事例!$A:$A,0)),"")</f>
        <v>25</v>
      </c>
      <c r="K1577" s="5" t="str">
        <f>IFERROR(INDEX(問合せ・差戻し事例!$H:$H,MATCH(F1577,問合せ・差戻し事例!$A:$A,0)),"")</f>
        <v>・採用している営業利益（実績値、見込値）とトレース可能な会計データ（TBなど）及び事業計画や予算を提出いただけますでしょうか</v>
      </c>
    </row>
    <row r="1578" spans="1:11" ht="17.5" hidden="1" x14ac:dyDescent="0.6">
      <c r="A1578" s="2">
        <v>1577</v>
      </c>
      <c r="B1578" s="2">
        <v>260</v>
      </c>
      <c r="C1578" s="5" t="str">
        <f>IFERROR(INDEX(チェックポイント!$D:$D,MATCH(B1578,チェックポイント!$A:$A,0)),"")</f>
        <v>共通</v>
      </c>
      <c r="D1578" s="5" t="str">
        <f>IFERROR(INDEX(チェックポイント!$E:$E,MATCH(B1578,チェックポイント!$A:$A,0)),"")</f>
        <v/>
      </c>
      <c r="E1578" s="5" t="str">
        <f>IFERROR(INDEX(チェックポイント!$F:$F,MATCH(B1578,チェックポイント!$A:$A,0)),"")</f>
        <v>（項目25 共通 その他個別事例・恒常的なCP化は要個別判断）</v>
      </c>
      <c r="F1578" s="2">
        <v>1163</v>
      </c>
      <c r="G1578" s="5" t="str">
        <f>IFERROR(INDEX(問合せ・差戻し事例!$F:$F,MATCH(F1578,問合せ・差戻し事例!$A:$A,0)),"")</f>
        <v>グローバルエンジニアリングユニット</v>
      </c>
      <c r="H1578" s="5" t="str">
        <f>IFERROR(INDEX(問合せ・差戻し事例!$E:$E,MATCH(F1578,問合せ・差戻し事例!$A:$A,0)),"")</f>
        <v>American Gas Products, Inc.</v>
      </c>
      <c r="I1578" s="5" t="str">
        <f>IFERROR(INDEX(問合せ・差戻し事例!$D:$D,MATCH(F1578,問合せ・差戻し事例!$A:$A,0)),"")</f>
        <v>040402</v>
      </c>
      <c r="J1578" s="5">
        <f>IFERROR(INDEX(問合せ・差戻し事例!$G:$G,MATCH(F1578,問合せ・差戻し事例!$A:$A,0)),"")</f>
        <v>25</v>
      </c>
      <c r="K1578" s="5" t="str">
        <f>IFERROR(INDEX(問合せ・差戻し事例!$H:$H,MATCH(F1578,問合せ・差戻し事例!$A:$A,0)),"")</f>
        <v>ファイル「25_Impairment Assessment - AGP」について
①2期連続の営業利益がTBの営業利益との一致を確認する証跡を記載お願いします。
②帳簿価額とTBの固定資産とがの一致を確認する証跡を記載お願いします。</v>
      </c>
    </row>
    <row r="1579" spans="1:11" ht="17.5" hidden="1" x14ac:dyDescent="0.6">
      <c r="A1579" s="2">
        <v>1578</v>
      </c>
      <c r="B1579" s="2">
        <v>260</v>
      </c>
      <c r="C1579" s="5" t="str">
        <f>IFERROR(INDEX(チェックポイント!$D:$D,MATCH(B1579,チェックポイント!$A:$A,0)),"")</f>
        <v>共通</v>
      </c>
      <c r="D1579" s="5" t="str">
        <f>IFERROR(INDEX(チェックポイント!$E:$E,MATCH(B1579,チェックポイント!$A:$A,0)),"")</f>
        <v/>
      </c>
      <c r="E1579" s="5" t="str">
        <f>IFERROR(INDEX(チェックポイント!$F:$F,MATCH(B1579,チェックポイント!$A:$A,0)),"")</f>
        <v>（項目25 共通 その他個別事例・恒常的なCP化は要個別判断）</v>
      </c>
      <c r="F1579" s="2">
        <v>1166</v>
      </c>
      <c r="G1579" s="5" t="str">
        <f>IFERROR(INDEX(問合せ・差戻し事例!$F:$F,MATCH(F1579,問合せ・差戻し事例!$A:$A,0)),"")</f>
        <v>グローバルエンジニアリングユニット</v>
      </c>
      <c r="H1579" s="5" t="str">
        <f>IFERROR(INDEX(問合せ・差戻し事例!$E:$E,MATCH(F1579,問合せ・差戻し事例!$A:$A,0)),"")</f>
        <v>Noble Gas Solutions, LLC</v>
      </c>
      <c r="I1579" s="5" t="str">
        <f>IFERROR(INDEX(問合せ・差戻し事例!$D:$D,MATCH(F1579,問合せ・差戻し事例!$A:$A,0)),"")</f>
        <v>040403</v>
      </c>
      <c r="J1579" s="5">
        <f>IFERROR(INDEX(問合せ・差戻し事例!$G:$G,MATCH(F1579,問合せ・差戻し事例!$A:$A,0)),"")</f>
        <v>25</v>
      </c>
      <c r="K1579" s="5" t="str">
        <f>IFERROR(INDEX(問合せ・差戻し事例!$H:$H,MATCH(F1579,問合せ・差戻し事例!$A:$A,0)),"")</f>
        <v xml:space="preserve">Generally speaking, the impairment loss testing in IFRS needs to test indications in accordance with IAS36.9 which includes wider perspectives compared to J-GAAP. Then the recognitino test is to be done in accordance with IAS36.6~(i.e., only an indication is detected, it needs to proceed calculation of recoverable amount in IFRS accounting). Also, your mixed policy that has J-GAAP and IFRS(Recognition test) would not be suited to any GAAP. Though there has not been detected any indication to affect impairment test in this fiscal year, we suggest that you revise &lt;Impairment Assessment Flowchart&gt; just IFRS like policy in the long term. </v>
      </c>
    </row>
    <row r="1580" spans="1:11" ht="17.5" hidden="1" x14ac:dyDescent="0.6">
      <c r="A1580" s="2">
        <v>1579</v>
      </c>
      <c r="B1580" s="2">
        <v>260</v>
      </c>
      <c r="C1580" s="5" t="str">
        <f>IFERROR(INDEX(チェックポイント!$D:$D,MATCH(B1580,チェックポイント!$A:$A,0)),"")</f>
        <v>共通</v>
      </c>
      <c r="D1580" s="5" t="str">
        <f>IFERROR(INDEX(チェックポイント!$E:$E,MATCH(B1580,チェックポイント!$A:$A,0)),"")</f>
        <v/>
      </c>
      <c r="E1580" s="5" t="str">
        <f>IFERROR(INDEX(チェックポイント!$F:$F,MATCH(B1580,チェックポイント!$A:$A,0)),"")</f>
        <v>（項目25 共通 その他個別事例・恒常的なCP化は要個別判断）</v>
      </c>
      <c r="F1580" s="2">
        <v>1178</v>
      </c>
      <c r="G1580" s="5" t="str">
        <f>IFERROR(INDEX(問合せ・差戻し事例!$F:$F,MATCH(F1580,問合せ・差戻し事例!$A:$A,0)),"")</f>
        <v/>
      </c>
      <c r="H1580" s="5" t="str">
        <f>IFERROR(INDEX(問合せ・差戻し事例!$E:$E,MATCH(F1580,問合せ・差戻し事例!$A:$A,0)),"")</f>
        <v/>
      </c>
      <c r="I1580" s="5" t="str">
        <f>IFERROR(INDEX(問合せ・差戻し事例!$D:$D,MATCH(F1580,問合せ・差戻し事例!$A:$A,0)),"")</f>
        <v>40700</v>
      </c>
      <c r="J1580" s="5">
        <f>IFERROR(INDEX(問合せ・差戻し事例!$G:$G,MATCH(F1580,問合せ・差戻し事例!$A:$A,0)),"")</f>
        <v>25</v>
      </c>
      <c r="K1580" s="5" t="str">
        <f>IFERROR(INDEX(問合せ・差戻し事例!$H:$H,MATCH(F1580,問合せ・差戻し事例!$A:$A,0)),"")</f>
        <v>自主点検のステータスが1次レビュー完了となっていますが、該当資料が見当たらないため、No.127についてご対応いただけますと幸いです。</v>
      </c>
    </row>
    <row r="1581" spans="1:11" ht="17.5" hidden="1" x14ac:dyDescent="0.6">
      <c r="A1581" s="2">
        <v>1580</v>
      </c>
      <c r="B1581" s="2">
        <v>260</v>
      </c>
      <c r="C1581" s="5" t="str">
        <f>IFERROR(INDEX(チェックポイント!$D:$D,MATCH(B1581,チェックポイント!$A:$A,0)),"")</f>
        <v>共通</v>
      </c>
      <c r="D1581" s="5" t="str">
        <f>IFERROR(INDEX(チェックポイント!$E:$E,MATCH(B1581,チェックポイント!$A:$A,0)),"")</f>
        <v/>
      </c>
      <c r="E1581" s="5" t="str">
        <f>IFERROR(INDEX(チェックポイント!$F:$F,MATCH(B1581,チェックポイント!$A:$A,0)),"")</f>
        <v>（項目25 共通 その他個別事例・恒常的なCP化は要個別判断）</v>
      </c>
      <c r="F1581" s="2">
        <v>1183</v>
      </c>
      <c r="G1581" s="5" t="str">
        <f>IFERROR(INDEX(問合せ・差戻し事例!$F:$F,MATCH(F1581,問合せ・差戻し事例!$A:$A,0)),"")</f>
        <v>グローバルエンジニアリングユニット</v>
      </c>
      <c r="H1581" s="5" t="str">
        <f>IFERROR(INDEX(問合せ・差戻し事例!$E:$E,MATCH(F1581,問合せ・差戻し事例!$A:$A,0)),"")</f>
        <v>M1 Engineering Holdings Limited</v>
      </c>
      <c r="I1581" s="5" t="str">
        <f>IFERROR(INDEX(問合せ・差戻し事例!$D:$D,MATCH(F1581,問合せ・差戻し事例!$A:$A,0)),"")</f>
        <v>040700</v>
      </c>
      <c r="J1581" s="5">
        <f>IFERROR(INDEX(問合せ・差戻し事例!$G:$G,MATCH(F1581,問合せ・差戻し事例!$A:$A,0)),"")</f>
        <v>25</v>
      </c>
      <c r="K1581" s="5" t="str">
        <f>IFERROR(INDEX(問合せ・差戻し事例!$H:$H,MATCH(F1581,問合せ・差戻し事例!$A:$A,0)),"")</f>
        <v>・ご提出いただいた資料の営業利益の値が整合していないように見受けられるため、正しい数値が記載されているデータをご教示ください。こちらで読み取れた営業利益の数値は下記になっております
FR01050_IFRS_PL対比表（月次推移）：2,903
M1E - FY2026-2027_Budget_IFRS_reporting v1 (2)：584,759
Copy of M1HD_Self-Inspection25_Imparement：5,000</v>
      </c>
    </row>
    <row r="1582" spans="1:11" ht="17.5" hidden="1" x14ac:dyDescent="0.6">
      <c r="A1582" s="2">
        <v>1581</v>
      </c>
      <c r="B1582" s="2">
        <v>260</v>
      </c>
      <c r="C1582" s="5" t="str">
        <f>IFERROR(INDEX(チェックポイント!$D:$D,MATCH(B1582,チェックポイント!$A:$A,0)),"")</f>
        <v>共通</v>
      </c>
      <c r="D1582" s="5" t="str">
        <f>IFERROR(INDEX(チェックポイント!$E:$E,MATCH(B1582,チェックポイント!$A:$A,0)),"")</f>
        <v/>
      </c>
      <c r="E1582" s="5" t="str">
        <f>IFERROR(INDEX(チェックポイント!$F:$F,MATCH(B1582,チェックポイント!$A:$A,0)),"")</f>
        <v>（項目25 共通 その他個別事例・恒常的なCP化は要個別判断）</v>
      </c>
      <c r="F1582" s="2">
        <v>1214</v>
      </c>
      <c r="G1582" s="5" t="str">
        <f>IFERROR(INDEX(問合せ・差戻し事例!$F:$F,MATCH(F1582,問合せ・差戻し事例!$A:$A,0)),"")</f>
        <v>グローバルエンジニアリングユニット</v>
      </c>
      <c r="H1582" s="5" t="str">
        <f>IFERROR(INDEX(問合せ・差戻し事例!$E:$E,MATCH(F1582,問合せ・差戻し事例!$A:$A,0)),"")</f>
        <v>American Gas Products, Inc.</v>
      </c>
      <c r="I1582" s="5" t="str">
        <f>IFERROR(INDEX(問合せ・差戻し事例!$D:$D,MATCH(F1582,問合せ・差戻し事例!$A:$A,0)),"")</f>
        <v>040402</v>
      </c>
      <c r="J1582" s="5">
        <f>IFERROR(INDEX(問合せ・差戻し事例!$G:$G,MATCH(F1582,問合せ・差戻し事例!$A:$A,0)),"")</f>
        <v>25</v>
      </c>
      <c r="K1582" s="5" t="str">
        <f>IFERROR(INDEX(問合せ・差戻し事例!$H:$H,MATCH(F1582,問合せ・差戻し事例!$A:$A,0)),"")</f>
        <v>以下の回答をいただきましたが、TB Recon tab.はどのファイルにあるかご教示ください。
We have received the following response, but could you please let us know which file the TB Recon tab is in?
&gt;We've added TB Recon tab. For operating profit, PL was copied from TB. ($2 difference on March-25 is due to rounding adjustments.)</v>
      </c>
    </row>
    <row r="1583" spans="1:11" ht="17.5" hidden="1" x14ac:dyDescent="0.6">
      <c r="A1583" s="2">
        <v>1582</v>
      </c>
      <c r="B1583" s="2">
        <v>260</v>
      </c>
      <c r="C1583" s="5" t="str">
        <f>IFERROR(INDEX(チェックポイント!$D:$D,MATCH(B1583,チェックポイント!$A:$A,0)),"")</f>
        <v>共通</v>
      </c>
      <c r="D1583" s="5" t="str">
        <f>IFERROR(INDEX(チェックポイント!$E:$E,MATCH(B1583,チェックポイント!$A:$A,0)),"")</f>
        <v/>
      </c>
      <c r="E1583" s="5" t="str">
        <f>IFERROR(INDEX(チェックポイント!$F:$F,MATCH(B1583,チェックポイント!$A:$A,0)),"")</f>
        <v>（項目25 共通 その他個別事例・恒常的なCP化は要個別判断）</v>
      </c>
      <c r="F1583" s="2">
        <v>1412</v>
      </c>
      <c r="G1583" s="5" t="str">
        <f>IFERROR(INDEX(問合せ・差戻し事例!$F:$F,MATCH(F1583,問合せ・差戻し事例!$A:$A,0)),"")</f>
        <v xml:space="preserve">海水ユニット </v>
      </c>
      <c r="H1583" s="5" t="str">
        <f>IFERROR(INDEX(問合せ・差戻し事例!$E:$E,MATCH(F1583,問合せ・差戻し事例!$A:$A,0)),"")</f>
        <v>(株)日本海水</v>
      </c>
      <c r="I1583" s="5" t="str">
        <f>IFERROR(INDEX(問合せ・差戻し事例!$D:$D,MATCH(F1583,問合せ・差戻し事例!$A:$A,0)),"")</f>
        <v>140100</v>
      </c>
      <c r="J1583" s="5">
        <f>IFERROR(INDEX(問合せ・差戻し事例!$G:$G,MATCH(F1583,問合せ・差戻し事例!$A:$A,0)),"")</f>
        <v>25</v>
      </c>
      <c r="K1583" s="5" t="str">
        <f>IFERROR(INDEX(問合せ・差戻し事例!$H:$H,MATCH(F1583,問合せ・差戻し事例!$A:$A,0)),"")</f>
        <v>・全ての明細に対して売上計上の妥当性（収益認識基準を満たしているか）を検討したコメントが記載された資料をご送付ください。</v>
      </c>
    </row>
    <row r="1584" spans="1:11" ht="17.5" hidden="1" x14ac:dyDescent="0.6">
      <c r="A1584" s="2">
        <v>1583</v>
      </c>
      <c r="B1584" s="2">
        <v>260</v>
      </c>
      <c r="C1584" s="5" t="str">
        <f>IFERROR(INDEX(チェックポイント!$D:$D,MATCH(B1584,チェックポイント!$A:$A,0)),"")</f>
        <v>共通</v>
      </c>
      <c r="D1584" s="5" t="str">
        <f>IFERROR(INDEX(チェックポイント!$E:$E,MATCH(B1584,チェックポイント!$A:$A,0)),"")</f>
        <v/>
      </c>
      <c r="E1584" s="5" t="str">
        <f>IFERROR(INDEX(チェックポイント!$F:$F,MATCH(B1584,チェックポイント!$A:$A,0)),"")</f>
        <v>（項目25 共通 その他個別事例・恒常的なCP化は要個別判断）</v>
      </c>
      <c r="F1584" s="2">
        <v>1473</v>
      </c>
      <c r="G1584" s="5" t="str">
        <f>IFERROR(INDEX(問合せ・差戻し事例!$F:$F,MATCH(F1584,問合せ・差戻し事例!$A:$A,0)),"")</f>
        <v>防災ユニット</v>
      </c>
      <c r="H1584" s="5" t="str">
        <f>IFERROR(INDEX(問合せ・差戻し事例!$E:$E,MATCH(F1584,問合せ・差戻し事例!$A:$A,0)),"")</f>
        <v>Globalwide International Pte. Ltd.</v>
      </c>
      <c r="I1584" s="5" t="str">
        <f>IFERROR(INDEX(問合せ・差戻し事例!$D:$D,MATCH(F1584,問合せ・差戻し事例!$A:$A,0)),"")</f>
        <v>090300</v>
      </c>
      <c r="J1584" s="5">
        <f>IFERROR(INDEX(問合せ・差戻し事例!$G:$G,MATCH(F1584,問合せ・差戻し事例!$A:$A,0)),"")</f>
        <v>25</v>
      </c>
      <c r="K1584" s="5" t="str">
        <f>IFERROR(INDEX(問合せ・差戻し事例!$H:$H,MATCH(F1584,問合せ・差戻し事例!$A:$A,0)),"")</f>
        <v xml:space="preserve">
※格納フォルダには2種類のファイルがございましたが、「差替 No.25-250426-B52901-Globalwide International Pte. Ltd.-減損テスト；WS（連結のれん）.xlsx」の方を正としてコメントさせていただきます。
・前提として、D7セルは「上期末」となっており、使用価値の計算においても2026年3月期の下期のCFを織り込む形となっておりますが、2026年3月末時点での計算シートはございませんでしょうか。
</v>
      </c>
    </row>
    <row r="1585" spans="1:11" ht="17.5" hidden="1" x14ac:dyDescent="0.6">
      <c r="A1585" s="2">
        <v>1584</v>
      </c>
      <c r="B1585" s="2">
        <v>260</v>
      </c>
      <c r="C1585" s="5" t="str">
        <f>IFERROR(INDEX(チェックポイント!$D:$D,MATCH(B1585,チェックポイント!$A:$A,0)),"")</f>
        <v>共通</v>
      </c>
      <c r="D1585" s="5" t="str">
        <f>IFERROR(INDEX(チェックポイント!$E:$E,MATCH(B1585,チェックポイント!$A:$A,0)),"")</f>
        <v/>
      </c>
      <c r="E1585" s="5" t="str">
        <f>IFERROR(INDEX(チェックポイント!$F:$F,MATCH(B1585,チェックポイント!$A:$A,0)),"")</f>
        <v>（項目25 共通 その他個別事例・恒常的なCP化は要個別判断）</v>
      </c>
      <c r="F1585" s="2">
        <v>1491</v>
      </c>
      <c r="G1585" s="5" t="str">
        <f>IFERROR(INDEX(問合せ・差戻し事例!$F:$F,MATCH(F1585,問合せ・差戻し事例!$A:$A,0)),"")</f>
        <v>防災ユニット</v>
      </c>
      <c r="H1585" s="5" t="str">
        <f>IFERROR(INDEX(問合せ・差戻し事例!$E:$E,MATCH(F1585,問合せ・差戻し事例!$A:$A,0)),"")</f>
        <v>Globalwide International Pte. Ltd.</v>
      </c>
      <c r="I1585" s="5" t="str">
        <f>IFERROR(INDEX(問合せ・差戻し事例!$D:$D,MATCH(F1585,問合せ・差戻し事例!$A:$A,0)),"")</f>
        <v>090300</v>
      </c>
      <c r="J1585" s="5">
        <f>IFERROR(INDEX(問合せ・差戻し事例!$G:$G,MATCH(F1585,問合せ・差戻し事例!$A:$A,0)),"")</f>
        <v>25</v>
      </c>
      <c r="K1585" s="5" t="str">
        <f>IFERROR(INDEX(問合せ・差戻し事例!$H:$H,MATCH(F1585,問合せ・差戻し事例!$A:$A,0)),"")</f>
        <v>No58について、経理室中村様からのお問い合わせと4月24日付の子会社サポート統括チームからの回答を確認致しました。26年3月末基準でのご検討は経理室様の方でご検討にて承知いたしました。恐縮ですがNo58はクローズにてお取り扱い頂けますと幸いです。</v>
      </c>
    </row>
    <row r="1586" spans="1:11" ht="17.5" hidden="1" x14ac:dyDescent="0.6">
      <c r="A1586" s="2">
        <v>1585</v>
      </c>
      <c r="B1586" s="2">
        <v>260</v>
      </c>
      <c r="C1586" s="5" t="str">
        <f>IFERROR(INDEX(チェックポイント!$D:$D,MATCH(B1586,チェックポイント!$A:$A,0)),"")</f>
        <v>共通</v>
      </c>
      <c r="D1586" s="5" t="str">
        <f>IFERROR(INDEX(チェックポイント!$E:$E,MATCH(B1586,チェックポイント!$A:$A,0)),"")</f>
        <v/>
      </c>
      <c r="E1586" s="5" t="str">
        <f>IFERROR(INDEX(チェックポイント!$F:$F,MATCH(B1586,チェックポイント!$A:$A,0)),"")</f>
        <v>（項目25 共通 その他個別事例・恒常的なCP化は要個別判断）</v>
      </c>
      <c r="F1586" s="2">
        <v>1642</v>
      </c>
      <c r="G1586" s="5" t="str">
        <f>IFERROR(INDEX(問合せ・差戻し事例!$F:$F,MATCH(F1586,問合せ・差戻し事例!$A:$A,0)),"")</f>
        <v>グローバル戦略推進本部</v>
      </c>
      <c r="H1586" s="5" t="str">
        <f>IFERROR(INDEX(問合せ・差戻し事例!$E:$E,MATCH(F1586,問合せ・差戻し事例!$A:$A,0)),"")</f>
        <v>AIR WATER MATERIALS VIETNAM COMPANY LIMITED</v>
      </c>
      <c r="I1586" s="5" t="str">
        <f>IFERROR(INDEX(問合せ・差戻し事例!$D:$D,MATCH(F1586,問合せ・差戻し事例!$A:$A,0)),"")</f>
        <v>170107</v>
      </c>
      <c r="J1586" s="5">
        <f>IFERROR(INDEX(問合せ・差戻し事例!$G:$G,MATCH(F1586,問合せ・差戻し事例!$A:$A,0)),"")</f>
        <v>25</v>
      </c>
      <c r="K1586" s="5" t="str">
        <f>IFERROR(INDEX(問合せ・差戻し事例!$H:$H,MATCH(F1586,問合せ・差戻し事例!$A:$A,0)),"")</f>
        <v>・固定資産がないため、減損検討不要との整理で問題ないかと思われますが、other assetsの金額が一定あるため、中身が固定資産に該当しないことを示すため、other assetsについて念のため明細をご提出いただけますと幸いです。</v>
      </c>
    </row>
    <row r="1587" spans="1:11" ht="17.5" hidden="1" x14ac:dyDescent="0.6">
      <c r="A1587" s="2">
        <v>1586</v>
      </c>
      <c r="B1587" s="2">
        <v>260</v>
      </c>
      <c r="C1587" s="5" t="str">
        <f>IFERROR(INDEX(チェックポイント!$D:$D,MATCH(B1587,チェックポイント!$A:$A,0)),"")</f>
        <v>共通</v>
      </c>
      <c r="D1587" s="5" t="str">
        <f>IFERROR(INDEX(チェックポイント!$E:$E,MATCH(B1587,チェックポイント!$A:$A,0)),"")</f>
        <v/>
      </c>
      <c r="E1587" s="5" t="str">
        <f>IFERROR(INDEX(チェックポイント!$F:$F,MATCH(B1587,チェックポイント!$A:$A,0)),"")</f>
        <v>（項目25 共通 その他個別事例・恒常的なCP化は要個別判断）</v>
      </c>
      <c r="F1587" s="2">
        <v>1671</v>
      </c>
      <c r="G1587" s="5" t="str">
        <f>IFERROR(INDEX(問合せ・差戻し事例!$F:$F,MATCH(F1587,問合せ・差戻し事例!$A:$A,0)),"")</f>
        <v>グローバル戦略推進本部</v>
      </c>
      <c r="H1587" s="5" t="str">
        <f>IFERROR(INDEX(問合せ・差戻し事例!$E:$E,MATCH(F1587,問合せ・差戻し事例!$A:$A,0)),"")</f>
        <v>Inoueki Singapore Pte. Ltd.</v>
      </c>
      <c r="I1587" s="5" t="str">
        <f>IFERROR(INDEX(問合せ・差戻し事例!$D:$D,MATCH(F1587,問合せ・差戻し事例!$A:$A,0)),"")</f>
        <v>170103</v>
      </c>
      <c r="J1587" s="5">
        <f>IFERROR(INDEX(問合せ・差戻し事例!$G:$G,MATCH(F1587,問合せ・差戻し事例!$A:$A,0)),"")</f>
        <v>25</v>
      </c>
      <c r="K1587" s="5" t="str">
        <f>IFERROR(INDEX(問合せ・差戻し事例!$H:$H,MATCH(F1587,問合せ・差戻し事例!$A:$A,0)),"")</f>
        <v>ワークシート2-2で、前期・当期ともに営業赤字ですが翌期予算が営業利益予想のため減損の兆候なしとされています。
翌期予算資料を追加でご提示頂きたいのと、2期連続営業赤字にも関わらず翌期は大きな営業利益計画とされている根拠をご教示頂けますでしょうか。</v>
      </c>
    </row>
    <row r="1588" spans="1:11" ht="17.5" hidden="1" x14ac:dyDescent="0.6">
      <c r="A1588" s="2">
        <v>1587</v>
      </c>
      <c r="B1588" s="2">
        <v>260</v>
      </c>
      <c r="C1588" s="5" t="str">
        <f>IFERROR(INDEX(チェックポイント!$D:$D,MATCH(B1588,チェックポイント!$A:$A,0)),"")</f>
        <v>共通</v>
      </c>
      <c r="D1588" s="5" t="str">
        <f>IFERROR(INDEX(チェックポイント!$E:$E,MATCH(B1588,チェックポイント!$A:$A,0)),"")</f>
        <v/>
      </c>
      <c r="E1588" s="5" t="str">
        <f>IFERROR(INDEX(チェックポイント!$F:$F,MATCH(B1588,チェックポイント!$A:$A,0)),"")</f>
        <v>（項目25 共通 その他個別事例・恒常的なCP化は要個別判断）</v>
      </c>
      <c r="F1588" s="2">
        <v>1744</v>
      </c>
      <c r="G1588" s="5" t="str">
        <f>IFERROR(INDEX(問合せ・差戻し事例!$F:$F,MATCH(F1588,問合せ・差戻し事例!$A:$A,0)),"")</f>
        <v xml:space="preserve">エア・ウォーター西日本(株) </v>
      </c>
      <c r="H1588" s="5" t="str">
        <f>IFERROR(INDEX(問合せ・差戻し事例!$E:$E,MATCH(F1588,問合せ・差戻し事例!$A:$A,0)),"")</f>
        <v>(株)日本医療環境サービス</v>
      </c>
      <c r="I1588" s="5" t="str">
        <f>IFERROR(INDEX(問合せ・差戻し事例!$D:$D,MATCH(F1588,問合せ・差戻し事例!$A:$A,0)),"")</f>
        <v>240800</v>
      </c>
      <c r="J1588" s="5">
        <f>IFERROR(INDEX(問合せ・差戻し事例!$G:$G,MATCH(F1588,問合せ・差戻し事例!$A:$A,0)),"")</f>
        <v>25</v>
      </c>
      <c r="K1588" s="5" t="str">
        <f>IFERROR(INDEX(問合せ・差戻し事例!$H:$H,MATCH(F1588,問合せ・差戻し事例!$A:$A,0)),"")</f>
        <v>見落としておりましたら大変申し訳ございませんが、No19で依頼させて頂いた資料のうち、全社TB（≠CGU毎のTB）が見当たらなかったため再度格納をお願い出来ますと幸いです。</v>
      </c>
    </row>
    <row r="1589" spans="1:11" ht="17.5" hidden="1" x14ac:dyDescent="0.6">
      <c r="A1589" s="2">
        <v>1588</v>
      </c>
      <c r="B1589" s="2">
        <v>261</v>
      </c>
      <c r="C1589" s="5">
        <f>IFERROR(INDEX(チェックポイント!$D:$D,MATCH(B1589,チェックポイント!$A:$A,0)),"")</f>
        <v>76</v>
      </c>
      <c r="D1589" s="5" t="str">
        <f>IFERROR(INDEX(チェックポイント!$E:$E,MATCH(B1589,チェックポイント!$A:$A,0)),"")</f>
        <v>計上根拠資料</v>
      </c>
      <c r="E1589" s="5" t="str">
        <f>IFERROR(INDEX(チェックポイント!$F:$F,MATCH(B1589,チェックポイント!$A:$A,0)),"")</f>
        <v>（項目26 提出物76 その他個別事例・恒常的なCP化は要個別判断）</v>
      </c>
      <c r="F1589" s="2">
        <v>91</v>
      </c>
      <c r="G1589" s="5" t="str">
        <f>IFERROR(INDEX(問合せ・差戻し事例!$F:$F,MATCH(F1589,問合せ・差戻し事例!$A:$A,0)),"")</f>
        <v>エア・ウォーター東日本(株)</v>
      </c>
      <c r="H1589" s="5" t="str">
        <f>IFERROR(INDEX(問合せ・差戻し事例!$E:$E,MATCH(F1589,問合せ・差戻し事例!$A:$A,0)),"")</f>
        <v>(株)大森器械店</v>
      </c>
      <c r="I1589" s="5" t="str">
        <f>IFERROR(INDEX(問合せ・差戻し事例!$D:$D,MATCH(F1589,問合せ・差戻し事例!$A:$A,0)),"")</f>
        <v>230600</v>
      </c>
      <c r="J1589" s="5">
        <f>IFERROR(INDEX(問合せ・差戻し事例!$G:$G,MATCH(F1589,問合せ・差戻し事例!$A:$A,0)),"")</f>
        <v>26</v>
      </c>
      <c r="K1589" s="5" t="str">
        <f>IFERROR(INDEX(問合せ・差戻し事例!$H:$H,MATCH(F1589,問合せ・差戻し事例!$A:$A,0)),"")</f>
        <v>当リストのNo66について資料のご提出ありがとうございます。
追加のご依頼となり恐縮ですが以下のご対応をお願いできますでしょうか。
・賞与引当金の計算根拠：2026年6月の支払い見込みをもとに計上しているかと存じますが、当該支払い見込みはどのように算定しているのでしょうか（例えば、直近の実績等を鑑みて算定など）。
・取り崩し時の支払証跡（2025年6月支払、2025年12月支払）として、三菱UFJ銀行の出金明細をご提出いただきましたが、「26_賞与引当金の計上根拠資料、支払額比較_成果物イメージ」に記載いただいた数値と差異があるかと存じます。お手数をおかけしますが当該差異が分かる資料を合わせてご提出いただけますでしょうか。</v>
      </c>
    </row>
    <row r="1590" spans="1:11" ht="17.5" hidden="1" x14ac:dyDescent="0.6">
      <c r="A1590" s="2">
        <v>1589</v>
      </c>
      <c r="B1590" s="2">
        <v>180</v>
      </c>
      <c r="C1590" s="5">
        <f>IFERROR(INDEX(チェックポイント!$D:$D,MATCH(B1590,チェックポイント!$A:$A,0)),"")</f>
        <v>76</v>
      </c>
      <c r="D1590" s="5" t="str">
        <f>IFERROR(INDEX(チェックポイント!$E:$E,MATCH(B1590,チェックポイント!$A:$A,0)),"")</f>
        <v>計上根拠資料</v>
      </c>
      <c r="E1590" s="5" t="str">
        <f>IFERROR(INDEX(チェックポイント!$F:$F,MATCH(B1590,チェックポイント!$A:$A,0)),"")</f>
        <v>賞与引当金繰入額（PL）、賞与引当金（BS）が試算表と一致することが確認できる</v>
      </c>
      <c r="F1590" s="2">
        <v>459</v>
      </c>
      <c r="G1590" s="5" t="str">
        <f>IFERROR(INDEX(問合せ・差戻し事例!$F:$F,MATCH(F1590,問合せ・差戻し事例!$A:$A,0)),"")</f>
        <v>デンタルケアユニット</v>
      </c>
      <c r="H1590" s="5" t="str">
        <f>IFERROR(INDEX(問合せ・差戻し事例!$E:$E,MATCH(F1590,問合せ・差戻し事例!$A:$A,0)),"")</f>
        <v>(株)歯愛メディカル</v>
      </c>
      <c r="I1590" s="5" t="str">
        <f>IFERROR(INDEX(問合せ・差戻し事例!$D:$D,MATCH(F1590,問合せ・差戻し事例!$A:$A,0)),"")</f>
        <v>100200</v>
      </c>
      <c r="J1590" s="5">
        <f>IFERROR(INDEX(問合せ・差戻し事例!$G:$G,MATCH(F1590,問合せ・差戻し事例!$A:$A,0)),"")</f>
        <v>26</v>
      </c>
      <c r="K1590" s="5" t="str">
        <f>IFERROR(INDEX(問合せ・差戻し事例!$H:$H,MATCH(F1590,問合せ・差戻し事例!$A:$A,0)),"")</f>
        <v>No71追加格納ありがとうございます。
①下記の賞与引当金繰入額のバックデータ確認のため、2025年度冬季賞与の計上根拠資料もご提出いただけますでしょうか。
2025年10月：15,449,000円
2025年11月：15,449,000円
2025年12月：33,366,822円
②また、2025年12月の賞与引当金繰入額について、2026年度の夏季賞与で22,330,500円（14,887,000円×1.5ヶ月分）計上されていることは理解しましたが（同額がBSの賞与引当金でも計上されている）、一方で、2025年12月PL数値の33,366,822円との差額11,036,322円について、積立不足分の追加計上額とも整合せず、どのように算出されたものかご教示いただけますでしょうか。</v>
      </c>
    </row>
    <row r="1591" spans="1:11" ht="17.5" hidden="1" x14ac:dyDescent="0.6">
      <c r="A1591" s="2">
        <v>1590</v>
      </c>
      <c r="B1591" s="2">
        <v>180</v>
      </c>
      <c r="C1591" s="5">
        <f>IFERROR(INDEX(チェックポイント!$D:$D,MATCH(B1591,チェックポイント!$A:$A,0)),"")</f>
        <v>76</v>
      </c>
      <c r="D1591" s="5" t="str">
        <f>IFERROR(INDEX(チェックポイント!$E:$E,MATCH(B1591,チェックポイント!$A:$A,0)),"")</f>
        <v>計上根拠資料</v>
      </c>
      <c r="E1591" s="5" t="str">
        <f>IFERROR(INDEX(チェックポイント!$F:$F,MATCH(B1591,チェックポイント!$A:$A,0)),"")</f>
        <v>賞与引当金繰入額（PL）、賞与引当金（BS）が試算表と一致することが確認できる</v>
      </c>
      <c r="F1591" s="2">
        <v>483</v>
      </c>
      <c r="G1591" s="5" t="str">
        <f>IFERROR(INDEX(問合せ・差戻し事例!$F:$F,MATCH(F1591,問合せ・差戻し事例!$A:$A,0)),"")</f>
        <v>デンタルケアユニット</v>
      </c>
      <c r="H1591" s="5" t="str">
        <f>IFERROR(INDEX(問合せ・差戻し事例!$E:$E,MATCH(F1591,問合せ・差戻し事例!$A:$A,0)),"")</f>
        <v>(株)デンタルフィット</v>
      </c>
      <c r="I1591" s="5" t="str">
        <f>IFERROR(INDEX(問合せ・差戻し事例!$D:$D,MATCH(F1591,問合せ・差戻し事例!$A:$A,0)),"")</f>
        <v>100204</v>
      </c>
      <c r="J1591" s="5">
        <f>IFERROR(INDEX(問合せ・差戻し事例!$G:$G,MATCH(F1591,問合せ・差戻し事例!$A:$A,0)),"")</f>
        <v>26</v>
      </c>
      <c r="K1591" s="5" t="str">
        <f>IFERROR(INDEX(問合せ・差戻し事例!$H:$H,MATCH(F1591,問合せ・差戻し事例!$A:$A,0)),"")</f>
        <v>①2025年10月の賞与引当金繰入額の単月数値がTBから拾えなかったため、2025年10月の単月PL数値が確認できるTBをご提出お願いします。
②2026年1月～3月の賞与引当金繰入額777,000円（単月）の計上根拠資料をご提出お願いします。
③各月の賞与引当金繰入額の計算ロジックは下記の通りと理解しましたが、認識に誤りがございましたらご指摘いただけますと幸いです。
・2025年10月～11月の902,000円については、2024年度冬季賞与支給額5,410,000円を賞与計算期間の6ヵ月で除した金額をもとに計上
・2026年1月～3月の777,000円については、2025年度夏季賞与支給額を賞与計算期間の6ヵ月で除した金額をもとに計上
・2025年12月の1,165,500円については、決算のため（賞与計算期間を合わせるため）777,000円を1.5ヶ月分計上。なお、支給額と見積額との差額については賞与勘定で計上。</v>
      </c>
    </row>
    <row r="1592" spans="1:11" ht="17.5" hidden="1" x14ac:dyDescent="0.6">
      <c r="A1592" s="2">
        <v>1591</v>
      </c>
      <c r="B1592" s="2">
        <v>180</v>
      </c>
      <c r="C1592" s="5">
        <f>IFERROR(INDEX(チェックポイント!$D:$D,MATCH(B1592,チェックポイント!$A:$A,0)),"")</f>
        <v>76</v>
      </c>
      <c r="D1592" s="5" t="str">
        <f>IFERROR(INDEX(チェックポイント!$E:$E,MATCH(B1592,チェックポイント!$A:$A,0)),"")</f>
        <v>計上根拠資料</v>
      </c>
      <c r="E1592" s="5" t="str">
        <f>IFERROR(INDEX(チェックポイント!$F:$F,MATCH(B1592,チェックポイント!$A:$A,0)),"")</f>
        <v>賞与引当金繰入額（PL）、賞与引当金（BS）が試算表と一致することが確認できる</v>
      </c>
      <c r="F1592" s="2">
        <v>512</v>
      </c>
      <c r="G1592" s="5" t="str">
        <f>IFERROR(INDEX(問合せ・差戻し事例!$F:$F,MATCH(F1592,問合せ・差戻し事例!$A:$A,0)),"")</f>
        <v>デンタルケアユニット</v>
      </c>
      <c r="H1592" s="5" t="str">
        <f>IFERROR(INDEX(問合せ・差戻し事例!$E:$E,MATCH(F1592,問合せ・差戻し事例!$A:$A,0)),"")</f>
        <v>(株)Ciロジスティクスセンター</v>
      </c>
      <c r="I1592" s="5" t="str">
        <f>IFERROR(INDEX(問合せ・差戻し事例!$D:$D,MATCH(F1592,問合せ・差戻し事例!$A:$A,0)),"")</f>
        <v>100202</v>
      </c>
      <c r="J1592" s="5">
        <f>IFERROR(INDEX(問合せ・差戻し事例!$G:$G,MATCH(F1592,問合せ・差戻し事例!$A:$A,0)),"")</f>
        <v>26</v>
      </c>
      <c r="K1592" s="5" t="str">
        <f>IFERROR(INDEX(問合せ・差戻し事例!$H:$H,MATCH(F1592,問合せ・差戻し事例!$A:$A,0)),"")</f>
        <v>下記の計上根拠資料をご提出いただけますでしょうか。
・2025年10月～11月の各月の賞与引当金繰入額の計算資料（2025年度冬季賞与に係る分）
・2025年12月～2026年3月の各月の賞与引当金繰入額の計算資料（2026年度夏季賞与に係る分）</v>
      </c>
    </row>
    <row r="1593" spans="1:11" ht="17.5" hidden="1" x14ac:dyDescent="0.6">
      <c r="A1593" s="2">
        <v>1592</v>
      </c>
      <c r="B1593" s="2">
        <v>180</v>
      </c>
      <c r="C1593" s="5">
        <f>IFERROR(INDEX(チェックポイント!$D:$D,MATCH(B1593,チェックポイント!$A:$A,0)),"")</f>
        <v>76</v>
      </c>
      <c r="D1593" s="5" t="str">
        <f>IFERROR(INDEX(チェックポイント!$E:$E,MATCH(B1593,チェックポイント!$A:$A,0)),"")</f>
        <v>計上根拠資料</v>
      </c>
      <c r="E1593" s="5" t="str">
        <f>IFERROR(INDEX(チェックポイント!$F:$F,MATCH(B1593,チェックポイント!$A:$A,0)),"")</f>
        <v>賞与引当金繰入額（PL）、賞与引当金（BS）が試算表と一致することが確認できる</v>
      </c>
      <c r="F1593" s="2">
        <v>937</v>
      </c>
      <c r="G1593" s="5" t="str">
        <f>IFERROR(INDEX(問合せ・差戻し事例!$F:$F,MATCH(F1593,問合せ・差戻し事例!$A:$A,0)),"")</f>
        <v xml:space="preserve">インダストリアルガスユニット </v>
      </c>
      <c r="H1593" s="5" t="str">
        <f>IFERROR(INDEX(問合せ・差戻し事例!$E:$E,MATCH(F1593,問合せ・差戻し事例!$A:$A,0)),"")</f>
        <v>エア・ウォーター・エコロッカ(株)</v>
      </c>
      <c r="I1593" s="5" t="str">
        <f>IFERROR(INDEX(問合せ・差戻し事例!$D:$D,MATCH(F1593,問合せ・差戻し事例!$A:$A,0)),"")</f>
        <v>020300</v>
      </c>
      <c r="J1593" s="5">
        <f>IFERROR(INDEX(問合せ・差戻し事例!$G:$G,MATCH(F1593,問合せ・差戻し事例!$A:$A,0)),"")</f>
        <v>26</v>
      </c>
      <c r="K1593" s="5" t="str">
        <f>IFERROR(INDEX(問合せ・差戻し事例!$H:$H,MATCH(F1593,問合せ・差戻し事例!$A:$A,0)),"")</f>
        <v>・4月～6月まで営業部1.581,000円、長野製造837,000円、千葉製造239,000円で計上されている背景をご教示ください。（引当金の計算ロジックを確認したい（○人×一人当たり●円等）
・7月以降上記月次の繰入額が変わっておりますが当該理由をご教示ください。（人数が減った等）
・そもそも引当金の計上方針（○月支給（△月～△月の在籍に対して）について確認させてください。
◎（No26）賞与引当金の計上根拠資料、支払額比較 
・訂正Sheetが正と認識しておりますが、2026年３月①賞与引当金11.94と記載されておりますが、20260507BSの賞与引当金2026年3月では16,520,384円となっております。正しくは、16.52でしょうか？
・B列賞与引当金繰入額の2025年7月等赤残データについてはTBの数値と一致している理解でしょうか？（賞与支給時の引当金の取り崩しをD列②支払額に入れてください。）
・E列の数値も異なる（①－②の結果になっていない）ためご確認ください。</v>
      </c>
    </row>
    <row r="1594" spans="1:11" ht="17.5" hidden="1" x14ac:dyDescent="0.6">
      <c r="A1594" s="2">
        <v>1593</v>
      </c>
      <c r="B1594" s="2">
        <v>326</v>
      </c>
      <c r="C1594" s="5">
        <f>IFERROR(INDEX(チェックポイント!$D:$D,MATCH(B1594,チェックポイント!$A:$A,0)),"")</f>
        <v>76</v>
      </c>
      <c r="D1594" s="5" t="str">
        <f>IFERROR(INDEX(チェックポイント!$E:$E,MATCH(B1594,チェックポイント!$A:$A,0)),"")</f>
        <v>計上根拠資料</v>
      </c>
      <c r="E1594" s="5" t="str">
        <f>IFERROR(INDEX(チェックポイント!$F:$F,MATCH(B1594,チェックポイント!$A:$A,0)),"")</f>
        <v>引当⾦計上額と支払額に乖離がある場合、その要因のコメントは妥当である</v>
      </c>
      <c r="F1594" s="2">
        <v>938</v>
      </c>
      <c r="G1594" s="5" t="str">
        <f>IFERROR(INDEX(問合せ・差戻し事例!$F:$F,MATCH(F1594,問合せ・差戻し事例!$A:$A,0)),"")</f>
        <v xml:space="preserve">インダストリアルガスユニット </v>
      </c>
      <c r="H1594" s="5" t="str">
        <f>IFERROR(INDEX(問合せ・差戻し事例!$E:$E,MATCH(F1594,問合せ・差戻し事例!$A:$A,0)),"")</f>
        <v>日本ヘリウム(株)</v>
      </c>
      <c r="I1594" s="5" t="str">
        <f>IFERROR(INDEX(問合せ・差戻し事例!$D:$D,MATCH(F1594,問合せ・差戻し事例!$A:$A,0)),"")</f>
        <v>020800</v>
      </c>
      <c r="J1594" s="5">
        <f>IFERROR(INDEX(問合せ・差戻し事例!$G:$G,MATCH(F1594,問合せ・差戻し事例!$A:$A,0)),"")</f>
        <v>26</v>
      </c>
      <c r="K1594" s="5" t="str">
        <f>IFERROR(INDEX(問合せ・差戻し事例!$H:$H,MATCH(F1594,問合せ・差戻し事例!$A:$A,0)),"")</f>
        <v>01_成果物→02_1次レビューに格納されているエクセル：26_賞与引当金の計上根拠資料、支払額比較_成果物イメージ/No26 Sheet（以下…資料A）
・提出頂いている計上根拠資料の入力が、2025年9月で最後となっておりますので、2025年10月～2026年3月のB列賞与引当金繰入・C列賞与引当金の金額を入力ください。
・2026年3月の支給時の③計上額-支払額(①-②)の差が焦点になります。
・セルC８…02_根拠資料→2025年度賞与算定資料未65エクセル/2024年度賞与算定資料1月～SheetのセルD21を見ると賞与引当金の3月末時点の計上額7,263,435？
・セルD8…実際の賞与支給時ですの6月に計上するべき内容でしょうか？（夏期賞与の算定基礎期間は、前年の10月1日から当年の3月31日までを6月10日支払うと”賞与に関する規定”Sheetから解釈しております。
02_根拠資料→2025年度賞与算定資料未65エクセル/2025年度賞与算定資料9月～澤口抜Sheet（以下…資料A）
・同じフォルダー内の賞与引当金（証憑）202504-202512PDF及び、資料Aの入力資料を拝見していると、
賞与引当金の2025年4月～2026年3月の算定は、資料BのセルL４～セルL16に基づき月次で算定されている理解でしょうか？
・資料Bのグループ化されておりますD2～D17の合計値セルD21の金額を基に当期の2025年4月～2025年9月を算定、澤口氏が下期いない前提で上期と同額が下期にその他発生すると見込んで算定されております。下期に澤口氏部分を除いて計上されている点をご教示ください。また、資料BのセルL４～セルL16の算定根拠（回答例：過去からの整合性、賃金規程で月次給与の●か月分をベースとしている等）をご教示ください。
・同Sheetに賞与引当金に対応する社会保険料の計算がございますが、賞与引当金の社会保険料については賞与引当金に含めず未払費用として処理されている認識で齟齬ございませんか？
・</v>
      </c>
    </row>
    <row r="1595" spans="1:11" ht="17.5" hidden="1" x14ac:dyDescent="0.6">
      <c r="A1595" s="2">
        <v>1594</v>
      </c>
      <c r="B1595" s="2">
        <v>180</v>
      </c>
      <c r="C1595" s="5">
        <f>IFERROR(INDEX(チェックポイント!$D:$D,MATCH(B1595,チェックポイント!$A:$A,0)),"")</f>
        <v>76</v>
      </c>
      <c r="D1595" s="5" t="str">
        <f>IFERROR(INDEX(チェックポイント!$E:$E,MATCH(B1595,チェックポイント!$A:$A,0)),"")</f>
        <v>計上根拠資料</v>
      </c>
      <c r="E1595" s="5" t="str">
        <f>IFERROR(INDEX(チェックポイント!$F:$F,MATCH(B1595,チェックポイント!$A:$A,0)),"")</f>
        <v>賞与引当金繰入額（PL）、賞与引当金（BS）が試算表と一致することが確認できる</v>
      </c>
      <c r="F1595" s="2">
        <v>1191</v>
      </c>
      <c r="G1595" s="5" t="str">
        <f>IFERROR(INDEX(問合せ・差戻し事例!$F:$F,MATCH(F1595,問合せ・差戻し事例!$A:$A,0)),"")</f>
        <v>グローバルエンジニアリングユニット</v>
      </c>
      <c r="H1595" s="5" t="str">
        <f>IFERROR(INDEX(問合せ・差戻し事例!$E:$E,MATCH(F1595,問合せ・差戻し事例!$A:$A,0)),"")</f>
        <v xml:space="preserve">爱沃特气体 (厦门) 有限公司 </v>
      </c>
      <c r="I1595" s="5" t="str">
        <f>IFERROR(INDEX(問合せ・差戻し事例!$D:$D,MATCH(F1595,問合せ・差戻し事例!$A:$A,0)),"")</f>
        <v>040900</v>
      </c>
      <c r="J1595" s="5">
        <f>IFERROR(INDEX(問合せ・差戻し事例!$G:$G,MATCH(F1595,問合せ・差戻し事例!$A:$A,0)),"")</f>
        <v>26</v>
      </c>
      <c r="K1595" s="5" t="str">
        <f>IFERROR(INDEX(問合せ・差戻し事例!$H:$H,MATCH(F1595,問合せ・差戻し事例!$A:$A,0)),"")</f>
        <v>26-a. 「26_賞与引当金の計上根拠資料、支払額比較_成果物（AW厦門）」の３月末賞与引当金残高について、試算表との一致を示してください。
26-b. 毎月の引当金額4,000は給与月額の1～1.5か月分との事ですが、根拠となる人事からの給与データもしくは給与金額を示してください。その際に特定につながる個人情報は削除していただくか、対象者全員の合計額での提示をお願いします。</v>
      </c>
    </row>
    <row r="1596" spans="1:11" ht="17.5" hidden="1" x14ac:dyDescent="0.6">
      <c r="A1596" s="2">
        <v>1595</v>
      </c>
      <c r="B1596" s="2">
        <v>327</v>
      </c>
      <c r="C1596" s="5">
        <f>IFERROR(INDEX(チェックポイント!$D:$D,MATCH(B1596,チェックポイント!$A:$A,0)),"")</f>
        <v>77</v>
      </c>
      <c r="D1596" s="5" t="str">
        <f>IFERROR(INDEX(チェックポイント!$E:$E,MATCH(B1596,チェックポイント!$A:$A,0)),"")</f>
        <v>取崩時の支払証跡＋当初計上額と支払額の比較分析</v>
      </c>
      <c r="E1596" s="5" t="str">
        <f>IFERROR(INDEX(チェックポイント!$F:$F,MATCH(B1596,チェックポイント!$A:$A,0)),"")</f>
        <v>取り崩し時に当初計上額と支払額の比較分析資料が提出されている（コメントが記載されている）</v>
      </c>
      <c r="F1596" s="2">
        <v>45</v>
      </c>
      <c r="G1596" s="5" t="str">
        <f>IFERROR(INDEX(問合せ・差戻し事例!$F:$F,MATCH(F1596,問合せ・差戻し事例!$A:$A,0)),"")</f>
        <v>エア・ウォーター東日本(株)</v>
      </c>
      <c r="H1596" s="5" t="str">
        <f>IFERROR(INDEX(問合せ・差戻し事例!$E:$E,MATCH(F1596,問合せ・差戻し事例!$A:$A,0)),"")</f>
        <v>エア・ウォーター東日本(株)</v>
      </c>
      <c r="I1596" s="5" t="str">
        <f>IFERROR(INDEX(問合せ・差戻し事例!$D:$D,MATCH(F1596,問合せ・差戻し事例!$A:$A,0)),"")</f>
        <v>230000</v>
      </c>
      <c r="J1596" s="5">
        <f>IFERROR(INDEX(問合せ・差戻し事例!$G:$G,MATCH(F1596,問合せ・差戻し事例!$A:$A,0)),"")</f>
        <v>26</v>
      </c>
      <c r="K1596" s="5" t="str">
        <f>IFERROR(INDEX(問合せ・差戻し事例!$H:$H,MATCH(F1596,問合せ・差戻し事例!$A:$A,0)),"")</f>
        <v>取り崩し時に当初計上額と支払額の比較分析資料が提出されていませんでした</v>
      </c>
    </row>
    <row r="1597" spans="1:11" ht="17.5" hidden="1" x14ac:dyDescent="0.6">
      <c r="A1597" s="2">
        <v>1596</v>
      </c>
      <c r="B1597" s="2">
        <v>262</v>
      </c>
      <c r="C1597" s="5">
        <f>IFERROR(INDEX(チェックポイント!$D:$D,MATCH(B1597,チェックポイント!$A:$A,0)),"")</f>
        <v>77</v>
      </c>
      <c r="D1597" s="5" t="str">
        <f>IFERROR(INDEX(チェックポイント!$E:$E,MATCH(B1597,チェックポイント!$A:$A,0)),"")</f>
        <v>取崩時の支払証跡＋当初計上額と支払額の比較分析</v>
      </c>
      <c r="E1597" s="5" t="str">
        <f>IFERROR(INDEX(チェックポイント!$F:$F,MATCH(B1597,チェックポイント!$A:$A,0)),"")</f>
        <v>（項目26 提出物77 その他個別事例・恒常的なCP化は要個別判断）</v>
      </c>
      <c r="F1597" s="2">
        <v>142</v>
      </c>
      <c r="G1597" s="5" t="str">
        <f>IFERROR(INDEX(問合せ・差戻し事例!$F:$F,MATCH(F1597,問合せ・差戻し事例!$A:$A,0)),"")</f>
        <v>エア・ウォーター東日本(株)</v>
      </c>
      <c r="H1597" s="5" t="str">
        <f>IFERROR(INDEX(問合せ・差戻し事例!$E:$E,MATCH(F1597,問合せ・差戻し事例!$A:$A,0)),"")</f>
        <v>(株)関東ガスサービス</v>
      </c>
      <c r="I1597" s="5" t="str">
        <f>IFERROR(INDEX(問合せ・差戻し事例!$D:$D,MATCH(F1597,問合せ・差戻し事例!$A:$A,0)),"")</f>
        <v>231500</v>
      </c>
      <c r="J1597" s="5">
        <f>IFERROR(INDEX(問合せ・差戻し事例!$G:$G,MATCH(F1597,問合せ・差戻し事例!$A:$A,0)),"")</f>
        <v>26</v>
      </c>
      <c r="K1597" s="5" t="str">
        <f>IFERROR(INDEX(問合せ・差戻し事例!$H:$H,MATCH(F1597,問合せ・差戻し事例!$A:$A,0)),"")</f>
        <v>親会社様が作成した「自主点検の実施事項説明用資料」の②1.および②2.に対応する資料をご用意いただけますでしょうか。また、6月と12月に年2回賞与の支給があるかと存じますが、賞与引当金の残高は6か月分の繰入額（2,940千円）の倍程度（5,219千円)計上されているかと存じます。直近の繰入額と支給実績には大きな差がないことから、過去の未精算分が残ってないか気になったのですが、ご確認いただけますでしょうか。
以下、「自主点検の実施事項説明用資料」より抜粋
（No.26）賞与引当⾦の計上根拠資料、支払額比較
　② 親会社（AWI）に提出する成果物
　　1. 計上根拠資料
　　2. 取り崩し時の支払証跡及び当初計上額と支払額の比較分析</v>
      </c>
    </row>
    <row r="1598" spans="1:11" ht="17.5" hidden="1" x14ac:dyDescent="0.6">
      <c r="A1598" s="2">
        <v>1597</v>
      </c>
      <c r="B1598" s="2">
        <v>181</v>
      </c>
      <c r="C1598" s="5">
        <f>IFERROR(INDEX(チェックポイント!$D:$D,MATCH(B1598,チェックポイント!$A:$A,0)),"")</f>
        <v>77</v>
      </c>
      <c r="D1598" s="5" t="str">
        <f>IFERROR(INDEX(チェックポイント!$E:$E,MATCH(B1598,チェックポイント!$A:$A,0)),"")</f>
        <v>取崩時の支払証跡＋当初計上額と支払額の比較分析</v>
      </c>
      <c r="E1598" s="5" t="str">
        <f>IFERROR(INDEX(チェックポイント!$F:$F,MATCH(B1598,チェックポイント!$A:$A,0)),"")</f>
        <v>賞与引当金繰入額（PL）、賞与引当金（BS）が試算表と一致することが確認できる</v>
      </c>
      <c r="F1598" s="2">
        <v>460</v>
      </c>
      <c r="G1598" s="5" t="str">
        <f>IFERROR(INDEX(問合せ・差戻し事例!$F:$F,MATCH(F1598,問合せ・差戻し事例!$A:$A,0)),"")</f>
        <v>デンタルケアユニット</v>
      </c>
      <c r="H1598" s="5" t="str">
        <f>IFERROR(INDEX(問合せ・差戻し事例!$E:$E,MATCH(F1598,問合せ・差戻し事例!$A:$A,0)),"")</f>
        <v>(株)ナイキ歯研</v>
      </c>
      <c r="I1598" s="5" t="str">
        <f>IFERROR(INDEX(問合せ・差戻し事例!$D:$D,MATCH(F1598,問合せ・差戻し事例!$A:$A,0)),"")</f>
        <v>100205</v>
      </c>
      <c r="J1598" s="5">
        <f>IFERROR(INDEX(問合せ・差戻し事例!$G:$G,MATCH(F1598,問合せ・差戻し事例!$A:$A,0)),"")</f>
        <v>26</v>
      </c>
      <c r="K1598" s="5" t="str">
        <f>IFERROR(INDEX(問合せ・差戻し事例!$H:$H,MATCH(F1598,問合せ・差戻し事例!$A:$A,0)),"")</f>
        <v>No73追加格納ありがとうございます。
①成果物内の賞与引当金繰入額についてはTBと整合しましたが、修正により成果物内の賞与引当金残高の金額がTBと不整合が生じてしまっておりますため、ご修正お願いします。
②支払証跡は総勘定元帳のような会計データではなく、引当金取崩額と支払額をトレースできるような証憑をご提出いただけますでしょうか（例えば、銀行振込明細データと社会保険料控除額の集計等をしている計算資料等）
③追加格納いただきました「賞与引当金 2026.夏 ナイキ歯研」の2025年冬バージョンの計上根拠資料もご提出いただけますでしょうか。（2025年10月～11月の604,000円の賞与引当金繰入額の計上額を確かめるため）</v>
      </c>
    </row>
    <row r="1599" spans="1:11" ht="17.5" hidden="1" x14ac:dyDescent="0.6">
      <c r="A1599" s="2">
        <v>1598</v>
      </c>
      <c r="B1599" s="2">
        <v>262</v>
      </c>
      <c r="C1599" s="5">
        <f>IFERROR(INDEX(チェックポイント!$D:$D,MATCH(B1599,チェックポイント!$A:$A,0)),"")</f>
        <v>77</v>
      </c>
      <c r="D1599" s="5" t="str">
        <f>IFERROR(INDEX(チェックポイント!$E:$E,MATCH(B1599,チェックポイント!$A:$A,0)),"")</f>
        <v>取崩時の支払証跡＋当初計上額と支払額の比較分析</v>
      </c>
      <c r="E1599" s="5" t="str">
        <f>IFERROR(INDEX(チェックポイント!$F:$F,MATCH(B1599,チェックポイント!$A:$A,0)),"")</f>
        <v>（項目26 提出物77 その他個別事例・恒常的なCP化は要個別判断）</v>
      </c>
      <c r="F1599" s="2">
        <v>540</v>
      </c>
      <c r="G1599" s="5" t="str">
        <f>IFERROR(INDEX(問合せ・差戻し事例!$F:$F,MATCH(F1599,問合せ・差戻し事例!$A:$A,0)),"")</f>
        <v>デンタルケアユニット</v>
      </c>
      <c r="H1599" s="5" t="str">
        <f>IFERROR(INDEX(問合せ・差戻し事例!$E:$E,MATCH(F1599,問合せ・差戻し事例!$A:$A,0)),"")</f>
        <v>(株)TDS</v>
      </c>
      <c r="I1599" s="5" t="str">
        <f>IFERROR(INDEX(問合せ・差戻し事例!$D:$D,MATCH(F1599,問合せ・差戻し事例!$A:$A,0)),"")</f>
        <v>100213</v>
      </c>
      <c r="J1599" s="5">
        <f>IFERROR(INDEX(問合せ・差戻し事例!$G:$G,MATCH(F1599,問合せ・差戻し事例!$A:$A,0)),"")</f>
        <v>26</v>
      </c>
      <c r="K1599" s="5" t="str">
        <f>IFERROR(INDEX(問合せ・差戻し事例!$H:$H,MATCH(F1599,問合せ・差戻し事例!$A:$A,0)),"")</f>
        <v xml:space="preserve">No83のご依頼事項に関して、成果物内に各月の賞与引当金繰入額の計上根拠に関する追記及び支払証憑のご提出ありがとうございます。
下記の2点につきまして、お手数お掛けいたしますが成果物をご修正いただけますでしょうか。
①24/11期のTBにて、冬季賞与に係る賞与および従業員賞与勘定が0円であることからも、2025年11月の賞与引当金繰入額3,147,000円の内、1,583,400円（=3,147,000円ー1,563,600円）は、冬季賞与の積立不足分を追加計上（支給額に合せるため）したものかと推察しておりますが、この追加計上額が実質的に積立額と支払額の差異となるかと存じますため、差異の主な要因を追記いただけますでしょうか。
（記載例：前年度の賞与支給額をベースに毎月引当てており、当年度の業績が前年度よりも好調であったことから、業績連動で賞与支給額が増加したため。）
上記内容で認識に誤りがございましたらご指摘ください。
②成果物内の2025年12月の賞与引当金残高が12,528,600円となっておりますが、TBと整合する金額の1,563,600円と表記する方が適切かと存じますため、ご修正いただけますでしょうか。
</v>
      </c>
    </row>
    <row r="1600" spans="1:11" ht="17.5" hidden="1" x14ac:dyDescent="0.6">
      <c r="A1600" s="2">
        <v>1599</v>
      </c>
      <c r="B1600" s="2">
        <v>262</v>
      </c>
      <c r="C1600" s="5">
        <f>IFERROR(INDEX(チェックポイント!$D:$D,MATCH(B1600,チェックポイント!$A:$A,0)),"")</f>
        <v>77</v>
      </c>
      <c r="D1600" s="5" t="str">
        <f>IFERROR(INDEX(チェックポイント!$E:$E,MATCH(B1600,チェックポイント!$A:$A,0)),"")</f>
        <v>取崩時の支払証跡＋当初計上額と支払額の比較分析</v>
      </c>
      <c r="E1600" s="5" t="str">
        <f>IFERROR(INDEX(チェックポイント!$F:$F,MATCH(B1600,チェックポイント!$A:$A,0)),"")</f>
        <v>（項目26 提出物77 その他個別事例・恒常的なCP化は要個別判断）</v>
      </c>
      <c r="F1600" s="2">
        <v>565</v>
      </c>
      <c r="G1600" s="5" t="str">
        <f>IFERROR(INDEX(問合せ・差戻し事例!$F:$F,MATCH(F1600,問合せ・差戻し事例!$A:$A,0)),"")</f>
        <v>デンタルケアユニット</v>
      </c>
      <c r="H1600" s="5" t="str">
        <f>IFERROR(INDEX(問合せ・差戻し事例!$E:$E,MATCH(F1600,問合せ・差戻し事例!$A:$A,0)),"")</f>
        <v>(株)グローバルナイン</v>
      </c>
      <c r="I1600" s="5" t="str">
        <f>IFERROR(INDEX(問合せ・差戻し事例!$D:$D,MATCH(F1600,問合せ・差戻し事例!$A:$A,0)),"")</f>
        <v>100220</v>
      </c>
      <c r="J1600" s="5">
        <f>IFERROR(INDEX(問合せ・差戻し事例!$G:$G,MATCH(F1600,問合せ・差戻し事例!$A:$A,0)),"")</f>
        <v>26</v>
      </c>
      <c r="K1600" s="5" t="str">
        <f>IFERROR(INDEX(問合せ・差戻し事例!$H:$H,MATCH(F1600,問合せ・差戻し事例!$A:$A,0)),"")</f>
        <v xml:space="preserve">賞与引当金の会計処理はしておらず対象外とのことですが、TBを拝見すると賞与の支給自体はなされているかと存じますため、以下の資料をご提出・ご回答いただけますでしょうか。
①賞与引当金を計上していない理由についてご教示ください。
②賞与規程（賞与計算対象期間や支給額の算定等が分かる資料）をご提出いただけますでしょうか。
③2025年8月の支給額1,220,000円と、2025年12月の支給額1,170,000円の支払証憑をご提出いただけますでしょうか。
（支払証憑は賞与の支払額と振込額をトレースできるような証憑もご提出お願いします。例えば、銀行振込明細データと社会保険料控除額の集計等をしている計算資料等）
</v>
      </c>
    </row>
    <row r="1601" spans="1:11" ht="17.5" hidden="1" x14ac:dyDescent="0.6">
      <c r="A1601" s="2">
        <v>1600</v>
      </c>
      <c r="B1601" s="2">
        <v>262</v>
      </c>
      <c r="C1601" s="5">
        <f>IFERROR(INDEX(チェックポイント!$D:$D,MATCH(B1601,チェックポイント!$A:$A,0)),"")</f>
        <v>77</v>
      </c>
      <c r="D1601" s="5" t="str">
        <f>IFERROR(INDEX(チェックポイント!$E:$E,MATCH(B1601,チェックポイント!$A:$A,0)),"")</f>
        <v>取崩時の支払証跡＋当初計上額と支払額の比較分析</v>
      </c>
      <c r="E1601" s="5" t="str">
        <f>IFERROR(INDEX(チェックポイント!$F:$F,MATCH(B1601,チェックポイント!$A:$A,0)),"")</f>
        <v>（項目26 提出物77 その他個別事例・恒常的なCP化は要個別判断）</v>
      </c>
      <c r="F1601" s="2">
        <v>1320</v>
      </c>
      <c r="G1601" s="5" t="str">
        <f>IFERROR(INDEX(問合せ・差戻し事例!$F:$F,MATCH(F1601,問合せ・差戻し事例!$A:$A,0)),"")</f>
        <v>在宅ヘルスケアユニット</v>
      </c>
      <c r="H1601" s="5" t="str">
        <f>IFERROR(INDEX(問合せ・差戻し事例!$E:$E,MATCH(F1601,問合せ・差戻し事例!$A:$A,0)),"")</f>
        <v>(株)サカキL&amp;Eワイズ</v>
      </c>
      <c r="I1601" s="5" t="str">
        <f>IFERROR(INDEX(問合せ・差戻し事例!$D:$D,MATCH(F1601,問合せ・差戻し事例!$A:$A,0)),"")</f>
        <v>070204</v>
      </c>
      <c r="J1601" s="5">
        <f>IFERROR(INDEX(問合せ・差戻し事例!$G:$G,MATCH(F1601,問合せ・差戻し事例!$A:$A,0)),"")</f>
        <v>26</v>
      </c>
      <c r="K1601" s="5" t="str">
        <f>IFERROR(INDEX(問合せ・差戻し事例!$H:$H,MATCH(F1601,問合せ・差戻し事例!$A:$A,0)),"")</f>
        <v xml:space="preserve">（5/27）本案件は一旦取り下げさせて頂きます
（1次レビューは格納されている情報で読み取った結果、2次レビューに回せると判断したため）
---------参考：2次チェック者への申し送り--------------------
根拠資料に追加で保存した「2025年度賞与引当金（DT確認結果シート追記）.xlsx」のシート名「10-3月 (DT確認)」にて、すぐに判断できなかった内容に関して検証した結果を整理
・データソースと抽出条件（手順
） →Excel情報で概ね把握可能
・賞与引当金繰入額（PL）、賞与引当金（BS）が試算表と一致]
　→「10-3月 (DT確認)」シート参照。一致を確認
・取り崩し時に当初計上額と支払額の比較分析資料が提出されている（コメントが記載されている）
　→J6,J'列のコメントで読み取れると判断
・賞与引当金が計上されている場合、見積金額の根拠資料
　→各部門・各人の給与をベースにしている根拠情報がシート記載されていると判断（※各人の給与台帳を取り寄せ、基本給の給与額と照合するのは過剰と考え未実施）
-----------------
・賞与引当金繰入額（PL）、賞与引当金（BS）が試算表と一致することが確認できないため、確認できる証憑の提出をお願いします。
・賞与支払い額と引当減資の差異の金額および差異が生じた要因についてコメント記載をお願いします。
・また賞与引当金は貴社では計上されておられるのでしょうか？
　計上されていない場合には、賞与引当金の未計上の理由が記載された資料を提出願います。　（高萩）
</v>
      </c>
    </row>
    <row r="1602" spans="1:11" ht="17.5" hidden="1" x14ac:dyDescent="0.6">
      <c r="A1602" s="2">
        <v>1601</v>
      </c>
      <c r="B1602" s="2">
        <v>262</v>
      </c>
      <c r="C1602" s="5">
        <f>IFERROR(INDEX(チェックポイント!$D:$D,MATCH(B1602,チェックポイント!$A:$A,0)),"")</f>
        <v>77</v>
      </c>
      <c r="D1602" s="5" t="str">
        <f>IFERROR(INDEX(チェックポイント!$E:$E,MATCH(B1602,チェックポイント!$A:$A,0)),"")</f>
        <v>取崩時の支払証跡＋当初計上額と支払額の比較分析</v>
      </c>
      <c r="E1602" s="5" t="str">
        <f>IFERROR(INDEX(チェックポイント!$F:$F,MATCH(B1602,チェックポイント!$A:$A,0)),"")</f>
        <v>（項目26 提出物77 その他個別事例・恒常的なCP化は要個別判断）</v>
      </c>
      <c r="F1602" s="2">
        <v>1727</v>
      </c>
      <c r="G1602" s="5" t="str">
        <f>IFERROR(INDEX(問合せ・差戻し事例!$F:$F,MATCH(F1602,問合せ・差戻し事例!$A:$A,0)),"")</f>
        <v xml:space="preserve">エア・ウォーター西日本(株) </v>
      </c>
      <c r="H1602" s="5" t="str">
        <f>IFERROR(INDEX(問合せ・差戻し事例!$E:$E,MATCH(F1602,問合せ・差戻し事例!$A:$A,0)),"")</f>
        <v>福山液酸(株)</v>
      </c>
      <c r="I1602" s="5" t="str">
        <f>IFERROR(INDEX(問合せ・差戻し事例!$D:$D,MATCH(F1602,問合せ・差戻し事例!$A:$A,0)),"")</f>
        <v>240300</v>
      </c>
      <c r="J1602" s="5">
        <f>IFERROR(INDEX(問合せ・差戻し事例!$G:$G,MATCH(F1602,問合せ・差戻し事例!$A:$A,0)),"")</f>
        <v>26</v>
      </c>
      <c r="K1602" s="5" t="str">
        <f>IFERROR(INDEX(問合せ・差戻し事例!$H:$H,MATCH(F1602,問合せ・差戻し事例!$A:$A,0)),"")</f>
        <v>・取り崩し時の当初計上額と支払額の比較分析について、差異の主な要因をコメントをお願いします。</v>
      </c>
    </row>
    <row r="1603" spans="1:11" ht="17.5" hidden="1" x14ac:dyDescent="0.6">
      <c r="A1603" s="2">
        <v>1602</v>
      </c>
      <c r="B1603" s="2">
        <v>327</v>
      </c>
      <c r="C1603" s="5">
        <f>IFERROR(INDEX(チェックポイント!$D:$D,MATCH(B1603,チェックポイント!$A:$A,0)),"")</f>
        <v>77</v>
      </c>
      <c r="D1603" s="5" t="str">
        <f>IFERROR(INDEX(チェックポイント!$E:$E,MATCH(B1603,チェックポイント!$A:$A,0)),"")</f>
        <v>取崩時の支払証跡＋当初計上額と支払額の比較分析</v>
      </c>
      <c r="E1603" s="5" t="str">
        <f>IFERROR(INDEX(チェックポイント!$F:$F,MATCH(B1603,チェックポイント!$A:$A,0)),"")</f>
        <v>取り崩し時に当初計上額と支払額の比較分析資料が提出されている（コメントが記載されている）</v>
      </c>
      <c r="F1603" s="2">
        <v>1858</v>
      </c>
      <c r="G1603" s="5" t="str">
        <f>IFERROR(INDEX(問合せ・差戻し事例!$F:$F,MATCH(F1603,問合せ・差戻し事例!$A:$A,0)),"")</f>
        <v xml:space="preserve">物流改革推進室 </v>
      </c>
      <c r="H1603" s="5" t="str">
        <f>IFERROR(INDEX(問合せ・差戻し事例!$E:$E,MATCH(F1603,問合せ・差戻し事例!$A:$A,0)),"")</f>
        <v>(株)アシスト</v>
      </c>
      <c r="I1603" s="5" t="str">
        <f>IFERROR(INDEX(問合せ・差戻し事例!$D:$D,MATCH(F1603,問合せ・差戻し事例!$A:$A,0)),"")</f>
        <v>180102</v>
      </c>
      <c r="J1603" s="5">
        <f>IFERROR(INDEX(問合せ・差戻し事例!$G:$G,MATCH(F1603,問合せ・差戻し事例!$A:$A,0)),"")</f>
        <v>26</v>
      </c>
      <c r="K1603" s="5" t="str">
        <f>IFERROR(INDEX(問合せ・差戻し事例!$H:$H,MATCH(F1603,問合せ・差戻し事例!$A:$A,0)),"")</f>
        <v>・賞与引当金の見積金額の根拠資料が提出されていないと思われますので、見積根拠資料の提出をお願いします。
・当初計上額と支払額の比較分析資料（コメントの入った資料）のご提出をお願いします。
（「No.26_【アシスト】賞与引当金（送付用）.xlsx」で月次推移はわかりますが）（DT高萩）</v>
      </c>
    </row>
    <row r="1604" spans="1:11" ht="17.5" hidden="1" x14ac:dyDescent="0.6">
      <c r="A1604" s="2">
        <v>1603</v>
      </c>
      <c r="B1604" s="2">
        <v>328</v>
      </c>
      <c r="C1604" s="5">
        <f>IFERROR(INDEX(チェックポイント!$D:$D,MATCH(B1604,チェックポイント!$A:$A,0)),"")</f>
        <v>78</v>
      </c>
      <c r="D1604" s="5" t="str">
        <f>IFERROR(INDEX(チェックポイント!$E:$E,MATCH(B1604,チェックポイント!$A:$A,0)),"")</f>
        <v>計上不要とした理由コメント</v>
      </c>
      <c r="E1604" s="5" t="str">
        <f>IFERROR(INDEX(チェックポイント!$F:$F,MATCH(B1604,チェックポイント!$A:$A,0)),"")</f>
        <v>賞与引当金繰入額（PL）、賞与引当金（BS）が試算表と一致することが確認できる</v>
      </c>
      <c r="F1604" s="2">
        <v>925</v>
      </c>
      <c r="G1604" s="5" t="str">
        <f>IFERROR(INDEX(問合せ・差戻し事例!$F:$F,MATCH(F1604,問合せ・差戻し事例!$A:$A,0)),"")</f>
        <v/>
      </c>
      <c r="H1604" s="5" t="str">
        <f>IFERROR(INDEX(問合せ・差戻し事例!$E:$E,MATCH(F1604,問合せ・差戻し事例!$A:$A,0)),"")</f>
        <v/>
      </c>
      <c r="I1604" s="5" t="str">
        <f>IFERROR(INDEX(問合せ・差戻し事例!$D:$D,MATCH(F1604,問合せ・差戻し事例!$A:$A,0)),"")</f>
        <v>20600</v>
      </c>
      <c r="J1604" s="5">
        <f>IFERROR(INDEX(問合せ・差戻し事例!$G:$G,MATCH(F1604,問合せ・差戻し事例!$A:$A,0)),"")</f>
        <v>26</v>
      </c>
      <c r="K1604" s="5" t="str">
        <f>IFERROR(INDEX(問合せ・差戻し事例!$H:$H,MATCH(F1604,問合せ・差戻し事例!$A:$A,0)),"")</f>
        <v>・試算表との一致確認がなく、データソース・抽出手順も不明の資料は不備となりますため、ご確認をお願いいたします。
・賞与引当金繰入額（PL）、賞与引当金（BS）が試算表と一致することが確認できないため、ご確認をお願いいたします。
・7月・8月に賞与引当金がマイナスとなっております。通常引当金がマイナスになることはありませんので内容を御確認下さい。
・賞与引当金が計上されている場合、見積金額の根拠資料（4,181,000、3,685,000）についてご提出をお願いいたします。
・根拠資料は社内で承認されたもの、ないし承認証跡がわかる資料（チェックリスト）のご手出をお願いいたします。
・引当⾦計上額と支払額に乖離がある場合、その要因のコメントは妥当である必要があります。（引当金以上に賞与を支給しているのであれば、差異理由が予定人員を採用できないは回答として合理的ではないと考えます。）
・賞与支給時期、引当金の計算期間をご教示ください。（引当金の計上時期があっているかの観点から）</v>
      </c>
    </row>
    <row r="1605" spans="1:11" ht="17.5" hidden="1" x14ac:dyDescent="0.6">
      <c r="A1605" s="2">
        <v>1604</v>
      </c>
      <c r="B1605" s="2">
        <v>263</v>
      </c>
      <c r="C1605" s="5">
        <f>IFERROR(INDEX(チェックポイント!$D:$D,MATCH(B1605,チェックポイント!$A:$A,0)),"")</f>
        <v>78</v>
      </c>
      <c r="D1605" s="5" t="str">
        <f>IFERROR(INDEX(チェックポイント!$E:$E,MATCH(B1605,チェックポイント!$A:$A,0)),"")</f>
        <v>計上不要とした理由コメント</v>
      </c>
      <c r="E1605" s="5" t="str">
        <f>IFERROR(INDEX(チェックポイント!$F:$F,MATCH(B1605,チェックポイント!$A:$A,0)),"")</f>
        <v>（項目26 提出物78 その他個別事例・恒常的なCP化は要個別判断）</v>
      </c>
      <c r="F1605" s="2">
        <v>1863</v>
      </c>
      <c r="G1605" s="5" t="str">
        <f>IFERROR(INDEX(問合せ・差戻し事例!$F:$F,MATCH(F1605,問合せ・差戻し事例!$A:$A,0)),"")</f>
        <v xml:space="preserve">物流改革推進室 </v>
      </c>
      <c r="H1605" s="5" t="str">
        <f>IFERROR(INDEX(問合せ・差戻し事例!$E:$E,MATCH(F1605,問合せ・差戻し事例!$A:$A,0)),"")</f>
        <v>荻野配送(株)</v>
      </c>
      <c r="I1605" s="5" t="str">
        <f>IFERROR(INDEX(問合せ・差戻し事例!$D:$D,MATCH(F1605,問合せ・差戻し事例!$A:$A,0)),"")</f>
        <v>180103</v>
      </c>
      <c r="J1605" s="5">
        <f>IFERROR(INDEX(問合せ・差戻し事例!$G:$G,MATCH(F1605,問合せ・差戻し事例!$A:$A,0)),"")</f>
        <v>26</v>
      </c>
      <c r="K1605" s="5" t="str">
        <f>IFERROR(INDEX(問合せ・差戻し事例!$H:$H,MATCH(F1605,問合せ・差戻し事例!$A:$A,0)),"")</f>
        <v>試算表のBSでは、賞与引当金の項目がありませんが、貴社では賞与引当金の計上されていない、という認識でよろしいでしょうか？
その場合は、賞与引当⾦を計上不要と判断された理由を記載した資料をご提示願います。（DT高萩）</v>
      </c>
    </row>
    <row r="1606" spans="1:11" ht="17.5" hidden="1" x14ac:dyDescent="0.6">
      <c r="A1606" s="2">
        <v>1605</v>
      </c>
      <c r="B1606" s="2">
        <v>184</v>
      </c>
      <c r="C1606" s="5">
        <f>IFERROR(INDEX(チェックポイント!$D:$D,MATCH(B1606,チェックポイント!$A:$A,0)),"")</f>
        <v>79</v>
      </c>
      <c r="D1606" s="5" t="str">
        <f>IFERROR(INDEX(チェックポイント!$E:$E,MATCH(B1606,チェックポイント!$A:$A,0)),"")</f>
        <v>月次推移表／繰入額・残高と試算表の一致</v>
      </c>
      <c r="E1606" s="5" t="str">
        <f>IFERROR(INDEX(チェックポイント!$F:$F,MATCH(B1606,チェックポイント!$A:$A,0)),"")</f>
        <v>賞与引当金繰入額・残高の月次推移表の作成に用いたデータソースと抽出条件（手順）の記録が提出されているか。</v>
      </c>
      <c r="F1606" s="2">
        <v>97</v>
      </c>
      <c r="G1606" s="5" t="str">
        <f>IFERROR(INDEX(問合せ・差戻し事例!$F:$F,MATCH(F1606,問合せ・差戻し事例!$A:$A,0)),"")</f>
        <v>エア・ウォーター東日本(株)</v>
      </c>
      <c r="H1606" s="5" t="str">
        <f>IFERROR(INDEX(問合せ・差戻し事例!$E:$E,MATCH(F1606,問合せ・差戻し事例!$A:$A,0)),"")</f>
        <v>(株)関茂助商店</v>
      </c>
      <c r="I1606" s="5" t="str">
        <f>IFERROR(INDEX(問合せ・差戻し事例!$D:$D,MATCH(F1606,問合せ・差戻し事例!$A:$A,0)),"")</f>
        <v>230102</v>
      </c>
      <c r="J1606" s="5">
        <f>IFERROR(INDEX(問合せ・差戻し事例!$G:$G,MATCH(F1606,問合せ・差戻し事例!$A:$A,0)),"")</f>
        <v>26</v>
      </c>
      <c r="K1606" s="5" t="str">
        <f>IFERROR(INDEX(問合せ・差戻し事例!$H:$H,MATCH(F1606,問合せ・差戻し事例!$A:$A,0)),"")</f>
        <v>・データソース及び抽出条件が分かる資料（画面コピーなど）の提出してください
・網羅性が確認できる資料（試算表との一致確認）の送付をお願いします</v>
      </c>
    </row>
    <row r="1607" spans="1:11" ht="17.5" hidden="1" x14ac:dyDescent="0.6">
      <c r="A1607" s="2">
        <v>1606</v>
      </c>
      <c r="B1607" s="2">
        <v>183</v>
      </c>
      <c r="C1607" s="5">
        <f>IFERROR(INDEX(チェックポイント!$D:$D,MATCH(B1607,チェックポイント!$A:$A,0)),"")</f>
        <v>79</v>
      </c>
      <c r="D1607" s="5" t="str">
        <f>IFERROR(INDEX(チェックポイント!$E:$E,MATCH(B1607,チェックポイント!$A:$A,0)),"")</f>
        <v>月次推移表／繰入額・残高と試算表の一致</v>
      </c>
      <c r="E1607" s="5" t="str">
        <f>IFERROR(INDEX(チェックポイント!$F:$F,MATCH(B1607,チェックポイント!$A:$A,0)),"")</f>
        <v>賞与引当金繰入額（PL）・賞与引当金残高（BS）が試算表と一致し、算定資料の金額と成果物の金額が整合しているか。</v>
      </c>
      <c r="F1607" s="2">
        <v>411</v>
      </c>
      <c r="G1607" s="5" t="str">
        <f>IFERROR(INDEX(問合せ・差戻し事例!$F:$F,MATCH(F1607,問合せ・差戻し事例!$A:$A,0)),"")</f>
        <v>デンタルケアユニット</v>
      </c>
      <c r="H1607" s="5" t="str">
        <f>IFERROR(INDEX(問合せ・差戻し事例!$E:$E,MATCH(F1607,問合せ・差戻し事例!$A:$A,0)),"")</f>
        <v>(株)ニッセンLINX</v>
      </c>
      <c r="I1607" s="5" t="str">
        <f>IFERROR(INDEX(問合せ・差戻し事例!$D:$D,MATCH(F1607,問合せ・差戻し事例!$A:$A,0)),"")</f>
        <v>100209</v>
      </c>
      <c r="J1607" s="5">
        <f>IFERROR(INDEX(問合せ・差戻し事例!$G:$G,MATCH(F1607,問合せ・差戻し事例!$A:$A,0)),"")</f>
        <v>26</v>
      </c>
      <c r="K1607" s="5" t="str">
        <f>IFERROR(INDEX(問合せ・差戻し事例!$H:$H,MATCH(F1607,問合せ・差戻し事例!$A:$A,0)),"")</f>
        <v>・ご提出いただいた月次の賞与引当金繰入額および賞与引当金と照合可能な資料がないため、網羅性が確認できません。残高試算表や期末BS/PLを根拠資料として提出いただけますと幸いです。</v>
      </c>
    </row>
    <row r="1608" spans="1:11" ht="17.5" hidden="1" x14ac:dyDescent="0.6">
      <c r="A1608" s="2">
        <v>1607</v>
      </c>
      <c r="B1608" s="2">
        <v>183</v>
      </c>
      <c r="C1608" s="5">
        <f>IFERROR(INDEX(チェックポイント!$D:$D,MATCH(B1608,チェックポイント!$A:$A,0)),"")</f>
        <v>79</v>
      </c>
      <c r="D1608" s="5" t="str">
        <f>IFERROR(INDEX(チェックポイント!$E:$E,MATCH(B1608,チェックポイント!$A:$A,0)),"")</f>
        <v>月次推移表／繰入額・残高と試算表の一致</v>
      </c>
      <c r="E1608" s="5" t="str">
        <f>IFERROR(INDEX(チェックポイント!$F:$F,MATCH(B1608,チェックポイント!$A:$A,0)),"")</f>
        <v>賞与引当金繰入額（PL）・賞与引当金残高（BS）が試算表と一致し、算定資料の金額と成果物の金額が整合しているか。</v>
      </c>
      <c r="F1608" s="2">
        <v>523</v>
      </c>
      <c r="G1608" s="5" t="str">
        <f>IFERROR(INDEX(問合せ・差戻し事例!$F:$F,MATCH(F1608,問合せ・差戻し事例!$A:$A,0)),"")</f>
        <v>デンタルケアユニット</v>
      </c>
      <c r="H1608" s="5" t="str">
        <f>IFERROR(INDEX(問合せ・差戻し事例!$E:$E,MATCH(F1608,問合せ・差戻し事例!$A:$A,0)),"")</f>
        <v>(株)マロンスタイル</v>
      </c>
      <c r="I1608" s="5" t="str">
        <f>IFERROR(INDEX(問合せ・差戻し事例!$D:$D,MATCH(F1608,問合せ・差戻し事例!$A:$A,0)),"")</f>
        <v>100210</v>
      </c>
      <c r="J1608" s="5">
        <f>IFERROR(INDEX(問合せ・差戻し事例!$G:$G,MATCH(F1608,問合せ・差戻し事例!$A:$A,0)),"")</f>
        <v>26</v>
      </c>
      <c r="K1608" s="5" t="str">
        <f>IFERROR(INDEX(問合せ・差戻し事例!$H:$H,MATCH(F1608,問合せ・差戻し事例!$A:$A,0)),"")</f>
        <v>合計残高試算表を追加提出いただきありがとうございます。いただいた「MRS_26_賞与引当金の計算根拠資料、支払額比較」と「合計残高試算表」にいくつか乖離があり、整合するよう修正いただくか、乖離の理由をご説明いただけますと幸いです。
・25/12-26/3の賞与引当金繰入額について、「MRS_26_賞与引当金の計算根拠資料、支払額比較」では1.6百万であるにも関わらず、「合計残高試算表」では1.7百万となっている
・25/12-26/3の賞与支払額について、「MRS_26_賞与引当金の計算根拠資料、支払額比較」では0であるにも関わらず、「合計残高試算表」では2.9百万となっている（加えて貸方に3.9百万の計上がある）</v>
      </c>
    </row>
    <row r="1609" spans="1:11" ht="17.5" hidden="1" x14ac:dyDescent="0.6">
      <c r="A1609" s="2">
        <v>1608</v>
      </c>
      <c r="B1609" s="2">
        <v>264</v>
      </c>
      <c r="C1609" s="5">
        <f>IFERROR(INDEX(チェックポイント!$D:$D,MATCH(B1609,チェックポイント!$A:$A,0)),"")</f>
        <v>79</v>
      </c>
      <c r="D1609" s="5" t="str">
        <f>IFERROR(INDEX(チェックポイント!$E:$E,MATCH(B1609,チェックポイント!$A:$A,0)),"")</f>
        <v>月次推移表／繰入額・残高と試算表の一致</v>
      </c>
      <c r="E1609" s="5" t="str">
        <f>IFERROR(INDEX(チェックポイント!$F:$F,MATCH(B1609,チェックポイント!$A:$A,0)),"")</f>
        <v>（項目26 提出物79 その他個別事例・恒常的なCP化は要個別判断）</v>
      </c>
      <c r="F1609" s="2">
        <v>564</v>
      </c>
      <c r="G1609" s="5" t="str">
        <f>IFERROR(INDEX(問合せ・差戻し事例!$F:$F,MATCH(F1609,問合せ・差戻し事例!$A:$A,0)),"")</f>
        <v>デンタルケアユニット</v>
      </c>
      <c r="H1609" s="5" t="str">
        <f>IFERROR(INDEX(問合せ・差戻し事例!$E:$E,MATCH(F1609,問合せ・差戻し事例!$A:$A,0)),"")</f>
        <v>(株)マロンスタイル</v>
      </c>
      <c r="I1609" s="5" t="str">
        <f>IFERROR(INDEX(問合せ・差戻し事例!$D:$D,MATCH(F1609,問合せ・差戻し事例!$A:$A,0)),"")</f>
        <v>100210</v>
      </c>
      <c r="J1609" s="5">
        <f>IFERROR(INDEX(問合せ・差戻し事例!$G:$G,MATCH(F1609,問合せ・差戻し事例!$A:$A,0)),"")</f>
        <v>26</v>
      </c>
      <c r="K1609" s="5" t="str">
        <f>IFERROR(INDEX(問合せ・差戻し事例!$H:$H,MATCH(F1609,問合せ・差戻し事例!$A:$A,0)),"")</f>
        <v>No.143にて「MRS_26_賞与引当金の計算根拠資料、支払額比較」と「合計残高試算表」の乖離の理由をご説明いただきありがとうございます。お手数ですが、「MRS_26_賞与引当金の計算根拠資料、支払額比較」を実際の会計処理と整合するように修正いただけますと幸いです。</v>
      </c>
    </row>
    <row r="1610" spans="1:11" ht="17.5" hidden="1" x14ac:dyDescent="0.6">
      <c r="A1610" s="2">
        <v>1609</v>
      </c>
      <c r="B1610" s="2">
        <v>183</v>
      </c>
      <c r="C1610" s="5">
        <f>IFERROR(INDEX(チェックポイント!$D:$D,MATCH(B1610,チェックポイント!$A:$A,0)),"")</f>
        <v>79</v>
      </c>
      <c r="D1610" s="5" t="str">
        <f>IFERROR(INDEX(チェックポイント!$E:$E,MATCH(B1610,チェックポイント!$A:$A,0)),"")</f>
        <v>月次推移表／繰入額・残高と試算表の一致</v>
      </c>
      <c r="E1610" s="5" t="str">
        <f>IFERROR(INDEX(チェックポイント!$F:$F,MATCH(B1610,チェックポイント!$A:$A,0)),"")</f>
        <v>賞与引当金繰入額（PL）・賞与引当金残高（BS）が試算表と一致し、算定資料の金額と成果物の金額が整合しているか。</v>
      </c>
      <c r="F1610" s="2">
        <v>819</v>
      </c>
      <c r="G1610" s="5" t="str">
        <f>IFERROR(INDEX(問合せ・差戻し事例!$F:$F,MATCH(F1610,問合せ・差戻し事例!$A:$A,0)),"")</f>
        <v>デジタルユニット</v>
      </c>
      <c r="H1610" s="5" t="str">
        <f>IFERROR(INDEX(問合せ・差戻し事例!$E:$E,MATCH(F1610,問合せ・差戻し事例!$A:$A,0)),"")</f>
        <v>エア・ウォーター・エレクトロニクス(株)</v>
      </c>
      <c r="I1610" s="5" t="str">
        <f>IFERROR(INDEX(問合せ・差戻し事例!$D:$D,MATCH(F1610,問合せ・差戻し事例!$A:$A,0)),"")</f>
        <v>010100</v>
      </c>
      <c r="J1610" s="5">
        <f>IFERROR(INDEX(問合せ・差戻し事例!$G:$G,MATCH(F1610,問合せ・差戻し事例!$A:$A,0)),"")</f>
        <v>26</v>
      </c>
      <c r="K1610" s="5" t="str">
        <f>IFERROR(INDEX(問合せ・差戻し事例!$H:$H,MATCH(F1610,問合せ・差戻し事例!$A:$A,0)),"")</f>
        <v>No.69にて賞与引当金計算資料のご提出、ありがとうございます。引き続き、網羅性が確認できる資料（試算表との一致確認）の送付をお願いします</v>
      </c>
    </row>
    <row r="1611" spans="1:11" ht="17.5" hidden="1" x14ac:dyDescent="0.6">
      <c r="A1611" s="2">
        <v>1610</v>
      </c>
      <c r="B1611" s="2">
        <v>183</v>
      </c>
      <c r="C1611" s="5">
        <f>IFERROR(INDEX(チェックポイント!$D:$D,MATCH(B1611,チェックポイント!$A:$A,0)),"")</f>
        <v>79</v>
      </c>
      <c r="D1611" s="5" t="str">
        <f>IFERROR(INDEX(チェックポイント!$E:$E,MATCH(B1611,チェックポイント!$A:$A,0)),"")</f>
        <v>月次推移表／繰入額・残高と試算表の一致</v>
      </c>
      <c r="E1611" s="5" t="str">
        <f>IFERROR(INDEX(チェックポイント!$F:$F,MATCH(B1611,チェックポイント!$A:$A,0)),"")</f>
        <v>賞与引当金繰入額（PL）・賞与引当金残高（BS）が試算表と一致し、算定資料の金額と成果物の金額が整合しているか。</v>
      </c>
      <c r="F1611" s="2">
        <v>939</v>
      </c>
      <c r="G1611" s="5" t="str">
        <f>IFERROR(INDEX(問合せ・差戻し事例!$F:$F,MATCH(F1611,問合せ・差戻し事例!$A:$A,0)),"")</f>
        <v xml:space="preserve">インダストリアルガスユニット </v>
      </c>
      <c r="H1611" s="5" t="str">
        <f>IFERROR(INDEX(問合せ・差戻し事例!$E:$E,MATCH(F1611,問合せ・差戻し事例!$A:$A,0)),"")</f>
        <v>エア・ウォーターNV(株)</v>
      </c>
      <c r="I1611" s="5" t="str">
        <f>IFERROR(INDEX(問合せ・差戻し事例!$D:$D,MATCH(F1611,問合せ・差戻し事例!$A:$A,0)),"")</f>
        <v>020200</v>
      </c>
      <c r="J1611" s="5">
        <f>IFERROR(INDEX(問合せ・差戻し事例!$G:$G,MATCH(F1611,問合せ・差戻し事例!$A:$A,0)),"")</f>
        <v>26</v>
      </c>
      <c r="K1611" s="5" t="str">
        <f>IFERROR(INDEX(問合せ・差戻し事例!$H:$H,MATCH(F1611,問合せ・差戻し事例!$A:$A,0)),"")</f>
        <v>01_成果物→02_1次レビューに入っている〇自主点検26賞与引当金（AWNV）エクセルについて
・2025年3月末の賞与引当金セルD16…42,068,205となっておりますが、50,452,510（根拠資料に格納されている2025年度貸借対照表を参照）でしょうか？
・C列に格納されている賞与引当金繰入額の各月の算定根拠がわかる資料（例：予算数値で見込んでいる、各支給対象者の人員・平均想定賞与支給額を積み上げ計算している等。算出額の合理性を確認したいことが目的のため、「試算表の各月と合わせていることを確認しています。」よりも踏み込んで、ご説明をお願いします。）をご提出ください。また、特に2025年6月と2026年3月の賞与引当金繰入額が他の月と比べて大きく変動しておりますので、内容ご教示ください。
・賞与引当金繰入額のTB（月次推移表）をご提出ください。
・賞与引当金の計上は合理性が求められます。下記のコメントを参照の上、差異原因の記載が現状のままで問題ないかご確認ください
　セルG7①業績悪化に伴い4.7か月と見込んで引当計上していたが4.9か月に上振れした理由は？②0.2か月の差異で賞与引当金計上額よりも2千万円程度上振れする理解で問題ないか？
　セルG13「'4/1入社1名、4/1社員登用1名増」により賞与引当金計上額よりも実際の支給額が多かったとご説明されておりますが①2025年4月1日に入社がわかっていたら、2025年4月以降の引当金計上で加味しなかったのか（計算誤り？）②在籍率を考慮するため、4月1日入社の場合には減額補正が入るのではと指摘を受ける可能性がございます。</v>
      </c>
    </row>
    <row r="1612" spans="1:11" ht="17.5" hidden="1" x14ac:dyDescent="0.6">
      <c r="A1612" s="2">
        <v>1611</v>
      </c>
      <c r="B1612" s="2">
        <v>183</v>
      </c>
      <c r="C1612" s="5">
        <f>IFERROR(INDEX(チェックポイント!$D:$D,MATCH(B1612,チェックポイント!$A:$A,0)),"")</f>
        <v>79</v>
      </c>
      <c r="D1612" s="5" t="str">
        <f>IFERROR(INDEX(チェックポイント!$E:$E,MATCH(B1612,チェックポイント!$A:$A,0)),"")</f>
        <v>月次推移表／繰入額・残高と試算表の一致</v>
      </c>
      <c r="E1612" s="5" t="str">
        <f>IFERROR(INDEX(チェックポイント!$F:$F,MATCH(B1612,チェックポイント!$A:$A,0)),"")</f>
        <v>賞与引当金繰入額（PL）・賞与引当金残高（BS）が試算表と一致し、算定資料の金額と成果物の金額が整合しているか。</v>
      </c>
      <c r="F1612" s="2">
        <v>1009</v>
      </c>
      <c r="G1612" s="5" t="str">
        <f>IFERROR(INDEX(問合せ・差戻し事例!$F:$F,MATCH(F1612,問合せ・差戻し事例!$A:$A,0)),"")</f>
        <v/>
      </c>
      <c r="H1612" s="5" t="str">
        <f>IFERROR(INDEX(問合せ・差戻し事例!$E:$E,MATCH(F1612,問合せ・差戻し事例!$A:$A,0)),"")</f>
        <v/>
      </c>
      <c r="I1612" s="5" t="str">
        <f>IFERROR(INDEX(問合せ・差戻し事例!$D:$D,MATCH(F1612,問合せ・差戻し事例!$A:$A,0)),"")</f>
        <v>20600</v>
      </c>
      <c r="J1612" s="5">
        <f>IFERROR(INDEX(問合せ・差戻し事例!$G:$G,MATCH(F1612,問合せ・差戻し事例!$A:$A,0)),"")</f>
        <v>26</v>
      </c>
      <c r="K1612" s="5" t="str">
        <f>IFERROR(INDEX(問合せ・差戻し事例!$H:$H,MATCH(F1612,問合せ・差戻し事例!$A:$A,0)),"")</f>
        <v>・貸借対照表25年5月末～2月末の各月末の賞与引当金残高がわかる資料のご提出をお願いいたします。
・提出頂いた根拠資料①試算表では、賞与引当金繰入を損益計算書で確認できませんでした。各月次で賞与引当金繰入額がわかる試算表等の提出をお願いいたします。
・根拠資料②を拝見していると、賞与引当金の計算については、賞与及び賞与に見合う社会保険料を含めて賞与引当金に計上されている理解で齟齬ございませんか？
・令和7年7月31日の3,407,453円の賞与引当金取崩、令和7年12年30日の3,416,123円の賞与引当金取り崩しがわかる資料（根拠資料…会計伝票）のご提出をお願いいたします。
・01_成果物→02_一次レビューが貴社成果物提出のご認識でしょうか？00_成果物フォーマットのひな型に合わせる形でご提出をお願いいたします。
・出向者賞与予定計上一般3名に対して25年4月～9月の月次の賞与引当金繰入額を587,000円、25年10月～26年3月の賞与引当金繰入額を568,000円に設定された背景をご教示ください。また、4月～9月に比べて、10月～3月の月次の繰入額が少ない理由をご教示ください（例：対象者は同じであるが、支給月数で冬季賞与の方が多く配分しているため、かつベースアップは無いため等）
・プロパー社員賞与予定計上一般8名に対して25年4月～9月の月次の賞与引当金繰入額を3,594,000円、25年10月～26年3月の賞与引当金繰入額を3,117,000円に設定された背景をご教示ください。また、4月～9月に比べて、10月～3月の月次の繰入額が少ない理由をご教示ください（例：対象者は同じであるが、支給月数で冬季賞与の方が多く配分しているため、かつベースアップは無いため等）
・※引当金計上額と支払額の乖離要因：予定人員を採用できなかったため（引当を多く積んだ）と回答頂いておりますが、予定人員を確保できなかった点を深堀してご説明をお願いいたします。（例：求人を出したが適切な人材を確保できなかった。当初想定していない方の退職があり、人員を補充出来なかった等）</v>
      </c>
    </row>
    <row r="1613" spans="1:11" ht="17.5" hidden="1" x14ac:dyDescent="0.6">
      <c r="A1613" s="2">
        <v>1612</v>
      </c>
      <c r="B1613" s="2">
        <v>183</v>
      </c>
      <c r="C1613" s="5">
        <f>IFERROR(INDEX(チェックポイント!$D:$D,MATCH(B1613,チェックポイント!$A:$A,0)),"")</f>
        <v>79</v>
      </c>
      <c r="D1613" s="5" t="str">
        <f>IFERROR(INDEX(チェックポイント!$E:$E,MATCH(B1613,チェックポイント!$A:$A,0)),"")</f>
        <v>月次推移表／繰入額・残高と試算表の一致</v>
      </c>
      <c r="E1613" s="5" t="str">
        <f>IFERROR(INDEX(チェックポイント!$F:$F,MATCH(B1613,チェックポイント!$A:$A,0)),"")</f>
        <v>賞与引当金繰入額（PL）・賞与引当金残高（BS）が試算表と一致し、算定資料の金額と成果物の金額が整合しているか。</v>
      </c>
      <c r="F1613" s="2">
        <v>1107</v>
      </c>
      <c r="G1613" s="5" t="str">
        <f>IFERROR(INDEX(問合せ・差戻し事例!$F:$F,MATCH(F1613,問合せ・差戻し事例!$A:$A,0)),"")</f>
        <v>グローバルエンジニアリングユニット</v>
      </c>
      <c r="H1613" s="5" t="str">
        <f>IFERROR(INDEX(問合せ・差戻し事例!$E:$E,MATCH(F1613,問合せ・差戻し事例!$A:$A,0)),"")</f>
        <v>Noble Gas Solutions, LLC</v>
      </c>
      <c r="I1613" s="5" t="str">
        <f>IFERROR(INDEX(問合せ・差戻し事例!$D:$D,MATCH(F1613,問合せ・差戻し事例!$A:$A,0)),"")</f>
        <v>040403</v>
      </c>
      <c r="J1613" s="5">
        <f>IFERROR(INDEX(問合せ・差戻し事例!$G:$G,MATCH(F1613,問合せ・差戻し事例!$A:$A,0)),"")</f>
        <v>26</v>
      </c>
      <c r="K1613" s="5" t="str">
        <f>IFERROR(INDEX(問合せ・差戻し事例!$H:$H,MATCH(F1613,問合せ・差戻し事例!$A:$A,0)),"")</f>
        <v>セルJ43にてのご回答ありがとうございます。ご提出されて賞与引当金計算シートの網羅性を確認するため、追加で網羅性が確認できる資料（試算表との一致確認）の送付をお願いします</v>
      </c>
    </row>
    <row r="1614" spans="1:11" ht="17.5" hidden="1" x14ac:dyDescent="0.6">
      <c r="A1614" s="2">
        <v>1613</v>
      </c>
      <c r="B1614" s="2">
        <v>183</v>
      </c>
      <c r="C1614" s="5">
        <f>IFERROR(INDEX(チェックポイント!$D:$D,MATCH(B1614,チェックポイント!$A:$A,0)),"")</f>
        <v>79</v>
      </c>
      <c r="D1614" s="5" t="str">
        <f>IFERROR(INDEX(チェックポイント!$E:$E,MATCH(B1614,チェックポイント!$A:$A,0)),"")</f>
        <v>月次推移表／繰入額・残高と試算表の一致</v>
      </c>
      <c r="E1614" s="5" t="str">
        <f>IFERROR(INDEX(チェックポイント!$F:$F,MATCH(B1614,チェックポイント!$A:$A,0)),"")</f>
        <v>賞与引当金繰入額（PL）・賞与引当金残高（BS）が試算表と一致し、算定資料の金額と成果物の金額が整合しているか。</v>
      </c>
      <c r="F1614" s="2">
        <v>1108</v>
      </c>
      <c r="G1614" s="5" t="str">
        <f>IFERROR(INDEX(問合せ・差戻し事例!$F:$F,MATCH(F1614,問合せ・差戻し事例!$A:$A,0)),"")</f>
        <v>グローバルエンジニアリングユニット</v>
      </c>
      <c r="H1614" s="5" t="str">
        <f>IFERROR(INDEX(問合せ・差戻し事例!$E:$E,MATCH(F1614,問合せ・差戻し事例!$A:$A,0)),"")</f>
        <v>Phoenix Welding Supply LLC</v>
      </c>
      <c r="I1614" s="5" t="str">
        <f>IFERROR(INDEX(問合せ・差戻し事例!$D:$D,MATCH(F1614,問合せ・差戻し事例!$A:$A,0)),"")</f>
        <v>040405</v>
      </c>
      <c r="J1614" s="5">
        <f>IFERROR(INDEX(問合せ・差戻し事例!$G:$G,MATCH(F1614,問合せ・差戻し事例!$A:$A,0)),"")</f>
        <v>26</v>
      </c>
      <c r="K1614" s="5" t="str">
        <f>IFERROR(INDEX(問合せ・差戻し事例!$H:$H,MATCH(F1614,問合せ・差戻し事例!$A:$A,0)),"")</f>
        <v>・ご提出されて賞与引当金計算シートの網羅性を確認するため、追加で網羅性が確認できる資料（試算表との一致確認）の送付をお願いします
・賞与引当金と実際の賞与支給額との差異、および差異理由を把握できる資料の送付をお願いします（支払はまだ発生していない場合、その旨をご連絡ください）</v>
      </c>
    </row>
    <row r="1615" spans="1:11" ht="17.5" hidden="1" x14ac:dyDescent="0.6">
      <c r="A1615" s="2">
        <v>1614</v>
      </c>
      <c r="B1615" s="2">
        <v>264</v>
      </c>
      <c r="C1615" s="5">
        <f>IFERROR(INDEX(チェックポイント!$D:$D,MATCH(B1615,チェックポイント!$A:$A,0)),"")</f>
        <v>79</v>
      </c>
      <c r="D1615" s="5" t="str">
        <f>IFERROR(INDEX(チェックポイント!$E:$E,MATCH(B1615,チェックポイント!$A:$A,0)),"")</f>
        <v>月次推移表／繰入額・残高と試算表の一致</v>
      </c>
      <c r="E1615" s="5" t="str">
        <f>IFERROR(INDEX(チェックポイント!$F:$F,MATCH(B1615,チェックポイント!$A:$A,0)),"")</f>
        <v>（項目26 提出物79 その他個別事例・恒常的なCP化は要個別判断）</v>
      </c>
      <c r="F1615" s="2">
        <v>1171</v>
      </c>
      <c r="G1615" s="5" t="str">
        <f>IFERROR(INDEX(問合せ・差戻し事例!$F:$F,MATCH(F1615,問合せ・差戻し事例!$A:$A,0)),"")</f>
        <v>グローバルエンジニアリングユニット</v>
      </c>
      <c r="H1615" s="5" t="str">
        <f>IFERROR(INDEX(問合せ・差戻し事例!$E:$E,MATCH(F1615,問合せ・差戻し事例!$A:$A,0)),"")</f>
        <v>AIR WATER INDIA PRIVATE LIMITED</v>
      </c>
      <c r="I1615" s="5" t="str">
        <f>IFERROR(INDEX(問合せ・差戻し事例!$D:$D,MATCH(F1615,問合せ・差戻し事例!$A:$A,0)),"")</f>
        <v>040200</v>
      </c>
      <c r="J1615" s="5">
        <f>IFERROR(INDEX(問合せ・差戻し事例!$G:$G,MATCH(F1615,問合せ・差戻し事例!$A:$A,0)),"")</f>
        <v>26</v>
      </c>
      <c r="K1615" s="5" t="str">
        <f>IFERROR(INDEX(問合せ・差戻し事例!$H:$H,MATCH(F1615,問合せ・差戻し事例!$A:$A,0)),"")</f>
        <v>AWIPLの個社別フォルダの自主点検QA表にて5/16に質問記載済み
○和文
・月次の賞与引当金の残高がわかる資料（月次残高試算表）をご提出ください。
・賞与支給方針についてご教示・関連規定のご提出をお願いいたします。（○月支給…○○月～○○月支給の従業員を対象）
・Nov-25に4,000,000、Jan-26に6,000,0000、Mar-26に30,000,000賞与引当金を計上している算定根拠をご提出ください。（算定ロジックがわかる資料。計算過程の合理性を確認したい趣旨になります。）
・賞与引当金を月次で計上する必要が本来あるかと考えます（親会社の四半期短信開示で繰入額が損益に影響）が、月次で賞与引当金を計上していないのは金額的に重要性が無い等の整理で問題ございませんか？
・Bonus of Project Engineering capitalised during the year moved to CWIP　13,313,260について内容ご教示ください。
・Bonus as per  SEIDO Account 630050　32,686,740について内容をご教示ください。
○英文
•Please provide materials that show the balance of the allowance for bonuses on a monthly basis (monthly trial balance).
•Please provide information on the bonus payment policy and submit related regulations. (Payment in XX months. For employees who receive payment from XX months to XX months)
•Please provide the basis for calculation of the provision for bonuses of 4,000,000 for Nov-25, 6,000,0000 for Jan-26, and 30,000,000 for Mar-26. (Material that shows calculation logic)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•Please tell us about meaning of  Bonus of Project Engineering capitalised during the year moved to CWIP 13,313,260.
•Please tell us about meaning of  Bonus as per SEIDO Account 630050 32,686,740</v>
      </c>
    </row>
    <row r="1616" spans="1:11" ht="17.5" hidden="1" x14ac:dyDescent="0.6">
      <c r="A1616" s="2">
        <v>1615</v>
      </c>
      <c r="B1616" s="2">
        <v>183</v>
      </c>
      <c r="C1616" s="5">
        <f>IFERROR(INDEX(チェックポイント!$D:$D,MATCH(B1616,チェックポイント!$A:$A,0)),"")</f>
        <v>79</v>
      </c>
      <c r="D1616" s="5" t="str">
        <f>IFERROR(INDEX(チェックポイント!$E:$E,MATCH(B1616,チェックポイント!$A:$A,0)),"")</f>
        <v>月次推移表／繰入額・残高と試算表の一致</v>
      </c>
      <c r="E1616" s="5" t="str">
        <f>IFERROR(INDEX(チェックポイント!$F:$F,MATCH(B1616,チェックポイント!$A:$A,0)),"")</f>
        <v>賞与引当金繰入額（PL）・賞与引当金残高（BS）が試算表と一致し、算定資料の金額と成果物の金額が整合しているか。</v>
      </c>
      <c r="F1616" s="2">
        <v>1319</v>
      </c>
      <c r="G1616" s="5" t="str">
        <f>IFERROR(INDEX(問合せ・差戻し事例!$F:$F,MATCH(F1616,問合せ・差戻し事例!$A:$A,0)),"")</f>
        <v>在宅ヘルスケアユニット</v>
      </c>
      <c r="H1616" s="5" t="str">
        <f>IFERROR(INDEX(問合せ・差戻し事例!$E:$E,MATCH(F1616,問合せ・差戻し事例!$A:$A,0)),"")</f>
        <v>浙江川本卫生材料有限公司</v>
      </c>
      <c r="I1616" s="5" t="str">
        <f>IFERROR(INDEX(問合せ・差戻し事例!$D:$D,MATCH(F1616,問合せ・差戻し事例!$A:$A,0)),"")</f>
        <v>070201</v>
      </c>
      <c r="J1616" s="5">
        <f>IFERROR(INDEX(問合せ・差戻し事例!$G:$G,MATCH(F1616,問合せ・差戻し事例!$A:$A,0)),"")</f>
        <v>26</v>
      </c>
      <c r="K1616" s="5" t="str">
        <f>IFERROR(INDEX(問合せ・差戻し事例!$H:$H,MATCH(F1616,問合せ・差戻し事例!$A:$A,0)),"")</f>
        <v>・根拠資料として提出していただいた資料について、2026年3月時点における賞与引当金と引当金繰入額が試算表の金額と一致していないため、網羅性が確認できる資料（試算表との一致確認）の送付をお願いします（DT滝口）</v>
      </c>
    </row>
    <row r="1617" spans="1:11" ht="17.5" hidden="1" x14ac:dyDescent="0.6">
      <c r="A1617" s="2">
        <v>1616</v>
      </c>
      <c r="B1617" s="2">
        <v>183</v>
      </c>
      <c r="C1617" s="5">
        <f>IFERROR(INDEX(チェックポイント!$D:$D,MATCH(B1617,チェックポイント!$A:$A,0)),"")</f>
        <v>79</v>
      </c>
      <c r="D1617" s="5" t="str">
        <f>IFERROR(INDEX(チェックポイント!$E:$E,MATCH(B1617,チェックポイント!$A:$A,0)),"")</f>
        <v>月次推移表／繰入額・残高と試算表の一致</v>
      </c>
      <c r="E1617" s="5" t="str">
        <f>IFERROR(INDEX(チェックポイント!$F:$F,MATCH(B1617,チェックポイント!$A:$A,0)),"")</f>
        <v>賞与引当金繰入額（PL）・賞与引当金残高（BS）が試算表と一致し、算定資料の金額と成果物の金額が整合しているか。</v>
      </c>
      <c r="F1617" s="2">
        <v>1694</v>
      </c>
      <c r="G1617" s="5" t="str">
        <f>IFERROR(INDEX(問合せ・差戻し事例!$F:$F,MATCH(F1617,問合せ・差戻し事例!$A:$A,0)),"")</f>
        <v xml:space="preserve">エア・ウォーター西日本(株) </v>
      </c>
      <c r="H1617" s="5" t="str">
        <f>IFERROR(INDEX(問合せ・差戻し事例!$E:$E,MATCH(F1617,問合せ・差戻し事例!$A:$A,0)),"")</f>
        <v>松山酸素(株)</v>
      </c>
      <c r="I1617" s="5" t="str">
        <f>IFERROR(INDEX(問合せ・差戻し事例!$D:$D,MATCH(F1617,問合せ・差戻し事例!$A:$A,0)),"")</f>
        <v>240400</v>
      </c>
      <c r="J1617" s="5">
        <f>IFERROR(INDEX(問合せ・差戻し事例!$G:$G,MATCH(F1617,問合せ・差戻し事例!$A:$A,0)),"")</f>
        <v>26</v>
      </c>
      <c r="K1617" s="5" t="str">
        <f>IFERROR(INDEX(問合せ・差戻し事例!$H:$H,MATCH(F1617,問合せ・差戻し事例!$A:$A,0)),"")</f>
        <v xml:space="preserve">・賞与引当金繰入額（PL）、賞与引当金（BS）が試算表と一致することが確認できるよう、試算表の送付をお願いいたします。
・各月の賞与引当金の計上金額に関する見積根拠資料を送付お願いいたします。
[5/8追記]
・各月の賞与引当金の計上金額はどの様に算出されているのでしょうか。各月の見積根拠資料を送付お願いいたします。
（取締役会等又はそれに準ずる会議体での意思決定の議事録や、稟議、見積もり計算資料等）
</v>
      </c>
    </row>
    <row r="1618" spans="1:11" ht="17.5" hidden="1" x14ac:dyDescent="0.6">
      <c r="A1618" s="2">
        <v>1617</v>
      </c>
      <c r="B1618" s="2">
        <v>264</v>
      </c>
      <c r="C1618" s="5">
        <f>IFERROR(INDEX(チェックポイント!$D:$D,MATCH(B1618,チェックポイント!$A:$A,0)),"")</f>
        <v>79</v>
      </c>
      <c r="D1618" s="5" t="str">
        <f>IFERROR(INDEX(チェックポイント!$E:$E,MATCH(B1618,チェックポイント!$A:$A,0)),"")</f>
        <v>月次推移表／繰入額・残高と試算表の一致</v>
      </c>
      <c r="E1618" s="5" t="str">
        <f>IFERROR(INDEX(チェックポイント!$F:$F,MATCH(B1618,チェックポイント!$A:$A,0)),"")</f>
        <v>（項目26 提出物79 その他個別事例・恒常的なCP化は要個別判断）</v>
      </c>
      <c r="F1618" s="2">
        <v>1786</v>
      </c>
      <c r="G1618" s="5" t="str">
        <f>IFERROR(INDEX(問合せ・差戻し事例!$F:$F,MATCH(F1618,問合せ・差戻し事例!$A:$A,0)),"")</f>
        <v>ＡＩ・ＤＸ推進室</v>
      </c>
      <c r="H1618" s="5" t="str">
        <f>IFERROR(INDEX(問合せ・差戻し事例!$E:$E,MATCH(F1618,問合せ・差戻し事例!$A:$A,0)),"")</f>
        <v>(株)PTX</v>
      </c>
      <c r="I1618" s="5" t="str">
        <f>IFERROR(INDEX(問合せ・差戻し事例!$D:$D,MATCH(F1618,問合せ・差戻し事例!$A:$A,0)),"")</f>
        <v>190200</v>
      </c>
      <c r="J1618" s="5">
        <f>IFERROR(INDEX(問合せ・差戻し事例!$G:$G,MATCH(F1618,問合せ・差戻し事例!$A:$A,0)),"")</f>
        <v>26</v>
      </c>
      <c r="K1618" s="5" t="str">
        <f>IFERROR(INDEX(問合せ・差戻し事例!$H:$H,MATCH(F1618,問合せ・差戻し事例!$A:$A,0)),"")</f>
        <v>・網羅性確認のため、試算表をご準備ください。（中）
・ご提出いただいた成果物を拝見したところ、期末の賞与引当金の金額がマイナスのようですが、正しく計算できておりますでしょうか。賞与引当金は翌期（例えば、2026/6）に支払う賞与のうち、当期（2025/4~2026/3）に属する部分を計上します。賞与対象期間が2025/12～2026/5の場合は、4か月分は当期に属することになります。</v>
      </c>
    </row>
    <row r="1619" spans="1:11" ht="17.5" hidden="1" x14ac:dyDescent="0.6">
      <c r="A1619" s="2">
        <v>1618</v>
      </c>
      <c r="B1619" s="2">
        <v>183</v>
      </c>
      <c r="C1619" s="5">
        <f>IFERROR(INDEX(チェックポイント!$D:$D,MATCH(B1619,チェックポイント!$A:$A,0)),"")</f>
        <v>79</v>
      </c>
      <c r="D1619" s="5" t="str">
        <f>IFERROR(INDEX(チェックポイント!$E:$E,MATCH(B1619,チェックポイント!$A:$A,0)),"")</f>
        <v>月次推移表／繰入額・残高と試算表の一致</v>
      </c>
      <c r="E1619" s="5" t="str">
        <f>IFERROR(INDEX(チェックポイント!$F:$F,MATCH(B1619,チェックポイント!$A:$A,0)),"")</f>
        <v>賞与引当金繰入額（PL）・賞与引当金残高（BS）が試算表と一致し、算定資料の金額と成果物の金額が整合しているか。</v>
      </c>
      <c r="F1619" s="2">
        <v>1789</v>
      </c>
      <c r="G1619" s="5" t="str">
        <f>IFERROR(INDEX(問合せ・差戻し事例!$F:$F,MATCH(F1619,問合せ・差戻し事例!$A:$A,0)),"")</f>
        <v>ＡＩ・ＤＸ推進室</v>
      </c>
      <c r="H1619" s="5" t="str">
        <f>IFERROR(INDEX(問合せ・差戻し事例!$E:$E,MATCH(F1619,問合せ・差戻し事例!$A:$A,0)),"")</f>
        <v>(株)PTX</v>
      </c>
      <c r="I1619" s="5" t="str">
        <f>IFERROR(INDEX(問合せ・差戻し事例!$D:$D,MATCH(F1619,問合せ・差戻し事例!$A:$A,0)),"")</f>
        <v>190200</v>
      </c>
      <c r="J1619" s="5">
        <f>IFERROR(INDEX(問合せ・差戻し事例!$G:$G,MATCH(F1619,問合せ・差戻し事例!$A:$A,0)),"")</f>
        <v>26</v>
      </c>
      <c r="K1619" s="5" t="str">
        <f>IFERROR(INDEX(問合せ・差戻し事例!$H:$H,MATCH(F1619,問合せ・差戻し事例!$A:$A,0)),"")</f>
        <v>QA No.23 Follow-up:
・網羅性が確認できる資料（成果物上の賞与引当金の合計額と試算表上の賞与引当金との一致確認）の送付をお願いします
・賞与引当金繰入額の詳細計算資料をご開示ください。</v>
      </c>
    </row>
    <row r="1620" spans="1:11" ht="17.5" hidden="1" x14ac:dyDescent="0.6">
      <c r="A1620" s="2">
        <v>1619</v>
      </c>
      <c r="B1620" s="2">
        <v>183</v>
      </c>
      <c r="C1620" s="5">
        <f>IFERROR(INDEX(チェックポイント!$D:$D,MATCH(B1620,チェックポイント!$A:$A,0)),"")</f>
        <v>79</v>
      </c>
      <c r="D1620" s="5" t="str">
        <f>IFERROR(INDEX(チェックポイント!$E:$E,MATCH(B1620,チェックポイント!$A:$A,0)),"")</f>
        <v>月次推移表／繰入額・残高と試算表の一致</v>
      </c>
      <c r="E1620" s="5" t="str">
        <f>IFERROR(INDEX(チェックポイント!$F:$F,MATCH(B1620,チェックポイント!$A:$A,0)),"")</f>
        <v>賞与引当金繰入額（PL）・賞与引当金残高（BS）が試算表と一致し、算定資料の金額と成果物の金額が整合しているか。</v>
      </c>
      <c r="F1620" s="2">
        <v>1973</v>
      </c>
      <c r="G1620" s="5" t="str">
        <f>IFERROR(INDEX(問合せ・差戻し事例!$F:$F,MATCH(F1620,問合せ・差戻し事例!$A:$A,0)),"")</f>
        <v>連結管理室</v>
      </c>
      <c r="H1620" s="5" t="str">
        <f>IFERROR(INDEX(問合せ・差戻し事例!$E:$E,MATCH(F1620,問合せ・差戻し事例!$A:$A,0)),"")</f>
        <v>(株)松尾組</v>
      </c>
      <c r="I1620" s="5" t="str">
        <f>IFERROR(INDEX(問合せ・差戻し事例!$D:$D,MATCH(F1620,問合せ・差戻し事例!$A:$A,0)),"")</f>
        <v>210105</v>
      </c>
      <c r="J1620" s="5">
        <f>IFERROR(INDEX(問合せ・差戻し事例!$G:$G,MATCH(F1620,問合せ・差戻し事例!$A:$A,0)),"")</f>
        <v>26</v>
      </c>
      <c r="K1620" s="5" t="str">
        <f>IFERROR(INDEX(問合せ・差戻し事例!$H:$H,MATCH(F1620,問合せ・差戻し事例!$A:$A,0)),"")</f>
        <v>成果物及び根拠資料の「賞与引当金繰入」残高および「賞与引当金」残高が、試算表と一致しません。理由をご教示ください。</v>
      </c>
    </row>
    <row r="1621" spans="1:11" ht="17.5" hidden="1" x14ac:dyDescent="0.6">
      <c r="A1621" s="2">
        <v>1620</v>
      </c>
      <c r="B1621" s="2">
        <v>183</v>
      </c>
      <c r="C1621" s="5">
        <f>IFERROR(INDEX(チェックポイント!$D:$D,MATCH(B1621,チェックポイント!$A:$A,0)),"")</f>
        <v>79</v>
      </c>
      <c r="D1621" s="5" t="str">
        <f>IFERROR(INDEX(チェックポイント!$E:$E,MATCH(B1621,チェックポイント!$A:$A,0)),"")</f>
        <v>月次推移表／繰入額・残高と試算表の一致</v>
      </c>
      <c r="E1621" s="5" t="str">
        <f>IFERROR(INDEX(チェックポイント!$F:$F,MATCH(B1621,チェックポイント!$A:$A,0)),"")</f>
        <v>賞与引当金繰入額（PL）・賞与引当金残高（BS）が試算表と一致し、算定資料の金額と成果物の金額が整合しているか。</v>
      </c>
      <c r="F1621" s="2">
        <v>1974</v>
      </c>
      <c r="G1621" s="5" t="str">
        <f>IFERROR(INDEX(問合せ・差戻し事例!$F:$F,MATCH(F1621,問合せ・差戻し事例!$A:$A,0)),"")</f>
        <v>連結管理室</v>
      </c>
      <c r="H1621" s="5" t="str">
        <f>IFERROR(INDEX(問合せ・差戻し事例!$E:$E,MATCH(F1621,問合せ・差戻し事例!$A:$A,0)),"")</f>
        <v>(株)アーステクノ</v>
      </c>
      <c r="I1621" s="5" t="str">
        <f>IFERROR(INDEX(問合せ・差戻し事例!$D:$D,MATCH(F1621,問合せ・差戻し事例!$A:$A,0)),"")</f>
        <v>210101</v>
      </c>
      <c r="J1621" s="5">
        <f>IFERROR(INDEX(問合せ・差戻し事例!$G:$G,MATCH(F1621,問合せ・差戻し事例!$A:$A,0)),"")</f>
        <v>26</v>
      </c>
      <c r="K1621" s="5" t="str">
        <f>IFERROR(INDEX(問合せ・差戻し事例!$H:$H,MATCH(F1621,問合せ・差戻し事例!$A:$A,0)),"")</f>
        <v xml:space="preserve">成果物(「26_賞与引当金_アーステクノ」)では2026年3月末の賞与引当金が2,700,000円と記載されており、試算表上の金額と一致します。
一方根拠資料(「賞与引当金資料」)上2025年度賞与引当金が5,580,000円と差異があります。
当該差異理由をご教示ください。
また、2026年3月末の賞与引当金(2,700,000円）に関する根拠資料をご提供ください。
</v>
      </c>
    </row>
    <row r="1622" spans="1:11" ht="17.5" hidden="1" x14ac:dyDescent="0.6">
      <c r="A1622" s="2">
        <v>1621</v>
      </c>
      <c r="B1622" s="2">
        <v>265</v>
      </c>
      <c r="C1622" s="5" t="str">
        <f>IFERROR(INDEX(チェックポイント!$D:$D,MATCH(B1622,チェックポイント!$A:$A,0)),"")</f>
        <v>共通</v>
      </c>
      <c r="D1622" s="5" t="str">
        <f>IFERROR(INDEX(チェックポイント!$E:$E,MATCH(B1622,チェックポイント!$A:$A,0)),"")</f>
        <v/>
      </c>
      <c r="E1622" s="5" t="str">
        <f>IFERROR(INDEX(チェックポイント!$F:$F,MATCH(B1622,チェックポイント!$A:$A,0)),"")</f>
        <v>（項目26 共通 その他個別事例・恒常的なCP化は要個別判断）</v>
      </c>
      <c r="F1622" s="2">
        <v>66</v>
      </c>
      <c r="G1622" s="5" t="str">
        <f>IFERROR(INDEX(問合せ・差戻し事例!$F:$F,MATCH(F1622,問合せ・差戻し事例!$A:$A,0)),"")</f>
        <v>エア・ウォーター東日本(株)</v>
      </c>
      <c r="H1622" s="5" t="str">
        <f>IFERROR(INDEX(問合せ・差戻し事例!$E:$E,MATCH(F1622,問合せ・差戻し事例!$A:$A,0)),"")</f>
        <v>(株)大森器械店</v>
      </c>
      <c r="I1622" s="5" t="str">
        <f>IFERROR(INDEX(問合せ・差戻し事例!$D:$D,MATCH(F1622,問合せ・差戻し事例!$A:$A,0)),"")</f>
        <v>230600</v>
      </c>
      <c r="J1622" s="5">
        <f>IFERROR(INDEX(問合せ・差戻し事例!$G:$G,MATCH(F1622,問合せ・差戻し事例!$A:$A,0)),"")</f>
        <v>26</v>
      </c>
      <c r="K1622" s="5" t="str">
        <f>IFERROR(INDEX(問合せ・差戻し事例!$H:$H,MATCH(F1622,問合せ・差戻し事例!$A:$A,0)),"")</f>
        <v>・賞与引当金の計算根拠資料をご提出いただけますでしょうか
・取り崩し時の支払証跡（2025年6月支払、2025年12月支払）として、三菱UFJ銀行の出金明細をご提出いただけますでしょうか。</v>
      </c>
    </row>
    <row r="1623" spans="1:11" ht="17.5" hidden="1" x14ac:dyDescent="0.6">
      <c r="A1623" s="2">
        <v>1622</v>
      </c>
      <c r="B1623" s="2">
        <v>190</v>
      </c>
      <c r="C1623" s="5" t="str">
        <f>IFERROR(INDEX(チェックポイント!$D:$D,MATCH(B1623,チェックポイント!$A:$A,0)),"")</f>
        <v>共通</v>
      </c>
      <c r="D1623" s="5" t="str">
        <f>IFERROR(INDEX(チェックポイント!$E:$E,MATCH(B1623,チェックポイント!$A:$A,0)),"")</f>
        <v/>
      </c>
      <c r="E1623" s="5" t="str">
        <f>IFERROR(INDEX(チェックポイント!$F:$F,MATCH(B1623,チェックポイント!$A:$A,0)),"")</f>
        <v>賞与引当金繰入額（PL）、賞与引当金（BS）が試算表と一致することが確認できる</v>
      </c>
      <c r="F1623" s="2">
        <v>484</v>
      </c>
      <c r="G1623" s="5" t="str">
        <f>IFERROR(INDEX(問合せ・差戻し事例!$F:$F,MATCH(F1623,問合せ・差戻し事例!$A:$A,0)),"")</f>
        <v>デンタルケアユニット</v>
      </c>
      <c r="H1623" s="5" t="str">
        <f>IFERROR(INDEX(問合せ・差戻し事例!$E:$E,MATCH(F1623,問合せ・差戻し事例!$A:$A,0)),"")</f>
        <v>(株)歯愛メディカル</v>
      </c>
      <c r="I1623" s="5" t="str">
        <f>IFERROR(INDEX(問合せ・差戻し事例!$D:$D,MATCH(F1623,問合せ・差戻し事例!$A:$A,0)),"")</f>
        <v>100200</v>
      </c>
      <c r="J1623" s="5">
        <f>IFERROR(INDEX(問合せ・差戻し事例!$G:$G,MATCH(F1623,問合せ・差戻し事例!$A:$A,0)),"")</f>
        <v>26</v>
      </c>
      <c r="K1623" s="5" t="str">
        <f>IFERROR(INDEX(問合せ・差戻し事例!$H:$H,MATCH(F1623,問合せ・差戻し事例!$A:$A,0)),"")</f>
        <v>No88の更問となり大変恐縮ですが、追加でご回答/資料提出の程お願いいたします。
①賞与引当金繰入額のPL側の動きについて、ご提出いただいておりますTBから把握することができず、12月の仕訳データ（賞与引当金、賞与引当金繰入額がでてくる仕訳のみで結構です）をご提出いただけませんでしょうか。
この点、賞与引当金（BS側）については、冬季賞与の積立不足分の追加計上、夏季賞与の1.5ヶ月分計上、冬季賞与の支払による減少によって月次推移との整合性を確認できますが、賞与引当金繰入額（PL側）についてはその純増額と賞与引当金の増減額とが整合せず、他勘定の振替等が想定されるため、どのような仕訳によって2025年12月の33,366,822円となっているかを確認したい趣旨となります。
（賞与引当金の12月貸方(積増)41,298,019円と、賞与引当金繰入額の12月のネット計上額33,366,822円の差額7,931,197円について、どの勘定科目に計上されているか（内訳・計上先）を確認したい趣旨）
②賞与引当金2025.12Excelをご提出いただきありがとうございます。当Excelを拝見しましたが、2025年10月、11月の賞与引当金繰入額の計上額である15,449,000円が確認できませんでした。
以下のロジックで計上しているものと理解しましたが認識に誤りがございましたらご指摘ください。また、別途資料がございましたら追加でご提出いただけますと幸いです。
・当Excel内のCi2025.6シートにて、2025年6月に関しては14,859,000円の1.5ヶ月分の22,288,500円を計上
・2025年7月以降は、賞与対象社員数を見直して（252人⇒262人）、毎月15,449,000円を2025年11月まで計上</v>
      </c>
    </row>
    <row r="1624" spans="1:11" ht="17.5" hidden="1" x14ac:dyDescent="0.6">
      <c r="A1624" s="2">
        <v>1623</v>
      </c>
      <c r="B1624" s="2">
        <v>265</v>
      </c>
      <c r="C1624" s="5" t="str">
        <f>IFERROR(INDEX(チェックポイント!$D:$D,MATCH(B1624,チェックポイント!$A:$A,0)),"")</f>
        <v>共通</v>
      </c>
      <c r="D1624" s="5" t="str">
        <f>IFERROR(INDEX(チェックポイント!$E:$E,MATCH(B1624,チェックポイント!$A:$A,0)),"")</f>
        <v/>
      </c>
      <c r="E1624" s="5" t="str">
        <f>IFERROR(INDEX(チェックポイント!$F:$F,MATCH(B1624,チェックポイント!$A:$A,0)),"")</f>
        <v>（項目26 共通 その他個別事例・恒常的なCP化は要個別判断）</v>
      </c>
      <c r="F1624" s="2">
        <v>541</v>
      </c>
      <c r="G1624" s="5" t="str">
        <f>IFERROR(INDEX(問合せ・差戻し事例!$F:$F,MATCH(F1624,問合せ・差戻し事例!$A:$A,0)),"")</f>
        <v>デンタルケアユニット</v>
      </c>
      <c r="H1624" s="5" t="str">
        <f>IFERROR(INDEX(問合せ・差戻し事例!$E:$E,MATCH(F1624,問合せ・差戻し事例!$A:$A,0)),"")</f>
        <v>(株)サクラ歯研</v>
      </c>
      <c r="I1624" s="5" t="str">
        <f>IFERROR(INDEX(問合せ・差戻し事例!$D:$D,MATCH(F1624,問合せ・差戻し事例!$A:$A,0)),"")</f>
        <v>100201</v>
      </c>
      <c r="J1624" s="5">
        <f>IFERROR(INDEX(問合せ・差戻し事例!$G:$G,MATCH(F1624,問合せ・差戻し事例!$A:$A,0)),"")</f>
        <v>26</v>
      </c>
      <c r="K1624" s="5" t="str">
        <f>IFERROR(INDEX(問合せ・差戻し事例!$H:$H,MATCH(F1624,問合せ・差戻し事例!$A:$A,0)),"")</f>
        <v>対応済み事項として埋もれていないかについて念のための確認となり大変恐縮ですが、No82のご依頼事項について資料入手のご状況いかがでしょうか。
（催促等ご対応済みでしたらご放念ください）</v>
      </c>
    </row>
    <row r="1625" spans="1:11" ht="17.5" hidden="1" x14ac:dyDescent="0.6">
      <c r="A1625" s="2">
        <v>1624</v>
      </c>
      <c r="B1625" s="2">
        <v>265</v>
      </c>
      <c r="C1625" s="5" t="str">
        <f>IFERROR(INDEX(チェックポイント!$D:$D,MATCH(B1625,チェックポイント!$A:$A,0)),"")</f>
        <v>共通</v>
      </c>
      <c r="D1625" s="5" t="str">
        <f>IFERROR(INDEX(チェックポイント!$E:$E,MATCH(B1625,チェックポイント!$A:$A,0)),"")</f>
        <v/>
      </c>
      <c r="E1625" s="5" t="str">
        <f>IFERROR(INDEX(チェックポイント!$F:$F,MATCH(B1625,チェックポイント!$A:$A,0)),"")</f>
        <v>（項目26 共通 その他個別事例・恒常的なCP化は要個別判断）</v>
      </c>
      <c r="F1625" s="2">
        <v>698</v>
      </c>
      <c r="G1625" s="5" t="str">
        <f>IFERROR(INDEX(問合せ・差戻し事例!$F:$F,MATCH(F1625,問合せ・差戻し事例!$A:$A,0)),"")</f>
        <v xml:space="preserve">メディカルプロダクツユニット </v>
      </c>
      <c r="H1625" s="5" t="str">
        <f>IFERROR(INDEX(問合せ・差戻し事例!$E:$E,MATCH(F1625,問合せ・差戻し事例!$A:$A,0)),"")</f>
        <v>湖北爱沃特医疗气体有限公司</v>
      </c>
      <c r="I1625" s="5" t="str">
        <f>IFERROR(INDEX(問合せ・差戻し事例!$D:$D,MATCH(F1625,問合せ・差戻し事例!$A:$A,0)),"")</f>
        <v>080700</v>
      </c>
      <c r="J1625" s="5">
        <f>IFERROR(INDEX(問合せ・差戻し事例!$G:$G,MATCH(F1625,問合せ・差戻し事例!$A:$A,0)),"")</f>
        <v>26</v>
      </c>
      <c r="K1625" s="5" t="str">
        <f>IFERROR(INDEX(問合せ・差戻し事例!$H:$H,MATCH(F1625,問合せ・差戻し事例!$A:$A,0)),"")</f>
        <v>・请使用成果物模板完成交付物制作。时期为2025年4月至2026年3月，需要计入每个月份的奖金计提金额，当月底的累计计提金额，支付金额，以及支付金额与计提金额差异的原因
・请提交2026年3月试算表以进行完整性确认。累计奖金计提金额合计需与试算表金额一致</v>
      </c>
    </row>
    <row r="1626" spans="1:11" ht="17.5" hidden="1" x14ac:dyDescent="0.6">
      <c r="A1626" s="2">
        <v>1625</v>
      </c>
      <c r="B1626" s="2">
        <v>265</v>
      </c>
      <c r="C1626" s="5" t="str">
        <f>IFERROR(INDEX(チェックポイント!$D:$D,MATCH(B1626,チェックポイント!$A:$A,0)),"")</f>
        <v>共通</v>
      </c>
      <c r="D1626" s="5" t="str">
        <f>IFERROR(INDEX(チェックポイント!$E:$E,MATCH(B1626,チェックポイント!$A:$A,0)),"")</f>
        <v/>
      </c>
      <c r="E1626" s="5" t="str">
        <f>IFERROR(INDEX(チェックポイント!$F:$F,MATCH(B1626,チェックポイント!$A:$A,0)),"")</f>
        <v>（項目26 共通 その他個別事例・恒常的なCP化は要個別判断）</v>
      </c>
      <c r="F1626" s="2">
        <v>901</v>
      </c>
      <c r="G1626" s="5" t="str">
        <f>IFERROR(INDEX(問合せ・差戻し事例!$F:$F,MATCH(F1626,問合せ・差戻し事例!$A:$A,0)),"")</f>
        <v xml:space="preserve">インダストリアルガスユニット </v>
      </c>
      <c r="H1626" s="5" t="str">
        <f>IFERROR(INDEX(問合せ・差戻し事例!$E:$E,MATCH(F1626,問合せ・差戻し事例!$A:$A,0)),"")</f>
        <v>常州爱沃特金属表面科技有限公司</v>
      </c>
      <c r="I1626" s="5" t="str">
        <f>IFERROR(INDEX(問合せ・差戻し事例!$D:$D,MATCH(F1626,問合せ・差戻し事例!$A:$A,0)),"")</f>
        <v>020201</v>
      </c>
      <c r="J1626" s="5">
        <f>IFERROR(INDEX(問合せ・差戻し事例!$G:$G,MATCH(F1626,問合せ・差戻し事例!$A:$A,0)),"")</f>
        <v>26</v>
      </c>
      <c r="K1626" s="5" t="str">
        <f>IFERROR(INDEX(問合せ・差戻し事例!$H:$H,MATCH(F1626,問合せ・差戻し事例!$A:$A,0)),"")</f>
        <v>・賞与引当金は計上していませんとのご回答をいただきましたが、計上しない理由を判断するため、まず支給の実績があったとき(2022年~2026年)の賞与支払い額（日本円換算額）と会計処理の証跡（仕訳票、出金証憑等）をご開示ください</v>
      </c>
    </row>
    <row r="1627" spans="1:11" ht="17.5" hidden="1" x14ac:dyDescent="0.6">
      <c r="A1627" s="2">
        <v>1626</v>
      </c>
      <c r="B1627" s="2">
        <v>189</v>
      </c>
      <c r="C1627" s="5" t="str">
        <f>IFERROR(INDEX(チェックポイント!$D:$D,MATCH(B1627,チェックポイント!$A:$A,0)),"")</f>
        <v>共通</v>
      </c>
      <c r="D1627" s="5" t="str">
        <f>IFERROR(INDEX(チェックポイント!$E:$E,MATCH(B1627,チェックポイント!$A:$A,0)),"")</f>
        <v/>
      </c>
      <c r="E1627" s="5" t="str">
        <f>IFERROR(INDEX(チェックポイント!$F:$F,MATCH(B1627,チェックポイント!$A:$A,0)),"")</f>
        <v>データソースと抽出条件（手順）の記録が成果物として提出されている</v>
      </c>
      <c r="F1627" s="2">
        <v>915</v>
      </c>
      <c r="G1627" s="5" t="str">
        <f>IFERROR(INDEX(問合せ・差戻し事例!$F:$F,MATCH(F1627,問合せ・差戻し事例!$A:$A,0)),"")</f>
        <v xml:space="preserve">インダストリアルガスユニット </v>
      </c>
      <c r="H1627" s="5" t="str">
        <f>IFERROR(INDEX(問合せ・差戻し事例!$E:$E,MATCH(F1627,問合せ・差戻し事例!$A:$A,0)),"")</f>
        <v>日本ヘリウム(株)</v>
      </c>
      <c r="I1627" s="5" t="str">
        <f>IFERROR(INDEX(問合せ・差戻し事例!$D:$D,MATCH(F1627,問合せ・差戻し事例!$A:$A,0)),"")</f>
        <v>020800</v>
      </c>
      <c r="J1627" s="5">
        <f>IFERROR(INDEX(問合せ・差戻し事例!$G:$G,MATCH(F1627,問合せ・差戻し事例!$A:$A,0)),"")</f>
        <v>26</v>
      </c>
      <c r="K1627" s="5" t="str">
        <f>IFERROR(INDEX(問合せ・差戻し事例!$H:$H,MATCH(F1627,問合せ・差戻し事例!$A:$A,0)),"")</f>
        <v>・データソースと抽出条件（手順）の記録が成果物として提出されていない
…営業損益又はCF2025年3月期▲45、営業損益又はCF2026年3月期▲2,307、帳簿価額1,417の参照元資料の提出をお願いいたします。併せて、回収可能価額1,757の算定元資料のご提出をお願いいたします。</v>
      </c>
    </row>
    <row r="1628" spans="1:11" ht="17.5" hidden="1" x14ac:dyDescent="0.6">
      <c r="A1628" s="2">
        <v>1627</v>
      </c>
      <c r="B1628" s="2">
        <v>190</v>
      </c>
      <c r="C1628" s="5" t="str">
        <f>IFERROR(INDEX(チェックポイント!$D:$D,MATCH(B1628,チェックポイント!$A:$A,0)),"")</f>
        <v>共通</v>
      </c>
      <c r="D1628" s="5" t="str">
        <f>IFERROR(INDEX(チェックポイント!$E:$E,MATCH(B1628,チェックポイント!$A:$A,0)),"")</f>
        <v/>
      </c>
      <c r="E1628" s="5" t="str">
        <f>IFERROR(INDEX(チェックポイント!$F:$F,MATCH(B1628,チェックポイント!$A:$A,0)),"")</f>
        <v>賞与引当金繰入額（PL）、賞与引当金（BS）が試算表と一致することが確認できる</v>
      </c>
      <c r="F1628" s="2">
        <v>1052</v>
      </c>
      <c r="G1628" s="5" t="str">
        <f>IFERROR(INDEX(問合せ・差戻し事例!$F:$F,MATCH(F1628,問合せ・差戻し事例!$A:$A,0)),"")</f>
        <v>グローバルエンジニアリングユニット</v>
      </c>
      <c r="H1628" s="5" t="str">
        <f>IFERROR(INDEX(問合せ・差戻し事例!$E:$E,MATCH(F1628,問合せ・差戻し事例!$A:$A,0)),"")</f>
        <v>Noble Gas Solutions, LLC</v>
      </c>
      <c r="I1628" s="5" t="str">
        <f>IFERROR(INDEX(問合せ・差戻し事例!$D:$D,MATCH(F1628,問合せ・差戻し事例!$A:$A,0)),"")</f>
        <v>040403</v>
      </c>
      <c r="J1628" s="5">
        <f>IFERROR(INDEX(問合せ・差戻し事例!$G:$G,MATCH(F1628,問合せ・差戻し事例!$A:$A,0)),"")</f>
        <v>26</v>
      </c>
      <c r="K1628" s="5" t="str">
        <f>IFERROR(INDEX(問合せ・差戻し事例!$H:$H,MATCH(F1628,問合せ・差戻し事例!$A:$A,0)),"")</f>
        <v>・賞与引当金の計算シートの送付をお願いします（個人ごとの支給見込み額が把握でき、計算シートとTBの賞与引当金および賞与引当金繰入額との一致を確認した証跡を残したもの）。
・賞与引当金と実際の賞与支給額との差異、および差異理由を把握できる資料の送付をお願いします。</v>
      </c>
    </row>
    <row r="1629" spans="1:11" ht="17.5" hidden="1" x14ac:dyDescent="0.6">
      <c r="A1629" s="2">
        <v>1628</v>
      </c>
      <c r="B1629" s="2">
        <v>329</v>
      </c>
      <c r="C1629" s="5" t="str">
        <f>IFERROR(INDEX(チェックポイント!$D:$D,MATCH(B1629,チェックポイント!$A:$A,0)),"")</f>
        <v>共通</v>
      </c>
      <c r="D1629" s="5" t="str">
        <f>IFERROR(INDEX(チェックポイント!$E:$E,MATCH(B1629,チェックポイント!$A:$A,0)),"")</f>
        <v/>
      </c>
      <c r="E1629" s="5" t="str">
        <f>IFERROR(INDEX(チェックポイント!$F:$F,MATCH(B1629,チェックポイント!$A:$A,0)),"")</f>
        <v>引当⾦計上額と支払額に乖離がある場合、その要因のコメントは妥当である</v>
      </c>
      <c r="F1629" s="2">
        <v>1106</v>
      </c>
      <c r="G1629" s="5" t="str">
        <f>IFERROR(INDEX(問合せ・差戻し事例!$F:$F,MATCH(F1629,問合せ・差戻し事例!$A:$A,0)),"")</f>
        <v>グローバルエンジニアリングユニット</v>
      </c>
      <c r="H1629" s="5" t="str">
        <f>IFERROR(INDEX(問合せ・差戻し事例!$E:$E,MATCH(F1629,問合せ・差戻し事例!$A:$A,0)),"")</f>
        <v>AIR WATER GAS SOLUTIONS INC.</v>
      </c>
      <c r="I1629" s="5" t="str">
        <f>IFERROR(INDEX(問合せ・差戻し事例!$D:$D,MATCH(F1629,問合せ・差戻し事例!$A:$A,0)),"")</f>
        <v>040401</v>
      </c>
      <c r="J1629" s="5">
        <f>IFERROR(INDEX(問合せ・差戻し事例!$G:$G,MATCH(F1629,問合せ・差戻し事例!$A:$A,0)),"")</f>
        <v>26</v>
      </c>
      <c r="K1629" s="5" t="str">
        <f>IFERROR(INDEX(問合せ・差戻し事例!$H:$H,MATCH(F1629,問合せ・差戻し事例!$A:$A,0)),"")</f>
        <v>・網羅性が確認できる資料（試算表との一致確認）の送付をお願いします
・成果物フォーマットを使用し、賞与引当金の計上額と支払額の比較表（乖離がある場合、その原因を記入）を作成ください。</v>
      </c>
    </row>
    <row r="1630" spans="1:11" ht="17.5" hidden="1" x14ac:dyDescent="0.6">
      <c r="A1630" s="2">
        <v>1629</v>
      </c>
      <c r="B1630" s="2">
        <v>265</v>
      </c>
      <c r="C1630" s="5" t="str">
        <f>IFERROR(INDEX(チェックポイント!$D:$D,MATCH(B1630,チェックポイント!$A:$A,0)),"")</f>
        <v>共通</v>
      </c>
      <c r="D1630" s="5" t="str">
        <f>IFERROR(INDEX(チェックポイント!$E:$E,MATCH(B1630,チェックポイント!$A:$A,0)),"")</f>
        <v/>
      </c>
      <c r="E1630" s="5" t="str">
        <f>IFERROR(INDEX(チェックポイント!$F:$F,MATCH(B1630,チェックポイント!$A:$A,0)),"")</f>
        <v>（項目26 共通 その他個別事例・恒常的なCP化は要個別判断）</v>
      </c>
      <c r="F1630" s="2">
        <v>1159</v>
      </c>
      <c r="G1630" s="5" t="str">
        <f>IFERROR(INDEX(問合せ・差戻し事例!$F:$F,MATCH(F1630,問合せ・差戻し事例!$A:$A,0)),"")</f>
        <v>グローバルエンジニアリングユニット</v>
      </c>
      <c r="H1630" s="5" t="str">
        <f>IFERROR(INDEX(問合せ・差戻し事例!$E:$E,MATCH(F1630,問合せ・差戻し事例!$A:$A,0)),"")</f>
        <v>Noble Gas Solutions, LLC</v>
      </c>
      <c r="I1630" s="5" t="str">
        <f>IFERROR(INDEX(問合せ・差戻し事例!$D:$D,MATCH(F1630,問合せ・差戻し事例!$A:$A,0)),"")</f>
        <v>040403</v>
      </c>
      <c r="J1630" s="5">
        <f>IFERROR(INDEX(問合せ・差戻し事例!$G:$G,MATCH(F1630,問合せ・差戻し事例!$A:$A,0)),"")</f>
        <v>26</v>
      </c>
      <c r="K1630" s="5" t="str">
        <f>IFERROR(INDEX(問合せ・差戻し事例!$H:$H,MATCH(F1630,問合せ・差戻し事例!$A:$A,0)),"")</f>
        <v>Please clearly show how the accural bonus amount on the calculation sheet ($159,919.03) reconciles to the TB</v>
      </c>
    </row>
    <row r="1631" spans="1:11" ht="17.5" hidden="1" x14ac:dyDescent="0.6">
      <c r="A1631" s="2">
        <v>1630</v>
      </c>
      <c r="B1631" s="2">
        <v>265</v>
      </c>
      <c r="C1631" s="5" t="str">
        <f>IFERROR(INDEX(チェックポイント!$D:$D,MATCH(B1631,チェックポイント!$A:$A,0)),"")</f>
        <v>共通</v>
      </c>
      <c r="D1631" s="5" t="str">
        <f>IFERROR(INDEX(チェックポイント!$E:$E,MATCH(B1631,チェックポイント!$A:$A,0)),"")</f>
        <v/>
      </c>
      <c r="E1631" s="5" t="str">
        <f>IFERROR(INDEX(チェックポイント!$F:$F,MATCH(B1631,チェックポイント!$A:$A,0)),"")</f>
        <v>（項目26 共通 その他個別事例・恒常的なCP化は要個別判断）</v>
      </c>
      <c r="F1631" s="2">
        <v>1160</v>
      </c>
      <c r="G1631" s="5" t="str">
        <f>IFERROR(INDEX(問合せ・差戻し事例!$F:$F,MATCH(F1631,問合せ・差戻し事例!$A:$A,0)),"")</f>
        <v>グローバルエンジニアリングユニット</v>
      </c>
      <c r="H1631" s="5" t="str">
        <f>IFERROR(INDEX(問合せ・差戻し事例!$E:$E,MATCH(F1631,問合せ・差戻し事例!$A:$A,0)),"")</f>
        <v>Phoenix Welding Supply LLC</v>
      </c>
      <c r="I1631" s="5" t="str">
        <f>IFERROR(INDEX(問合せ・差戻し事例!$D:$D,MATCH(F1631,問合せ・差戻し事例!$A:$A,0)),"")</f>
        <v>040405</v>
      </c>
      <c r="J1631" s="5">
        <f>IFERROR(INDEX(問合せ・差戻し事例!$G:$G,MATCH(F1631,問合せ・差戻し事例!$A:$A,0)),"")</f>
        <v>26</v>
      </c>
      <c r="K1631" s="5" t="str">
        <f>IFERROR(INDEX(問合せ・差戻し事例!$H:$H,MATCH(F1631,問合せ・差戻し事例!$A:$A,0)),"")</f>
        <v>①The accrued salary bonus payable is recorded as $85,000 in PWS accrued expenses other and accrued bonus workpaper with TB.xlsx; however, the calculation sheet shows $87,742.41 (total of cells F41 to F46). Please explain the variance.
②There is a debit balance of $96,008.79 under the account “Bonus accrual” in the TB. Please explain the nature of this account.</v>
      </c>
    </row>
    <row r="1632" spans="1:11" ht="17.5" hidden="1" x14ac:dyDescent="0.6">
      <c r="A1632" s="2">
        <v>1631</v>
      </c>
      <c r="B1632" s="2">
        <v>265</v>
      </c>
      <c r="C1632" s="5" t="str">
        <f>IFERROR(INDEX(チェックポイント!$D:$D,MATCH(B1632,チェックポイント!$A:$A,0)),"")</f>
        <v>共通</v>
      </c>
      <c r="D1632" s="5" t="str">
        <f>IFERROR(INDEX(チェックポイント!$E:$E,MATCH(B1632,チェックポイント!$A:$A,0)),"")</f>
        <v/>
      </c>
      <c r="E1632" s="5" t="str">
        <f>IFERROR(INDEX(チェックポイント!$F:$F,MATCH(B1632,チェックポイント!$A:$A,0)),"")</f>
        <v>（項目26 共通 その他個別事例・恒常的なCP化は要個別判断）</v>
      </c>
      <c r="F1632" s="2">
        <v>1176</v>
      </c>
      <c r="G1632" s="5" t="str">
        <f>IFERROR(INDEX(問合せ・差戻し事例!$F:$F,MATCH(F1632,問合せ・差戻し事例!$A:$A,0)),"")</f>
        <v>グローバルエンジニアリングユニット</v>
      </c>
      <c r="H1632" s="5" t="str">
        <f>IFERROR(INDEX(問合せ・差戻し事例!$E:$E,MATCH(F1632,問合せ・差戻し事例!$A:$A,0)),"")</f>
        <v>AIR WATER GAS SOLUTIONS INC.</v>
      </c>
      <c r="I1632" s="5" t="str">
        <f>IFERROR(INDEX(問合せ・差戻し事例!$D:$D,MATCH(F1632,問合せ・差戻し事例!$A:$A,0)),"")</f>
        <v>040401</v>
      </c>
      <c r="J1632" s="5">
        <f>IFERROR(INDEX(問合せ・差戻し事例!$G:$G,MATCH(F1632,問合せ・差戻し事例!$A:$A,0)),"")</f>
        <v>26</v>
      </c>
      <c r="K1632" s="5" t="str">
        <f>IFERROR(INDEX(問合せ・差戻し事例!$H:$H,MATCH(F1632,問合せ・差戻し事例!$A:$A,0)),"")</f>
        <v>①Could you please provide TB to reconcile the amount of bonus provision? It seems that there has not been TB in the folder.
②Coud you check again the provided deliverable "26_Basis materials for recording bonus provision.xlss"? We could not find the commented version except on the Example sheet.
③It is needed to claryfy how you calculate the bonus provision based on the accountable logic like an internal bonus regulation (e.g., ranked rate * period * number of workers).</v>
      </c>
    </row>
    <row r="1633" spans="1:11" ht="17.5" hidden="1" x14ac:dyDescent="0.6">
      <c r="A1633" s="2">
        <v>1632</v>
      </c>
      <c r="B1633" s="2">
        <v>265</v>
      </c>
      <c r="C1633" s="5" t="str">
        <f>IFERROR(INDEX(チェックポイント!$D:$D,MATCH(B1633,チェックポイント!$A:$A,0)),"")</f>
        <v>共通</v>
      </c>
      <c r="D1633" s="5" t="str">
        <f>IFERROR(INDEX(チェックポイント!$E:$E,MATCH(B1633,チェックポイント!$A:$A,0)),"")</f>
        <v/>
      </c>
      <c r="E1633" s="5" t="str">
        <f>IFERROR(INDEX(チェックポイント!$F:$F,MATCH(B1633,チェックポイント!$A:$A,0)),"")</f>
        <v>（項目26 共通 その他個別事例・恒常的なCP化は要個別判断）</v>
      </c>
      <c r="F1633" s="2">
        <v>1180</v>
      </c>
      <c r="G1633" s="5" t="str">
        <f>IFERROR(INDEX(問合せ・差戻し事例!$F:$F,MATCH(F1633,問合せ・差戻し事例!$A:$A,0)),"")</f>
        <v>グローバルエンジニアリングユニット</v>
      </c>
      <c r="H1633" s="5" t="str">
        <f>IFERROR(INDEX(問合せ・差戻し事例!$E:$E,MATCH(F1633,問合せ・差戻し事例!$A:$A,0)),"")</f>
        <v>Phoenix Welding Supply LLC</v>
      </c>
      <c r="I1633" s="5" t="str">
        <f>IFERROR(INDEX(問合せ・差戻し事例!$D:$D,MATCH(F1633,問合せ・差戻し事例!$A:$A,0)),"")</f>
        <v>040405</v>
      </c>
      <c r="J1633" s="5">
        <f>IFERROR(INDEX(問合せ・差戻し事例!$G:$G,MATCH(F1633,問合せ・差戻し事例!$A:$A,0)),"")</f>
        <v>26</v>
      </c>
      <c r="K1633" s="5" t="str">
        <f>IFERROR(INDEX(問合せ・差戻し事例!$H:$H,MATCH(F1633,問合せ・差戻し事例!$A:$A,0)),"")</f>
        <v>①Please show the calculation details for Line 6 "Managers Bonus" and Line 7 "Discretionary".
②Please give comments about the various between Bonus Acrual and Bonus Paid on November 2025</v>
      </c>
    </row>
    <row r="1634" spans="1:11" ht="17.5" hidden="1" x14ac:dyDescent="0.6">
      <c r="A1634" s="2">
        <v>1633</v>
      </c>
      <c r="B1634" s="2">
        <v>265</v>
      </c>
      <c r="C1634" s="5" t="str">
        <f>IFERROR(INDEX(チェックポイント!$D:$D,MATCH(B1634,チェックポイント!$A:$A,0)),"")</f>
        <v>共通</v>
      </c>
      <c r="D1634" s="5" t="str">
        <f>IFERROR(INDEX(チェックポイント!$E:$E,MATCH(B1634,チェックポイント!$A:$A,0)),"")</f>
        <v/>
      </c>
      <c r="E1634" s="5" t="str">
        <f>IFERROR(INDEX(チェックポイント!$F:$F,MATCH(B1634,チェックポイント!$A:$A,0)),"")</f>
        <v>（項目26 共通 その他個別事例・恒常的なCP化は要個別判断）</v>
      </c>
      <c r="F1634" s="2">
        <v>1192</v>
      </c>
      <c r="G1634" s="5" t="str">
        <f>IFERROR(INDEX(問合せ・差戻し事例!$F:$F,MATCH(F1634,問合せ・差戻し事例!$A:$A,0)),"")</f>
        <v>グローバルエンジニアリングユニット</v>
      </c>
      <c r="H1634" s="5" t="str">
        <f>IFERROR(INDEX(問合せ・差戻し事例!$E:$E,MATCH(F1634,問合せ・差戻し事例!$A:$A,0)),"")</f>
        <v>Noble Gas Solutions, LLC</v>
      </c>
      <c r="I1634" s="5" t="str">
        <f>IFERROR(INDEX(問合せ・差戻し事例!$D:$D,MATCH(F1634,問合せ・差戻し事例!$A:$A,0)),"")</f>
        <v>040403</v>
      </c>
      <c r="J1634" s="5">
        <f>IFERROR(INDEX(問合せ・差戻し事例!$G:$G,MATCH(F1634,問合せ・差戻し事例!$A:$A,0)),"")</f>
        <v>26</v>
      </c>
      <c r="K1634" s="5" t="str">
        <f>IFERROR(INDEX(問合せ・差戻し事例!$H:$H,MATCH(F1634,問合せ・差戻し事例!$A:$A,0)),"")</f>
        <v xml:space="preserve">Please use the provided FORMAT FILE to prepare the deliverables. The format file is saved in the folder named "00_成果物フォーマット(Deliverables Format)". Please also refer to Page.63 on "Self-Inspection Instruction" file to prepare the deliverables </v>
      </c>
    </row>
    <row r="1635" spans="1:11" ht="17.5" hidden="1" x14ac:dyDescent="0.6">
      <c r="A1635" s="2">
        <v>1634</v>
      </c>
      <c r="B1635" s="2">
        <v>265</v>
      </c>
      <c r="C1635" s="5" t="str">
        <f>IFERROR(INDEX(チェックポイント!$D:$D,MATCH(B1635,チェックポイント!$A:$A,0)),"")</f>
        <v>共通</v>
      </c>
      <c r="D1635" s="5" t="str">
        <f>IFERROR(INDEX(チェックポイント!$E:$E,MATCH(B1635,チェックポイント!$A:$A,0)),"")</f>
        <v/>
      </c>
      <c r="E1635" s="5" t="str">
        <f>IFERROR(INDEX(チェックポイント!$F:$F,MATCH(B1635,チェックポイント!$A:$A,0)),"")</f>
        <v>（項目26 共通 その他個別事例・恒常的なCP化は要個別判断）</v>
      </c>
      <c r="F1635" s="2">
        <v>1221</v>
      </c>
      <c r="G1635" s="5" t="str">
        <f>IFERROR(INDEX(問合せ・差戻し事例!$F:$F,MATCH(F1635,問合せ・差戻し事例!$A:$A,0)),"")</f>
        <v>グローバルエンジニアリングユニット</v>
      </c>
      <c r="H1635" s="5" t="str">
        <f>IFERROR(INDEX(問合せ・差戻し事例!$E:$E,MATCH(F1635,問合せ・差戻し事例!$A:$A,0)),"")</f>
        <v>Noble Gas Solutions, LLC</v>
      </c>
      <c r="I1635" s="5" t="str">
        <f>IFERROR(INDEX(問合せ・差戻し事例!$D:$D,MATCH(F1635,問合せ・差戻し事例!$A:$A,0)),"")</f>
        <v>040403</v>
      </c>
      <c r="J1635" s="5">
        <f>IFERROR(INDEX(問合せ・差戻し事例!$G:$G,MATCH(F1635,問合せ・差戻し事例!$A:$A,0)),"")</f>
        <v>26</v>
      </c>
      <c r="K1635" s="5" t="str">
        <f>IFERROR(INDEX(問合せ・差戻し事例!$H:$H,MATCH(F1635,問合せ・差戻し事例!$A:$A,0)),"")</f>
        <v>No Bonus Provision has been booked on B/S while $160,000 is estimated on the calculation sheet and the format file so that we could not reconcile both these calc. format to T/B. If this $160,000 is included in Accrued Payroll, it should also be booked as Bonus Provision. 
Noble Gas Solutions F/S Analysis</v>
      </c>
    </row>
    <row r="1636" spans="1:11" ht="17.5" hidden="1" x14ac:dyDescent="0.6">
      <c r="A1636" s="2">
        <v>1635</v>
      </c>
      <c r="B1636" s="2">
        <v>265</v>
      </c>
      <c r="C1636" s="5" t="str">
        <f>IFERROR(INDEX(チェックポイント!$D:$D,MATCH(B1636,チェックポイント!$A:$A,0)),"")</f>
        <v>共通</v>
      </c>
      <c r="D1636" s="5" t="str">
        <f>IFERROR(INDEX(チェックポイント!$E:$E,MATCH(B1636,チェックポイント!$A:$A,0)),"")</f>
        <v/>
      </c>
      <c r="E1636" s="5" t="str">
        <f>IFERROR(INDEX(チェックポイント!$F:$F,MATCH(B1636,チェックポイント!$A:$A,0)),"")</f>
        <v>（項目26 共通 その他個別事例・恒常的なCP化は要個別判断）</v>
      </c>
      <c r="F1636" s="2">
        <v>1246</v>
      </c>
      <c r="G1636" s="5" t="str">
        <f>IFERROR(INDEX(問合せ・差戻し事例!$F:$F,MATCH(F1636,問合せ・差戻し事例!$A:$A,0)),"")</f>
        <v>グローバルエンジニアリングユニット</v>
      </c>
      <c r="H1636" s="5" t="str">
        <f>IFERROR(INDEX(問合せ・差戻し事例!$E:$E,MATCH(F1636,問合せ・差戻し事例!$A:$A,0)),"")</f>
        <v>American Gas Products, Inc.</v>
      </c>
      <c r="I1636" s="5" t="str">
        <f>IFERROR(INDEX(問合せ・差戻し事例!$D:$D,MATCH(F1636,問合せ・差戻し事例!$A:$A,0)),"")</f>
        <v>040402</v>
      </c>
      <c r="J1636" s="5">
        <f>IFERROR(INDEX(問合せ・差戻し事例!$G:$G,MATCH(F1636,問合せ・差戻し事例!$A:$A,0)),"")</f>
        <v>26</v>
      </c>
      <c r="K1636" s="5" t="str">
        <f>IFERROR(INDEX(問合せ・差戻し事例!$H:$H,MATCH(F1636,問合せ・差戻し事例!$A:$A,0)),"")</f>
        <v>Follow-up to QA No.148
Please provide the complete TB as of 2026/3/31 for a completeness review.</v>
      </c>
    </row>
    <row r="1637" spans="1:11" ht="17.5" hidden="1" x14ac:dyDescent="0.6">
      <c r="A1637" s="2">
        <v>1636</v>
      </c>
      <c r="B1637" s="2">
        <v>265</v>
      </c>
      <c r="C1637" s="5" t="str">
        <f>IFERROR(INDEX(チェックポイント!$D:$D,MATCH(B1637,チェックポイント!$A:$A,0)),"")</f>
        <v>共通</v>
      </c>
      <c r="D1637" s="5" t="str">
        <f>IFERROR(INDEX(チェックポイント!$E:$E,MATCH(B1637,チェックポイント!$A:$A,0)),"")</f>
        <v/>
      </c>
      <c r="E1637" s="5" t="str">
        <f>IFERROR(INDEX(チェックポイント!$F:$F,MATCH(B1637,チェックポイント!$A:$A,0)),"")</f>
        <v>（項目26 共通 その他個別事例・恒常的なCP化は要個別判断）</v>
      </c>
      <c r="F1637" s="2">
        <v>1247</v>
      </c>
      <c r="G1637" s="5" t="str">
        <f>IFERROR(INDEX(問合せ・差戻し事例!$F:$F,MATCH(F1637,問合せ・差戻し事例!$A:$A,0)),"")</f>
        <v>グローバルエンジニアリングユニット</v>
      </c>
      <c r="H1637" s="5" t="str">
        <f>IFERROR(INDEX(問合せ・差戻し事例!$E:$E,MATCH(F1637,問合せ・差戻し事例!$A:$A,0)),"")</f>
        <v>Power Partners Private Limited</v>
      </c>
      <c r="I1637" s="5" t="str">
        <f>IFERROR(INDEX(問合せ・差戻し事例!$D:$D,MATCH(F1637,問合せ・差戻し事例!$A:$A,0)),"")</f>
        <v>040600</v>
      </c>
      <c r="J1637" s="5">
        <f>IFERROR(INDEX(問合せ・差戻し事例!$G:$G,MATCH(F1637,問合せ・差戻し事例!$A:$A,0)),"")</f>
        <v>26</v>
      </c>
      <c r="K1637" s="5" t="str">
        <f>IFERROR(INDEX(問合せ・差戻し事例!$H:$H,MATCH(F1637,問合せ・差戻し事例!$A:$A,0)),"")</f>
        <v>QA No.225 Follow-up:
The total accrued bonus amount shown in the submitted deliverable file is SGD 1,118,895. Please clearly explain how this amount reconciles to the TB.</v>
      </c>
    </row>
    <row r="1638" spans="1:11" ht="17.5" hidden="1" x14ac:dyDescent="0.6">
      <c r="A1638" s="2">
        <v>1637</v>
      </c>
      <c r="B1638" s="2">
        <v>265</v>
      </c>
      <c r="C1638" s="5" t="str">
        <f>IFERROR(INDEX(チェックポイント!$D:$D,MATCH(B1638,チェックポイント!$A:$A,0)),"")</f>
        <v>共通</v>
      </c>
      <c r="D1638" s="5" t="str">
        <f>IFERROR(INDEX(チェックポイント!$E:$E,MATCH(B1638,チェックポイント!$A:$A,0)),"")</f>
        <v/>
      </c>
      <c r="E1638" s="5" t="str">
        <f>IFERROR(INDEX(チェックポイント!$F:$F,MATCH(B1638,チェックポイント!$A:$A,0)),"")</f>
        <v>（項目26 共通 その他個別事例・恒常的なCP化は要個別判断）</v>
      </c>
      <c r="F1638" s="2">
        <v>1331</v>
      </c>
      <c r="G1638" s="5" t="str">
        <f>IFERROR(INDEX(問合せ・差戻し事例!$F:$F,MATCH(F1638,問合せ・差戻し事例!$A:$A,0)),"")</f>
        <v>在宅ヘルスケアユニット</v>
      </c>
      <c r="H1638" s="5" t="str">
        <f>IFERROR(INDEX(問合せ・差戻し事例!$E:$E,MATCH(F1638,問合せ・差戻し事例!$A:$A,0)),"")</f>
        <v>浙江川本卫生材料有限公司</v>
      </c>
      <c r="I1638" s="5" t="str">
        <f>IFERROR(INDEX(問合せ・差戻し事例!$D:$D,MATCH(F1638,問合せ・差戻し事例!$A:$A,0)),"")</f>
        <v>070201</v>
      </c>
      <c r="J1638" s="5">
        <f>IFERROR(INDEX(問合せ・差戻し事例!$G:$G,MATCH(F1638,問合せ・差戻し事例!$A:$A,0)),"")</f>
        <v>26</v>
      </c>
      <c r="K1638" s="5" t="str">
        <f>IFERROR(INDEX(問合せ・差戻し事例!$H:$H,MATCH(F1638,問合せ・差戻し事例!$A:$A,0)),"")</f>
        <v>・请提供"2025年每月计提60000元奖金+27500元绩效工资"中各项数字的具体计算过程及依据
・请提供"2026年每月计提63333元奖金+27500元绩效工资"中各项数字的具体计算过程及依据</v>
      </c>
    </row>
    <row r="1639" spans="1:11" ht="17.5" hidden="1" x14ac:dyDescent="0.6">
      <c r="A1639" s="2">
        <v>1638</v>
      </c>
      <c r="B1639" s="2">
        <v>265</v>
      </c>
      <c r="C1639" s="5" t="str">
        <f>IFERROR(INDEX(チェックポイント!$D:$D,MATCH(B1639,チェックポイント!$A:$A,0)),"")</f>
        <v>共通</v>
      </c>
      <c r="D1639" s="5" t="str">
        <f>IFERROR(INDEX(チェックポイント!$E:$E,MATCH(B1639,チェックポイント!$A:$A,0)),"")</f>
        <v/>
      </c>
      <c r="E1639" s="5" t="str">
        <f>IFERROR(INDEX(チェックポイント!$F:$F,MATCH(B1639,チェックポイント!$A:$A,0)),"")</f>
        <v>（項目26 共通 その他個別事例・恒常的なCP化は要個別判断）</v>
      </c>
      <c r="F1639" s="2">
        <v>1483</v>
      </c>
      <c r="G1639" s="5" t="str">
        <f>IFERROR(INDEX(問合せ・差戻し事例!$F:$F,MATCH(F1639,問合せ・差戻し事例!$A:$A,0)),"")</f>
        <v>防災ユニット</v>
      </c>
      <c r="H1639" s="5" t="str">
        <f>IFERROR(INDEX(問合せ・差戻し事例!$E:$E,MATCH(F1639,問合せ・差戻し事例!$A:$A,0)),"")</f>
        <v>エア・ウォーター防災(株)</v>
      </c>
      <c r="I1639" s="5" t="str">
        <f>IFERROR(INDEX(問合せ・差戻し事例!$D:$D,MATCH(F1639,問合せ・差戻し事例!$A:$A,0)),"")</f>
        <v>090100</v>
      </c>
      <c r="J1639" s="5">
        <f>IFERROR(INDEX(問合せ・差戻し事例!$G:$G,MATCH(F1639,問合せ・差戻し事例!$A:$A,0)),"")</f>
        <v>26</v>
      </c>
      <c r="K1639" s="5" t="str">
        <f>IFERROR(INDEX(問合せ・差戻し事例!$H:$H,MATCH(F1639,問合せ・差戻し事例!$A:$A,0)),"")</f>
        <v>以下資料のご提出をお願いします。
・引当金の計算対象期間をデキストにてご提出ください（ご回答例：計算期間4～9月分を12月に支給、10～3月分を7月に支給、等）</v>
      </c>
    </row>
    <row r="1640" spans="1:11" ht="17.5" hidden="1" x14ac:dyDescent="0.6">
      <c r="A1640" s="2">
        <v>1639</v>
      </c>
      <c r="B1640" s="2">
        <v>329</v>
      </c>
      <c r="C1640" s="5" t="str">
        <f>IFERROR(INDEX(チェックポイント!$D:$D,MATCH(B1640,チェックポイント!$A:$A,0)),"")</f>
        <v>共通</v>
      </c>
      <c r="D1640" s="5" t="str">
        <f>IFERROR(INDEX(チェックポイント!$E:$E,MATCH(B1640,チェックポイント!$A:$A,0)),"")</f>
        <v/>
      </c>
      <c r="E1640" s="5" t="str">
        <f>IFERROR(INDEX(チェックポイント!$F:$F,MATCH(B1640,チェックポイント!$A:$A,0)),"")</f>
        <v>引当⾦計上額と支払額に乖離がある場合、その要因のコメントは妥当である</v>
      </c>
      <c r="F1640" s="2">
        <v>1484</v>
      </c>
      <c r="G1640" s="5" t="str">
        <f>IFERROR(INDEX(問合せ・差戻し事例!$F:$F,MATCH(F1640,問合せ・差戻し事例!$A:$A,0)),"")</f>
        <v>防災ユニット</v>
      </c>
      <c r="H1640" s="5" t="str">
        <f>IFERROR(INDEX(問合せ・差戻し事例!$E:$E,MATCH(F1640,問合せ・差戻し事例!$A:$A,0)),"")</f>
        <v>オリオン・ラドセーフメディカル(株)</v>
      </c>
      <c r="I1640" s="5" t="str">
        <f>IFERROR(INDEX(問合せ・差戻し事例!$D:$D,MATCH(F1640,問合せ・差戻し事例!$A:$A,0)),"")</f>
        <v>090200</v>
      </c>
      <c r="J1640" s="5">
        <f>IFERROR(INDEX(問合せ・差戻し事例!$G:$G,MATCH(F1640,問合せ・差戻し事例!$A:$A,0)),"")</f>
        <v>26</v>
      </c>
      <c r="K1640" s="5" t="str">
        <f>IFERROR(INDEX(問合せ・差戻し事例!$H:$H,MATCH(F1640,問合せ・差戻し事例!$A:$A,0)),"")</f>
        <v>①以下資料のご提出をお願いします。
・賞与引当金計上額の計算対象期間をご教示ください（ご回答例：計算期間4～9月分を12月に支給、10～3月分を7月に支給、等）。
②期末残高23百万円と見積根拠資料45百万円の繋がりをご教示ください（例えば2026/7支給の計算期間が2026/1～6のため、1～3月まで分として会社予算45百万円の半額を計上している場合はその旨をごテキストにてご提出ください。）</v>
      </c>
    </row>
    <row r="1641" spans="1:11" ht="17.5" hidden="1" x14ac:dyDescent="0.6">
      <c r="A1641" s="2">
        <v>1640</v>
      </c>
      <c r="B1641" s="2">
        <v>265</v>
      </c>
      <c r="C1641" s="5" t="str">
        <f>IFERROR(INDEX(チェックポイント!$D:$D,MATCH(B1641,チェックポイント!$A:$A,0)),"")</f>
        <v>共通</v>
      </c>
      <c r="D1641" s="5" t="str">
        <f>IFERROR(INDEX(チェックポイント!$E:$E,MATCH(B1641,チェックポイント!$A:$A,0)),"")</f>
        <v/>
      </c>
      <c r="E1641" s="5" t="str">
        <f>IFERROR(INDEX(チェックポイント!$F:$F,MATCH(B1641,チェックポイント!$A:$A,0)),"")</f>
        <v>（項目26 共通 その他個別事例・恒常的なCP化は要個別判断）</v>
      </c>
      <c r="F1641" s="2">
        <v>1580</v>
      </c>
      <c r="G1641" s="5" t="str">
        <f>IFERROR(INDEX(問合せ・差戻し事例!$F:$F,MATCH(F1641,問合せ・差戻し事例!$A:$A,0)),"")</f>
        <v>グローバル戦略推進本部</v>
      </c>
      <c r="H1641" s="5" t="str">
        <f>IFERROR(INDEX(問合せ・差戻し事例!$E:$E,MATCH(F1641,問合せ・差戻し事例!$A:$A,0)),"")</f>
        <v>上海爱沃特国际贸易有限公司</v>
      </c>
      <c r="I1641" s="5" t="str">
        <f>IFERROR(INDEX(問合せ・差戻し事例!$D:$D,MATCH(F1641,問合せ・差戻し事例!$A:$A,0)),"")</f>
        <v>170200</v>
      </c>
      <c r="J1641" s="5">
        <f>IFERROR(INDEX(問合せ・差戻し事例!$G:$G,MATCH(F1641,問合せ・差戻し事例!$A:$A,0)),"")</f>
        <v>26</v>
      </c>
      <c r="K1641" s="5" t="str">
        <f>IFERROR(INDEX(問合せ・差戻し事例!$H:$H,MATCH(F1641,問合せ・差戻し事例!$A:$A,0)),"")</f>
        <v>・ご提出された資料で賞与引当金が載っているTBが確認できませんでした。お手数ですが、ご確認いただき、TBとの一致証跡を再度ご提出ください。</v>
      </c>
    </row>
    <row r="1642" spans="1:11" ht="17.5" hidden="1" x14ac:dyDescent="0.6">
      <c r="A1642" s="2">
        <v>1641</v>
      </c>
      <c r="B1642" s="2">
        <v>265</v>
      </c>
      <c r="C1642" s="5" t="str">
        <f>IFERROR(INDEX(チェックポイント!$D:$D,MATCH(B1642,チェックポイント!$A:$A,0)),"")</f>
        <v>共通</v>
      </c>
      <c r="D1642" s="5" t="str">
        <f>IFERROR(INDEX(チェックポイント!$E:$E,MATCH(B1642,チェックポイント!$A:$A,0)),"")</f>
        <v/>
      </c>
      <c r="E1642" s="5" t="str">
        <f>IFERROR(INDEX(チェックポイント!$F:$F,MATCH(B1642,チェックポイント!$A:$A,0)),"")</f>
        <v>（項目26 共通 その他個別事例・恒常的なCP化は要個別判断）</v>
      </c>
      <c r="F1642" s="2">
        <v>1598</v>
      </c>
      <c r="G1642" s="5" t="str">
        <f>IFERROR(INDEX(問合せ・差戻し事例!$F:$F,MATCH(F1642,問合せ・差戻し事例!$A:$A,0)),"")</f>
        <v>グローバル戦略推進本部</v>
      </c>
      <c r="H1642" s="5" t="str">
        <f>IFERROR(INDEX(問合せ・差戻し事例!$E:$E,MATCH(F1642,問合せ・差戻し事例!$A:$A,0)),"")</f>
        <v xml:space="preserve">Inoueki (Thailand) Co., Ltd. </v>
      </c>
      <c r="I1642" s="5" t="str">
        <f>IFERROR(INDEX(問合せ・差戻し事例!$D:$D,MATCH(F1642,問合せ・差戻し事例!$A:$A,0)),"")</f>
        <v>170104</v>
      </c>
      <c r="J1642" s="5">
        <f>IFERROR(INDEX(問合せ・差戻し事例!$G:$G,MATCH(F1642,問合せ・差戻し事例!$A:$A,0)),"")</f>
        <v>26</v>
      </c>
      <c r="K1642" s="5" t="str">
        <f>IFERROR(INDEX(問合せ・差戻し事例!$H:$H,MATCH(F1642,問合せ・差戻し事例!$A:$A,0)),"")</f>
        <v>・賞与引当金は計上していないのご回答をいただきましたが、その計上しない理由の妥当性を計量的に評価する必要があります。恐れ入りますが、12月に支給した賞与の金額とその計算シートのご送付をお願いいたします。</v>
      </c>
    </row>
    <row r="1643" spans="1:11" ht="17.5" hidden="1" x14ac:dyDescent="0.6">
      <c r="A1643" s="2">
        <v>1642</v>
      </c>
      <c r="B1643" s="2">
        <v>265</v>
      </c>
      <c r="C1643" s="5" t="str">
        <f>IFERROR(INDEX(チェックポイント!$D:$D,MATCH(B1643,チェックポイント!$A:$A,0)),"")</f>
        <v>共通</v>
      </c>
      <c r="D1643" s="5" t="str">
        <f>IFERROR(INDEX(チェックポイント!$E:$E,MATCH(B1643,チェックポイント!$A:$A,0)),"")</f>
        <v/>
      </c>
      <c r="E1643" s="5" t="str">
        <f>IFERROR(INDEX(チェックポイント!$F:$F,MATCH(B1643,チェックポイント!$A:$A,0)),"")</f>
        <v>（項目26 共通 その他個別事例・恒常的なCP化は要個別判断）</v>
      </c>
      <c r="F1643" s="2">
        <v>1648</v>
      </c>
      <c r="G1643" s="5" t="str">
        <f>IFERROR(INDEX(問合せ・差戻し事例!$F:$F,MATCH(F1643,問合せ・差戻し事例!$A:$A,0)),"")</f>
        <v>グローバル戦略推進本部</v>
      </c>
      <c r="H1643" s="5" t="str">
        <f>IFERROR(INDEX(問合せ・差戻し事例!$E:$E,MATCH(F1643,問合せ・差戻し事例!$A:$A,0)),"")</f>
        <v>宏廣新技股份有限公司</v>
      </c>
      <c r="I1643" s="5" t="str">
        <f>IFERROR(INDEX(問合せ・差戻し事例!$D:$D,MATCH(F1643,問合せ・差戻し事例!$A:$A,0)),"")</f>
        <v>170108</v>
      </c>
      <c r="J1643" s="5">
        <f>IFERROR(INDEX(問合せ・差戻し事例!$G:$G,MATCH(F1643,問合せ・差戻し事例!$A:$A,0)),"")</f>
        <v>26</v>
      </c>
      <c r="K1643" s="5" t="str">
        <f>IFERROR(INDEX(問合せ・差戻し事例!$H:$H,MATCH(F1643,問合せ・差戻し事例!$A:$A,0)),"")</f>
        <v>・请提交2026年3月试算表以进行完整性确认。累计奖金计提金额合计需与试算表金额一致
・请提交每月奖金计提金额之详细计算材料
5/28追記
別途No.21のサポート資料に提出されておりましたので、こちらでクローズとさせていただきます。</v>
      </c>
    </row>
    <row r="1644" spans="1:11" ht="17.5" hidden="1" x14ac:dyDescent="0.6">
      <c r="A1644" s="2">
        <v>1643</v>
      </c>
      <c r="B1644" s="2">
        <v>265</v>
      </c>
      <c r="C1644" s="5" t="str">
        <f>IFERROR(INDEX(チェックポイント!$D:$D,MATCH(B1644,チェックポイント!$A:$A,0)),"")</f>
        <v>共通</v>
      </c>
      <c r="D1644" s="5" t="str">
        <f>IFERROR(INDEX(チェックポイント!$E:$E,MATCH(B1644,チェックポイント!$A:$A,0)),"")</f>
        <v/>
      </c>
      <c r="E1644" s="5" t="str">
        <f>IFERROR(INDEX(チェックポイント!$F:$F,MATCH(B1644,チェックポイント!$A:$A,0)),"")</f>
        <v>（項目26 共通 その他個別事例・恒常的なCP化は要個別判断）</v>
      </c>
      <c r="F1644" s="2">
        <v>1910</v>
      </c>
      <c r="G1644" s="5" t="str">
        <f>IFERROR(INDEX(問合せ・差戻し事例!$F:$F,MATCH(F1644,問合せ・差戻し事例!$A:$A,0)),"")</f>
        <v/>
      </c>
      <c r="H1644" s="5" t="str">
        <f>IFERROR(INDEX(問合せ・差戻し事例!$E:$E,MATCH(F1644,問合せ・差戻し事例!$A:$A,0)),"")</f>
        <v/>
      </c>
      <c r="I1644" s="5" t="str">
        <f>IFERROR(INDEX(問合せ・差戻し事例!$D:$D,MATCH(F1644,問合せ・差戻し事例!$A:$A,0)),"")</f>
        <v>60201</v>
      </c>
      <c r="J1644" s="5">
        <f>IFERROR(INDEX(問合せ・差戻し事例!$G:$G,MATCH(F1644,問合せ・差戻し事例!$A:$A,0)),"")</f>
        <v>26</v>
      </c>
      <c r="K1644" s="5" t="str">
        <f>IFERROR(INDEX(問合せ・差戻し事例!$H:$H,MATCH(F1644,問合せ・差戻し事例!$A:$A,0)),"")</f>
        <v>・2025年6月賞与支払いの根拠資料を格納いただけますでしょうか。</v>
      </c>
    </row>
    <row r="1645" spans="1:11" ht="17.5" hidden="1" x14ac:dyDescent="0.6">
      <c r="A1645" s="2">
        <v>1644</v>
      </c>
      <c r="B1645" s="2">
        <v>265</v>
      </c>
      <c r="C1645" s="5" t="str">
        <f>IFERROR(INDEX(チェックポイント!$D:$D,MATCH(B1645,チェックポイント!$A:$A,0)),"")</f>
        <v>共通</v>
      </c>
      <c r="D1645" s="5" t="str">
        <f>IFERROR(INDEX(チェックポイント!$E:$E,MATCH(B1645,チェックポイント!$A:$A,0)),"")</f>
        <v/>
      </c>
      <c r="E1645" s="5" t="str">
        <f>IFERROR(INDEX(チェックポイント!$F:$F,MATCH(B1645,チェックポイント!$A:$A,0)),"")</f>
        <v>（項目26 共通 その他個別事例・恒常的なCP化は要個別判断）</v>
      </c>
      <c r="F1645" s="2">
        <v>1946</v>
      </c>
      <c r="G1645" s="5" t="str">
        <f>IFERROR(INDEX(問合せ・差戻し事例!$F:$F,MATCH(F1645,問合せ・差戻し事例!$A:$A,0)),"")</f>
        <v/>
      </c>
      <c r="H1645" s="5" t="str">
        <f>IFERROR(INDEX(問合せ・差戻し事例!$E:$E,MATCH(F1645,問合せ・差戻し事例!$A:$A,0)),"")</f>
        <v/>
      </c>
      <c r="I1645" s="5" t="str">
        <f>IFERROR(INDEX(問合せ・差戻し事例!$D:$D,MATCH(F1645,問合せ・差戻し事例!$A:$A,0)),"")</f>
        <v>210106
210107</v>
      </c>
      <c r="J1645" s="5">
        <f>IFERROR(INDEX(問合せ・差戻し事例!$G:$G,MATCH(F1645,問合せ・差戻し事例!$A:$A,0)),"")</f>
        <v>26</v>
      </c>
      <c r="K1645" s="5" t="str">
        <f>IFERROR(INDEX(問合せ・差戻し事例!$H:$H,MATCH(F1645,問合せ・差戻し事例!$A:$A,0)),"")</f>
        <v>引当金算出の妥当性確認のため、算出詳細をご共有いただけますでしょうか。</v>
      </c>
    </row>
    <row r="1646" spans="1:11" ht="17.5" hidden="1" x14ac:dyDescent="0.6">
      <c r="A1646" s="2">
        <v>1645</v>
      </c>
      <c r="B1646" s="2">
        <v>265</v>
      </c>
      <c r="C1646" s="5" t="str">
        <f>IFERROR(INDEX(チェックポイント!$D:$D,MATCH(B1646,チェックポイント!$A:$A,0)),"")</f>
        <v>共通</v>
      </c>
      <c r="D1646" s="5" t="str">
        <f>IFERROR(INDEX(チェックポイント!$E:$E,MATCH(B1646,チェックポイント!$A:$A,0)),"")</f>
        <v/>
      </c>
      <c r="E1646" s="5" t="str">
        <f>IFERROR(INDEX(チェックポイント!$F:$F,MATCH(B1646,チェックポイント!$A:$A,0)),"")</f>
        <v>（項目26 共通 その他個別事例・恒常的なCP化は要個別判断）</v>
      </c>
      <c r="F1646" s="2">
        <v>1967</v>
      </c>
      <c r="G1646" s="5" t="str">
        <f>IFERROR(INDEX(問合せ・差戻し事例!$F:$F,MATCH(F1646,問合せ・差戻し事例!$A:$A,0)),"")</f>
        <v>連結管理室</v>
      </c>
      <c r="H1646" s="5" t="str">
        <f>IFERROR(INDEX(問合せ・差戻し事例!$E:$E,MATCH(F1646,問合せ・差戻し事例!$A:$A,0)),"")</f>
        <v>(株)オートテック</v>
      </c>
      <c r="I1646" s="5" t="str">
        <f>IFERROR(INDEX(問合せ・差戻し事例!$D:$D,MATCH(F1646,問合せ・差戻し事例!$A:$A,0)),"")</f>
        <v>210102</v>
      </c>
      <c r="J1646" s="5">
        <f>IFERROR(INDEX(問合せ・差戻し事例!$G:$G,MATCH(F1646,問合せ・差戻し事例!$A:$A,0)),"")</f>
        <v>26</v>
      </c>
      <c r="K1646" s="5" t="str">
        <f>IFERROR(INDEX(問合せ・差戻し事例!$H:$H,MATCH(F1646,問合せ・差戻し事例!$A:$A,0)),"")</f>
        <v>10-12月分の賞与引当金算定根拠についてもご教示いただけますでしょうか</v>
      </c>
    </row>
    <row r="1647" spans="1:11" ht="17.5" hidden="1" x14ac:dyDescent="0.6">
      <c r="A1647" s="2">
        <v>1646</v>
      </c>
      <c r="B1647" s="2">
        <v>265</v>
      </c>
      <c r="C1647" s="5" t="str">
        <f>IFERROR(INDEX(チェックポイント!$D:$D,MATCH(B1647,チェックポイント!$A:$A,0)),"")</f>
        <v>共通</v>
      </c>
      <c r="D1647" s="5" t="str">
        <f>IFERROR(INDEX(チェックポイント!$E:$E,MATCH(B1647,チェックポイント!$A:$A,0)),"")</f>
        <v/>
      </c>
      <c r="E1647" s="5" t="str">
        <f>IFERROR(INDEX(チェックポイント!$F:$F,MATCH(B1647,チェックポイント!$A:$A,0)),"")</f>
        <v>（項目26 共通 その他個別事例・恒常的なCP化は要個別判断）</v>
      </c>
      <c r="F1647" s="2">
        <v>1980</v>
      </c>
      <c r="G1647" s="5" t="str">
        <f>IFERROR(INDEX(問合せ・差戻し事例!$F:$F,MATCH(F1647,問合せ・差戻し事例!$A:$A,0)),"")</f>
        <v>連結管理室</v>
      </c>
      <c r="H1647" s="5" t="str">
        <f>IFERROR(INDEX(問合せ・差戻し事例!$E:$E,MATCH(F1647,問合せ・差戻し事例!$A:$A,0)),"")</f>
        <v>(株)松尾環境</v>
      </c>
      <c r="I1647" s="5" t="str">
        <f>IFERROR(INDEX(問合せ・差戻し事例!$D:$D,MATCH(F1647,問合せ・差戻し事例!$A:$A,0)),"")</f>
        <v>210108</v>
      </c>
      <c r="J1647" s="5">
        <f>IFERROR(INDEX(問合せ・差戻し事例!$G:$G,MATCH(F1647,問合せ・差戻し事例!$A:$A,0)),"")</f>
        <v>26</v>
      </c>
      <c r="K1647" s="5" t="str">
        <f>IFERROR(INDEX(問合せ・差戻し事例!$H:$H,MATCH(F1647,問合せ・差戻し事例!$A:$A,0)),"")</f>
        <v>ご提示の計算基準（月額68千円）は理解しました。 これと会計データを照合するため、以下の実績資料２点をご提出ください。
・実際の支払証憑（給与台帳など）
・実際の費用計上額がわかる会計元帳</v>
      </c>
    </row>
    <row r="1648" spans="1:11" ht="17.5" hidden="1" x14ac:dyDescent="0.6">
      <c r="A1648" s="2">
        <v>1647</v>
      </c>
      <c r="B1648" s="2">
        <v>266</v>
      </c>
      <c r="C1648" s="5" t="str">
        <f>IFERROR(INDEX(チェックポイント!$D:$D,MATCH(B1648,チェックポイント!$A:$A,0)),"")</f>
        <v>共通</v>
      </c>
      <c r="D1648" s="5" t="str">
        <f>IFERROR(INDEX(チェックポイント!$E:$E,MATCH(B1648,チェックポイント!$A:$A,0)),"")</f>
        <v/>
      </c>
      <c r="E1648" s="5" t="str">
        <f>IFERROR(INDEX(チェックポイント!$F:$F,MATCH(B1648,チェックポイント!$A:$A,0)),"")</f>
        <v>（項目27 共通 その他個別事例・恒常的なCP化は要個別判断）</v>
      </c>
      <c r="F1648" s="2">
        <v>1534</v>
      </c>
      <c r="G1648" s="5" t="str">
        <f>IFERROR(INDEX(問合せ・差戻し事例!$F:$F,MATCH(F1648,問合せ・差戻し事例!$A:$A,0)),"")</f>
        <v>ガスプロダクツユニット</v>
      </c>
      <c r="H1648" s="5" t="str">
        <f>IFERROR(INDEX(問合せ・差戻し事例!$E:$E,MATCH(F1648,問合せ・差戻し事例!$A:$A,0)),"")</f>
        <v>ガスプロダクツ・ロジスティクス(株)</v>
      </c>
      <c r="I1648" s="5" t="str">
        <f>IFERROR(INDEX(問合せ・差戻し事例!$D:$D,MATCH(F1648,問合せ・差戻し事例!$A:$A,0)),"")</f>
        <v>030101</v>
      </c>
      <c r="J1648" s="5">
        <f>IFERROR(INDEX(問合せ・差戻し事例!$G:$G,MATCH(F1648,問合せ・差戻し事例!$A:$A,0)),"")</f>
        <v>27</v>
      </c>
      <c r="K1648" s="5" t="str">
        <f>IFERROR(INDEX(問合せ・差戻し事例!$H:$H,MATCH(F1648,問合せ・差戻し事例!$A:$A,0)),"")</f>
        <v>①月次試算表とワークシート上の数値が照合できませんでした。可能性として、BS賞与引当金は1月ずれが生じており、PL賞与引当金繰入額は他の勘定科目との入繰りが生じているものと思われます。
ワークシートに「参考：月次推移表」シートを用意しましたのでご確認いただき、必要であれば数値のご修正をお願いします。
②2026/3期の賞与引当金台帳をご共有いただけますでしょうか。
③2025年6月及び2025年12月における賞与において引当額と支払額とに差が生じている場合にはその理由をコメントいただけますでしょうか。</v>
      </c>
    </row>
    <row r="1649" spans="1:11" ht="17.5" hidden="1" x14ac:dyDescent="0.6">
      <c r="A1649" s="2">
        <v>1648</v>
      </c>
      <c r="B1649" s="2">
        <v>267</v>
      </c>
      <c r="C1649" s="5" t="str">
        <f>IFERROR(INDEX(チェックポイント!$D:$D,MATCH(B1649,チェックポイント!$A:$A,0)),"")</f>
        <v>共通</v>
      </c>
      <c r="D1649" s="5" t="str">
        <f>IFERROR(INDEX(チェックポイント!$E:$E,MATCH(B1649,チェックポイント!$A:$A,0)),"")</f>
        <v/>
      </c>
      <c r="E1649" s="5" t="str">
        <f>IFERROR(INDEX(チェックポイント!$F:$F,MATCH(B1649,チェックポイント!$A:$A,0)),"")</f>
        <v>（項目No不明 共通 その他個別事例・恒常的なCP化は要個別判断）</v>
      </c>
      <c r="F1649" s="2">
        <v>582</v>
      </c>
      <c r="G1649" s="5" t="str">
        <f>IFERROR(INDEX(問合せ・差戻し事例!$F:$F,MATCH(F1649,問合せ・差戻し事例!$A:$A,0)),"")</f>
        <v/>
      </c>
      <c r="H1649" s="5" t="str">
        <f>IFERROR(INDEX(問合せ・差戻し事例!$E:$E,MATCH(F1649,問合せ・差戻し事例!$A:$A,0)),"")</f>
        <v/>
      </c>
      <c r="I1649" s="5">
        <f>IFERROR(INDEX(問合せ・差戻し事例!$D:$D,MATCH(F1649,問合せ・差戻し事例!$A:$A,0)),"")</f>
        <v>0</v>
      </c>
      <c r="J1649" s="5">
        <f>IFERROR(INDEX(問合せ・差戻し事例!$G:$G,MATCH(F1649,問合せ・差戻し事例!$A:$A,0)),"")</f>
        <v>0</v>
      </c>
      <c r="K1649" s="5">
        <f>IFERROR(INDEX(問合せ・差戻し事例!$H:$H,MATCH(F1649,問合せ・差戻し事例!$A:$A,0)),"")</f>
        <v>0</v>
      </c>
    </row>
    <row r="1650" spans="1:11" ht="17.5" hidden="1" x14ac:dyDescent="0.6">
      <c r="A1650" s="2">
        <v>1649</v>
      </c>
      <c r="B1650" s="2">
        <v>267</v>
      </c>
      <c r="C1650" s="5" t="str">
        <f>IFERROR(INDEX(チェックポイント!$D:$D,MATCH(B1650,チェックポイント!$A:$A,0)),"")</f>
        <v>共通</v>
      </c>
      <c r="D1650" s="5" t="str">
        <f>IFERROR(INDEX(チェックポイント!$E:$E,MATCH(B1650,チェックポイント!$A:$A,0)),"")</f>
        <v/>
      </c>
      <c r="E1650" s="5" t="str">
        <f>IFERROR(INDEX(チェックポイント!$F:$F,MATCH(B1650,チェックポイント!$A:$A,0)),"")</f>
        <v>（項目No不明 共通 その他個別事例・恒常的なCP化は要個別判断）</v>
      </c>
      <c r="F1650" s="2">
        <v>1010</v>
      </c>
      <c r="G1650" s="5" t="str">
        <f>IFERROR(INDEX(問合せ・差戻し事例!$F:$F,MATCH(F1650,問合せ・差戻し事例!$A:$A,0)),"")</f>
        <v/>
      </c>
      <c r="H1650" s="5" t="str">
        <f>IFERROR(INDEX(問合せ・差戻し事例!$E:$E,MATCH(F1650,問合せ・差戻し事例!$A:$A,0)),"")</f>
        <v/>
      </c>
      <c r="I1650" s="5">
        <f>IFERROR(INDEX(問合せ・差戻し事例!$D:$D,MATCH(F1650,問合せ・差戻し事例!$A:$A,0)),"")</f>
        <v>0</v>
      </c>
      <c r="J1650" s="5">
        <f>IFERROR(INDEX(問合せ・差戻し事例!$G:$G,MATCH(F1650,問合せ・差戻し事例!$A:$A,0)),"")</f>
        <v>0</v>
      </c>
      <c r="K1650" s="5" t="str">
        <f>IFERROR(INDEX(問合せ・差戻し事例!$H:$H,MATCH(F1650,問合せ・差戻し事例!$A:$A,0)),"")</f>
        <v>denta</v>
      </c>
    </row>
    <row r="1651" spans="1:11" ht="17.5" hidden="1" x14ac:dyDescent="0.6">
      <c r="A1651" s="2">
        <v>1650</v>
      </c>
      <c r="B1651" s="2">
        <v>267</v>
      </c>
      <c r="C1651" s="5" t="str">
        <f>IFERROR(INDEX(チェックポイント!$D:$D,MATCH(B1651,チェックポイント!$A:$A,0)),"")</f>
        <v>共通</v>
      </c>
      <c r="D1651" s="5" t="str">
        <f>IFERROR(INDEX(チェックポイント!$E:$E,MATCH(B1651,チェックポイント!$A:$A,0)),"")</f>
        <v/>
      </c>
      <c r="E1651" s="5" t="str">
        <f>IFERROR(INDEX(チェックポイント!$F:$F,MATCH(B1651,チェックポイント!$A:$A,0)),"")</f>
        <v>（項目No不明 共通 その他個別事例・恒常的なCP化は要個別判断）</v>
      </c>
      <c r="F1651" s="2">
        <v>1193</v>
      </c>
      <c r="G1651" s="5" t="str">
        <f>IFERROR(INDEX(問合せ・差戻し事例!$F:$F,MATCH(F1651,問合せ・差戻し事例!$A:$A,0)),"")</f>
        <v/>
      </c>
      <c r="H1651" s="5" t="str">
        <f>IFERROR(INDEX(問合せ・差戻し事例!$E:$E,MATCH(F1651,問合せ・差戻し事例!$A:$A,0)),"")</f>
        <v/>
      </c>
      <c r="I1651" s="5" t="str">
        <f>IFERROR(INDEX(問合せ・差戻し事例!$D:$D,MATCH(F1651,問合せ・差戻し事例!$A:$A,0)),"")</f>
        <v>ー</v>
      </c>
      <c r="J1651" s="5" t="str">
        <f>IFERROR(INDEX(問合せ・差戻し事例!$G:$G,MATCH(F1651,問合せ・差戻し事例!$A:$A,0)),"")</f>
        <v>ー</v>
      </c>
      <c r="K1651" s="5" t="str">
        <f>IFERROR(INDEX(問合せ・差戻し事例!$H:$H,MATCH(F1651,問合せ・差戻し事例!$A:$A,0)),"")</f>
        <v>ー</v>
      </c>
    </row>
    <row r="1652" spans="1:11" ht="17.5" hidden="1" x14ac:dyDescent="0.6">
      <c r="A1652" s="2">
        <v>1651</v>
      </c>
      <c r="B1652" s="2">
        <v>267</v>
      </c>
      <c r="C1652" s="5" t="str">
        <f>IFERROR(INDEX(チェックポイント!$D:$D,MATCH(B1652,チェックポイント!$A:$A,0)),"")</f>
        <v>共通</v>
      </c>
      <c r="D1652" s="5" t="str">
        <f>IFERROR(INDEX(チェックポイント!$E:$E,MATCH(B1652,チェックポイント!$A:$A,0)),"")</f>
        <v/>
      </c>
      <c r="E1652" s="5" t="str">
        <f>IFERROR(INDEX(チェックポイント!$F:$F,MATCH(B1652,チェックポイント!$A:$A,0)),"")</f>
        <v>（項目No不明 共通 その他個別事例・恒常的なCP化は要個別判断）</v>
      </c>
      <c r="F1652" s="2">
        <v>1249</v>
      </c>
      <c r="G1652" s="5" t="str">
        <f>IFERROR(INDEX(問合せ・差戻し事例!$F:$F,MATCH(F1652,問合せ・差戻し事例!$A:$A,0)),"")</f>
        <v/>
      </c>
      <c r="H1652" s="5" t="str">
        <f>IFERROR(INDEX(問合せ・差戻し事例!$E:$E,MATCH(F1652,問合せ・差戻し事例!$A:$A,0)),"")</f>
        <v/>
      </c>
      <c r="I1652" s="5">
        <f>IFERROR(INDEX(問合せ・差戻し事例!$D:$D,MATCH(F1652,問合せ・差戻し事例!$A:$A,0)),"")</f>
        <v>0</v>
      </c>
      <c r="J1652" s="5">
        <f>IFERROR(INDEX(問合せ・差戻し事例!$G:$G,MATCH(F1652,問合せ・差戻し事例!$A:$A,0)),"")</f>
        <v>0</v>
      </c>
      <c r="K1652" s="5" t="str">
        <f>IFERROR(INDEX(問合せ・差戻し事例!$H:$H,MATCH(F1652,問合せ・差戻し事例!$A:$A,0)),"")</f>
        <v>追加質問は下段へ記載。削除はグレーアウト。途中での行削除や追加はしないこと</v>
      </c>
    </row>
    <row r="1653" spans="1:11" ht="17.5" hidden="1" x14ac:dyDescent="0.6">
      <c r="A1653" s="2">
        <v>1652</v>
      </c>
      <c r="B1653" s="2">
        <v>267</v>
      </c>
      <c r="C1653" s="5" t="str">
        <f>IFERROR(INDEX(チェックポイント!$D:$D,MATCH(B1653,チェックポイント!$A:$A,0)),"")</f>
        <v>共通</v>
      </c>
      <c r="D1653" s="5" t="str">
        <f>IFERROR(INDEX(チェックポイント!$E:$E,MATCH(B1653,チェックポイント!$A:$A,0)),"")</f>
        <v/>
      </c>
      <c r="E1653" s="5" t="str">
        <f>IFERROR(INDEX(チェックポイント!$F:$F,MATCH(B1653,チェックポイント!$A:$A,0)),"")</f>
        <v>（項目No不明 共通 その他個別事例・恒常的なCP化は要個別判断）</v>
      </c>
      <c r="F1653" s="2">
        <v>1659</v>
      </c>
      <c r="G1653" s="5" t="str">
        <f>IFERROR(INDEX(問合せ・差戻し事例!$F:$F,MATCH(F1653,問合せ・差戻し事例!$A:$A,0)),"")</f>
        <v>グローバル戦略推進本部</v>
      </c>
      <c r="H1653" s="5" t="str">
        <f>IFERROR(INDEX(問合せ・差戻し事例!$E:$E,MATCH(F1653,問合せ・差戻し事例!$A:$A,0)),"")</f>
        <v xml:space="preserve">Inoueki (Thailand) Co., Ltd. </v>
      </c>
      <c r="I1653" s="5" t="str">
        <f>IFERROR(INDEX(問合せ・差戻し事例!$D:$D,MATCH(F1653,問合せ・差戻し事例!$A:$A,0)),"")</f>
        <v>170104</v>
      </c>
      <c r="J1653" s="5" t="str">
        <f>IFERROR(INDEX(問合せ・差戻し事例!$G:$G,MATCH(F1653,問合せ・差戻し事例!$A:$A,0)),"")</f>
        <v>4,6,19</v>
      </c>
      <c r="K1653" s="5" t="str">
        <f>IFERROR(INDEX(問合せ・差戻し事例!$H:$H,MATCH(F1653,問合せ・差戻し事例!$A:$A,0)),"")</f>
        <v>No.69、No.70、No.92、No.93のご確認状況はいかがでしょうか。
お忙しいところ恐縮ですが、5月26日㈫までにお願いできますでしょうか。
難しい場合は、いつ頃提出可能か、ご教示頂けますでしょうか。
どうぞ宜しくお願い致します。</v>
      </c>
    </row>
    <row r="1654" spans="1:11" ht="17.5" hidden="1" x14ac:dyDescent="0.6">
      <c r="A1654" s="2">
        <v>1653</v>
      </c>
      <c r="B1654" s="2">
        <v>267</v>
      </c>
      <c r="C1654" s="5" t="str">
        <f>IFERROR(INDEX(チェックポイント!$D:$D,MATCH(B1654,チェックポイント!$A:$A,0)),"")</f>
        <v>共通</v>
      </c>
      <c r="D1654" s="5" t="str">
        <f>IFERROR(INDEX(チェックポイント!$E:$E,MATCH(B1654,チェックポイント!$A:$A,0)),"")</f>
        <v/>
      </c>
      <c r="E1654" s="5" t="str">
        <f>IFERROR(INDEX(チェックポイント!$F:$F,MATCH(B1654,チェックポイント!$A:$A,0)),"")</f>
        <v>（項目No不明 共通 その他個別事例・恒常的なCP化は要個別判断）</v>
      </c>
      <c r="F1654" s="2">
        <v>1914</v>
      </c>
      <c r="G1654" s="5" t="str">
        <f>IFERROR(INDEX(問合せ・差戻し事例!$F:$F,MATCH(F1654,問合せ・差戻し事例!$A:$A,0)),"")</f>
        <v>連結管理室</v>
      </c>
      <c r="H1654" s="5" t="str">
        <f>IFERROR(INDEX(問合せ・差戻し事例!$E:$E,MATCH(F1654,問合せ・差戻し事例!$A:$A,0)),"")</f>
        <v>嶋田工業(株)</v>
      </c>
      <c r="I1654" s="5" t="str">
        <f>IFERROR(INDEX(問合せ・差戻し事例!$D:$D,MATCH(F1654,問合せ・差戻し事例!$A:$A,0)),"")</f>
        <v>210104</v>
      </c>
      <c r="J1654" s="5" t="str">
        <f>IFERROR(INDEX(問合せ・差戻し事例!$G:$G,MATCH(F1654,問合せ・差戻し事例!$A:$A,0)),"")</f>
        <v>9
13</v>
      </c>
      <c r="K1654" s="5" t="str">
        <f>IFERROR(INDEX(問合せ・差戻し事例!$H:$H,MATCH(F1654,問合せ・差戻し事例!$A:$A,0)),"")</f>
        <v>「進行基準適用判断_嶋田工業」上未成工事支出金の合計が814,200,755円となっています。(「滞留チェック_嶋田工業」も未成工事支出金の合計が814,200,755円となっています。
一方「試算表2603_嶋田工業.pdf」上未成工事支出金が814,208,134円と差異がございます。
そのため、当該差異について判明する資料をご提供ください。</v>
      </c>
    </row>
    <row r="1655" spans="1:11" ht="17.5" hidden="1" x14ac:dyDescent="0.6">
      <c r="A1655" s="2">
        <v>1654</v>
      </c>
      <c r="B1655" s="2">
        <v>267</v>
      </c>
      <c r="C1655" s="5" t="str">
        <f>IFERROR(INDEX(チェックポイント!$D:$D,MATCH(B1655,チェックポイント!$A:$A,0)),"")</f>
        <v>共通</v>
      </c>
      <c r="D1655" s="5" t="str">
        <f>IFERROR(INDEX(チェックポイント!$E:$E,MATCH(B1655,チェックポイント!$A:$A,0)),"")</f>
        <v/>
      </c>
      <c r="E1655" s="5" t="str">
        <f>IFERROR(INDEX(チェックポイント!$F:$F,MATCH(B1655,チェックポイント!$A:$A,0)),"")</f>
        <v>（項目No不明 共通 その他個別事例・恒常的なCP化は要個別判断）</v>
      </c>
      <c r="F1655" s="2">
        <v>1924</v>
      </c>
      <c r="G1655" s="5" t="str">
        <f>IFERROR(INDEX(問合せ・差戻し事例!$F:$F,MATCH(F1655,問合せ・差戻し事例!$A:$A,0)),"")</f>
        <v>連結管理室</v>
      </c>
      <c r="H1655" s="5" t="str">
        <f>IFERROR(INDEX(問合せ・差戻し事例!$E:$E,MATCH(F1655,問合せ・差戻し事例!$A:$A,0)),"")</f>
        <v>(株)アーステクノ</v>
      </c>
      <c r="I1655" s="5" t="str">
        <f>IFERROR(INDEX(問合せ・差戻し事例!$D:$D,MATCH(F1655,問合せ・差戻し事例!$A:$A,0)),"")</f>
        <v>210101</v>
      </c>
      <c r="J1655" s="5" t="str">
        <f>IFERROR(INDEX(問合せ・差戻し事例!$G:$G,MATCH(F1655,問合せ・差戻し事例!$A:$A,0)),"")</f>
        <v>10, 12, 15</v>
      </c>
      <c r="K1655" s="5" t="str">
        <f>IFERROR(INDEX(問合せ・差戻し事例!$H:$H,MATCH(F1655,問合せ・差戻し事例!$A:$A,0)),"")</f>
        <v>・2025年の期初付近(2025年3月、2025年4月、2025年5月)が空欄となっています。空欄とされている理由や根拠等ご記載おねがいいたします。</v>
      </c>
    </row>
    <row r="1656" spans="1:11" ht="17.5" hidden="1" x14ac:dyDescent="0.6">
      <c r="A1656" s="2">
        <v>1655</v>
      </c>
      <c r="B1656" s="2">
        <v>267</v>
      </c>
      <c r="C1656" s="5" t="str">
        <f>IFERROR(INDEX(チェックポイント!$D:$D,MATCH(B1656,チェックポイント!$A:$A,0)),"")</f>
        <v>共通</v>
      </c>
      <c r="D1656" s="5" t="str">
        <f>IFERROR(INDEX(チェックポイント!$E:$E,MATCH(B1656,チェックポイント!$A:$A,0)),"")</f>
        <v/>
      </c>
      <c r="E1656" s="5" t="str">
        <f>IFERROR(INDEX(チェックポイント!$F:$F,MATCH(B1656,チェックポイント!$A:$A,0)),"")</f>
        <v>（項目No不明 共通 その他個別事例・恒常的なCP化は要個別判断）</v>
      </c>
      <c r="F1656" s="2">
        <v>1962</v>
      </c>
      <c r="G1656" s="5" t="str">
        <f>IFERROR(INDEX(問合せ・差戻し事例!$F:$F,MATCH(F1656,問合せ・差戻し事例!$A:$A,0)),"")</f>
        <v>連結管理室</v>
      </c>
      <c r="H1656" s="5" t="str">
        <f>IFERROR(INDEX(問合せ・差戻し事例!$E:$E,MATCH(F1656,問合せ・差戻し事例!$A:$A,0)),"")</f>
        <v>(株)オートテック</v>
      </c>
      <c r="I1656" s="5" t="str">
        <f>IFERROR(INDEX(問合せ・差戻し事例!$D:$D,MATCH(F1656,問合せ・差戻し事例!$A:$A,0)),"")</f>
        <v>210102</v>
      </c>
      <c r="J1656" s="5" t="str">
        <f>IFERROR(INDEX(問合せ・差戻し事例!$G:$G,MATCH(F1656,問合せ・差戻し事例!$A:$A,0)),"")</f>
        <v>6,8,26</v>
      </c>
      <c r="K1656" s="5" t="str">
        <f>IFERROR(INDEX(問合せ・差戻し事例!$H:$H,MATCH(F1656,問合せ・差戻し事例!$A:$A,0)),"")</f>
        <v>・試算表がR8の2月までしか格納されていなかったため、R8の3月分につきましても格納をお願いできればと思います。
・また1年間分（25/4～26/3）の組替表もいただければと思います。</v>
      </c>
    </row>
    <row r="1657" spans="1:11" ht="17.5" hidden="1" x14ac:dyDescent="0.6">
      <c r="A1657" s="2">
        <v>1656</v>
      </c>
      <c r="B1657" s="2">
        <v>268</v>
      </c>
      <c r="C1657" s="5">
        <f>IFERROR(INDEX(チェックポイント!$D:$D,MATCH(B1657,チェックポイント!$A:$A,0)),"")</f>
        <v>15</v>
      </c>
      <c r="D1657" s="5" t="str">
        <f>IFERROR(INDEX(チェックポイント!$E:$E,MATCH(B1657,チェックポイント!$A:$A,0)),"")</f>
        <v>売掛金明細・試算表の一致</v>
      </c>
      <c r="E1657" s="5" t="str">
        <f>IFERROR(INDEX(チェックポイント!$F:$F,MATCH(B1657,チェックポイント!$A:$A,0)),"")</f>
        <v>網羅性が確認できる情報（残高試算表との一致）が提出されているか。</v>
      </c>
      <c r="F1657" s="2">
        <v>26</v>
      </c>
      <c r="G1657" s="5" t="str">
        <f>IFERROR(INDEX(問合せ・差戻し事例!$F:$F,MATCH(F1657,問合せ・差戻し事例!$A:$A,0)),"")</f>
        <v>エア・ウォーター東日本(株)</v>
      </c>
      <c r="H1657" s="5" t="str">
        <f>IFERROR(INDEX(問合せ・差戻し事例!$E:$E,MATCH(F1657,問合せ・差戻し事例!$A:$A,0)),"")</f>
        <v>亀山液酸(株)</v>
      </c>
      <c r="I1657" s="5" t="str">
        <f>IFERROR(INDEX(問合せ・差戻し事例!$D:$D,MATCH(F1657,問合せ・差戻し事例!$A:$A,0)),"")</f>
        <v>230700</v>
      </c>
      <c r="J1657" s="5">
        <f>IFERROR(INDEX(問合せ・差戻し事例!$G:$G,MATCH(F1657,問合せ・差戻し事例!$A:$A,0)),"")</f>
        <v>4</v>
      </c>
      <c r="K1657" s="5" t="str">
        <f>IFERROR(INDEX(問合せ・差戻し事例!$H:$H,MATCH(F1657,問合せ・差戻し事例!$A:$A,0)),"")</f>
        <v>・データソース及び抽出条件が分かる資料（画面コピーなど）の送付をお願いします
・網羅性が確認できる資料（試算表との一致確認）の送付をお願いします</v>
      </c>
    </row>
    <row r="1658" spans="1:11" ht="17.5" hidden="1" x14ac:dyDescent="0.6">
      <c r="A1658" s="2">
        <v>1657</v>
      </c>
      <c r="B1658" s="2">
        <v>268</v>
      </c>
      <c r="C1658" s="5">
        <f>IFERROR(INDEX(チェックポイント!$D:$D,MATCH(B1658,チェックポイント!$A:$A,0)),"")</f>
        <v>15</v>
      </c>
      <c r="D1658" s="5" t="str">
        <f>IFERROR(INDEX(チェックポイント!$E:$E,MATCH(B1658,チェックポイント!$A:$A,0)),"")</f>
        <v>売掛金明細・試算表の一致</v>
      </c>
      <c r="E1658" s="5" t="str">
        <f>IFERROR(INDEX(チェックポイント!$F:$F,MATCH(B1658,チェックポイント!$A:$A,0)),"")</f>
        <v>網羅性が確認できる情報（残高試算表との一致）が提出されているか。</v>
      </c>
      <c r="F1658" s="2">
        <v>28</v>
      </c>
      <c r="G1658" s="5" t="str">
        <f>IFERROR(INDEX(問合せ・差戻し事例!$F:$F,MATCH(F1658,問合せ・差戻し事例!$A:$A,0)),"")</f>
        <v>エア・ウォーター東日本(株)</v>
      </c>
      <c r="H1658" s="5" t="str">
        <f>IFERROR(INDEX(問合せ・差戻し事例!$E:$E,MATCH(F1658,問合せ・差戻し事例!$A:$A,0)),"")</f>
        <v>(株)元気</v>
      </c>
      <c r="I1658" s="5" t="str">
        <f>IFERROR(INDEX(問合せ・差戻し事例!$D:$D,MATCH(F1658,問合せ・差戻し事例!$A:$A,0)),"")</f>
        <v>231400</v>
      </c>
      <c r="J1658" s="5">
        <f>IFERROR(INDEX(問合せ・差戻し事例!$G:$G,MATCH(F1658,問合せ・差戻し事例!$A:$A,0)),"")</f>
        <v>4</v>
      </c>
      <c r="K1658" s="5" t="str">
        <f>IFERROR(INDEX(問合せ・差戻し事例!$H:$H,MATCH(F1658,問合せ・差戻し事例!$A:$A,0)),"")</f>
        <v>・データソース及び抽出条件が分かる資料（画面コピーなど）の送付をお願いします
・網羅性が確認できる資料（試算表との一致確認）の送付をお願いします</v>
      </c>
    </row>
    <row r="1659" spans="1:11" ht="17.5" hidden="1" x14ac:dyDescent="0.6">
      <c r="A1659" s="2">
        <v>1658</v>
      </c>
      <c r="B1659" s="2">
        <v>268</v>
      </c>
      <c r="C1659" s="5">
        <f>IFERROR(INDEX(チェックポイント!$D:$D,MATCH(B1659,チェックポイント!$A:$A,0)),"")</f>
        <v>15</v>
      </c>
      <c r="D1659" s="5" t="str">
        <f>IFERROR(INDEX(チェックポイント!$E:$E,MATCH(B1659,チェックポイント!$A:$A,0)),"")</f>
        <v>売掛金明細・試算表の一致</v>
      </c>
      <c r="E1659" s="5" t="str">
        <f>IFERROR(INDEX(チェックポイント!$F:$F,MATCH(B1659,チェックポイント!$A:$A,0)),"")</f>
        <v>網羅性が確認できる情報（残高試算表との一致）が提出されているか。</v>
      </c>
      <c r="F1659" s="2">
        <v>52</v>
      </c>
      <c r="G1659" s="5" t="str">
        <f>IFERROR(INDEX(問合せ・差戻し事例!$F:$F,MATCH(F1659,問合せ・差戻し事例!$A:$A,0)),"")</f>
        <v>エア・ウォーター東日本(株)</v>
      </c>
      <c r="H1659" s="5" t="str">
        <f>IFERROR(INDEX(問合せ・差戻し事例!$E:$E,MATCH(F1659,問合せ・差戻し事例!$A:$A,0)),"")</f>
        <v>エア・ウォーター東日本(株)</v>
      </c>
      <c r="I1659" s="5" t="str">
        <f>IFERROR(INDEX(問合せ・差戻し事例!$D:$D,MATCH(F1659,問合せ・差戻し事例!$A:$A,0)),"")</f>
        <v>230000</v>
      </c>
      <c r="J1659" s="5">
        <f>IFERROR(INDEX(問合せ・差戻し事例!$G:$G,MATCH(F1659,問合せ・差戻し事例!$A:$A,0)),"")</f>
        <v>4</v>
      </c>
      <c r="K1659" s="5" t="str">
        <f>IFERROR(INDEX(問合せ・差戻し事例!$H:$H,MATCH(F1659,問合せ・差戻し事例!$A:$A,0)),"")</f>
        <v>・データソース及び抽出条件が分かる資料（画面コピーなど）の送付をお願いします
・網羅性が確認できる資料（試算表との一致確認）の送付をお願いします
・成果物例に沿った形で送付お願いいたします</v>
      </c>
    </row>
    <row r="1660" spans="1:11" ht="17.5" hidden="1" x14ac:dyDescent="0.6">
      <c r="A1660" s="2">
        <v>1659</v>
      </c>
      <c r="B1660" s="2">
        <v>268</v>
      </c>
      <c r="C1660" s="5">
        <f>IFERROR(INDEX(チェックポイント!$D:$D,MATCH(B1660,チェックポイント!$A:$A,0)),"")</f>
        <v>15</v>
      </c>
      <c r="D1660" s="5" t="str">
        <f>IFERROR(INDEX(チェックポイント!$E:$E,MATCH(B1660,チェックポイント!$A:$A,0)),"")</f>
        <v>売掛金明細・試算表の一致</v>
      </c>
      <c r="E1660" s="5" t="str">
        <f>IFERROR(INDEX(チェックポイント!$F:$F,MATCH(B1660,チェックポイント!$A:$A,0)),"")</f>
        <v>網羅性が確認できる情報（残高試算表との一致）が提出されているか。</v>
      </c>
      <c r="F1660" s="2">
        <v>61</v>
      </c>
      <c r="G1660" s="5" t="str">
        <f>IFERROR(INDEX(問合せ・差戻し事例!$F:$F,MATCH(F1660,問合せ・差戻し事例!$A:$A,0)),"")</f>
        <v>エア・ウォーター東日本(株)</v>
      </c>
      <c r="H1660" s="5" t="str">
        <f>IFERROR(INDEX(問合せ・差戻し事例!$E:$E,MATCH(F1660,問合せ・差戻し事例!$A:$A,0)),"")</f>
        <v>(株)大森器械店</v>
      </c>
      <c r="I1660" s="5" t="str">
        <f>IFERROR(INDEX(問合せ・差戻し事例!$D:$D,MATCH(F1660,問合せ・差戻し事例!$A:$A,0)),"")</f>
        <v>230600</v>
      </c>
      <c r="J1660" s="5">
        <f>IFERROR(INDEX(問合せ・差戻し事例!$G:$G,MATCH(F1660,問合せ・差戻し事例!$A:$A,0)),"")</f>
        <v>4</v>
      </c>
      <c r="K1660" s="5" t="str">
        <f>IFERROR(INDEX(問合せ・差戻し事例!$H:$H,MATCH(F1660,問合せ・差戻し事例!$A:$A,0)),"")</f>
        <v>・データソース及び抽出条件が分かる資料（画面コピーなど）の送付をお願いします
・網羅性が確認できる資料（試算表との一致確認）の送付をお願いします</v>
      </c>
    </row>
    <row r="1661" spans="1:11" ht="17.5" hidden="1" x14ac:dyDescent="0.6">
      <c r="A1661" s="2">
        <v>1660</v>
      </c>
      <c r="B1661" s="2">
        <v>268</v>
      </c>
      <c r="C1661" s="5">
        <f>IFERROR(INDEX(チェックポイント!$D:$D,MATCH(B1661,チェックポイント!$A:$A,0)),"")</f>
        <v>15</v>
      </c>
      <c r="D1661" s="5" t="str">
        <f>IFERROR(INDEX(チェックポイント!$E:$E,MATCH(B1661,チェックポイント!$A:$A,0)),"")</f>
        <v>売掛金明細・試算表の一致</v>
      </c>
      <c r="E1661" s="5" t="str">
        <f>IFERROR(INDEX(チェックポイント!$F:$F,MATCH(B1661,チェックポイント!$A:$A,0)),"")</f>
        <v>網羅性が確認できる情報（残高試算表との一致）が提出されているか。</v>
      </c>
      <c r="F1661" s="2">
        <v>70</v>
      </c>
      <c r="G1661" s="5" t="str">
        <f>IFERROR(INDEX(問合せ・差戻し事例!$F:$F,MATCH(F1661,問合せ・差戻し事例!$A:$A,0)),"")</f>
        <v>エア・ウォーター東日本(株)</v>
      </c>
      <c r="H1661" s="5" t="str">
        <f>IFERROR(INDEX(問合せ・差戻し事例!$E:$E,MATCH(F1661,問合せ・差戻し事例!$A:$A,0)),"")</f>
        <v>(株)環境技術センター</v>
      </c>
      <c r="I1661" s="5" t="str">
        <f>IFERROR(INDEX(問合せ・差戻し事例!$D:$D,MATCH(F1661,問合せ・差戻し事例!$A:$A,0)),"")</f>
        <v>230101</v>
      </c>
      <c r="J1661" s="5">
        <f>IFERROR(INDEX(問合せ・差戻し事例!$G:$G,MATCH(F1661,問合せ・差戻し事例!$A:$A,0)),"")</f>
        <v>4</v>
      </c>
      <c r="K1661" s="5" t="str">
        <f>IFERROR(INDEX(問合せ・差戻し事例!$H:$H,MATCH(F1661,問合せ・差戻し事例!$A:$A,0)),"")</f>
        <v>・データソース及び抽出条件が分かる資料（画面コピーなど）の提出してください
・網羅性が確認できる資料（試算表との一致確認）の提出してください</v>
      </c>
    </row>
    <row r="1662" spans="1:11" ht="17.5" hidden="1" x14ac:dyDescent="0.6">
      <c r="A1662" s="2">
        <v>1661</v>
      </c>
      <c r="B1662" s="2">
        <v>268</v>
      </c>
      <c r="C1662" s="5">
        <f>IFERROR(INDEX(チェックポイント!$D:$D,MATCH(B1662,チェックポイント!$A:$A,0)),"")</f>
        <v>15</v>
      </c>
      <c r="D1662" s="5" t="str">
        <f>IFERROR(INDEX(チェックポイント!$E:$E,MATCH(B1662,チェックポイント!$A:$A,0)),"")</f>
        <v>売掛金明細・試算表の一致</v>
      </c>
      <c r="E1662" s="5" t="str">
        <f>IFERROR(INDEX(チェックポイント!$F:$F,MATCH(B1662,チェックポイント!$A:$A,0)),"")</f>
        <v>網羅性が確認できる情報（残高試算表との一致）が提出されているか。</v>
      </c>
      <c r="F1662" s="2">
        <v>79</v>
      </c>
      <c r="G1662" s="5" t="str">
        <f>IFERROR(INDEX(問合せ・差戻し事例!$F:$F,MATCH(F1662,問合せ・差戻し事例!$A:$A,0)),"")</f>
        <v>エア・ウォーター東日本(株)</v>
      </c>
      <c r="H1662" s="5" t="str">
        <f>IFERROR(INDEX(問合せ・差戻し事例!$E:$E,MATCH(F1662,問合せ・差戻し事例!$A:$A,0)),"")</f>
        <v>エア・ウォーター・スマイル(株)</v>
      </c>
      <c r="I1662" s="5" t="str">
        <f>IFERROR(INDEX(問合せ・差戻し事例!$D:$D,MATCH(F1662,問合せ・差戻し事例!$A:$A,0)),"")</f>
        <v>230200</v>
      </c>
      <c r="J1662" s="5">
        <f>IFERROR(INDEX(問合せ・差戻し事例!$G:$G,MATCH(F1662,問合せ・差戻し事例!$A:$A,0)),"")</f>
        <v>4</v>
      </c>
      <c r="K1662" s="5" t="str">
        <f>IFERROR(INDEX(問合せ・差戻し事例!$H:$H,MATCH(F1662,問合せ・差戻し事例!$A:$A,0)),"")</f>
        <v>・データソース及び抽出条件が分かる資料（画面コピーなど）の提出してください
・網羅性が確認できる資料（試算表との一致確認）の提出してください
・回収が遅延している債権全てにつき、回収遅延理由の記載をお願いします</v>
      </c>
    </row>
    <row r="1663" spans="1:11" ht="17.5" hidden="1" x14ac:dyDescent="0.6">
      <c r="A1663" s="2">
        <v>1662</v>
      </c>
      <c r="B1663" s="2">
        <v>268</v>
      </c>
      <c r="C1663" s="5">
        <f>IFERROR(INDEX(チェックポイント!$D:$D,MATCH(B1663,チェックポイント!$A:$A,0)),"")</f>
        <v>15</v>
      </c>
      <c r="D1663" s="5" t="str">
        <f>IFERROR(INDEX(チェックポイント!$E:$E,MATCH(B1663,チェックポイント!$A:$A,0)),"")</f>
        <v>売掛金明細・試算表の一致</v>
      </c>
      <c r="E1663" s="5" t="str">
        <f>IFERROR(INDEX(チェックポイント!$F:$F,MATCH(B1663,チェックポイント!$A:$A,0)),"")</f>
        <v>網羅性が確認できる情報（残高試算表との一致）が提出されているか。</v>
      </c>
      <c r="F1663" s="2">
        <v>83</v>
      </c>
      <c r="G1663" s="5" t="str">
        <f>IFERROR(INDEX(問合せ・差戻し事例!$F:$F,MATCH(F1663,問合せ・差戻し事例!$A:$A,0)),"")</f>
        <v>エア・ウォーター東日本(株)</v>
      </c>
      <c r="H1663" s="5" t="str">
        <f>IFERROR(INDEX(問合せ・差戻し事例!$E:$E,MATCH(F1663,問合せ・差戻し事例!$A:$A,0)),"")</f>
        <v>竹中運輸(株)</v>
      </c>
      <c r="I1663" s="5" t="str">
        <f>IFERROR(INDEX(問合せ・差戻し事例!$D:$D,MATCH(F1663,問合せ・差戻し事例!$A:$A,0)),"")</f>
        <v>230103</v>
      </c>
      <c r="J1663" s="5">
        <f>IFERROR(INDEX(問合せ・差戻し事例!$G:$G,MATCH(F1663,問合せ・差戻し事例!$A:$A,0)),"")</f>
        <v>4</v>
      </c>
      <c r="K1663" s="5" t="str">
        <f>IFERROR(INDEX(問合せ・差戻し事例!$H:$H,MATCH(F1663,問合せ・差戻し事例!$A:$A,0)),"")</f>
        <v>・データソース及び抽出条件が分かる資料（画面コピーなど）の提出してください</v>
      </c>
    </row>
    <row r="1664" spans="1:11" ht="17.5" hidden="1" x14ac:dyDescent="0.6">
      <c r="A1664" s="2">
        <v>1663</v>
      </c>
      <c r="B1664" s="2">
        <v>268</v>
      </c>
      <c r="C1664" s="5">
        <f>IFERROR(INDEX(チェックポイント!$D:$D,MATCH(B1664,チェックポイント!$A:$A,0)),"")</f>
        <v>15</v>
      </c>
      <c r="D1664" s="5" t="str">
        <f>IFERROR(INDEX(チェックポイント!$E:$E,MATCH(B1664,チェックポイント!$A:$A,0)),"")</f>
        <v>売掛金明細・試算表の一致</v>
      </c>
      <c r="E1664" s="5" t="str">
        <f>IFERROR(INDEX(チェックポイント!$F:$F,MATCH(B1664,チェックポイント!$A:$A,0)),"")</f>
        <v>網羅性が確認できる情報（残高試算表との一致）が提出されているか。</v>
      </c>
      <c r="F1664" s="2">
        <v>93</v>
      </c>
      <c r="G1664" s="5" t="str">
        <f>IFERROR(INDEX(問合せ・差戻し事例!$F:$F,MATCH(F1664,問合せ・差戻し事例!$A:$A,0)),"")</f>
        <v>エア・ウォーター東日本(株)</v>
      </c>
      <c r="H1664" s="5" t="str">
        <f>IFERROR(INDEX(問合せ・差戻し事例!$E:$E,MATCH(F1664,問合せ・差戻し事例!$A:$A,0)),"")</f>
        <v>エア・ウォーター東日本メディエス(株)</v>
      </c>
      <c r="I1664" s="5" t="str">
        <f>IFERROR(INDEX(問合せ・差戻し事例!$D:$D,MATCH(F1664,問合せ・差戻し事例!$A:$A,0)),"")</f>
        <v>230300</v>
      </c>
      <c r="J1664" s="5">
        <f>IFERROR(INDEX(問合せ・差戻し事例!$G:$G,MATCH(F1664,問合せ・差戻し事例!$A:$A,0)),"")</f>
        <v>4</v>
      </c>
      <c r="K1664" s="5" t="str">
        <f>IFERROR(INDEX(問合せ・差戻し事例!$H:$H,MATCH(F1664,問合せ・差戻し事例!$A:$A,0)),"")</f>
        <v>・データソース及び抽出条件が分かる資料（画面コピーなど）の提出してください</v>
      </c>
    </row>
    <row r="1665" spans="1:11" ht="17.5" hidden="1" x14ac:dyDescent="0.6">
      <c r="A1665" s="2">
        <v>1664</v>
      </c>
      <c r="B1665" s="2">
        <v>268</v>
      </c>
      <c r="C1665" s="5">
        <f>IFERROR(INDEX(チェックポイント!$D:$D,MATCH(B1665,チェックポイント!$A:$A,0)),"")</f>
        <v>15</v>
      </c>
      <c r="D1665" s="5" t="str">
        <f>IFERROR(INDEX(チェックポイント!$E:$E,MATCH(B1665,チェックポイント!$A:$A,0)),"")</f>
        <v>売掛金明細・試算表の一致</v>
      </c>
      <c r="E1665" s="5" t="str">
        <f>IFERROR(INDEX(チェックポイント!$F:$F,MATCH(B1665,チェックポイント!$A:$A,0)),"")</f>
        <v>網羅性が確認できる情報（残高試算表との一致）が提出されているか。</v>
      </c>
      <c r="F1665" s="2">
        <v>104</v>
      </c>
      <c r="G1665" s="5" t="str">
        <f>IFERROR(INDEX(問合せ・差戻し事例!$F:$F,MATCH(F1665,問合せ・差戻し事例!$A:$A,0)),"")</f>
        <v>エア・ウォーター東日本(株)</v>
      </c>
      <c r="H1665" s="5" t="str">
        <f>IFERROR(INDEX(問合せ・差戻し事例!$E:$E,MATCH(F1665,問合せ・差戻し事例!$A:$A,0)),"")</f>
        <v>(株)関茂助商店</v>
      </c>
      <c r="I1665" s="5" t="str">
        <f>IFERROR(INDEX(問合せ・差戻し事例!$D:$D,MATCH(F1665,問合せ・差戻し事例!$A:$A,0)),"")</f>
        <v>230102</v>
      </c>
      <c r="J1665" s="5">
        <f>IFERROR(INDEX(問合せ・差戻し事例!$G:$G,MATCH(F1665,問合せ・差戻し事例!$A:$A,0)),"")</f>
        <v>4</v>
      </c>
      <c r="K1665" s="5" t="str">
        <f>IFERROR(INDEX(問合せ・差戻し事例!$H:$H,MATCH(F1665,問合せ・差戻し事例!$A:$A,0)),"")</f>
        <v>・データソース及び抽出条件が分かる資料（画面コピーなど）の提出してください
・網羅性が確認できる資料（試算表との一致確認）の提出してください</v>
      </c>
    </row>
    <row r="1666" spans="1:11" ht="17.5" hidden="1" x14ac:dyDescent="0.6">
      <c r="A1666" s="2">
        <v>1665</v>
      </c>
      <c r="B1666" s="2">
        <v>268</v>
      </c>
      <c r="C1666" s="5">
        <f>IFERROR(INDEX(チェックポイント!$D:$D,MATCH(B1666,チェックポイント!$A:$A,0)),"")</f>
        <v>15</v>
      </c>
      <c r="D1666" s="5" t="str">
        <f>IFERROR(INDEX(チェックポイント!$E:$E,MATCH(B1666,チェックポイント!$A:$A,0)),"")</f>
        <v>売掛金明細・試算表の一致</v>
      </c>
      <c r="E1666" s="5" t="str">
        <f>IFERROR(INDEX(チェックポイント!$F:$F,MATCH(B1666,チェックポイント!$A:$A,0)),"")</f>
        <v>網羅性が確認できる情報（残高試算表との一致）が提出されているか。</v>
      </c>
      <c r="F1666" s="2">
        <v>107</v>
      </c>
      <c r="G1666" s="5" t="str">
        <f>IFERROR(INDEX(問合せ・差戻し事例!$F:$F,MATCH(F1666,問合せ・差戻し事例!$A:$A,0)),"")</f>
        <v>エア・ウォーター東日本(株)</v>
      </c>
      <c r="H1666" s="5" t="str">
        <f>IFERROR(INDEX(問合せ・差戻し事例!$E:$E,MATCH(F1666,問合せ・差戻し事例!$A:$A,0)),"")</f>
        <v>エア・ウォーター・ミライ(株)</v>
      </c>
      <c r="I1666" s="5" t="str">
        <f>IFERROR(INDEX(問合せ・差戻し事例!$D:$D,MATCH(F1666,問合せ・差戻し事例!$A:$A,0)),"")</f>
        <v>230400</v>
      </c>
      <c r="J1666" s="5">
        <f>IFERROR(INDEX(問合せ・差戻し事例!$G:$G,MATCH(F1666,問合せ・差戻し事例!$A:$A,0)),"")</f>
        <v>4</v>
      </c>
      <c r="K1666" s="5" t="str">
        <f>IFERROR(INDEX(問合せ・差戻し事例!$H:$H,MATCH(F1666,問合せ・差戻し事例!$A:$A,0)),"")</f>
        <v>・データソース及び抽出条件が分かる資料（画面コピーなど）の提出してください
・網羅性が確認できる資料（試算表との一致確認）の提出してください
・回収が遅延している債権全てにつき、回収遅延理由の記載をお願いします
・回収遅延理由について、部門責任者等の適切な承認者の承認を得てください</v>
      </c>
    </row>
    <row r="1667" spans="1:11" ht="17.5" hidden="1" x14ac:dyDescent="0.6">
      <c r="A1667" s="2">
        <v>1666</v>
      </c>
      <c r="B1667" s="2">
        <v>268</v>
      </c>
      <c r="C1667" s="5">
        <f>IFERROR(INDEX(チェックポイント!$D:$D,MATCH(B1667,チェックポイント!$A:$A,0)),"")</f>
        <v>15</v>
      </c>
      <c r="D1667" s="5" t="str">
        <f>IFERROR(INDEX(チェックポイント!$E:$E,MATCH(B1667,チェックポイント!$A:$A,0)),"")</f>
        <v>売掛金明細・試算表の一致</v>
      </c>
      <c r="E1667" s="5" t="str">
        <f>IFERROR(INDEX(チェックポイント!$F:$F,MATCH(B1667,チェックポイント!$A:$A,0)),"")</f>
        <v>網羅性が確認できる情報（残高試算表との一致）が提出されているか。</v>
      </c>
      <c r="F1667" s="2">
        <v>176</v>
      </c>
      <c r="G1667" s="5" t="str">
        <f>IFERROR(INDEX(問合せ・差戻し事例!$F:$F,MATCH(F1667,問合せ・差戻し事例!$A:$A,0)),"")</f>
        <v xml:space="preserve">エア・ウォーター北海道(株) </v>
      </c>
      <c r="H1667" s="5" t="str">
        <f>IFERROR(INDEX(問合せ・差戻し事例!$E:$E,MATCH(F1667,問合せ・差戻し事例!$A:$A,0)),"")</f>
        <v>(株)北海道総合ガスセンター</v>
      </c>
      <c r="I1667" s="5" t="str">
        <f>IFERROR(INDEX(問合せ・差戻し事例!$D:$D,MATCH(F1667,問合せ・差戻し事例!$A:$A,0)),"")</f>
        <v>220600</v>
      </c>
      <c r="J1667" s="5">
        <f>IFERROR(INDEX(問合せ・差戻し事例!$G:$G,MATCH(F1667,問合せ・差戻し事例!$A:$A,0)),"")</f>
        <v>4</v>
      </c>
      <c r="K1667" s="5" t="str">
        <f>IFERROR(INDEX(問合せ・差戻し事例!$H:$H,MATCH(F1667,問合せ・差戻し事例!$A:$A,0)),"")</f>
        <v>・データソース及び抽出条件が分かる資料（画面コピーなど）の送付をお願いします
・網羅性が確認できる資料（試算表との一致確認）の送付をお願いします</v>
      </c>
    </row>
    <row r="1668" spans="1:11" ht="17.5" hidden="1" x14ac:dyDescent="0.6">
      <c r="A1668" s="2">
        <v>1667</v>
      </c>
      <c r="B1668" s="2">
        <v>268</v>
      </c>
      <c r="C1668" s="5">
        <f>IFERROR(INDEX(チェックポイント!$D:$D,MATCH(B1668,チェックポイント!$A:$A,0)),"")</f>
        <v>15</v>
      </c>
      <c r="D1668" s="5" t="str">
        <f>IFERROR(INDEX(チェックポイント!$E:$E,MATCH(B1668,チェックポイント!$A:$A,0)),"")</f>
        <v>売掛金明細・試算表の一致</v>
      </c>
      <c r="E1668" s="5" t="str">
        <f>IFERROR(INDEX(チェックポイント!$F:$F,MATCH(B1668,チェックポイント!$A:$A,0)),"")</f>
        <v>網羅性が確認できる情報（残高試算表との一致）が提出されているか。</v>
      </c>
      <c r="F1668" s="2">
        <v>234</v>
      </c>
      <c r="G1668" s="5" t="str">
        <f>IFERROR(INDEX(問合せ・差戻し事例!$F:$F,MATCH(F1668,問合せ・差戻し事例!$A:$A,0)),"")</f>
        <v xml:space="preserve">飲料ユニット </v>
      </c>
      <c r="H1668" s="5" t="str">
        <f>IFERROR(INDEX(問合せ・差戻し事例!$E:$E,MATCH(F1668,問合せ・差戻し事例!$A:$A,0)),"")</f>
        <v>ゴールドパック(株)</v>
      </c>
      <c r="I1668" s="5" t="str">
        <f>IFERROR(INDEX(問合せ・差戻し事例!$D:$D,MATCH(F1668,問合せ・差戻し事例!$A:$A,0)),"")</f>
        <v>130100</v>
      </c>
      <c r="J1668" s="5">
        <f>IFERROR(INDEX(問合せ・差戻し事例!$G:$G,MATCH(F1668,問合せ・差戻し事例!$A:$A,0)),"")</f>
        <v>4</v>
      </c>
      <c r="K1668" s="5" t="str">
        <f>IFERROR(INDEX(問合せ・差戻し事例!$H:$H,MATCH(F1668,問合せ・差戻し事例!$A:$A,0)),"")</f>
        <v>・データソース及び抽出条件が分かる資料（画面コピーなど）の送付をお願いします</v>
      </c>
    </row>
    <row r="1669" spans="1:11" ht="17.5" hidden="1" x14ac:dyDescent="0.6">
      <c r="A1669" s="2">
        <v>1668</v>
      </c>
      <c r="B1669" s="2">
        <v>268</v>
      </c>
      <c r="C1669" s="5">
        <f>IFERROR(INDEX(チェックポイント!$D:$D,MATCH(B1669,チェックポイント!$A:$A,0)),"")</f>
        <v>15</v>
      </c>
      <c r="D1669" s="5" t="str">
        <f>IFERROR(INDEX(チェックポイント!$E:$E,MATCH(B1669,チェックポイント!$A:$A,0)),"")</f>
        <v>売掛金明細・試算表の一致</v>
      </c>
      <c r="E1669" s="5" t="str">
        <f>IFERROR(INDEX(チェックポイント!$F:$F,MATCH(B1669,チェックポイント!$A:$A,0)),"")</f>
        <v>網羅性が確認できる情報（残高試算表との一致）が提出されているか。</v>
      </c>
      <c r="F1669" s="2">
        <v>261</v>
      </c>
      <c r="G1669" s="5" t="str">
        <f>IFERROR(INDEX(問合せ・差戻し事例!$F:$F,MATCH(F1669,問合せ・差戻し事例!$A:$A,0)),"")</f>
        <v>フーズユニット</v>
      </c>
      <c r="H1669" s="5" t="str">
        <f>IFERROR(INDEX(問合せ・差戻し事例!$E:$E,MATCH(F1669,問合せ・差戻し事例!$A:$A,0)),"")</f>
        <v>エア・ウォーターアグリ＆フーズ(株)</v>
      </c>
      <c r="I1669" s="5" t="str">
        <f>IFERROR(INDEX(問合せ・差戻し事例!$D:$D,MATCH(F1669,問合せ・差戻し事例!$A:$A,0)),"")</f>
        <v>110100</v>
      </c>
      <c r="J1669" s="5">
        <f>IFERROR(INDEX(問合せ・差戻し事例!$G:$G,MATCH(F1669,問合せ・差戻し事例!$A:$A,0)),"")</f>
        <v>4</v>
      </c>
      <c r="K1669" s="5" t="str">
        <f>IFERROR(INDEX(問合せ・差戻し事例!$H:$H,MATCH(F1669,問合せ・差戻し事例!$A:$A,0)),"")</f>
        <v>・データソース及び抽出条件が分かる資料（画面コピーなど）の送付をお願いします
・網羅性が確認できる資料（試算表との一致確認）の送付をお願いします
・回収が遅延している債権全てにつき、回収遅延理由の記載をお願いします</v>
      </c>
    </row>
    <row r="1670" spans="1:11" ht="17.5" hidden="1" x14ac:dyDescent="0.6">
      <c r="A1670" s="2">
        <v>1669</v>
      </c>
      <c r="B1670" s="2">
        <v>268</v>
      </c>
      <c r="C1670" s="5">
        <f>IFERROR(INDEX(チェックポイント!$D:$D,MATCH(B1670,チェックポイント!$A:$A,0)),"")</f>
        <v>15</v>
      </c>
      <c r="D1670" s="5" t="str">
        <f>IFERROR(INDEX(チェックポイント!$E:$E,MATCH(B1670,チェックポイント!$A:$A,0)),"")</f>
        <v>売掛金明細・試算表の一致</v>
      </c>
      <c r="E1670" s="5" t="str">
        <f>IFERROR(INDEX(チェックポイント!$F:$F,MATCH(B1670,チェックポイント!$A:$A,0)),"")</f>
        <v>網羅性が確認できる情報（残高試算表との一致）が提出されているか。</v>
      </c>
      <c r="F1670" s="2">
        <v>262</v>
      </c>
      <c r="G1670" s="5" t="str">
        <f>IFERROR(INDEX(問合せ・差戻し事例!$F:$F,MATCH(F1670,問合せ・差戻し事例!$A:$A,0)),"")</f>
        <v>フーズユニット</v>
      </c>
      <c r="H1670" s="5" t="str">
        <f>IFERROR(INDEX(問合せ・差戻し事例!$E:$E,MATCH(F1670,問合せ・差戻し事例!$A:$A,0)),"")</f>
        <v>大山ハム(株)</v>
      </c>
      <c r="I1670" s="5" t="str">
        <f>IFERROR(INDEX(問合せ・差戻し事例!$D:$D,MATCH(F1670,問合せ・差戻し事例!$A:$A,0)),"")</f>
        <v>110101</v>
      </c>
      <c r="J1670" s="5">
        <f>IFERROR(INDEX(問合せ・差戻し事例!$G:$G,MATCH(F1670,問合せ・差戻し事例!$A:$A,0)),"")</f>
        <v>4</v>
      </c>
      <c r="K1670" s="5" t="str">
        <f>IFERROR(INDEX(問合せ・差戻し事例!$H:$H,MATCH(F1670,問合せ・差戻し事例!$A:$A,0)),"")</f>
        <v>・データソース及び抽出条件が分かる資料（画面コピーなど）の送付をお願いします
・網羅性が確認できる資料（試算表との一致確認）の送付をお願いします</v>
      </c>
    </row>
    <row r="1671" spans="1:11" ht="17.5" hidden="1" x14ac:dyDescent="0.6">
      <c r="A1671" s="2">
        <v>1670</v>
      </c>
      <c r="B1671" s="2">
        <v>268</v>
      </c>
      <c r="C1671" s="5">
        <f>IFERROR(INDEX(チェックポイント!$D:$D,MATCH(B1671,チェックポイント!$A:$A,0)),"")</f>
        <v>15</v>
      </c>
      <c r="D1671" s="5" t="str">
        <f>IFERROR(INDEX(チェックポイント!$E:$E,MATCH(B1671,チェックポイント!$A:$A,0)),"")</f>
        <v>売掛金明細・試算表の一致</v>
      </c>
      <c r="E1671" s="5" t="str">
        <f>IFERROR(INDEX(チェックポイント!$F:$F,MATCH(B1671,チェックポイント!$A:$A,0)),"")</f>
        <v>網羅性が確認できる情報（残高試算表との一致）が提出されているか。</v>
      </c>
      <c r="F1671" s="2">
        <v>263</v>
      </c>
      <c r="G1671" s="5" t="str">
        <f>IFERROR(INDEX(問合せ・差戻し事例!$F:$F,MATCH(F1671,問合せ・差戻し事例!$A:$A,0)),"")</f>
        <v>フーズユニット</v>
      </c>
      <c r="H1671" s="5" t="str">
        <f>IFERROR(INDEX(問合せ・差戻し事例!$E:$E,MATCH(F1671,問合せ・差戻し事例!$A:$A,0)),"")</f>
        <v>Asvegetal S.A.</v>
      </c>
      <c r="I1671" s="5" t="str">
        <f>IFERROR(INDEX(問合せ・差戻し事例!$D:$D,MATCH(F1671,問合せ・差戻し事例!$A:$A,0)),"")</f>
        <v>110102</v>
      </c>
      <c r="J1671" s="5">
        <f>IFERROR(INDEX(問合せ・差戻し事例!$G:$G,MATCH(F1671,問合せ・差戻し事例!$A:$A,0)),"")</f>
        <v>4</v>
      </c>
      <c r="K1671" s="5" t="str">
        <f>IFERROR(INDEX(問合せ・差戻し事例!$H:$H,MATCH(F1671,問合せ・差戻し事例!$A:$A,0)),"")</f>
        <v>・データソース及び抽出条件が分かる資料（画面コピーなど）の送付をお願いします
・網羅性が確認できる資料（試算表との一致確認）の送付をお願いします</v>
      </c>
    </row>
    <row r="1672" spans="1:11" ht="17.5" hidden="1" x14ac:dyDescent="0.6">
      <c r="A1672" s="2">
        <v>1671</v>
      </c>
      <c r="B1672" s="2">
        <v>268</v>
      </c>
      <c r="C1672" s="5">
        <f>IFERROR(INDEX(チェックポイント!$D:$D,MATCH(B1672,チェックポイント!$A:$A,0)),"")</f>
        <v>15</v>
      </c>
      <c r="D1672" s="5" t="str">
        <f>IFERROR(INDEX(チェックポイント!$E:$E,MATCH(B1672,チェックポイント!$A:$A,0)),"")</f>
        <v>売掛金明細・試算表の一致</v>
      </c>
      <c r="E1672" s="5" t="str">
        <f>IFERROR(INDEX(チェックポイント!$F:$F,MATCH(B1672,チェックポイント!$A:$A,0)),"")</f>
        <v>網羅性が確認できる情報（残高試算表との一致）が提出されているか。</v>
      </c>
      <c r="F1672" s="2">
        <v>264</v>
      </c>
      <c r="G1672" s="5" t="str">
        <f>IFERROR(INDEX(問合せ・差戻し事例!$F:$F,MATCH(F1672,問合せ・差戻し事例!$A:$A,0)),"")</f>
        <v>フーズユニット</v>
      </c>
      <c r="H1672" s="5" t="str">
        <f>IFERROR(INDEX(問合せ・差戻し事例!$E:$E,MATCH(F1672,問合せ・差戻し事例!$A:$A,0)),"")</f>
        <v>Ecofroz S.A.</v>
      </c>
      <c r="I1672" s="5" t="str">
        <f>IFERROR(INDEX(問合せ・差戻し事例!$D:$D,MATCH(F1672,問合せ・差戻し事例!$A:$A,0)),"")</f>
        <v>110103</v>
      </c>
      <c r="J1672" s="5">
        <f>IFERROR(INDEX(問合せ・差戻し事例!$G:$G,MATCH(F1672,問合せ・差戻し事例!$A:$A,0)),"")</f>
        <v>4</v>
      </c>
      <c r="K1672" s="5" t="str">
        <f>IFERROR(INDEX(問合せ・差戻し事例!$H:$H,MATCH(F1672,問合せ・差戻し事例!$A:$A,0)),"")</f>
        <v>・データソース及び抽出条件が分かる資料（画面コピーなど）の送付をお願いします
・網羅性が確認できる資料（試算表との一致確認）の送付をお願いします</v>
      </c>
    </row>
    <row r="1673" spans="1:11" ht="17.5" hidden="1" x14ac:dyDescent="0.6">
      <c r="A1673" s="2">
        <v>1672</v>
      </c>
      <c r="B1673" s="2">
        <v>268</v>
      </c>
      <c r="C1673" s="5">
        <f>IFERROR(INDEX(チェックポイント!$D:$D,MATCH(B1673,チェックポイント!$A:$A,0)),"")</f>
        <v>15</v>
      </c>
      <c r="D1673" s="5" t="str">
        <f>IFERROR(INDEX(チェックポイント!$E:$E,MATCH(B1673,チェックポイント!$A:$A,0)),"")</f>
        <v>売掛金明細・試算表の一致</v>
      </c>
      <c r="E1673" s="5" t="str">
        <f>IFERROR(INDEX(チェックポイント!$F:$F,MATCH(B1673,チェックポイント!$A:$A,0)),"")</f>
        <v>網羅性が確認できる情報（残高試算表との一致）が提出されているか。</v>
      </c>
      <c r="F1673" s="2">
        <v>265</v>
      </c>
      <c r="G1673" s="5" t="str">
        <f>IFERROR(INDEX(問合せ・差戻し事例!$F:$F,MATCH(F1673,問合せ・差戻し事例!$A:$A,0)),"")</f>
        <v>フーズユニット</v>
      </c>
      <c r="H1673" s="5" t="str">
        <f>IFERROR(INDEX(問合せ・差戻し事例!$E:$E,MATCH(F1673,問合せ・差戻し事例!$A:$A,0)),"")</f>
        <v>(株)プレシア</v>
      </c>
      <c r="I1673" s="5" t="str">
        <f>IFERROR(INDEX(問合せ・差戻し事例!$D:$D,MATCH(F1673,問合せ・差戻し事例!$A:$A,0)),"")</f>
        <v>110200</v>
      </c>
      <c r="J1673" s="5">
        <f>IFERROR(INDEX(問合せ・差戻し事例!$G:$G,MATCH(F1673,問合せ・差戻し事例!$A:$A,0)),"")</f>
        <v>4</v>
      </c>
      <c r="K1673" s="5" t="str">
        <f>IFERROR(INDEX(問合せ・差戻し事例!$H:$H,MATCH(F1673,問合せ・差戻し事例!$A:$A,0)),"")</f>
        <v>・データソース及び抽出条件が分かる資料（画面コピーなど）の送付をお願いします
・網羅性が確認できる資料（試算表との一致確認）の送付をお願いします
・回収が遅延している債権全てにつき、回収遅延理由の記載をお願いします</v>
      </c>
    </row>
    <row r="1674" spans="1:11" ht="17.5" hidden="1" x14ac:dyDescent="0.6">
      <c r="A1674" s="2">
        <v>1673</v>
      </c>
      <c r="B1674" s="2">
        <v>268</v>
      </c>
      <c r="C1674" s="5">
        <f>IFERROR(INDEX(チェックポイント!$D:$D,MATCH(B1674,チェックポイント!$A:$A,0)),"")</f>
        <v>15</v>
      </c>
      <c r="D1674" s="5" t="str">
        <f>IFERROR(INDEX(チェックポイント!$E:$E,MATCH(B1674,チェックポイント!$A:$A,0)),"")</f>
        <v>売掛金明細・試算表の一致</v>
      </c>
      <c r="E1674" s="5" t="str">
        <f>IFERROR(INDEX(チェックポイント!$F:$F,MATCH(B1674,チェックポイント!$A:$A,0)),"")</f>
        <v>網羅性が確認できる情報（残高試算表との一致）が提出されているか。</v>
      </c>
      <c r="F1674" s="2">
        <v>266</v>
      </c>
      <c r="G1674" s="5" t="str">
        <f>IFERROR(INDEX(問合せ・差戻し事例!$F:$F,MATCH(F1674,問合せ・差戻し事例!$A:$A,0)),"")</f>
        <v>フーズユニット</v>
      </c>
      <c r="H1674" s="5" t="str">
        <f>IFERROR(INDEX(問合せ・差戻し事例!$E:$E,MATCH(F1674,問合せ・差戻し事例!$A:$A,0)),"")</f>
        <v>ヨネザワ製菓(株)</v>
      </c>
      <c r="I1674" s="5" t="str">
        <f>IFERROR(INDEX(問合せ・差戻し事例!$D:$D,MATCH(F1674,問合せ・差戻し事例!$A:$A,0)),"")</f>
        <v>110201</v>
      </c>
      <c r="J1674" s="5">
        <f>IFERROR(INDEX(問合せ・差戻し事例!$G:$G,MATCH(F1674,問合せ・差戻し事例!$A:$A,0)),"")</f>
        <v>4</v>
      </c>
      <c r="K1674" s="5" t="str">
        <f>IFERROR(INDEX(問合せ・差戻し事例!$H:$H,MATCH(F1674,問合せ・差戻し事例!$A:$A,0)),"")</f>
        <v>・データソース及び抽出条件が分かる資料（画面コピーなど）の送付をお願いします
・網羅性が確認できる資料（試算表との一致確認）の送付をお願いします</v>
      </c>
    </row>
    <row r="1675" spans="1:11" ht="17.5" hidden="1" x14ac:dyDescent="0.6">
      <c r="A1675" s="2">
        <v>1674</v>
      </c>
      <c r="B1675" s="2">
        <v>268</v>
      </c>
      <c r="C1675" s="5">
        <f>IFERROR(INDEX(チェックポイント!$D:$D,MATCH(B1675,チェックポイント!$A:$A,0)),"")</f>
        <v>15</v>
      </c>
      <c r="D1675" s="5" t="str">
        <f>IFERROR(INDEX(チェックポイント!$E:$E,MATCH(B1675,チェックポイント!$A:$A,0)),"")</f>
        <v>売掛金明細・試算表の一致</v>
      </c>
      <c r="E1675" s="5" t="str">
        <f>IFERROR(INDEX(チェックポイント!$F:$F,MATCH(B1675,チェックポイント!$A:$A,0)),"")</f>
        <v>網羅性が確認できる情報（残高試算表との一致）が提出されているか。</v>
      </c>
      <c r="F1675" s="2">
        <v>380</v>
      </c>
      <c r="G1675" s="5" t="str">
        <f>IFERROR(INDEX(問合せ・差戻し事例!$F:$F,MATCH(F1675,問合せ・差戻し事例!$A:$A,0)),"")</f>
        <v>デンタルケアユニット</v>
      </c>
      <c r="H1675" s="5" t="str">
        <f>IFERROR(INDEX(問合せ・差戻し事例!$E:$E,MATCH(F1675,問合せ・差戻し事例!$A:$A,0)),"")</f>
        <v>KDF U.S., Inc.</v>
      </c>
      <c r="I1675" s="5" t="str">
        <f>IFERROR(INDEX(問合せ・差戻し事例!$D:$D,MATCH(F1675,問合せ・差戻し事例!$A:$A,0)),"")</f>
        <v>100101</v>
      </c>
      <c r="J1675" s="5">
        <f>IFERROR(INDEX(問合せ・差戻し事例!$G:$G,MATCH(F1675,問合せ・差戻し事例!$A:$A,0)),"")</f>
        <v>4</v>
      </c>
      <c r="K1675" s="5" t="str">
        <f>IFERROR(INDEX(問合せ・差戻し事例!$H:$H,MATCH(F1675,問合せ・差戻し事例!$A:$A,0)),"")</f>
        <v>・データソース及び抽出条件が分かる資料（画面コピーなど）の送付をお願いします
・網羅性が確認できる資料（試算表との一致確認）の送付をお願いします
・回収が遅延している債権全てにつき、回収遅延理由の記載をお願いします
上記改めて確認したところ、該当資料で問題ないと判断できたため、QAの取り下げさせていただきます。お手数お掛けして申し訳ありません</v>
      </c>
    </row>
    <row r="1676" spans="1:11" ht="17.5" hidden="1" x14ac:dyDescent="0.6">
      <c r="A1676" s="2">
        <v>1675</v>
      </c>
      <c r="B1676" s="2">
        <v>268</v>
      </c>
      <c r="C1676" s="5">
        <f>IFERROR(INDEX(チェックポイント!$D:$D,MATCH(B1676,チェックポイント!$A:$A,0)),"")</f>
        <v>15</v>
      </c>
      <c r="D1676" s="5" t="str">
        <f>IFERROR(INDEX(チェックポイント!$E:$E,MATCH(B1676,チェックポイント!$A:$A,0)),"")</f>
        <v>売掛金明細・試算表の一致</v>
      </c>
      <c r="E1676" s="5" t="str">
        <f>IFERROR(INDEX(チェックポイント!$F:$F,MATCH(B1676,チェックポイント!$A:$A,0)),"")</f>
        <v>網羅性が確認できる情報（残高試算表との一致）が提出されているか。</v>
      </c>
      <c r="F1676" s="2">
        <v>381</v>
      </c>
      <c r="G1676" s="5" t="str">
        <f>IFERROR(INDEX(問合せ・差戻し事例!$F:$F,MATCH(F1676,問合せ・差戻し事例!$A:$A,0)),"")</f>
        <v>デンタルケアユニット</v>
      </c>
      <c r="H1676" s="5" t="str">
        <f>IFERROR(INDEX(問合せ・差戻し事例!$E:$E,MATCH(F1676,問合せ・差戻し事例!$A:$A,0)),"")</f>
        <v>Ci Korea Co., Ltd</v>
      </c>
      <c r="I1676" s="5" t="str">
        <f>IFERROR(INDEX(問合せ・差戻し事例!$D:$D,MATCH(F1676,問合せ・差戻し事例!$A:$A,0)),"")</f>
        <v>100218</v>
      </c>
      <c r="J1676" s="5">
        <f>IFERROR(INDEX(問合せ・差戻し事例!$G:$G,MATCH(F1676,問合せ・差戻し事例!$A:$A,0)),"")</f>
        <v>4</v>
      </c>
      <c r="K1676" s="5" t="str">
        <f>IFERROR(INDEX(問合せ・差戻し事例!$H:$H,MATCH(F1676,問合せ・差戻し事例!$A:$A,0)),"")</f>
        <v>・データソース及び抽出条件が分かる資料（画面コピーなど）の送付をお願いします
・網羅性が確認できる資料（試算表との一致確認）の送付をお願いします
上記改めて確認したところ、該当資料で問題ないと判断できたため、QAの取り下げさせていただきます。お手数お掛けして申し訳ありません</v>
      </c>
    </row>
    <row r="1677" spans="1:11" ht="17.5" hidden="1" x14ac:dyDescent="0.6">
      <c r="A1677" s="2">
        <v>1676</v>
      </c>
      <c r="B1677" s="2">
        <v>268</v>
      </c>
      <c r="C1677" s="5">
        <f>IFERROR(INDEX(チェックポイント!$D:$D,MATCH(B1677,チェックポイント!$A:$A,0)),"")</f>
        <v>15</v>
      </c>
      <c r="D1677" s="5" t="str">
        <f>IFERROR(INDEX(チェックポイント!$E:$E,MATCH(B1677,チェックポイント!$A:$A,0)),"")</f>
        <v>売掛金明細・試算表の一致</v>
      </c>
      <c r="E1677" s="5" t="str">
        <f>IFERROR(INDEX(チェックポイント!$F:$F,MATCH(B1677,チェックポイント!$A:$A,0)),"")</f>
        <v>網羅性が確認できる情報（残高試算表との一致）が提出されているか。</v>
      </c>
      <c r="F1677" s="2">
        <v>612</v>
      </c>
      <c r="G1677" s="5" t="str">
        <f>IFERROR(INDEX(問合せ・差戻し事例!$F:$F,MATCH(F1677,問合せ・差戻し事例!$A:$A,0)),"")</f>
        <v xml:space="preserve">メディカルプロダクツユニット </v>
      </c>
      <c r="H1677" s="5" t="str">
        <f>IFERROR(INDEX(問合せ・差戻し事例!$E:$E,MATCH(F1677,問合せ・差戻し事例!$A:$A,0)),"")</f>
        <v>エア・ウォーター・メディカル(株)</v>
      </c>
      <c r="I1677" s="5" t="str">
        <f>IFERROR(INDEX(問合せ・差戻し事例!$D:$D,MATCH(F1677,問合せ・差戻し事例!$A:$A,0)),"")</f>
        <v>080100</v>
      </c>
      <c r="J1677" s="5">
        <f>IFERROR(INDEX(問合せ・差戻し事例!$G:$G,MATCH(F1677,問合せ・差戻し事例!$A:$A,0)),"")</f>
        <v>4</v>
      </c>
      <c r="K1677" s="5" t="str">
        <f>IFERROR(INDEX(問合せ・差戻し事例!$H:$H,MATCH(F1677,問合せ・差戻し事例!$A:$A,0)),"")</f>
        <v>・データソース及び抽出条件が分かる資料（画面コピーなど）の送付をお願いします
・網羅性が確認できる資料（試算表との一致確認）の送付をお願いします</v>
      </c>
    </row>
    <row r="1678" spans="1:11" ht="17.5" hidden="1" x14ac:dyDescent="0.6">
      <c r="A1678" s="2">
        <v>1677</v>
      </c>
      <c r="B1678" s="2">
        <v>268</v>
      </c>
      <c r="C1678" s="5">
        <f>IFERROR(INDEX(チェックポイント!$D:$D,MATCH(B1678,チェックポイント!$A:$A,0)),"")</f>
        <v>15</v>
      </c>
      <c r="D1678" s="5" t="str">
        <f>IFERROR(INDEX(チェックポイント!$E:$E,MATCH(B1678,チェックポイント!$A:$A,0)),"")</f>
        <v>売掛金明細・試算表の一致</v>
      </c>
      <c r="E1678" s="5" t="str">
        <f>IFERROR(INDEX(チェックポイント!$F:$F,MATCH(B1678,チェックポイント!$A:$A,0)),"")</f>
        <v>網羅性が確認できる情報（残高試算表との一致）が提出されているか。</v>
      </c>
      <c r="F1678" s="2">
        <v>614</v>
      </c>
      <c r="G1678" s="5" t="str">
        <f>IFERROR(INDEX(問合せ・差戻し事例!$F:$F,MATCH(F1678,問合せ・差戻し事例!$A:$A,0)),"")</f>
        <v xml:space="preserve">メディカルプロダクツユニット </v>
      </c>
      <c r="H1678" s="5" t="str">
        <f>IFERROR(INDEX(問合せ・差戻し事例!$E:$E,MATCH(F1678,問合せ・差戻し事例!$A:$A,0)),"")</f>
        <v>エア・ウォーター・リンク(株)</v>
      </c>
      <c r="I1678" s="5" t="str">
        <f>IFERROR(INDEX(問合せ・差戻し事例!$D:$D,MATCH(F1678,問合せ・差戻し事例!$A:$A,0)),"")</f>
        <v>080300</v>
      </c>
      <c r="J1678" s="5">
        <f>IFERROR(INDEX(問合せ・差戻し事例!$G:$G,MATCH(F1678,問合せ・差戻し事例!$A:$A,0)),"")</f>
        <v>4</v>
      </c>
      <c r="K1678" s="5" t="str">
        <f>IFERROR(INDEX(問合せ・差戻し事例!$H:$H,MATCH(F1678,問合せ・差戻し事例!$A:$A,0)),"")</f>
        <v>・データソース及び抽出条件が分かる資料（画面コピーなど）の送付をお願いします
・網羅性が確認できる資料（試算表との一致確認）の送付をお願いします
・ご提出いただいた売掛金管理表では回収遅延の債権が特定できず、滞留債権のすべてに回収遅延理由が記載されているかが確認できないため、回収遅延の債権が特定できる資料の送付をお願いします。</v>
      </c>
    </row>
    <row r="1679" spans="1:11" ht="17.5" hidden="1" x14ac:dyDescent="0.6">
      <c r="A1679" s="2">
        <v>1678</v>
      </c>
      <c r="B1679" s="2">
        <v>268</v>
      </c>
      <c r="C1679" s="5">
        <f>IFERROR(INDEX(チェックポイント!$D:$D,MATCH(B1679,チェックポイント!$A:$A,0)),"")</f>
        <v>15</v>
      </c>
      <c r="D1679" s="5" t="str">
        <f>IFERROR(INDEX(チェックポイント!$E:$E,MATCH(B1679,チェックポイント!$A:$A,0)),"")</f>
        <v>売掛金明細・試算表の一致</v>
      </c>
      <c r="E1679" s="5" t="str">
        <f>IFERROR(INDEX(チェックポイント!$F:$F,MATCH(B1679,チェックポイント!$A:$A,0)),"")</f>
        <v>網羅性が確認できる情報（残高試算表との一致）が提出されているか。</v>
      </c>
      <c r="F1679" s="2">
        <v>615</v>
      </c>
      <c r="G1679" s="5" t="str">
        <f>IFERROR(INDEX(問合せ・差戻し事例!$F:$F,MATCH(F1679,問合せ・差戻し事例!$A:$A,0)),"")</f>
        <v xml:space="preserve">メディカルプロダクツユニット </v>
      </c>
      <c r="H1679" s="5" t="str">
        <f>IFERROR(INDEX(問合せ・差戻し事例!$E:$E,MATCH(F1679,問合せ・差戻し事例!$A:$A,0)),"")</f>
        <v>エムシーサービス(株)</v>
      </c>
      <c r="I1679" s="5" t="str">
        <f>IFERROR(INDEX(問合せ・差戻し事例!$D:$D,MATCH(F1679,問合せ・差戻し事例!$A:$A,0)),"")</f>
        <v>080400</v>
      </c>
      <c r="J1679" s="5">
        <f>IFERROR(INDEX(問合せ・差戻し事例!$G:$G,MATCH(F1679,問合せ・差戻し事例!$A:$A,0)),"")</f>
        <v>4</v>
      </c>
      <c r="K1679" s="5" t="str">
        <f>IFERROR(INDEX(問合せ・差戻し事例!$H:$H,MATCH(F1679,問合せ・差戻し事例!$A:$A,0)),"")</f>
        <v>・データソース及び抽出条件が分かる資料（画面コピーなど）の送付をお願いします
・網羅性が確認できる資料（試算表との一致確認）の送付をお願いします</v>
      </c>
    </row>
    <row r="1680" spans="1:11" ht="17.5" hidden="1" x14ac:dyDescent="0.6">
      <c r="A1680" s="2">
        <v>1679</v>
      </c>
      <c r="B1680" s="2">
        <v>268</v>
      </c>
      <c r="C1680" s="5">
        <f>IFERROR(INDEX(チェックポイント!$D:$D,MATCH(B1680,チェックポイント!$A:$A,0)),"")</f>
        <v>15</v>
      </c>
      <c r="D1680" s="5" t="str">
        <f>IFERROR(INDEX(チェックポイント!$E:$E,MATCH(B1680,チェックポイント!$A:$A,0)),"")</f>
        <v>売掛金明細・試算表の一致</v>
      </c>
      <c r="E1680" s="5" t="str">
        <f>IFERROR(INDEX(チェックポイント!$F:$F,MATCH(B1680,チェックポイント!$A:$A,0)),"")</f>
        <v>網羅性が確認できる情報（残高試算表との一致）が提出されているか。</v>
      </c>
      <c r="F1680" s="2">
        <v>616</v>
      </c>
      <c r="G1680" s="5" t="str">
        <f>IFERROR(INDEX(問合せ・差戻し事例!$F:$F,MATCH(F1680,問合せ・差戻し事例!$A:$A,0)),"")</f>
        <v xml:space="preserve">メディカルプロダクツユニット </v>
      </c>
      <c r="H1680" s="5" t="str">
        <f>IFERROR(INDEX(問合せ・差戻し事例!$E:$E,MATCH(F1680,問合せ・差戻し事例!$A:$A,0)),"")</f>
        <v>エア・ウォーター・バイオデザイン(株)</v>
      </c>
      <c r="I1680" s="5" t="str">
        <f>IFERROR(INDEX(問合せ・差戻し事例!$D:$D,MATCH(F1680,問合せ・差戻し事例!$A:$A,0)),"")</f>
        <v>080500</v>
      </c>
      <c r="J1680" s="5">
        <f>IFERROR(INDEX(問合せ・差戻し事例!$G:$G,MATCH(F1680,問合せ・差戻し事例!$A:$A,0)),"")</f>
        <v>4</v>
      </c>
      <c r="K1680" s="5" t="str">
        <f>IFERROR(INDEX(問合せ・差戻し事例!$H:$H,MATCH(F1680,問合せ・差戻し事例!$A:$A,0)),"")</f>
        <v>・データソース及び抽出条件が分かる資料（画面コピーなど）の送付をお願いします
・網羅性が確認できる資料（試算表との一致確認）の送付をお願いします</v>
      </c>
    </row>
    <row r="1681" spans="1:11" ht="17.5" hidden="1" x14ac:dyDescent="0.6">
      <c r="A1681" s="2">
        <v>1680</v>
      </c>
      <c r="B1681" s="2">
        <v>268</v>
      </c>
      <c r="C1681" s="5">
        <f>IFERROR(INDEX(チェックポイント!$D:$D,MATCH(B1681,チェックポイント!$A:$A,0)),"")</f>
        <v>15</v>
      </c>
      <c r="D1681" s="5" t="str">
        <f>IFERROR(INDEX(チェックポイント!$E:$E,MATCH(B1681,チェックポイント!$A:$A,0)),"")</f>
        <v>売掛金明細・試算表の一致</v>
      </c>
      <c r="E1681" s="5" t="str">
        <f>IFERROR(INDEX(チェックポイント!$F:$F,MATCH(B1681,チェックポイント!$A:$A,0)),"")</f>
        <v>網羅性が確認できる情報（残高試算表との一致）が提出されているか。</v>
      </c>
      <c r="F1681" s="2">
        <v>618</v>
      </c>
      <c r="G1681" s="5" t="str">
        <f>IFERROR(INDEX(問合せ・差戻し事例!$F:$F,MATCH(F1681,問合せ・差戻し事例!$A:$A,0)),"")</f>
        <v xml:space="preserve">メディカルプロダクツユニット </v>
      </c>
      <c r="H1681" s="5" t="str">
        <f>IFERROR(INDEX(問合せ・差戻し事例!$E:$E,MATCH(F1681,問合せ・差戻し事例!$A:$A,0)),"")</f>
        <v>(株)リモハブ</v>
      </c>
      <c r="I1681" s="5" t="str">
        <f>IFERROR(INDEX(問合せ・差戻し事例!$D:$D,MATCH(F1681,問合せ・差戻し事例!$A:$A,0)),"")</f>
        <v>080900</v>
      </c>
      <c r="J1681" s="5">
        <f>IFERROR(INDEX(問合せ・差戻し事例!$G:$G,MATCH(F1681,問合せ・差戻し事例!$A:$A,0)),"")</f>
        <v>4</v>
      </c>
      <c r="K1681" s="5" t="str">
        <f>IFERROR(INDEX(問合せ・差戻し事例!$H:$H,MATCH(F1681,問合せ・差戻し事例!$A:$A,0)),"")</f>
        <v>・データソース及び抽出条件が分かる資料（画面コピーなど）の送付をお願いします
・網羅性が確認できる資料（試算表との一致確認）の送付をお願いします</v>
      </c>
    </row>
    <row r="1682" spans="1:11" ht="17.5" hidden="1" x14ac:dyDescent="0.6">
      <c r="A1682" s="2">
        <v>1681</v>
      </c>
      <c r="B1682" s="2">
        <v>268</v>
      </c>
      <c r="C1682" s="5">
        <f>IFERROR(INDEX(チェックポイント!$D:$D,MATCH(B1682,チェックポイント!$A:$A,0)),"")</f>
        <v>15</v>
      </c>
      <c r="D1682" s="5" t="str">
        <f>IFERROR(INDEX(チェックポイント!$E:$E,MATCH(B1682,チェックポイント!$A:$A,0)),"")</f>
        <v>売掛金明細・試算表の一致</v>
      </c>
      <c r="E1682" s="5" t="str">
        <f>IFERROR(INDEX(チェックポイント!$F:$F,MATCH(B1682,チェックポイント!$A:$A,0)),"")</f>
        <v>網羅性が確認できる情報（残高試算表との一致）が提出されているか。</v>
      </c>
      <c r="F1682" s="2">
        <v>619</v>
      </c>
      <c r="G1682" s="5" t="str">
        <f>IFERROR(INDEX(問合せ・差戻し事例!$F:$F,MATCH(F1682,問合せ・差戻し事例!$A:$A,0)),"")</f>
        <v>デンタルケアユニット</v>
      </c>
      <c r="H1682" s="5" t="str">
        <f>IFERROR(INDEX(問合せ・差戻し事例!$E:$E,MATCH(F1682,問合せ・差戻し事例!$A:$A,0)),"")</f>
        <v>デンケン・ハイデンタル(株)</v>
      </c>
      <c r="I1682" s="5" t="str">
        <f>IFERROR(INDEX(問合せ・差戻し事例!$D:$D,MATCH(F1682,問合せ・差戻し事例!$A:$A,0)),"")</f>
        <v>100100</v>
      </c>
      <c r="J1682" s="5">
        <f>IFERROR(INDEX(問合せ・差戻し事例!$G:$G,MATCH(F1682,問合せ・差戻し事例!$A:$A,0)),"")</f>
        <v>4</v>
      </c>
      <c r="K1682" s="5" t="str">
        <f>IFERROR(INDEX(問合せ・差戻し事例!$H:$H,MATCH(F1682,問合せ・差戻し事例!$A:$A,0)),"")</f>
        <v>・データソース及び抽出条件が分かる資料（画面コピーなど）の送付をお願いします
・網羅性が確認できる資料（試算表との一致確認）の送付をお願いします</v>
      </c>
    </row>
    <row r="1683" spans="1:11" ht="17.5" hidden="1" x14ac:dyDescent="0.6">
      <c r="A1683" s="2">
        <v>1682</v>
      </c>
      <c r="B1683" s="2">
        <v>268</v>
      </c>
      <c r="C1683" s="5">
        <f>IFERROR(INDEX(チェックポイント!$D:$D,MATCH(B1683,チェックポイント!$A:$A,0)),"")</f>
        <v>15</v>
      </c>
      <c r="D1683" s="5" t="str">
        <f>IFERROR(INDEX(チェックポイント!$E:$E,MATCH(B1683,チェックポイント!$A:$A,0)),"")</f>
        <v>売掛金明細・試算表の一致</v>
      </c>
      <c r="E1683" s="5" t="str">
        <f>IFERROR(INDEX(チェックポイント!$F:$F,MATCH(B1683,チェックポイント!$A:$A,0)),"")</f>
        <v>網羅性が確認できる情報（残高試算表との一致）が提出されているか。</v>
      </c>
      <c r="F1683" s="2">
        <v>620</v>
      </c>
      <c r="G1683" s="5" t="str">
        <f>IFERROR(INDEX(問合せ・差戻し事例!$F:$F,MATCH(F1683,問合せ・差戻し事例!$A:$A,0)),"")</f>
        <v>デンタルケアユニット</v>
      </c>
      <c r="H1683" s="5" t="str">
        <f>IFERROR(INDEX(問合せ・差戻し事例!$E:$E,MATCH(F1683,問合せ・差戻し事例!$A:$A,0)),"")</f>
        <v>(株)札幌デンタル・ラボラトリー</v>
      </c>
      <c r="I1683" s="5" t="str">
        <f>IFERROR(INDEX(問合せ・差戻し事例!$D:$D,MATCH(F1683,問合せ・差戻し事例!$A:$A,0)),"")</f>
        <v>220400</v>
      </c>
      <c r="J1683" s="5">
        <f>IFERROR(INDEX(問合せ・差戻し事例!$G:$G,MATCH(F1683,問合せ・差戻し事例!$A:$A,0)),"")</f>
        <v>4</v>
      </c>
      <c r="K1683" s="5" t="str">
        <f>IFERROR(INDEX(問合せ・差戻し事例!$H:$H,MATCH(F1683,問合せ・差戻し事例!$A:$A,0)),"")</f>
        <v>・データソース及び抽出条件が分かる資料（画面コピーなど）の送付をお願いします
・網羅性が確認できる資料（試算表との一致確認）の送付をお願いします</v>
      </c>
    </row>
    <row r="1684" spans="1:11" ht="17.5" hidden="1" x14ac:dyDescent="0.6">
      <c r="A1684" s="2">
        <v>1683</v>
      </c>
      <c r="B1684" s="2">
        <v>268</v>
      </c>
      <c r="C1684" s="5">
        <f>IFERROR(INDEX(チェックポイント!$D:$D,MATCH(B1684,チェックポイント!$A:$A,0)),"")</f>
        <v>15</v>
      </c>
      <c r="D1684" s="5" t="str">
        <f>IFERROR(INDEX(チェックポイント!$E:$E,MATCH(B1684,チェックポイント!$A:$A,0)),"")</f>
        <v>売掛金明細・試算表の一致</v>
      </c>
      <c r="E1684" s="5" t="str">
        <f>IFERROR(INDEX(チェックポイント!$F:$F,MATCH(B1684,チェックポイント!$A:$A,0)),"")</f>
        <v>網羅性が確認できる情報（残高試算表との一致）が提出されているか。</v>
      </c>
      <c r="F1684" s="2">
        <v>684</v>
      </c>
      <c r="G1684" s="5" t="str">
        <f>IFERROR(INDEX(問合せ・差戻し事例!$F:$F,MATCH(F1684,問合せ・差戻し事例!$A:$A,0)),"")</f>
        <v xml:space="preserve">メディカルプロダクツユニット </v>
      </c>
      <c r="H1684" s="5" t="str">
        <f>IFERROR(INDEX(問合せ・差戻し事例!$E:$E,MATCH(F1684,問合せ・差戻し事例!$A:$A,0)),"")</f>
        <v>エア・ウォーター・バイオデザイン(株)</v>
      </c>
      <c r="I1684" s="5" t="str">
        <f>IFERROR(INDEX(問合せ・差戻し事例!$D:$D,MATCH(F1684,問合せ・差戻し事例!$A:$A,0)),"")</f>
        <v>080500</v>
      </c>
      <c r="J1684" s="5">
        <f>IFERROR(INDEX(問合せ・差戻し事例!$G:$G,MATCH(F1684,問合せ・差戻し事例!$A:$A,0)),"")</f>
        <v>4</v>
      </c>
      <c r="K1684" s="5" t="str">
        <f>IFERROR(INDEX(問合せ・差戻し事例!$H:$H,MATCH(F1684,問合せ・差戻し事例!$A:$A,0)),"")</f>
        <v>・データソース及び抽出条件が分かる資料（画面コピーなど）の送付をお願いします
・検討対象の債権の網羅性が確認できる資料（試算表との一致確認）の送付をお願いします
→202603期_残高推移表(20260509).xlsxにて確認取れたため「完了」に致しました。</v>
      </c>
    </row>
    <row r="1685" spans="1:11" ht="17.5" hidden="1" x14ac:dyDescent="0.6">
      <c r="A1685" s="2">
        <v>1684</v>
      </c>
      <c r="B1685" s="2">
        <v>268</v>
      </c>
      <c r="C1685" s="5">
        <f>IFERROR(INDEX(チェックポイント!$D:$D,MATCH(B1685,チェックポイント!$A:$A,0)),"")</f>
        <v>15</v>
      </c>
      <c r="D1685" s="5" t="str">
        <f>IFERROR(INDEX(チェックポイント!$E:$E,MATCH(B1685,チェックポイント!$A:$A,0)),"")</f>
        <v>売掛金明細・試算表の一致</v>
      </c>
      <c r="E1685" s="5" t="str">
        <f>IFERROR(INDEX(チェックポイント!$F:$F,MATCH(B1685,チェックポイント!$A:$A,0)),"")</f>
        <v>網羅性が確認できる情報（残高試算表との一致）が提出されているか。</v>
      </c>
      <c r="F1685" s="2">
        <v>741</v>
      </c>
      <c r="G1685" s="5" t="str">
        <f>IFERROR(INDEX(問合せ・差戻し事例!$F:$F,MATCH(F1685,問合せ・差戻し事例!$A:$A,0)),"")</f>
        <v>デジタルユニット</v>
      </c>
      <c r="H1685" s="5" t="str">
        <f>IFERROR(INDEX(問合せ・差戻し事例!$E:$E,MATCH(F1685,問合せ・差戻し事例!$A:$A,0)),"")</f>
        <v>エア・ウォーター・メカトロニクス(株)</v>
      </c>
      <c r="I1685" s="5" t="str">
        <f>IFERROR(INDEX(問合せ・差戻し事例!$D:$D,MATCH(F1685,問合せ・差戻し事例!$A:$A,0)),"")</f>
        <v>010200</v>
      </c>
      <c r="J1685" s="5">
        <f>IFERROR(INDEX(問合せ・差戻し事例!$G:$G,MATCH(F1685,問合せ・差戻し事例!$A:$A,0)),"")</f>
        <v>4</v>
      </c>
      <c r="K1685" s="5" t="str">
        <f>IFERROR(INDEX(問合せ・差戻し事例!$H:$H,MATCH(F1685,問合せ・差戻し事例!$A:$A,0)),"")</f>
        <v>・データソース及び抽出条件が分かる資料（画面コピーなど）の送付をお願いします
・網羅性が確認できる資料（試算表との一致確認）の送付をお願いします</v>
      </c>
    </row>
    <row r="1686" spans="1:11" ht="17.5" hidden="1" x14ac:dyDescent="0.6">
      <c r="A1686" s="2">
        <v>1685</v>
      </c>
      <c r="B1686" s="2">
        <v>268</v>
      </c>
      <c r="C1686" s="5">
        <f>IFERROR(INDEX(チェックポイント!$D:$D,MATCH(B1686,チェックポイント!$A:$A,0)),"")</f>
        <v>15</v>
      </c>
      <c r="D1686" s="5" t="str">
        <f>IFERROR(INDEX(チェックポイント!$E:$E,MATCH(B1686,チェックポイント!$A:$A,0)),"")</f>
        <v>売掛金明細・試算表の一致</v>
      </c>
      <c r="E1686" s="5" t="str">
        <f>IFERROR(INDEX(チェックポイント!$F:$F,MATCH(B1686,チェックポイント!$A:$A,0)),"")</f>
        <v>網羅性が確認できる情報（残高試算表との一致）が提出されているか。</v>
      </c>
      <c r="F1686" s="2">
        <v>742</v>
      </c>
      <c r="G1686" s="5" t="str">
        <f>IFERROR(INDEX(問合せ・差戻し事例!$F:$F,MATCH(F1686,問合せ・差戻し事例!$A:$A,0)),"")</f>
        <v>デジタルユニット</v>
      </c>
      <c r="H1686" s="5" t="str">
        <f>IFERROR(INDEX(問合せ・差戻し事例!$E:$E,MATCH(F1686,問合せ・差戻し事例!$A:$A,0)),"")</f>
        <v>エア・ウォーター・パフォーマンスケミカル(株)</v>
      </c>
      <c r="I1686" s="5" t="str">
        <f>IFERROR(INDEX(問合せ・差戻し事例!$D:$D,MATCH(F1686,問合せ・差戻し事例!$A:$A,0)),"")</f>
        <v>010600</v>
      </c>
      <c r="J1686" s="5">
        <f>IFERROR(INDEX(問合せ・差戻し事例!$G:$G,MATCH(F1686,問合せ・差戻し事例!$A:$A,0)),"")</f>
        <v>4</v>
      </c>
      <c r="K1686" s="5" t="str">
        <f>IFERROR(INDEX(問合せ・差戻し事例!$H:$H,MATCH(F1686,問合せ・差戻し事例!$A:$A,0)),"")</f>
        <v>・データソース及び抽出条件が分かる資料（画面コピーなど）の送付をお願いします
・網羅性が確認できる資料（試算表との一致確認）の送付をお願いします</v>
      </c>
    </row>
    <row r="1687" spans="1:11" ht="17.5" hidden="1" x14ac:dyDescent="0.6">
      <c r="A1687" s="2">
        <v>1686</v>
      </c>
      <c r="B1687" s="2">
        <v>268</v>
      </c>
      <c r="C1687" s="5">
        <f>IFERROR(INDEX(チェックポイント!$D:$D,MATCH(B1687,チェックポイント!$A:$A,0)),"")</f>
        <v>15</v>
      </c>
      <c r="D1687" s="5" t="str">
        <f>IFERROR(INDEX(チェックポイント!$E:$E,MATCH(B1687,チェックポイント!$A:$A,0)),"")</f>
        <v>売掛金明細・試算表の一致</v>
      </c>
      <c r="E1687" s="5" t="str">
        <f>IFERROR(INDEX(チェックポイント!$F:$F,MATCH(B1687,チェックポイント!$A:$A,0)),"")</f>
        <v>網羅性が確認できる情報（残高試算表との一致）が提出されているか。</v>
      </c>
      <c r="F1687" s="2">
        <v>743</v>
      </c>
      <c r="G1687" s="5" t="str">
        <f>IFERROR(INDEX(問合せ・差戻し事例!$F:$F,MATCH(F1687,問合せ・差戻し事例!$A:$A,0)),"")</f>
        <v>デジタルユニット</v>
      </c>
      <c r="H1687" s="5" t="str">
        <f>IFERROR(INDEX(問合せ・差戻し事例!$E:$E,MATCH(F1687,問合せ・差戻し事例!$A:$A,0)),"")</f>
        <v>(株)FILWEL</v>
      </c>
      <c r="I1687" s="5" t="str">
        <f>IFERROR(INDEX(問合せ・差戻し事例!$D:$D,MATCH(F1687,問合せ・差戻し事例!$A:$A,0)),"")</f>
        <v>010700</v>
      </c>
      <c r="J1687" s="5">
        <f>IFERROR(INDEX(問合せ・差戻し事例!$G:$G,MATCH(F1687,問合せ・差戻し事例!$A:$A,0)),"")</f>
        <v>4</v>
      </c>
      <c r="K1687" s="5" t="str">
        <f>IFERROR(INDEX(問合せ・差戻し事例!$H:$H,MATCH(F1687,問合せ・差戻し事例!$A:$A,0)),"")</f>
        <v>・データソース及び抽出条件が分かる資料（画面コピーなど）の送付をお願いします
・網羅性が確認できる資料（試算表との一致確認）の送付をお願いします</v>
      </c>
    </row>
    <row r="1688" spans="1:11" ht="17.5" hidden="1" x14ac:dyDescent="0.6">
      <c r="A1688" s="2">
        <v>1687</v>
      </c>
      <c r="B1688" s="2">
        <v>268</v>
      </c>
      <c r="C1688" s="5">
        <f>IFERROR(INDEX(チェックポイント!$D:$D,MATCH(B1688,チェックポイント!$A:$A,0)),"")</f>
        <v>15</v>
      </c>
      <c r="D1688" s="5" t="str">
        <f>IFERROR(INDEX(チェックポイント!$E:$E,MATCH(B1688,チェックポイント!$A:$A,0)),"")</f>
        <v>売掛金明細・試算表の一致</v>
      </c>
      <c r="E1688" s="5" t="str">
        <f>IFERROR(INDEX(チェックポイント!$F:$F,MATCH(B1688,チェックポイント!$A:$A,0)),"")</f>
        <v>網羅性が確認できる情報（残高試算表との一致）が提出されているか。</v>
      </c>
      <c r="F1688" s="2">
        <v>746</v>
      </c>
      <c r="G1688" s="5" t="str">
        <f>IFERROR(INDEX(問合せ・差戻し事例!$F:$F,MATCH(F1688,問合せ・差戻し事例!$A:$A,0)),"")</f>
        <v>デジタルユニット</v>
      </c>
      <c r="H1688" s="5" t="str">
        <f>IFERROR(INDEX(問合せ・差戻し事例!$E:$E,MATCH(F1688,問合せ・差戻し事例!$A:$A,0)),"")</f>
        <v>ATNグラファイト・テクノロジー(株)</v>
      </c>
      <c r="I1688" s="5" t="str">
        <f>IFERROR(INDEX(問合せ・差戻し事例!$D:$D,MATCH(F1688,問合せ・差戻し事例!$A:$A,0)),"")</f>
        <v>010601</v>
      </c>
      <c r="J1688" s="5">
        <f>IFERROR(INDEX(問合せ・差戻し事例!$G:$G,MATCH(F1688,問合せ・差戻し事例!$A:$A,0)),"")</f>
        <v>4</v>
      </c>
      <c r="K1688" s="5" t="str">
        <f>IFERROR(INDEX(問合せ・差戻し事例!$H:$H,MATCH(F1688,問合せ・差戻し事例!$A:$A,0)),"")</f>
        <v>・データソース及び抽出条件が分かる資料（画面コピーなど）の送付をお願いします
・網羅性が確認できる資料（試算表との一致確認）の送付をお願いします</v>
      </c>
    </row>
    <row r="1689" spans="1:11" ht="17.5" hidden="1" x14ac:dyDescent="0.6">
      <c r="A1689" s="2">
        <v>1688</v>
      </c>
      <c r="B1689" s="2">
        <v>268</v>
      </c>
      <c r="C1689" s="5">
        <f>IFERROR(INDEX(チェックポイント!$D:$D,MATCH(B1689,チェックポイント!$A:$A,0)),"")</f>
        <v>15</v>
      </c>
      <c r="D1689" s="5" t="str">
        <f>IFERROR(INDEX(チェックポイント!$E:$E,MATCH(B1689,チェックポイント!$A:$A,0)),"")</f>
        <v>売掛金明細・試算表の一致</v>
      </c>
      <c r="E1689" s="5" t="str">
        <f>IFERROR(INDEX(チェックポイント!$F:$F,MATCH(B1689,チェックポイント!$A:$A,0)),"")</f>
        <v>網羅性が確認できる情報（残高試算表との一致）が提出されているか。</v>
      </c>
      <c r="F1689" s="2">
        <v>747</v>
      </c>
      <c r="G1689" s="5" t="str">
        <f>IFERROR(INDEX(問合せ・差戻し事例!$F:$F,MATCH(F1689,問合せ・差戻し事例!$A:$A,0)),"")</f>
        <v>デジタルユニット</v>
      </c>
      <c r="H1689" s="5" t="str">
        <f>IFERROR(INDEX(問合せ・差戻し事例!$E:$E,MATCH(F1689,問合せ・差戻し事例!$A:$A,0)),"")</f>
        <v>(株)プリンテック</v>
      </c>
      <c r="I1689" s="5" t="str">
        <f>IFERROR(INDEX(問合せ・差戻し事例!$D:$D,MATCH(F1689,問合せ・差戻し事例!$A:$A,0)),"")</f>
        <v>010800</v>
      </c>
      <c r="J1689" s="5">
        <f>IFERROR(INDEX(問合せ・差戻し事例!$G:$G,MATCH(F1689,問合せ・差戻し事例!$A:$A,0)),"")</f>
        <v>4</v>
      </c>
      <c r="K1689" s="5" t="str">
        <f>IFERROR(INDEX(問合せ・差戻し事例!$H:$H,MATCH(F1689,問合せ・差戻し事例!$A:$A,0)),"")</f>
        <v>・データソース及び抽出条件が分かる資料（画面コピーなど）の送付をお願いします
・網羅性が確認できる資料（試算表との一致確認）の送付をお願いします</v>
      </c>
    </row>
    <row r="1690" spans="1:11" ht="17.5" hidden="1" x14ac:dyDescent="0.6">
      <c r="A1690" s="2">
        <v>1689</v>
      </c>
      <c r="B1690" s="2">
        <v>268</v>
      </c>
      <c r="C1690" s="5">
        <f>IFERROR(INDEX(チェックポイント!$D:$D,MATCH(B1690,チェックポイント!$A:$A,0)),"")</f>
        <v>15</v>
      </c>
      <c r="D1690" s="5" t="str">
        <f>IFERROR(INDEX(チェックポイント!$E:$E,MATCH(B1690,チェックポイント!$A:$A,0)),"")</f>
        <v>売掛金明細・試算表の一致</v>
      </c>
      <c r="E1690" s="5" t="str">
        <f>IFERROR(INDEX(チェックポイント!$F:$F,MATCH(B1690,チェックポイント!$A:$A,0)),"")</f>
        <v>網羅性が確認できる情報（残高試算表との一致）が提出されているか。</v>
      </c>
      <c r="F1690" s="2">
        <v>748</v>
      </c>
      <c r="G1690" s="5" t="str">
        <f>IFERROR(INDEX(問合せ・差戻し事例!$F:$F,MATCH(F1690,問合せ・差戻し事例!$A:$A,0)),"")</f>
        <v>デジタルユニット</v>
      </c>
      <c r="H1690" s="5" t="str">
        <f>IFERROR(INDEX(問合せ・差戻し事例!$E:$E,MATCH(F1690,問合せ・差戻し事例!$A:$A,0)),"")</f>
        <v>エア・ウォーター・マッハ(株)</v>
      </c>
      <c r="I1690" s="5" t="str">
        <f>IFERROR(INDEX(問合せ・差戻し事例!$D:$D,MATCH(F1690,問合せ・差戻し事例!$A:$A,0)),"")</f>
        <v>010900</v>
      </c>
      <c r="J1690" s="5">
        <f>IFERROR(INDEX(問合せ・差戻し事例!$G:$G,MATCH(F1690,問合せ・差戻し事例!$A:$A,0)),"")</f>
        <v>4</v>
      </c>
      <c r="K1690" s="5" t="str">
        <f>IFERROR(INDEX(問合せ・差戻し事例!$H:$H,MATCH(F1690,問合せ・差戻し事例!$A:$A,0)),"")</f>
        <v>・データソース及び抽出条件が分かる資料（画面コピーなど）の送付をお願いします
・網羅性が確認できる資料（試算表との一致確認）の送付をお願いします</v>
      </c>
    </row>
    <row r="1691" spans="1:11" ht="17.5" hidden="1" x14ac:dyDescent="0.6">
      <c r="A1691" s="2">
        <v>1690</v>
      </c>
      <c r="B1691" s="2">
        <v>268</v>
      </c>
      <c r="C1691" s="5">
        <f>IFERROR(INDEX(チェックポイント!$D:$D,MATCH(B1691,チェックポイント!$A:$A,0)),"")</f>
        <v>15</v>
      </c>
      <c r="D1691" s="5" t="str">
        <f>IFERROR(INDEX(チェックポイント!$E:$E,MATCH(B1691,チェックポイント!$A:$A,0)),"")</f>
        <v>売掛金明細・試算表の一致</v>
      </c>
      <c r="E1691" s="5" t="str">
        <f>IFERROR(INDEX(チェックポイント!$F:$F,MATCH(B1691,チェックポイント!$A:$A,0)),"")</f>
        <v>網羅性が確認できる情報（残高試算表との一致）が提出されているか。</v>
      </c>
      <c r="F1691" s="2">
        <v>763</v>
      </c>
      <c r="G1691" s="5" t="str">
        <f>IFERROR(INDEX(問合せ・差戻し事例!$F:$F,MATCH(F1691,問合せ・差戻し事例!$A:$A,0)),"")</f>
        <v>デジタルユニット</v>
      </c>
      <c r="H1691" s="5" t="str">
        <f>IFERROR(INDEX(問合せ・差戻し事例!$E:$E,MATCH(F1691,問合せ・差戻し事例!$A:$A,0)),"")</f>
        <v>エア・ウォーター・エレクトロニクス(株)</v>
      </c>
      <c r="I1691" s="5" t="str">
        <f>IFERROR(INDEX(問合せ・差戻し事例!$D:$D,MATCH(F1691,問合せ・差戻し事例!$A:$A,0)),"")</f>
        <v>010100</v>
      </c>
      <c r="J1691" s="5">
        <f>IFERROR(INDEX(問合せ・差戻し事例!$G:$G,MATCH(F1691,問合せ・差戻し事例!$A:$A,0)),"")</f>
        <v>4</v>
      </c>
      <c r="K1691" s="5" t="str">
        <f>IFERROR(INDEX(問合せ・差戻し事例!$H:$H,MATCH(F1691,問合せ・差戻し事例!$A:$A,0)),"")</f>
        <v>・データソース及び抽出条件が分かる資料（画面コピーなど）の送付をお願い致します
・網羅性が確認できる資料（試算表との一致確認）の送付をお願い致します
・成果物Excelの金額単位が百万円でよいか確認お願い致します</v>
      </c>
    </row>
    <row r="1692" spans="1:11" ht="17.5" hidden="1" x14ac:dyDescent="0.6">
      <c r="A1692" s="2">
        <v>1691</v>
      </c>
      <c r="B1692" s="2">
        <v>268</v>
      </c>
      <c r="C1692" s="5">
        <f>IFERROR(INDEX(チェックポイント!$D:$D,MATCH(B1692,チェックポイント!$A:$A,0)),"")</f>
        <v>15</v>
      </c>
      <c r="D1692" s="5" t="str">
        <f>IFERROR(INDEX(チェックポイント!$E:$E,MATCH(B1692,チェックポイント!$A:$A,0)),"")</f>
        <v>売掛金明細・試算表の一致</v>
      </c>
      <c r="E1692" s="5" t="str">
        <f>IFERROR(INDEX(チェックポイント!$F:$F,MATCH(B1692,チェックポイント!$A:$A,0)),"")</f>
        <v>網羅性が確認できる情報（残高試算表との一致）が提出されているか。</v>
      </c>
      <c r="F1692" s="2">
        <v>1062</v>
      </c>
      <c r="G1692" s="5" t="str">
        <f>IFERROR(INDEX(問合せ・差戻し事例!$F:$F,MATCH(F1692,問合せ・差戻し事例!$A:$A,0)),"")</f>
        <v>グローバルエンジニアリングユニット</v>
      </c>
      <c r="H1692" s="5" t="str">
        <f>IFERROR(INDEX(問合せ・差戻し事例!$E:$E,MATCH(F1692,問合せ・差戻し事例!$A:$A,0)),"")</f>
        <v>American Gas Products, Inc.</v>
      </c>
      <c r="I1692" s="5" t="str">
        <f>IFERROR(INDEX(問合せ・差戻し事例!$D:$D,MATCH(F1692,問合せ・差戻し事例!$A:$A,0)),"")</f>
        <v>040402</v>
      </c>
      <c r="J1692" s="5">
        <f>IFERROR(INDEX(問合せ・差戻し事例!$G:$G,MATCH(F1692,問合せ・差戻し事例!$A:$A,0)),"")</f>
        <v>4</v>
      </c>
      <c r="K1692" s="5" t="str">
        <f>IFERROR(INDEX(問合せ・差戻し事例!$H:$H,MATCH(F1692,問合せ・差戻し事例!$A:$A,0)),"")</f>
        <v>・データソース及び抽出条件が分かる資料（画面コピーなど）の送付をお願いします
・「04_滞留債権_成果物イメージ」にて通常の回収サイト、取引発生日、回収予定日の記載を求めており、提出ファイルに当該情報がございません。追加した資料の送付をお願いします。
・網羅性が確認できる資料（試算表との一致確認）の送付をお願いします
・滞留債権について部門責任者が承認していることを示す資料の送付をお願いします。</v>
      </c>
    </row>
    <row r="1693" spans="1:11" ht="17.5" hidden="1" x14ac:dyDescent="0.6">
      <c r="A1693" s="2">
        <v>1692</v>
      </c>
      <c r="B1693" s="2">
        <v>268</v>
      </c>
      <c r="C1693" s="5">
        <f>IFERROR(INDEX(チェックポイント!$D:$D,MATCH(B1693,チェックポイント!$A:$A,0)),"")</f>
        <v>15</v>
      </c>
      <c r="D1693" s="5" t="str">
        <f>IFERROR(INDEX(チェックポイント!$E:$E,MATCH(B1693,チェックポイント!$A:$A,0)),"")</f>
        <v>売掛金明細・試算表の一致</v>
      </c>
      <c r="E1693" s="5" t="str">
        <f>IFERROR(INDEX(チェックポイント!$F:$F,MATCH(B1693,チェックポイント!$A:$A,0)),"")</f>
        <v>網羅性が確認できる情報（残高試算表との一致）が提出されているか。</v>
      </c>
      <c r="F1693" s="2">
        <v>1077</v>
      </c>
      <c r="G1693" s="5" t="str">
        <f>IFERROR(INDEX(問合せ・差戻し事例!$F:$F,MATCH(F1693,問合せ・差戻し事例!$A:$A,0)),"")</f>
        <v>グローバルエンジニアリングユニット</v>
      </c>
      <c r="H1693" s="5" t="str">
        <f>IFERROR(INDEX(問合せ・差戻し事例!$E:$E,MATCH(F1693,問合せ・差戻し事例!$A:$A,0)),"")</f>
        <v>AIR WATER GAS SOLUTIONS INC.</v>
      </c>
      <c r="I1693" s="5" t="str">
        <f>IFERROR(INDEX(問合せ・差戻し事例!$D:$D,MATCH(F1693,問合せ・差戻し事例!$A:$A,0)),"")</f>
        <v>040401</v>
      </c>
      <c r="J1693" s="5">
        <f>IFERROR(INDEX(問合せ・差戻し事例!$G:$G,MATCH(F1693,問合せ・差戻し事例!$A:$A,0)),"")</f>
        <v>4</v>
      </c>
      <c r="K1693" s="5" t="str">
        <f>IFERROR(INDEX(問合せ・差戻し事例!$H:$H,MATCH(F1693,問合せ・差戻し事例!$A:$A,0)),"")</f>
        <v>・データソース及び抽出条件が分かる資料（画面コピーなど）の送付をお願いします
・検討対象の債権の網羅性が確認できる資料（試算表との一致確認）の送付をお願いします
・滞留債権について部門責任者が承認していることを示す資料の送付をお願いします。</v>
      </c>
    </row>
    <row r="1694" spans="1:11" ht="17.5" hidden="1" x14ac:dyDescent="0.6">
      <c r="A1694" s="2">
        <v>1693</v>
      </c>
      <c r="B1694" s="2">
        <v>268</v>
      </c>
      <c r="C1694" s="5">
        <f>IFERROR(INDEX(チェックポイント!$D:$D,MATCH(B1694,チェックポイント!$A:$A,0)),"")</f>
        <v>15</v>
      </c>
      <c r="D1694" s="5" t="str">
        <f>IFERROR(INDEX(チェックポイント!$E:$E,MATCH(B1694,チェックポイント!$A:$A,0)),"")</f>
        <v>売掛金明細・試算表の一致</v>
      </c>
      <c r="E1694" s="5" t="str">
        <f>IFERROR(INDEX(チェックポイント!$F:$F,MATCH(B1694,チェックポイント!$A:$A,0)),"")</f>
        <v>網羅性が確認できる情報（残高試算表との一致）が提出されているか。</v>
      </c>
      <c r="F1694" s="2">
        <v>1086</v>
      </c>
      <c r="G1694" s="5" t="str">
        <f>IFERROR(INDEX(問合せ・差戻し事例!$F:$F,MATCH(F1694,問合せ・差戻し事例!$A:$A,0)),"")</f>
        <v/>
      </c>
      <c r="H1694" s="5" t="str">
        <f>IFERROR(INDEX(問合せ・差戻し事例!$E:$E,MATCH(F1694,問合せ・差戻し事例!$A:$A,0)),"")</f>
        <v/>
      </c>
      <c r="I1694" s="5" t="str">
        <f>IFERROR(INDEX(問合せ・差戻し事例!$D:$D,MATCH(F1694,問合せ・差戻し事例!$A:$A,0)),"")</f>
        <v>40400</v>
      </c>
      <c r="J1694" s="5">
        <f>IFERROR(INDEX(問合せ・差戻し事例!$G:$G,MATCH(F1694,問合せ・差戻し事例!$A:$A,0)),"")</f>
        <v>4</v>
      </c>
      <c r="K1694" s="5" t="str">
        <f>IFERROR(INDEX(問合せ・差戻し事例!$H:$H,MATCH(F1694,問合せ・差戻し事例!$A:$A,0)),"")</f>
        <v>・データソース及び抽出条件が分かる資料（画面コピーなど）の送付をお願いします
・網羅性が確認できる資料（試算表との一致確認）の送付をお願いします</v>
      </c>
    </row>
    <row r="1695" spans="1:11" ht="17.5" hidden="1" x14ac:dyDescent="0.6">
      <c r="A1695" s="2">
        <v>1694</v>
      </c>
      <c r="B1695" s="2">
        <v>268</v>
      </c>
      <c r="C1695" s="5">
        <f>IFERROR(INDEX(チェックポイント!$D:$D,MATCH(B1695,チェックポイント!$A:$A,0)),"")</f>
        <v>15</v>
      </c>
      <c r="D1695" s="5" t="str">
        <f>IFERROR(INDEX(チェックポイント!$E:$E,MATCH(B1695,チェックポイント!$A:$A,0)),"")</f>
        <v>売掛金明細・試算表の一致</v>
      </c>
      <c r="E1695" s="5" t="str">
        <f>IFERROR(INDEX(チェックポイント!$F:$F,MATCH(B1695,チェックポイント!$A:$A,0)),"")</f>
        <v>網羅性が確認できる情報（残高試算表との一致）が提出されているか。</v>
      </c>
      <c r="F1695" s="2">
        <v>1103</v>
      </c>
      <c r="G1695" s="5" t="str">
        <f>IFERROR(INDEX(問合せ・差戻し事例!$F:$F,MATCH(F1695,問合せ・差戻し事例!$A:$A,0)),"")</f>
        <v>グローバルエンジニアリングユニット</v>
      </c>
      <c r="H1695" s="5" t="str">
        <f>IFERROR(INDEX(問合せ・差戻し事例!$E:$E,MATCH(F1695,問合せ・差戻し事例!$A:$A,0)),"")</f>
        <v>M1 Engineering Limited</v>
      </c>
      <c r="I1695" s="5" t="str">
        <f>IFERROR(INDEX(問合せ・差戻し事例!$D:$D,MATCH(F1695,問合せ・差戻し事例!$A:$A,0)),"")</f>
        <v>040701</v>
      </c>
      <c r="J1695" s="5">
        <f>IFERROR(INDEX(問合せ・差戻し事例!$G:$G,MATCH(F1695,問合せ・差戻し事例!$A:$A,0)),"")</f>
        <v>4</v>
      </c>
      <c r="K1695" s="5" t="str">
        <f>IFERROR(INDEX(問合せ・差戻し事例!$H:$H,MATCH(F1695,問合せ・差戻し事例!$A:$A,0)),"")</f>
        <v>・データソース及び抽出条件が分かる資料（画面コピーなど）の送付をお願いします
・検討対象の債権の網羅性が確認できる資料（試算表との一致確認）の送付をお願いします
・回収が遅延している債権全てにつき、回収遅延理由の記載をお願いします。
・滞留債権について部門責任者が承認していることを示す資料の送付をお願いします。</v>
      </c>
    </row>
    <row r="1696" spans="1:11" ht="17.5" hidden="1" x14ac:dyDescent="0.6">
      <c r="A1696" s="2">
        <v>1695</v>
      </c>
      <c r="B1696" s="2">
        <v>268</v>
      </c>
      <c r="C1696" s="5">
        <f>IFERROR(INDEX(チェックポイント!$D:$D,MATCH(B1696,チェックポイント!$A:$A,0)),"")</f>
        <v>15</v>
      </c>
      <c r="D1696" s="5" t="str">
        <f>IFERROR(INDEX(チェックポイント!$E:$E,MATCH(B1696,チェックポイント!$A:$A,0)),"")</f>
        <v>売掛金明細・試算表の一致</v>
      </c>
      <c r="E1696" s="5" t="str">
        <f>IFERROR(INDEX(チェックポイント!$F:$F,MATCH(B1696,チェックポイント!$A:$A,0)),"")</f>
        <v>網羅性が確認できる情報（残高試算表との一致）が提出されているか。</v>
      </c>
      <c r="F1696" s="2">
        <v>1105</v>
      </c>
      <c r="G1696" s="5" t="str">
        <f>IFERROR(INDEX(問合せ・差戻し事例!$F:$F,MATCH(F1696,問合せ・差戻し事例!$A:$A,0)),"")</f>
        <v>グローバルエンジニアリングユニット</v>
      </c>
      <c r="H1696" s="5" t="str">
        <f>IFERROR(INDEX(問合せ・差戻し事例!$E:$E,MATCH(F1696,問合せ・差戻し事例!$A:$A,0)),"")</f>
        <v>AIR WATER INDIA PRIVATE LIMITED</v>
      </c>
      <c r="I1696" s="5" t="str">
        <f>IFERROR(INDEX(問合せ・差戻し事例!$D:$D,MATCH(F1696,問合せ・差戻し事例!$A:$A,0)),"")</f>
        <v>040200</v>
      </c>
      <c r="J1696" s="5">
        <f>IFERROR(INDEX(問合せ・差戻し事例!$G:$G,MATCH(F1696,問合せ・差戻し事例!$A:$A,0)),"")</f>
        <v>4</v>
      </c>
      <c r="K1696" s="5" t="str">
        <f>IFERROR(INDEX(問合せ・差戻し事例!$H:$H,MATCH(F1696,問合せ・差戻し事例!$A:$A,0)),"")</f>
        <v>・データソース及び抽出条件が分かる資料（画面コピーなど）の送付をお願いします
・網羅性が確認できる資料（試算表との一致確認）の送付をお願いします</v>
      </c>
    </row>
    <row r="1697" spans="1:11" ht="17.5" hidden="1" x14ac:dyDescent="0.6">
      <c r="A1697" s="2">
        <v>1696</v>
      </c>
      <c r="B1697" s="2">
        <v>268</v>
      </c>
      <c r="C1697" s="5">
        <f>IFERROR(INDEX(チェックポイント!$D:$D,MATCH(B1697,チェックポイント!$A:$A,0)),"")</f>
        <v>15</v>
      </c>
      <c r="D1697" s="5" t="str">
        <f>IFERROR(INDEX(チェックポイント!$E:$E,MATCH(B1697,チェックポイント!$A:$A,0)),"")</f>
        <v>売掛金明細・試算表の一致</v>
      </c>
      <c r="E1697" s="5" t="str">
        <f>IFERROR(INDEX(チェックポイント!$F:$F,MATCH(B1697,チェックポイント!$A:$A,0)),"")</f>
        <v>網羅性が確認できる情報（残高試算表との一致）が提出されているか。</v>
      </c>
      <c r="F1697" s="2">
        <v>1122</v>
      </c>
      <c r="G1697" s="5" t="str">
        <f>IFERROR(INDEX(問合せ・差戻し事例!$F:$F,MATCH(F1697,問合せ・差戻し事例!$A:$A,0)),"")</f>
        <v>グローバルエンジニアリングユニット</v>
      </c>
      <c r="H1697" s="5" t="str">
        <f>IFERROR(INDEX(問合せ・差戻し事例!$E:$E,MATCH(F1697,問合せ・差戻し事例!$A:$A,0)),"")</f>
        <v>Noble Gas Solutions, LLC</v>
      </c>
      <c r="I1697" s="5" t="str">
        <f>IFERROR(INDEX(問合せ・差戻し事例!$D:$D,MATCH(F1697,問合せ・差戻し事例!$A:$A,0)),"")</f>
        <v>040403</v>
      </c>
      <c r="J1697" s="5">
        <f>IFERROR(INDEX(問合せ・差戻し事例!$G:$G,MATCH(F1697,問合せ・差戻し事例!$A:$A,0)),"")</f>
        <v>4</v>
      </c>
      <c r="K1697" s="5" t="str">
        <f>IFERROR(INDEX(問合せ・差戻し事例!$H:$H,MATCH(F1697,問合せ・差戻し事例!$A:$A,0)),"")</f>
        <v>・データソース及び抽出条件が分かる資料（画面コピーなど）の送付をお願いします
・検討対象の債権の網羅性が確認できる資料（試算表との一致確認）の送付をお願いします
・滞留債権について部門責任者が承認していることを示す資料の送付をお願いします。</v>
      </c>
    </row>
    <row r="1698" spans="1:11" ht="17.5" hidden="1" x14ac:dyDescent="0.6">
      <c r="A1698" s="2">
        <v>1697</v>
      </c>
      <c r="B1698" s="2">
        <v>268</v>
      </c>
      <c r="C1698" s="5">
        <f>IFERROR(INDEX(チェックポイント!$D:$D,MATCH(B1698,チェックポイント!$A:$A,0)),"")</f>
        <v>15</v>
      </c>
      <c r="D1698" s="5" t="str">
        <f>IFERROR(INDEX(チェックポイント!$E:$E,MATCH(B1698,チェックポイント!$A:$A,0)),"")</f>
        <v>売掛金明細・試算表の一致</v>
      </c>
      <c r="E1698" s="5" t="str">
        <f>IFERROR(INDEX(チェックポイント!$F:$F,MATCH(B1698,チェックポイント!$A:$A,0)),"")</f>
        <v>網羅性が確認できる情報（残高試算表との一致）が提出されているか。</v>
      </c>
      <c r="F1698" s="2">
        <v>1132</v>
      </c>
      <c r="G1698" s="5" t="str">
        <f>IFERROR(INDEX(問合せ・差戻し事例!$F:$F,MATCH(F1698,問合せ・差戻し事例!$A:$A,0)),"")</f>
        <v>グローバルエンジニアリングユニット</v>
      </c>
      <c r="H1698" s="5" t="str">
        <f>IFERROR(INDEX(問合せ・差戻し事例!$E:$E,MATCH(F1698,問合せ・差戻し事例!$A:$A,0)),"")</f>
        <v>Taylor-Wharton Malaysia Sdn. Bhd.</v>
      </c>
      <c r="I1698" s="5" t="str">
        <f>IFERROR(INDEX(問合せ・差戻し事例!$D:$D,MATCH(F1698,問合せ・差戻し事例!$A:$A,0)),"")</f>
        <v>040800</v>
      </c>
      <c r="J1698" s="5">
        <f>IFERROR(INDEX(問合せ・差戻し事例!$G:$G,MATCH(F1698,問合せ・差戻し事例!$A:$A,0)),"")</f>
        <v>4</v>
      </c>
      <c r="K1698" s="5" t="str">
        <f>IFERROR(INDEX(問合せ・差戻し事例!$H:$H,MATCH(F1698,問合せ・差戻し事例!$A:$A,0)),"")</f>
        <v>・データソース及び抽出条件が分かる資料（画面コピーなど）の送付をお願いします
・滞留債権について部門責任者が承認していることを示す資料の送付をお願いします。</v>
      </c>
    </row>
    <row r="1699" spans="1:11" ht="17.5" hidden="1" x14ac:dyDescent="0.6">
      <c r="A1699" s="2">
        <v>1698</v>
      </c>
      <c r="B1699" s="2">
        <v>268</v>
      </c>
      <c r="C1699" s="5">
        <f>IFERROR(INDEX(チェックポイント!$D:$D,MATCH(B1699,チェックポイント!$A:$A,0)),"")</f>
        <v>15</v>
      </c>
      <c r="D1699" s="5" t="str">
        <f>IFERROR(INDEX(チェックポイント!$E:$E,MATCH(B1699,チェックポイント!$A:$A,0)),"")</f>
        <v>売掛金明細・試算表の一致</v>
      </c>
      <c r="E1699" s="5" t="str">
        <f>IFERROR(INDEX(チェックポイント!$F:$F,MATCH(B1699,チェックポイント!$A:$A,0)),"")</f>
        <v>網羅性が確認できる情報（残高試算表との一致）が提出されているか。</v>
      </c>
      <c r="F1699" s="2">
        <v>1134</v>
      </c>
      <c r="G1699" s="5" t="str">
        <f>IFERROR(INDEX(問合せ・差戻し事例!$F:$F,MATCH(F1699,問合せ・差戻し事例!$A:$A,0)),"")</f>
        <v>グローバルエンジニアリングユニット</v>
      </c>
      <c r="H1699" s="5" t="str">
        <f>IFERROR(INDEX(問合せ・差戻し事例!$E:$E,MATCH(F1699,問合せ・差戻し事例!$A:$A,0)),"")</f>
        <v>Power Partners Private Limited</v>
      </c>
      <c r="I1699" s="5" t="str">
        <f>IFERROR(INDEX(問合せ・差戻し事例!$D:$D,MATCH(F1699,問合せ・差戻し事例!$A:$A,0)),"")</f>
        <v>040600</v>
      </c>
      <c r="J1699" s="5">
        <f>IFERROR(INDEX(問合せ・差戻し事例!$G:$G,MATCH(F1699,問合せ・差戻し事例!$A:$A,0)),"")</f>
        <v>4</v>
      </c>
      <c r="K1699" s="5" t="str">
        <f>IFERROR(INDEX(問合せ・差戻し事例!$H:$H,MATCH(F1699,問合せ・差戻し事例!$A:$A,0)),"")</f>
        <v>・データソース及び抽出条件が分かる資料（画面コピーなど）の送付をお願いします
・滞留債権について部門責任者が承認していることを示す資料の送付をお願いします。</v>
      </c>
    </row>
    <row r="1700" spans="1:11" ht="17.5" hidden="1" x14ac:dyDescent="0.6">
      <c r="A1700" s="2">
        <v>1699</v>
      </c>
      <c r="B1700" s="2">
        <v>268</v>
      </c>
      <c r="C1700" s="5">
        <f>IFERROR(INDEX(チェックポイント!$D:$D,MATCH(B1700,チェックポイント!$A:$A,0)),"")</f>
        <v>15</v>
      </c>
      <c r="D1700" s="5" t="str">
        <f>IFERROR(INDEX(チェックポイント!$E:$E,MATCH(B1700,チェックポイント!$A:$A,0)),"")</f>
        <v>売掛金明細・試算表の一致</v>
      </c>
      <c r="E1700" s="5" t="str">
        <f>IFERROR(INDEX(チェックポイント!$F:$F,MATCH(B1700,チェックポイント!$A:$A,0)),"")</f>
        <v>網羅性が確認できる情報（残高試算表との一致）が提出されているか。</v>
      </c>
      <c r="F1700" s="2">
        <v>1253</v>
      </c>
      <c r="G1700" s="5" t="str">
        <f>IFERROR(INDEX(問合せ・差戻し事例!$F:$F,MATCH(F1700,問合せ・差戻し事例!$A:$A,0)),"")</f>
        <v>エネルギーソリューションユニット</v>
      </c>
      <c r="H1700" s="5" t="str">
        <f>IFERROR(INDEX(問合せ・差戻し事例!$E:$E,MATCH(F1700,問合せ・差戻し事例!$A:$A,0)),"")</f>
        <v>Pacific Petro Import And Export Trading JSC</v>
      </c>
      <c r="I1700" s="5" t="str">
        <f>IFERROR(INDEX(問合せ・差戻し事例!$D:$D,MATCH(F1700,問合せ・差戻し事例!$A:$A,0)),"")</f>
        <v>050100</v>
      </c>
      <c r="J1700" s="5">
        <f>IFERROR(INDEX(問合せ・差戻し事例!$G:$G,MATCH(F1700,問合せ・差戻し事例!$A:$A,0)),"")</f>
        <v>4</v>
      </c>
      <c r="K1700" s="5" t="str">
        <f>IFERROR(INDEX(問合せ・差戻し事例!$H:$H,MATCH(F1700,問合せ・差戻し事例!$A:$A,0)),"")</f>
        <v>・データソース及び抽出条件が分かる資料（画面コピーなど）の送付をお願いします
・網羅性が確認できる資料（試算表との一致確認）の送付をお願いします</v>
      </c>
    </row>
    <row r="1701" spans="1:11" ht="17.5" hidden="1" x14ac:dyDescent="0.6">
      <c r="A1701" s="2">
        <v>1700</v>
      </c>
      <c r="B1701" s="2">
        <v>268</v>
      </c>
      <c r="C1701" s="5">
        <f>IFERROR(INDEX(チェックポイント!$D:$D,MATCH(B1701,チェックポイント!$A:$A,0)),"")</f>
        <v>15</v>
      </c>
      <c r="D1701" s="5" t="str">
        <f>IFERROR(INDEX(チェックポイント!$E:$E,MATCH(B1701,チェックポイント!$A:$A,0)),"")</f>
        <v>売掛金明細・試算表の一致</v>
      </c>
      <c r="E1701" s="5" t="str">
        <f>IFERROR(INDEX(チェックポイント!$F:$F,MATCH(B1701,チェックポイント!$A:$A,0)),"")</f>
        <v>網羅性が確認できる情報（残高試算表との一致）が提出されているか。</v>
      </c>
      <c r="F1701" s="2">
        <v>1270</v>
      </c>
      <c r="G1701" s="5" t="str">
        <f>IFERROR(INDEX(問合せ・差戻し事例!$F:$F,MATCH(F1701,問合せ・差戻し事例!$A:$A,0)),"")</f>
        <v>在宅ヘルスケアユニット</v>
      </c>
      <c r="H1701" s="5" t="str">
        <f>IFERROR(INDEX(問合せ・差戻し事例!$E:$E,MATCH(F1701,問合せ・差戻し事例!$A:$A,0)),"")</f>
        <v>川本産業(株)</v>
      </c>
      <c r="I1701" s="5" t="str">
        <f>IFERROR(INDEX(問合せ・差戻し事例!$D:$D,MATCH(F1701,問合せ・差戻し事例!$A:$A,0)),"")</f>
        <v>070200</v>
      </c>
      <c r="J1701" s="5">
        <f>IFERROR(INDEX(問合せ・差戻し事例!$G:$G,MATCH(F1701,問合せ・差戻し事例!$A:$A,0)),"")</f>
        <v>4</v>
      </c>
      <c r="K1701" s="5" t="str">
        <f>IFERROR(INDEX(問合せ・差戻し事例!$H:$H,MATCH(F1701,問合せ・差戻し事例!$A:$A,0)),"")</f>
        <v>・データソース及び抽出条件が分かる資料（画面コピーなど）の送付をお願いします
・網羅性が確認できる資料（試算表との一致確認）の送付をお願いします</v>
      </c>
    </row>
    <row r="1702" spans="1:11" ht="17.5" hidden="1" x14ac:dyDescent="0.6">
      <c r="A1702" s="2">
        <v>1701</v>
      </c>
      <c r="B1702" s="2">
        <v>268</v>
      </c>
      <c r="C1702" s="5">
        <f>IFERROR(INDEX(チェックポイント!$D:$D,MATCH(B1702,チェックポイント!$A:$A,0)),"")</f>
        <v>15</v>
      </c>
      <c r="D1702" s="5" t="str">
        <f>IFERROR(INDEX(チェックポイント!$E:$E,MATCH(B1702,チェックポイント!$A:$A,0)),"")</f>
        <v>売掛金明細・試算表の一致</v>
      </c>
      <c r="E1702" s="5" t="str">
        <f>IFERROR(INDEX(チェックポイント!$F:$F,MATCH(B1702,チェックポイント!$A:$A,0)),"")</f>
        <v>網羅性が確認できる情報（残高試算表との一致）が提出されているか。</v>
      </c>
      <c r="F1702" s="2">
        <v>1368</v>
      </c>
      <c r="G1702" s="5" t="str">
        <f>IFERROR(INDEX(問合せ・差戻し事例!$F:$F,MATCH(F1702,問合せ・差戻し事例!$A:$A,0)),"")</f>
        <v xml:space="preserve">海水ユニット </v>
      </c>
      <c r="H1702" s="5" t="str">
        <f>IFERROR(INDEX(問合せ・差戻し事例!$E:$E,MATCH(F1702,問合せ・差戻し事例!$A:$A,0)),"")</f>
        <v>タテホ化学工業(株)</v>
      </c>
      <c r="I1702" s="5" t="str">
        <f>IFERROR(INDEX(問合せ・差戻し事例!$D:$D,MATCH(F1702,問合せ・差戻し事例!$A:$A,0)),"")</f>
        <v>140200</v>
      </c>
      <c r="J1702" s="5">
        <f>IFERROR(INDEX(問合せ・差戻し事例!$G:$G,MATCH(F1702,問合せ・差戻し事例!$A:$A,0)),"")</f>
        <v>4</v>
      </c>
      <c r="K1702" s="5" t="str">
        <f>IFERROR(INDEX(問合せ・差戻し事例!$H:$H,MATCH(F1702,問合せ・差戻し事例!$A:$A,0)),"")</f>
        <v>・データソース及び抽出条件が分かる資料（画面コピーなど）の送付をお願いします
・網羅性が確認できる資料（試算表との一致確認）の送付をお願いします</v>
      </c>
    </row>
    <row r="1703" spans="1:11" ht="17.5" hidden="1" x14ac:dyDescent="0.6">
      <c r="A1703" s="2">
        <v>1702</v>
      </c>
      <c r="B1703" s="2">
        <v>268</v>
      </c>
      <c r="C1703" s="5">
        <f>IFERROR(INDEX(チェックポイント!$D:$D,MATCH(B1703,チェックポイント!$A:$A,0)),"")</f>
        <v>15</v>
      </c>
      <c r="D1703" s="5" t="str">
        <f>IFERROR(INDEX(チェックポイント!$E:$E,MATCH(B1703,チェックポイント!$A:$A,0)),"")</f>
        <v>売掛金明細・試算表の一致</v>
      </c>
      <c r="E1703" s="5" t="str">
        <f>IFERROR(INDEX(チェックポイント!$F:$F,MATCH(B1703,チェックポイント!$A:$A,0)),"")</f>
        <v>網羅性が確認できる情報（残高試算表との一致）が提出されているか。</v>
      </c>
      <c r="F1703" s="2">
        <v>1376</v>
      </c>
      <c r="G1703" s="5" t="str">
        <f>IFERROR(INDEX(問合せ・差戻し事例!$F:$F,MATCH(F1703,問合せ・差戻し事例!$A:$A,0)),"")</f>
        <v xml:space="preserve">海水ユニット </v>
      </c>
      <c r="H1703" s="5" t="str">
        <f>IFERROR(INDEX(問合せ・差戻し事例!$E:$E,MATCH(F1703,問合せ・差戻し事例!$A:$A,0)),"")</f>
        <v>(株)日本海水</v>
      </c>
      <c r="I1703" s="5" t="str">
        <f>IFERROR(INDEX(問合せ・差戻し事例!$D:$D,MATCH(F1703,問合せ・差戻し事例!$A:$A,0)),"")</f>
        <v>140100</v>
      </c>
      <c r="J1703" s="5">
        <f>IFERROR(INDEX(問合せ・差戻し事例!$G:$G,MATCH(F1703,問合せ・差戻し事例!$A:$A,0)),"")</f>
        <v>4</v>
      </c>
      <c r="K1703" s="5" t="str">
        <f>IFERROR(INDEX(問合せ・差戻し事例!$H:$H,MATCH(F1703,問合せ・差戻し事例!$A:$A,0)),"")</f>
        <v>・データソース及び抽出条件が分かる資料（画面コピーなど）の送付をお願いします
・売掛金残高や滞留債権が網羅性に計上されていることが確認できる資料（総勘定元帳や試算表との一致確認）の送付をお願いします</v>
      </c>
    </row>
    <row r="1704" spans="1:11" ht="17.5" hidden="1" x14ac:dyDescent="0.6">
      <c r="A1704" s="2">
        <v>1703</v>
      </c>
      <c r="B1704" s="2">
        <v>268</v>
      </c>
      <c r="C1704" s="5">
        <f>IFERROR(INDEX(チェックポイント!$D:$D,MATCH(B1704,チェックポイント!$A:$A,0)),"")</f>
        <v>15</v>
      </c>
      <c r="D1704" s="5" t="str">
        <f>IFERROR(INDEX(チェックポイント!$E:$E,MATCH(B1704,チェックポイント!$A:$A,0)),"")</f>
        <v>売掛金明細・試算表の一致</v>
      </c>
      <c r="E1704" s="5" t="str">
        <f>IFERROR(INDEX(チェックポイント!$F:$F,MATCH(B1704,チェックポイント!$A:$A,0)),"")</f>
        <v>網羅性が確認できる情報（残高試算表との一致）が提出されているか。</v>
      </c>
      <c r="F1704" s="2">
        <v>1432</v>
      </c>
      <c r="G1704" s="5" t="str">
        <f>IFERROR(INDEX(問合せ・差戻し事例!$F:$F,MATCH(F1704,問合せ・差戻し事例!$A:$A,0)),"")</f>
        <v>防災ユニット</v>
      </c>
      <c r="H1704" s="5" t="str">
        <f>IFERROR(INDEX(問合せ・差戻し事例!$E:$E,MATCH(F1704,問合せ・差戻し事例!$A:$A,0)),"")</f>
        <v>エア・ウォーター防災(株)</v>
      </c>
      <c r="I1704" s="5" t="str">
        <f>IFERROR(INDEX(問合せ・差戻し事例!$D:$D,MATCH(F1704,問合せ・差戻し事例!$A:$A,0)),"")</f>
        <v>090100</v>
      </c>
      <c r="J1704" s="5">
        <f>IFERROR(INDEX(問合せ・差戻し事例!$G:$G,MATCH(F1704,問合せ・差戻し事例!$A:$A,0)),"")</f>
        <v>4</v>
      </c>
      <c r="K1704" s="5" t="str">
        <f>IFERROR(INDEX(問合せ・差戻し事例!$H:$H,MATCH(F1704,問合せ・差戻し事例!$A:$A,0)),"")</f>
        <v>・データソース及び抽出条件が分かる資料（画面コピーなど）の送付をお願いします
・網羅性が確認できる資料（試算表との一致確認）の送付をお願いします</v>
      </c>
    </row>
    <row r="1705" spans="1:11" ht="17.5" hidden="1" x14ac:dyDescent="0.6">
      <c r="A1705" s="2">
        <v>1704</v>
      </c>
      <c r="B1705" s="2">
        <v>268</v>
      </c>
      <c r="C1705" s="5">
        <f>IFERROR(INDEX(チェックポイント!$D:$D,MATCH(B1705,チェックポイント!$A:$A,0)),"")</f>
        <v>15</v>
      </c>
      <c r="D1705" s="5" t="str">
        <f>IFERROR(INDEX(チェックポイント!$E:$E,MATCH(B1705,チェックポイント!$A:$A,0)),"")</f>
        <v>売掛金明細・試算表の一致</v>
      </c>
      <c r="E1705" s="5" t="str">
        <f>IFERROR(INDEX(チェックポイント!$F:$F,MATCH(B1705,チェックポイント!$A:$A,0)),"")</f>
        <v>網羅性が確認できる情報（残高試算表との一致）が提出されているか。</v>
      </c>
      <c r="F1705" s="2">
        <v>1563</v>
      </c>
      <c r="G1705" s="5" t="str">
        <f>IFERROR(INDEX(問合せ・差戻し事例!$F:$F,MATCH(F1705,問合せ・差戻し事例!$A:$A,0)),"")</f>
        <v>グローバル戦略推進本部</v>
      </c>
      <c r="H1705" s="5" t="str">
        <f>IFERROR(INDEX(問合せ・差戻し事例!$E:$E,MATCH(F1705,問合せ・差戻し事例!$A:$A,0)),"")</f>
        <v xml:space="preserve">Inoueki (Malaysia) Sdn. Bhd. </v>
      </c>
      <c r="I1705" s="5" t="str">
        <f>IFERROR(INDEX(問合せ・差戻し事例!$D:$D,MATCH(F1705,問合せ・差戻し事例!$A:$A,0)),"")</f>
        <v>170101</v>
      </c>
      <c r="J1705" s="5">
        <f>IFERROR(INDEX(問合せ・差戻し事例!$G:$G,MATCH(F1705,問合せ・差戻し事例!$A:$A,0)),"")</f>
        <v>4</v>
      </c>
      <c r="K1705" s="5" t="str">
        <f>IFERROR(INDEX(問合せ・差戻し事例!$H:$H,MATCH(F1705,問合せ・差戻し事例!$A:$A,0)),"")</f>
        <v>・データソース及び抽出条件が分かる資料（画面コピーなど）の送付をお願いします
・網羅性が確認できる資料（試算表との一致確認）の送付をお願いします</v>
      </c>
    </row>
    <row r="1706" spans="1:11" ht="17.5" hidden="1" x14ac:dyDescent="0.6">
      <c r="A1706" s="2">
        <v>1705</v>
      </c>
      <c r="B1706" s="2">
        <v>268</v>
      </c>
      <c r="C1706" s="5">
        <f>IFERROR(INDEX(チェックポイント!$D:$D,MATCH(B1706,チェックポイント!$A:$A,0)),"")</f>
        <v>15</v>
      </c>
      <c r="D1706" s="5" t="str">
        <f>IFERROR(INDEX(チェックポイント!$E:$E,MATCH(B1706,チェックポイント!$A:$A,0)),"")</f>
        <v>売掛金明細・試算表の一致</v>
      </c>
      <c r="E1706" s="5" t="str">
        <f>IFERROR(INDEX(チェックポイント!$F:$F,MATCH(B1706,チェックポイント!$A:$A,0)),"")</f>
        <v>網羅性が確認できる情報（残高試算表との一致）が提出されているか。</v>
      </c>
      <c r="F1706" s="2">
        <v>1568</v>
      </c>
      <c r="G1706" s="5" t="str">
        <f>IFERROR(INDEX(問合せ・差戻し事例!$F:$F,MATCH(F1706,問合せ・差戻し事例!$A:$A,0)),"")</f>
        <v>グローバル戦略推進本部</v>
      </c>
      <c r="H1706" s="5" t="str">
        <f>IFERROR(INDEX(問合せ・差戻し事例!$E:$E,MATCH(F1706,問合せ・差戻し事例!$A:$A,0)),"")</f>
        <v>上海爱沃特国际贸易有限公司</v>
      </c>
      <c r="I1706" s="5" t="str">
        <f>IFERROR(INDEX(問合せ・差戻し事例!$D:$D,MATCH(F1706,問合せ・差戻し事例!$A:$A,0)),"")</f>
        <v>170200</v>
      </c>
      <c r="J1706" s="5">
        <f>IFERROR(INDEX(問合せ・差戻し事例!$G:$G,MATCH(F1706,問合せ・差戻し事例!$A:$A,0)),"")</f>
        <v>4</v>
      </c>
      <c r="K1706" s="5" t="str">
        <f>IFERROR(INDEX(問合せ・差戻し事例!$H:$H,MATCH(F1706,問合せ・差戻し事例!$A:$A,0)),"")</f>
        <v>・データソース及び抽出条件が分かる資料（画面コピーなど）の送付をお願いします
・網羅性が確認できる資料（試算表との一致確認）の送付をお願いします</v>
      </c>
    </row>
    <row r="1707" spans="1:11" ht="17.5" hidden="1" x14ac:dyDescent="0.6">
      <c r="A1707" s="2">
        <v>1706</v>
      </c>
      <c r="B1707" s="2">
        <v>268</v>
      </c>
      <c r="C1707" s="5">
        <f>IFERROR(INDEX(チェックポイント!$D:$D,MATCH(B1707,チェックポイント!$A:$A,0)),"")</f>
        <v>15</v>
      </c>
      <c r="D1707" s="5" t="str">
        <f>IFERROR(INDEX(チェックポイント!$E:$E,MATCH(B1707,チェックポイント!$A:$A,0)),"")</f>
        <v>売掛金明細・試算表の一致</v>
      </c>
      <c r="E1707" s="5" t="str">
        <f>IFERROR(INDEX(チェックポイント!$F:$F,MATCH(B1707,チェックポイント!$A:$A,0)),"")</f>
        <v>網羅性が確認できる情報（残高試算表との一致）が提出されているか。</v>
      </c>
      <c r="F1707" s="2">
        <v>1690</v>
      </c>
      <c r="G1707" s="5" t="str">
        <f>IFERROR(INDEX(問合せ・差戻し事例!$F:$F,MATCH(F1707,問合せ・差戻し事例!$A:$A,0)),"")</f>
        <v xml:space="preserve">エア・ウォーター西日本(株) </v>
      </c>
      <c r="H1707" s="5" t="str">
        <f>IFERROR(INDEX(問合せ・差戻し事例!$E:$E,MATCH(F1707,問合せ・差戻し事例!$A:$A,0)),"")</f>
        <v>松山酸素(株)</v>
      </c>
      <c r="I1707" s="5" t="str">
        <f>IFERROR(INDEX(問合せ・差戻し事例!$D:$D,MATCH(F1707,問合せ・差戻し事例!$A:$A,0)),"")</f>
        <v>240400</v>
      </c>
      <c r="J1707" s="5">
        <f>IFERROR(INDEX(問合せ・差戻し事例!$G:$G,MATCH(F1707,問合せ・差戻し事例!$A:$A,0)),"")</f>
        <v>4</v>
      </c>
      <c r="K1707" s="5" t="str">
        <f>IFERROR(INDEX(問合せ・差戻し事例!$H:$H,MATCH(F1707,問合せ・差戻し事例!$A:$A,0)),"")</f>
        <v xml:space="preserve">・データソース及び抽出条件(手順)が分かる資料（画面コピーなど）の送付をお願いいたします
・網羅性が確認できる資料（残高試算表との一致確認）の送付をお願いいたします
[5/8追記]
⇒本QAリストのNo.11で試算表を提出いただいております。売掛金残高は442,063,188円となっております。
一方、ご提出いただいた「No.4_請求一覧表（2026年3月末）と試算表残高はどの様につながるのでしょうか。
期末の売掛金残高からどのように滞留債権を抽出したのか、数値のつながりが確認できる形式でご提出ください。
</v>
      </c>
    </row>
    <row r="1708" spans="1:11" ht="17.5" hidden="1" x14ac:dyDescent="0.6">
      <c r="A1708" s="2">
        <v>1707</v>
      </c>
      <c r="B1708" s="2">
        <v>268</v>
      </c>
      <c r="C1708" s="5">
        <f>IFERROR(INDEX(チェックポイント!$D:$D,MATCH(B1708,チェックポイント!$A:$A,0)),"")</f>
        <v>15</v>
      </c>
      <c r="D1708" s="5" t="str">
        <f>IFERROR(INDEX(チェックポイント!$E:$E,MATCH(B1708,チェックポイント!$A:$A,0)),"")</f>
        <v>売掛金明細・試算表の一致</v>
      </c>
      <c r="E1708" s="5" t="str">
        <f>IFERROR(INDEX(チェックポイント!$F:$F,MATCH(B1708,チェックポイント!$A:$A,0)),"")</f>
        <v>網羅性が確認できる情報（残高試算表との一致）が提出されているか。</v>
      </c>
      <c r="F1708" s="2">
        <v>1704</v>
      </c>
      <c r="G1708" s="5" t="str">
        <f>IFERROR(INDEX(問合せ・差戻し事例!$F:$F,MATCH(F1708,問合せ・差戻し事例!$A:$A,0)),"")</f>
        <v xml:space="preserve">エア・ウォーター西日本(株) </v>
      </c>
      <c r="H1708" s="5" t="str">
        <f>IFERROR(INDEX(問合せ・差戻し事例!$E:$E,MATCH(F1708,問合せ・差戻し事例!$A:$A,0)),"")</f>
        <v>(株)日本医療環境サービス</v>
      </c>
      <c r="I1708" s="5" t="str">
        <f>IFERROR(INDEX(問合せ・差戻し事例!$D:$D,MATCH(F1708,問合せ・差戻し事例!$A:$A,0)),"")</f>
        <v>240800</v>
      </c>
      <c r="J1708" s="5">
        <f>IFERROR(INDEX(問合せ・差戻し事例!$G:$G,MATCH(F1708,問合せ・差戻し事例!$A:$A,0)),"")</f>
        <v>4</v>
      </c>
      <c r="K1708" s="5" t="str">
        <f>IFERROR(INDEX(問合せ・差戻し事例!$H:$H,MATCH(F1708,問合せ・差戻し事例!$A:$A,0)),"")</f>
        <v>・データソース及び抽出条件が分かる資料（画面コピーなど）の送付をお願いします
・網羅性が確認できる資料（試算表との一致確認）の送付をお願いします
・回収が遅延している債権全てにつき、回収遅延理由をご記載ください</v>
      </c>
    </row>
    <row r="1709" spans="1:11" ht="17.5" hidden="1" x14ac:dyDescent="0.6">
      <c r="A1709" s="2">
        <v>1708</v>
      </c>
      <c r="B1709" s="2">
        <v>268</v>
      </c>
      <c r="C1709" s="5">
        <f>IFERROR(INDEX(チェックポイント!$D:$D,MATCH(B1709,チェックポイント!$A:$A,0)),"")</f>
        <v>15</v>
      </c>
      <c r="D1709" s="5" t="str">
        <f>IFERROR(INDEX(チェックポイント!$E:$E,MATCH(B1709,チェックポイント!$A:$A,0)),"")</f>
        <v>売掛金明細・試算表の一致</v>
      </c>
      <c r="E1709" s="5" t="str">
        <f>IFERROR(INDEX(チェックポイント!$F:$F,MATCH(B1709,チェックポイント!$A:$A,0)),"")</f>
        <v>網羅性が確認できる情報（残高試算表との一致）が提出されているか。</v>
      </c>
      <c r="F1709" s="2">
        <v>1725</v>
      </c>
      <c r="G1709" s="5" t="str">
        <f>IFERROR(INDEX(問合せ・差戻し事例!$F:$F,MATCH(F1709,問合せ・差戻し事例!$A:$A,0)),"")</f>
        <v xml:space="preserve">エア・ウォーター西日本(株) </v>
      </c>
      <c r="H1709" s="5" t="str">
        <f>IFERROR(INDEX(問合せ・差戻し事例!$E:$E,MATCH(F1709,問合せ・差戻し事例!$A:$A,0)),"")</f>
        <v>福山液酸(株)</v>
      </c>
      <c r="I1709" s="5" t="str">
        <f>IFERROR(INDEX(問合せ・差戻し事例!$D:$D,MATCH(F1709,問合せ・差戻し事例!$A:$A,0)),"")</f>
        <v>240300</v>
      </c>
      <c r="J1709" s="5">
        <f>IFERROR(INDEX(問合せ・差戻し事例!$G:$G,MATCH(F1709,問合せ・差戻し事例!$A:$A,0)),"")</f>
        <v>4</v>
      </c>
      <c r="K1709" s="5" t="str">
        <f>IFERROR(INDEX(問合せ・差戻し事例!$H:$H,MATCH(F1709,問合せ・差戻し事例!$A:$A,0)),"")</f>
        <v>・データソース及び抽出条件が分かる資料（画面コピーなど）の送付をお願いします
・回収が遅延している債権につき、回収予定日、回収遅延理由をご記載ください
　　（成果物フォーマット相当の資料の作成をお願いいたします。）</v>
      </c>
    </row>
    <row r="1710" spans="1:11" ht="17.5" hidden="1" x14ac:dyDescent="0.6">
      <c r="A1710" s="2">
        <v>1709</v>
      </c>
      <c r="B1710" s="2">
        <v>268</v>
      </c>
      <c r="C1710" s="5">
        <f>IFERROR(INDEX(チェックポイント!$D:$D,MATCH(B1710,チェックポイント!$A:$A,0)),"")</f>
        <v>15</v>
      </c>
      <c r="D1710" s="5" t="str">
        <f>IFERROR(INDEX(チェックポイント!$E:$E,MATCH(B1710,チェックポイント!$A:$A,0)),"")</f>
        <v>売掛金明細・試算表の一致</v>
      </c>
      <c r="E1710" s="5" t="str">
        <f>IFERROR(INDEX(チェックポイント!$F:$F,MATCH(B1710,チェックポイント!$A:$A,0)),"")</f>
        <v>網羅性が確認できる情報（残高試算表との一致）が提出されているか。</v>
      </c>
      <c r="F1710" s="2">
        <v>1739</v>
      </c>
      <c r="G1710" s="5" t="str">
        <f>IFERROR(INDEX(問合せ・差戻し事例!$F:$F,MATCH(F1710,問合せ・差戻し事例!$A:$A,0)),"")</f>
        <v xml:space="preserve">エア・ウォーター西日本(株) </v>
      </c>
      <c r="H1710" s="5" t="str">
        <f>IFERROR(INDEX(問合せ・差戻し事例!$E:$E,MATCH(F1710,問合せ・差戻し事例!$A:$A,0)),"")</f>
        <v>沖縄エア・ウォーター(株)</v>
      </c>
      <c r="I1710" s="5" t="str">
        <f>IFERROR(INDEX(問合せ・差戻し事例!$D:$D,MATCH(F1710,問合せ・差戻し事例!$A:$A,0)),"")</f>
        <v>240500</v>
      </c>
      <c r="J1710" s="5">
        <f>IFERROR(INDEX(問合せ・差戻し事例!$G:$G,MATCH(F1710,問合せ・差戻し事例!$A:$A,0)),"")</f>
        <v>4</v>
      </c>
      <c r="K1710" s="5" t="str">
        <f>IFERROR(INDEX(問合せ・差戻し事例!$H:$H,MATCH(F1710,問合せ・差戻し事例!$A:$A,0)),"")</f>
        <v>・データソース及び抽出条件が分かる資料（画面コピーなど）の送付をお願いします
・網羅性が確認できる資料（残高試算表との一致確認）の送付をお願いいたします
※ご提出いただいている回収管理表はどの様に抽出されているのか、また回収管理表と試算表がどのようにつながるのかを確認できるように資料をご提出ください。
→根拠資料に格納を確認。</v>
      </c>
    </row>
    <row r="1711" spans="1:11" ht="17.5" hidden="1" x14ac:dyDescent="0.6">
      <c r="A1711" s="2">
        <v>1710</v>
      </c>
      <c r="B1711" s="2">
        <v>268</v>
      </c>
      <c r="C1711" s="5">
        <f>IFERROR(INDEX(チェックポイント!$D:$D,MATCH(B1711,チェックポイント!$A:$A,0)),"")</f>
        <v>15</v>
      </c>
      <c r="D1711" s="5" t="str">
        <f>IFERROR(INDEX(チェックポイント!$E:$E,MATCH(B1711,チェックポイント!$A:$A,0)),"")</f>
        <v>売掛金明細・試算表の一致</v>
      </c>
      <c r="E1711" s="5" t="str">
        <f>IFERROR(INDEX(チェックポイント!$F:$F,MATCH(B1711,チェックポイント!$A:$A,0)),"")</f>
        <v>網羅性が確認できる情報（残高試算表との一致）が提出されているか。</v>
      </c>
      <c r="F1711" s="2">
        <v>1791</v>
      </c>
      <c r="G1711" s="5" t="str">
        <f>IFERROR(INDEX(問合せ・差戻し事例!$F:$F,MATCH(F1711,問合せ・差戻し事例!$A:$A,0)),"")</f>
        <v xml:space="preserve">物流改革推進室 </v>
      </c>
      <c r="H1711" s="5" t="str">
        <f>IFERROR(INDEX(問合せ・差戻し事例!$E:$E,MATCH(F1711,問合せ・差戻し事例!$A:$A,0)),"")</f>
        <v>エア・ウォーターLINE(株)</v>
      </c>
      <c r="I1711" s="5" t="str">
        <f>IFERROR(INDEX(問合せ・差戻し事例!$D:$D,MATCH(F1711,問合せ・差戻し事例!$A:$A,0)),"")</f>
        <v>180101</v>
      </c>
      <c r="J1711" s="5">
        <f>IFERROR(INDEX(問合せ・差戻し事例!$G:$G,MATCH(F1711,問合せ・差戻し事例!$A:$A,0)),"")</f>
        <v>4</v>
      </c>
      <c r="K1711" s="5" t="str">
        <f>IFERROR(INDEX(問合せ・差戻し事例!$H:$H,MATCH(F1711,問合せ・差戻し事例!$A:$A,0)),"")</f>
        <v>・データソース及び抽出条件が分かる資料（画面コピーなど）の送付をお願いします
・網羅性が確認できる資料（試算表との一致確認）の送付をお願いします</v>
      </c>
    </row>
    <row r="1712" spans="1:11" ht="17.5" hidden="1" x14ac:dyDescent="0.6">
      <c r="A1712" s="2">
        <v>1711</v>
      </c>
      <c r="B1712" s="2">
        <v>268</v>
      </c>
      <c r="C1712" s="5">
        <f>IFERROR(INDEX(チェックポイント!$D:$D,MATCH(B1712,チェックポイント!$A:$A,0)),"")</f>
        <v>15</v>
      </c>
      <c r="D1712" s="5" t="str">
        <f>IFERROR(INDEX(チェックポイント!$E:$E,MATCH(B1712,チェックポイント!$A:$A,0)),"")</f>
        <v>売掛金明細・試算表の一致</v>
      </c>
      <c r="E1712" s="5" t="str">
        <f>IFERROR(INDEX(チェックポイント!$F:$F,MATCH(B1712,チェックポイント!$A:$A,0)),"")</f>
        <v>網羅性が確認できる情報（残高試算表との一致）が提出されているか。</v>
      </c>
      <c r="F1712" s="2">
        <v>1801</v>
      </c>
      <c r="G1712" s="5" t="str">
        <f>IFERROR(INDEX(問合せ・差戻し事例!$F:$F,MATCH(F1712,問合せ・差戻し事例!$A:$A,0)),"")</f>
        <v xml:space="preserve">物流改革推進室 </v>
      </c>
      <c r="H1712" s="5" t="str">
        <f>IFERROR(INDEX(問合せ・差戻し事例!$E:$E,MATCH(F1712,問合せ・差戻し事例!$A:$A,0)),"")</f>
        <v>北海道車体(株)</v>
      </c>
      <c r="I1712" s="5" t="str">
        <f>IFERROR(INDEX(問合せ・差戻し事例!$D:$D,MATCH(F1712,問合せ・差戻し事例!$A:$A,0)),"")</f>
        <v>180104</v>
      </c>
      <c r="J1712" s="5">
        <f>IFERROR(INDEX(問合せ・差戻し事例!$G:$G,MATCH(F1712,問合せ・差戻し事例!$A:$A,0)),"")</f>
        <v>4</v>
      </c>
      <c r="K1712" s="5" t="str">
        <f>IFERROR(INDEX(問合せ・差戻し事例!$H:$H,MATCH(F1712,問合せ・差戻し事例!$A:$A,0)),"")</f>
        <v>・データソース及び抽出条件が分かる資料（画面コピーなど）の送付をお願いします
・網羅性が確認できる資料（試算表との一致確認）の送付をお願いします</v>
      </c>
    </row>
    <row r="1713" spans="1:11" ht="17.5" hidden="1" x14ac:dyDescent="0.6">
      <c r="A1713" s="2">
        <v>1712</v>
      </c>
      <c r="B1713" s="2">
        <v>268</v>
      </c>
      <c r="C1713" s="5">
        <f>IFERROR(INDEX(チェックポイント!$D:$D,MATCH(B1713,チェックポイント!$A:$A,0)),"")</f>
        <v>15</v>
      </c>
      <c r="D1713" s="5" t="str">
        <f>IFERROR(INDEX(チェックポイント!$E:$E,MATCH(B1713,チェックポイント!$A:$A,0)),"")</f>
        <v>売掛金明細・試算表の一致</v>
      </c>
      <c r="E1713" s="5" t="str">
        <f>IFERROR(INDEX(チェックポイント!$F:$F,MATCH(B1713,チェックポイント!$A:$A,0)),"")</f>
        <v>網羅性が確認できる情報（残高試算表との一致）が提出されているか。</v>
      </c>
      <c r="F1713" s="2">
        <v>1815</v>
      </c>
      <c r="G1713" s="5" t="str">
        <f>IFERROR(INDEX(問合せ・差戻し事例!$F:$F,MATCH(F1713,問合せ・差戻し事例!$A:$A,0)),"")</f>
        <v xml:space="preserve">物流改革推進室 </v>
      </c>
      <c r="H1713" s="5" t="str">
        <f>IFERROR(INDEX(問合せ・差戻し事例!$E:$E,MATCH(F1713,問合せ・差戻し事例!$A:$A,0)),"")</f>
        <v>エア・ウォーター物流(株)</v>
      </c>
      <c r="I1713" s="5" t="str">
        <f>IFERROR(INDEX(問合せ・差戻し事例!$D:$D,MATCH(F1713,問合せ・差戻し事例!$A:$A,0)),"")</f>
        <v>180100</v>
      </c>
      <c r="J1713" s="5">
        <f>IFERROR(INDEX(問合せ・差戻し事例!$G:$G,MATCH(F1713,問合せ・差戻し事例!$A:$A,0)),"")</f>
        <v>4</v>
      </c>
      <c r="K1713" s="5" t="str">
        <f>IFERROR(INDEX(問合せ・差戻し事例!$H:$H,MATCH(F1713,問合せ・差戻し事例!$A:$A,0)),"")</f>
        <v>・データソース及び抽出条件が分かる資料（画面コピーなど）の送付をお願いします
・網羅性が確認できる資料（試算表との一致が確認できる資料）の送付をお願いします</v>
      </c>
    </row>
    <row r="1714" spans="1:11" ht="17.5" hidden="1" x14ac:dyDescent="0.6">
      <c r="A1714" s="2">
        <v>1713</v>
      </c>
      <c r="B1714" s="2">
        <v>269</v>
      </c>
      <c r="C1714" s="5">
        <f>IFERROR(INDEX(チェックポイント!$D:$D,MATCH(B1714,チェックポイント!$A:$A,0)),"")</f>
        <v>20</v>
      </c>
      <c r="D1714" s="5" t="str">
        <f>IFERROR(INDEX(チェックポイント!$E:$E,MATCH(B1714,チェックポイント!$A:$A,0)),"")</f>
        <v>データソース・抽出条件</v>
      </c>
      <c r="E1714" s="5" t="str">
        <f>IFERROR(INDEX(チェックポイント!$F:$F,MATCH(B1714,チェックポイント!$A:$A,0)),"")</f>
        <v>25年4月〜26年3月の全売上明細（マイナス含む）が提出され、試算表と一致することが確認できるか。</v>
      </c>
      <c r="F1714" s="2">
        <v>8</v>
      </c>
      <c r="G1714" s="5" t="str">
        <f>IFERROR(INDEX(問合せ・差戻し事例!$F:$F,MATCH(F1714,問合せ・差戻し事例!$A:$A,0)),"")</f>
        <v>エア・ウォーター東日本(株)</v>
      </c>
      <c r="H1714" s="5" t="str">
        <f>IFERROR(INDEX(問合せ・差戻し事例!$E:$E,MATCH(F1714,問合せ・差戻し事例!$A:$A,0)),"")</f>
        <v>(株)環境技術センター</v>
      </c>
      <c r="I1714" s="5" t="str">
        <f>IFERROR(INDEX(問合せ・差戻し事例!$D:$D,MATCH(F1714,問合せ・差戻し事例!$A:$A,0)),"")</f>
        <v>230101</v>
      </c>
      <c r="J1714" s="5">
        <f>IFERROR(INDEX(問合せ・差戻し事例!$G:$G,MATCH(F1714,問合せ・差戻し事例!$A:$A,0)),"")</f>
        <v>5</v>
      </c>
      <c r="K1714" s="5" t="str">
        <f>IFERROR(INDEX(問合せ・差戻し事例!$H:$H,MATCH(F1714,問合せ・差戻し事例!$A:$A,0)),"")</f>
        <v>・データソース及び抽出条件が分かる資料（抽出する際の条件を記載した画面スクショなど）の提出をお願い出来ますでしょうか。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v>
      </c>
    </row>
    <row r="1715" spans="1:11" ht="17.5" hidden="1" x14ac:dyDescent="0.6">
      <c r="A1715" s="2">
        <v>1714</v>
      </c>
      <c r="B1715" s="2">
        <v>269</v>
      </c>
      <c r="C1715" s="5">
        <f>IFERROR(INDEX(チェックポイント!$D:$D,MATCH(B1715,チェックポイント!$A:$A,0)),"")</f>
        <v>20</v>
      </c>
      <c r="D1715" s="5" t="str">
        <f>IFERROR(INDEX(チェックポイント!$E:$E,MATCH(B1715,チェックポイント!$A:$A,0)),"")</f>
        <v>データソース・抽出条件</v>
      </c>
      <c r="E1715" s="5" t="str">
        <f>IFERROR(INDEX(チェックポイント!$F:$F,MATCH(B1715,チェックポイント!$A:$A,0)),"")</f>
        <v>25年4月〜26年3月の全売上明細（マイナス含む）が提出され、試算表と一致することが確認できるか。</v>
      </c>
      <c r="F1715" s="2">
        <v>9</v>
      </c>
      <c r="G1715" s="5" t="str">
        <f>IFERROR(INDEX(問合せ・差戻し事例!$F:$F,MATCH(F1715,問合せ・差戻し事例!$A:$A,0)),"")</f>
        <v>エア・ウォーター東日本(株)</v>
      </c>
      <c r="H1715" s="5" t="str">
        <f>IFERROR(INDEX(問合せ・差戻し事例!$E:$E,MATCH(F1715,問合せ・差戻し事例!$A:$A,0)),"")</f>
        <v>竹中運輸(株)</v>
      </c>
      <c r="I1715" s="5" t="str">
        <f>IFERROR(INDEX(問合せ・差戻し事例!$D:$D,MATCH(F1715,問合せ・差戻し事例!$A:$A,0)),"")</f>
        <v>230103</v>
      </c>
      <c r="J1715" s="5">
        <f>IFERROR(INDEX(問合せ・差戻し事例!$G:$G,MATCH(F1715,問合せ・差戻し事例!$A:$A,0)),"")</f>
        <v>5</v>
      </c>
      <c r="K1715" s="5" t="str">
        <f>IFERROR(INDEX(問合せ・差戻し事例!$H:$H,MATCH(F1715,問合せ・差戻し事例!$A:$A,0)),"")</f>
        <v>・データソース及び抽出条件が分かる資料（抽出する際の条件を記載した画面スクショなど）の提出をお願い出来ますでしょうか。</v>
      </c>
    </row>
    <row r="1716" spans="1:11" ht="17.5" hidden="1" x14ac:dyDescent="0.6">
      <c r="A1716" s="2">
        <v>1715</v>
      </c>
      <c r="B1716" s="2">
        <v>269</v>
      </c>
      <c r="C1716" s="5">
        <f>IFERROR(INDEX(チェックポイント!$D:$D,MATCH(B1716,チェックポイント!$A:$A,0)),"")</f>
        <v>20</v>
      </c>
      <c r="D1716" s="5" t="str">
        <f>IFERROR(INDEX(チェックポイント!$E:$E,MATCH(B1716,チェックポイント!$A:$A,0)),"")</f>
        <v>データソース・抽出条件</v>
      </c>
      <c r="E1716" s="5" t="str">
        <f>IFERROR(INDEX(チェックポイント!$F:$F,MATCH(B1716,チェックポイント!$A:$A,0)),"")</f>
        <v>25年4月〜26年3月の全売上明細（マイナス含む）が提出され、試算表と一致することが確認できるか。</v>
      </c>
      <c r="F1716" s="2">
        <v>13</v>
      </c>
      <c r="G1716" s="5" t="str">
        <f>IFERROR(INDEX(問合せ・差戻し事例!$F:$F,MATCH(F1716,問合せ・差戻し事例!$A:$A,0)),"")</f>
        <v>エア・ウォーター東日本(株)</v>
      </c>
      <c r="H1716" s="5" t="str">
        <f>IFERROR(INDEX(問合せ・差戻し事例!$E:$E,MATCH(F1716,問合せ・差戻し事例!$A:$A,0)),"")</f>
        <v>(株)元気</v>
      </c>
      <c r="I1716" s="5" t="str">
        <f>IFERROR(INDEX(問合せ・差戻し事例!$D:$D,MATCH(F1716,問合せ・差戻し事例!$A:$A,0)),"")</f>
        <v>231400</v>
      </c>
      <c r="J1716" s="5">
        <f>IFERROR(INDEX(問合せ・差戻し事例!$G:$G,MATCH(F1716,問合せ・差戻し事例!$A:$A,0)),"")</f>
        <v>5</v>
      </c>
      <c r="K1716" s="5" t="str">
        <f>IFERROR(INDEX(問合せ・差戻し事例!$H:$H,MATCH(F1716,問合せ・差戻し事例!$A:$A,0)),"")</f>
        <v>・データソース及び抽出条件が分かる資料（抽出する際の条件を記載した画面スクショなど）の提出をお願い出来ますでしょうか。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v>
      </c>
    </row>
    <row r="1717" spans="1:11" ht="17.5" hidden="1" x14ac:dyDescent="0.6">
      <c r="A1717" s="2">
        <v>1716</v>
      </c>
      <c r="B1717" s="2">
        <v>269</v>
      </c>
      <c r="C1717" s="5">
        <f>IFERROR(INDEX(チェックポイント!$D:$D,MATCH(B1717,チェックポイント!$A:$A,0)),"")</f>
        <v>20</v>
      </c>
      <c r="D1717" s="5" t="str">
        <f>IFERROR(INDEX(チェックポイント!$E:$E,MATCH(B1717,チェックポイント!$A:$A,0)),"")</f>
        <v>データソース・抽出条件</v>
      </c>
      <c r="E1717" s="5" t="str">
        <f>IFERROR(INDEX(チェックポイント!$F:$F,MATCH(B1717,チェックポイント!$A:$A,0)),"")</f>
        <v>25年4月〜26年3月の全売上明細（マイナス含む）が提出され、試算表と一致することが確認できるか。</v>
      </c>
      <c r="F1717" s="2">
        <v>14</v>
      </c>
      <c r="G1717" s="5" t="str">
        <f>IFERROR(INDEX(問合せ・差戻し事例!$F:$F,MATCH(F1717,問合せ・差戻し事例!$A:$A,0)),"")</f>
        <v>エア・ウォーター東日本(株)</v>
      </c>
      <c r="H1717" s="5" t="str">
        <f>IFERROR(INDEX(問合せ・差戻し事例!$E:$E,MATCH(F1717,問合せ・差戻し事例!$A:$A,0)),"")</f>
        <v>(株)大森器械店</v>
      </c>
      <c r="I1717" s="5" t="str">
        <f>IFERROR(INDEX(問合せ・差戻し事例!$D:$D,MATCH(F1717,問合せ・差戻し事例!$A:$A,0)),"")</f>
        <v>230600</v>
      </c>
      <c r="J1717" s="5">
        <f>IFERROR(INDEX(問合せ・差戻し事例!$G:$G,MATCH(F1717,問合せ・差戻し事例!$A:$A,0)),"")</f>
        <v>5</v>
      </c>
      <c r="K1717" s="5" t="str">
        <f>IFERROR(INDEX(問合せ・差戻し事例!$H:$H,MATCH(F1717,問合せ・差戻し事例!$A:$A,0)),"")</f>
        <v>・データソース及び抽出条件が分かる資料（抽出する際の条件を記載した画面スクショなど）の提出をお願い出来ますでしょうか。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v>
      </c>
    </row>
    <row r="1718" spans="1:11" ht="17.5" hidden="1" x14ac:dyDescent="0.6">
      <c r="A1718" s="2">
        <v>1717</v>
      </c>
      <c r="B1718" s="2">
        <v>269</v>
      </c>
      <c r="C1718" s="5">
        <f>IFERROR(INDEX(チェックポイント!$D:$D,MATCH(B1718,チェックポイント!$A:$A,0)),"")</f>
        <v>20</v>
      </c>
      <c r="D1718" s="5" t="str">
        <f>IFERROR(INDEX(チェックポイント!$E:$E,MATCH(B1718,チェックポイント!$A:$A,0)),"")</f>
        <v>データソース・抽出条件</v>
      </c>
      <c r="E1718" s="5" t="str">
        <f>IFERROR(INDEX(チェックポイント!$F:$F,MATCH(B1718,チェックポイント!$A:$A,0)),"")</f>
        <v>25年4月〜26年3月の全売上明細（マイナス含む）が提出され、試算表と一致することが確認できるか。</v>
      </c>
      <c r="F1718" s="2">
        <v>53</v>
      </c>
      <c r="G1718" s="5" t="str">
        <f>IFERROR(INDEX(問合せ・差戻し事例!$F:$F,MATCH(F1718,問合せ・差戻し事例!$A:$A,0)),"")</f>
        <v>エア・ウォーター東日本(株)</v>
      </c>
      <c r="H1718" s="5" t="str">
        <f>IFERROR(INDEX(問合せ・差戻し事例!$E:$E,MATCH(F1718,問合せ・差戻し事例!$A:$A,0)),"")</f>
        <v>エア・ウォーター東日本(株)</v>
      </c>
      <c r="I1718" s="5" t="str">
        <f>IFERROR(INDEX(問合せ・差戻し事例!$D:$D,MATCH(F1718,問合せ・差戻し事例!$A:$A,0)),"")</f>
        <v>230000</v>
      </c>
      <c r="J1718" s="5">
        <f>IFERROR(INDEX(問合せ・差戻し事例!$G:$G,MATCH(F1718,問合せ・差戻し事例!$A:$A,0)),"")</f>
        <v>5</v>
      </c>
      <c r="K1718" s="5" t="str">
        <f>IFERROR(INDEX(問合せ・差戻し事例!$H:$H,MATCH(F1718,問合せ・差戻し事例!$A:$A,0)),"")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v>
      </c>
    </row>
    <row r="1719" spans="1:11" ht="17.5" hidden="1" x14ac:dyDescent="0.6">
      <c r="A1719" s="2">
        <v>1718</v>
      </c>
      <c r="B1719" s="2">
        <v>269</v>
      </c>
      <c r="C1719" s="5">
        <f>IFERROR(INDEX(チェックポイント!$D:$D,MATCH(B1719,チェックポイント!$A:$A,0)),"")</f>
        <v>20</v>
      </c>
      <c r="D1719" s="5" t="str">
        <f>IFERROR(INDEX(チェックポイント!$E:$E,MATCH(B1719,チェックポイント!$A:$A,0)),"")</f>
        <v>データソース・抽出条件</v>
      </c>
      <c r="E1719" s="5" t="str">
        <f>IFERROR(INDEX(チェックポイント!$F:$F,MATCH(B1719,チェックポイント!$A:$A,0)),"")</f>
        <v>25年4月〜26年3月の全売上明細（マイナス含む）が提出され、試算表と一致することが確認できるか。</v>
      </c>
      <c r="F1719" s="2">
        <v>62</v>
      </c>
      <c r="G1719" s="5" t="str">
        <f>IFERROR(INDEX(問合せ・差戻し事例!$F:$F,MATCH(F1719,問合せ・差戻し事例!$A:$A,0)),"")</f>
        <v>エア・ウォーター東日本(株)</v>
      </c>
      <c r="H1719" s="5" t="str">
        <f>IFERROR(INDEX(問合せ・差戻し事例!$E:$E,MATCH(F1719,問合せ・差戻し事例!$A:$A,0)),"")</f>
        <v>(株)大森器械店</v>
      </c>
      <c r="I1719" s="5" t="str">
        <f>IFERROR(INDEX(問合せ・差戻し事例!$D:$D,MATCH(F1719,問合せ・差戻し事例!$A:$A,0)),"")</f>
        <v>230600</v>
      </c>
      <c r="J1719" s="5">
        <f>IFERROR(INDEX(問合せ・差戻し事例!$G:$G,MATCH(F1719,問合せ・差戻し事例!$A:$A,0)),"")</f>
        <v>5</v>
      </c>
      <c r="K1719" s="5" t="str">
        <f>IFERROR(INDEX(問合せ・差戻し事例!$H:$H,MATCH(F1719,問合せ・差戻し事例!$A:$A,0)),"")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v>
      </c>
    </row>
    <row r="1720" spans="1:11" ht="17.5" hidden="1" x14ac:dyDescent="0.6">
      <c r="A1720" s="2">
        <v>1719</v>
      </c>
      <c r="B1720" s="2">
        <v>269</v>
      </c>
      <c r="C1720" s="5">
        <f>IFERROR(INDEX(チェックポイント!$D:$D,MATCH(B1720,チェックポイント!$A:$A,0)),"")</f>
        <v>20</v>
      </c>
      <c r="D1720" s="5" t="str">
        <f>IFERROR(INDEX(チェックポイント!$E:$E,MATCH(B1720,チェックポイント!$A:$A,0)),"")</f>
        <v>データソース・抽出条件</v>
      </c>
      <c r="E1720" s="5" t="str">
        <f>IFERROR(INDEX(チェックポイント!$F:$F,MATCH(B1720,チェックポイント!$A:$A,0)),"")</f>
        <v>25年4月〜26年3月の全売上明細（マイナス含む）が提出され、試算表と一致することが確認できるか。</v>
      </c>
      <c r="F1720" s="2">
        <v>88</v>
      </c>
      <c r="G1720" s="5" t="str">
        <f>IFERROR(INDEX(問合せ・差戻し事例!$F:$F,MATCH(F1720,問合せ・差戻し事例!$A:$A,0)),"")</f>
        <v>エア・ウォーター東日本(株)</v>
      </c>
      <c r="H1720" s="5" t="str">
        <f>IFERROR(INDEX(問合せ・差戻し事例!$E:$E,MATCH(F1720,問合せ・差戻し事例!$A:$A,0)),"")</f>
        <v>(株)関茂助商店</v>
      </c>
      <c r="I1720" s="5" t="str">
        <f>IFERROR(INDEX(問合せ・差戻し事例!$D:$D,MATCH(F1720,問合せ・差戻し事例!$A:$A,0)),"")</f>
        <v>230102</v>
      </c>
      <c r="J1720" s="5">
        <f>IFERROR(INDEX(問合せ・差戻し事例!$G:$G,MATCH(F1720,問合せ・差戻し事例!$A:$A,0)),"")</f>
        <v>5</v>
      </c>
      <c r="K1720" s="5" t="str">
        <f>IFERROR(INDEX(問合せ・差戻し事例!$H:$H,MATCH(F1720,問合せ・差戻し事例!$A:$A,0)),"")</f>
        <v>・データソース及び抽出条件が分かる資料（画面コピーなど）の送付をお願いします</v>
      </c>
    </row>
    <row r="1721" spans="1:11" ht="17.5" hidden="1" x14ac:dyDescent="0.6">
      <c r="A1721" s="2">
        <v>1720</v>
      </c>
      <c r="B1721" s="2">
        <v>269</v>
      </c>
      <c r="C1721" s="5">
        <f>IFERROR(INDEX(チェックポイント!$D:$D,MATCH(B1721,チェックポイント!$A:$A,0)),"")</f>
        <v>20</v>
      </c>
      <c r="D1721" s="5" t="str">
        <f>IFERROR(INDEX(チェックポイント!$E:$E,MATCH(B1721,チェックポイント!$A:$A,0)),"")</f>
        <v>データソース・抽出条件</v>
      </c>
      <c r="E1721" s="5" t="str">
        <f>IFERROR(INDEX(チェックポイント!$F:$F,MATCH(B1721,チェックポイント!$A:$A,0)),"")</f>
        <v>25年4月〜26年3月の全売上明細（マイナス含む）が提出され、試算表と一致することが確認できるか。</v>
      </c>
      <c r="F1721" s="2">
        <v>94</v>
      </c>
      <c r="G1721" s="5" t="str">
        <f>IFERROR(INDEX(問合せ・差戻し事例!$F:$F,MATCH(F1721,問合せ・差戻し事例!$A:$A,0)),"")</f>
        <v>エア・ウォーター東日本(株)</v>
      </c>
      <c r="H1721" s="5" t="str">
        <f>IFERROR(INDEX(問合せ・差戻し事例!$E:$E,MATCH(F1721,問合せ・差戻し事例!$A:$A,0)),"")</f>
        <v>エア・ウォーター・ミライ(株)</v>
      </c>
      <c r="I1721" s="5" t="str">
        <f>IFERROR(INDEX(問合せ・差戻し事例!$D:$D,MATCH(F1721,問合せ・差戻し事例!$A:$A,0)),"")</f>
        <v>230400</v>
      </c>
      <c r="J1721" s="5">
        <f>IFERROR(INDEX(問合せ・差戻し事例!$G:$G,MATCH(F1721,問合せ・差戻し事例!$A:$A,0)),"")</f>
        <v>5</v>
      </c>
      <c r="K1721" s="5" t="str">
        <f>IFERROR(INDEX(問合せ・差戻し事例!$H:$H,MATCH(F1721,問合せ・差戻し事例!$A:$A,0)),"")</f>
        <v>・データソース及び抽出条件が分かる資料（画面コピーなど）の送付をお願いします
・網羅性及び売上伝票/明細との整合性を確認するため、25年4月~26年3月の全ての売上明細（マイナス含む）の提出してください
・試算表の提出してください</v>
      </c>
    </row>
    <row r="1722" spans="1:11" ht="17.5" hidden="1" x14ac:dyDescent="0.6">
      <c r="A1722" s="2">
        <v>1721</v>
      </c>
      <c r="B1722" s="2">
        <v>269</v>
      </c>
      <c r="C1722" s="5">
        <f>IFERROR(INDEX(チェックポイント!$D:$D,MATCH(B1722,チェックポイント!$A:$A,0)),"")</f>
        <v>20</v>
      </c>
      <c r="D1722" s="5" t="str">
        <f>IFERROR(INDEX(チェックポイント!$E:$E,MATCH(B1722,チェックポイント!$A:$A,0)),"")</f>
        <v>データソース・抽出条件</v>
      </c>
      <c r="E1722" s="5" t="str">
        <f>IFERROR(INDEX(チェックポイント!$F:$F,MATCH(B1722,チェックポイント!$A:$A,0)),"")</f>
        <v>25年4月〜26年3月の全売上明細（マイナス含む）が提出され、試算表と一致することが確認できるか。</v>
      </c>
      <c r="F1722" s="2">
        <v>103</v>
      </c>
      <c r="G1722" s="5" t="str">
        <f>IFERROR(INDEX(問合せ・差戻し事例!$F:$F,MATCH(F1722,問合せ・差戻し事例!$A:$A,0)),"")</f>
        <v>エア・ウォーター東日本(株)</v>
      </c>
      <c r="H1722" s="5" t="str">
        <f>IFERROR(INDEX(問合せ・差戻し事例!$E:$E,MATCH(F1722,問合せ・差戻し事例!$A:$A,0)),"")</f>
        <v>エア・ウォーター・スマイル(株)</v>
      </c>
      <c r="I1722" s="5" t="str">
        <f>IFERROR(INDEX(問合せ・差戻し事例!$D:$D,MATCH(F1722,問合せ・差戻し事例!$A:$A,0)),"")</f>
        <v>230200</v>
      </c>
      <c r="J1722" s="5">
        <f>IFERROR(INDEX(問合せ・差戻し事例!$G:$G,MATCH(F1722,問合せ・差戻し事例!$A:$A,0)),"")</f>
        <v>5</v>
      </c>
      <c r="K1722" s="5" t="str">
        <f>IFERROR(INDEX(問合せ・差戻し事例!$H:$H,MATCH(F1722,問合せ・差戻し事例!$A:$A,0)),"")</f>
        <v>・データソース及び抽出条件が分かる資料（画面コピーなど）の送付をお願いします
・網羅性及び売上伝票/明細との整合性を確認するため、25年4月~26年3月の全ての売上明細（マイナス含む）の提出してください
・試算表の提出してください</v>
      </c>
    </row>
    <row r="1723" spans="1:11" ht="17.5" hidden="1" x14ac:dyDescent="0.6">
      <c r="A1723" s="2">
        <v>1722</v>
      </c>
      <c r="B1723" s="2">
        <v>269</v>
      </c>
      <c r="C1723" s="5">
        <f>IFERROR(INDEX(チェックポイント!$D:$D,MATCH(B1723,チェックポイント!$A:$A,0)),"")</f>
        <v>20</v>
      </c>
      <c r="D1723" s="5" t="str">
        <f>IFERROR(INDEX(チェックポイント!$E:$E,MATCH(B1723,チェックポイント!$A:$A,0)),"")</f>
        <v>データソース・抽出条件</v>
      </c>
      <c r="E1723" s="5" t="str">
        <f>IFERROR(INDEX(チェックポイント!$F:$F,MATCH(B1723,チェックポイント!$A:$A,0)),"")</f>
        <v>25年4月〜26年3月の全売上明細（マイナス含む）が提出され、試算表と一致することが確認できるか。</v>
      </c>
      <c r="F1723" s="2">
        <v>117</v>
      </c>
      <c r="G1723" s="5" t="str">
        <f>IFERROR(INDEX(問合せ・差戻し事例!$F:$F,MATCH(F1723,問合せ・差戻し事例!$A:$A,0)),"")</f>
        <v>エア・ウォーター東日本(株)</v>
      </c>
      <c r="H1723" s="5" t="str">
        <f>IFERROR(INDEX(問合せ・差戻し事例!$E:$E,MATCH(F1723,問合せ・差戻し事例!$A:$A,0)),"")</f>
        <v>エア・ウォーター東日本マネジメント(株)</v>
      </c>
      <c r="I1723" s="5" t="str">
        <f>IFERROR(INDEX(問合せ・差戻し事例!$D:$D,MATCH(F1723,問合せ・差戻し事例!$A:$A,0)),"")</f>
        <v>230100</v>
      </c>
      <c r="J1723" s="5">
        <f>IFERROR(INDEX(問合せ・差戻し事例!$G:$G,MATCH(F1723,問合せ・差戻し事例!$A:$A,0)),"")</f>
        <v>5</v>
      </c>
      <c r="K1723" s="5" t="str">
        <f>IFERROR(INDEX(問合せ・差戻し事例!$H:$H,MATCH(F1723,問合せ・差戻し事例!$A:$A,0)),"")</f>
        <v>・データソース及び抽出条件が分かる資料（画面コピーなど）の送付をお願いします
・網羅性及び売上伝票/明細との整合性を確認するため、25年4月~26年3月の全ての売上明細（マイナス含む）の提出してください</v>
      </c>
    </row>
    <row r="1724" spans="1:11" ht="17.5" hidden="1" x14ac:dyDescent="0.6">
      <c r="A1724" s="2">
        <v>1723</v>
      </c>
      <c r="B1724" s="2">
        <v>269</v>
      </c>
      <c r="C1724" s="5">
        <f>IFERROR(INDEX(チェックポイント!$D:$D,MATCH(B1724,チェックポイント!$A:$A,0)),"")</f>
        <v>20</v>
      </c>
      <c r="D1724" s="5" t="str">
        <f>IFERROR(INDEX(チェックポイント!$E:$E,MATCH(B1724,チェックポイント!$A:$A,0)),"")</f>
        <v>データソース・抽出条件</v>
      </c>
      <c r="E1724" s="5" t="str">
        <f>IFERROR(INDEX(チェックポイント!$F:$F,MATCH(B1724,チェックポイント!$A:$A,0)),"")</f>
        <v>25年4月〜26年3月の全売上明細（マイナス含む）が提出され、試算表と一致することが確認できるか。</v>
      </c>
      <c r="F1724" s="2">
        <v>153</v>
      </c>
      <c r="G1724" s="5" t="str">
        <f>IFERROR(INDEX(問合せ・差戻し事例!$F:$F,MATCH(F1724,問合せ・差戻し事例!$A:$A,0)),"")</f>
        <v xml:space="preserve">エア・ウォーター北海道(株) </v>
      </c>
      <c r="H1724" s="5" t="str">
        <f>IFERROR(INDEX(問合せ・差戻し事例!$E:$E,MATCH(F1724,問合せ・差戻し事例!$A:$A,0)),"")</f>
        <v>エア・ウォーター北海道(株)</v>
      </c>
      <c r="I1724" s="5" t="str">
        <f>IFERROR(INDEX(問合せ・差戻し事例!$D:$D,MATCH(F1724,問合せ・差戻し事例!$A:$A,0)),"")</f>
        <v>220000</v>
      </c>
      <c r="J1724" s="5">
        <f>IFERROR(INDEX(問合せ・差戻し事例!$G:$G,MATCH(F1724,問合せ・差戻し事例!$A:$A,0)),"")</f>
        <v>5</v>
      </c>
      <c r="K1724" s="5" t="str">
        <f>IFERROR(INDEX(問合せ・差戻し事例!$H:$H,MATCH(F1724,問合せ・差戻し事例!$A:$A,0)),"")</f>
        <v>・データソース及び抽出条件が分かる資料（抽出する際の条件を記載した画面スクショなど）の提出をお願い出来ますでしょうか。
・網羅性及び売上伝票/明細と試算表の整合性を確認するため、25年4月~26年3月の全ての売上明細（マイナス含む）の提出をお願い出来ますでしょうか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v>
      </c>
    </row>
    <row r="1725" spans="1:11" ht="17.5" hidden="1" x14ac:dyDescent="0.6">
      <c r="A1725" s="2">
        <v>1724</v>
      </c>
      <c r="B1725" s="2">
        <v>269</v>
      </c>
      <c r="C1725" s="5">
        <f>IFERROR(INDEX(チェックポイント!$D:$D,MATCH(B1725,チェックポイント!$A:$A,0)),"")</f>
        <v>20</v>
      </c>
      <c r="D1725" s="5" t="str">
        <f>IFERROR(INDEX(チェックポイント!$E:$E,MATCH(B1725,チェックポイント!$A:$A,0)),"")</f>
        <v>データソース・抽出条件</v>
      </c>
      <c r="E1725" s="5" t="str">
        <f>IFERROR(INDEX(チェックポイント!$F:$F,MATCH(B1725,チェックポイント!$A:$A,0)),"")</f>
        <v>25年4月〜26年3月の全売上明細（マイナス含む）が提出され、試算表と一致することが確認できるか。</v>
      </c>
      <c r="F1725" s="2">
        <v>154</v>
      </c>
      <c r="G1725" s="5" t="str">
        <f>IFERROR(INDEX(問合せ・差戻し事例!$F:$F,MATCH(F1725,問合せ・差戻し事例!$A:$A,0)),"")</f>
        <v xml:space="preserve">エア・ウォーター北海道(株) </v>
      </c>
      <c r="H1725" s="5" t="str">
        <f>IFERROR(INDEX(問合せ・差戻し事例!$E:$E,MATCH(F1725,問合せ・差戻し事例!$A:$A,0)),"")</f>
        <v>エア・ウォーター産業・医療ガス（株）</v>
      </c>
      <c r="I1725" s="5" t="str">
        <f>IFERROR(INDEX(問合せ・差戻し事例!$D:$D,MATCH(F1725,問合せ・差戻し事例!$A:$A,0)),"")</f>
        <v>220100</v>
      </c>
      <c r="J1725" s="5">
        <f>IFERROR(INDEX(問合せ・差戻し事例!$G:$G,MATCH(F1725,問合せ・差戻し事例!$A:$A,0)),"")</f>
        <v>5</v>
      </c>
      <c r="K1725" s="5" t="str">
        <f>IFERROR(INDEX(問合せ・差戻し事例!$H:$H,MATCH(F1725,問合せ・差戻し事例!$A:$A,0)),"")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v>
      </c>
    </row>
    <row r="1726" spans="1:11" ht="17.5" hidden="1" x14ac:dyDescent="0.6">
      <c r="A1726" s="2">
        <v>1725</v>
      </c>
      <c r="B1726" s="2">
        <v>269</v>
      </c>
      <c r="C1726" s="5">
        <f>IFERROR(INDEX(チェックポイント!$D:$D,MATCH(B1726,チェックポイント!$A:$A,0)),"")</f>
        <v>20</v>
      </c>
      <c r="D1726" s="5" t="str">
        <f>IFERROR(INDEX(チェックポイント!$E:$E,MATCH(B1726,チェックポイント!$A:$A,0)),"")</f>
        <v>データソース・抽出条件</v>
      </c>
      <c r="E1726" s="5" t="str">
        <f>IFERROR(INDEX(チェックポイント!$F:$F,MATCH(B1726,チェックポイント!$A:$A,0)),"")</f>
        <v>25年4月〜26年3月の全売上明細（マイナス含む）が提出され、試算表と一致することが確認できるか。</v>
      </c>
      <c r="F1726" s="2">
        <v>155</v>
      </c>
      <c r="G1726" s="5" t="str">
        <f>IFERROR(INDEX(問合せ・差戻し事例!$F:$F,MATCH(F1726,問合せ・差戻し事例!$A:$A,0)),"")</f>
        <v xml:space="preserve">エア・ウォーター北海道(株) </v>
      </c>
      <c r="H1726" s="5" t="str">
        <f>IFERROR(INDEX(問合せ・差戻し事例!$E:$E,MATCH(F1726,問合せ・差戻し事例!$A:$A,0)),"")</f>
        <v>伊並産業(株)</v>
      </c>
      <c r="I1726" s="5" t="str">
        <f>IFERROR(INDEX(問合せ・差戻し事例!$D:$D,MATCH(F1726,問合せ・差戻し事例!$A:$A,0)),"")</f>
        <v>220101</v>
      </c>
      <c r="J1726" s="5">
        <f>IFERROR(INDEX(問合せ・差戻し事例!$G:$G,MATCH(F1726,問合せ・差戻し事例!$A:$A,0)),"")</f>
        <v>5</v>
      </c>
      <c r="K1726" s="5" t="str">
        <f>IFERROR(INDEX(問合せ・差戻し事例!$H:$H,MATCH(F1726,問合せ・差戻し事例!$A:$A,0)),"")</f>
        <v>・データソース及び抽出条件が分かる資料（抽出する際の条件を記載した画面スクショなど）の提出をお願い出来ますでしょうか。
・網羅性及び売上伝票/明細と試算表の整合性を確認するため、25年4月~26年3月の全ての売上明細（マイナス含む）の提出をお願い出来ますでしょうか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v>
      </c>
    </row>
    <row r="1727" spans="1:11" ht="17.5" hidden="1" x14ac:dyDescent="0.6">
      <c r="A1727" s="2">
        <v>1726</v>
      </c>
      <c r="B1727" s="2">
        <v>269</v>
      </c>
      <c r="C1727" s="5">
        <f>IFERROR(INDEX(チェックポイント!$D:$D,MATCH(B1727,チェックポイント!$A:$A,0)),"")</f>
        <v>20</v>
      </c>
      <c r="D1727" s="5" t="str">
        <f>IFERROR(INDEX(チェックポイント!$E:$E,MATCH(B1727,チェックポイント!$A:$A,0)),"")</f>
        <v>データソース・抽出条件</v>
      </c>
      <c r="E1727" s="5" t="str">
        <f>IFERROR(INDEX(チェックポイント!$F:$F,MATCH(B1727,チェックポイント!$A:$A,0)),"")</f>
        <v>25年4月〜26年3月の全売上明細（マイナス含む）が提出され、試算表と一致することが確認できるか。</v>
      </c>
      <c r="F1727" s="2">
        <v>156</v>
      </c>
      <c r="G1727" s="5" t="str">
        <f>IFERROR(INDEX(問合せ・差戻し事例!$F:$F,MATCH(F1727,問合せ・差戻し事例!$A:$A,0)),"")</f>
        <v xml:space="preserve">エア・ウォーター北海道(株) </v>
      </c>
      <c r="H1727" s="5" t="str">
        <f>IFERROR(INDEX(問合せ・差戻し事例!$E:$E,MATCH(F1727,問合せ・差戻し事例!$A:$A,0)),"")</f>
        <v>エア・ウォーター・ライフソリューション(株)</v>
      </c>
      <c r="I1727" s="5" t="str">
        <f>IFERROR(INDEX(問合せ・差戻し事例!$D:$D,MATCH(F1727,問合せ・差戻し事例!$A:$A,0)),"")</f>
        <v>220200</v>
      </c>
      <c r="J1727" s="5">
        <f>IFERROR(INDEX(問合せ・差戻し事例!$G:$G,MATCH(F1727,問合せ・差戻し事例!$A:$A,0)),"")</f>
        <v>5</v>
      </c>
      <c r="K1727" s="5" t="str">
        <f>IFERROR(INDEX(問合せ・差戻し事例!$H:$H,MATCH(F1727,問合せ・差戻し事例!$A:$A,0)),"")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v>
      </c>
    </row>
    <row r="1728" spans="1:11" ht="17.5" hidden="1" x14ac:dyDescent="0.6">
      <c r="A1728" s="2">
        <v>1727</v>
      </c>
      <c r="B1728" s="2">
        <v>269</v>
      </c>
      <c r="C1728" s="5">
        <f>IFERROR(INDEX(チェックポイント!$D:$D,MATCH(B1728,チェックポイント!$A:$A,0)),"")</f>
        <v>20</v>
      </c>
      <c r="D1728" s="5" t="str">
        <f>IFERROR(INDEX(チェックポイント!$E:$E,MATCH(B1728,チェックポイント!$A:$A,0)),"")</f>
        <v>データソース・抽出条件</v>
      </c>
      <c r="E1728" s="5" t="str">
        <f>IFERROR(INDEX(チェックポイント!$F:$F,MATCH(B1728,チェックポイント!$A:$A,0)),"")</f>
        <v>25年4月〜26年3月の全売上明細（マイナス含む）が提出され、試算表と一致することが確認できるか。</v>
      </c>
      <c r="F1728" s="2">
        <v>158</v>
      </c>
      <c r="G1728" s="5" t="str">
        <f>IFERROR(INDEX(問合せ・差戻し事例!$F:$F,MATCH(F1728,問合せ・差戻し事例!$A:$A,0)),"")</f>
        <v xml:space="preserve">エア・ウォーター北海道(株) </v>
      </c>
      <c r="H1728" s="5" t="str">
        <f>IFERROR(INDEX(問合せ・差戻し事例!$E:$E,MATCH(F1728,問合せ・差戻し事例!$A:$A,0)),"")</f>
        <v>(株)北海道総合ガスセンター</v>
      </c>
      <c r="I1728" s="5" t="str">
        <f>IFERROR(INDEX(問合せ・差戻し事例!$D:$D,MATCH(F1728,問合せ・差戻し事例!$A:$A,0)),"")</f>
        <v>220600</v>
      </c>
      <c r="J1728" s="5">
        <f>IFERROR(INDEX(問合せ・差戻し事例!$G:$G,MATCH(F1728,問合せ・差戻し事例!$A:$A,0)),"")</f>
        <v>5</v>
      </c>
      <c r="K1728" s="5" t="str">
        <f>IFERROR(INDEX(問合せ・差戻し事例!$H:$H,MATCH(F1728,問合せ・差戻し事例!$A:$A,0)),"")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v>
      </c>
    </row>
    <row r="1729" spans="1:11" ht="17.5" hidden="1" x14ac:dyDescent="0.6">
      <c r="A1729" s="2">
        <v>1728</v>
      </c>
      <c r="B1729" s="2">
        <v>269</v>
      </c>
      <c r="C1729" s="5">
        <f>IFERROR(INDEX(チェックポイント!$D:$D,MATCH(B1729,チェックポイント!$A:$A,0)),"")</f>
        <v>20</v>
      </c>
      <c r="D1729" s="5" t="str">
        <f>IFERROR(INDEX(チェックポイント!$E:$E,MATCH(B1729,チェックポイント!$A:$A,0)),"")</f>
        <v>データソース・抽出条件</v>
      </c>
      <c r="E1729" s="5" t="str">
        <f>IFERROR(INDEX(チェックポイント!$F:$F,MATCH(B1729,チェックポイント!$A:$A,0)),"")</f>
        <v>25年4月〜26年3月の全売上明細（マイナス含む）が提出され、試算表と一致することが確認できるか。</v>
      </c>
      <c r="F1729" s="2">
        <v>197</v>
      </c>
      <c r="G1729" s="5" t="str">
        <f>IFERROR(INDEX(問合せ・差戻し事例!$F:$F,MATCH(F1729,問合せ・差戻し事例!$A:$A,0)),"")</f>
        <v>デンタルケアユニット</v>
      </c>
      <c r="H1729" s="5" t="str">
        <f>IFERROR(INDEX(問合せ・差戻し事例!$E:$E,MATCH(F1729,問合せ・差戻し事例!$A:$A,0)),"")</f>
        <v>(株)札幌デンタル・ラボラトリー</v>
      </c>
      <c r="I1729" s="5" t="str">
        <f>IFERROR(INDEX(問合せ・差戻し事例!$D:$D,MATCH(F1729,問合せ・差戻し事例!$A:$A,0)),"")</f>
        <v>220400</v>
      </c>
      <c r="J1729" s="5">
        <f>IFERROR(INDEX(問合せ・差戻し事例!$G:$G,MATCH(F1729,問合せ・差戻し事例!$A:$A,0)),"")</f>
        <v>5</v>
      </c>
      <c r="K1729" s="5" t="str">
        <f>IFERROR(INDEX(問合せ・差戻し事例!$H:$H,MATCH(F1729,問合せ・差戻し事例!$A:$A,0)),"")</f>
        <v>・データソース及び抽出条件が分かる資料（抽出する際の条件を記載した画面スクショなど）の提出をお願い出来ますでしょうか。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v>
      </c>
    </row>
    <row r="1730" spans="1:11" ht="17.5" hidden="1" x14ac:dyDescent="0.6">
      <c r="A1730" s="2">
        <v>1729</v>
      </c>
      <c r="B1730" s="2">
        <v>269</v>
      </c>
      <c r="C1730" s="5">
        <f>IFERROR(INDEX(チェックポイント!$D:$D,MATCH(B1730,チェックポイント!$A:$A,0)),"")</f>
        <v>20</v>
      </c>
      <c r="D1730" s="5" t="str">
        <f>IFERROR(INDEX(チェックポイント!$E:$E,MATCH(B1730,チェックポイント!$A:$A,0)),"")</f>
        <v>データソース・抽出条件</v>
      </c>
      <c r="E1730" s="5" t="str">
        <f>IFERROR(INDEX(チェックポイント!$F:$F,MATCH(B1730,チェックポイント!$A:$A,0)),"")</f>
        <v>25年4月〜26年3月の全売上明細（マイナス含む）が提出され、試算表と一致することが確認できるか。</v>
      </c>
      <c r="F1730" s="2">
        <v>231</v>
      </c>
      <c r="G1730" s="5" t="str">
        <f>IFERROR(INDEX(問合せ・差戻し事例!$F:$F,MATCH(F1730,問合せ・差戻し事例!$A:$A,0)),"")</f>
        <v xml:space="preserve">飲料ユニット </v>
      </c>
      <c r="H1730" s="5" t="str">
        <f>IFERROR(INDEX(問合せ・差戻し事例!$E:$E,MATCH(F1730,問合せ・差戻し事例!$A:$A,0)),"")</f>
        <v>ゴールドパック(株)</v>
      </c>
      <c r="I1730" s="5" t="str">
        <f>IFERROR(INDEX(問合せ・差戻し事例!$D:$D,MATCH(F1730,問合せ・差戻し事例!$A:$A,0)),"")</f>
        <v>130100</v>
      </c>
      <c r="J1730" s="5">
        <f>IFERROR(INDEX(問合せ・差戻し事例!$G:$G,MATCH(F1730,問合せ・差戻し事例!$A:$A,0)),"")</f>
        <v>5</v>
      </c>
      <c r="K1730" s="5" t="str">
        <f>IFERROR(INDEX(問合せ・差戻し事例!$H:$H,MATCH(F1730,問合せ・差戻し事例!$A:$A,0)),"")</f>
        <v>・データソース及び抽出条件が分かる資料（抽出する際の条件を記載した画面スクショなど）の提出をお願い出来ますでしょうか。
・TBと売上明細の一致を確認したシートを追加いただけますでしょうか。もしくは、網羅性及び売上伝票/明細との整合性を確認するため、試算表の提出をお願い出来ますでしょうか。</v>
      </c>
    </row>
    <row r="1731" spans="1:11" ht="17.5" hidden="1" x14ac:dyDescent="0.6">
      <c r="A1731" s="2">
        <v>1730</v>
      </c>
      <c r="B1731" s="2">
        <v>269</v>
      </c>
      <c r="C1731" s="5">
        <f>IFERROR(INDEX(チェックポイント!$D:$D,MATCH(B1731,チェックポイント!$A:$A,0)),"")</f>
        <v>20</v>
      </c>
      <c r="D1731" s="5" t="str">
        <f>IFERROR(INDEX(チェックポイント!$E:$E,MATCH(B1731,チェックポイント!$A:$A,0)),"")</f>
        <v>データソース・抽出条件</v>
      </c>
      <c r="E1731" s="5" t="str">
        <f>IFERROR(INDEX(チェックポイント!$F:$F,MATCH(B1731,チェックポイント!$A:$A,0)),"")</f>
        <v>25年4月〜26年3月の全売上明細（マイナス含む）が提出され、試算表と一致することが確認できるか。</v>
      </c>
      <c r="F1731" s="2">
        <v>248</v>
      </c>
      <c r="G1731" s="5" t="str">
        <f>IFERROR(INDEX(問合せ・差戻し事例!$F:$F,MATCH(F1731,問合せ・差戻し事例!$A:$A,0)),"")</f>
        <v>フーズユニット</v>
      </c>
      <c r="H1731" s="5" t="str">
        <f>IFERROR(INDEX(問合せ・差戻し事例!$E:$E,MATCH(F1731,問合せ・差戻し事例!$A:$A,0)),"")</f>
        <v>ヨネザワ製菓(株)</v>
      </c>
      <c r="I1731" s="5" t="str">
        <f>IFERROR(INDEX(問合せ・差戻し事例!$D:$D,MATCH(F1731,問合せ・差戻し事例!$A:$A,0)),"")</f>
        <v>110201</v>
      </c>
      <c r="J1731" s="5">
        <f>IFERROR(INDEX(問合せ・差戻し事例!$G:$G,MATCH(F1731,問合せ・差戻し事例!$A:$A,0)),"")</f>
        <v>5</v>
      </c>
      <c r="K1731" s="5" t="str">
        <f>IFERROR(INDEX(問合せ・差戻し事例!$H:$H,MATCH(F1731,問合せ・差戻し事例!$A:$A,0)),"")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v>
      </c>
    </row>
    <row r="1732" spans="1:11" ht="17.5" hidden="1" x14ac:dyDescent="0.6">
      <c r="A1732" s="2">
        <v>1731</v>
      </c>
      <c r="B1732" s="2">
        <v>269</v>
      </c>
      <c r="C1732" s="5">
        <f>IFERROR(INDEX(チェックポイント!$D:$D,MATCH(B1732,チェックポイント!$A:$A,0)),"")</f>
        <v>20</v>
      </c>
      <c r="D1732" s="5" t="str">
        <f>IFERROR(INDEX(チェックポイント!$E:$E,MATCH(B1732,チェックポイント!$A:$A,0)),"")</f>
        <v>データソース・抽出条件</v>
      </c>
      <c r="E1732" s="5" t="str">
        <f>IFERROR(INDEX(チェックポイント!$F:$F,MATCH(B1732,チェックポイント!$A:$A,0)),"")</f>
        <v>25年4月〜26年3月の全売上明細（マイナス含む）が提出され、試算表と一致することが確認できるか。</v>
      </c>
      <c r="F1732" s="2">
        <v>249</v>
      </c>
      <c r="G1732" s="5" t="str">
        <f>IFERROR(INDEX(問合せ・差戻し事例!$F:$F,MATCH(F1732,問合せ・差戻し事例!$A:$A,0)),"")</f>
        <v>フーズユニット</v>
      </c>
      <c r="H1732" s="5" t="str">
        <f>IFERROR(INDEX(問合せ・差戻し事例!$E:$E,MATCH(F1732,問合せ・差戻し事例!$A:$A,0)),"")</f>
        <v>(株)ファームテーブル</v>
      </c>
      <c r="I1732" s="5" t="str">
        <f>IFERROR(INDEX(問合せ・差戻し事例!$D:$D,MATCH(F1732,問合せ・差戻し事例!$A:$A,0)),"")</f>
        <v>110203</v>
      </c>
      <c r="J1732" s="5">
        <f>IFERROR(INDEX(問合せ・差戻し事例!$G:$G,MATCH(F1732,問合せ・差戻し事例!$A:$A,0)),"")</f>
        <v>5</v>
      </c>
      <c r="K1732" s="5" t="str">
        <f>IFERROR(INDEX(問合せ・差戻し事例!$H:$H,MATCH(F1732,問合せ・差戻し事例!$A:$A,0)),"")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v>
      </c>
    </row>
    <row r="1733" spans="1:11" ht="17.5" hidden="1" x14ac:dyDescent="0.6">
      <c r="A1733" s="2">
        <v>1732</v>
      </c>
      <c r="B1733" s="2">
        <v>269</v>
      </c>
      <c r="C1733" s="5">
        <f>IFERROR(INDEX(チェックポイント!$D:$D,MATCH(B1733,チェックポイント!$A:$A,0)),"")</f>
        <v>20</v>
      </c>
      <c r="D1733" s="5" t="str">
        <f>IFERROR(INDEX(チェックポイント!$E:$E,MATCH(B1733,チェックポイント!$A:$A,0)),"")</f>
        <v>データソース・抽出条件</v>
      </c>
      <c r="E1733" s="5" t="str">
        <f>IFERROR(INDEX(チェックポイント!$F:$F,MATCH(B1733,チェックポイント!$A:$A,0)),"")</f>
        <v>25年4月〜26年3月の全売上明細（マイナス含む）が提出され、試算表と一致することが確認できるか。</v>
      </c>
      <c r="F1733" s="2">
        <v>300</v>
      </c>
      <c r="G1733" s="5" t="str">
        <f>IFERROR(INDEX(問合せ・差戻し事例!$F:$F,MATCH(F1733,問合せ・差戻し事例!$A:$A,0)),"")</f>
        <v>フーズユニット</v>
      </c>
      <c r="H1733" s="5" t="str">
        <f>IFERROR(INDEX(問合せ・差戻し事例!$E:$E,MATCH(F1733,問合せ・差戻し事例!$A:$A,0)),"")</f>
        <v>(株)プリンス</v>
      </c>
      <c r="I1733" s="5" t="str">
        <f>IFERROR(INDEX(問合せ・差戻し事例!$D:$D,MATCH(F1733,問合せ・差戻し事例!$A:$A,0)),"")</f>
        <v>110202</v>
      </c>
      <c r="J1733" s="5">
        <f>IFERROR(INDEX(問合せ・差戻し事例!$G:$G,MATCH(F1733,問合せ・差戻し事例!$A:$A,0)),"")</f>
        <v>5</v>
      </c>
      <c r="K1733" s="5" t="str">
        <f>IFERROR(INDEX(問合せ・差戻し事例!$H:$H,MATCH(F1733,問合せ・差戻し事例!$A:$A,0)),"")</f>
        <v>・データソース及び抽出条件が分かる資料（抽出する際の条件を記載した画面スクショなど）の提出をお願い出来ますでしょうか。
・ご提出いただいた売上明細の網羅性（整合性）を確認するため、試算表の提出をお願い出来ますでしょうか。なお、売上明細と試算表が不一致の場合は、その要因がわかる資料をご提出ください。</v>
      </c>
    </row>
    <row r="1734" spans="1:11" ht="17.5" hidden="1" x14ac:dyDescent="0.6">
      <c r="A1734" s="2">
        <v>1733</v>
      </c>
      <c r="B1734" s="2">
        <v>269</v>
      </c>
      <c r="C1734" s="5">
        <f>IFERROR(INDEX(チェックポイント!$D:$D,MATCH(B1734,チェックポイント!$A:$A,0)),"")</f>
        <v>20</v>
      </c>
      <c r="D1734" s="5" t="str">
        <f>IFERROR(INDEX(チェックポイント!$E:$E,MATCH(B1734,チェックポイント!$A:$A,0)),"")</f>
        <v>データソース・抽出条件</v>
      </c>
      <c r="E1734" s="5" t="str">
        <f>IFERROR(INDEX(チェックポイント!$F:$F,MATCH(B1734,チェックポイント!$A:$A,0)),"")</f>
        <v>25年4月〜26年3月の全売上明細（マイナス含む）が提出され、試算表と一致することが確認できるか。</v>
      </c>
      <c r="F1734" s="2">
        <v>304</v>
      </c>
      <c r="G1734" s="5" t="str">
        <f>IFERROR(INDEX(問合せ・差戻し事例!$F:$F,MATCH(F1734,問合せ・差戻し事例!$A:$A,0)),"")</f>
        <v>フーズユニット</v>
      </c>
      <c r="H1734" s="5" t="str">
        <f>IFERROR(INDEX(問合せ・差戻し事例!$E:$E,MATCH(F1734,問合せ・差戻し事例!$A:$A,0)),"")</f>
        <v>(株)プレシア</v>
      </c>
      <c r="I1734" s="5" t="str">
        <f>IFERROR(INDEX(問合せ・差戻し事例!$D:$D,MATCH(F1734,問合せ・差戻し事例!$A:$A,0)),"")</f>
        <v>110200</v>
      </c>
      <c r="J1734" s="5">
        <f>IFERROR(INDEX(問合せ・差戻し事例!$G:$G,MATCH(F1734,問合せ・差戻し事例!$A:$A,0)),"")</f>
        <v>5</v>
      </c>
      <c r="K1734" s="5" t="str">
        <f>IFERROR(INDEX(問合せ・差戻し事例!$H:$H,MATCH(F1734,問合せ・差戻し事例!$A:$A,0)),"")</f>
        <v>・データソース及び抽出条件が分かる資料（抽出する際の条件を記載した画面スクショなど）の提出をお願い出来ますでしょうか。
・ご提出いただいた売上明細の網羅性（整合性）を確認するため、試算表の提出をお願い出来ますでしょうか。なお、売上明細と試算表が不一致の場合は、その要因がわかる資料をご提出ください。</v>
      </c>
    </row>
    <row r="1735" spans="1:11" ht="17.5" hidden="1" x14ac:dyDescent="0.6">
      <c r="A1735" s="2">
        <v>1734</v>
      </c>
      <c r="B1735" s="2">
        <v>269</v>
      </c>
      <c r="C1735" s="5">
        <f>IFERROR(INDEX(チェックポイント!$D:$D,MATCH(B1735,チェックポイント!$A:$A,0)),"")</f>
        <v>20</v>
      </c>
      <c r="D1735" s="5" t="str">
        <f>IFERROR(INDEX(チェックポイント!$E:$E,MATCH(B1735,チェックポイント!$A:$A,0)),"")</f>
        <v>データソース・抽出条件</v>
      </c>
      <c r="E1735" s="5" t="str">
        <f>IFERROR(INDEX(チェックポイント!$F:$F,MATCH(B1735,チェックポイント!$A:$A,0)),"")</f>
        <v>25年4月〜26年3月の全売上明細（マイナス含む）が提出され、試算表と一致することが確認できるか。</v>
      </c>
      <c r="F1735" s="2">
        <v>375</v>
      </c>
      <c r="G1735" s="5" t="str">
        <f>IFERROR(INDEX(問合せ・差戻し事例!$F:$F,MATCH(F1735,問合せ・差戻し事例!$A:$A,0)),"")</f>
        <v>デンタルケアユニット</v>
      </c>
      <c r="H1735" s="5" t="str">
        <f>IFERROR(INDEX(問合せ・差戻し事例!$E:$E,MATCH(F1735,問合せ・差戻し事例!$A:$A,0)),"")</f>
        <v>Ci Korea Co., Ltd</v>
      </c>
      <c r="I1735" s="5" t="str">
        <f>IFERROR(INDEX(問合せ・差戻し事例!$D:$D,MATCH(F1735,問合せ・差戻し事例!$A:$A,0)),"")</f>
        <v>100218</v>
      </c>
      <c r="J1735" s="5">
        <f>IFERROR(INDEX(問合せ・差戻し事例!$G:$G,MATCH(F1735,問合せ・差戻し事例!$A:$A,0)),"")</f>
        <v>5</v>
      </c>
      <c r="K1735" s="5" t="str">
        <f>IFERROR(INDEX(問合せ・差戻し事例!$H:$H,MATCH(F1735,問合せ・差戻し事例!$A:$A,0)),"")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・網羅性及び売上伝票/明細との整合性を確認するため、25年4月~26年3月の全ての売上明細（マイナス含む）の提出をお願い出来ますでしょうか。</v>
      </c>
    </row>
    <row r="1736" spans="1:11" ht="17.5" hidden="1" x14ac:dyDescent="0.6">
      <c r="A1736" s="2">
        <v>1735</v>
      </c>
      <c r="B1736" s="2">
        <v>269</v>
      </c>
      <c r="C1736" s="5">
        <f>IFERROR(INDEX(チェックポイント!$D:$D,MATCH(B1736,チェックポイント!$A:$A,0)),"")</f>
        <v>20</v>
      </c>
      <c r="D1736" s="5" t="str">
        <f>IFERROR(INDEX(チェックポイント!$E:$E,MATCH(B1736,チェックポイント!$A:$A,0)),"")</f>
        <v>データソース・抽出条件</v>
      </c>
      <c r="E1736" s="5" t="str">
        <f>IFERROR(INDEX(チェックポイント!$F:$F,MATCH(B1736,チェックポイント!$A:$A,0)),"")</f>
        <v>25年4月〜26年3月の全売上明細（マイナス含む）が提出され、試算表と一致することが確認できるか。</v>
      </c>
      <c r="F1736" s="2">
        <v>589</v>
      </c>
      <c r="G1736" s="5" t="str">
        <f>IFERROR(INDEX(問合せ・差戻し事例!$F:$F,MATCH(F1736,問合せ・差戻し事例!$A:$A,0)),"")</f>
        <v xml:space="preserve">メディカルプロダクツユニット </v>
      </c>
      <c r="H1736" s="5" t="str">
        <f>IFERROR(INDEX(問合せ・差戻し事例!$E:$E,MATCH(F1736,問合せ・差戻し事例!$A:$A,0)),"")</f>
        <v>エア・ウォーター・メディカル(株)</v>
      </c>
      <c r="I1736" s="5" t="str">
        <f>IFERROR(INDEX(問合せ・差戻し事例!$D:$D,MATCH(F1736,問合せ・差戻し事例!$A:$A,0)),"")</f>
        <v>080100</v>
      </c>
      <c r="J1736" s="5">
        <f>IFERROR(INDEX(問合せ・差戻し事例!$G:$G,MATCH(F1736,問合せ・差戻し事例!$A:$A,0)),"")</f>
        <v>5</v>
      </c>
      <c r="K1736" s="5" t="str">
        <f>IFERROR(INDEX(問合せ・差戻し事例!$H:$H,MATCH(F1736,問合せ・差戻し事例!$A:$A,0)),"")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エントリーに対してマイナス売上理由のコメント及び、マイナスの売上計上に至った経緯・取り消しの妥当性を裏付けるの証跡の提出をお願い出来ますでしょうか。</v>
      </c>
    </row>
    <row r="1737" spans="1:11" ht="17.5" hidden="1" x14ac:dyDescent="0.6">
      <c r="A1737" s="2">
        <v>1736</v>
      </c>
      <c r="B1737" s="2">
        <v>269</v>
      </c>
      <c r="C1737" s="5">
        <f>IFERROR(INDEX(チェックポイント!$D:$D,MATCH(B1737,チェックポイント!$A:$A,0)),"")</f>
        <v>20</v>
      </c>
      <c r="D1737" s="5" t="str">
        <f>IFERROR(INDEX(チェックポイント!$E:$E,MATCH(B1737,チェックポイント!$A:$A,0)),"")</f>
        <v>データソース・抽出条件</v>
      </c>
      <c r="E1737" s="5" t="str">
        <f>IFERROR(INDEX(チェックポイント!$F:$F,MATCH(B1737,チェックポイント!$A:$A,0)),"")</f>
        <v>25年4月〜26年3月の全売上明細（マイナス含む）が提出され、試算表と一致することが確認できるか。</v>
      </c>
      <c r="F1737" s="2">
        <v>591</v>
      </c>
      <c r="G1737" s="5" t="str">
        <f>IFERROR(INDEX(問合せ・差戻し事例!$F:$F,MATCH(F1737,問合せ・差戻し事例!$A:$A,0)),"")</f>
        <v xml:space="preserve">メディカルプロダクツユニット </v>
      </c>
      <c r="H1737" s="5" t="str">
        <f>IFERROR(INDEX(問合せ・差戻し事例!$E:$E,MATCH(F1737,問合せ・差戻し事例!$A:$A,0)),"")</f>
        <v>エムシーサービス(株)</v>
      </c>
      <c r="I1737" s="5" t="str">
        <f>IFERROR(INDEX(問合せ・差戻し事例!$D:$D,MATCH(F1737,問合せ・差戻し事例!$A:$A,0)),"")</f>
        <v>080400</v>
      </c>
      <c r="J1737" s="5">
        <f>IFERROR(INDEX(問合せ・差戻し事例!$G:$G,MATCH(F1737,問合せ・差戻し事例!$A:$A,0)),"")</f>
        <v>5</v>
      </c>
      <c r="K1737" s="5" t="str">
        <f>IFERROR(INDEX(問合せ・差戻し事例!$H:$H,MATCH(F1737,問合せ・差戻し事例!$A:$A,0)),"")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v>
      </c>
    </row>
    <row r="1738" spans="1:11" ht="17.5" hidden="1" x14ac:dyDescent="0.6">
      <c r="A1738" s="2">
        <v>1737</v>
      </c>
      <c r="B1738" s="2">
        <v>269</v>
      </c>
      <c r="C1738" s="5">
        <f>IFERROR(INDEX(チェックポイント!$D:$D,MATCH(B1738,チェックポイント!$A:$A,0)),"")</f>
        <v>20</v>
      </c>
      <c r="D1738" s="5" t="str">
        <f>IFERROR(INDEX(チェックポイント!$E:$E,MATCH(B1738,チェックポイント!$A:$A,0)),"")</f>
        <v>データソース・抽出条件</v>
      </c>
      <c r="E1738" s="5" t="str">
        <f>IFERROR(INDEX(チェックポイント!$F:$F,MATCH(B1738,チェックポイント!$A:$A,0)),"")</f>
        <v>25年4月〜26年3月の全売上明細（マイナス含む）が提出され、試算表と一致することが確認できるか。</v>
      </c>
      <c r="F1738" s="2">
        <v>592</v>
      </c>
      <c r="G1738" s="5" t="str">
        <f>IFERROR(INDEX(問合せ・差戻し事例!$F:$F,MATCH(F1738,問合せ・差戻し事例!$A:$A,0)),"")</f>
        <v xml:space="preserve">メディカルプロダクツユニット </v>
      </c>
      <c r="H1738" s="5" t="str">
        <f>IFERROR(INDEX(問合せ・差戻し事例!$E:$E,MATCH(F1738,問合せ・差戻し事例!$A:$A,0)),"")</f>
        <v>エア・ウォーター・バイオデザイン(株)</v>
      </c>
      <c r="I1738" s="5" t="str">
        <f>IFERROR(INDEX(問合せ・差戻し事例!$D:$D,MATCH(F1738,問合せ・差戻し事例!$A:$A,0)),"")</f>
        <v>080500</v>
      </c>
      <c r="J1738" s="5">
        <f>IFERROR(INDEX(問合せ・差戻し事例!$G:$G,MATCH(F1738,問合せ・差戻し事例!$A:$A,0)),"")</f>
        <v>5</v>
      </c>
      <c r="K1738" s="5" t="str">
        <f>IFERROR(INDEX(問合せ・差戻し事例!$H:$H,MATCH(F1738,問合せ・差戻し事例!$A:$A,0)),"")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v>
      </c>
    </row>
    <row r="1739" spans="1:11" ht="17.5" hidden="1" x14ac:dyDescent="0.6">
      <c r="A1739" s="2">
        <v>1738</v>
      </c>
      <c r="B1739" s="2">
        <v>269</v>
      </c>
      <c r="C1739" s="5">
        <f>IFERROR(INDEX(チェックポイント!$D:$D,MATCH(B1739,チェックポイント!$A:$A,0)),"")</f>
        <v>20</v>
      </c>
      <c r="D1739" s="5" t="str">
        <f>IFERROR(INDEX(チェックポイント!$E:$E,MATCH(B1739,チェックポイント!$A:$A,0)),"")</f>
        <v>データソース・抽出条件</v>
      </c>
      <c r="E1739" s="5" t="str">
        <f>IFERROR(INDEX(チェックポイント!$F:$F,MATCH(B1739,チェックポイント!$A:$A,0)),"")</f>
        <v>25年4月〜26年3月の全売上明細（マイナス含む）が提出され、試算表と一致することが確認できるか。</v>
      </c>
      <c r="F1739" s="2">
        <v>593</v>
      </c>
      <c r="G1739" s="5" t="str">
        <f>IFERROR(INDEX(問合せ・差戻し事例!$F:$F,MATCH(F1739,問合せ・差戻し事例!$A:$A,0)),"")</f>
        <v xml:space="preserve">メディカルプロダクツユニット </v>
      </c>
      <c r="H1739" s="5" t="str">
        <f>IFERROR(INDEX(問合せ・差戻し事例!$E:$E,MATCH(F1739,問合せ・差戻し事例!$A:$A,0)),"")</f>
        <v>湖北爱沃特医疗气体有限公司</v>
      </c>
      <c r="I1739" s="5" t="str">
        <f>IFERROR(INDEX(問合せ・差戻し事例!$D:$D,MATCH(F1739,問合せ・差戻し事例!$A:$A,0)),"")</f>
        <v>080700</v>
      </c>
      <c r="J1739" s="5">
        <f>IFERROR(INDEX(問合せ・差戻し事例!$G:$G,MATCH(F1739,問合せ・差戻し事例!$A:$A,0)),"")</f>
        <v>5</v>
      </c>
      <c r="K1739" s="5" t="str">
        <f>IFERROR(INDEX(問合せ・差戻し事例!$H:$H,MATCH(F1739,問合せ・差戻し事例!$A:$A,0)),"")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v>
      </c>
    </row>
    <row r="1740" spans="1:11" ht="17.5" hidden="1" x14ac:dyDescent="0.6">
      <c r="A1740" s="2">
        <v>1739</v>
      </c>
      <c r="B1740" s="2">
        <v>269</v>
      </c>
      <c r="C1740" s="5">
        <f>IFERROR(INDEX(チェックポイント!$D:$D,MATCH(B1740,チェックポイント!$A:$A,0)),"")</f>
        <v>20</v>
      </c>
      <c r="D1740" s="5" t="str">
        <f>IFERROR(INDEX(チェックポイント!$E:$E,MATCH(B1740,チェックポイント!$A:$A,0)),"")</f>
        <v>データソース・抽出条件</v>
      </c>
      <c r="E1740" s="5" t="str">
        <f>IFERROR(INDEX(チェックポイント!$F:$F,MATCH(B1740,チェックポイント!$A:$A,0)),"")</f>
        <v>25年4月〜26年3月の全売上明細（マイナス含む）が提出され、試算表と一致することが確認できるか。</v>
      </c>
      <c r="F1740" s="2">
        <v>595</v>
      </c>
      <c r="G1740" s="5" t="str">
        <f>IFERROR(INDEX(問合せ・差戻し事例!$F:$F,MATCH(F1740,問合せ・差戻し事例!$A:$A,0)),"")</f>
        <v xml:space="preserve">メディカルプロダクツユニット </v>
      </c>
      <c r="H1740" s="5" t="str">
        <f>IFERROR(INDEX(問合せ・差戻し事例!$E:$E,MATCH(F1740,問合せ・差戻し事例!$A:$A,0)),"")</f>
        <v>(株)リモハブ</v>
      </c>
      <c r="I1740" s="5" t="str">
        <f>IFERROR(INDEX(問合せ・差戻し事例!$D:$D,MATCH(F1740,問合せ・差戻し事例!$A:$A,0)),"")</f>
        <v>080900</v>
      </c>
      <c r="J1740" s="5">
        <f>IFERROR(INDEX(問合せ・差戻し事例!$G:$G,MATCH(F1740,問合せ・差戻し事例!$A:$A,0)),"")</f>
        <v>5</v>
      </c>
      <c r="K1740" s="5" t="str">
        <f>IFERROR(INDEX(問合せ・差戻し事例!$H:$H,MATCH(F1740,問合せ・差戻し事例!$A:$A,0)),"")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v>
      </c>
    </row>
    <row r="1741" spans="1:11" ht="17.5" hidden="1" x14ac:dyDescent="0.6">
      <c r="A1741" s="2">
        <v>1740</v>
      </c>
      <c r="B1741" s="2">
        <v>269</v>
      </c>
      <c r="C1741" s="5">
        <f>IFERROR(INDEX(チェックポイント!$D:$D,MATCH(B1741,チェックポイント!$A:$A,0)),"")</f>
        <v>20</v>
      </c>
      <c r="D1741" s="5" t="str">
        <f>IFERROR(INDEX(チェックポイント!$E:$E,MATCH(B1741,チェックポイント!$A:$A,0)),"")</f>
        <v>データソース・抽出条件</v>
      </c>
      <c r="E1741" s="5" t="str">
        <f>IFERROR(INDEX(チェックポイント!$F:$F,MATCH(B1741,チェックポイント!$A:$A,0)),"")</f>
        <v>25年4月〜26年3月の全売上明細（マイナス含む）が提出され、試算表と一致することが確認できるか。</v>
      </c>
      <c r="F1741" s="2">
        <v>596</v>
      </c>
      <c r="G1741" s="5" t="str">
        <f>IFERROR(INDEX(問合せ・差戻し事例!$F:$F,MATCH(F1741,問合せ・差戻し事例!$A:$A,0)),"")</f>
        <v>デンタルケアユニット</v>
      </c>
      <c r="H1741" s="5" t="str">
        <f>IFERROR(INDEX(問合せ・差戻し事例!$E:$E,MATCH(F1741,問合せ・差戻し事例!$A:$A,0)),"")</f>
        <v>(株)札幌デンタル・ラボラトリー</v>
      </c>
      <c r="I1741" s="5" t="str">
        <f>IFERROR(INDEX(問合せ・差戻し事例!$D:$D,MATCH(F1741,問合せ・差戻し事例!$A:$A,0)),"")</f>
        <v>220400</v>
      </c>
      <c r="J1741" s="5">
        <f>IFERROR(INDEX(問合せ・差戻し事例!$G:$G,MATCH(F1741,問合せ・差戻し事例!$A:$A,0)),"")</f>
        <v>5</v>
      </c>
      <c r="K1741" s="5" t="str">
        <f>IFERROR(INDEX(問合せ・差戻し事例!$H:$H,MATCH(F1741,問合せ・差戻し事例!$A:$A,0)),"")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v>
      </c>
    </row>
    <row r="1742" spans="1:11" ht="17.5" hidden="1" x14ac:dyDescent="0.6">
      <c r="A1742" s="2">
        <v>1741</v>
      </c>
      <c r="B1742" s="2">
        <v>269</v>
      </c>
      <c r="C1742" s="5">
        <f>IFERROR(INDEX(チェックポイント!$D:$D,MATCH(B1742,チェックポイント!$A:$A,0)),"")</f>
        <v>20</v>
      </c>
      <c r="D1742" s="5" t="str">
        <f>IFERROR(INDEX(チェックポイント!$E:$E,MATCH(B1742,チェックポイント!$A:$A,0)),"")</f>
        <v>データソース・抽出条件</v>
      </c>
      <c r="E1742" s="5" t="str">
        <f>IFERROR(INDEX(チェックポイント!$F:$F,MATCH(B1742,チェックポイント!$A:$A,0)),"")</f>
        <v>25年4月〜26年3月の全売上明細（マイナス含む）が提出され、試算表と一致することが確認できるか。</v>
      </c>
      <c r="F1742" s="2">
        <v>635</v>
      </c>
      <c r="G1742" s="5" t="str">
        <f>IFERROR(INDEX(問合せ・差戻し事例!$F:$F,MATCH(F1742,問合せ・差戻し事例!$A:$A,0)),"")</f>
        <v xml:space="preserve">メディカルプロダクツユニット </v>
      </c>
      <c r="H1742" s="5" t="str">
        <f>IFERROR(INDEX(問合せ・差戻し事例!$E:$E,MATCH(F1742,問合せ・差戻し事例!$A:$A,0)),"")</f>
        <v>エア・ウォーター・メディエイチ(株)</v>
      </c>
      <c r="I1742" s="5" t="str">
        <f>IFERROR(INDEX(問合せ・差戻し事例!$D:$D,MATCH(F1742,問合せ・差戻し事例!$A:$A,0)),"")</f>
        <v>080200</v>
      </c>
      <c r="J1742" s="5">
        <f>IFERROR(INDEX(問合せ・差戻し事例!$G:$G,MATCH(F1742,問合せ・差戻し事例!$A:$A,0)),"")</f>
        <v>5</v>
      </c>
      <c r="K1742" s="5" t="str">
        <f>IFERROR(INDEX(問合せ・差戻し事例!$H:$H,MATCH(F1742,問合せ・差戻し事例!$A:$A,0)),"")</f>
        <v>・データソース及び抽出条件が分かる資料（抽出する際の条件を記載した画面スクショ、抽出手順を記載）の提出をお願い出来ますでしょうか。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v>
      </c>
    </row>
    <row r="1743" spans="1:11" ht="17.5" hidden="1" x14ac:dyDescent="0.6">
      <c r="A1743" s="2">
        <v>1742</v>
      </c>
      <c r="B1743" s="2">
        <v>269</v>
      </c>
      <c r="C1743" s="5">
        <f>IFERROR(INDEX(チェックポイント!$D:$D,MATCH(B1743,チェックポイント!$A:$A,0)),"")</f>
        <v>20</v>
      </c>
      <c r="D1743" s="5" t="str">
        <f>IFERROR(INDEX(チェックポイント!$E:$E,MATCH(B1743,チェックポイント!$A:$A,0)),"")</f>
        <v>データソース・抽出条件</v>
      </c>
      <c r="E1743" s="5" t="str">
        <f>IFERROR(INDEX(チェックポイント!$F:$F,MATCH(B1743,チェックポイント!$A:$A,0)),"")</f>
        <v>25年4月〜26年3月の全売上明細（マイナス含む）が提出され、試算表と一致することが確認できるか。</v>
      </c>
      <c r="F1743" s="2">
        <v>640</v>
      </c>
      <c r="G1743" s="5" t="str">
        <f>IFERROR(INDEX(問合せ・差戻し事例!$F:$F,MATCH(F1743,問合せ・差戻し事例!$A:$A,0)),"")</f>
        <v/>
      </c>
      <c r="H1743" s="5" t="str">
        <f>IFERROR(INDEX(問合せ・差戻し事例!$E:$E,MATCH(F1743,問合せ・差戻し事例!$A:$A,0)),"")</f>
        <v/>
      </c>
      <c r="I1743" s="5" t="str">
        <f>IFERROR(INDEX(問合せ・差戻し事例!$D:$D,MATCH(F1743,問合せ・差戻し事例!$A:$A,0)),"")</f>
        <v>80300</v>
      </c>
      <c r="J1743" s="5">
        <f>IFERROR(INDEX(問合せ・差戻し事例!$G:$G,MATCH(F1743,問合せ・差戻し事例!$A:$A,0)),"")</f>
        <v>5</v>
      </c>
      <c r="K1743" s="5" t="str">
        <f>IFERROR(INDEX(問合せ・差戻し事例!$H:$H,MATCH(F1743,問合せ・差戻し事例!$A:$A,0)),"")</f>
        <v>・データソース及び抽出条件が分かる資料（抽出する際の条件を記載した画面スクショなど）の提出をお願い出来ますでしょうか。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v>
      </c>
    </row>
    <row r="1744" spans="1:11" ht="17.5" hidden="1" x14ac:dyDescent="0.6">
      <c r="A1744" s="2">
        <v>1743</v>
      </c>
      <c r="B1744" s="2">
        <v>269</v>
      </c>
      <c r="C1744" s="5">
        <f>IFERROR(INDEX(チェックポイント!$D:$D,MATCH(B1744,チェックポイント!$A:$A,0)),"")</f>
        <v>20</v>
      </c>
      <c r="D1744" s="5" t="str">
        <f>IFERROR(INDEX(チェックポイント!$E:$E,MATCH(B1744,チェックポイント!$A:$A,0)),"")</f>
        <v>データソース・抽出条件</v>
      </c>
      <c r="E1744" s="5" t="str">
        <f>IFERROR(INDEX(チェックポイント!$F:$F,MATCH(B1744,チェックポイント!$A:$A,0)),"")</f>
        <v>25年4月〜26年3月の全売上明細（マイナス含む）が提出され、試算表と一致することが確認できるか。</v>
      </c>
      <c r="F1744" s="2">
        <v>657</v>
      </c>
      <c r="G1744" s="5" t="str">
        <f>IFERROR(INDEX(問合せ・差戻し事例!$F:$F,MATCH(F1744,問合せ・差戻し事例!$A:$A,0)),"")</f>
        <v xml:space="preserve">メディカルプロダクツユニット </v>
      </c>
      <c r="H1744" s="5" t="str">
        <f>IFERROR(INDEX(問合せ・差戻し事例!$E:$E,MATCH(F1744,問合せ・差戻し事例!$A:$A,0)),"")</f>
        <v>湖北爱沃特医疗气体有限公司</v>
      </c>
      <c r="I1744" s="5" t="str">
        <f>IFERROR(INDEX(問合せ・差戻し事例!$D:$D,MATCH(F1744,問合せ・差戻し事例!$A:$A,0)),"")</f>
        <v>080700</v>
      </c>
      <c r="J1744" s="5">
        <f>IFERROR(INDEX(問合せ・差戻し事例!$G:$G,MATCH(F1744,問合せ・差戻し事例!$A:$A,0)),"")</f>
        <v>5</v>
      </c>
      <c r="K1744" s="5" t="str">
        <f>IFERROR(INDEX(問合せ・差戻し事例!$H:$H,MATCH(F1744,問合せ・差戻し事例!$A:$A,0)),"")</f>
        <v>・データソース及び抽出条件が分かる資料（抽出する際の条件を記載した画面スクショなど）の提出をお願い出来ますでしょうか。具体的には元データからどのように成果物を抽出したかを記載してください。その際、元データ（全売上/取引データ）を根拠資料として格納して頂けると幸いです。
・網羅性及び整合性を確認するため、提出された成果物と全売上データのマイナス売上金額の一致の確認及び全売上データと試算表の一致を確認いただけますでしょうか。また一致を確認した際は、その旨を提出物内で記載して頂けると幸いです。</v>
      </c>
    </row>
    <row r="1745" spans="1:11" ht="17.5" hidden="1" x14ac:dyDescent="0.6">
      <c r="A1745" s="2">
        <v>1744</v>
      </c>
      <c r="B1745" s="2">
        <v>269</v>
      </c>
      <c r="C1745" s="5">
        <f>IFERROR(INDEX(チェックポイント!$D:$D,MATCH(B1745,チェックポイント!$A:$A,0)),"")</f>
        <v>20</v>
      </c>
      <c r="D1745" s="5" t="str">
        <f>IFERROR(INDEX(チェックポイント!$E:$E,MATCH(B1745,チェックポイント!$A:$A,0)),"")</f>
        <v>データソース・抽出条件</v>
      </c>
      <c r="E1745" s="5" t="str">
        <f>IFERROR(INDEX(チェックポイント!$F:$F,MATCH(B1745,チェックポイント!$A:$A,0)),"")</f>
        <v>25年4月〜26年3月の全売上明細（マイナス含む）が提出され、試算表と一致することが確認できるか。</v>
      </c>
      <c r="F1745" s="2">
        <v>720</v>
      </c>
      <c r="G1745" s="5" t="str">
        <f>IFERROR(INDEX(問合せ・差戻し事例!$F:$F,MATCH(F1745,問合せ・差戻し事例!$A:$A,0)),"")</f>
        <v>デジタルユニット</v>
      </c>
      <c r="H1745" s="5" t="str">
        <f>IFERROR(INDEX(問合せ・差戻し事例!$E:$E,MATCH(F1745,問合せ・差戻し事例!$A:$A,0)),"")</f>
        <v>サンケミカル(株)</v>
      </c>
      <c r="I1745" s="5" t="str">
        <f>IFERROR(INDEX(問合せ・差戻し事例!$D:$D,MATCH(F1745,問合せ・差戻し事例!$A:$A,0)),"")</f>
        <v>010602</v>
      </c>
      <c r="J1745" s="5">
        <f>IFERROR(INDEX(問合せ・差戻し事例!$G:$G,MATCH(F1745,問合せ・差戻し事例!$A:$A,0)),"")</f>
        <v>5</v>
      </c>
      <c r="K1745" s="5" t="str">
        <f>IFERROR(INDEX(問合せ・差戻し事例!$H:$H,MATCH(F1745,問合せ・差戻し事例!$A:$A,0)),"")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v>
      </c>
    </row>
    <row r="1746" spans="1:11" ht="17.5" hidden="1" x14ac:dyDescent="0.6">
      <c r="A1746" s="2">
        <v>1745</v>
      </c>
      <c r="B1746" s="2">
        <v>269</v>
      </c>
      <c r="C1746" s="5">
        <f>IFERROR(INDEX(チェックポイント!$D:$D,MATCH(B1746,チェックポイント!$A:$A,0)),"")</f>
        <v>20</v>
      </c>
      <c r="D1746" s="5" t="str">
        <f>IFERROR(INDEX(チェックポイント!$E:$E,MATCH(B1746,チェックポイント!$A:$A,0)),"")</f>
        <v>データソース・抽出条件</v>
      </c>
      <c r="E1746" s="5" t="str">
        <f>IFERROR(INDEX(チェックポイント!$F:$F,MATCH(B1746,チェックポイント!$A:$A,0)),"")</f>
        <v>25年4月〜26年3月の全売上明細（マイナス含む）が提出され、試算表と一致することが確認できるか。</v>
      </c>
      <c r="F1746" s="2">
        <v>721</v>
      </c>
      <c r="G1746" s="5" t="str">
        <f>IFERROR(INDEX(問合せ・差戻し事例!$F:$F,MATCH(F1746,問合せ・差戻し事例!$A:$A,0)),"")</f>
        <v>デジタルユニット</v>
      </c>
      <c r="H1746" s="5" t="str">
        <f>IFERROR(INDEX(問合せ・差戻し事例!$E:$E,MATCH(F1746,問合せ・差戻し事例!$A:$A,0)),"")</f>
        <v>ATエレクトロード(株)</v>
      </c>
      <c r="I1746" s="5" t="str">
        <f>IFERROR(INDEX(問合せ・差戻し事例!$D:$D,MATCH(F1746,問合せ・差戻し事例!$A:$A,0)),"")</f>
        <v>010604</v>
      </c>
      <c r="J1746" s="5">
        <f>IFERROR(INDEX(問合せ・差戻し事例!$G:$G,MATCH(F1746,問合せ・差戻し事例!$A:$A,0)),"")</f>
        <v>5</v>
      </c>
      <c r="K1746" s="5" t="str">
        <f>IFERROR(INDEX(問合せ・差戻し事例!$H:$H,MATCH(F1746,問合せ・差戻し事例!$A:$A,0)),"")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v>
      </c>
    </row>
    <row r="1747" spans="1:11" ht="17.5" hidden="1" x14ac:dyDescent="0.6">
      <c r="A1747" s="2">
        <v>1746</v>
      </c>
      <c r="B1747" s="2">
        <v>269</v>
      </c>
      <c r="C1747" s="5">
        <f>IFERROR(INDEX(チェックポイント!$D:$D,MATCH(B1747,チェックポイント!$A:$A,0)),"")</f>
        <v>20</v>
      </c>
      <c r="D1747" s="5" t="str">
        <f>IFERROR(INDEX(チェックポイント!$E:$E,MATCH(B1747,チェックポイント!$A:$A,0)),"")</f>
        <v>データソース・抽出条件</v>
      </c>
      <c r="E1747" s="5" t="str">
        <f>IFERROR(INDEX(チェックポイント!$F:$F,MATCH(B1747,チェックポイント!$A:$A,0)),"")</f>
        <v>25年4月〜26年3月の全売上明細（マイナス含む）が提出され、試算表と一致することが確認できるか。</v>
      </c>
      <c r="F1747" s="2">
        <v>722</v>
      </c>
      <c r="G1747" s="5" t="str">
        <f>IFERROR(INDEX(問合せ・差戻し事例!$F:$F,MATCH(F1747,問合せ・差戻し事例!$A:$A,0)),"")</f>
        <v>デジタルユニット</v>
      </c>
      <c r="H1747" s="5" t="str">
        <f>IFERROR(INDEX(問合せ・差戻し事例!$E:$E,MATCH(F1747,問合せ・差戻し事例!$A:$A,0)),"")</f>
        <v>(株)FILWEL</v>
      </c>
      <c r="I1747" s="5" t="str">
        <f>IFERROR(INDEX(問合せ・差戻し事例!$D:$D,MATCH(F1747,問合せ・差戻し事例!$A:$A,0)),"")</f>
        <v>010700</v>
      </c>
      <c r="J1747" s="5">
        <f>IFERROR(INDEX(問合せ・差戻し事例!$G:$G,MATCH(F1747,問合せ・差戻し事例!$A:$A,0)),"")</f>
        <v>5</v>
      </c>
      <c r="K1747" s="5" t="str">
        <f>IFERROR(INDEX(問合せ・差戻し事例!$H:$H,MATCH(F1747,問合せ・差戻し事例!$A:$A,0)),"")</f>
        <v>・データソース及び抽出条件が分かる資料（抽出する際の条件を記載した画面スクショなど）の提出をお願い出来ますでしょうか。</v>
      </c>
    </row>
    <row r="1748" spans="1:11" ht="17.5" hidden="1" x14ac:dyDescent="0.6">
      <c r="A1748" s="2">
        <v>1747</v>
      </c>
      <c r="B1748" s="2">
        <v>269</v>
      </c>
      <c r="C1748" s="5">
        <f>IFERROR(INDEX(チェックポイント!$D:$D,MATCH(B1748,チェックポイント!$A:$A,0)),"")</f>
        <v>20</v>
      </c>
      <c r="D1748" s="5" t="str">
        <f>IFERROR(INDEX(チェックポイント!$E:$E,MATCH(B1748,チェックポイント!$A:$A,0)),"")</f>
        <v>データソース・抽出条件</v>
      </c>
      <c r="E1748" s="5" t="str">
        <f>IFERROR(INDEX(チェックポイント!$F:$F,MATCH(B1748,チェックポイント!$A:$A,0)),"")</f>
        <v>25年4月〜26年3月の全売上明細（マイナス含む）が提出され、試算表と一致することが確認できるか。</v>
      </c>
      <c r="F1748" s="2">
        <v>723</v>
      </c>
      <c r="G1748" s="5" t="str">
        <f>IFERROR(INDEX(問合せ・差戻し事例!$F:$F,MATCH(F1748,問合せ・差戻し事例!$A:$A,0)),"")</f>
        <v>デジタルユニット</v>
      </c>
      <c r="H1748" s="5" t="str">
        <f>IFERROR(INDEX(問合せ・差戻し事例!$E:$E,MATCH(F1748,問合せ・差戻し事例!$A:$A,0)),"")</f>
        <v>(株)プリンテック</v>
      </c>
      <c r="I1748" s="5" t="str">
        <f>IFERROR(INDEX(問合せ・差戻し事例!$D:$D,MATCH(F1748,問合せ・差戻し事例!$A:$A,0)),"")</f>
        <v>010800</v>
      </c>
      <c r="J1748" s="5">
        <f>IFERROR(INDEX(問合せ・差戻し事例!$G:$G,MATCH(F1748,問合せ・差戻し事例!$A:$A,0)),"")</f>
        <v>5</v>
      </c>
      <c r="K1748" s="5" t="str">
        <f>IFERROR(INDEX(問合せ・差戻し事例!$H:$H,MATCH(F1748,問合せ・差戻し事例!$A:$A,0)),"")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v>
      </c>
    </row>
    <row r="1749" spans="1:11" ht="17.5" hidden="1" x14ac:dyDescent="0.6">
      <c r="A1749" s="2">
        <v>1748</v>
      </c>
      <c r="B1749" s="2">
        <v>269</v>
      </c>
      <c r="C1749" s="5">
        <f>IFERROR(INDEX(チェックポイント!$D:$D,MATCH(B1749,チェックポイント!$A:$A,0)),"")</f>
        <v>20</v>
      </c>
      <c r="D1749" s="5" t="str">
        <f>IFERROR(INDEX(チェックポイント!$E:$E,MATCH(B1749,チェックポイント!$A:$A,0)),"")</f>
        <v>データソース・抽出条件</v>
      </c>
      <c r="E1749" s="5" t="str">
        <f>IFERROR(INDEX(チェックポイント!$F:$F,MATCH(B1749,チェックポイント!$A:$A,0)),"")</f>
        <v>25年4月〜26年3月の全売上明細（マイナス含む）が提出され、試算表と一致することが確認できるか。</v>
      </c>
      <c r="F1749" s="2">
        <v>731</v>
      </c>
      <c r="G1749" s="5" t="str">
        <f>IFERROR(INDEX(問合せ・差戻し事例!$F:$F,MATCH(F1749,問合せ・差戻し事例!$A:$A,0)),"")</f>
        <v>デジタルユニット</v>
      </c>
      <c r="H1749" s="5" t="str">
        <f>IFERROR(INDEX(問合せ・差戻し事例!$E:$E,MATCH(F1749,問合せ・差戻し事例!$A:$A,0)),"")</f>
        <v>エア・ウォーター・マッハ(株)</v>
      </c>
      <c r="I1749" s="5" t="str">
        <f>IFERROR(INDEX(問合せ・差戻し事例!$D:$D,MATCH(F1749,問合せ・差戻し事例!$A:$A,0)),"")</f>
        <v>010900</v>
      </c>
      <c r="J1749" s="5">
        <f>IFERROR(INDEX(問合せ・差戻し事例!$G:$G,MATCH(F1749,問合せ・差戻し事例!$A:$A,0)),"")</f>
        <v>5</v>
      </c>
      <c r="K1749" s="5" t="str">
        <f>IFERROR(INDEX(問合せ・差戻し事例!$H:$H,MATCH(F1749,問合せ・差戻し事例!$A:$A,0)),"")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v>
      </c>
    </row>
    <row r="1750" spans="1:11" ht="17.5" hidden="1" x14ac:dyDescent="0.6">
      <c r="A1750" s="2">
        <v>1749</v>
      </c>
      <c r="B1750" s="2">
        <v>269</v>
      </c>
      <c r="C1750" s="5">
        <f>IFERROR(INDEX(チェックポイント!$D:$D,MATCH(B1750,チェックポイント!$A:$A,0)),"")</f>
        <v>20</v>
      </c>
      <c r="D1750" s="5" t="str">
        <f>IFERROR(INDEX(チェックポイント!$E:$E,MATCH(B1750,チェックポイント!$A:$A,0)),"")</f>
        <v>データソース・抽出条件</v>
      </c>
      <c r="E1750" s="5" t="str">
        <f>IFERROR(INDEX(チェックポイント!$F:$F,MATCH(B1750,チェックポイント!$A:$A,0)),"")</f>
        <v>25年4月〜26年3月の全売上明細（マイナス含む）が提出され、試算表と一致することが確認できるか。</v>
      </c>
      <c r="F1750" s="2">
        <v>732</v>
      </c>
      <c r="G1750" s="5" t="str">
        <f>IFERROR(INDEX(問合せ・差戻し事例!$F:$F,MATCH(F1750,問合せ・差戻し事例!$A:$A,0)),"")</f>
        <v>デジタルユニット</v>
      </c>
      <c r="H1750" s="5" t="str">
        <f>IFERROR(INDEX(問合せ・差戻し事例!$E:$E,MATCH(F1750,問合せ・差戻し事例!$A:$A,0)),"")</f>
        <v>爱沃特玛铪（大连）有限公司</v>
      </c>
      <c r="I1750" s="5" t="str">
        <f>IFERROR(INDEX(問合せ・差戻し事例!$D:$D,MATCH(F1750,問合せ・差戻し事例!$A:$A,0)),"")</f>
        <v>010904</v>
      </c>
      <c r="J1750" s="5">
        <f>IFERROR(INDEX(問合せ・差戻し事例!$G:$G,MATCH(F1750,問合せ・差戻し事例!$A:$A,0)),"")</f>
        <v>5</v>
      </c>
      <c r="K1750" s="5" t="str">
        <f>IFERROR(INDEX(問合せ・差戻し事例!$H:$H,MATCH(F1750,問合せ・差戻し事例!$A:$A,0)),"")</f>
        <v>・データソース及び抽出条件が分かる資料（抽出する際の条件を記載した画面スクショなど）の提出をお願い出来ますでしょうか。</v>
      </c>
    </row>
    <row r="1751" spans="1:11" ht="17.5" hidden="1" x14ac:dyDescent="0.6">
      <c r="A1751" s="2">
        <v>1750</v>
      </c>
      <c r="B1751" s="2">
        <v>269</v>
      </c>
      <c r="C1751" s="5">
        <f>IFERROR(INDEX(チェックポイント!$D:$D,MATCH(B1751,チェックポイント!$A:$A,0)),"")</f>
        <v>20</v>
      </c>
      <c r="D1751" s="5" t="str">
        <f>IFERROR(INDEX(チェックポイント!$E:$E,MATCH(B1751,チェックポイント!$A:$A,0)),"")</f>
        <v>データソース・抽出条件</v>
      </c>
      <c r="E1751" s="5" t="str">
        <f>IFERROR(INDEX(チェックポイント!$F:$F,MATCH(B1751,チェックポイント!$A:$A,0)),"")</f>
        <v>25年4月〜26年3月の全売上明細（マイナス含む）が提出され、試算表と一致することが確認できるか。</v>
      </c>
      <c r="F1751" s="2">
        <v>784</v>
      </c>
      <c r="G1751" s="5" t="str">
        <f>IFERROR(INDEX(問合せ・差戻し事例!$F:$F,MATCH(F1751,問合せ・差戻し事例!$A:$A,0)),"")</f>
        <v/>
      </c>
      <c r="H1751" s="5" t="str">
        <f>IFERROR(INDEX(問合せ・差戻し事例!$E:$E,MATCH(F1751,問合せ・差戻し事例!$A:$A,0)),"")</f>
        <v/>
      </c>
      <c r="I1751" s="5" t="str">
        <f>IFERROR(INDEX(問合せ・差戻し事例!$D:$D,MATCH(F1751,問合せ・差戻し事例!$A:$A,0)),"")</f>
        <v>10100</v>
      </c>
      <c r="J1751" s="5">
        <f>IFERROR(INDEX(問合せ・差戻し事例!$G:$G,MATCH(F1751,問合せ・差戻し事例!$A:$A,0)),"")</f>
        <v>5</v>
      </c>
      <c r="K1751" s="5" t="str">
        <f>IFERROR(INDEX(問合せ・差戻し事例!$H:$H,MATCH(F1751,問合せ・差戻し事例!$A:$A,0)),"")</f>
        <v>・データソース及び抽出条件が分かる資料（抽出する際の条件を記載した画面スクショなど）の提出をお願い出来ますでしょうか。
・TBと売上明細の一致を確認したシートを追加いただけますでしょうか。もしくは、網羅性及び売上伝票/明細との整合性を確認するため、試算表の提出をお願い出来ますでしょうか。</v>
      </c>
    </row>
    <row r="1752" spans="1:11" ht="17.5" hidden="1" x14ac:dyDescent="0.6">
      <c r="A1752" s="2">
        <v>1751</v>
      </c>
      <c r="B1752" s="2">
        <v>269</v>
      </c>
      <c r="C1752" s="5">
        <f>IFERROR(INDEX(チェックポイント!$D:$D,MATCH(B1752,チェックポイント!$A:$A,0)),"")</f>
        <v>20</v>
      </c>
      <c r="D1752" s="5" t="str">
        <f>IFERROR(INDEX(チェックポイント!$E:$E,MATCH(B1752,チェックポイント!$A:$A,0)),"")</f>
        <v>データソース・抽出条件</v>
      </c>
      <c r="E1752" s="5" t="str">
        <f>IFERROR(INDEX(チェックポイント!$F:$F,MATCH(B1752,チェックポイント!$A:$A,0)),"")</f>
        <v>25年4月〜26年3月の全売上明細（マイナス含む）が提出され、試算表と一致することが確認できるか。</v>
      </c>
      <c r="F1752" s="2">
        <v>868</v>
      </c>
      <c r="G1752" s="5" t="str">
        <f>IFERROR(INDEX(問合せ・差戻し事例!$F:$F,MATCH(F1752,問合せ・差戻し事例!$A:$A,0)),"")</f>
        <v xml:space="preserve">インダストリアルガスユニット </v>
      </c>
      <c r="H1752" s="5" t="str">
        <f>IFERROR(INDEX(問合せ・差戻し事例!$E:$E,MATCH(F1752,問合せ・差戻し事例!$A:$A,0)),"")</f>
        <v>エア・ウォーターMFK(株)</v>
      </c>
      <c r="I1752" s="5" t="str">
        <f>IFERROR(INDEX(問合せ・差戻し事例!$D:$D,MATCH(F1752,問合せ・差戻し事例!$A:$A,0)),"")</f>
        <v>020205</v>
      </c>
      <c r="J1752" s="5">
        <f>IFERROR(INDEX(問合せ・差戻し事例!$G:$G,MATCH(F1752,問合せ・差戻し事例!$A:$A,0)),"")</f>
        <v>5</v>
      </c>
      <c r="K1752" s="5" t="str">
        <f>IFERROR(INDEX(問合せ・差戻し事例!$H:$H,MATCH(F1752,問合せ・差戻し事例!$A:$A,0)),"")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・網羅性及び売上伝票/明細との整合性を確認するため、25年4月~26年3月の全ての売上明細（マイナス含む）及び年度の試算表の提出をお願い出来ますでしょうか。</v>
      </c>
    </row>
    <row r="1753" spans="1:11" ht="17.5" hidden="1" x14ac:dyDescent="0.6">
      <c r="A1753" s="2">
        <v>1752</v>
      </c>
      <c r="B1753" s="2">
        <v>269</v>
      </c>
      <c r="C1753" s="5">
        <f>IFERROR(INDEX(チェックポイント!$D:$D,MATCH(B1753,チェックポイント!$A:$A,0)),"")</f>
        <v>20</v>
      </c>
      <c r="D1753" s="5" t="str">
        <f>IFERROR(INDEX(チェックポイント!$E:$E,MATCH(B1753,チェックポイント!$A:$A,0)),"")</f>
        <v>データソース・抽出条件</v>
      </c>
      <c r="E1753" s="5" t="str">
        <f>IFERROR(INDEX(チェックポイント!$F:$F,MATCH(B1753,チェックポイント!$A:$A,0)),"")</f>
        <v>25年4月〜26年3月の全売上明細（マイナス含む）が提出され、試算表と一致することが確認できるか。</v>
      </c>
      <c r="F1753" s="2">
        <v>1014</v>
      </c>
      <c r="G1753" s="5" t="str">
        <f>IFERROR(INDEX(問合せ・差戻し事例!$F:$F,MATCH(F1753,問合せ・差戻し事例!$A:$A,0)),"")</f>
        <v>グローバルエンジニアリングユニット</v>
      </c>
      <c r="H1753" s="5" t="str">
        <f>IFERROR(INDEX(問合せ・差戻し事例!$E:$E,MATCH(F1753,問合せ・差戻し事例!$A:$A,0)),"")</f>
        <v>エア・ウォーター・エンジニアリング(株)</v>
      </c>
      <c r="I1753" s="5" t="str">
        <f>IFERROR(INDEX(問合せ・差戻し事例!$D:$D,MATCH(F1753,問合せ・差戻し事例!$A:$A,0)),"")</f>
        <v>040100</v>
      </c>
      <c r="J1753" s="5">
        <f>IFERROR(INDEX(問合せ・差戻し事例!$G:$G,MATCH(F1753,問合せ・差戻し事例!$A:$A,0)),"")</f>
        <v>5</v>
      </c>
      <c r="K1753" s="5" t="str">
        <f>IFERROR(INDEX(問合せ・差戻し事例!$H:$H,MATCH(F1753,問合せ・差戻し事例!$A:$A,0)),"")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v>
      </c>
    </row>
    <row r="1754" spans="1:11" ht="17.5" hidden="1" x14ac:dyDescent="0.6">
      <c r="A1754" s="2">
        <v>1753</v>
      </c>
      <c r="B1754" s="2">
        <v>269</v>
      </c>
      <c r="C1754" s="5">
        <f>IFERROR(INDEX(チェックポイント!$D:$D,MATCH(B1754,チェックポイント!$A:$A,0)),"")</f>
        <v>20</v>
      </c>
      <c r="D1754" s="5" t="str">
        <f>IFERROR(INDEX(チェックポイント!$E:$E,MATCH(B1754,チェックポイント!$A:$A,0)),"")</f>
        <v>データソース・抽出条件</v>
      </c>
      <c r="E1754" s="5" t="str">
        <f>IFERROR(INDEX(チェックポイント!$F:$F,MATCH(B1754,チェックポイント!$A:$A,0)),"")</f>
        <v>25年4月〜26年3月の全売上明細（マイナス含む）が提出され、試算表と一致することが確認できるか。</v>
      </c>
      <c r="F1754" s="2">
        <v>1015</v>
      </c>
      <c r="G1754" s="5" t="str">
        <f>IFERROR(INDEX(問合せ・差戻し事例!$F:$F,MATCH(F1754,問合せ・差戻し事例!$A:$A,0)),"")</f>
        <v>グローバルエンジニアリングユニット</v>
      </c>
      <c r="H1754" s="5" t="str">
        <f>IFERROR(INDEX(問合せ・差戻し事例!$E:$E,MATCH(F1754,問合せ・差戻し事例!$A:$A,0)),"")</f>
        <v>Power Partners Private Limited</v>
      </c>
      <c r="I1754" s="5" t="str">
        <f>IFERROR(INDEX(問合せ・差戻し事例!$D:$D,MATCH(F1754,問合せ・差戻し事例!$A:$A,0)),"")</f>
        <v>040600</v>
      </c>
      <c r="J1754" s="5">
        <f>IFERROR(INDEX(問合せ・差戻し事例!$G:$G,MATCH(F1754,問合せ・差戻し事例!$A:$A,0)),"")</f>
        <v>5</v>
      </c>
      <c r="K1754" s="5" t="str">
        <f>IFERROR(INDEX(問合せ・差戻し事例!$H:$H,MATCH(F1754,問合せ・差戻し事例!$A:$A,0)),"")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エントリーに対してマイナス売上理由のコメント及び、マイナスの売上計上に至った経緯・取り消しの妥当性を裏付けるの証跡の提出をお願い出来ますでしょうか。</v>
      </c>
    </row>
    <row r="1755" spans="1:11" ht="17.5" hidden="1" x14ac:dyDescent="0.6">
      <c r="A1755" s="2">
        <v>1754</v>
      </c>
      <c r="B1755" s="2">
        <v>269</v>
      </c>
      <c r="C1755" s="5">
        <f>IFERROR(INDEX(チェックポイント!$D:$D,MATCH(B1755,チェックポイント!$A:$A,0)),"")</f>
        <v>20</v>
      </c>
      <c r="D1755" s="5" t="str">
        <f>IFERROR(INDEX(チェックポイント!$E:$E,MATCH(B1755,チェックポイント!$A:$A,0)),"")</f>
        <v>データソース・抽出条件</v>
      </c>
      <c r="E1755" s="5" t="str">
        <f>IFERROR(INDEX(チェックポイント!$F:$F,MATCH(B1755,チェックポイント!$A:$A,0)),"")</f>
        <v>25年4月〜26年3月の全売上明細（マイナス含む）が提出され、試算表と一致することが確認できるか。</v>
      </c>
      <c r="F1755" s="2">
        <v>1051</v>
      </c>
      <c r="G1755" s="5" t="str">
        <f>IFERROR(INDEX(問合せ・差戻し事例!$F:$F,MATCH(F1755,問合せ・差戻し事例!$A:$A,0)),"")</f>
        <v>グローバルエンジニアリングユニット</v>
      </c>
      <c r="H1755" s="5" t="str">
        <f>IFERROR(INDEX(問合せ・差戻し事例!$E:$E,MATCH(F1755,問合せ・差戻し事例!$A:$A,0)),"")</f>
        <v>AIR WATER VIETNAM CO., LTD.</v>
      </c>
      <c r="I1755" s="5" t="str">
        <f>IFERROR(INDEX(問合せ・差戻し事例!$D:$D,MATCH(F1755,問合せ・差戻し事例!$A:$A,0)),"")</f>
        <v>040300</v>
      </c>
      <c r="J1755" s="5">
        <f>IFERROR(INDEX(問合せ・差戻し事例!$G:$G,MATCH(F1755,問合せ・差戻し事例!$A:$A,0)),"")</f>
        <v>5</v>
      </c>
      <c r="K1755" s="5" t="str">
        <f>IFERROR(INDEX(問合せ・差戻し事例!$H:$H,MATCH(F1755,問合せ・差戻し事例!$A:$A,0)),"")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v>
      </c>
    </row>
    <row r="1756" spans="1:11" ht="17.5" hidden="1" x14ac:dyDescent="0.6">
      <c r="A1756" s="2">
        <v>1755</v>
      </c>
      <c r="B1756" s="2">
        <v>269</v>
      </c>
      <c r="C1756" s="5">
        <f>IFERROR(INDEX(チェックポイント!$D:$D,MATCH(B1756,チェックポイント!$A:$A,0)),"")</f>
        <v>20</v>
      </c>
      <c r="D1756" s="5" t="str">
        <f>IFERROR(INDEX(チェックポイント!$E:$E,MATCH(B1756,チェックポイント!$A:$A,0)),"")</f>
        <v>データソース・抽出条件</v>
      </c>
      <c r="E1756" s="5" t="str">
        <f>IFERROR(INDEX(チェックポイント!$F:$F,MATCH(B1756,チェックポイント!$A:$A,0)),"")</f>
        <v>25年4月〜26年3月の全売上明細（マイナス含む）が提出され、試算表と一致することが確認できるか。</v>
      </c>
      <c r="F1756" s="2">
        <v>1064</v>
      </c>
      <c r="G1756" s="5" t="str">
        <f>IFERROR(INDEX(問合せ・差戻し事例!$F:$F,MATCH(F1756,問合せ・差戻し事例!$A:$A,0)),"")</f>
        <v>グローバルエンジニアリングユニット</v>
      </c>
      <c r="H1756" s="5" t="str">
        <f>IFERROR(INDEX(問合せ・差戻し事例!$E:$E,MATCH(F1756,問合せ・差戻し事例!$A:$A,0)),"")</f>
        <v>American Gas Products, Inc.</v>
      </c>
      <c r="I1756" s="5" t="str">
        <f>IFERROR(INDEX(問合せ・差戻し事例!$D:$D,MATCH(F1756,問合せ・差戻し事例!$A:$A,0)),"")</f>
        <v>040402</v>
      </c>
      <c r="J1756" s="5">
        <f>IFERROR(INDEX(問合せ・差戻し事例!$G:$G,MATCH(F1756,問合せ・差戻し事例!$A:$A,0)),"")</f>
        <v>5</v>
      </c>
      <c r="K1756" s="5" t="str">
        <f>IFERROR(INDEX(問合せ・差戻し事例!$H:$H,MATCH(F1756,問合せ・差戻し事例!$A:$A,0)),"")</f>
        <v>・データソース及び抽出条件が分かる資料（抽出する際の条件を記載した画面スクショなど）の提出をお願い出来ますでしょうか。
・売上高の網羅性を確認するため、25年4月~26年3月の全ての売上明細（マイナス含む）及び試算表の提出をお願い出来ますでしょうか。売上マイナスのみを抽出しているように見受けられます。</v>
      </c>
    </row>
    <row r="1757" spans="1:11" ht="17.5" hidden="1" x14ac:dyDescent="0.6">
      <c r="A1757" s="2">
        <v>1756</v>
      </c>
      <c r="B1757" s="2">
        <v>269</v>
      </c>
      <c r="C1757" s="5">
        <f>IFERROR(INDEX(チェックポイント!$D:$D,MATCH(B1757,チェックポイント!$A:$A,0)),"")</f>
        <v>20</v>
      </c>
      <c r="D1757" s="5" t="str">
        <f>IFERROR(INDEX(チェックポイント!$E:$E,MATCH(B1757,チェックポイント!$A:$A,0)),"")</f>
        <v>データソース・抽出条件</v>
      </c>
      <c r="E1757" s="5" t="str">
        <f>IFERROR(INDEX(チェックポイント!$F:$F,MATCH(B1757,チェックポイント!$A:$A,0)),"")</f>
        <v>25年4月〜26年3月の全売上明細（マイナス含む）が提出され、試算表と一致することが確認できるか。</v>
      </c>
      <c r="F1757" s="2">
        <v>1068</v>
      </c>
      <c r="G1757" s="5" t="str">
        <f>IFERROR(INDEX(問合せ・差戻し事例!$F:$F,MATCH(F1757,問合せ・差戻し事例!$A:$A,0)),"")</f>
        <v>グローバルエンジニアリングユニット</v>
      </c>
      <c r="H1757" s="5" t="str">
        <f>IFERROR(INDEX(問合せ・差戻し事例!$E:$E,MATCH(F1757,問合せ・差戻し事例!$A:$A,0)),"")</f>
        <v>AIR WATER INDIA PRIVATE LIMITED</v>
      </c>
      <c r="I1757" s="5" t="str">
        <f>IFERROR(INDEX(問合せ・差戻し事例!$D:$D,MATCH(F1757,問合せ・差戻し事例!$A:$A,0)),"")</f>
        <v>040200</v>
      </c>
      <c r="J1757" s="5">
        <f>IFERROR(INDEX(問合せ・差戻し事例!$G:$G,MATCH(F1757,問合せ・差戻し事例!$A:$A,0)),"")</f>
        <v>5</v>
      </c>
      <c r="K1757" s="5" t="str">
        <f>IFERROR(INDEX(問合せ・差戻し事例!$H:$H,MATCH(F1757,問合せ・差戻し事例!$A:$A,0)),"")</f>
        <v>・データソース及び抽出条件が分かる資料（抽出する際の条件を記載した画面スクショなど）の提出をお願い出来ますでしょうか。
・売上高の網羅性を確認するため、25年4月~26年3月の全ての売上明細（マイナス含む）及び試算表の提出をお願い出来ますでしょうか。売上マイナスのみを抽出しているように見受けられます。
・51201009 Dt:30.06.2025について説明を記述して頂けますでしょうか。</v>
      </c>
    </row>
    <row r="1758" spans="1:11" ht="17.5" hidden="1" x14ac:dyDescent="0.6">
      <c r="A1758" s="2">
        <v>1757</v>
      </c>
      <c r="B1758" s="2">
        <v>269</v>
      </c>
      <c r="C1758" s="5">
        <f>IFERROR(INDEX(チェックポイント!$D:$D,MATCH(B1758,チェックポイント!$A:$A,0)),"")</f>
        <v>20</v>
      </c>
      <c r="D1758" s="5" t="str">
        <f>IFERROR(INDEX(チェックポイント!$E:$E,MATCH(B1758,チェックポイント!$A:$A,0)),"")</f>
        <v>データソース・抽出条件</v>
      </c>
      <c r="E1758" s="5" t="str">
        <f>IFERROR(INDEX(チェックポイント!$F:$F,MATCH(B1758,チェックポイント!$A:$A,0)),"")</f>
        <v>25年4月〜26年3月の全売上明細（マイナス含む）が提出され、試算表と一致することが確認できるか。</v>
      </c>
      <c r="F1758" s="2">
        <v>1078</v>
      </c>
      <c r="G1758" s="5" t="str">
        <f>IFERROR(INDEX(問合せ・差戻し事例!$F:$F,MATCH(F1758,問合せ・差戻し事例!$A:$A,0)),"")</f>
        <v>グローバルエンジニアリングユニット</v>
      </c>
      <c r="H1758" s="5" t="str">
        <f>IFERROR(INDEX(問合せ・差戻し事例!$E:$E,MATCH(F1758,問合せ・差戻し事例!$A:$A,0)),"")</f>
        <v>AIR WATER GAS SOLUTIONS INC.</v>
      </c>
      <c r="I1758" s="5" t="str">
        <f>IFERROR(INDEX(問合せ・差戻し事例!$D:$D,MATCH(F1758,問合せ・差戻し事例!$A:$A,0)),"")</f>
        <v>040401</v>
      </c>
      <c r="J1758" s="5">
        <f>IFERROR(INDEX(問合せ・差戻し事例!$G:$G,MATCH(F1758,問合せ・差戻し事例!$A:$A,0)),"")</f>
        <v>5</v>
      </c>
      <c r="K1758" s="5" t="str">
        <f>IFERROR(INDEX(問合せ・差戻し事例!$H:$H,MATCH(F1758,問合せ・差戻し事例!$A:$A,0)),"")</f>
        <v>・データソース及び抽出条件が分かる資料（抽出する際の条件を記載した画面スクショなど）の提出をお願い出来ますでしょうか。</v>
      </c>
    </row>
    <row r="1759" spans="1:11" ht="17.5" hidden="1" x14ac:dyDescent="0.6">
      <c r="A1759" s="2">
        <v>1758</v>
      </c>
      <c r="B1759" s="2">
        <v>269</v>
      </c>
      <c r="C1759" s="5">
        <f>IFERROR(INDEX(チェックポイント!$D:$D,MATCH(B1759,チェックポイント!$A:$A,0)),"")</f>
        <v>20</v>
      </c>
      <c r="D1759" s="5" t="str">
        <f>IFERROR(INDEX(チェックポイント!$E:$E,MATCH(B1759,チェックポイント!$A:$A,0)),"")</f>
        <v>データソース・抽出条件</v>
      </c>
      <c r="E1759" s="5" t="str">
        <f>IFERROR(INDEX(チェックポイント!$F:$F,MATCH(B1759,チェックポイント!$A:$A,0)),"")</f>
        <v>25年4月〜26年3月の全売上明細（マイナス含む）が提出され、試算表と一致することが確認できるか。</v>
      </c>
      <c r="F1759" s="2">
        <v>1085</v>
      </c>
      <c r="G1759" s="5" t="str">
        <f>IFERROR(INDEX(問合せ・差戻し事例!$F:$F,MATCH(F1759,問合せ・差戻し事例!$A:$A,0)),"")</f>
        <v/>
      </c>
      <c r="H1759" s="5" t="str">
        <f>IFERROR(INDEX(問合せ・差戻し事例!$E:$E,MATCH(F1759,問合せ・差戻し事例!$A:$A,0)),"")</f>
        <v/>
      </c>
      <c r="I1759" s="5" t="str">
        <f>IFERROR(INDEX(問合せ・差戻し事例!$D:$D,MATCH(F1759,問合せ・差戻し事例!$A:$A,0)),"")</f>
        <v>40400</v>
      </c>
      <c r="J1759" s="5">
        <f>IFERROR(INDEX(問合せ・差戻し事例!$G:$G,MATCH(F1759,問合せ・差戻し事例!$A:$A,0)),"")</f>
        <v>5</v>
      </c>
      <c r="K1759" s="5" t="str">
        <f>IFERROR(INDEX(問合せ・差戻し事例!$H:$H,MATCH(F1759,問合せ・差戻し事例!$A:$A,0)),"")</f>
        <v>・データソース及び抽出条件が分かる資料（抽出する際の条件を記載した画面スクショなど）の提出をお願いできますでしょうか。
・網羅性及び売上伝票/明細との整合性を確認するため、25年4月~26年3月の全ての売上明細（マイナス含む）及び試算表の提出をお願いできますでしょうか。</v>
      </c>
    </row>
    <row r="1760" spans="1:11" ht="17.5" hidden="1" x14ac:dyDescent="0.6">
      <c r="A1760" s="2">
        <v>1759</v>
      </c>
      <c r="B1760" s="2">
        <v>269</v>
      </c>
      <c r="C1760" s="5">
        <f>IFERROR(INDEX(チェックポイント!$D:$D,MATCH(B1760,チェックポイント!$A:$A,0)),"")</f>
        <v>20</v>
      </c>
      <c r="D1760" s="5" t="str">
        <f>IFERROR(INDEX(チェックポイント!$E:$E,MATCH(B1760,チェックポイント!$A:$A,0)),"")</f>
        <v>データソース・抽出条件</v>
      </c>
      <c r="E1760" s="5" t="str">
        <f>IFERROR(INDEX(チェックポイント!$F:$F,MATCH(B1760,チェックポイント!$A:$A,0)),"")</f>
        <v>25年4月〜26年3月の全売上明細（マイナス含む）が提出され、試算表と一致することが確認できるか。</v>
      </c>
      <c r="F1760" s="2">
        <v>1101</v>
      </c>
      <c r="G1760" s="5" t="str">
        <f>IFERROR(INDEX(問合せ・差戻し事例!$F:$F,MATCH(F1760,問合せ・差戻し事例!$A:$A,0)),"")</f>
        <v>グローバルエンジニアリングユニット</v>
      </c>
      <c r="H1760" s="5" t="str">
        <f>IFERROR(INDEX(問合せ・差戻し事例!$E:$E,MATCH(F1760,問合せ・差戻し事例!$A:$A,0)),"")</f>
        <v>M1 Engineering Limited</v>
      </c>
      <c r="I1760" s="5" t="str">
        <f>IFERROR(INDEX(問合せ・差戻し事例!$D:$D,MATCH(F1760,問合せ・差戻し事例!$A:$A,0)),"")</f>
        <v>040701</v>
      </c>
      <c r="J1760" s="5">
        <f>IFERROR(INDEX(問合せ・差戻し事例!$G:$G,MATCH(F1760,問合せ・差戻し事例!$A:$A,0)),"")</f>
        <v>5</v>
      </c>
      <c r="K1760" s="5" t="str">
        <f>IFERROR(INDEX(問合せ・差戻し事例!$H:$H,MATCH(F1760,問合せ・差戻し事例!$A:$A,0)),"")</f>
        <v>・データソース及び抽出条件が分かる資料（抽出する際の条件を記載した画面スクショなど）の提出をお願い出来ますでしょうか。
・売上高の網羅性を確認するため、25年4月~26年3月の全ての売上明細（マイナス含む）及び試算表の提出をお願い出来ますでしょうか。売上マイナスのみを抽出しているように見受けられます。</v>
      </c>
    </row>
    <row r="1761" spans="1:11" ht="17.5" hidden="1" x14ac:dyDescent="0.6">
      <c r="A1761" s="2">
        <v>1760</v>
      </c>
      <c r="B1761" s="2">
        <v>269</v>
      </c>
      <c r="C1761" s="5">
        <f>IFERROR(INDEX(チェックポイント!$D:$D,MATCH(B1761,チェックポイント!$A:$A,0)),"")</f>
        <v>20</v>
      </c>
      <c r="D1761" s="5" t="str">
        <f>IFERROR(INDEX(チェックポイント!$E:$E,MATCH(B1761,チェックポイント!$A:$A,0)),"")</f>
        <v>データソース・抽出条件</v>
      </c>
      <c r="E1761" s="5" t="str">
        <f>IFERROR(INDEX(チェックポイント!$F:$F,MATCH(B1761,チェックポイント!$A:$A,0)),"")</f>
        <v>25年4月〜26年3月の全売上明細（マイナス含む）が提出され、試算表と一致することが確認できるか。</v>
      </c>
      <c r="F1761" s="2">
        <v>1251</v>
      </c>
      <c r="G1761" s="5" t="str">
        <f>IFERROR(INDEX(問合せ・差戻し事例!$F:$F,MATCH(F1761,問合せ・差戻し事例!$A:$A,0)),"")</f>
        <v>エネルギーソリューションユニット</v>
      </c>
      <c r="H1761" s="5" t="str">
        <f>IFERROR(INDEX(問合せ・差戻し事例!$E:$E,MATCH(F1761,問合せ・差戻し事例!$A:$A,0)),"")</f>
        <v>Pacific Petro Import And Export Trading JSC</v>
      </c>
      <c r="I1761" s="5" t="str">
        <f>IFERROR(INDEX(問合せ・差戻し事例!$D:$D,MATCH(F1761,問合せ・差戻し事例!$A:$A,0)),"")</f>
        <v>050100</v>
      </c>
      <c r="J1761" s="5">
        <f>IFERROR(INDEX(問合せ・差戻し事例!$G:$G,MATCH(F1761,問合せ・差戻し事例!$A:$A,0)),"")</f>
        <v>5</v>
      </c>
      <c r="K1761" s="5" t="str">
        <f>IFERROR(INDEX(問合せ・差戻し事例!$H:$H,MATCH(F1761,問合せ・差戻し事例!$A:$A,0)),"")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v>
      </c>
    </row>
    <row r="1762" spans="1:11" ht="17.5" hidden="1" x14ac:dyDescent="0.6">
      <c r="A1762" s="2">
        <v>1761</v>
      </c>
      <c r="B1762" s="2">
        <v>269</v>
      </c>
      <c r="C1762" s="5">
        <f>IFERROR(INDEX(チェックポイント!$D:$D,MATCH(B1762,チェックポイント!$A:$A,0)),"")</f>
        <v>20</v>
      </c>
      <c r="D1762" s="5" t="str">
        <f>IFERROR(INDEX(チェックポイント!$E:$E,MATCH(B1762,チェックポイント!$A:$A,0)),"")</f>
        <v>データソース・抽出条件</v>
      </c>
      <c r="E1762" s="5" t="str">
        <f>IFERROR(INDEX(チェックポイント!$F:$F,MATCH(B1762,チェックポイント!$A:$A,0)),"")</f>
        <v>25年4月〜26年3月の全売上明細（マイナス含む）が提出され、試算表と一致することが確認できるか。</v>
      </c>
      <c r="F1762" s="2">
        <v>1261</v>
      </c>
      <c r="G1762" s="5" t="str">
        <f>IFERROR(INDEX(問合せ・差戻し事例!$F:$F,MATCH(F1762,問合せ・差戻し事例!$A:$A,0)),"")</f>
        <v>在宅ヘルスケアユニット</v>
      </c>
      <c r="H1762" s="5" t="str">
        <f>IFERROR(INDEX(問合せ・差戻し事例!$E:$E,MATCH(F1762,問合せ・差戻し事例!$A:$A,0)),"")</f>
        <v>エア・ウォーター・リアライズ(株)</v>
      </c>
      <c r="I1762" s="5" t="str">
        <f>IFERROR(INDEX(問合せ・差戻し事例!$D:$D,MATCH(F1762,問合せ・差戻し事例!$A:$A,0)),"")</f>
        <v>070100</v>
      </c>
      <c r="J1762" s="5">
        <f>IFERROR(INDEX(問合せ・差戻し事例!$G:$G,MATCH(F1762,問合せ・差戻し事例!$A:$A,0)),"")</f>
        <v>5</v>
      </c>
      <c r="K1762" s="5" t="str">
        <f>IFERROR(INDEX(問合せ・差戻し事例!$H:$H,MATCH(F1762,問合せ・差戻し事例!$A:$A,0)),"")</f>
        <v>・データソース及び抽出条件が分かる資料（抽出する際の条件を記載した画面スクショなど）の提出をお願い出来ますでしょうか。
・マイナスの売上計上の妥当性を確認するため、全てのマイナス計上のエントリーに対して理由/ 検証コメント及び、会計処理の顛末の説明を記載いただけますでしょうか。</v>
      </c>
    </row>
    <row r="1763" spans="1:11" ht="17.5" hidden="1" x14ac:dyDescent="0.6">
      <c r="A1763" s="2">
        <v>1762</v>
      </c>
      <c r="B1763" s="2">
        <v>269</v>
      </c>
      <c r="C1763" s="5">
        <f>IFERROR(INDEX(チェックポイント!$D:$D,MATCH(B1763,チェックポイント!$A:$A,0)),"")</f>
        <v>20</v>
      </c>
      <c r="D1763" s="5" t="str">
        <f>IFERROR(INDEX(チェックポイント!$E:$E,MATCH(B1763,チェックポイント!$A:$A,0)),"")</f>
        <v>データソース・抽出条件</v>
      </c>
      <c r="E1763" s="5" t="str">
        <f>IFERROR(INDEX(チェックポイント!$F:$F,MATCH(B1763,チェックポイント!$A:$A,0)),"")</f>
        <v>25年4月〜26年3月の全売上明細（マイナス含む）が提出され、試算表と一致することが確認できるか。</v>
      </c>
      <c r="F1763" s="2">
        <v>1304</v>
      </c>
      <c r="G1763" s="5" t="str">
        <f>IFERROR(INDEX(問合せ・差戻し事例!$F:$F,MATCH(F1763,問合せ・差戻し事例!$A:$A,0)),"")</f>
        <v>在宅ヘルスケアユニット</v>
      </c>
      <c r="H1763" s="5" t="str">
        <f>IFERROR(INDEX(問合せ・差戻し事例!$E:$E,MATCH(F1763,問合せ・差戻し事例!$A:$A,0)),"")</f>
        <v>Kurosu Hanam Co., Ltd</v>
      </c>
      <c r="I1763" s="5" t="str">
        <f>IFERROR(INDEX(問合せ・差戻し事例!$D:$D,MATCH(F1763,問合せ・差戻し事例!$A:$A,0)),"")</f>
        <v>070202</v>
      </c>
      <c r="J1763" s="5">
        <f>IFERROR(INDEX(問合せ・差戻し事例!$G:$G,MATCH(F1763,問合せ・差戻し事例!$A:$A,0)),"")</f>
        <v>5</v>
      </c>
      <c r="K1763" s="5" t="str">
        <f>IFERROR(INDEX(問合せ・差戻し事例!$H:$H,MATCH(F1763,問合せ・差戻し事例!$A:$A,0)),"")</f>
        <v>・データソース及び抽出条件が分かる資料（抽出する際の条件を記載した画面スクショなど）の提出をお願い出来ますでしょうか。
・該当取引が無いことを確認するため、全マイナス売上データ・取り消し仕訳と試算表の一致の確認及び全売上データと試算表の一致を確認いただけますでしょうか。（吉武）</v>
      </c>
    </row>
    <row r="1764" spans="1:11" ht="17.5" hidden="1" x14ac:dyDescent="0.6">
      <c r="A1764" s="2">
        <v>1763</v>
      </c>
      <c r="B1764" s="2">
        <v>269</v>
      </c>
      <c r="C1764" s="5">
        <f>IFERROR(INDEX(チェックポイント!$D:$D,MATCH(B1764,チェックポイント!$A:$A,0)),"")</f>
        <v>20</v>
      </c>
      <c r="D1764" s="5" t="str">
        <f>IFERROR(INDEX(チェックポイント!$E:$E,MATCH(B1764,チェックポイント!$A:$A,0)),"")</f>
        <v>データソース・抽出条件</v>
      </c>
      <c r="E1764" s="5" t="str">
        <f>IFERROR(INDEX(チェックポイント!$F:$F,MATCH(B1764,チェックポイント!$A:$A,0)),"")</f>
        <v>25年4月〜26年3月の全売上明細（マイナス含む）が提出され、試算表と一致することが確認できるか。</v>
      </c>
      <c r="F1764" s="2">
        <v>1353</v>
      </c>
      <c r="G1764" s="5" t="str">
        <f>IFERROR(INDEX(問合せ・差戻し事例!$F:$F,MATCH(F1764,問合せ・差戻し事例!$A:$A,0)),"")</f>
        <v xml:space="preserve">海水ユニット </v>
      </c>
      <c r="H1764" s="5" t="str">
        <f>IFERROR(INDEX(問合せ・差戻し事例!$E:$E,MATCH(F1764,問合せ・差戻し事例!$A:$A,0)),"")</f>
        <v>タテホ化学工業(株)</v>
      </c>
      <c r="I1764" s="5" t="str">
        <f>IFERROR(INDEX(問合せ・差戻し事例!$D:$D,MATCH(F1764,問合せ・差戻し事例!$A:$A,0)),"")</f>
        <v>140200</v>
      </c>
      <c r="J1764" s="5">
        <f>IFERROR(INDEX(問合せ・差戻し事例!$G:$G,MATCH(F1764,問合せ・差戻し事例!$A:$A,0)),"")</f>
        <v>5</v>
      </c>
      <c r="K1764" s="5" t="str">
        <f>IFERROR(INDEX(問合せ・差戻し事例!$H:$H,MATCH(F1764,問合せ・差戻し事例!$A:$A,0)),"")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v>
      </c>
    </row>
    <row r="1765" spans="1:11" ht="17.5" hidden="1" x14ac:dyDescent="0.6">
      <c r="A1765" s="2">
        <v>1764</v>
      </c>
      <c r="B1765" s="2">
        <v>269</v>
      </c>
      <c r="C1765" s="5">
        <f>IFERROR(INDEX(チェックポイント!$D:$D,MATCH(B1765,チェックポイント!$A:$A,0)),"")</f>
        <v>20</v>
      </c>
      <c r="D1765" s="5" t="str">
        <f>IFERROR(INDEX(チェックポイント!$E:$E,MATCH(B1765,チェックポイント!$A:$A,0)),"")</f>
        <v>データソース・抽出条件</v>
      </c>
      <c r="E1765" s="5" t="str">
        <f>IFERROR(INDEX(チェックポイント!$F:$F,MATCH(B1765,チェックポイント!$A:$A,0)),"")</f>
        <v>25年4月〜26年3月の全売上明細（マイナス含む）が提出され、試算表と一致することが確認できるか。</v>
      </c>
      <c r="F1765" s="2">
        <v>1354</v>
      </c>
      <c r="G1765" s="5" t="str">
        <f>IFERROR(INDEX(問合せ・差戻し事例!$F:$F,MATCH(F1765,問合せ・差戻し事例!$A:$A,0)),"")</f>
        <v xml:space="preserve">海水ユニット </v>
      </c>
      <c r="H1765" s="5" t="str">
        <f>IFERROR(INDEX(問合せ・差戻し事例!$E:$E,MATCH(F1765,問合せ・差戻し事例!$A:$A,0)),"")</f>
        <v>大连达泰豪化学有限公司</v>
      </c>
      <c r="I1765" s="5" t="str">
        <f>IFERROR(INDEX(問合せ・差戻し事例!$D:$D,MATCH(F1765,問合せ・差戻し事例!$A:$A,0)),"")</f>
        <v>140201</v>
      </c>
      <c r="J1765" s="5">
        <f>IFERROR(INDEX(問合せ・差戻し事例!$G:$G,MATCH(F1765,問合せ・差戻し事例!$A:$A,0)),"")</f>
        <v>5</v>
      </c>
      <c r="K1765" s="5" t="str">
        <f>IFERROR(INDEX(問合せ・差戻し事例!$H:$H,MATCH(F1765,問合せ・差戻し事例!$A:$A,0)),"")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v>
      </c>
    </row>
    <row r="1766" spans="1:11" ht="17.5" hidden="1" x14ac:dyDescent="0.6">
      <c r="A1766" s="2">
        <v>1765</v>
      </c>
      <c r="B1766" s="2">
        <v>269</v>
      </c>
      <c r="C1766" s="5">
        <f>IFERROR(INDEX(チェックポイント!$D:$D,MATCH(B1766,チェックポイント!$A:$A,0)),"")</f>
        <v>20</v>
      </c>
      <c r="D1766" s="5" t="str">
        <f>IFERROR(INDEX(チェックポイント!$E:$E,MATCH(B1766,チェックポイント!$A:$A,0)),"")</f>
        <v>データソース・抽出条件</v>
      </c>
      <c r="E1766" s="5" t="str">
        <f>IFERROR(INDEX(チェックポイント!$F:$F,MATCH(B1766,チェックポイント!$A:$A,0)),"")</f>
        <v>25年4月〜26年3月の全売上明細（マイナス含む）が提出され、試算表と一致することが確認できるか。</v>
      </c>
      <c r="F1766" s="2">
        <v>1355</v>
      </c>
      <c r="G1766" s="5" t="str">
        <f>IFERROR(INDEX(問合せ・差戻し事例!$F:$F,MATCH(F1766,問合せ・差戻し事例!$A:$A,0)),"")</f>
        <v xml:space="preserve">海水ユニット </v>
      </c>
      <c r="H1766" s="5" t="str">
        <f>IFERROR(INDEX(問合せ・差戻し事例!$E:$E,MATCH(F1766,問合せ・差戻し事例!$A:$A,0)),"")</f>
        <v>Tateho Ozark Technical Ceramics, Inc.</v>
      </c>
      <c r="I1766" s="5" t="str">
        <f>IFERROR(INDEX(問合せ・差戻し事例!$D:$D,MATCH(F1766,問合せ・差戻し事例!$A:$A,0)),"")</f>
        <v>140202</v>
      </c>
      <c r="J1766" s="5">
        <f>IFERROR(INDEX(問合せ・差戻し事例!$G:$G,MATCH(F1766,問合せ・差戻し事例!$A:$A,0)),"")</f>
        <v>5</v>
      </c>
      <c r="K1766" s="5" t="str">
        <f>IFERROR(INDEX(問合せ・差戻し事例!$H:$H,MATCH(F1766,問合せ・差戻し事例!$A:$A,0)),"")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v>
      </c>
    </row>
    <row r="1767" spans="1:11" ht="17.5" hidden="1" x14ac:dyDescent="0.6">
      <c r="A1767" s="2">
        <v>1766</v>
      </c>
      <c r="B1767" s="2">
        <v>269</v>
      </c>
      <c r="C1767" s="5">
        <f>IFERROR(INDEX(チェックポイント!$D:$D,MATCH(B1767,チェックポイント!$A:$A,0)),"")</f>
        <v>20</v>
      </c>
      <c r="D1767" s="5" t="str">
        <f>IFERROR(INDEX(チェックポイント!$E:$E,MATCH(B1767,チェックポイント!$A:$A,0)),"")</f>
        <v>データソース・抽出条件</v>
      </c>
      <c r="E1767" s="5" t="str">
        <f>IFERROR(INDEX(チェックポイント!$F:$F,MATCH(B1767,チェックポイント!$A:$A,0)),"")</f>
        <v>25年4月〜26年3月の全売上明細（マイナス含む）が提出され、試算表と一致することが確認できるか。</v>
      </c>
      <c r="F1767" s="2">
        <v>1356</v>
      </c>
      <c r="G1767" s="5" t="str">
        <f>IFERROR(INDEX(問合せ・差戻し事例!$F:$F,MATCH(F1767,問合せ・差戻し事例!$A:$A,0)),"")</f>
        <v xml:space="preserve">海水ユニット </v>
      </c>
      <c r="H1767" s="5" t="str">
        <f>IFERROR(INDEX(問合せ・差戻し事例!$E:$E,MATCH(F1767,問合せ・差戻し事例!$A:$A,0)),"")</f>
        <v>Redco S.R.L.</v>
      </c>
      <c r="I1767" s="5" t="str">
        <f>IFERROR(INDEX(問合せ・差戻し事例!$D:$D,MATCH(F1767,問合せ・差戻し事例!$A:$A,0)),"")</f>
        <v>140204</v>
      </c>
      <c r="J1767" s="5">
        <f>IFERROR(INDEX(問合せ・差戻し事例!$G:$G,MATCH(F1767,問合せ・差戻し事例!$A:$A,0)),"")</f>
        <v>5</v>
      </c>
      <c r="K1767" s="5" t="str">
        <f>IFERROR(INDEX(問合せ・差戻し事例!$H:$H,MATCH(F1767,問合せ・差戻し事例!$A:$A,0)),"")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v>
      </c>
    </row>
    <row r="1768" spans="1:11" ht="17.5" hidden="1" x14ac:dyDescent="0.6">
      <c r="A1768" s="2">
        <v>1767</v>
      </c>
      <c r="B1768" s="2">
        <v>269</v>
      </c>
      <c r="C1768" s="5">
        <f>IFERROR(INDEX(チェックポイント!$D:$D,MATCH(B1768,チェックポイント!$A:$A,0)),"")</f>
        <v>20</v>
      </c>
      <c r="D1768" s="5" t="str">
        <f>IFERROR(INDEX(チェックポイント!$E:$E,MATCH(B1768,チェックポイント!$A:$A,0)),"")</f>
        <v>データソース・抽出条件</v>
      </c>
      <c r="E1768" s="5" t="str">
        <f>IFERROR(INDEX(チェックポイント!$F:$F,MATCH(B1768,チェックポイント!$A:$A,0)),"")</f>
        <v>25年4月〜26年3月の全売上明細（マイナス含む）が提出され、試算表と一致することが確認できるか。</v>
      </c>
      <c r="F1768" s="2">
        <v>1384</v>
      </c>
      <c r="G1768" s="5" t="str">
        <f>IFERROR(INDEX(問合せ・差戻し事例!$F:$F,MATCH(F1768,問合せ・差戻し事例!$A:$A,0)),"")</f>
        <v/>
      </c>
      <c r="H1768" s="5" t="str">
        <f>IFERROR(INDEX(問合せ・差戻し事例!$E:$E,MATCH(F1768,問合せ・差戻し事例!$A:$A,0)),"")</f>
        <v/>
      </c>
      <c r="I1768" s="5" t="str">
        <f>IFERROR(INDEX(問合せ・差戻し事例!$D:$D,MATCH(F1768,問合せ・差戻し事例!$A:$A,0)),"")</f>
        <v>10100</v>
      </c>
      <c r="J1768" s="5">
        <f>IFERROR(INDEX(問合せ・差戻し事例!$G:$G,MATCH(F1768,問合せ・差戻し事例!$A:$A,0)),"")</f>
        <v>5</v>
      </c>
      <c r="K1768" s="5" t="str">
        <f>IFERROR(INDEX(問合せ・差戻し事例!$H:$H,MATCH(F1768,問合せ・差戻し事例!$A:$A,0)),"")</f>
        <v>・データソース及び抽出条件が分かる資料（抽出する際の条件を記載した画面スクショなど）の提出をお願い出来ますでしょうか。
・TBと売上明細の一致を確認したシートを追加いただけますでしょうか。もしくは、網羅性及び売上伝票/明細との整合性を確認するため、試算表の提出をお願い出来ますでしょうか。</v>
      </c>
    </row>
    <row r="1769" spans="1:11" ht="17.5" hidden="1" x14ac:dyDescent="0.6">
      <c r="A1769" s="2">
        <v>1768</v>
      </c>
      <c r="B1769" s="2">
        <v>269</v>
      </c>
      <c r="C1769" s="5">
        <f>IFERROR(INDEX(チェックポイント!$D:$D,MATCH(B1769,チェックポイント!$A:$A,0)),"")</f>
        <v>20</v>
      </c>
      <c r="D1769" s="5" t="str">
        <f>IFERROR(INDEX(チェックポイント!$E:$E,MATCH(B1769,チェックポイント!$A:$A,0)),"")</f>
        <v>データソース・抽出条件</v>
      </c>
      <c r="E1769" s="5" t="str">
        <f>IFERROR(INDEX(チェックポイント!$F:$F,MATCH(B1769,チェックポイント!$A:$A,0)),"")</f>
        <v>25年4月〜26年3月の全売上明細（マイナス含む）が提出され、試算表と一致することが確認できるか。</v>
      </c>
      <c r="F1769" s="2">
        <v>1430</v>
      </c>
      <c r="G1769" s="5" t="str">
        <f>IFERROR(INDEX(問合せ・差戻し事例!$F:$F,MATCH(F1769,問合せ・差戻し事例!$A:$A,0)),"")</f>
        <v>防災ユニット</v>
      </c>
      <c r="H1769" s="5" t="str">
        <f>IFERROR(INDEX(問合せ・差戻し事例!$E:$E,MATCH(F1769,問合せ・差戻し事例!$A:$A,0)),"")</f>
        <v>オリオン・ラドセーフメディカル(株)</v>
      </c>
      <c r="I1769" s="5" t="str">
        <f>IFERROR(INDEX(問合せ・差戻し事例!$D:$D,MATCH(F1769,問合せ・差戻し事例!$A:$A,0)),"")</f>
        <v>090200</v>
      </c>
      <c r="J1769" s="5">
        <f>IFERROR(INDEX(問合せ・差戻し事例!$G:$G,MATCH(F1769,問合せ・差戻し事例!$A:$A,0)),"")</f>
        <v>5</v>
      </c>
      <c r="K1769" s="5" t="str">
        <f>IFERROR(INDEX(問合せ・差戻し事例!$H:$H,MATCH(F1769,問合せ・差戻し事例!$A:$A,0)),"")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11月27日以前の伝票/ マイナスの売上計上の証跡）</v>
      </c>
    </row>
    <row r="1770" spans="1:11" ht="17.5" hidden="1" x14ac:dyDescent="0.6">
      <c r="A1770" s="2">
        <v>1769</v>
      </c>
      <c r="B1770" s="2">
        <v>269</v>
      </c>
      <c r="C1770" s="5">
        <f>IFERROR(INDEX(チェックポイント!$D:$D,MATCH(B1770,チェックポイント!$A:$A,0)),"")</f>
        <v>20</v>
      </c>
      <c r="D1770" s="5" t="str">
        <f>IFERROR(INDEX(チェックポイント!$E:$E,MATCH(B1770,チェックポイント!$A:$A,0)),"")</f>
        <v>データソース・抽出条件</v>
      </c>
      <c r="E1770" s="5" t="str">
        <f>IFERROR(INDEX(チェックポイント!$F:$F,MATCH(B1770,チェックポイント!$A:$A,0)),"")</f>
        <v>25年4月〜26年3月の全売上明細（マイナス含む）が提出され、試算表と一致することが確認できるか。</v>
      </c>
      <c r="F1770" s="2">
        <v>1511</v>
      </c>
      <c r="G1770" s="5" t="str">
        <f>IFERROR(INDEX(問合せ・差戻し事例!$F:$F,MATCH(F1770,問合せ・差戻し事例!$A:$A,0)),"")</f>
        <v>ガスプロダクツユニット</v>
      </c>
      <c r="H1770" s="5" t="str">
        <f>IFERROR(INDEX(問合せ・差戻し事例!$E:$E,MATCH(F1770,問合せ・差戻し事例!$A:$A,0)),"")</f>
        <v>エア・ウォーター・ガスプロダクツ(株)</v>
      </c>
      <c r="I1770" s="5" t="str">
        <f>IFERROR(INDEX(問合せ・差戻し事例!$D:$D,MATCH(F1770,問合せ・差戻し事例!$A:$A,0)),"")</f>
        <v>030100</v>
      </c>
      <c r="J1770" s="5">
        <f>IFERROR(INDEX(問合せ・差戻し事例!$G:$G,MATCH(F1770,問合せ・差戻し事例!$A:$A,0)),"")</f>
        <v>5</v>
      </c>
      <c r="K1770" s="5" t="str">
        <f>IFERROR(INDEX(問合せ・差戻し事例!$H:$H,MATCH(F1770,問合せ・差戻し事例!$A:$A,0)),"")</f>
        <v>・データソース及び抽出条件が分かる資料（抽出する際の条件を記載した画面スクショなど）の提出をお願い出来ますでしょうか。</v>
      </c>
    </row>
    <row r="1771" spans="1:11" ht="17.5" hidden="1" x14ac:dyDescent="0.6">
      <c r="A1771" s="2">
        <v>1770</v>
      </c>
      <c r="B1771" s="2">
        <v>269</v>
      </c>
      <c r="C1771" s="5">
        <f>IFERROR(INDEX(チェックポイント!$D:$D,MATCH(B1771,チェックポイント!$A:$A,0)),"")</f>
        <v>20</v>
      </c>
      <c r="D1771" s="5" t="str">
        <f>IFERROR(INDEX(チェックポイント!$E:$E,MATCH(B1771,チェックポイント!$A:$A,0)),"")</f>
        <v>データソース・抽出条件</v>
      </c>
      <c r="E1771" s="5" t="str">
        <f>IFERROR(INDEX(チェックポイント!$F:$F,MATCH(B1771,チェックポイント!$A:$A,0)),"")</f>
        <v>25年4月〜26年3月の全売上明細（マイナス含む）が提出され、試算表と一致することが確認できるか。</v>
      </c>
      <c r="F1771" s="2">
        <v>1512</v>
      </c>
      <c r="G1771" s="5" t="str">
        <f>IFERROR(INDEX(問合せ・差戻し事例!$F:$F,MATCH(F1771,問合せ・差戻し事例!$A:$A,0)),"")</f>
        <v>ガスプロダクツユニット</v>
      </c>
      <c r="H1771" s="5" t="str">
        <f>IFERROR(INDEX(問合せ・差戻し事例!$E:$E,MATCH(F1771,問合せ・差戻し事例!$A:$A,0)),"")</f>
        <v>ガスプロダクツ・ロジスティクス(株)</v>
      </c>
      <c r="I1771" s="5" t="str">
        <f>IFERROR(INDEX(問合せ・差戻し事例!$D:$D,MATCH(F1771,問合せ・差戻し事例!$A:$A,0)),"")</f>
        <v>030101</v>
      </c>
      <c r="J1771" s="5">
        <f>IFERROR(INDEX(問合せ・差戻し事例!$G:$G,MATCH(F1771,問合せ・差戻し事例!$A:$A,0)),"")</f>
        <v>5</v>
      </c>
      <c r="K1771" s="5" t="str">
        <f>IFERROR(INDEX(問合せ・差戻し事例!$H:$H,MATCH(F1771,問合せ・差戻し事例!$A:$A,0)),"")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・マイナスの売上計上の妥当性を確認するため、全てのマイナス計上のエントリーに対して理由/ 検証コメント及び、会計処理の顛末の説明を記載いただけますでしょうか。</v>
      </c>
    </row>
    <row r="1772" spans="1:11" ht="17.5" hidden="1" x14ac:dyDescent="0.6">
      <c r="A1772" s="2">
        <v>1771</v>
      </c>
      <c r="B1772" s="2">
        <v>269</v>
      </c>
      <c r="C1772" s="5">
        <f>IFERROR(INDEX(チェックポイント!$D:$D,MATCH(B1772,チェックポイント!$A:$A,0)),"")</f>
        <v>20</v>
      </c>
      <c r="D1772" s="5" t="str">
        <f>IFERROR(INDEX(チェックポイント!$E:$E,MATCH(B1772,チェックポイント!$A:$A,0)),"")</f>
        <v>データソース・抽出条件</v>
      </c>
      <c r="E1772" s="5" t="str">
        <f>IFERROR(INDEX(チェックポイント!$F:$F,MATCH(B1772,チェックポイント!$A:$A,0)),"")</f>
        <v>25年4月〜26年3月の全売上明細（マイナス含む）が提出され、試算表と一致することが確認できるか。</v>
      </c>
      <c r="F1772" s="2">
        <v>1540</v>
      </c>
      <c r="G1772" s="5" t="str">
        <f>IFERROR(INDEX(問合せ・差戻し事例!$F:$F,MATCH(F1772,問合せ・差戻し事例!$A:$A,0)),"")</f>
        <v xml:space="preserve">カーボンニュートラル推進室 </v>
      </c>
      <c r="H1772" s="5" t="str">
        <f>IFERROR(INDEX(問合せ・差戻し事例!$E:$E,MATCH(F1772,問合せ・差戻し事例!$A:$A,0)),"")</f>
        <v>エア・ウォーター小名浜バイオマス電力(株)</v>
      </c>
      <c r="I1772" s="5" t="str">
        <f>IFERROR(INDEX(問合せ・差戻し事例!$D:$D,MATCH(F1772,問合せ・差戻し事例!$A:$A,0)),"")</f>
        <v>160100</v>
      </c>
      <c r="J1772" s="5">
        <f>IFERROR(INDEX(問合せ・差戻し事例!$G:$G,MATCH(F1772,問合せ・差戻し事例!$A:$A,0)),"")</f>
        <v>5</v>
      </c>
      <c r="K1772" s="5" t="str">
        <f>IFERROR(INDEX(問合せ・差戻し事例!$H:$H,MATCH(F1772,問合せ・差戻し事例!$A:$A,0)),"")</f>
        <v>・データソース及び抽出条件が分かる資料（抽出する際の条件を記載した画面スクショなど）の提出をお願い出来ますでしょうか。
・網羅性及び売上伝票/明細と試算表の整合性を確認するため、25年4月~26年3月の全ての売上明細（マイナス含む）の提出をお願い出来ますでしょうか</v>
      </c>
    </row>
    <row r="1773" spans="1:11" ht="17.5" hidden="1" x14ac:dyDescent="0.6">
      <c r="A1773" s="2">
        <v>1772</v>
      </c>
      <c r="B1773" s="2">
        <v>269</v>
      </c>
      <c r="C1773" s="5">
        <f>IFERROR(INDEX(チェックポイント!$D:$D,MATCH(B1773,チェックポイント!$A:$A,0)),"")</f>
        <v>20</v>
      </c>
      <c r="D1773" s="5" t="str">
        <f>IFERROR(INDEX(チェックポイント!$E:$E,MATCH(B1773,チェックポイント!$A:$A,0)),"")</f>
        <v>データソース・抽出条件</v>
      </c>
      <c r="E1773" s="5" t="str">
        <f>IFERROR(INDEX(チェックポイント!$F:$F,MATCH(B1773,チェックポイント!$A:$A,0)),"")</f>
        <v>25年4月〜26年3月の全売上明細（マイナス含む）が提出され、試算表と一致することが確認できるか。</v>
      </c>
      <c r="F1773" s="2">
        <v>1676</v>
      </c>
      <c r="G1773" s="5" t="str">
        <f>IFERROR(INDEX(問合せ・差戻し事例!$F:$F,MATCH(F1773,問合せ・差戻し事例!$A:$A,0)),"")</f>
        <v xml:space="preserve">法務・ガバナンス室 </v>
      </c>
      <c r="H1773" s="5" t="str">
        <f>IFERROR(INDEX(問合せ・差戻し事例!$E:$E,MATCH(F1773,問合せ・差戻し事例!$A:$A,0)),"")</f>
        <v>エア・ウォーター・サービス(株)</v>
      </c>
      <c r="I1773" s="5" t="str">
        <f>IFERROR(INDEX(問合せ・差戻し事例!$D:$D,MATCH(F1773,問合せ・差戻し事例!$A:$A,0)),"")</f>
        <v>200100</v>
      </c>
      <c r="J1773" s="5">
        <f>IFERROR(INDEX(問合せ・差戻し事例!$G:$G,MATCH(F1773,問合せ・差戻し事例!$A:$A,0)),"")</f>
        <v>5</v>
      </c>
      <c r="K1773" s="5" t="str">
        <f>IFERROR(INDEX(問合せ・差戻し事例!$H:$H,MATCH(F1773,問合せ・差戻し事例!$A:$A,0)),"")</f>
        <v>・データソース及び抽出条件が分かる資料（抽出する際の条件を記載した画面スクショなど）の提出をお願い出来ますでしょうか。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v>
      </c>
    </row>
    <row r="1774" spans="1:11" ht="17.5" hidden="1" x14ac:dyDescent="0.6">
      <c r="A1774" s="2">
        <v>1773</v>
      </c>
      <c r="B1774" s="2">
        <v>269</v>
      </c>
      <c r="C1774" s="5">
        <f>IFERROR(INDEX(チェックポイント!$D:$D,MATCH(B1774,チェックポイント!$A:$A,0)),"")</f>
        <v>20</v>
      </c>
      <c r="D1774" s="5" t="str">
        <f>IFERROR(INDEX(チェックポイント!$E:$E,MATCH(B1774,チェックポイント!$A:$A,0)),"")</f>
        <v>データソース・抽出条件</v>
      </c>
      <c r="E1774" s="5" t="str">
        <f>IFERROR(INDEX(チェックポイント!$F:$F,MATCH(B1774,チェックポイント!$A:$A,0)),"")</f>
        <v>25年4月〜26年3月の全売上明細（マイナス含む）が提出され、試算表と一致することが確認できるか。</v>
      </c>
      <c r="F1774" s="2">
        <v>1684</v>
      </c>
      <c r="G1774" s="5" t="str">
        <f>IFERROR(INDEX(問合せ・差戻し事例!$F:$F,MATCH(F1774,問合せ・差戻し事例!$A:$A,0)),"")</f>
        <v xml:space="preserve">エア・ウォーター西日本(株) </v>
      </c>
      <c r="H1774" s="5" t="str">
        <f>IFERROR(INDEX(問合せ・差戻し事例!$E:$E,MATCH(F1774,問合せ・差戻し事例!$A:$A,0)),"")</f>
        <v>エア・ウォーター西日本(株)</v>
      </c>
      <c r="I1774" s="5" t="str">
        <f>IFERROR(INDEX(問合せ・差戻し事例!$D:$D,MATCH(F1774,問合せ・差戻し事例!$A:$A,0)),"")</f>
        <v>240000</v>
      </c>
      <c r="J1774" s="5">
        <f>IFERROR(INDEX(問合せ・差戻し事例!$G:$G,MATCH(F1774,問合せ・差戻し事例!$A:$A,0)),"")</f>
        <v>5</v>
      </c>
      <c r="K1774" s="5" t="str">
        <f>IFERROR(INDEX(問合せ・差戻し事例!$H:$H,MATCH(F1774,問合せ・差戻し事例!$A:$A,0)),"")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v>
      </c>
    </row>
    <row r="1775" spans="1:11" ht="17.5" hidden="1" x14ac:dyDescent="0.6">
      <c r="A1775" s="2">
        <v>1774</v>
      </c>
      <c r="B1775" s="2">
        <v>269</v>
      </c>
      <c r="C1775" s="5">
        <f>IFERROR(INDEX(チェックポイント!$D:$D,MATCH(B1775,チェックポイント!$A:$A,0)),"")</f>
        <v>20</v>
      </c>
      <c r="D1775" s="5" t="str">
        <f>IFERROR(INDEX(チェックポイント!$E:$E,MATCH(B1775,チェックポイント!$A:$A,0)),"")</f>
        <v>データソース・抽出条件</v>
      </c>
      <c r="E1775" s="5" t="str">
        <f>IFERROR(INDEX(チェックポイント!$F:$F,MATCH(B1775,チェックポイント!$A:$A,0)),"")</f>
        <v>25年4月〜26年3月の全売上明細（マイナス含む）が提出され、試算表と一致することが確認できるか。</v>
      </c>
      <c r="F1775" s="2">
        <v>1734</v>
      </c>
      <c r="G1775" s="5" t="str">
        <f>IFERROR(INDEX(問合せ・差戻し事例!$F:$F,MATCH(F1775,問合せ・差戻し事例!$A:$A,0)),"")</f>
        <v xml:space="preserve">エア・ウォーター西日本(株) </v>
      </c>
      <c r="H1775" s="5" t="str">
        <f>IFERROR(INDEX(問合せ・差戻し事例!$E:$E,MATCH(F1775,問合せ・差戻し事例!$A:$A,0)),"")</f>
        <v>松山酸素(株)</v>
      </c>
      <c r="I1775" s="5" t="str">
        <f>IFERROR(INDEX(問合せ・差戻し事例!$D:$D,MATCH(F1775,問合せ・差戻し事例!$A:$A,0)),"")</f>
        <v>240400</v>
      </c>
      <c r="J1775" s="5">
        <f>IFERROR(INDEX(問合せ・差戻し事例!$G:$G,MATCH(F1775,問合せ・差戻し事例!$A:$A,0)),"")</f>
        <v>5</v>
      </c>
      <c r="K1775" s="5" t="str">
        <f>IFERROR(INDEX(問合せ・差戻し事例!$H:$H,MATCH(F1775,問合せ・差戻し事例!$A:$A,0)),"")</f>
        <v xml:space="preserve">・データソース及び抽出条件が分かる資料（画面コピーなど）の送付をお願いします
・網羅性が確認できる資料（試算表との一致確認）の送付をお願いします
</v>
      </c>
    </row>
    <row r="1776" spans="1:11" ht="17.5" hidden="1" x14ac:dyDescent="0.6">
      <c r="A1776" s="2">
        <v>1775</v>
      </c>
      <c r="B1776" s="2">
        <v>269</v>
      </c>
      <c r="C1776" s="5">
        <f>IFERROR(INDEX(チェックポイント!$D:$D,MATCH(B1776,チェックポイント!$A:$A,0)),"")</f>
        <v>20</v>
      </c>
      <c r="D1776" s="5" t="str">
        <f>IFERROR(INDEX(チェックポイント!$E:$E,MATCH(B1776,チェックポイント!$A:$A,0)),"")</f>
        <v>データソース・抽出条件</v>
      </c>
      <c r="E1776" s="5" t="str">
        <f>IFERROR(INDEX(チェックポイント!$F:$F,MATCH(B1776,チェックポイント!$A:$A,0)),"")</f>
        <v>25年4月〜26年3月の全売上明細（マイナス含む）が提出され、試算表と一致することが確認できるか。</v>
      </c>
      <c r="F1776" s="2">
        <v>1765</v>
      </c>
      <c r="G1776" s="5" t="str">
        <f>IFERROR(INDEX(問合せ・差戻し事例!$F:$F,MATCH(F1776,問合せ・差戻し事例!$A:$A,0)),"")</f>
        <v>ＡＩ・ＤＸ推進室</v>
      </c>
      <c r="H1776" s="5" t="str">
        <f>IFERROR(INDEX(問合せ・差戻し事例!$E:$E,MATCH(F1776,問合せ・差戻し事例!$A:$A,0)),"")</f>
        <v>(株)PTX</v>
      </c>
      <c r="I1776" s="5" t="str">
        <f>IFERROR(INDEX(問合せ・差戻し事例!$D:$D,MATCH(F1776,問合せ・差戻し事例!$A:$A,0)),"")</f>
        <v>190200</v>
      </c>
      <c r="J1776" s="5">
        <f>IFERROR(INDEX(問合せ・差戻し事例!$G:$G,MATCH(F1776,問合せ・差戻し事例!$A:$A,0)),"")</f>
        <v>5</v>
      </c>
      <c r="K1776" s="5" t="str">
        <f>IFERROR(INDEX(問合せ・差戻し事例!$H:$H,MATCH(F1776,問合せ・差戻し事例!$A:$A,0)),"")</f>
        <v>・データソース及び抽出条件が分かる資料（抽出する際の条件を記載した画面スクショなど）の提出をお願い出来ますでしょうか。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v>
      </c>
    </row>
    <row r="1777" spans="1:11" ht="17.5" hidden="1" x14ac:dyDescent="0.6">
      <c r="A1777" s="2">
        <v>1776</v>
      </c>
      <c r="B1777" s="2">
        <v>269</v>
      </c>
      <c r="C1777" s="5">
        <f>IFERROR(INDEX(チェックポイント!$D:$D,MATCH(B1777,チェックポイント!$A:$A,0)),"")</f>
        <v>20</v>
      </c>
      <c r="D1777" s="5" t="str">
        <f>IFERROR(INDEX(チェックポイント!$E:$E,MATCH(B1777,チェックポイント!$A:$A,0)),"")</f>
        <v>データソース・抽出条件</v>
      </c>
      <c r="E1777" s="5" t="str">
        <f>IFERROR(INDEX(チェックポイント!$F:$F,MATCH(B1777,チェックポイント!$A:$A,0)),"")</f>
        <v>25年4月〜26年3月の全売上明細（マイナス含む）が提出され、試算表と一致することが確認できるか。</v>
      </c>
      <c r="F1777" s="2">
        <v>1790</v>
      </c>
      <c r="G1777" s="5" t="str">
        <f>IFERROR(INDEX(問合せ・差戻し事例!$F:$F,MATCH(F1777,問合せ・差戻し事例!$A:$A,0)),"")</f>
        <v xml:space="preserve">物流改革推進室 </v>
      </c>
      <c r="H1777" s="5" t="str">
        <f>IFERROR(INDEX(問合せ・差戻し事例!$E:$E,MATCH(F1777,問合せ・差戻し事例!$A:$A,0)),"")</f>
        <v>エア・ウォーターLINE(株)</v>
      </c>
      <c r="I1777" s="5" t="str">
        <f>IFERROR(INDEX(問合せ・差戻し事例!$D:$D,MATCH(F1777,問合せ・差戻し事例!$A:$A,0)),"")</f>
        <v>180101</v>
      </c>
      <c r="J1777" s="5">
        <f>IFERROR(INDEX(問合せ・差戻し事例!$G:$G,MATCH(F1777,問合せ・差戻し事例!$A:$A,0)),"")</f>
        <v>5</v>
      </c>
      <c r="K1777" s="5" t="str">
        <f>IFERROR(INDEX(問合せ・差戻し事例!$H:$H,MATCH(F1777,問合せ・差戻し事例!$A:$A,0)),"")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v>
      </c>
    </row>
    <row r="1778" spans="1:11" ht="17.5" hidden="1" x14ac:dyDescent="0.6">
      <c r="A1778" s="2">
        <v>1777</v>
      </c>
      <c r="B1778" s="2">
        <v>269</v>
      </c>
      <c r="C1778" s="5">
        <f>IFERROR(INDEX(チェックポイント!$D:$D,MATCH(B1778,チェックポイント!$A:$A,0)),"")</f>
        <v>20</v>
      </c>
      <c r="D1778" s="5" t="str">
        <f>IFERROR(INDEX(チェックポイント!$E:$E,MATCH(B1778,チェックポイント!$A:$A,0)),"")</f>
        <v>データソース・抽出条件</v>
      </c>
      <c r="E1778" s="5" t="str">
        <f>IFERROR(INDEX(チェックポイント!$F:$F,MATCH(B1778,チェックポイント!$A:$A,0)),"")</f>
        <v>25年4月〜26年3月の全売上明細（マイナス含む）が提出され、試算表と一致することが確認できるか。</v>
      </c>
      <c r="F1778" s="2">
        <v>1800</v>
      </c>
      <c r="G1778" s="5" t="str">
        <f>IFERROR(INDEX(問合せ・差戻し事例!$F:$F,MATCH(F1778,問合せ・差戻し事例!$A:$A,0)),"")</f>
        <v xml:space="preserve">物流改革推進室 </v>
      </c>
      <c r="H1778" s="5" t="str">
        <f>IFERROR(INDEX(問合せ・差戻し事例!$E:$E,MATCH(F1778,問合せ・差戻し事例!$A:$A,0)),"")</f>
        <v>(株)札幌流通加工サービス</v>
      </c>
      <c r="I1778" s="5" t="str">
        <f>IFERROR(INDEX(問合せ・差戻し事例!$D:$D,MATCH(F1778,問合せ・差戻し事例!$A:$A,0)),"")</f>
        <v>180106</v>
      </c>
      <c r="J1778" s="5">
        <f>IFERROR(INDEX(問合せ・差戻し事例!$G:$G,MATCH(F1778,問合せ・差戻し事例!$A:$A,0)),"")</f>
        <v>5</v>
      </c>
      <c r="K1778" s="5" t="str">
        <f>IFERROR(INDEX(問合せ・差戻し事例!$H:$H,MATCH(F1778,問合せ・差戻し事例!$A:$A,0)),"")</f>
        <v>・データソース及び抽出条件が分かる資料（抽出する際の条件を記載した画面スクショなど）の提出をお願い出来ますでしょうか。
・該当がないことを確認するため、25年4月~26年3月の全ての売上明細（マイナス含む）及び試算表の提出をお願い出来ますでしょうか。そのうえで、全マイナス売上データ・取り消し仕訳と試算表の一致の確認及び全売上データと試算表の一致を確認いただけますでしょうか。また一致を確認した際は、その旨を提出物内で記載して頂けると幸いです。</v>
      </c>
    </row>
    <row r="1779" spans="1:11" ht="17.5" hidden="1" x14ac:dyDescent="0.6">
      <c r="A1779" s="2">
        <v>1778</v>
      </c>
      <c r="B1779" s="2">
        <v>269</v>
      </c>
      <c r="C1779" s="5">
        <f>IFERROR(INDEX(チェックポイント!$D:$D,MATCH(B1779,チェックポイント!$A:$A,0)),"")</f>
        <v>20</v>
      </c>
      <c r="D1779" s="5" t="str">
        <f>IFERROR(INDEX(チェックポイント!$E:$E,MATCH(B1779,チェックポイント!$A:$A,0)),"")</f>
        <v>データソース・抽出条件</v>
      </c>
      <c r="E1779" s="5" t="str">
        <f>IFERROR(INDEX(チェックポイント!$F:$F,MATCH(B1779,チェックポイント!$A:$A,0)),"")</f>
        <v>25年4月〜26年3月の全売上明細（マイナス含む）が提出され、試算表と一致することが確認できるか。</v>
      </c>
      <c r="F1779" s="2">
        <v>1804</v>
      </c>
      <c r="G1779" s="5" t="str">
        <f>IFERROR(INDEX(問合せ・差戻し事例!$F:$F,MATCH(F1779,問合せ・差戻し事例!$A:$A,0)),"")</f>
        <v xml:space="preserve">物流改革推進室 </v>
      </c>
      <c r="H1779" s="5" t="str">
        <f>IFERROR(INDEX(問合せ・差戻し事例!$E:$E,MATCH(F1779,問合せ・差戻し事例!$A:$A,0)),"")</f>
        <v>エア・ウォーター物流(株)</v>
      </c>
      <c r="I1779" s="5" t="str">
        <f>IFERROR(INDEX(問合せ・差戻し事例!$D:$D,MATCH(F1779,問合せ・差戻し事例!$A:$A,0)),"")</f>
        <v>180100</v>
      </c>
      <c r="J1779" s="5">
        <f>IFERROR(INDEX(問合せ・差戻し事例!$G:$G,MATCH(F1779,問合せ・差戻し事例!$A:$A,0)),"")</f>
        <v>5</v>
      </c>
      <c r="K1779" s="5" t="str">
        <f>IFERROR(INDEX(問合せ・差戻し事例!$H:$H,MATCH(F1779,問合せ・差戻し事例!$A:$A,0)),"")</f>
        <v>・データソース及び抽出条件が分かる資料（抽出する際の条件を記載した画面スクショなど）の提出をお願い出来ますでしょうか。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v>
      </c>
    </row>
    <row r="1780" spans="1:11" ht="17.5" hidden="1" x14ac:dyDescent="0.6">
      <c r="A1780" s="2">
        <v>1779</v>
      </c>
      <c r="B1780" s="2">
        <v>269</v>
      </c>
      <c r="C1780" s="5">
        <f>IFERROR(INDEX(チェックポイント!$D:$D,MATCH(B1780,チェックポイント!$A:$A,0)),"")</f>
        <v>20</v>
      </c>
      <c r="D1780" s="5" t="str">
        <f>IFERROR(INDEX(チェックポイント!$E:$E,MATCH(B1780,チェックポイント!$A:$A,0)),"")</f>
        <v>データソース・抽出条件</v>
      </c>
      <c r="E1780" s="5" t="str">
        <f>IFERROR(INDEX(チェックポイント!$F:$F,MATCH(B1780,チェックポイント!$A:$A,0)),"")</f>
        <v>25年4月〜26年3月の全売上明細（マイナス含む）が提出され、試算表と一致することが確認できるか。</v>
      </c>
      <c r="F1780" s="2">
        <v>1806</v>
      </c>
      <c r="G1780" s="5" t="str">
        <f>IFERROR(INDEX(問合せ・差戻し事例!$F:$F,MATCH(F1780,問合せ・差戻し事例!$A:$A,0)),"")</f>
        <v xml:space="preserve">物流改革推進室 </v>
      </c>
      <c r="H1780" s="5" t="str">
        <f>IFERROR(INDEX(問合せ・差戻し事例!$E:$E,MATCH(F1780,問合せ・差戻し事例!$A:$A,0)),"")</f>
        <v>北海道車体(株)</v>
      </c>
      <c r="I1780" s="5" t="str">
        <f>IFERROR(INDEX(問合せ・差戻し事例!$D:$D,MATCH(F1780,問合せ・差戻し事例!$A:$A,0)),"")</f>
        <v>180104</v>
      </c>
      <c r="J1780" s="5">
        <f>IFERROR(INDEX(問合せ・差戻し事例!$G:$G,MATCH(F1780,問合せ・差戻し事例!$A:$A,0)),"")</f>
        <v>5</v>
      </c>
      <c r="K1780" s="5" t="str">
        <f>IFERROR(INDEX(問合せ・差戻し事例!$H:$H,MATCH(F1780,問合せ・差戻し事例!$A:$A,0)),"")</f>
        <v>・データソース及び抽出条件が分かる資料（抽出する際の条件を記載した画面スクショなど）の提出をお願い出来ますでしょうか。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
・プラスの売上に「値引き」等のコメントが入っておりますが、こちらの内容についてご教示ください。</v>
      </c>
    </row>
    <row r="1781" spans="1:11" ht="17.5" hidden="1" x14ac:dyDescent="0.6">
      <c r="A1781" s="2">
        <v>1780</v>
      </c>
      <c r="B1781" s="2">
        <v>269</v>
      </c>
      <c r="C1781" s="5">
        <f>IFERROR(INDEX(チェックポイント!$D:$D,MATCH(B1781,チェックポイント!$A:$A,0)),"")</f>
        <v>20</v>
      </c>
      <c r="D1781" s="5" t="str">
        <f>IFERROR(INDEX(チェックポイント!$E:$E,MATCH(B1781,チェックポイント!$A:$A,0)),"")</f>
        <v>データソース・抽出条件</v>
      </c>
      <c r="E1781" s="5" t="str">
        <f>IFERROR(INDEX(チェックポイント!$F:$F,MATCH(B1781,チェックポイント!$A:$A,0)),"")</f>
        <v>25年4月〜26年3月の全売上明細（マイナス含む）が提出され、試算表と一致することが確認できるか。</v>
      </c>
      <c r="F1781" s="2">
        <v>1883</v>
      </c>
      <c r="G1781" s="5" t="str">
        <f>IFERROR(INDEX(問合せ・差戻し事例!$F:$F,MATCH(F1781,問合せ・差戻し事例!$A:$A,0)),"")</f>
        <v>アグリユニット</v>
      </c>
      <c r="H1781" s="5" t="str">
        <f>IFERROR(INDEX(問合せ・差戻し事例!$E:$E,MATCH(F1781,問合せ・差戻し事例!$A:$A,0)),"")</f>
        <v>トミイチ九州(株)</v>
      </c>
      <c r="I1781" s="5" t="str">
        <f>IFERROR(INDEX(問合せ・差戻し事例!$D:$D,MATCH(F1781,問合せ・差戻し事例!$A:$A,0)),"")</f>
        <v>150100</v>
      </c>
      <c r="J1781" s="5">
        <f>IFERROR(INDEX(問合せ・差戻し事例!$G:$G,MATCH(F1781,問合せ・差戻し事例!$A:$A,0)),"")</f>
        <v>5</v>
      </c>
      <c r="K1781" s="5" t="str">
        <f>IFERROR(INDEX(問合せ・差戻し事例!$H:$H,MATCH(F1781,問合せ・差戻し事例!$A:$A,0)),"")</f>
        <v>・データソース及び抽出条件が分かる資料（抽出する際の条件を記載した画面スクショなど）の提出をお願い出来ますでしょうか。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v>
      </c>
    </row>
    <row r="1782" spans="1:11" ht="17.5" hidden="1" x14ac:dyDescent="0.6">
      <c r="A1782" s="2">
        <v>1781</v>
      </c>
      <c r="B1782" s="2">
        <v>270</v>
      </c>
      <c r="C1782" s="5">
        <f>IFERROR(INDEX(チェックポイント!$D:$D,MATCH(B1782,チェックポイント!$A:$A,0)),"")</f>
        <v>23</v>
      </c>
      <c r="D1782" s="5" t="str">
        <f>IFERROR(INDEX(チェックポイント!$E:$E,MATCH(B1782,チェックポイント!$A:$A,0)),"")</f>
        <v>データソース・抽出条件</v>
      </c>
      <c r="E1782" s="5" t="str">
        <f>IFERROR(INDEX(チェックポイント!$F:$F,MATCH(B1782,チェックポイント!$A:$A,0)),"")</f>
        <v>網羅性が確認できる情報（試算表との一致）が提出されているか。</v>
      </c>
      <c r="F1782" s="2">
        <v>15</v>
      </c>
      <c r="G1782" s="5" t="str">
        <f>IFERROR(INDEX(問合せ・差戻し事例!$F:$F,MATCH(F1782,問合せ・差戻し事例!$A:$A,0)),"")</f>
        <v>エア・ウォーター東日本(株)</v>
      </c>
      <c r="H1782" s="5" t="str">
        <f>IFERROR(INDEX(問合せ・差戻し事例!$E:$E,MATCH(F1782,問合せ・差戻し事例!$A:$A,0)),"")</f>
        <v>竹中運輸(株)</v>
      </c>
      <c r="I1782" s="5" t="str">
        <f>IFERROR(INDEX(問合せ・差戻し事例!$D:$D,MATCH(F1782,問合せ・差戻し事例!$A:$A,0)),"")</f>
        <v>230103</v>
      </c>
      <c r="J1782" s="5">
        <f>IFERROR(INDEX(問合せ・差戻し事例!$G:$G,MATCH(F1782,問合せ・差戻し事例!$A:$A,0)),"")</f>
        <v>6</v>
      </c>
      <c r="K1782" s="5" t="str">
        <f>IFERROR(INDEX(問合せ・差戻し事例!$H:$H,MATCH(F1782,問合せ・差戻し事例!$A:$A,0)),"")</f>
        <v>・データソース及び抽出条件が分かる資料（画面コピーなど）の送付をお願いします
・網羅性が確認できる資料（試算表との一致確認）の送付をお願いします</v>
      </c>
    </row>
    <row r="1783" spans="1:11" ht="17.5" hidden="1" x14ac:dyDescent="0.6">
      <c r="A1783" s="2">
        <v>1782</v>
      </c>
      <c r="B1783" s="2">
        <v>270</v>
      </c>
      <c r="C1783" s="5">
        <f>IFERROR(INDEX(チェックポイント!$D:$D,MATCH(B1783,チェックポイント!$A:$A,0)),"")</f>
        <v>23</v>
      </c>
      <c r="D1783" s="5" t="str">
        <f>IFERROR(INDEX(チェックポイント!$E:$E,MATCH(B1783,チェックポイント!$A:$A,0)),"")</f>
        <v>データソース・抽出条件</v>
      </c>
      <c r="E1783" s="5" t="str">
        <f>IFERROR(INDEX(チェックポイント!$F:$F,MATCH(B1783,チェックポイント!$A:$A,0)),"")</f>
        <v>網羅性が確認できる情報（試算表との一致）が提出されているか。</v>
      </c>
      <c r="F1783" s="2">
        <v>54</v>
      </c>
      <c r="G1783" s="5" t="str">
        <f>IFERROR(INDEX(問合せ・差戻し事例!$F:$F,MATCH(F1783,問合せ・差戻し事例!$A:$A,0)),"")</f>
        <v>エア・ウォーター東日本(株)</v>
      </c>
      <c r="H1783" s="5" t="str">
        <f>IFERROR(INDEX(問合せ・差戻し事例!$E:$E,MATCH(F1783,問合せ・差戻し事例!$A:$A,0)),"")</f>
        <v>エア・ウォーター東日本(株)</v>
      </c>
      <c r="I1783" s="5" t="str">
        <f>IFERROR(INDEX(問合せ・差戻し事例!$D:$D,MATCH(F1783,問合せ・差戻し事例!$A:$A,0)),"")</f>
        <v>230000</v>
      </c>
      <c r="J1783" s="5">
        <f>IFERROR(INDEX(問合せ・差戻し事例!$G:$G,MATCH(F1783,問合せ・差戻し事例!$A:$A,0)),"")</f>
        <v>6</v>
      </c>
      <c r="K1783" s="5" t="str">
        <f>IFERROR(INDEX(問合せ・差戻し事例!$H:$H,MATCH(F1783,問合せ・差戻し事例!$A:$A,0)),"")</f>
        <v>・データソース及び抽出条件が分かる資料（画面コピーなど）の送付をお願いします
・網羅性が確認できる資料（試算表との一致確認）の送付をお願いします</v>
      </c>
    </row>
    <row r="1784" spans="1:11" ht="17.5" hidden="1" x14ac:dyDescent="0.6">
      <c r="A1784" s="2">
        <v>1783</v>
      </c>
      <c r="B1784" s="2">
        <v>270</v>
      </c>
      <c r="C1784" s="5">
        <f>IFERROR(INDEX(チェックポイント!$D:$D,MATCH(B1784,チェックポイント!$A:$A,0)),"")</f>
        <v>23</v>
      </c>
      <c r="D1784" s="5" t="str">
        <f>IFERROR(INDEX(チェックポイント!$E:$E,MATCH(B1784,チェックポイント!$A:$A,0)),"")</f>
        <v>データソース・抽出条件</v>
      </c>
      <c r="E1784" s="5" t="str">
        <f>IFERROR(INDEX(チェックポイント!$F:$F,MATCH(B1784,チェックポイント!$A:$A,0)),"")</f>
        <v>網羅性が確認できる情報（試算表との一致）が提出されているか。</v>
      </c>
      <c r="F1784" s="2">
        <v>63</v>
      </c>
      <c r="G1784" s="5" t="str">
        <f>IFERROR(INDEX(問合せ・差戻し事例!$F:$F,MATCH(F1784,問合せ・差戻し事例!$A:$A,0)),"")</f>
        <v>エア・ウォーター東日本(株)</v>
      </c>
      <c r="H1784" s="5" t="str">
        <f>IFERROR(INDEX(問合せ・差戻し事例!$E:$E,MATCH(F1784,問合せ・差戻し事例!$A:$A,0)),"")</f>
        <v>(株)大森器械店</v>
      </c>
      <c r="I1784" s="5" t="str">
        <f>IFERROR(INDEX(問合せ・差戻し事例!$D:$D,MATCH(F1784,問合せ・差戻し事例!$A:$A,0)),"")</f>
        <v>230600</v>
      </c>
      <c r="J1784" s="5">
        <f>IFERROR(INDEX(問合せ・差戻し事例!$G:$G,MATCH(F1784,問合せ・差戻し事例!$A:$A,0)),"")</f>
        <v>6</v>
      </c>
      <c r="K1784" s="5" t="str">
        <f>IFERROR(INDEX(問合せ・差戻し事例!$H:$H,MATCH(F1784,問合せ・差戻し事例!$A:$A,0)),"")</f>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1785" spans="1:11" ht="17.5" hidden="1" x14ac:dyDescent="0.6">
      <c r="A1785" s="2">
        <v>1784</v>
      </c>
      <c r="B1785" s="2">
        <v>270</v>
      </c>
      <c r="C1785" s="5">
        <f>IFERROR(INDEX(チェックポイント!$D:$D,MATCH(B1785,チェックポイント!$A:$A,0)),"")</f>
        <v>23</v>
      </c>
      <c r="D1785" s="5" t="str">
        <f>IFERROR(INDEX(チェックポイント!$E:$E,MATCH(B1785,チェックポイント!$A:$A,0)),"")</f>
        <v>データソース・抽出条件</v>
      </c>
      <c r="E1785" s="5" t="str">
        <f>IFERROR(INDEX(チェックポイント!$F:$F,MATCH(B1785,チェックポイント!$A:$A,0)),"")</f>
        <v>網羅性が確認できる情報（試算表との一致）が提出されているか。</v>
      </c>
      <c r="F1785" s="2">
        <v>71</v>
      </c>
      <c r="G1785" s="5" t="str">
        <f>IFERROR(INDEX(問合せ・差戻し事例!$F:$F,MATCH(F1785,問合せ・差戻し事例!$A:$A,0)),"")</f>
        <v>エア・ウォーター東日本(株)</v>
      </c>
      <c r="H1785" s="5" t="str">
        <f>IFERROR(INDEX(問合せ・差戻し事例!$E:$E,MATCH(F1785,問合せ・差戻し事例!$A:$A,0)),"")</f>
        <v>(株)環境技術センター</v>
      </c>
      <c r="I1785" s="5" t="str">
        <f>IFERROR(INDEX(問合せ・差戻し事例!$D:$D,MATCH(F1785,問合せ・差戻し事例!$A:$A,0)),"")</f>
        <v>230101</v>
      </c>
      <c r="J1785" s="5">
        <f>IFERROR(INDEX(問合せ・差戻し事例!$G:$G,MATCH(F1785,問合せ・差戻し事例!$A:$A,0)),"")</f>
        <v>6</v>
      </c>
      <c r="K1785" s="5" t="str">
        <f>IFERROR(INDEX(問合せ・差戻し事例!$H:$H,MATCH(F1785,問合せ・差戻し事例!$A:$A,0)),"")</f>
        <v>・データソース及び抽出条件が分かる資料（画面コピーなど）の提出してください
・前年同期・前月比較ともに、10百万円の変動、かつ、20%以上の変動がある場合、増減コメントを記載してください</v>
      </c>
    </row>
    <row r="1786" spans="1:11" ht="17.5" hidden="1" x14ac:dyDescent="0.6">
      <c r="A1786" s="2">
        <v>1785</v>
      </c>
      <c r="B1786" s="2">
        <v>270</v>
      </c>
      <c r="C1786" s="5">
        <f>IFERROR(INDEX(チェックポイント!$D:$D,MATCH(B1786,チェックポイント!$A:$A,0)),"")</f>
        <v>23</v>
      </c>
      <c r="D1786" s="5" t="str">
        <f>IFERROR(INDEX(チェックポイント!$E:$E,MATCH(B1786,チェックポイント!$A:$A,0)),"")</f>
        <v>データソース・抽出条件</v>
      </c>
      <c r="E1786" s="5" t="str">
        <f>IFERROR(INDEX(チェックポイント!$F:$F,MATCH(B1786,チェックポイント!$A:$A,0)),"")</f>
        <v>網羅性が確認できる情報（試算表との一致）が提出されているか。</v>
      </c>
      <c r="F1786" s="2">
        <v>73</v>
      </c>
      <c r="G1786" s="5" t="str">
        <f>IFERROR(INDEX(問合せ・差戻し事例!$F:$F,MATCH(F1786,問合せ・差戻し事例!$A:$A,0)),"")</f>
        <v>エア・ウォーター東日本(株)</v>
      </c>
      <c r="H1786" s="5" t="str">
        <f>IFERROR(INDEX(問合せ・差戻し事例!$E:$E,MATCH(F1786,問合せ・差戻し事例!$A:$A,0)),"")</f>
        <v>エア・ウォーター東日本マネジメント(株)</v>
      </c>
      <c r="I1786" s="5" t="str">
        <f>IFERROR(INDEX(問合せ・差戻し事例!$D:$D,MATCH(F1786,問合せ・差戻し事例!$A:$A,0)),"")</f>
        <v>230100</v>
      </c>
      <c r="J1786" s="5">
        <f>IFERROR(INDEX(問合せ・差戻し事例!$G:$G,MATCH(F1786,問合せ・差戻し事例!$A:$A,0)),"")</f>
        <v>6</v>
      </c>
      <c r="K1786" s="5" t="str">
        <f>IFERROR(INDEX(問合せ・差戻し事例!$H:$H,MATCH(F1786,問合せ・差戻し事例!$A:$A,0)),"")</f>
        <v>・データソース及び抽出条件が分かる資料（画面コピーなど）の提出してください
・網羅性が確認できる資料（試算表との一致確認）の提出してください
・前年同期・前月比較ともに、10百万円の変動、かつ、20%以上の変動がある場合、増減コメントを記載してください
・増減分析コメントにて、要因毎の影響金額を記載してください（最低限、6割～7割程度）</v>
      </c>
    </row>
    <row r="1787" spans="1:11" ht="17.5" hidden="1" x14ac:dyDescent="0.6">
      <c r="A1787" s="2">
        <v>1786</v>
      </c>
      <c r="B1787" s="2">
        <v>270</v>
      </c>
      <c r="C1787" s="5">
        <f>IFERROR(INDEX(チェックポイント!$D:$D,MATCH(B1787,チェックポイント!$A:$A,0)),"")</f>
        <v>23</v>
      </c>
      <c r="D1787" s="5" t="str">
        <f>IFERROR(INDEX(チェックポイント!$E:$E,MATCH(B1787,チェックポイント!$A:$A,0)),"")</f>
        <v>データソース・抽出条件</v>
      </c>
      <c r="E1787" s="5" t="str">
        <f>IFERROR(INDEX(チェックポイント!$F:$F,MATCH(B1787,チェックポイント!$A:$A,0)),"")</f>
        <v>網羅性が確認できる情報（試算表との一致）が提出されているか。</v>
      </c>
      <c r="F1787" s="2">
        <v>82</v>
      </c>
      <c r="G1787" s="5" t="str">
        <f>IFERROR(INDEX(問合せ・差戻し事例!$F:$F,MATCH(F1787,問合せ・差戻し事例!$A:$A,0)),"")</f>
        <v>エア・ウォーター東日本(株)</v>
      </c>
      <c r="H1787" s="5" t="str">
        <f>IFERROR(INDEX(問合せ・差戻し事例!$E:$E,MATCH(F1787,問合せ・差戻し事例!$A:$A,0)),"")</f>
        <v>新潟ガス工業(株)</v>
      </c>
      <c r="I1787" s="5" t="str">
        <f>IFERROR(INDEX(問合せ・差戻し事例!$D:$D,MATCH(F1787,問合せ・差戻し事例!$A:$A,0)),"")</f>
        <v>230106</v>
      </c>
      <c r="J1787" s="5">
        <f>IFERROR(INDEX(問合せ・差戻し事例!$G:$G,MATCH(F1787,問合せ・差戻し事例!$A:$A,0)),"")</f>
        <v>6</v>
      </c>
      <c r="K1787" s="5" t="str">
        <f>IFERROR(INDEX(問合せ・差戻し事例!$H:$H,MATCH(F1787,問合せ・差戻し事例!$A:$A,0)),"")</f>
        <v>・データソース及び抽出条件が分かる資料（画面コピーなど）の提出してください
・網羅性が確認できる資料（試算表との一致確認）の提出してください
・特に四半期末月に上昇傾向があった場合は、根拠資料に基づき売上計上の妥当性を検証し、コメントを記載してください</v>
      </c>
    </row>
    <row r="1788" spans="1:11" ht="17.5" hidden="1" x14ac:dyDescent="0.6">
      <c r="A1788" s="2">
        <v>1787</v>
      </c>
      <c r="B1788" s="2">
        <v>270</v>
      </c>
      <c r="C1788" s="5">
        <f>IFERROR(INDEX(チェックポイント!$D:$D,MATCH(B1788,チェックポイント!$A:$A,0)),"")</f>
        <v>23</v>
      </c>
      <c r="D1788" s="5" t="str">
        <f>IFERROR(INDEX(チェックポイント!$E:$E,MATCH(B1788,チェックポイント!$A:$A,0)),"")</f>
        <v>データソース・抽出条件</v>
      </c>
      <c r="E1788" s="5" t="str">
        <f>IFERROR(INDEX(チェックポイント!$F:$F,MATCH(B1788,チェックポイント!$A:$A,0)),"")</f>
        <v>網羅性が確認できる情報（試算表との一致）が提出されているか。</v>
      </c>
      <c r="F1788" s="2">
        <v>102</v>
      </c>
      <c r="G1788" s="5" t="str">
        <f>IFERROR(INDEX(問合せ・差戻し事例!$F:$F,MATCH(F1788,問合せ・差戻し事例!$A:$A,0)),"")</f>
        <v>エア・ウォーター東日本(株)</v>
      </c>
      <c r="H1788" s="5" t="str">
        <f>IFERROR(INDEX(問合せ・差戻し事例!$E:$E,MATCH(F1788,問合せ・差戻し事例!$A:$A,0)),"")</f>
        <v>エア・ウォーター東日本メディエス(株)</v>
      </c>
      <c r="I1788" s="5" t="str">
        <f>IFERROR(INDEX(問合せ・差戻し事例!$D:$D,MATCH(F1788,問合せ・差戻し事例!$A:$A,0)),"")</f>
        <v>230300</v>
      </c>
      <c r="J1788" s="5">
        <f>IFERROR(INDEX(問合せ・差戻し事例!$G:$G,MATCH(F1788,問合せ・差戻し事例!$A:$A,0)),"")</f>
        <v>6</v>
      </c>
      <c r="K1788" s="5" t="str">
        <f>IFERROR(INDEX(問合せ・差戻し事例!$H:$H,MATCH(F1788,問合せ・差戻し事例!$A:$A,0)),"")</f>
        <v>・データソース及び抽出条件が分かる資料（画面コピーなど）の提出してください
・網羅性が確認できる資料（試算表との一致確認）の提出してください
・前年同期・前月比較ともに、10百万円の変動、かつ、20%以上の変動がある場合、増減コメントを記載してください
・増減分析コメントにて、要因毎の影響金額を記載してください（最低限、6割～7割程度）
・特に四半期末月に上昇傾向があった場合は、根拠資料に基づき売上計上の妥当性を検証し、コメントを記載してください</v>
      </c>
    </row>
    <row r="1789" spans="1:11" ht="17.5" hidden="1" x14ac:dyDescent="0.6">
      <c r="A1789" s="2">
        <v>1788</v>
      </c>
      <c r="B1789" s="2">
        <v>270</v>
      </c>
      <c r="C1789" s="5">
        <f>IFERROR(INDEX(チェックポイント!$D:$D,MATCH(B1789,チェックポイント!$A:$A,0)),"")</f>
        <v>23</v>
      </c>
      <c r="D1789" s="5" t="str">
        <f>IFERROR(INDEX(チェックポイント!$E:$E,MATCH(B1789,チェックポイント!$A:$A,0)),"")</f>
        <v>データソース・抽出条件</v>
      </c>
      <c r="E1789" s="5" t="str">
        <f>IFERROR(INDEX(チェックポイント!$F:$F,MATCH(B1789,チェックポイント!$A:$A,0)),"")</f>
        <v>網羅性が確認できる情報（試算表との一致）が提出されているか。</v>
      </c>
      <c r="F1789" s="2">
        <v>106</v>
      </c>
      <c r="G1789" s="5" t="str">
        <f>IFERROR(INDEX(問合せ・差戻し事例!$F:$F,MATCH(F1789,問合せ・差戻し事例!$A:$A,0)),"")</f>
        <v>エア・ウォーター東日本(株)</v>
      </c>
      <c r="H1789" s="5" t="str">
        <f>IFERROR(INDEX(問合せ・差戻し事例!$E:$E,MATCH(F1789,問合せ・差戻し事例!$A:$A,0)),"")</f>
        <v>(株)関茂助商店</v>
      </c>
      <c r="I1789" s="5" t="str">
        <f>IFERROR(INDEX(問合せ・差戻し事例!$D:$D,MATCH(F1789,問合せ・差戻し事例!$A:$A,0)),"")</f>
        <v>230102</v>
      </c>
      <c r="J1789" s="5">
        <f>IFERROR(INDEX(問合せ・差戻し事例!$G:$G,MATCH(F1789,問合せ・差戻し事例!$A:$A,0)),"")</f>
        <v>6</v>
      </c>
      <c r="K1789" s="5" t="str">
        <f>IFERROR(INDEX(問合せ・差戻し事例!$H:$H,MATCH(F1789,問合せ・差戻し事例!$A:$A,0)),"")</f>
        <v>・データソース及び抽出条件が分かる資料（画面コピーなど）の提出してください
・網羅性が確認できる資料（試算表との一致確認）の提出してください</v>
      </c>
    </row>
    <row r="1790" spans="1:11" ht="17.5" hidden="1" x14ac:dyDescent="0.6">
      <c r="A1790" s="2">
        <v>1789</v>
      </c>
      <c r="B1790" s="2">
        <v>270</v>
      </c>
      <c r="C1790" s="5">
        <f>IFERROR(INDEX(チェックポイント!$D:$D,MATCH(B1790,チェックポイント!$A:$A,0)),"")</f>
        <v>23</v>
      </c>
      <c r="D1790" s="5" t="str">
        <f>IFERROR(INDEX(チェックポイント!$E:$E,MATCH(B1790,チェックポイント!$A:$A,0)),"")</f>
        <v>データソース・抽出条件</v>
      </c>
      <c r="E1790" s="5" t="str">
        <f>IFERROR(INDEX(チェックポイント!$F:$F,MATCH(B1790,チェックポイント!$A:$A,0)),"")</f>
        <v>網羅性が確認できる情報（試算表との一致）が提出されているか。</v>
      </c>
      <c r="F1790" s="2">
        <v>109</v>
      </c>
      <c r="G1790" s="5" t="str">
        <f>IFERROR(INDEX(問合せ・差戻し事例!$F:$F,MATCH(F1790,問合せ・差戻し事例!$A:$A,0)),"")</f>
        <v>エア・ウォーター東日本(株)</v>
      </c>
      <c r="H1790" s="5" t="str">
        <f>IFERROR(INDEX(問合せ・差戻し事例!$E:$E,MATCH(F1790,問合せ・差戻し事例!$A:$A,0)),"")</f>
        <v>エア・ウォーター・ミライ(株)</v>
      </c>
      <c r="I1790" s="5" t="str">
        <f>IFERROR(INDEX(問合せ・差戻し事例!$D:$D,MATCH(F1790,問合せ・差戻し事例!$A:$A,0)),"")</f>
        <v>230400</v>
      </c>
      <c r="J1790" s="5">
        <f>IFERROR(INDEX(問合せ・差戻し事例!$G:$G,MATCH(F1790,問合せ・差戻し事例!$A:$A,0)),"")</f>
        <v>6</v>
      </c>
      <c r="K1790" s="5" t="str">
        <f>IFERROR(INDEX(問合せ・差戻し事例!$H:$H,MATCH(F1790,問合せ・差戻し事例!$A:$A,0)),"")</f>
        <v>・データソース及び抽出条件が分かる資料（画面コピーなど）の提出してください
・網羅性が確認できる資料（試算表との一致確認）の提出してください
・前年同期・前月比較ともに、10百万円の変動、かつ、20%以上の変動がある場合、増減コメントを記載してください
・増減分析コメントにて、要因毎の影響金額を記載してください（最低限、6割～7割程度）
・特に四半期末月に上昇傾向があった場合は、根拠資料に基づき売上計上の妥当性を検証し、コメントを記載してください</v>
      </c>
    </row>
    <row r="1791" spans="1:11" ht="17.5" hidden="1" x14ac:dyDescent="0.6">
      <c r="A1791" s="2">
        <v>1790</v>
      </c>
      <c r="B1791" s="2">
        <v>270</v>
      </c>
      <c r="C1791" s="5">
        <f>IFERROR(INDEX(チェックポイント!$D:$D,MATCH(B1791,チェックポイント!$A:$A,0)),"")</f>
        <v>23</v>
      </c>
      <c r="D1791" s="5" t="str">
        <f>IFERROR(INDEX(チェックポイント!$E:$E,MATCH(B1791,チェックポイント!$A:$A,0)),"")</f>
        <v>データソース・抽出条件</v>
      </c>
      <c r="E1791" s="5" t="str">
        <f>IFERROR(INDEX(チェックポイント!$F:$F,MATCH(B1791,チェックポイント!$A:$A,0)),"")</f>
        <v>網羅性が確認できる情報（試算表との一致）が提出されているか。</v>
      </c>
      <c r="F1791" s="2">
        <v>124</v>
      </c>
      <c r="G1791" s="5" t="str">
        <f>IFERROR(INDEX(問合せ・差戻し事例!$F:$F,MATCH(F1791,問合せ・差戻し事例!$A:$A,0)),"")</f>
        <v>エア・ウォーター東日本(株)</v>
      </c>
      <c r="H1791" s="5" t="str">
        <f>IFERROR(INDEX(問合せ・差戻し事例!$E:$E,MATCH(F1791,問合せ・差戻し事例!$A:$A,0)),"")</f>
        <v>エア・ウォーター・スマイル(株)</v>
      </c>
      <c r="I1791" s="5" t="str">
        <f>IFERROR(INDEX(問合せ・差戻し事例!$D:$D,MATCH(F1791,問合せ・差戻し事例!$A:$A,0)),"")</f>
        <v>230200</v>
      </c>
      <c r="J1791" s="5">
        <f>IFERROR(INDEX(問合せ・差戻し事例!$G:$G,MATCH(F1791,問合せ・差戻し事例!$A:$A,0)),"")</f>
        <v>6</v>
      </c>
      <c r="K1791" s="5" t="str">
        <f>IFERROR(INDEX(問合せ・差戻し事例!$H:$H,MATCH(F1791,問合せ・差戻し事例!$A:$A,0)),"")</f>
        <v>・データソース及び抽出条件が分かる資料（画面コピーなど）の提出してください
・網羅性が確認できる資料（試算表との一致確認）の提出してください
・全ての明細に対し、売上計上の妥当性（収益認識基準を満たしているか）を検討したことがわかるよう、コメントを記載してください
・10百万円以上の取引について、根拠資料（数量、単価、計上日の3点が確認できる根拠を具備しているもの）の提出してください</v>
      </c>
    </row>
    <row r="1792" spans="1:11" ht="17.5" hidden="1" x14ac:dyDescent="0.6">
      <c r="A1792" s="2">
        <v>1791</v>
      </c>
      <c r="B1792" s="2">
        <v>270</v>
      </c>
      <c r="C1792" s="5">
        <f>IFERROR(INDEX(チェックポイント!$D:$D,MATCH(B1792,チェックポイント!$A:$A,0)),"")</f>
        <v>23</v>
      </c>
      <c r="D1792" s="5" t="str">
        <f>IFERROR(INDEX(チェックポイント!$E:$E,MATCH(B1792,チェックポイント!$A:$A,0)),"")</f>
        <v>データソース・抽出条件</v>
      </c>
      <c r="E1792" s="5" t="str">
        <f>IFERROR(INDEX(チェックポイント!$F:$F,MATCH(B1792,チェックポイント!$A:$A,0)),"")</f>
        <v>網羅性が確認できる情報（試算表との一致）が提出されているか。</v>
      </c>
      <c r="F1792" s="2">
        <v>160</v>
      </c>
      <c r="G1792" s="5" t="str">
        <f>IFERROR(INDEX(問合せ・差戻し事例!$F:$F,MATCH(F1792,問合せ・差戻し事例!$A:$A,0)),"")</f>
        <v xml:space="preserve">エア・ウォーター北海道(株) </v>
      </c>
      <c r="H1792" s="5" t="str">
        <f>IFERROR(INDEX(問合せ・差戻し事例!$E:$E,MATCH(F1792,問合せ・差戻し事例!$A:$A,0)),"")</f>
        <v>エア・ウォーター北海道(株)</v>
      </c>
      <c r="I1792" s="5" t="str">
        <f>IFERROR(INDEX(問合せ・差戻し事例!$D:$D,MATCH(F1792,問合せ・差戻し事例!$A:$A,0)),"")</f>
        <v>220000</v>
      </c>
      <c r="J1792" s="5">
        <f>IFERROR(INDEX(問合せ・差戻し事例!$G:$G,MATCH(F1792,問合せ・差戻し事例!$A:$A,0)),"")</f>
        <v>6</v>
      </c>
      <c r="K1792" s="5" t="str">
        <f>IFERROR(INDEX(問合せ・差戻し事例!$H:$H,MATCH(F1792,問合せ・差戻し事例!$A:$A,0)),"")</f>
        <v>・データソース及び抽出条件が分かる資料（画面コピーなど）の送付をお願いします
・網羅性が確認できる資料（試算表との一致確認）の送付をお願いします</v>
      </c>
    </row>
    <row r="1793" spans="1:11" ht="17.5" hidden="1" x14ac:dyDescent="0.6">
      <c r="A1793" s="2">
        <v>1792</v>
      </c>
      <c r="B1793" s="2">
        <v>270</v>
      </c>
      <c r="C1793" s="5">
        <f>IFERROR(INDEX(チェックポイント!$D:$D,MATCH(B1793,チェックポイント!$A:$A,0)),"")</f>
        <v>23</v>
      </c>
      <c r="D1793" s="5" t="str">
        <f>IFERROR(INDEX(チェックポイント!$E:$E,MATCH(B1793,チェックポイント!$A:$A,0)),"")</f>
        <v>データソース・抽出条件</v>
      </c>
      <c r="E1793" s="5" t="str">
        <f>IFERROR(INDEX(チェックポイント!$F:$F,MATCH(B1793,チェックポイント!$A:$A,0)),"")</f>
        <v>網羅性が確認できる情報（試算表との一致）が提出されているか。</v>
      </c>
      <c r="F1793" s="2">
        <v>161</v>
      </c>
      <c r="G1793" s="5" t="str">
        <f>IFERROR(INDEX(問合せ・差戻し事例!$F:$F,MATCH(F1793,問合せ・差戻し事例!$A:$A,0)),"")</f>
        <v xml:space="preserve">エア・ウォーター北海道(株) </v>
      </c>
      <c r="H1793" s="5" t="str">
        <f>IFERROR(INDEX(問合せ・差戻し事例!$E:$E,MATCH(F1793,問合せ・差戻し事例!$A:$A,0)),"")</f>
        <v>エア・ウォーター産業・医療ガス（株）</v>
      </c>
      <c r="I1793" s="5" t="str">
        <f>IFERROR(INDEX(問合せ・差戻し事例!$D:$D,MATCH(F1793,問合せ・差戻し事例!$A:$A,0)),"")</f>
        <v>220100</v>
      </c>
      <c r="J1793" s="5">
        <f>IFERROR(INDEX(問合せ・差戻し事例!$G:$G,MATCH(F1793,問合せ・差戻し事例!$A:$A,0)),"")</f>
        <v>6</v>
      </c>
      <c r="K1793" s="5" t="str">
        <f>IFERROR(INDEX(問合せ・差戻し事例!$H:$H,MATCH(F1793,問合せ・差戻し事例!$A:$A,0)),"")</f>
        <v>・データソース及び抽出条件が分かる資料（画面コピーなど）の送付をお願いします
・網羅性が確認できる資料（試算表との一致確認）の送付をお願いします</v>
      </c>
    </row>
    <row r="1794" spans="1:11" ht="17.5" hidden="1" x14ac:dyDescent="0.6">
      <c r="A1794" s="2">
        <v>1793</v>
      </c>
      <c r="B1794" s="2">
        <v>270</v>
      </c>
      <c r="C1794" s="5">
        <f>IFERROR(INDEX(チェックポイント!$D:$D,MATCH(B1794,チェックポイント!$A:$A,0)),"")</f>
        <v>23</v>
      </c>
      <c r="D1794" s="5" t="str">
        <f>IFERROR(INDEX(チェックポイント!$E:$E,MATCH(B1794,チェックポイント!$A:$A,0)),"")</f>
        <v>データソース・抽出条件</v>
      </c>
      <c r="E1794" s="5" t="str">
        <f>IFERROR(INDEX(チェックポイント!$F:$F,MATCH(B1794,チェックポイント!$A:$A,0)),"")</f>
        <v>網羅性が確認できる情報（試算表との一致）が提出されているか。</v>
      </c>
      <c r="F1794" s="2">
        <v>162</v>
      </c>
      <c r="G1794" s="5" t="str">
        <f>IFERROR(INDEX(問合せ・差戻し事例!$F:$F,MATCH(F1794,問合せ・差戻し事例!$A:$A,0)),"")</f>
        <v xml:space="preserve">エア・ウォーター北海道(株) </v>
      </c>
      <c r="H1794" s="5" t="str">
        <f>IFERROR(INDEX(問合せ・差戻し事例!$E:$E,MATCH(F1794,問合せ・差戻し事例!$A:$A,0)),"")</f>
        <v>伊並産業(株)</v>
      </c>
      <c r="I1794" s="5" t="str">
        <f>IFERROR(INDEX(問合せ・差戻し事例!$D:$D,MATCH(F1794,問合せ・差戻し事例!$A:$A,0)),"")</f>
        <v>220101</v>
      </c>
      <c r="J1794" s="5">
        <f>IFERROR(INDEX(問合せ・差戻し事例!$G:$G,MATCH(F1794,問合せ・差戻し事例!$A:$A,0)),"")</f>
        <v>6</v>
      </c>
      <c r="K1794" s="5" t="str">
        <f>IFERROR(INDEX(問合せ・差戻し事例!$H:$H,MATCH(F1794,問合せ・差戻し事例!$A:$A,0)),"")</f>
        <v>・データソース及び抽出条件が分かる資料（画面コピーなど）の送付をお願いします
・網羅性が確認できる資料（試算表との一致確認）の送付をお願いします</v>
      </c>
    </row>
    <row r="1795" spans="1:11" ht="17.5" hidden="1" x14ac:dyDescent="0.6">
      <c r="A1795" s="2">
        <v>1794</v>
      </c>
      <c r="B1795" s="2">
        <v>270</v>
      </c>
      <c r="C1795" s="5">
        <f>IFERROR(INDEX(チェックポイント!$D:$D,MATCH(B1795,チェックポイント!$A:$A,0)),"")</f>
        <v>23</v>
      </c>
      <c r="D1795" s="5" t="str">
        <f>IFERROR(INDEX(チェックポイント!$E:$E,MATCH(B1795,チェックポイント!$A:$A,0)),"")</f>
        <v>データソース・抽出条件</v>
      </c>
      <c r="E1795" s="5" t="str">
        <f>IFERROR(INDEX(チェックポイント!$F:$F,MATCH(B1795,チェックポイント!$A:$A,0)),"")</f>
        <v>網羅性が確認できる情報（試算表との一致）が提出されているか。</v>
      </c>
      <c r="F1795" s="2">
        <v>163</v>
      </c>
      <c r="G1795" s="5" t="str">
        <f>IFERROR(INDEX(問合せ・差戻し事例!$F:$F,MATCH(F1795,問合せ・差戻し事例!$A:$A,0)),"")</f>
        <v xml:space="preserve">エア・ウォーター北海道(株) </v>
      </c>
      <c r="H1795" s="5" t="str">
        <f>IFERROR(INDEX(問合せ・差戻し事例!$E:$E,MATCH(F1795,問合せ・差戻し事例!$A:$A,0)),"")</f>
        <v>エア・ウォーター・ライフソリューション(株)</v>
      </c>
      <c r="I1795" s="5" t="str">
        <f>IFERROR(INDEX(問合せ・差戻し事例!$D:$D,MATCH(F1795,問合せ・差戻し事例!$A:$A,0)),"")</f>
        <v>220200</v>
      </c>
      <c r="J1795" s="5">
        <f>IFERROR(INDEX(問合せ・差戻し事例!$G:$G,MATCH(F1795,問合せ・差戻し事例!$A:$A,0)),"")</f>
        <v>6</v>
      </c>
      <c r="K1795" s="5" t="str">
        <f>IFERROR(INDEX(問合せ・差戻し事例!$H:$H,MATCH(F1795,問合せ・差戻し事例!$A:$A,0)),"")</f>
        <v>・データソース及び抽出条件が分かる資料（画面コピーなど）の送付をお願いします
・網羅性が確認できる資料（試算表との一致確認）の送付をお願いします</v>
      </c>
    </row>
    <row r="1796" spans="1:11" ht="17.5" hidden="1" x14ac:dyDescent="0.6">
      <c r="A1796" s="2">
        <v>1795</v>
      </c>
      <c r="B1796" s="2">
        <v>270</v>
      </c>
      <c r="C1796" s="5">
        <f>IFERROR(INDEX(チェックポイント!$D:$D,MATCH(B1796,チェックポイント!$A:$A,0)),"")</f>
        <v>23</v>
      </c>
      <c r="D1796" s="5" t="str">
        <f>IFERROR(INDEX(チェックポイント!$E:$E,MATCH(B1796,チェックポイント!$A:$A,0)),"")</f>
        <v>データソース・抽出条件</v>
      </c>
      <c r="E1796" s="5" t="str">
        <f>IFERROR(INDEX(チェックポイント!$F:$F,MATCH(B1796,チェックポイント!$A:$A,0)),"")</f>
        <v>網羅性が確認できる情報（試算表との一致）が提出されているか。</v>
      </c>
      <c r="F1796" s="2">
        <v>164</v>
      </c>
      <c r="G1796" s="5" t="str">
        <f>IFERROR(INDEX(問合せ・差戻し事例!$F:$F,MATCH(F1796,問合せ・差戻し事例!$A:$A,0)),"")</f>
        <v xml:space="preserve">エア・ウォーター北海道(株) </v>
      </c>
      <c r="H1796" s="5" t="str">
        <f>IFERROR(INDEX(問合せ・差戻し事例!$E:$E,MATCH(F1796,問合せ・差戻し事例!$A:$A,0)),"")</f>
        <v>エア・ウォーター・ラボアンドフーズ(株)</v>
      </c>
      <c r="I1796" s="5" t="str">
        <f>IFERROR(INDEX(問合せ・差戻し事例!$D:$D,MATCH(F1796,問合せ・差戻し事例!$A:$A,0)),"")</f>
        <v>220300</v>
      </c>
      <c r="J1796" s="5">
        <f>IFERROR(INDEX(問合せ・差戻し事例!$G:$G,MATCH(F1796,問合せ・差戻し事例!$A:$A,0)),"")</f>
        <v>6</v>
      </c>
      <c r="K1796" s="5" t="str">
        <f>IFERROR(INDEX(問合せ・差戻し事例!$H:$H,MATCH(F1796,問合せ・差戻し事例!$A:$A,0)),"")</f>
        <v>・データソース及び抽出条件が分かる資料（画面コピーなど）の送付をお願いします
・網羅性が確認できる資料（試算表との一致確認）の送付をお願いします
・3月において売上・粗利ともに上昇傾向であるため、根拠資料に基づいた売上計上の妥当性の検証をしたうえで、検証した旨のコメントを記載願います。</v>
      </c>
    </row>
    <row r="1797" spans="1:11" ht="17.5" hidden="1" x14ac:dyDescent="0.6">
      <c r="A1797" s="2">
        <v>1796</v>
      </c>
      <c r="B1797" s="2">
        <v>270</v>
      </c>
      <c r="C1797" s="5">
        <f>IFERROR(INDEX(チェックポイント!$D:$D,MATCH(B1797,チェックポイント!$A:$A,0)),"")</f>
        <v>23</v>
      </c>
      <c r="D1797" s="5" t="str">
        <f>IFERROR(INDEX(チェックポイント!$E:$E,MATCH(B1797,チェックポイント!$A:$A,0)),"")</f>
        <v>データソース・抽出条件</v>
      </c>
      <c r="E1797" s="5" t="str">
        <f>IFERROR(INDEX(チェックポイント!$F:$F,MATCH(B1797,チェックポイント!$A:$A,0)),"")</f>
        <v>網羅性が確認できる情報（試算表との一致）が提出されているか。</v>
      </c>
      <c r="F1797" s="2">
        <v>165</v>
      </c>
      <c r="G1797" s="5" t="str">
        <f>IFERROR(INDEX(問合せ・差戻し事例!$F:$F,MATCH(F1797,問合せ・差戻し事例!$A:$A,0)),"")</f>
        <v xml:space="preserve">エア・ウォーター北海道(株) </v>
      </c>
      <c r="H1797" s="5" t="str">
        <f>IFERROR(INDEX(問合せ・差戻し事例!$E:$E,MATCH(F1797,問合せ・差戻し事例!$A:$A,0)),"")</f>
        <v>(株)ホクエイ</v>
      </c>
      <c r="I1797" s="5" t="str">
        <f>IFERROR(INDEX(問合せ・差戻し事例!$D:$D,MATCH(F1797,問合せ・差戻し事例!$A:$A,0)),"")</f>
        <v>220500</v>
      </c>
      <c r="J1797" s="5">
        <f>IFERROR(INDEX(問合せ・差戻し事例!$G:$G,MATCH(F1797,問合せ・差戻し事例!$A:$A,0)),"")</f>
        <v>6</v>
      </c>
      <c r="K1797" s="5" t="str">
        <f>IFERROR(INDEX(問合せ・差戻し事例!$H:$H,MATCH(F1797,問合せ・差戻し事例!$A:$A,0)),"")</f>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1798" spans="1:11" ht="17.5" hidden="1" x14ac:dyDescent="0.6">
      <c r="A1798" s="2">
        <v>1797</v>
      </c>
      <c r="B1798" s="2">
        <v>270</v>
      </c>
      <c r="C1798" s="5">
        <f>IFERROR(INDEX(チェックポイント!$D:$D,MATCH(B1798,チェックポイント!$A:$A,0)),"")</f>
        <v>23</v>
      </c>
      <c r="D1798" s="5" t="str">
        <f>IFERROR(INDEX(チェックポイント!$E:$E,MATCH(B1798,チェックポイント!$A:$A,0)),"")</f>
        <v>データソース・抽出条件</v>
      </c>
      <c r="E1798" s="5" t="str">
        <f>IFERROR(INDEX(チェックポイント!$F:$F,MATCH(B1798,チェックポイント!$A:$A,0)),"")</f>
        <v>網羅性が確認できる情報（試算表との一致）が提出されているか。</v>
      </c>
      <c r="F1798" s="2">
        <v>166</v>
      </c>
      <c r="G1798" s="5" t="str">
        <f>IFERROR(INDEX(問合せ・差戻し事例!$F:$F,MATCH(F1798,問合せ・差戻し事例!$A:$A,0)),"")</f>
        <v xml:space="preserve">エア・ウォーター北海道(株) </v>
      </c>
      <c r="H1798" s="5" t="str">
        <f>IFERROR(INDEX(問合せ・差戻し事例!$E:$E,MATCH(F1798,問合せ・差戻し事例!$A:$A,0)),"")</f>
        <v>(株)北海道総合ガスセンター</v>
      </c>
      <c r="I1798" s="5" t="str">
        <f>IFERROR(INDEX(問合せ・差戻し事例!$D:$D,MATCH(F1798,問合せ・差戻し事例!$A:$A,0)),"")</f>
        <v>220600</v>
      </c>
      <c r="J1798" s="5">
        <f>IFERROR(INDEX(問合せ・差戻し事例!$G:$G,MATCH(F1798,問合せ・差戻し事例!$A:$A,0)),"")</f>
        <v>6</v>
      </c>
      <c r="K1798" s="5" t="str">
        <f>IFERROR(INDEX(問合せ・差戻し事例!$H:$H,MATCH(F1798,問合せ・差戻し事例!$A:$A,0)),"")</f>
        <v>・データソース及び抽出条件が分かる資料（画面コピーなど）の送付をお願いします
・網羅性が確認できる資料（試算表との一致確認）の送付をお願いします</v>
      </c>
    </row>
    <row r="1799" spans="1:11" ht="17.5" hidden="1" x14ac:dyDescent="0.6">
      <c r="A1799" s="2">
        <v>1798</v>
      </c>
      <c r="B1799" s="2">
        <v>270</v>
      </c>
      <c r="C1799" s="5">
        <f>IFERROR(INDEX(チェックポイント!$D:$D,MATCH(B1799,チェックポイント!$A:$A,0)),"")</f>
        <v>23</v>
      </c>
      <c r="D1799" s="5" t="str">
        <f>IFERROR(INDEX(チェックポイント!$E:$E,MATCH(B1799,チェックポイント!$A:$A,0)),"")</f>
        <v>データソース・抽出条件</v>
      </c>
      <c r="E1799" s="5" t="str">
        <f>IFERROR(INDEX(チェックポイント!$F:$F,MATCH(B1799,チェックポイント!$A:$A,0)),"")</f>
        <v>網羅性が確認できる情報（試算表との一致）が提出されているか。</v>
      </c>
      <c r="F1799" s="2">
        <v>224</v>
      </c>
      <c r="G1799" s="5" t="str">
        <f>IFERROR(INDEX(問合せ・差戻し事例!$F:$F,MATCH(F1799,問合せ・差戻し事例!$A:$A,0)),"")</f>
        <v xml:space="preserve">飲料ユニット </v>
      </c>
      <c r="H1799" s="5" t="str">
        <f>IFERROR(INDEX(問合せ・差戻し事例!$E:$E,MATCH(F1799,問合せ・差戻し事例!$A:$A,0)),"")</f>
        <v>ゴールドパック(株)</v>
      </c>
      <c r="I1799" s="5" t="str">
        <f>IFERROR(INDEX(問合せ・差戻し事例!$D:$D,MATCH(F1799,問合せ・差戻し事例!$A:$A,0)),"")</f>
        <v>130100</v>
      </c>
      <c r="J1799" s="5">
        <f>IFERROR(INDEX(問合せ・差戻し事例!$G:$G,MATCH(F1799,問合せ・差戻し事例!$A:$A,0)),"")</f>
        <v>6</v>
      </c>
      <c r="K1799" s="5" t="str">
        <f>IFERROR(INDEX(問合せ・差戻し事例!$H:$H,MATCH(F1799,問合せ・差戻し事例!$A:$A,0)),"")</f>
        <v>・データソース及び抽出条件が分かる資料（画面コピーなど）の送付をお願いします
・網羅性が確認できる資料（試算表との一致確認）の送付をお願いします
・10百万円以上かつ、20%以上の変動がある月（1~3月）全てにつき、定量的な増減コメントの記載をお願いします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・3月において売上・粗利ともに上昇傾向であるため、根拠資料に基づいた売上計上の妥当性の検証をしたうえで、検証した旨のコメントを記載願います。</v>
      </c>
    </row>
    <row r="1800" spans="1:11" ht="17.5" hidden="1" x14ac:dyDescent="0.6">
      <c r="A1800" s="2">
        <v>1799</v>
      </c>
      <c r="B1800" s="2">
        <v>270</v>
      </c>
      <c r="C1800" s="5">
        <f>IFERROR(INDEX(チェックポイント!$D:$D,MATCH(B1800,チェックポイント!$A:$A,0)),"")</f>
        <v>23</v>
      </c>
      <c r="D1800" s="5" t="str">
        <f>IFERROR(INDEX(チェックポイント!$E:$E,MATCH(B1800,チェックポイント!$A:$A,0)),"")</f>
        <v>データソース・抽出条件</v>
      </c>
      <c r="E1800" s="5" t="str">
        <f>IFERROR(INDEX(チェックポイント!$F:$F,MATCH(B1800,チェックポイント!$A:$A,0)),"")</f>
        <v>網羅性が確認できる情報（試算表との一致）が提出されているか。</v>
      </c>
      <c r="F1800" s="2">
        <v>225</v>
      </c>
      <c r="G1800" s="5" t="str">
        <f>IFERROR(INDEX(問合せ・差戻し事例!$F:$F,MATCH(F1800,問合せ・差戻し事例!$A:$A,0)),"")</f>
        <v xml:space="preserve">飲料ユニット </v>
      </c>
      <c r="H1800" s="5" t="str">
        <f>IFERROR(INDEX(問合せ・差戻し事例!$E:$E,MATCH(F1800,問合せ・差戻し事例!$A:$A,0)),"")</f>
        <v>AWファーム千歳(株)</v>
      </c>
      <c r="I1800" s="5" t="str">
        <f>IFERROR(INDEX(問合せ・差戻し事例!$D:$D,MATCH(F1800,問合せ・差戻し事例!$A:$A,0)),"")</f>
        <v>130101</v>
      </c>
      <c r="J1800" s="5">
        <f>IFERROR(INDEX(問合せ・差戻し事例!$G:$G,MATCH(F1800,問合せ・差戻し事例!$A:$A,0)),"")</f>
        <v>6</v>
      </c>
      <c r="K1800" s="5" t="str">
        <f>IFERROR(INDEX(問合せ・差戻し事例!$H:$H,MATCH(F1800,問合せ・差戻し事例!$A:$A,0)),"")</f>
        <v>・データソース及び抽出条件が分かる資料（画面コピーなど）の送付をお願いします
・網羅性が確認できる資料（試算表との一致確認）の送付をお願いします</v>
      </c>
    </row>
    <row r="1801" spans="1:11" ht="17.5" hidden="1" x14ac:dyDescent="0.6">
      <c r="A1801" s="2">
        <v>1800</v>
      </c>
      <c r="B1801" s="2">
        <v>270</v>
      </c>
      <c r="C1801" s="5">
        <f>IFERROR(INDEX(チェックポイント!$D:$D,MATCH(B1801,チェックポイント!$A:$A,0)),"")</f>
        <v>23</v>
      </c>
      <c r="D1801" s="5" t="str">
        <f>IFERROR(INDEX(チェックポイント!$E:$E,MATCH(B1801,チェックポイント!$A:$A,0)),"")</f>
        <v>データソース・抽出条件</v>
      </c>
      <c r="E1801" s="5" t="str">
        <f>IFERROR(INDEX(チェックポイント!$F:$F,MATCH(B1801,チェックポイント!$A:$A,0)),"")</f>
        <v>網羅性が確認できる情報（試算表との一致）が提出されているか。</v>
      </c>
      <c r="F1801" s="2">
        <v>250</v>
      </c>
      <c r="G1801" s="5" t="str">
        <f>IFERROR(INDEX(問合せ・差戻し事例!$F:$F,MATCH(F1801,問合せ・差戻し事例!$A:$A,0)),"")</f>
        <v>フーズユニット</v>
      </c>
      <c r="H1801" s="5" t="str">
        <f>IFERROR(INDEX(問合せ・差戻し事例!$E:$E,MATCH(F1801,問合せ・差戻し事例!$A:$A,0)),"")</f>
        <v>エア・ウォーターアグリ＆フーズ(株)</v>
      </c>
      <c r="I1801" s="5" t="str">
        <f>IFERROR(INDEX(問合せ・差戻し事例!$D:$D,MATCH(F1801,問合せ・差戻し事例!$A:$A,0)),"")</f>
        <v>110100</v>
      </c>
      <c r="J1801" s="5">
        <f>IFERROR(INDEX(問合せ・差戻し事例!$G:$G,MATCH(F1801,問合せ・差戻し事例!$A:$A,0)),"")</f>
        <v>6</v>
      </c>
      <c r="K1801" s="5" t="str">
        <f>IFERROR(INDEX(問合せ・差戻し事例!$H:$H,MATCH(F1801,問合せ・差戻し事例!$A:$A,0)),"")</f>
        <v>・データソース及び抽出条件が分かる資料（画面コピーなど）の送付をお願いします
・網羅性が確認できる資料（試算表との一致確認）の送付をお願いします
・増減コメントにて、要因毎の影響金額の記載をお願いします（10, 12, 1月）（最低限、目安として増減金額の6~7割程度の要因説明をお願いします。細かい要因/案件の積み上げである場合は主にどのような要因/案件かをご記載ください。）</v>
      </c>
    </row>
    <row r="1802" spans="1:11" ht="17.5" hidden="1" x14ac:dyDescent="0.6">
      <c r="A1802" s="2">
        <v>1801</v>
      </c>
      <c r="B1802" s="2">
        <v>270</v>
      </c>
      <c r="C1802" s="5">
        <f>IFERROR(INDEX(チェックポイント!$D:$D,MATCH(B1802,チェックポイント!$A:$A,0)),"")</f>
        <v>23</v>
      </c>
      <c r="D1802" s="5" t="str">
        <f>IFERROR(INDEX(チェックポイント!$E:$E,MATCH(B1802,チェックポイント!$A:$A,0)),"")</f>
        <v>データソース・抽出条件</v>
      </c>
      <c r="E1802" s="5" t="str">
        <f>IFERROR(INDEX(チェックポイント!$F:$F,MATCH(B1802,チェックポイント!$A:$A,0)),"")</f>
        <v>網羅性が確認できる情報（試算表との一致）が提出されているか。</v>
      </c>
      <c r="F1802" s="2">
        <v>251</v>
      </c>
      <c r="G1802" s="5" t="str">
        <f>IFERROR(INDEX(問合せ・差戻し事例!$F:$F,MATCH(F1802,問合せ・差戻し事例!$A:$A,0)),"")</f>
        <v>フーズユニット</v>
      </c>
      <c r="H1802" s="5" t="str">
        <f>IFERROR(INDEX(問合せ・差戻し事例!$E:$E,MATCH(F1802,問合せ・差戻し事例!$A:$A,0)),"")</f>
        <v>大山ハム(株)</v>
      </c>
      <c r="I1802" s="5" t="str">
        <f>IFERROR(INDEX(問合せ・差戻し事例!$D:$D,MATCH(F1802,問合せ・差戻し事例!$A:$A,0)),"")</f>
        <v>110101</v>
      </c>
      <c r="J1802" s="5">
        <f>IFERROR(INDEX(問合せ・差戻し事例!$G:$G,MATCH(F1802,問合せ・差戻し事例!$A:$A,0)),"")</f>
        <v>6</v>
      </c>
      <c r="K1802" s="5" t="str">
        <f>IFERROR(INDEX(問合せ・差戻し事例!$H:$H,MATCH(F1802,問合せ・差戻し事例!$A:$A,0)),"")</f>
        <v>・データソース及び抽出条件が分かる資料（画面コピーなど）の送付をお願いします
・網羅性が確認できる資料（試算表との一致確認）の送付をお願いします
・10百万円以上かつ、20%以上の変動がある月（4, 6, 8, 12, 1月）全てにつき、定量的な増減コメントの記載をお願いします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1803" spans="1:11" ht="17.5" hidden="1" x14ac:dyDescent="0.6">
      <c r="A1803" s="2">
        <v>1802</v>
      </c>
      <c r="B1803" s="2">
        <v>270</v>
      </c>
      <c r="C1803" s="5">
        <f>IFERROR(INDEX(チェックポイント!$D:$D,MATCH(B1803,チェックポイント!$A:$A,0)),"")</f>
        <v>23</v>
      </c>
      <c r="D1803" s="5" t="str">
        <f>IFERROR(INDEX(チェックポイント!$E:$E,MATCH(B1803,チェックポイント!$A:$A,0)),"")</f>
        <v>データソース・抽出条件</v>
      </c>
      <c r="E1803" s="5" t="str">
        <f>IFERROR(INDEX(チェックポイント!$F:$F,MATCH(B1803,チェックポイント!$A:$A,0)),"")</f>
        <v>網羅性が確認できる情報（試算表との一致）が提出されているか。</v>
      </c>
      <c r="F1803" s="2">
        <v>252</v>
      </c>
      <c r="G1803" s="5" t="str">
        <f>IFERROR(INDEX(問合せ・差戻し事例!$F:$F,MATCH(F1803,問合せ・差戻し事例!$A:$A,0)),"")</f>
        <v>フーズユニット</v>
      </c>
      <c r="H1803" s="5" t="str">
        <f>IFERROR(INDEX(問合せ・差戻し事例!$E:$E,MATCH(F1803,問合せ・差戻し事例!$A:$A,0)),"")</f>
        <v>Asvegetal S.A.</v>
      </c>
      <c r="I1803" s="5" t="str">
        <f>IFERROR(INDEX(問合せ・差戻し事例!$D:$D,MATCH(F1803,問合せ・差戻し事例!$A:$A,0)),"")</f>
        <v>110102</v>
      </c>
      <c r="J1803" s="5">
        <f>IFERROR(INDEX(問合せ・差戻し事例!$G:$G,MATCH(F1803,問合せ・差戻し事例!$A:$A,0)),"")</f>
        <v>6</v>
      </c>
      <c r="K1803" s="5" t="str">
        <f>IFERROR(INDEX(問合せ・差戻し事例!$H:$H,MATCH(F1803,問合せ・差戻し事例!$A:$A,0)),"")</f>
        <v>・データソース及び抽出条件が分かる資料（画面コピーなど）の送付をお願いします
・網羅性が確認できる資料（試算表との一致確認）の送付をお願いします</v>
      </c>
    </row>
    <row r="1804" spans="1:11" ht="17.5" hidden="1" x14ac:dyDescent="0.6">
      <c r="A1804" s="2">
        <v>1803</v>
      </c>
      <c r="B1804" s="2">
        <v>270</v>
      </c>
      <c r="C1804" s="5">
        <f>IFERROR(INDEX(チェックポイント!$D:$D,MATCH(B1804,チェックポイント!$A:$A,0)),"")</f>
        <v>23</v>
      </c>
      <c r="D1804" s="5" t="str">
        <f>IFERROR(INDEX(チェックポイント!$E:$E,MATCH(B1804,チェックポイント!$A:$A,0)),"")</f>
        <v>データソース・抽出条件</v>
      </c>
      <c r="E1804" s="5" t="str">
        <f>IFERROR(INDEX(チェックポイント!$F:$F,MATCH(B1804,チェックポイント!$A:$A,0)),"")</f>
        <v>網羅性が確認できる情報（試算表との一致）が提出されているか。</v>
      </c>
      <c r="F1804" s="2">
        <v>253</v>
      </c>
      <c r="G1804" s="5" t="str">
        <f>IFERROR(INDEX(問合せ・差戻し事例!$F:$F,MATCH(F1804,問合せ・差戻し事例!$A:$A,0)),"")</f>
        <v>フーズユニット</v>
      </c>
      <c r="H1804" s="5" t="str">
        <f>IFERROR(INDEX(問合せ・差戻し事例!$E:$E,MATCH(F1804,問合せ・差戻し事例!$A:$A,0)),"")</f>
        <v>Ecofroz S.A.</v>
      </c>
      <c r="I1804" s="5" t="str">
        <f>IFERROR(INDEX(問合せ・差戻し事例!$D:$D,MATCH(F1804,問合せ・差戻し事例!$A:$A,0)),"")</f>
        <v>110103</v>
      </c>
      <c r="J1804" s="5">
        <f>IFERROR(INDEX(問合せ・差戻し事例!$G:$G,MATCH(F1804,問合せ・差戻し事例!$A:$A,0)),"")</f>
        <v>6</v>
      </c>
      <c r="K1804" s="5" t="str">
        <f>IFERROR(INDEX(問合せ・差戻し事例!$H:$H,MATCH(F1804,問合せ・差戻し事例!$A:$A,0)),"")</f>
        <v>・データソース及び抽出条件が分かる資料（画面コピーなど）の送付をお願いします
・網羅性が確認できる資料（試算表との一致確認）の送付をお願いします
・10百万円以上かつ、20%以上の変動がある月（25/12, 26/3）全てにつき、定量的な増減コメントの記載をお願いします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1805" spans="1:11" ht="17.5" hidden="1" x14ac:dyDescent="0.6">
      <c r="A1805" s="2">
        <v>1804</v>
      </c>
      <c r="B1805" s="2">
        <v>270</v>
      </c>
      <c r="C1805" s="5">
        <f>IFERROR(INDEX(チェックポイント!$D:$D,MATCH(B1805,チェックポイント!$A:$A,0)),"")</f>
        <v>23</v>
      </c>
      <c r="D1805" s="5" t="str">
        <f>IFERROR(INDEX(チェックポイント!$E:$E,MATCH(B1805,チェックポイント!$A:$A,0)),"")</f>
        <v>データソース・抽出条件</v>
      </c>
      <c r="E1805" s="5" t="str">
        <f>IFERROR(INDEX(チェックポイント!$F:$F,MATCH(B1805,チェックポイント!$A:$A,0)),"")</f>
        <v>網羅性が確認できる情報（試算表との一致）が提出されているか。</v>
      </c>
      <c r="F1805" s="2">
        <v>254</v>
      </c>
      <c r="G1805" s="5" t="str">
        <f>IFERROR(INDEX(問合せ・差戻し事例!$F:$F,MATCH(F1805,問合せ・差戻し事例!$A:$A,0)),"")</f>
        <v>フーズユニット</v>
      </c>
      <c r="H1805" s="5" t="str">
        <f>IFERROR(INDEX(問合せ・差戻し事例!$E:$E,MATCH(F1805,問合せ・差戻し事例!$A:$A,0)),"")</f>
        <v>(株)プレシア</v>
      </c>
      <c r="I1805" s="5" t="str">
        <f>IFERROR(INDEX(問合せ・差戻し事例!$D:$D,MATCH(F1805,問合せ・差戻し事例!$A:$A,0)),"")</f>
        <v>110200</v>
      </c>
      <c r="J1805" s="5">
        <f>IFERROR(INDEX(問合せ・差戻し事例!$G:$G,MATCH(F1805,問合せ・差戻し事例!$A:$A,0)),"")</f>
        <v>6</v>
      </c>
      <c r="K1805" s="5" t="str">
        <f>IFERROR(INDEX(問合せ・差戻し事例!$H:$H,MATCH(F1805,問合せ・差戻し事例!$A:$A,0)),"")</f>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1806" spans="1:11" ht="17.5" hidden="1" x14ac:dyDescent="0.6">
      <c r="A1806" s="2">
        <v>1805</v>
      </c>
      <c r="B1806" s="2">
        <v>270</v>
      </c>
      <c r="C1806" s="5">
        <f>IFERROR(INDEX(チェックポイント!$D:$D,MATCH(B1806,チェックポイント!$A:$A,0)),"")</f>
        <v>23</v>
      </c>
      <c r="D1806" s="5" t="str">
        <f>IFERROR(INDEX(チェックポイント!$E:$E,MATCH(B1806,チェックポイント!$A:$A,0)),"")</f>
        <v>データソース・抽出条件</v>
      </c>
      <c r="E1806" s="5" t="str">
        <f>IFERROR(INDEX(チェックポイント!$F:$F,MATCH(B1806,チェックポイント!$A:$A,0)),"")</f>
        <v>網羅性が確認できる情報（試算表との一致）が提出されているか。</v>
      </c>
      <c r="F1806" s="2">
        <v>256</v>
      </c>
      <c r="G1806" s="5" t="str">
        <f>IFERROR(INDEX(問合せ・差戻し事例!$F:$F,MATCH(F1806,問合せ・差戻し事例!$A:$A,0)),"")</f>
        <v>フーズユニット</v>
      </c>
      <c r="H1806" s="5" t="str">
        <f>IFERROR(INDEX(問合せ・差戻し事例!$E:$E,MATCH(F1806,問合せ・差戻し事例!$A:$A,0)),"")</f>
        <v>(株)プリンス</v>
      </c>
      <c r="I1806" s="5" t="str">
        <f>IFERROR(INDEX(問合せ・差戻し事例!$D:$D,MATCH(F1806,問合せ・差戻し事例!$A:$A,0)),"")</f>
        <v>110202</v>
      </c>
      <c r="J1806" s="5">
        <f>IFERROR(INDEX(問合せ・差戻し事例!$G:$G,MATCH(F1806,問合せ・差戻し事例!$A:$A,0)),"")</f>
        <v>6</v>
      </c>
      <c r="K1806" s="5" t="str">
        <f>IFERROR(INDEX(問合せ・差戻し事例!$H:$H,MATCH(F1806,問合せ・差戻し事例!$A:$A,0)),"")</f>
        <v>・データソース及び抽出条件が分かる資料（画面コピーなど）の送付をお願いします
・網羅性が確認できる資料（試算表との一致確認）の送付をお願いします
・10百万円以上かつ、20%以上の変動がある月（6, 8, 11, 1月）全てにつき、定量的な増減コメントの記載をお願いします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1807" spans="1:11" ht="17.5" hidden="1" x14ac:dyDescent="0.6">
      <c r="A1807" s="2">
        <v>1806</v>
      </c>
      <c r="B1807" s="2">
        <v>270</v>
      </c>
      <c r="C1807" s="5">
        <f>IFERROR(INDEX(チェックポイント!$D:$D,MATCH(B1807,チェックポイント!$A:$A,0)),"")</f>
        <v>23</v>
      </c>
      <c r="D1807" s="5" t="str">
        <f>IFERROR(INDEX(チェックポイント!$E:$E,MATCH(B1807,チェックポイント!$A:$A,0)),"")</f>
        <v>データソース・抽出条件</v>
      </c>
      <c r="E1807" s="5" t="str">
        <f>IFERROR(INDEX(チェックポイント!$F:$F,MATCH(B1807,チェックポイント!$A:$A,0)),"")</f>
        <v>網羅性が確認できる情報（試算表との一致）が提出されているか。</v>
      </c>
      <c r="F1807" s="2">
        <v>376</v>
      </c>
      <c r="G1807" s="5" t="str">
        <f>IFERROR(INDEX(問合せ・差戻し事例!$F:$F,MATCH(F1807,問合せ・差戻し事例!$A:$A,0)),"")</f>
        <v>デンタルケアユニット</v>
      </c>
      <c r="H1807" s="5" t="str">
        <f>IFERROR(INDEX(問合せ・差戻し事例!$E:$E,MATCH(F1807,問合せ・差戻し事例!$A:$A,0)),"")</f>
        <v>(株)ニッセン</v>
      </c>
      <c r="I1807" s="5" t="str">
        <f>IFERROR(INDEX(問合せ・差戻し事例!$D:$D,MATCH(F1807,問合せ・差戻し事例!$A:$A,0)),"")</f>
        <v>100206</v>
      </c>
      <c r="J1807" s="5">
        <f>IFERROR(INDEX(問合せ・差戻し事例!$G:$G,MATCH(F1807,問合せ・差戻し事例!$A:$A,0)),"")</f>
        <v>6</v>
      </c>
      <c r="K1807" s="5" t="str">
        <f>IFERROR(INDEX(問合せ・差戻し事例!$H:$H,MATCH(F1807,問合せ・差戻し事例!$A:$A,0)),"")</f>
        <v>・データソース及び抽出条件が分かる資料（画面コピーなど）の送付をお願いします
・網羅性が確認できる資料（試算表との一致確認）の送付をお願いします
上記改めて確認したところ、該当資料で問題ないと判断できたため、QAの取り下げさせていただきます。お手数お掛けして申し訳ありません</v>
      </c>
    </row>
    <row r="1808" spans="1:11" ht="17.5" hidden="1" x14ac:dyDescent="0.6">
      <c r="A1808" s="2">
        <v>1807</v>
      </c>
      <c r="B1808" s="2">
        <v>270</v>
      </c>
      <c r="C1808" s="5">
        <f>IFERROR(INDEX(チェックポイント!$D:$D,MATCH(B1808,チェックポイント!$A:$A,0)),"")</f>
        <v>23</v>
      </c>
      <c r="D1808" s="5" t="str">
        <f>IFERROR(INDEX(チェックポイント!$E:$E,MATCH(B1808,チェックポイント!$A:$A,0)),"")</f>
        <v>データソース・抽出条件</v>
      </c>
      <c r="E1808" s="5" t="str">
        <f>IFERROR(INDEX(チェックポイント!$F:$F,MATCH(B1808,チェックポイント!$A:$A,0)),"")</f>
        <v>網羅性が確認できる情報（試算表との一致）が提出されているか。</v>
      </c>
      <c r="F1808" s="2">
        <v>377</v>
      </c>
      <c r="G1808" s="5" t="str">
        <f>IFERROR(INDEX(問合せ・差戻し事例!$F:$F,MATCH(F1808,問合せ・差戻し事例!$A:$A,0)),"")</f>
        <v>デンタルケアユニット</v>
      </c>
      <c r="H1808" s="5" t="str">
        <f>IFERROR(INDEX(問合せ・差戻し事例!$E:$E,MATCH(F1808,問合せ・差戻し事例!$A:$A,0)),"")</f>
        <v>(株)ニッセンライフ</v>
      </c>
      <c r="I1808" s="5" t="str">
        <f>IFERROR(INDEX(問合せ・差戻し事例!$D:$D,MATCH(F1808,問合せ・差戻し事例!$A:$A,0)),"")</f>
        <v>100208</v>
      </c>
      <c r="J1808" s="5">
        <f>IFERROR(INDEX(問合せ・差戻し事例!$G:$G,MATCH(F1808,問合せ・差戻し事例!$A:$A,0)),"")</f>
        <v>6</v>
      </c>
      <c r="K1808" s="5" t="str">
        <f>IFERROR(INDEX(問合せ・差戻し事例!$H:$H,MATCH(F1808,問合せ・差戻し事例!$A:$A,0)),"")</f>
        <v>・データソース及び抽出条件が分かる資料（画面コピーなど）の送付をお願いします
・網羅性が確認できる資料（試算表との一致確認）の送付をお願いします
上記改めて確認したところ、該当資料で問題ないと判断できたため、QAの取り下げさせていただきます。お手数お掛けして申し訳ありません</v>
      </c>
    </row>
    <row r="1809" spans="1:11" ht="17.5" hidden="1" x14ac:dyDescent="0.6">
      <c r="A1809" s="2">
        <v>1808</v>
      </c>
      <c r="B1809" s="2">
        <v>270</v>
      </c>
      <c r="C1809" s="5">
        <f>IFERROR(INDEX(チェックポイント!$D:$D,MATCH(B1809,チェックポイント!$A:$A,0)),"")</f>
        <v>23</v>
      </c>
      <c r="D1809" s="5" t="str">
        <f>IFERROR(INDEX(チェックポイント!$E:$E,MATCH(B1809,チェックポイント!$A:$A,0)),"")</f>
        <v>データソース・抽出条件</v>
      </c>
      <c r="E1809" s="5" t="str">
        <f>IFERROR(INDEX(チェックポイント!$F:$F,MATCH(B1809,チェックポイント!$A:$A,0)),"")</f>
        <v>網羅性が確認できる情報（試算表との一致）が提出されているか。</v>
      </c>
      <c r="F1809" s="2">
        <v>378</v>
      </c>
      <c r="G1809" s="5" t="str">
        <f>IFERROR(INDEX(問合せ・差戻し事例!$F:$F,MATCH(F1809,問合せ・差戻し事例!$A:$A,0)),"")</f>
        <v>デンタルケアユニット</v>
      </c>
      <c r="H1809" s="5" t="str">
        <f>IFERROR(INDEX(問合せ・差戻し事例!$E:$E,MATCH(F1809,問合せ・差戻し事例!$A:$A,0)),"")</f>
        <v>(株)白鳩</v>
      </c>
      <c r="I1809" s="5" t="str">
        <f>IFERROR(INDEX(問合せ・差戻し事例!$D:$D,MATCH(F1809,問合せ・差戻し事例!$A:$A,0)),"")</f>
        <v>100212</v>
      </c>
      <c r="J1809" s="5">
        <f>IFERROR(INDEX(問合せ・差戻し事例!$G:$G,MATCH(F1809,問合せ・差戻し事例!$A:$A,0)),"")</f>
        <v>6</v>
      </c>
      <c r="K1809" s="5" t="str">
        <f>IFERROR(INDEX(問合せ・差戻し事例!$H:$H,MATCH(F1809,問合せ・差戻し事例!$A:$A,0)),"")</f>
        <v>・データソース及び抽出条件が分かる資料（画面コピーなど）の送付をお願いします
・網羅性が確認できる資料（試算表との一致確認）の送付をお願いします
・12月において売上・粗利ともに上昇傾向であるため、根拠資料に基づいた売上計上の妥当性の検証をしたうえで、検証した旨のコメントを記載願います。
上記改めて確認したところ、該当資料でデータソース及び抽出条件、網羅性については問題ないと判断できたため、該当QAの取り下げさせていただきます。お手数お掛けして申し訳ありません</v>
      </c>
    </row>
    <row r="1810" spans="1:11" ht="17.5" hidden="1" x14ac:dyDescent="0.6">
      <c r="A1810" s="2">
        <v>1809</v>
      </c>
      <c r="B1810" s="2">
        <v>270</v>
      </c>
      <c r="C1810" s="5">
        <f>IFERROR(INDEX(チェックポイント!$D:$D,MATCH(B1810,チェックポイント!$A:$A,0)),"")</f>
        <v>23</v>
      </c>
      <c r="D1810" s="5" t="str">
        <f>IFERROR(INDEX(チェックポイント!$E:$E,MATCH(B1810,チェックポイント!$A:$A,0)),"")</f>
        <v>データソース・抽出条件</v>
      </c>
      <c r="E1810" s="5" t="str">
        <f>IFERROR(INDEX(チェックポイント!$F:$F,MATCH(B1810,チェックポイント!$A:$A,0)),"")</f>
        <v>網羅性が確認できる情報（試算表との一致）が提出されているか。</v>
      </c>
      <c r="F1810" s="2">
        <v>413</v>
      </c>
      <c r="G1810" s="5" t="str">
        <f>IFERROR(INDEX(問合せ・差戻し事例!$F:$F,MATCH(F1810,問合せ・差戻し事例!$A:$A,0)),"")</f>
        <v>デンタルケアユニット</v>
      </c>
      <c r="H1810" s="5" t="str">
        <f>IFERROR(INDEX(問合せ・差戻し事例!$E:$E,MATCH(F1810,問合せ・差戻し事例!$A:$A,0)),"")</f>
        <v>デンケン・ハイデンタル(株)</v>
      </c>
      <c r="I1810" s="5" t="str">
        <f>IFERROR(INDEX(問合せ・差戻し事例!$D:$D,MATCH(F1810,問合せ・差戻し事例!$A:$A,0)),"")</f>
        <v>100100</v>
      </c>
      <c r="J1810" s="5">
        <f>IFERROR(INDEX(問合せ・差戻し事例!$G:$G,MATCH(F1810,問合せ・差戻し事例!$A:$A,0)),"")</f>
        <v>6</v>
      </c>
      <c r="K1810" s="5" t="str">
        <f>IFERROR(INDEX(問合せ・差戻し事例!$H:$H,MATCH(F1810,問合せ・差戻し事例!$A:$A,0)),"")</f>
        <v>・データソース及び抽出条件が分かる資料（画面コピーなど）の送付をお願いします
・網羅性が確認できる資料（試算表との一致確認）の送付をお願いします</v>
      </c>
    </row>
    <row r="1811" spans="1:11" ht="17.5" hidden="1" x14ac:dyDescent="0.6">
      <c r="A1811" s="2">
        <v>1810</v>
      </c>
      <c r="B1811" s="2">
        <v>270</v>
      </c>
      <c r="C1811" s="5">
        <f>IFERROR(INDEX(チェックポイント!$D:$D,MATCH(B1811,チェックポイント!$A:$A,0)),"")</f>
        <v>23</v>
      </c>
      <c r="D1811" s="5" t="str">
        <f>IFERROR(INDEX(チェックポイント!$E:$E,MATCH(B1811,チェックポイント!$A:$A,0)),"")</f>
        <v>データソース・抽出条件</v>
      </c>
      <c r="E1811" s="5" t="str">
        <f>IFERROR(INDEX(チェックポイント!$F:$F,MATCH(B1811,チェックポイント!$A:$A,0)),"")</f>
        <v>網羅性が確認できる情報（試算表との一致）が提出されているか。</v>
      </c>
      <c r="F1811" s="2">
        <v>597</v>
      </c>
      <c r="G1811" s="5" t="str">
        <f>IFERROR(INDEX(問合せ・差戻し事例!$F:$F,MATCH(F1811,問合せ・差戻し事例!$A:$A,0)),"")</f>
        <v xml:space="preserve">メディカルプロダクツユニット </v>
      </c>
      <c r="H1811" s="5" t="str">
        <f>IFERROR(INDEX(問合せ・差戻し事例!$E:$E,MATCH(F1811,問合せ・差戻し事例!$A:$A,0)),"")</f>
        <v>エア・ウォーター・メディカル(株)</v>
      </c>
      <c r="I1811" s="5" t="str">
        <f>IFERROR(INDEX(問合せ・差戻し事例!$D:$D,MATCH(F1811,問合せ・差戻し事例!$A:$A,0)),"")</f>
        <v>080100</v>
      </c>
      <c r="J1811" s="5">
        <f>IFERROR(INDEX(問合せ・差戻し事例!$G:$G,MATCH(F1811,問合せ・差戻し事例!$A:$A,0)),"")</f>
        <v>6</v>
      </c>
      <c r="K1811" s="5" t="str">
        <f>IFERROR(INDEX(問合せ・差戻し事例!$H:$H,MATCH(F1811,問合せ・差戻し事例!$A:$A,0)),"")</f>
        <v xml:space="preserve">・データソース及び抽出条件が分かる資料（画面コピーなど）の送付をお願いします
・網羅性が確認できる資料（試算表との一致確認）の送付をお願いします
・増減コメントにて、要因毎の影響金額の記載をお願いします（10月）（最低限、目安として増減金額の6~7割程度の要因説明をお願いします。細かい要因/案件の積み上げである場合は主にどのような要因/案件かをご記載ください。）
</v>
      </c>
    </row>
    <row r="1812" spans="1:11" ht="17.5" hidden="1" x14ac:dyDescent="0.6">
      <c r="A1812" s="2">
        <v>1811</v>
      </c>
      <c r="B1812" s="2">
        <v>270</v>
      </c>
      <c r="C1812" s="5">
        <f>IFERROR(INDEX(チェックポイント!$D:$D,MATCH(B1812,チェックポイント!$A:$A,0)),"")</f>
        <v>23</v>
      </c>
      <c r="D1812" s="5" t="str">
        <f>IFERROR(INDEX(チェックポイント!$E:$E,MATCH(B1812,チェックポイント!$A:$A,0)),"")</f>
        <v>データソース・抽出条件</v>
      </c>
      <c r="E1812" s="5" t="str">
        <f>IFERROR(INDEX(チェックポイント!$F:$F,MATCH(B1812,チェックポイント!$A:$A,0)),"")</f>
        <v>網羅性が確認できる情報（試算表との一致）が提出されているか。</v>
      </c>
      <c r="F1812" s="2">
        <v>598</v>
      </c>
      <c r="G1812" s="5" t="str">
        <f>IFERROR(INDEX(問合せ・差戻し事例!$F:$F,MATCH(F1812,問合せ・差戻し事例!$A:$A,0)),"")</f>
        <v xml:space="preserve">メディカルプロダクツユニット </v>
      </c>
      <c r="H1812" s="5" t="str">
        <f>IFERROR(INDEX(問合せ・差戻し事例!$E:$E,MATCH(F1812,問合せ・差戻し事例!$A:$A,0)),"")</f>
        <v>エア・ウォーター・メディエイチ(株)</v>
      </c>
      <c r="I1812" s="5" t="str">
        <f>IFERROR(INDEX(問合せ・差戻し事例!$D:$D,MATCH(F1812,問合せ・差戻し事例!$A:$A,0)),"")</f>
        <v>080200</v>
      </c>
      <c r="J1812" s="5">
        <f>IFERROR(INDEX(問合せ・差戻し事例!$G:$G,MATCH(F1812,問合せ・差戻し事例!$A:$A,0)),"")</f>
        <v>6</v>
      </c>
      <c r="K1812" s="5" t="str">
        <f>IFERROR(INDEX(問合せ・差戻し事例!$H:$H,MATCH(F1812,問合せ・差戻し事例!$A:$A,0)),"")</f>
        <v>・データソース及び抽出条件が分かる資料（画面コピーなど）の送付をお願いします
・網羅性が確認できる資料（試算表との一致確認）の送付をお願いします</v>
      </c>
    </row>
    <row r="1813" spans="1:11" ht="17.5" hidden="1" x14ac:dyDescent="0.6">
      <c r="A1813" s="2">
        <v>1812</v>
      </c>
      <c r="B1813" s="2">
        <v>270</v>
      </c>
      <c r="C1813" s="5">
        <f>IFERROR(INDEX(チェックポイント!$D:$D,MATCH(B1813,チェックポイント!$A:$A,0)),"")</f>
        <v>23</v>
      </c>
      <c r="D1813" s="5" t="str">
        <f>IFERROR(INDEX(チェックポイント!$E:$E,MATCH(B1813,チェックポイント!$A:$A,0)),"")</f>
        <v>データソース・抽出条件</v>
      </c>
      <c r="E1813" s="5" t="str">
        <f>IFERROR(INDEX(チェックポイント!$F:$F,MATCH(B1813,チェックポイント!$A:$A,0)),"")</f>
        <v>網羅性が確認できる情報（試算表との一致）が提出されているか。</v>
      </c>
      <c r="F1813" s="2">
        <v>599</v>
      </c>
      <c r="G1813" s="5" t="str">
        <f>IFERROR(INDEX(問合せ・差戻し事例!$F:$F,MATCH(F1813,問合せ・差戻し事例!$A:$A,0)),"")</f>
        <v xml:space="preserve">メディカルプロダクツユニット </v>
      </c>
      <c r="H1813" s="5" t="str">
        <f>IFERROR(INDEX(問合せ・差戻し事例!$E:$E,MATCH(F1813,問合せ・差戻し事例!$A:$A,0)),"")</f>
        <v>エムシーサービス(株)</v>
      </c>
      <c r="I1813" s="5" t="str">
        <f>IFERROR(INDEX(問合せ・差戻し事例!$D:$D,MATCH(F1813,問合せ・差戻し事例!$A:$A,0)),"")</f>
        <v>080400</v>
      </c>
      <c r="J1813" s="5">
        <f>IFERROR(INDEX(問合せ・差戻し事例!$G:$G,MATCH(F1813,問合せ・差戻し事例!$A:$A,0)),"")</f>
        <v>6</v>
      </c>
      <c r="K1813" s="5" t="str">
        <f>IFERROR(INDEX(問合せ・差戻し事例!$H:$H,MATCH(F1813,問合せ・差戻し事例!$A:$A,0)),"")</f>
        <v>・データソース及び抽出条件が分かる資料（画面コピーなど）の送付をお願いします
・網羅性が確認できる資料（試算表との一致確認）の送付をお願いします
・3月において売上・粗利ともに上昇傾向であるため、根拠資料に基づいた売上計上の妥当性の検証をしたうえで、検証した旨のコメントを記載願います。</v>
      </c>
    </row>
    <row r="1814" spans="1:11" ht="17.5" hidden="1" x14ac:dyDescent="0.6">
      <c r="A1814" s="2">
        <v>1813</v>
      </c>
      <c r="B1814" s="2">
        <v>270</v>
      </c>
      <c r="C1814" s="5">
        <f>IFERROR(INDEX(チェックポイント!$D:$D,MATCH(B1814,チェックポイント!$A:$A,0)),"")</f>
        <v>23</v>
      </c>
      <c r="D1814" s="5" t="str">
        <f>IFERROR(INDEX(チェックポイント!$E:$E,MATCH(B1814,チェックポイント!$A:$A,0)),"")</f>
        <v>データソース・抽出条件</v>
      </c>
      <c r="E1814" s="5" t="str">
        <f>IFERROR(INDEX(チェックポイント!$F:$F,MATCH(B1814,チェックポイント!$A:$A,0)),"")</f>
        <v>網羅性が確認できる情報（試算表との一致）が提出されているか。</v>
      </c>
      <c r="F1814" s="2">
        <v>600</v>
      </c>
      <c r="G1814" s="5" t="str">
        <f>IFERROR(INDEX(問合せ・差戻し事例!$F:$F,MATCH(F1814,問合せ・差戻し事例!$A:$A,0)),"")</f>
        <v xml:space="preserve">メディカルプロダクツユニット </v>
      </c>
      <c r="H1814" s="5" t="str">
        <f>IFERROR(INDEX(問合せ・差戻し事例!$E:$E,MATCH(F1814,問合せ・差戻し事例!$A:$A,0)),"")</f>
        <v>エア・ウォーター・バイオデザイン(株)</v>
      </c>
      <c r="I1814" s="5" t="str">
        <f>IFERROR(INDEX(問合せ・差戻し事例!$D:$D,MATCH(F1814,問合せ・差戻し事例!$A:$A,0)),"")</f>
        <v>080500</v>
      </c>
      <c r="J1814" s="5">
        <f>IFERROR(INDEX(問合せ・差戻し事例!$G:$G,MATCH(F1814,問合せ・差戻し事例!$A:$A,0)),"")</f>
        <v>6</v>
      </c>
      <c r="K1814" s="5" t="str">
        <f>IFERROR(INDEX(問合せ・差戻し事例!$H:$H,MATCH(F1814,問合せ・差戻し事例!$A:$A,0)),"")</f>
        <v>・データソース及び抽出条件が分かる資料（画面コピーなど）の送付をお願いします
・網羅性が確認できる資料（試算表との一致確認）の送付をお願いします</v>
      </c>
    </row>
    <row r="1815" spans="1:11" ht="17.5" hidden="1" x14ac:dyDescent="0.6">
      <c r="A1815" s="2">
        <v>1814</v>
      </c>
      <c r="B1815" s="2">
        <v>270</v>
      </c>
      <c r="C1815" s="5">
        <f>IFERROR(INDEX(チェックポイント!$D:$D,MATCH(B1815,チェックポイント!$A:$A,0)),"")</f>
        <v>23</v>
      </c>
      <c r="D1815" s="5" t="str">
        <f>IFERROR(INDEX(チェックポイント!$E:$E,MATCH(B1815,チェックポイント!$A:$A,0)),"")</f>
        <v>データソース・抽出条件</v>
      </c>
      <c r="E1815" s="5" t="str">
        <f>IFERROR(INDEX(チェックポイント!$F:$F,MATCH(B1815,チェックポイント!$A:$A,0)),"")</f>
        <v>網羅性が確認できる情報（試算表との一致）が提出されているか。</v>
      </c>
      <c r="F1815" s="2">
        <v>601</v>
      </c>
      <c r="G1815" s="5" t="str">
        <f>IFERROR(INDEX(問合せ・差戻し事例!$F:$F,MATCH(F1815,問合せ・差戻し事例!$A:$A,0)),"")</f>
        <v xml:space="preserve">メディカルプロダクツユニット </v>
      </c>
      <c r="H1815" s="5" t="str">
        <f>IFERROR(INDEX(問合せ・差戻し事例!$E:$E,MATCH(F1815,問合せ・差戻し事例!$A:$A,0)),"")</f>
        <v>エア・ウォーター・アエラスバイオ（株）</v>
      </c>
      <c r="I1815" s="5" t="str">
        <f>IFERROR(INDEX(問合せ・差戻し事例!$D:$D,MATCH(F1815,問合せ・差戻し事例!$A:$A,0)),"")</f>
        <v>080800</v>
      </c>
      <c r="J1815" s="5">
        <f>IFERROR(INDEX(問合せ・差戻し事例!$G:$G,MATCH(F1815,問合せ・差戻し事例!$A:$A,0)),"")</f>
        <v>6</v>
      </c>
      <c r="K1815" s="5" t="str">
        <f>IFERROR(INDEX(問合せ・差戻し事例!$H:$H,MATCH(F1815,問合せ・差戻し事例!$A:$A,0)),"")</f>
        <v>・データソース及び抽出条件が分かる資料（画面コピーなど）の送付をお願いします
・網羅性が確認できる資料（試算表との一致確認）の送付をお願いします
・増減コメントにて、要因毎の影響金額の記載をお願いします（7, 12月）（最低限、目安として増減金額の6~7割程度の要因説明をお願いします。細かい要因/案件の積み上げである場合は主にどのような要因/案件かをご記載ください。）</v>
      </c>
    </row>
    <row r="1816" spans="1:11" ht="17.5" hidden="1" x14ac:dyDescent="0.6">
      <c r="A1816" s="2">
        <v>1815</v>
      </c>
      <c r="B1816" s="2">
        <v>270</v>
      </c>
      <c r="C1816" s="5">
        <f>IFERROR(INDEX(チェックポイント!$D:$D,MATCH(B1816,チェックポイント!$A:$A,0)),"")</f>
        <v>23</v>
      </c>
      <c r="D1816" s="5" t="str">
        <f>IFERROR(INDEX(チェックポイント!$E:$E,MATCH(B1816,チェックポイント!$A:$A,0)),"")</f>
        <v>データソース・抽出条件</v>
      </c>
      <c r="E1816" s="5" t="str">
        <f>IFERROR(INDEX(チェックポイント!$F:$F,MATCH(B1816,チェックポイント!$A:$A,0)),"")</f>
        <v>網羅性が確認できる情報（試算表との一致）が提出されているか。</v>
      </c>
      <c r="F1816" s="2">
        <v>602</v>
      </c>
      <c r="G1816" s="5" t="str">
        <f>IFERROR(INDEX(問合せ・差戻し事例!$F:$F,MATCH(F1816,問合せ・差戻し事例!$A:$A,0)),"")</f>
        <v xml:space="preserve">メディカルプロダクツユニット </v>
      </c>
      <c r="H1816" s="5" t="str">
        <f>IFERROR(INDEX(問合せ・差戻し事例!$E:$E,MATCH(F1816,問合せ・差戻し事例!$A:$A,0)),"")</f>
        <v>(株)リモハブ</v>
      </c>
      <c r="I1816" s="5" t="str">
        <f>IFERROR(INDEX(問合せ・差戻し事例!$D:$D,MATCH(F1816,問合せ・差戻し事例!$A:$A,0)),"")</f>
        <v>080900</v>
      </c>
      <c r="J1816" s="5">
        <f>IFERROR(INDEX(問合せ・差戻し事例!$G:$G,MATCH(F1816,問合せ・差戻し事例!$A:$A,0)),"")</f>
        <v>6</v>
      </c>
      <c r="K1816" s="5" t="str">
        <f>IFERROR(INDEX(問合せ・差戻し事例!$H:$H,MATCH(F1816,問合せ・差戻し事例!$A:$A,0)),"")</f>
        <v>・データソース及び抽出条件が分かる資料（画面コピーなど）の送付をお願いします
・網羅性が確認できる資料（試算表との一致確認）の送付をお願いします
・増減分析コメントに記載されている金額と表内に記載されている金額が整合していない（表内の金額では年間2000万円未満の売上のみの）ように見えるため、正となる金額をご記載ください</v>
      </c>
    </row>
    <row r="1817" spans="1:11" ht="17.5" hidden="1" x14ac:dyDescent="0.6">
      <c r="A1817" s="2">
        <v>1816</v>
      </c>
      <c r="B1817" s="2">
        <v>270</v>
      </c>
      <c r="C1817" s="5">
        <f>IFERROR(INDEX(チェックポイント!$D:$D,MATCH(B1817,チェックポイント!$A:$A,0)),"")</f>
        <v>23</v>
      </c>
      <c r="D1817" s="5" t="str">
        <f>IFERROR(INDEX(チェックポイント!$E:$E,MATCH(B1817,チェックポイント!$A:$A,0)),"")</f>
        <v>データソース・抽出条件</v>
      </c>
      <c r="E1817" s="5" t="str">
        <f>IFERROR(INDEX(チェックポイント!$F:$F,MATCH(B1817,チェックポイント!$A:$A,0)),"")</f>
        <v>網羅性が確認できる情報（試算表との一致）が提出されているか。</v>
      </c>
      <c r="F1817" s="2">
        <v>714</v>
      </c>
      <c r="G1817" s="5" t="str">
        <f>IFERROR(INDEX(問合せ・差戻し事例!$F:$F,MATCH(F1817,問合せ・差戻し事例!$A:$A,0)),"")</f>
        <v>デジタルユニット</v>
      </c>
      <c r="H1817" s="5" t="str">
        <f>IFERROR(INDEX(問合せ・差戻し事例!$E:$E,MATCH(F1817,問合せ・差戻し事例!$A:$A,0)),"")</f>
        <v>エア・ウォーター・エレクトロニクス(株)</v>
      </c>
      <c r="I1817" s="5" t="str">
        <f>IFERROR(INDEX(問合せ・差戻し事例!$D:$D,MATCH(F1817,問合せ・差戻し事例!$A:$A,0)),"")</f>
        <v>010100</v>
      </c>
      <c r="J1817" s="5">
        <f>IFERROR(INDEX(問合せ・差戻し事例!$G:$G,MATCH(F1817,問合せ・差戻し事例!$A:$A,0)),"")</f>
        <v>6</v>
      </c>
      <c r="K1817" s="5" t="str">
        <f>IFERROR(INDEX(問合せ・差戻し事例!$H:$H,MATCH(F1817,問合せ・差戻し事例!$A:$A,0)),"")</f>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・増減コメントにて、要因毎の影響金額の記載をお願いします（最低限、増減金額の6~7割程度）</v>
      </c>
    </row>
    <row r="1818" spans="1:11" ht="17.5" hidden="1" x14ac:dyDescent="0.6">
      <c r="A1818" s="2">
        <v>1817</v>
      </c>
      <c r="B1818" s="2">
        <v>270</v>
      </c>
      <c r="C1818" s="5">
        <f>IFERROR(INDEX(チェックポイント!$D:$D,MATCH(B1818,チェックポイント!$A:$A,0)),"")</f>
        <v>23</v>
      </c>
      <c r="D1818" s="5" t="str">
        <f>IFERROR(INDEX(チェックポイント!$E:$E,MATCH(B1818,チェックポイント!$A:$A,0)),"")</f>
        <v>データソース・抽出条件</v>
      </c>
      <c r="E1818" s="5" t="str">
        <f>IFERROR(INDEX(チェックポイント!$F:$F,MATCH(B1818,チェックポイント!$A:$A,0)),"")</f>
        <v>網羅性が確認できる情報（試算表との一致）が提出されているか。</v>
      </c>
      <c r="F1818" s="2">
        <v>715</v>
      </c>
      <c r="G1818" s="5" t="str">
        <f>IFERROR(INDEX(問合せ・差戻し事例!$F:$F,MATCH(F1818,問合せ・差戻し事例!$A:$A,0)),"")</f>
        <v>デジタルユニット</v>
      </c>
      <c r="H1818" s="5" t="str">
        <f>IFERROR(INDEX(問合せ・差戻し事例!$E:$E,MATCH(F1818,問合せ・差戻し事例!$A:$A,0)),"")</f>
        <v>エア・ウォーター・パフォーマンスケミカル(株)</v>
      </c>
      <c r="I1818" s="5" t="str">
        <f>IFERROR(INDEX(問合せ・差戻し事例!$D:$D,MATCH(F1818,問合せ・差戻し事例!$A:$A,0)),"")</f>
        <v>010600</v>
      </c>
      <c r="J1818" s="5">
        <f>IFERROR(INDEX(問合せ・差戻し事例!$G:$G,MATCH(F1818,問合せ・差戻し事例!$A:$A,0)),"")</f>
        <v>6</v>
      </c>
      <c r="K1818" s="5" t="str">
        <f>IFERROR(INDEX(問合せ・差戻し事例!$H:$H,MATCH(F1818,問合せ・差戻し事例!$A:$A,0)),"")</f>
        <v>・データソース及び抽出条件が分かる資料（画面コピーなど）の送付をお願いします
・網羅性が確認できる資料（試算表との一致確認）の送付をお願いします
・9月において売上・粗利ともに上昇傾向であるため、根拠資料に基づいた売上計上の妥当性の検証をしたうえで、検証した旨のコメントを記載願います。</v>
      </c>
    </row>
    <row r="1819" spans="1:11" ht="17.5" hidden="1" x14ac:dyDescent="0.6">
      <c r="A1819" s="2">
        <v>1818</v>
      </c>
      <c r="B1819" s="2">
        <v>270</v>
      </c>
      <c r="C1819" s="5">
        <f>IFERROR(INDEX(チェックポイント!$D:$D,MATCH(B1819,チェックポイント!$A:$A,0)),"")</f>
        <v>23</v>
      </c>
      <c r="D1819" s="5" t="str">
        <f>IFERROR(INDEX(チェックポイント!$E:$E,MATCH(B1819,チェックポイント!$A:$A,0)),"")</f>
        <v>データソース・抽出条件</v>
      </c>
      <c r="E1819" s="5" t="str">
        <f>IFERROR(INDEX(チェックポイント!$F:$F,MATCH(B1819,チェックポイント!$A:$A,0)),"")</f>
        <v>網羅性が確認できる情報（試算表との一致）が提出されているか。</v>
      </c>
      <c r="F1819" s="2">
        <v>716</v>
      </c>
      <c r="G1819" s="5" t="str">
        <f>IFERROR(INDEX(問合せ・差戻し事例!$F:$F,MATCH(F1819,問合せ・差戻し事例!$A:$A,0)),"")</f>
        <v>デジタルユニット</v>
      </c>
      <c r="H1819" s="5" t="str">
        <f>IFERROR(INDEX(問合せ・差戻し事例!$E:$E,MATCH(F1819,問合せ・差戻し事例!$A:$A,0)),"")</f>
        <v>ATエレクトロード(株)</v>
      </c>
      <c r="I1819" s="5" t="str">
        <f>IFERROR(INDEX(問合せ・差戻し事例!$D:$D,MATCH(F1819,問合せ・差戻し事例!$A:$A,0)),"")</f>
        <v>010604</v>
      </c>
      <c r="J1819" s="5">
        <f>IFERROR(INDEX(問合せ・差戻し事例!$G:$G,MATCH(F1819,問合せ・差戻し事例!$A:$A,0)),"")</f>
        <v>6</v>
      </c>
      <c r="K1819" s="5" t="str">
        <f>IFERROR(INDEX(問合せ・差戻し事例!$H:$H,MATCH(F1819,問合せ・差戻し事例!$A:$A,0)),"")</f>
        <v>・データソース及び抽出条件が分かる資料（画面コピーなど）の送付をお願いします
・網羅性が確認できる資料（試算表との一致確認）の送付をお願いします
・3月と9月において売上が上昇傾向であるため、根拠資料に基づいた売上計上の妥当性の検証をしたうえで、検証した旨のコメントを記載願います。</v>
      </c>
    </row>
    <row r="1820" spans="1:11" ht="17.5" hidden="1" x14ac:dyDescent="0.6">
      <c r="A1820" s="2">
        <v>1819</v>
      </c>
      <c r="B1820" s="2">
        <v>270</v>
      </c>
      <c r="C1820" s="5">
        <f>IFERROR(INDEX(チェックポイント!$D:$D,MATCH(B1820,チェックポイント!$A:$A,0)),"")</f>
        <v>23</v>
      </c>
      <c r="D1820" s="5" t="str">
        <f>IFERROR(INDEX(チェックポイント!$E:$E,MATCH(B1820,チェックポイント!$A:$A,0)),"")</f>
        <v>データソース・抽出条件</v>
      </c>
      <c r="E1820" s="5" t="str">
        <f>IFERROR(INDEX(チェックポイント!$F:$F,MATCH(B1820,チェックポイント!$A:$A,0)),"")</f>
        <v>網羅性が確認できる情報（試算表との一致）が提出されているか。</v>
      </c>
      <c r="F1820" s="2">
        <v>717</v>
      </c>
      <c r="G1820" s="5" t="str">
        <f>IFERROR(INDEX(問合せ・差戻し事例!$F:$F,MATCH(F1820,問合せ・差戻し事例!$A:$A,0)),"")</f>
        <v>デジタルユニット</v>
      </c>
      <c r="H1820" s="5" t="str">
        <f>IFERROR(INDEX(問合せ・差戻し事例!$E:$E,MATCH(F1820,問合せ・差戻し事例!$A:$A,0)),"")</f>
        <v>エア・ウォーター・マッハ(株)</v>
      </c>
      <c r="I1820" s="5" t="str">
        <f>IFERROR(INDEX(問合せ・差戻し事例!$D:$D,MATCH(F1820,問合せ・差戻し事例!$A:$A,0)),"")</f>
        <v>010900</v>
      </c>
      <c r="J1820" s="5">
        <f>IFERROR(INDEX(問合せ・差戻し事例!$G:$G,MATCH(F1820,問合せ・差戻し事例!$A:$A,0)),"")</f>
        <v>6</v>
      </c>
      <c r="K1820" s="5" t="str">
        <f>IFERROR(INDEX(問合せ・差戻し事例!$H:$H,MATCH(F1820,問合せ・差戻し事例!$A:$A,0)),"")</f>
        <v>・データソース及び抽出条件が分かる資料（画面コピーなど）の送付をお願いします
・網羅性が確認できる資料（試算表との一致確認）の送付をお願いします
・10百万円以上かつ、20%以上の変動がある月全てにつき、定量的な増減コメントの記載をお願いします</v>
      </c>
    </row>
    <row r="1821" spans="1:11" ht="17.5" hidden="1" x14ac:dyDescent="0.6">
      <c r="A1821" s="2">
        <v>1820</v>
      </c>
      <c r="B1821" s="2">
        <v>270</v>
      </c>
      <c r="C1821" s="5">
        <f>IFERROR(INDEX(チェックポイント!$D:$D,MATCH(B1821,チェックポイント!$A:$A,0)),"")</f>
        <v>23</v>
      </c>
      <c r="D1821" s="5" t="str">
        <f>IFERROR(INDEX(チェックポイント!$E:$E,MATCH(B1821,チェックポイント!$A:$A,0)),"")</f>
        <v>データソース・抽出条件</v>
      </c>
      <c r="E1821" s="5" t="str">
        <f>IFERROR(INDEX(チェックポイント!$F:$F,MATCH(B1821,チェックポイント!$A:$A,0)),"")</f>
        <v>網羅性が確認できる情報（試算表との一致）が提出されているか。</v>
      </c>
      <c r="F1821" s="2">
        <v>725</v>
      </c>
      <c r="G1821" s="5" t="str">
        <f>IFERROR(INDEX(問合せ・差戻し事例!$F:$F,MATCH(F1821,問合せ・差戻し事例!$A:$A,0)),"")</f>
        <v>デジタルユニット</v>
      </c>
      <c r="H1821" s="5" t="str">
        <f>IFERROR(INDEX(問合せ・差戻し事例!$E:$E,MATCH(F1821,問合せ・差戻し事例!$A:$A,0)),"")</f>
        <v>ATNグラファイト・テクノロジー(株)</v>
      </c>
      <c r="I1821" s="5" t="str">
        <f>IFERROR(INDEX(問合せ・差戻し事例!$D:$D,MATCH(F1821,問合せ・差戻し事例!$A:$A,0)),"")</f>
        <v>010601</v>
      </c>
      <c r="J1821" s="5">
        <f>IFERROR(INDEX(問合せ・差戻し事例!$G:$G,MATCH(F1821,問合せ・差戻し事例!$A:$A,0)),"")</f>
        <v>6</v>
      </c>
      <c r="K1821" s="5" t="str">
        <f>IFERROR(INDEX(問合せ・差戻し事例!$H:$H,MATCH(F1821,問合せ・差戻し事例!$A:$A,0)),"")</f>
        <v>・データソース及び抽出条件が分かる資料（画面コピーなど）の送付をお願いします
・網羅性が確認できる資料（試算表との一致確認）の送付をお願いします
・3月において売上・粗利ともに上昇傾向であるため、根拠資料に基づいた売上計上の妥当性の検証をしたうえで、検証した旨のコメントを記載願います。</v>
      </c>
    </row>
    <row r="1822" spans="1:11" ht="17.5" hidden="1" x14ac:dyDescent="0.6">
      <c r="A1822" s="2">
        <v>1821</v>
      </c>
      <c r="B1822" s="2">
        <v>270</v>
      </c>
      <c r="C1822" s="5">
        <f>IFERROR(INDEX(チェックポイント!$D:$D,MATCH(B1822,チェックポイント!$A:$A,0)),"")</f>
        <v>23</v>
      </c>
      <c r="D1822" s="5" t="str">
        <f>IFERROR(INDEX(チェックポイント!$E:$E,MATCH(B1822,チェックポイント!$A:$A,0)),"")</f>
        <v>データソース・抽出条件</v>
      </c>
      <c r="E1822" s="5" t="str">
        <f>IFERROR(INDEX(チェックポイント!$F:$F,MATCH(B1822,チェックポイント!$A:$A,0)),"")</f>
        <v>網羅性が確認できる情報（試算表との一致）が提出されているか。</v>
      </c>
      <c r="F1822" s="2">
        <v>726</v>
      </c>
      <c r="G1822" s="5" t="str">
        <f>IFERROR(INDEX(問合せ・差戻し事例!$F:$F,MATCH(F1822,問合せ・差戻し事例!$A:$A,0)),"")</f>
        <v>デジタルユニット</v>
      </c>
      <c r="H1822" s="5" t="str">
        <f>IFERROR(INDEX(問合せ・差戻し事例!$E:$E,MATCH(F1822,問合せ・差戻し事例!$A:$A,0)),"")</f>
        <v>サンケミカル(株)</v>
      </c>
      <c r="I1822" s="5" t="str">
        <f>IFERROR(INDEX(問合せ・差戻し事例!$D:$D,MATCH(F1822,問合せ・差戻し事例!$A:$A,0)),"")</f>
        <v>010602</v>
      </c>
      <c r="J1822" s="5">
        <f>IFERROR(INDEX(問合せ・差戻し事例!$G:$G,MATCH(F1822,問合せ・差戻し事例!$A:$A,0)),"")</f>
        <v>6</v>
      </c>
      <c r="K1822" s="5" t="str">
        <f>IFERROR(INDEX(問合せ・差戻し事例!$H:$H,MATCH(F1822,問合せ・差戻し事例!$A:$A,0)),"")</f>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・3, 12月において売上・粗利ともに上昇傾向であるため、根拠資料に基づいた売上計上の妥当性の検証をしたうえで、検証した旨のコメントを記載願います。</v>
      </c>
    </row>
    <row r="1823" spans="1:11" ht="17.5" hidden="1" x14ac:dyDescent="0.6">
      <c r="A1823" s="2">
        <v>1822</v>
      </c>
      <c r="B1823" s="2">
        <v>270</v>
      </c>
      <c r="C1823" s="5">
        <f>IFERROR(INDEX(チェックポイント!$D:$D,MATCH(B1823,チェックポイント!$A:$A,0)),"")</f>
        <v>23</v>
      </c>
      <c r="D1823" s="5" t="str">
        <f>IFERROR(INDEX(チェックポイント!$E:$E,MATCH(B1823,チェックポイント!$A:$A,0)),"")</f>
        <v>データソース・抽出条件</v>
      </c>
      <c r="E1823" s="5" t="str">
        <f>IFERROR(INDEX(チェックポイント!$F:$F,MATCH(B1823,チェックポイント!$A:$A,0)),"")</f>
        <v>網羅性が確認できる情報（試算表との一致）が提出されているか。</v>
      </c>
      <c r="F1823" s="2">
        <v>727</v>
      </c>
      <c r="G1823" s="5" t="str">
        <f>IFERROR(INDEX(問合せ・差戻し事例!$F:$F,MATCH(F1823,問合せ・差戻し事例!$A:$A,0)),"")</f>
        <v>デジタルユニット</v>
      </c>
      <c r="H1823" s="5" t="str">
        <f>IFERROR(INDEX(問合せ・差戻し事例!$E:$E,MATCH(F1823,問合せ・差戻し事例!$A:$A,0)),"")</f>
        <v>(株)FILWEL</v>
      </c>
      <c r="I1823" s="5" t="str">
        <f>IFERROR(INDEX(問合せ・差戻し事例!$D:$D,MATCH(F1823,問合せ・差戻し事例!$A:$A,0)),"")</f>
        <v>010700</v>
      </c>
      <c r="J1823" s="5">
        <f>IFERROR(INDEX(問合せ・差戻し事例!$G:$G,MATCH(F1823,問合せ・差戻し事例!$A:$A,0)),"")</f>
        <v>6</v>
      </c>
      <c r="K1823" s="5" t="str">
        <f>IFERROR(INDEX(問合せ・差戻し事例!$H:$H,MATCH(F1823,問合せ・差戻し事例!$A:$A,0)),"")</f>
        <v>・データソース及び抽出条件が分かる資料（画面コピーなど）の送付をお願いします
・網羅性が確認できる資料（試算表との一致確認）の送付をお願いします</v>
      </c>
    </row>
    <row r="1824" spans="1:11" ht="17.5" hidden="1" x14ac:dyDescent="0.6">
      <c r="A1824" s="2">
        <v>1823</v>
      </c>
      <c r="B1824" s="2">
        <v>270</v>
      </c>
      <c r="C1824" s="5">
        <f>IFERROR(INDEX(チェックポイント!$D:$D,MATCH(B1824,チェックポイント!$A:$A,0)),"")</f>
        <v>23</v>
      </c>
      <c r="D1824" s="5" t="str">
        <f>IFERROR(INDEX(チェックポイント!$E:$E,MATCH(B1824,チェックポイント!$A:$A,0)),"")</f>
        <v>データソース・抽出条件</v>
      </c>
      <c r="E1824" s="5" t="str">
        <f>IFERROR(INDEX(チェックポイント!$F:$F,MATCH(B1824,チェックポイント!$A:$A,0)),"")</f>
        <v>網羅性が確認できる情報（試算表との一致）が提出されているか。</v>
      </c>
      <c r="F1824" s="2">
        <v>728</v>
      </c>
      <c r="G1824" s="5" t="str">
        <f>IFERROR(INDEX(問合せ・差戻し事例!$F:$F,MATCH(F1824,問合せ・差戻し事例!$A:$A,0)),"")</f>
        <v>デジタルユニット</v>
      </c>
      <c r="H1824" s="5" t="str">
        <f>IFERROR(INDEX(問合せ・差戻し事例!$E:$E,MATCH(F1824,問合せ・差戻し事例!$A:$A,0)),"")</f>
        <v>(株)プリンテック</v>
      </c>
      <c r="I1824" s="5" t="str">
        <f>IFERROR(INDEX(問合せ・差戻し事例!$D:$D,MATCH(F1824,問合せ・差戻し事例!$A:$A,0)),"")</f>
        <v>010800</v>
      </c>
      <c r="J1824" s="5">
        <f>IFERROR(INDEX(問合せ・差戻し事例!$G:$G,MATCH(F1824,問合せ・差戻し事例!$A:$A,0)),"")</f>
        <v>6</v>
      </c>
      <c r="K1824" s="5" t="str">
        <f>IFERROR(INDEX(問合せ・差戻し事例!$H:$H,MATCH(F1824,問合せ・差戻し事例!$A:$A,0)),"")</f>
        <v>・データソース及び抽出条件が分かる資料（画面コピーなど）の送付をお願いします
・網羅性が確認できる資料（試算表との一致確認）の送付をお願いします</v>
      </c>
    </row>
    <row r="1825" spans="1:11" ht="17.5" hidden="1" x14ac:dyDescent="0.6">
      <c r="A1825" s="2">
        <v>1824</v>
      </c>
      <c r="B1825" s="2">
        <v>270</v>
      </c>
      <c r="C1825" s="5">
        <f>IFERROR(INDEX(チェックポイント!$D:$D,MATCH(B1825,チェックポイント!$A:$A,0)),"")</f>
        <v>23</v>
      </c>
      <c r="D1825" s="5" t="str">
        <f>IFERROR(INDEX(チェックポイント!$E:$E,MATCH(B1825,チェックポイント!$A:$A,0)),"")</f>
        <v>データソース・抽出条件</v>
      </c>
      <c r="E1825" s="5" t="str">
        <f>IFERROR(INDEX(チェックポイント!$F:$F,MATCH(B1825,チェックポイント!$A:$A,0)),"")</f>
        <v>網羅性が確認できる情報（試算表との一致）が提出されているか。</v>
      </c>
      <c r="F1825" s="2">
        <v>864</v>
      </c>
      <c r="G1825" s="5" t="str">
        <f>IFERROR(INDEX(問合せ・差戻し事例!$F:$F,MATCH(F1825,問合せ・差戻し事例!$A:$A,0)),"")</f>
        <v xml:space="preserve">インダストリアルガスユニット </v>
      </c>
      <c r="H1825" s="5" t="str">
        <f>IFERROR(INDEX(問合せ・差戻し事例!$E:$E,MATCH(F1825,問合せ・差戻し事例!$A:$A,0)),"")</f>
        <v>常州爱沃特金属表面科技有限公司</v>
      </c>
      <c r="I1825" s="5" t="str">
        <f>IFERROR(INDEX(問合せ・差戻し事例!$D:$D,MATCH(F1825,問合せ・差戻し事例!$A:$A,0)),"")</f>
        <v>020201</v>
      </c>
      <c r="J1825" s="5">
        <f>IFERROR(INDEX(問合せ・差戻し事例!$G:$G,MATCH(F1825,問合せ・差戻し事例!$A:$A,0)),"")</f>
        <v>6</v>
      </c>
      <c r="K1825" s="5" t="str">
        <f>IFERROR(INDEX(問合せ・差戻し事例!$H:$H,MATCH(F1825,問合せ・差戻し事例!$A:$A,0)),"")</f>
        <v>・データソース及び抽出条件が分かる資料（画面コピーなど）の送付をお願いします
・網羅性が確認できる資料（試算表との一致確認）の送付をお願いします
・6月において売上・粗利ともに上昇傾向であるため、根拠資料に基づいた売上計上の妥当性の検証をしたうえで、検証した旨のコメントを記載願います。
・10百万円以上かつ、20%以上の変動がある月全てにつき、定量的な増減コメントの記載をお願いします</v>
      </c>
    </row>
    <row r="1826" spans="1:11" ht="17.5" hidden="1" x14ac:dyDescent="0.6">
      <c r="A1826" s="2">
        <v>1825</v>
      </c>
      <c r="B1826" s="2">
        <v>270</v>
      </c>
      <c r="C1826" s="5">
        <f>IFERROR(INDEX(チェックポイント!$D:$D,MATCH(B1826,チェックポイント!$A:$A,0)),"")</f>
        <v>23</v>
      </c>
      <c r="D1826" s="5" t="str">
        <f>IFERROR(INDEX(チェックポイント!$E:$E,MATCH(B1826,チェックポイント!$A:$A,0)),"")</f>
        <v>データソース・抽出条件</v>
      </c>
      <c r="E1826" s="5" t="str">
        <f>IFERROR(INDEX(チェックポイント!$F:$F,MATCH(B1826,チェックポイント!$A:$A,0)),"")</f>
        <v>網羅性が確認できる情報（試算表との一致）が提出されているか。</v>
      </c>
      <c r="F1826" s="2">
        <v>865</v>
      </c>
      <c r="G1826" s="5" t="str">
        <f>IFERROR(INDEX(問合せ・差戻し事例!$F:$F,MATCH(F1826,問合せ・差戻し事例!$A:$A,0)),"")</f>
        <v xml:space="preserve">インダストリアルガスユニット </v>
      </c>
      <c r="H1826" s="5" t="str">
        <f>IFERROR(INDEX(問合せ・差戻し事例!$E:$E,MATCH(F1826,問合せ・差戻し事例!$A:$A,0)),"")</f>
        <v xml:space="preserve">PT. Indonesia Air Water </v>
      </c>
      <c r="I1826" s="5" t="str">
        <f>IFERROR(INDEX(問合せ・差戻し事例!$D:$D,MATCH(F1826,問合せ・差戻し事例!$A:$A,0)),"")</f>
        <v>020202</v>
      </c>
      <c r="J1826" s="5">
        <f>IFERROR(INDEX(問合せ・差戻し事例!$G:$G,MATCH(F1826,問合せ・差戻し事例!$A:$A,0)),"")</f>
        <v>6</v>
      </c>
      <c r="K1826" s="5" t="str">
        <f>IFERROR(INDEX(問合せ・差戻し事例!$H:$H,MATCH(F1826,問合せ・差戻し事例!$A:$A,0)),"")</f>
        <v>・データソース及び抽出条件が分かる資料（画面コピーなど）の送付をお願いします
・網羅性が確認できる資料（試算表との一致確認）の送付をお願いします
・12月において売上・粗利ともに上昇傾向であるため、根拠資料に基づいた売上計上の妥当性の検証をしたうえで、検証した旨のコメントを記載願います。
・10百万円以上かつ、20%以上の変動がある月全てにつき、定量的な増減コメントの記載をお願いします</v>
      </c>
    </row>
    <row r="1827" spans="1:11" ht="17.5" hidden="1" x14ac:dyDescent="0.6">
      <c r="A1827" s="2">
        <v>1826</v>
      </c>
      <c r="B1827" s="2">
        <v>270</v>
      </c>
      <c r="C1827" s="5">
        <f>IFERROR(INDEX(チェックポイント!$D:$D,MATCH(B1827,チェックポイント!$A:$A,0)),"")</f>
        <v>23</v>
      </c>
      <c r="D1827" s="5" t="str">
        <f>IFERROR(INDEX(チェックポイント!$E:$E,MATCH(B1827,チェックポイント!$A:$A,0)),"")</f>
        <v>データソース・抽出条件</v>
      </c>
      <c r="E1827" s="5" t="str">
        <f>IFERROR(INDEX(チェックポイント!$F:$F,MATCH(B1827,チェックポイント!$A:$A,0)),"")</f>
        <v>網羅性が確認できる情報（試算表との一致）が提出されているか。</v>
      </c>
      <c r="F1827" s="2">
        <v>866</v>
      </c>
      <c r="G1827" s="5" t="str">
        <f>IFERROR(INDEX(問合せ・差戻し事例!$F:$F,MATCH(F1827,問合せ・差戻し事例!$A:$A,0)),"")</f>
        <v xml:space="preserve">インダストリアルガスユニット </v>
      </c>
      <c r="H1827" s="5" t="str">
        <f>IFERROR(INDEX(問合せ・差戻し事例!$E:$E,MATCH(F1827,問合せ・差戻し事例!$A:$A,0)),"")</f>
        <v xml:space="preserve">Air Water Philippines, Inc. </v>
      </c>
      <c r="I1827" s="5" t="str">
        <f>IFERROR(INDEX(問合せ・差戻し事例!$D:$D,MATCH(F1827,問合せ・差戻し事例!$A:$A,0)),"")</f>
        <v>020203</v>
      </c>
      <c r="J1827" s="5">
        <f>IFERROR(INDEX(問合せ・差戻し事例!$G:$G,MATCH(F1827,問合せ・差戻し事例!$A:$A,0)),"")</f>
        <v>6</v>
      </c>
      <c r="K1827" s="5" t="str">
        <f>IFERROR(INDEX(問合せ・差戻し事例!$H:$H,MATCH(F1827,問合せ・差戻し事例!$A:$A,0)),"")</f>
        <v>・データソース及び抽出条件が分かる資料（画面コピーなど）の送付をお願いします
・網羅性が確認できる資料（試算表との一致確認）の送付をお願いします
・10百万円以上かつ、20%以上の変動がある月全てにつき、定量的な増減コメントの記載をお願いします</v>
      </c>
    </row>
    <row r="1828" spans="1:11" ht="17.5" hidden="1" x14ac:dyDescent="0.6">
      <c r="A1828" s="2">
        <v>1827</v>
      </c>
      <c r="B1828" s="2">
        <v>270</v>
      </c>
      <c r="C1828" s="5">
        <f>IFERROR(INDEX(チェックポイント!$D:$D,MATCH(B1828,チェックポイント!$A:$A,0)),"")</f>
        <v>23</v>
      </c>
      <c r="D1828" s="5" t="str">
        <f>IFERROR(INDEX(チェックポイント!$E:$E,MATCH(B1828,チェックポイント!$A:$A,0)),"")</f>
        <v>データソース・抽出条件</v>
      </c>
      <c r="E1828" s="5" t="str">
        <f>IFERROR(INDEX(チェックポイント!$F:$F,MATCH(B1828,チェックポイント!$A:$A,0)),"")</f>
        <v>網羅性が確認できる情報（試算表との一致）が提出されているか。</v>
      </c>
      <c r="F1828" s="2">
        <v>867</v>
      </c>
      <c r="G1828" s="5" t="str">
        <f>IFERROR(INDEX(問合せ・差戻し事例!$F:$F,MATCH(F1828,問合せ・差戻し事例!$A:$A,0)),"")</f>
        <v xml:space="preserve">インダストリアルガスユニット </v>
      </c>
      <c r="H1828" s="5" t="str">
        <f>IFERROR(INDEX(問合せ・差戻し事例!$E:$E,MATCH(F1828,問合せ・差戻し事例!$A:$A,0)),"")</f>
        <v xml:space="preserve">Air Water (Thailand) Co., Ltd. </v>
      </c>
      <c r="I1828" s="5" t="str">
        <f>IFERROR(INDEX(問合せ・差戻し事例!$D:$D,MATCH(F1828,問合せ・差戻し事例!$A:$A,0)),"")</f>
        <v>020204</v>
      </c>
      <c r="J1828" s="5">
        <f>IFERROR(INDEX(問合せ・差戻し事例!$G:$G,MATCH(F1828,問合せ・差戻し事例!$A:$A,0)),"")</f>
        <v>6</v>
      </c>
      <c r="K1828" s="5" t="str">
        <f>IFERROR(INDEX(問合せ・差戻し事例!$H:$H,MATCH(F1828,問合せ・差戻し事例!$A:$A,0)),"")</f>
        <v>・データソース及び抽出条件が分かる資料（画面コピーなど）の送付をお願いします
・網羅性が確認できる資料（試算表との一致確認）の送付をお願いします
・10百万円以上かつ、20%以上の変動がある月全てにつき、定量的な増減コメントの記載をお願いします</v>
      </c>
    </row>
    <row r="1829" spans="1:11" ht="17.5" hidden="1" x14ac:dyDescent="0.6">
      <c r="A1829" s="2">
        <v>1828</v>
      </c>
      <c r="B1829" s="2">
        <v>270</v>
      </c>
      <c r="C1829" s="5">
        <f>IFERROR(INDEX(チェックポイント!$D:$D,MATCH(B1829,チェックポイント!$A:$A,0)),"")</f>
        <v>23</v>
      </c>
      <c r="D1829" s="5" t="str">
        <f>IFERROR(INDEX(チェックポイント!$E:$E,MATCH(B1829,チェックポイント!$A:$A,0)),"")</f>
        <v>データソース・抽出条件</v>
      </c>
      <c r="E1829" s="5" t="str">
        <f>IFERROR(INDEX(チェックポイント!$F:$F,MATCH(B1829,チェックポイント!$A:$A,0)),"")</f>
        <v>網羅性が確認できる情報（試算表との一致）が提出されているか。</v>
      </c>
      <c r="F1829" s="2">
        <v>874</v>
      </c>
      <c r="G1829" s="5" t="str">
        <f>IFERROR(INDEX(問合せ・差戻し事例!$F:$F,MATCH(F1829,問合せ・差戻し事例!$A:$A,0)),"")</f>
        <v xml:space="preserve">インダストリアルガスユニット </v>
      </c>
      <c r="H1829" s="5" t="str">
        <f>IFERROR(INDEX(問合せ・差戻し事例!$E:$E,MATCH(F1829,問合せ・差戻し事例!$A:$A,0)),"")</f>
        <v>エア・ウォーター・エコロッカ(株)</v>
      </c>
      <c r="I1829" s="5" t="str">
        <f>IFERROR(INDEX(問合せ・差戻し事例!$D:$D,MATCH(F1829,問合せ・差戻し事例!$A:$A,0)),"")</f>
        <v>020300</v>
      </c>
      <c r="J1829" s="5">
        <f>IFERROR(INDEX(問合せ・差戻し事例!$G:$G,MATCH(F1829,問合せ・差戻し事例!$A:$A,0)),"")</f>
        <v>6</v>
      </c>
      <c r="K1829" s="5" t="str">
        <f>IFERROR(INDEX(問合せ・差戻し事例!$H:$H,MATCH(F1829,問合せ・差戻し事例!$A:$A,0)),"")</f>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1830" spans="1:11" ht="17.5" hidden="1" x14ac:dyDescent="0.6">
      <c r="A1830" s="2">
        <v>1829</v>
      </c>
      <c r="B1830" s="2">
        <v>270</v>
      </c>
      <c r="C1830" s="5">
        <f>IFERROR(INDEX(チェックポイント!$D:$D,MATCH(B1830,チェックポイント!$A:$A,0)),"")</f>
        <v>23</v>
      </c>
      <c r="D1830" s="5" t="str">
        <f>IFERROR(INDEX(チェックポイント!$E:$E,MATCH(B1830,チェックポイント!$A:$A,0)),"")</f>
        <v>データソース・抽出条件</v>
      </c>
      <c r="E1830" s="5" t="str">
        <f>IFERROR(INDEX(チェックポイント!$F:$F,MATCH(B1830,チェックポイント!$A:$A,0)),"")</f>
        <v>網羅性が確認できる情報（試算表との一致）が提出されているか。</v>
      </c>
      <c r="F1830" s="2">
        <v>920</v>
      </c>
      <c r="G1830" s="5" t="str">
        <f>IFERROR(INDEX(問合せ・差戻し事例!$F:$F,MATCH(F1830,問合せ・差戻し事例!$A:$A,0)),"")</f>
        <v/>
      </c>
      <c r="H1830" s="5" t="str">
        <f>IFERROR(INDEX(問合せ・差戻し事例!$E:$E,MATCH(F1830,問合せ・差戻し事例!$A:$A,0)),"")</f>
        <v/>
      </c>
      <c r="I1830" s="5" t="str">
        <f>IFERROR(INDEX(問合せ・差戻し事例!$D:$D,MATCH(F1830,問合せ・差戻し事例!$A:$A,0)),"")</f>
        <v>20202</v>
      </c>
      <c r="J1830" s="5">
        <f>IFERROR(INDEX(問合せ・差戻し事例!$G:$G,MATCH(F1830,問合せ・差戻し事例!$A:$A,0)),"")</f>
        <v>6</v>
      </c>
      <c r="K1830" s="5" t="str">
        <f>IFERROR(INDEX(問合せ・差戻し事例!$H:$H,MATCH(F1830,問合せ・差戻し事例!$A:$A,0)),"")</f>
        <v>・データソース及び抽出条件が分かる資料（画面コピーなど）の送付をお願いします
・12月において売上・粗利ともに上昇傾向であるため、根拠資料に基づいた売上計上の妥当性の検証をしたうえで、検証した旨のコメントを記載願います。
・前年度比較で10百万円以上かつ、20%以上の変動がある月全てにつき、の変動がある月全てにつき、定量的な増減コメントの記載をお願いします(8月以外全月）。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1831" spans="1:11" ht="17.5" hidden="1" x14ac:dyDescent="0.6">
      <c r="A1831" s="2">
        <v>1830</v>
      </c>
      <c r="B1831" s="2">
        <v>270</v>
      </c>
      <c r="C1831" s="5">
        <f>IFERROR(INDEX(チェックポイント!$D:$D,MATCH(B1831,チェックポイント!$A:$A,0)),"")</f>
        <v>23</v>
      </c>
      <c r="D1831" s="5" t="str">
        <f>IFERROR(INDEX(チェックポイント!$E:$E,MATCH(B1831,チェックポイント!$A:$A,0)),"")</f>
        <v>データソース・抽出条件</v>
      </c>
      <c r="E1831" s="5" t="str">
        <f>IFERROR(INDEX(チェックポイント!$F:$F,MATCH(B1831,チェックポイント!$A:$A,0)),"")</f>
        <v>網羅性が確認できる情報（試算表との一致）が提出されているか。</v>
      </c>
      <c r="F1831" s="2">
        <v>1016</v>
      </c>
      <c r="G1831" s="5" t="str">
        <f>IFERROR(INDEX(問合せ・差戻し事例!$F:$F,MATCH(F1831,問合せ・差戻し事例!$A:$A,0)),"")</f>
        <v>グローバルエンジニアリングユニット</v>
      </c>
      <c r="H1831" s="5" t="str">
        <f>IFERROR(INDEX(問合せ・差戻し事例!$E:$E,MATCH(F1831,問合せ・差戻し事例!$A:$A,0)),"")</f>
        <v>エア・ウォーター・エンジニアリング(株)</v>
      </c>
      <c r="I1831" s="5" t="str">
        <f>IFERROR(INDEX(問合せ・差戻し事例!$D:$D,MATCH(F1831,問合せ・差戻し事例!$A:$A,0)),"")</f>
        <v>040100</v>
      </c>
      <c r="J1831" s="5">
        <f>IFERROR(INDEX(問合せ・差戻し事例!$G:$G,MATCH(F1831,問合せ・差戻し事例!$A:$A,0)),"")</f>
        <v>6</v>
      </c>
      <c r="K1831" s="5" t="str">
        <f>IFERROR(INDEX(問合せ・差戻し事例!$H:$H,MATCH(F1831,問合せ・差戻し事例!$A:$A,0)),"")</f>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1832" spans="1:11" ht="17.5" hidden="1" x14ac:dyDescent="0.6">
      <c r="A1832" s="2">
        <v>1831</v>
      </c>
      <c r="B1832" s="2">
        <v>270</v>
      </c>
      <c r="C1832" s="5">
        <f>IFERROR(INDEX(チェックポイント!$D:$D,MATCH(B1832,チェックポイント!$A:$A,0)),"")</f>
        <v>23</v>
      </c>
      <c r="D1832" s="5" t="str">
        <f>IFERROR(INDEX(チェックポイント!$E:$E,MATCH(B1832,チェックポイント!$A:$A,0)),"")</f>
        <v>データソース・抽出条件</v>
      </c>
      <c r="E1832" s="5" t="str">
        <f>IFERROR(INDEX(チェックポイント!$F:$F,MATCH(B1832,チェックポイント!$A:$A,0)),"")</f>
        <v>網羅性が確認できる情報（試算表との一致）が提出されているか。</v>
      </c>
      <c r="F1832" s="2">
        <v>1018</v>
      </c>
      <c r="G1832" s="5" t="str">
        <f>IFERROR(INDEX(問合せ・差戻し事例!$F:$F,MATCH(F1832,問合せ・差戻し事例!$A:$A,0)),"")</f>
        <v>グローバルエンジニアリングユニット</v>
      </c>
      <c r="H1832" s="5" t="str">
        <f>IFERROR(INDEX(問合せ・差戻し事例!$E:$E,MATCH(F1832,問合せ・差戻し事例!$A:$A,0)),"")</f>
        <v>AIR WATER VIETNAM CO., LTD.</v>
      </c>
      <c r="I1832" s="5" t="str">
        <f>IFERROR(INDEX(問合せ・差戻し事例!$D:$D,MATCH(F1832,問合せ・差戻し事例!$A:$A,0)),"")</f>
        <v>040300</v>
      </c>
      <c r="J1832" s="5">
        <f>IFERROR(INDEX(問合せ・差戻し事例!$G:$G,MATCH(F1832,問合せ・差戻し事例!$A:$A,0)),"")</f>
        <v>6</v>
      </c>
      <c r="K1832" s="5" t="str">
        <f>IFERROR(INDEX(問合せ・差戻し事例!$H:$H,MATCH(F1832,問合せ・差戻し事例!$A:$A,0)),"")</f>
        <v>・データソース及び抽出条件が分かる資料（画面コピーなど）の送付をお願いします
・網羅性が確認できる資料（試算表との一致確認）の送付をお願いします</v>
      </c>
    </row>
    <row r="1833" spans="1:11" ht="17.5" hidden="1" x14ac:dyDescent="0.6">
      <c r="A1833" s="2">
        <v>1832</v>
      </c>
      <c r="B1833" s="2">
        <v>270</v>
      </c>
      <c r="C1833" s="5">
        <f>IFERROR(INDEX(チェックポイント!$D:$D,MATCH(B1833,チェックポイント!$A:$A,0)),"")</f>
        <v>23</v>
      </c>
      <c r="D1833" s="5" t="str">
        <f>IFERROR(INDEX(チェックポイント!$E:$E,MATCH(B1833,チェックポイント!$A:$A,0)),"")</f>
        <v>データソース・抽出条件</v>
      </c>
      <c r="E1833" s="5" t="str">
        <f>IFERROR(INDEX(チェックポイント!$F:$F,MATCH(B1833,チェックポイント!$A:$A,0)),"")</f>
        <v>網羅性が確認できる情報（試算表との一致）が提出されているか。</v>
      </c>
      <c r="F1833" s="2">
        <v>1079</v>
      </c>
      <c r="G1833" s="5" t="str">
        <f>IFERROR(INDEX(問合せ・差戻し事例!$F:$F,MATCH(F1833,問合せ・差戻し事例!$A:$A,0)),"")</f>
        <v>グローバルエンジニアリングユニット</v>
      </c>
      <c r="H1833" s="5" t="str">
        <f>IFERROR(INDEX(問合せ・差戻し事例!$E:$E,MATCH(F1833,問合せ・差戻し事例!$A:$A,0)),"")</f>
        <v>AIR WATER GAS SOLUTIONS INC.</v>
      </c>
      <c r="I1833" s="5" t="str">
        <f>IFERROR(INDEX(問合せ・差戻し事例!$D:$D,MATCH(F1833,問合せ・差戻し事例!$A:$A,0)),"")</f>
        <v>040401</v>
      </c>
      <c r="J1833" s="5">
        <f>IFERROR(INDEX(問合せ・差戻し事例!$G:$G,MATCH(F1833,問合せ・差戻し事例!$A:$A,0)),"")</f>
        <v>6</v>
      </c>
      <c r="K1833" s="5" t="str">
        <f>IFERROR(INDEX(問合せ・差戻し事例!$H:$H,MATCH(F1833,問合せ・差戻し事例!$A:$A,0)),"")</f>
        <v>・データソース及び抽出条件が分かる資料（画面コピーなど）の送付をお願いします
・網羅性が確認できる資料（試算表との一致確認）の送付をお願いします
・予実分析を行っているように見受けられますが、前月比・前年同期比の分析資料を送付お願いします。</v>
      </c>
    </row>
    <row r="1834" spans="1:11" ht="17.5" hidden="1" x14ac:dyDescent="0.6">
      <c r="A1834" s="2">
        <v>1833</v>
      </c>
      <c r="B1834" s="2">
        <v>270</v>
      </c>
      <c r="C1834" s="5">
        <f>IFERROR(INDEX(チェックポイント!$D:$D,MATCH(B1834,チェックポイント!$A:$A,0)),"")</f>
        <v>23</v>
      </c>
      <c r="D1834" s="5" t="str">
        <f>IFERROR(INDEX(チェックポイント!$E:$E,MATCH(B1834,チェックポイント!$A:$A,0)),"")</f>
        <v>データソース・抽出条件</v>
      </c>
      <c r="E1834" s="5" t="str">
        <f>IFERROR(INDEX(チェックポイント!$F:$F,MATCH(B1834,チェックポイント!$A:$A,0)),"")</f>
        <v>網羅性が確認できる情報（試算表との一致）が提出されているか。</v>
      </c>
      <c r="F1834" s="2">
        <v>1081</v>
      </c>
      <c r="G1834" s="5" t="str">
        <f>IFERROR(INDEX(問合せ・差戻し事例!$F:$F,MATCH(F1834,問合せ・差戻し事例!$A:$A,0)),"")</f>
        <v>グローバルエンジニアリングユニット</v>
      </c>
      <c r="H1834" s="5" t="str">
        <f>IFERROR(INDEX(問合せ・差戻し事例!$E:$E,MATCH(F1834,問合せ・差戻し事例!$A:$A,0)),"")</f>
        <v>AIR WATER AMERICA INC.</v>
      </c>
      <c r="I1834" s="5" t="str">
        <f>IFERROR(INDEX(問合せ・差戻し事例!$D:$D,MATCH(F1834,問合せ・差戻し事例!$A:$A,0)),"")</f>
        <v>040400</v>
      </c>
      <c r="J1834" s="5">
        <f>IFERROR(INDEX(問合せ・差戻し事例!$G:$G,MATCH(F1834,問合せ・差戻し事例!$A:$A,0)),"")</f>
        <v>6</v>
      </c>
      <c r="K1834" s="5" t="str">
        <f>IFERROR(INDEX(問合せ・差戻し事例!$H:$H,MATCH(F1834,問合せ・差戻し事例!$A:$A,0)),"")</f>
        <v>・データソース及び抽出条件が分かる資料（画面コピーなど）の送付をお願いします
・網羅性が確認できる資料（試算表との一致確認）の送付をお願いします</v>
      </c>
    </row>
    <row r="1835" spans="1:11" ht="17.5" hidden="1" x14ac:dyDescent="0.6">
      <c r="A1835" s="2">
        <v>1834</v>
      </c>
      <c r="B1835" s="2">
        <v>270</v>
      </c>
      <c r="C1835" s="5">
        <f>IFERROR(INDEX(チェックポイント!$D:$D,MATCH(B1835,チェックポイント!$A:$A,0)),"")</f>
        <v>23</v>
      </c>
      <c r="D1835" s="5" t="str">
        <f>IFERROR(INDEX(チェックポイント!$E:$E,MATCH(B1835,チェックポイント!$A:$A,0)),"")</f>
        <v>データソース・抽出条件</v>
      </c>
      <c r="E1835" s="5" t="str">
        <f>IFERROR(INDEX(チェックポイント!$F:$F,MATCH(B1835,チェックポイント!$A:$A,0)),"")</f>
        <v>網羅性が確認できる情報（試算表との一致）が提出されているか。</v>
      </c>
      <c r="F1835" s="2">
        <v>1250</v>
      </c>
      <c r="G1835" s="5" t="str">
        <f>IFERROR(INDEX(問合せ・差戻し事例!$F:$F,MATCH(F1835,問合せ・差戻し事例!$A:$A,0)),"")</f>
        <v>エネルギーソリューションユニット</v>
      </c>
      <c r="H1835" s="5" t="str">
        <f>IFERROR(INDEX(問合せ・差戻し事例!$E:$E,MATCH(F1835,問合せ・差戻し事例!$A:$A,0)),"")</f>
        <v>Pacific Petro Import And Export Trading JSC</v>
      </c>
      <c r="I1835" s="5" t="str">
        <f>IFERROR(INDEX(問合せ・差戻し事例!$D:$D,MATCH(F1835,問合せ・差戻し事例!$A:$A,0)),"")</f>
        <v>050100</v>
      </c>
      <c r="J1835" s="5">
        <f>IFERROR(INDEX(問合せ・差戻し事例!$G:$G,MATCH(F1835,問合せ・差戻し事例!$A:$A,0)),"")</f>
        <v>6</v>
      </c>
      <c r="K1835" s="5" t="str">
        <f>IFERROR(INDEX(問合せ・差戻し事例!$H:$H,MATCH(F1835,問合せ・差戻し事例!$A:$A,0)),"")</f>
        <v>・データソース及び抽出条件が分かる資料（画面コピーなど）の送付をお願いします
・網羅性が確認できる資料（試算表との一致確認）の送付をお願いします
・増減コメントにて、要因毎の影響金額の記載をお願いします（2, 3月）（最低限、目安として増減金額の6~7割程度の要因説明をお願いします。細かい要因/案件の積み上げである場合は主にどのような要因/案件かをご記載ください。）</v>
      </c>
    </row>
    <row r="1836" spans="1:11" ht="17.5" hidden="1" x14ac:dyDescent="0.6">
      <c r="A1836" s="2">
        <v>1835</v>
      </c>
      <c r="B1836" s="2">
        <v>270</v>
      </c>
      <c r="C1836" s="5">
        <f>IFERROR(INDEX(チェックポイント!$D:$D,MATCH(B1836,チェックポイント!$A:$A,0)),"")</f>
        <v>23</v>
      </c>
      <c r="D1836" s="5" t="str">
        <f>IFERROR(INDEX(チェックポイント!$E:$E,MATCH(B1836,チェックポイント!$A:$A,0)),"")</f>
        <v>データソース・抽出条件</v>
      </c>
      <c r="E1836" s="5" t="str">
        <f>IFERROR(INDEX(チェックポイント!$F:$F,MATCH(B1836,チェックポイント!$A:$A,0)),"")</f>
        <v>網羅性が確認できる情報（試算表との一致）が提出されているか。</v>
      </c>
      <c r="F1836" s="2">
        <v>1260</v>
      </c>
      <c r="G1836" s="5" t="str">
        <f>IFERROR(INDEX(問合せ・差戻し事例!$F:$F,MATCH(F1836,問合せ・差戻し事例!$A:$A,0)),"")</f>
        <v>在宅ヘルスケアユニット</v>
      </c>
      <c r="H1836" s="5" t="str">
        <f>IFERROR(INDEX(問合せ・差戻し事例!$E:$E,MATCH(F1836,問合せ・差戻し事例!$A:$A,0)),"")</f>
        <v>川本産業(株)</v>
      </c>
      <c r="I1836" s="5" t="str">
        <f>IFERROR(INDEX(問合せ・差戻し事例!$D:$D,MATCH(F1836,問合せ・差戻し事例!$A:$A,0)),"")</f>
        <v>070200</v>
      </c>
      <c r="J1836" s="5">
        <f>IFERROR(INDEX(問合せ・差戻し事例!$G:$G,MATCH(F1836,問合せ・差戻し事例!$A:$A,0)),"")</f>
        <v>6</v>
      </c>
      <c r="K1836" s="5" t="str">
        <f>IFERROR(INDEX(問合せ・差戻し事例!$H:$H,MATCH(F1836,問合せ・差戻し事例!$A:$A,0)),"")</f>
        <v>・データソース及び抽出条件が分かる資料（画面コピーなど）の送付をお願いします
・網羅性が確認できる資料（試算表との一致確認）の送付をお願いします</v>
      </c>
    </row>
    <row r="1837" spans="1:11" ht="17.5" hidden="1" x14ac:dyDescent="0.6">
      <c r="A1837" s="2">
        <v>1836</v>
      </c>
      <c r="B1837" s="2">
        <v>270</v>
      </c>
      <c r="C1837" s="5">
        <f>IFERROR(INDEX(チェックポイント!$D:$D,MATCH(B1837,チェックポイント!$A:$A,0)),"")</f>
        <v>23</v>
      </c>
      <c r="D1837" s="5" t="str">
        <f>IFERROR(INDEX(チェックポイント!$E:$E,MATCH(B1837,チェックポイント!$A:$A,0)),"")</f>
        <v>データソース・抽出条件</v>
      </c>
      <c r="E1837" s="5" t="str">
        <f>IFERROR(INDEX(チェックポイント!$F:$F,MATCH(B1837,チェックポイント!$A:$A,0)),"")</f>
        <v>網羅性が確認できる情報（試算表との一致）が提出されているか。</v>
      </c>
      <c r="F1837" s="2">
        <v>1273</v>
      </c>
      <c r="G1837" s="5" t="str">
        <f>IFERROR(INDEX(問合せ・差戻し事例!$F:$F,MATCH(F1837,問合せ・差戻し事例!$A:$A,0)),"")</f>
        <v>在宅ヘルスケアユニット</v>
      </c>
      <c r="H1837" s="5" t="str">
        <f>IFERROR(INDEX(問合せ・差戻し事例!$E:$E,MATCH(F1837,問合せ・差戻し事例!$A:$A,0)),"")</f>
        <v>エア・ウォーター・リアライズ(株)</v>
      </c>
      <c r="I1837" s="5" t="str">
        <f>IFERROR(INDEX(問合せ・差戻し事例!$D:$D,MATCH(F1837,問合せ・差戻し事例!$A:$A,0)),"")</f>
        <v>070100</v>
      </c>
      <c r="J1837" s="5">
        <f>IFERROR(INDEX(問合せ・差戻し事例!$G:$G,MATCH(F1837,問合せ・差戻し事例!$A:$A,0)),"")</f>
        <v>6</v>
      </c>
      <c r="K1837" s="5" t="str">
        <f>IFERROR(INDEX(問合せ・差戻し事例!$H:$H,MATCH(F1837,問合せ・差戻し事例!$A:$A,0)),"")</f>
        <v>・データソース及び抽出条件が分かる資料（画面コピーなど）の送付をお願いします
・網羅性が確認できる資料（試算表との一致確認）の送付をお願いします</v>
      </c>
    </row>
    <row r="1838" spans="1:11" ht="17.5" hidden="1" x14ac:dyDescent="0.6">
      <c r="A1838" s="2">
        <v>1837</v>
      </c>
      <c r="B1838" s="2">
        <v>270</v>
      </c>
      <c r="C1838" s="5">
        <f>IFERROR(INDEX(チェックポイント!$D:$D,MATCH(B1838,チェックポイント!$A:$A,0)),"")</f>
        <v>23</v>
      </c>
      <c r="D1838" s="5" t="str">
        <f>IFERROR(INDEX(チェックポイント!$E:$E,MATCH(B1838,チェックポイント!$A:$A,0)),"")</f>
        <v>データソース・抽出条件</v>
      </c>
      <c r="E1838" s="5" t="str">
        <f>IFERROR(INDEX(チェックポイント!$F:$F,MATCH(B1838,チェックポイント!$A:$A,0)),"")</f>
        <v>網羅性が確認できる情報（試算表との一致）が提出されているか。</v>
      </c>
      <c r="F1838" s="2">
        <v>1290</v>
      </c>
      <c r="G1838" s="5" t="str">
        <f>IFERROR(INDEX(問合せ・差戻し事例!$F:$F,MATCH(F1838,問合せ・差戻し事例!$A:$A,0)),"")</f>
        <v>在宅ヘルスケアユニット</v>
      </c>
      <c r="H1838" s="5" t="str">
        <f>IFERROR(INDEX(問合せ・差戻し事例!$E:$E,MATCH(F1838,問合せ・差戻し事例!$A:$A,0)),"")</f>
        <v>浙江川本卫生材料有限公司</v>
      </c>
      <c r="I1838" s="5" t="str">
        <f>IFERROR(INDEX(問合せ・差戻し事例!$D:$D,MATCH(F1838,問合せ・差戻し事例!$A:$A,0)),"")</f>
        <v>070201</v>
      </c>
      <c r="J1838" s="5">
        <f>IFERROR(INDEX(問合せ・差戻し事例!$G:$G,MATCH(F1838,問合せ・差戻し事例!$A:$A,0)),"")</f>
        <v>6</v>
      </c>
      <c r="K1838" s="5" t="str">
        <f>IFERROR(INDEX(問合せ・差戻し事例!$H:$H,MATCH(F1838,問合せ・差戻し事例!$A:$A,0)),"")</f>
        <v>・データソース及び抽出条件が分かる資料（画面コピーなど）の送付をお願いします
・網羅性が確認できる資料（試算表との一致確認）の送付をお願いします</v>
      </c>
    </row>
    <row r="1839" spans="1:11" ht="17.5" hidden="1" x14ac:dyDescent="0.6">
      <c r="A1839" s="2">
        <v>1838</v>
      </c>
      <c r="B1839" s="2">
        <v>270</v>
      </c>
      <c r="C1839" s="5">
        <f>IFERROR(INDEX(チェックポイント!$D:$D,MATCH(B1839,チェックポイント!$A:$A,0)),"")</f>
        <v>23</v>
      </c>
      <c r="D1839" s="5" t="str">
        <f>IFERROR(INDEX(チェックポイント!$E:$E,MATCH(B1839,チェックポイント!$A:$A,0)),"")</f>
        <v>データソース・抽出条件</v>
      </c>
      <c r="E1839" s="5" t="str">
        <f>IFERROR(INDEX(チェックポイント!$F:$F,MATCH(B1839,チェックポイント!$A:$A,0)),"")</f>
        <v>網羅性が確認できる情報（試算表との一致）が提出されているか。</v>
      </c>
      <c r="F1839" s="2">
        <v>1291</v>
      </c>
      <c r="G1839" s="5" t="str">
        <f>IFERROR(INDEX(問合せ・差戻し事例!$F:$F,MATCH(F1839,問合せ・差戻し事例!$A:$A,0)),"")</f>
        <v>在宅ヘルスケアユニット</v>
      </c>
      <c r="H1839" s="5" t="str">
        <f>IFERROR(INDEX(問合せ・差戻し事例!$E:$E,MATCH(F1839,問合せ・差戻し事例!$A:$A,0)),"")</f>
        <v>Kurosu Hanam Co., Ltd</v>
      </c>
      <c r="I1839" s="5" t="str">
        <f>IFERROR(INDEX(問合せ・差戻し事例!$D:$D,MATCH(F1839,問合せ・差戻し事例!$A:$A,0)),"")</f>
        <v>070202</v>
      </c>
      <c r="J1839" s="5">
        <f>IFERROR(INDEX(問合せ・差戻し事例!$G:$G,MATCH(F1839,問合せ・差戻し事例!$A:$A,0)),"")</f>
        <v>6</v>
      </c>
      <c r="K1839" s="5" t="str">
        <f>IFERROR(INDEX(問合せ・差戻し事例!$H:$H,MATCH(F1839,問合せ・差戻し事例!$A:$A,0)),"")</f>
        <v>・データソース及び抽出条件が分かる資料（画面コピーなど）の送付をお願いします
・網羅性が確認できる資料（試算表との一致確認）の送付をお願いします（周）</v>
      </c>
    </row>
    <row r="1840" spans="1:11" ht="17.5" hidden="1" x14ac:dyDescent="0.6">
      <c r="A1840" s="2">
        <v>1839</v>
      </c>
      <c r="B1840" s="2">
        <v>270</v>
      </c>
      <c r="C1840" s="5">
        <f>IFERROR(INDEX(チェックポイント!$D:$D,MATCH(B1840,チェックポイント!$A:$A,0)),"")</f>
        <v>23</v>
      </c>
      <c r="D1840" s="5" t="str">
        <f>IFERROR(INDEX(チェックポイント!$E:$E,MATCH(B1840,チェックポイント!$A:$A,0)),"")</f>
        <v>データソース・抽出条件</v>
      </c>
      <c r="E1840" s="5" t="str">
        <f>IFERROR(INDEX(チェックポイント!$F:$F,MATCH(B1840,チェックポイント!$A:$A,0)),"")</f>
        <v>網羅性が確認できる情報（試算表との一致）が提出されているか。</v>
      </c>
      <c r="F1840" s="2">
        <v>1292</v>
      </c>
      <c r="G1840" s="5" t="str">
        <f>IFERROR(INDEX(問合せ・差戻し事例!$F:$F,MATCH(F1840,問合せ・差戻し事例!$A:$A,0)),"")</f>
        <v>在宅ヘルスケアユニット</v>
      </c>
      <c r="H1840" s="5" t="str">
        <f>IFERROR(INDEX(問合せ・差戻し事例!$E:$E,MATCH(F1840,問合せ・差戻し事例!$A:$A,0)),"")</f>
        <v>(株)サカキL&amp;Eワイズ</v>
      </c>
      <c r="I1840" s="5" t="str">
        <f>IFERROR(INDEX(問合せ・差戻し事例!$D:$D,MATCH(F1840,問合せ・差戻し事例!$A:$A,0)),"")</f>
        <v>070204</v>
      </c>
      <c r="J1840" s="5">
        <f>IFERROR(INDEX(問合せ・差戻し事例!$G:$G,MATCH(F1840,問合せ・差戻し事例!$A:$A,0)),"")</f>
        <v>6</v>
      </c>
      <c r="K1840" s="5" t="str">
        <f>IFERROR(INDEX(問合せ・差戻し事例!$H:$H,MATCH(F1840,問合せ・差戻し事例!$A:$A,0)),"")</f>
        <v>・データソース及び抽出条件が分かる資料（画面コピーなど）の送付をお願いします
・網羅性が確認できる資料（試算表との一致確認）の送付をお願いします（周）</v>
      </c>
    </row>
    <row r="1841" spans="1:11" ht="17.5" hidden="1" x14ac:dyDescent="0.6">
      <c r="A1841" s="2">
        <v>1840</v>
      </c>
      <c r="B1841" s="2">
        <v>270</v>
      </c>
      <c r="C1841" s="5">
        <f>IFERROR(INDEX(チェックポイント!$D:$D,MATCH(B1841,チェックポイント!$A:$A,0)),"")</f>
        <v>23</v>
      </c>
      <c r="D1841" s="5" t="str">
        <f>IFERROR(INDEX(チェックポイント!$E:$E,MATCH(B1841,チェックポイント!$A:$A,0)),"")</f>
        <v>データソース・抽出条件</v>
      </c>
      <c r="E1841" s="5" t="str">
        <f>IFERROR(INDEX(チェックポイント!$F:$F,MATCH(B1841,チェックポイント!$A:$A,0)),"")</f>
        <v>網羅性が確認できる情報（試算表との一致）が提出されているか。</v>
      </c>
      <c r="F1841" s="2">
        <v>1358</v>
      </c>
      <c r="G1841" s="5" t="str">
        <f>IFERROR(INDEX(問合せ・差戻し事例!$F:$F,MATCH(F1841,問合せ・差戻し事例!$A:$A,0)),"")</f>
        <v xml:space="preserve">海水ユニット </v>
      </c>
      <c r="H1841" s="5" t="str">
        <f>IFERROR(INDEX(問合せ・差戻し事例!$E:$E,MATCH(F1841,問合せ・差戻し事例!$A:$A,0)),"")</f>
        <v>タテホ化学工業(株)</v>
      </c>
      <c r="I1841" s="5" t="str">
        <f>IFERROR(INDEX(問合せ・差戻し事例!$D:$D,MATCH(F1841,問合せ・差戻し事例!$A:$A,0)),"")</f>
        <v>140200</v>
      </c>
      <c r="J1841" s="5">
        <f>IFERROR(INDEX(問合せ・差戻し事例!$G:$G,MATCH(F1841,問合せ・差戻し事例!$A:$A,0)),"")</f>
        <v>6</v>
      </c>
      <c r="K1841" s="5" t="str">
        <f>IFERROR(INDEX(問合せ・差戻し事例!$H:$H,MATCH(F1841,問合せ・差戻し事例!$A:$A,0)),"")</f>
        <v>・データソース及び抽出条件が分かる資料（画面コピーなど）の送付をお願いします
・網羅性が確認できる資料（試算表との一致確認）の送付をお願いします</v>
      </c>
    </row>
    <row r="1842" spans="1:11" ht="17.5" hidden="1" x14ac:dyDescent="0.6">
      <c r="A1842" s="2">
        <v>1841</v>
      </c>
      <c r="B1842" s="2">
        <v>270</v>
      </c>
      <c r="C1842" s="5">
        <f>IFERROR(INDEX(チェックポイント!$D:$D,MATCH(B1842,チェックポイント!$A:$A,0)),"")</f>
        <v>23</v>
      </c>
      <c r="D1842" s="5" t="str">
        <f>IFERROR(INDEX(チェックポイント!$E:$E,MATCH(B1842,チェックポイント!$A:$A,0)),"")</f>
        <v>データソース・抽出条件</v>
      </c>
      <c r="E1842" s="5" t="str">
        <f>IFERROR(INDEX(チェックポイント!$F:$F,MATCH(B1842,チェックポイント!$A:$A,0)),"")</f>
        <v>網羅性が確認できる情報（試算表との一致）が提出されているか。</v>
      </c>
      <c r="F1842" s="2">
        <v>1359</v>
      </c>
      <c r="G1842" s="5" t="str">
        <f>IFERROR(INDEX(問合せ・差戻し事例!$F:$F,MATCH(F1842,問合せ・差戻し事例!$A:$A,0)),"")</f>
        <v xml:space="preserve">海水ユニット </v>
      </c>
      <c r="H1842" s="5" t="str">
        <f>IFERROR(INDEX(問合せ・差戻し事例!$E:$E,MATCH(F1842,問合せ・差戻し事例!$A:$A,0)),"")</f>
        <v>大连达泰豪化学有限公司</v>
      </c>
      <c r="I1842" s="5" t="str">
        <f>IFERROR(INDEX(問合せ・差戻し事例!$D:$D,MATCH(F1842,問合せ・差戻し事例!$A:$A,0)),"")</f>
        <v>140201</v>
      </c>
      <c r="J1842" s="5">
        <f>IFERROR(INDEX(問合せ・差戻し事例!$G:$G,MATCH(F1842,問合せ・差戻し事例!$A:$A,0)),"")</f>
        <v>6</v>
      </c>
      <c r="K1842" s="5" t="str">
        <f>IFERROR(INDEX(問合せ・差戻し事例!$H:$H,MATCH(F1842,問合せ・差戻し事例!$A:$A,0)),"")</f>
        <v>・データソース及び抽出条件が分かる資料（画面コピーなど）の送付をお願いします
・網羅性が確認できる資料（試算表との一致確認）の送付をお願いします</v>
      </c>
    </row>
    <row r="1843" spans="1:11" ht="17.5" hidden="1" x14ac:dyDescent="0.6">
      <c r="A1843" s="2">
        <v>1842</v>
      </c>
      <c r="B1843" s="2">
        <v>270</v>
      </c>
      <c r="C1843" s="5">
        <f>IFERROR(INDEX(チェックポイント!$D:$D,MATCH(B1843,チェックポイント!$A:$A,0)),"")</f>
        <v>23</v>
      </c>
      <c r="D1843" s="5" t="str">
        <f>IFERROR(INDEX(チェックポイント!$E:$E,MATCH(B1843,チェックポイント!$A:$A,0)),"")</f>
        <v>データソース・抽出条件</v>
      </c>
      <c r="E1843" s="5" t="str">
        <f>IFERROR(INDEX(チェックポイント!$F:$F,MATCH(B1843,チェックポイント!$A:$A,0)),"")</f>
        <v>網羅性が確認できる情報（試算表との一致）が提出されているか。</v>
      </c>
      <c r="F1843" s="2">
        <v>1360</v>
      </c>
      <c r="G1843" s="5" t="str">
        <f>IFERROR(INDEX(問合せ・差戻し事例!$F:$F,MATCH(F1843,問合せ・差戻し事例!$A:$A,0)),"")</f>
        <v xml:space="preserve">海水ユニット </v>
      </c>
      <c r="H1843" s="5" t="str">
        <f>IFERROR(INDEX(問合せ・差戻し事例!$E:$E,MATCH(F1843,問合せ・差戻し事例!$A:$A,0)),"")</f>
        <v>Tateho Ozark Technical Ceramics, Inc.</v>
      </c>
      <c r="I1843" s="5" t="str">
        <f>IFERROR(INDEX(問合せ・差戻し事例!$D:$D,MATCH(F1843,問合せ・差戻し事例!$A:$A,0)),"")</f>
        <v>140202</v>
      </c>
      <c r="J1843" s="5">
        <f>IFERROR(INDEX(問合せ・差戻し事例!$G:$G,MATCH(F1843,問合せ・差戻し事例!$A:$A,0)),"")</f>
        <v>6</v>
      </c>
      <c r="K1843" s="5" t="str">
        <f>IFERROR(INDEX(問合せ・差戻し事例!$H:$H,MATCH(F1843,問合せ・差戻し事例!$A:$A,0)),"")</f>
        <v>・データソース及び抽出条件が分かる資料（画面コピーなど）の送付をお願いします
・網羅性が確認できる資料（試算表との一致確認）の送付をお願いします</v>
      </c>
    </row>
    <row r="1844" spans="1:11" ht="17.5" hidden="1" x14ac:dyDescent="0.6">
      <c r="A1844" s="2">
        <v>1843</v>
      </c>
      <c r="B1844" s="2">
        <v>270</v>
      </c>
      <c r="C1844" s="5">
        <f>IFERROR(INDEX(チェックポイント!$D:$D,MATCH(B1844,チェックポイント!$A:$A,0)),"")</f>
        <v>23</v>
      </c>
      <c r="D1844" s="5" t="str">
        <f>IFERROR(INDEX(チェックポイント!$E:$E,MATCH(B1844,チェックポイント!$A:$A,0)),"")</f>
        <v>データソース・抽出条件</v>
      </c>
      <c r="E1844" s="5" t="str">
        <f>IFERROR(INDEX(チェックポイント!$F:$F,MATCH(B1844,チェックポイント!$A:$A,0)),"")</f>
        <v>網羅性が確認できる情報（試算表との一致）が提出されているか。</v>
      </c>
      <c r="F1844" s="2">
        <v>1361</v>
      </c>
      <c r="G1844" s="5" t="str">
        <f>IFERROR(INDEX(問合せ・差戻し事例!$F:$F,MATCH(F1844,問合せ・差戻し事例!$A:$A,0)),"")</f>
        <v xml:space="preserve">海水ユニット </v>
      </c>
      <c r="H1844" s="5" t="str">
        <f>IFERROR(INDEX(問合せ・差戻し事例!$E:$E,MATCH(F1844,問合せ・差戻し事例!$A:$A,0)),"")</f>
        <v>H.T.C. S.R.L.</v>
      </c>
      <c r="I1844" s="5" t="str">
        <f>IFERROR(INDEX(問合せ・差戻し事例!$D:$D,MATCH(F1844,問合せ・差戻し事例!$A:$A,0)),"")</f>
        <v>140203</v>
      </c>
      <c r="J1844" s="5">
        <f>IFERROR(INDEX(問合せ・差戻し事例!$G:$G,MATCH(F1844,問合せ・差戻し事例!$A:$A,0)),"")</f>
        <v>6</v>
      </c>
      <c r="K1844" s="5" t="str">
        <f>IFERROR(INDEX(問合せ・差戻し事例!$H:$H,MATCH(F1844,問合せ・差戻し事例!$A:$A,0)),"")</f>
        <v>・データソース及び抽出条件が分かる資料（画面コピーなど）の送付をお願いします
・網羅性が確認できる資料（試算表との一致確認）の送付をお願いします
・10百万円以上かつ、20%以上の変動がある月（7, 10, 2月）全てにつき、定量的な増減コメントの記載をお願いします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1845" spans="1:11" ht="17.5" hidden="1" x14ac:dyDescent="0.6">
      <c r="A1845" s="2">
        <v>1844</v>
      </c>
      <c r="B1845" s="2">
        <v>270</v>
      </c>
      <c r="C1845" s="5">
        <f>IFERROR(INDEX(チェックポイント!$D:$D,MATCH(B1845,チェックポイント!$A:$A,0)),"")</f>
        <v>23</v>
      </c>
      <c r="D1845" s="5" t="str">
        <f>IFERROR(INDEX(チェックポイント!$E:$E,MATCH(B1845,チェックポイント!$A:$A,0)),"")</f>
        <v>データソース・抽出条件</v>
      </c>
      <c r="E1845" s="5" t="str">
        <f>IFERROR(INDEX(チェックポイント!$F:$F,MATCH(B1845,チェックポイント!$A:$A,0)),"")</f>
        <v>網羅性が確認できる情報（試算表との一致）が提出されているか。</v>
      </c>
      <c r="F1845" s="2">
        <v>1362</v>
      </c>
      <c r="G1845" s="5" t="str">
        <f>IFERROR(INDEX(問合せ・差戻し事例!$F:$F,MATCH(F1845,問合せ・差戻し事例!$A:$A,0)),"")</f>
        <v xml:space="preserve">海水ユニット </v>
      </c>
      <c r="H1845" s="5" t="str">
        <f>IFERROR(INDEX(問合せ・差戻し事例!$E:$E,MATCH(F1845,問合せ・差戻し事例!$A:$A,0)),"")</f>
        <v>Redco S.R.L.</v>
      </c>
      <c r="I1845" s="5" t="str">
        <f>IFERROR(INDEX(問合せ・差戻し事例!$D:$D,MATCH(F1845,問合せ・差戻し事例!$A:$A,0)),"")</f>
        <v>140204</v>
      </c>
      <c r="J1845" s="5">
        <f>IFERROR(INDEX(問合せ・差戻し事例!$G:$G,MATCH(F1845,問合せ・差戻し事例!$A:$A,0)),"")</f>
        <v>6</v>
      </c>
      <c r="K1845" s="5" t="str">
        <f>IFERROR(INDEX(問合せ・差戻し事例!$H:$H,MATCH(F1845,問合せ・差戻し事例!$A:$A,0)),"")</f>
        <v>・データソース及び抽出条件が分かる資料（画面コピーなど）の送付をお願いします
・網羅性が確認できる資料（試算表との一致確認）の送付をお願いします
・10百万円以上かつ、20%以上の変動がある月（7, 2月）全てにつき、定量的な増減コメントの記載をお願いします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1846" spans="1:11" ht="17.5" hidden="1" x14ac:dyDescent="0.6">
      <c r="A1846" s="2">
        <v>1845</v>
      </c>
      <c r="B1846" s="2">
        <v>270</v>
      </c>
      <c r="C1846" s="5">
        <f>IFERROR(INDEX(チェックポイント!$D:$D,MATCH(B1846,チェックポイント!$A:$A,0)),"")</f>
        <v>23</v>
      </c>
      <c r="D1846" s="5" t="str">
        <f>IFERROR(INDEX(チェックポイント!$E:$E,MATCH(B1846,チェックポイント!$A:$A,0)),"")</f>
        <v>データソース・抽出条件</v>
      </c>
      <c r="E1846" s="5" t="str">
        <f>IFERROR(INDEX(チェックポイント!$F:$F,MATCH(B1846,チェックポイント!$A:$A,0)),"")</f>
        <v>網羅性が確認できる情報（試算表との一致）が提出されているか。</v>
      </c>
      <c r="F1846" s="2">
        <v>1373</v>
      </c>
      <c r="G1846" s="5" t="str">
        <f>IFERROR(INDEX(問合せ・差戻し事例!$F:$F,MATCH(F1846,問合せ・差戻し事例!$A:$A,0)),"")</f>
        <v xml:space="preserve">海水ユニット </v>
      </c>
      <c r="H1846" s="5" t="str">
        <f>IFERROR(INDEX(問合せ・差戻し事例!$E:$E,MATCH(F1846,問合せ・差戻し事例!$A:$A,0)),"")</f>
        <v>(株)日本海水TTS苅田パワー</v>
      </c>
      <c r="I1846" s="5" t="str">
        <f>IFERROR(INDEX(問合せ・差戻し事例!$D:$D,MATCH(F1846,問合せ・差戻し事例!$A:$A,0)),"")</f>
        <v>140102</v>
      </c>
      <c r="J1846" s="5">
        <f>IFERROR(INDEX(問合せ・差戻し事例!$G:$G,MATCH(F1846,問合せ・差戻し事例!$A:$A,0)),"")</f>
        <v>6</v>
      </c>
      <c r="K1846" s="5" t="str">
        <f>IFERROR(INDEX(問合せ・差戻し事例!$H:$H,MATCH(F1846,問合せ・差戻し事例!$A:$A,0)),"")</f>
        <v>・データソース及び抽出条件が分かる資料（画面コピーなど）の送付をお願いします
・前年度同月比較だけでなく、前月比の増減検証もお願い致します
・増減コメントにある「出力抑制差による売電量差と売電単価差」について、具体的な単価差、増減分析に用いられた根拠資料の格納をお願い致します</v>
      </c>
    </row>
    <row r="1847" spans="1:11" ht="17.5" hidden="1" x14ac:dyDescent="0.6">
      <c r="A1847" s="2">
        <v>1846</v>
      </c>
      <c r="B1847" s="2">
        <v>270</v>
      </c>
      <c r="C1847" s="5">
        <f>IFERROR(INDEX(チェックポイント!$D:$D,MATCH(B1847,チェックポイント!$A:$A,0)),"")</f>
        <v>23</v>
      </c>
      <c r="D1847" s="5" t="str">
        <f>IFERROR(INDEX(チェックポイント!$E:$E,MATCH(B1847,チェックポイント!$A:$A,0)),"")</f>
        <v>データソース・抽出条件</v>
      </c>
      <c r="E1847" s="5" t="str">
        <f>IFERROR(INDEX(チェックポイント!$F:$F,MATCH(B1847,チェックポイント!$A:$A,0)),"")</f>
        <v>網羅性が確認できる情報（試算表との一致）が提出されているか。</v>
      </c>
      <c r="F1847" s="2">
        <v>1431</v>
      </c>
      <c r="G1847" s="5" t="str">
        <f>IFERROR(INDEX(問合せ・差戻し事例!$F:$F,MATCH(F1847,問合せ・差戻し事例!$A:$A,0)),"")</f>
        <v>防災ユニット</v>
      </c>
      <c r="H1847" s="5" t="str">
        <f>IFERROR(INDEX(問合せ・差戻し事例!$E:$E,MATCH(F1847,問合せ・差戻し事例!$A:$A,0)),"")</f>
        <v>Globalwide International Pte. Ltd.</v>
      </c>
      <c r="I1847" s="5" t="str">
        <f>IFERROR(INDEX(問合せ・差戻し事例!$D:$D,MATCH(F1847,問合せ・差戻し事例!$A:$A,0)),"")</f>
        <v>090300</v>
      </c>
      <c r="J1847" s="5">
        <f>IFERROR(INDEX(問合せ・差戻し事例!$G:$G,MATCH(F1847,問合せ・差戻し事例!$A:$A,0)),"")</f>
        <v>6</v>
      </c>
      <c r="K1847" s="5" t="str">
        <f>IFERROR(INDEX(問合せ・差戻し事例!$H:$H,MATCH(F1847,問合せ・差戻し事例!$A:$A,0)),"")</f>
        <v>・データソース及び抽出条件が分かる資料（画面コピーなど）の送付をお願いします
・網羅性が確認できる資料（試算表との一致確認）の送付をお願いします
・2024年度との月毎の売上高・粗利の記載をおよび差分が生じている理由の記載をお願いします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1848" spans="1:11" ht="17.5" hidden="1" x14ac:dyDescent="0.6">
      <c r="A1848" s="2">
        <v>1847</v>
      </c>
      <c r="B1848" s="2">
        <v>270</v>
      </c>
      <c r="C1848" s="5">
        <f>IFERROR(INDEX(チェックポイント!$D:$D,MATCH(B1848,チェックポイント!$A:$A,0)),"")</f>
        <v>23</v>
      </c>
      <c r="D1848" s="5" t="str">
        <f>IFERROR(INDEX(チェックポイント!$E:$E,MATCH(B1848,チェックポイント!$A:$A,0)),"")</f>
        <v>データソース・抽出条件</v>
      </c>
      <c r="E1848" s="5" t="str">
        <f>IFERROR(INDEX(チェックポイント!$F:$F,MATCH(B1848,チェックポイント!$A:$A,0)),"")</f>
        <v>網羅性が確認できる情報（試算表との一致）が提出されているか。</v>
      </c>
      <c r="F1848" s="2">
        <v>1554</v>
      </c>
      <c r="G1848" s="5" t="str">
        <f>IFERROR(INDEX(問合せ・差戻し事例!$F:$F,MATCH(F1848,問合せ・差戻し事例!$A:$A,0)),"")</f>
        <v>グローバル戦略推進本部</v>
      </c>
      <c r="H1848" s="5" t="str">
        <f>IFERROR(INDEX(問合せ・差戻し事例!$E:$E,MATCH(F1848,問合せ・差戻し事例!$A:$A,0)),"")</f>
        <v xml:space="preserve">Inoueki Philippines, Inc. </v>
      </c>
      <c r="I1848" s="5" t="str">
        <f>IFERROR(INDEX(問合せ・差戻し事例!$D:$D,MATCH(F1848,問合せ・差戻し事例!$A:$A,0)),"")</f>
        <v>170102</v>
      </c>
      <c r="J1848" s="5">
        <f>IFERROR(INDEX(問合せ・差戻し事例!$G:$G,MATCH(F1848,問合せ・差戻し事例!$A:$A,0)),"")</f>
        <v>6</v>
      </c>
      <c r="K1848" s="5" t="str">
        <f>IFERROR(INDEX(問合せ・差戻し事例!$H:$H,MATCH(F1848,問合せ・差戻し事例!$A:$A,0)),"")</f>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1849" spans="1:11" ht="17.5" hidden="1" x14ac:dyDescent="0.6">
      <c r="A1849" s="2">
        <v>1848</v>
      </c>
      <c r="B1849" s="2">
        <v>270</v>
      </c>
      <c r="C1849" s="5">
        <f>IFERROR(INDEX(チェックポイント!$D:$D,MATCH(B1849,チェックポイント!$A:$A,0)),"")</f>
        <v>23</v>
      </c>
      <c r="D1849" s="5" t="str">
        <f>IFERROR(INDEX(チェックポイント!$E:$E,MATCH(B1849,チェックポイント!$A:$A,0)),"")</f>
        <v>データソース・抽出条件</v>
      </c>
      <c r="E1849" s="5" t="str">
        <f>IFERROR(INDEX(チェックポイント!$F:$F,MATCH(B1849,チェックポイント!$A:$A,0)),"")</f>
        <v>網羅性が確認できる情報（試算表との一致）が提出されているか。</v>
      </c>
      <c r="F1849" s="2">
        <v>1555</v>
      </c>
      <c r="G1849" s="5" t="str">
        <f>IFERROR(INDEX(問合せ・差戻し事例!$F:$F,MATCH(F1849,問合せ・差戻し事例!$A:$A,0)),"")</f>
        <v>グローバル戦略推進本部</v>
      </c>
      <c r="H1849" s="5" t="str">
        <f>IFERROR(INDEX(問合せ・差戻し事例!$E:$E,MATCH(F1849,問合せ・差戻し事例!$A:$A,0)),"")</f>
        <v xml:space="preserve">Inoueki (Malaysia) Sdn. Bhd. </v>
      </c>
      <c r="I1849" s="5" t="str">
        <f>IFERROR(INDEX(問合せ・差戻し事例!$D:$D,MATCH(F1849,問合せ・差戻し事例!$A:$A,0)),"")</f>
        <v>170101</v>
      </c>
      <c r="J1849" s="5">
        <f>IFERROR(INDEX(問合せ・差戻し事例!$G:$G,MATCH(F1849,問合せ・差戻し事例!$A:$A,0)),"")</f>
        <v>6</v>
      </c>
      <c r="K1849" s="5" t="str">
        <f>IFERROR(INDEX(問合せ・差戻し事例!$H:$H,MATCH(F1849,問合せ・差戻し事例!$A:$A,0)),"")</f>
        <v>・データソース及び抽出条件が分かる資料（画面コピーなど）の送付をお願いします
・網羅性が確認できる資料（試算表との一致確認）の送付をお願いします</v>
      </c>
    </row>
    <row r="1850" spans="1:11" ht="17.5" hidden="1" x14ac:dyDescent="0.6">
      <c r="A1850" s="2">
        <v>1849</v>
      </c>
      <c r="B1850" s="2">
        <v>270</v>
      </c>
      <c r="C1850" s="5">
        <f>IFERROR(INDEX(チェックポイント!$D:$D,MATCH(B1850,チェックポイント!$A:$A,0)),"")</f>
        <v>23</v>
      </c>
      <c r="D1850" s="5" t="str">
        <f>IFERROR(INDEX(チェックポイント!$E:$E,MATCH(B1850,チェックポイント!$A:$A,0)),"")</f>
        <v>データソース・抽出条件</v>
      </c>
      <c r="E1850" s="5" t="str">
        <f>IFERROR(INDEX(チェックポイント!$F:$F,MATCH(B1850,チェックポイント!$A:$A,0)),"")</f>
        <v>網羅性が確認できる情報（試算表との一致）が提出されているか。</v>
      </c>
      <c r="F1850" s="2">
        <v>1556</v>
      </c>
      <c r="G1850" s="5" t="str">
        <f>IFERROR(INDEX(問合せ・差戻し事例!$F:$F,MATCH(F1850,問合せ・差戻し事例!$A:$A,0)),"")</f>
        <v>グローバル戦略推進本部</v>
      </c>
      <c r="H1850" s="5" t="str">
        <f>IFERROR(INDEX(問合せ・差戻し事例!$E:$E,MATCH(F1850,問合せ・差戻し事例!$A:$A,0)),"")</f>
        <v>Inoueki Singapore Pte. Ltd.</v>
      </c>
      <c r="I1850" s="5" t="str">
        <f>IFERROR(INDEX(問合せ・差戻し事例!$D:$D,MATCH(F1850,問合せ・差戻し事例!$A:$A,0)),"")</f>
        <v>170103</v>
      </c>
      <c r="J1850" s="5">
        <f>IFERROR(INDEX(問合せ・差戻し事例!$G:$G,MATCH(F1850,問合せ・差戻し事例!$A:$A,0)),"")</f>
        <v>6</v>
      </c>
      <c r="K1850" s="5" t="str">
        <f>IFERROR(INDEX(問合せ・差戻し事例!$H:$H,MATCH(F1850,問合せ・差戻し事例!$A:$A,0)),"")</f>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1851" spans="1:11" ht="17.5" hidden="1" x14ac:dyDescent="0.6">
      <c r="A1851" s="2">
        <v>1850</v>
      </c>
      <c r="B1851" s="2">
        <v>270</v>
      </c>
      <c r="C1851" s="5">
        <f>IFERROR(INDEX(チェックポイント!$D:$D,MATCH(B1851,チェックポイント!$A:$A,0)),"")</f>
        <v>23</v>
      </c>
      <c r="D1851" s="5" t="str">
        <f>IFERROR(INDEX(チェックポイント!$E:$E,MATCH(B1851,チェックポイント!$A:$A,0)),"")</f>
        <v>データソース・抽出条件</v>
      </c>
      <c r="E1851" s="5" t="str">
        <f>IFERROR(INDEX(チェックポイント!$F:$F,MATCH(B1851,チェックポイント!$A:$A,0)),"")</f>
        <v>網羅性が確認できる情報（試算表との一致）が提出されているか。</v>
      </c>
      <c r="F1851" s="2">
        <v>1557</v>
      </c>
      <c r="G1851" s="5" t="str">
        <f>IFERROR(INDEX(問合せ・差戻し事例!$F:$F,MATCH(F1851,問合せ・差戻し事例!$A:$A,0)),"")</f>
        <v>グローバル戦略推進本部</v>
      </c>
      <c r="H1851" s="5" t="str">
        <f>IFERROR(INDEX(問合せ・差戻し事例!$E:$E,MATCH(F1851,問合せ・差戻し事例!$A:$A,0)),"")</f>
        <v xml:space="preserve">Inoueki (Thailand) Co., Ltd. </v>
      </c>
      <c r="I1851" s="5" t="str">
        <f>IFERROR(INDEX(問合せ・差戻し事例!$D:$D,MATCH(F1851,問合せ・差戻し事例!$A:$A,0)),"")</f>
        <v>170104</v>
      </c>
      <c r="J1851" s="5">
        <f>IFERROR(INDEX(問合せ・差戻し事例!$G:$G,MATCH(F1851,問合せ・差戻し事例!$A:$A,0)),"")</f>
        <v>6</v>
      </c>
      <c r="K1851" s="5" t="str">
        <f>IFERROR(INDEX(問合せ・差戻し事例!$H:$H,MATCH(F1851,問合せ・差戻し事例!$A:$A,0)),"")</f>
        <v>・データソース及び抽出条件が分かる資料（画面コピーなど）の送付をお願いします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1852" spans="1:11" ht="17.5" hidden="1" x14ac:dyDescent="0.6">
      <c r="A1852" s="2">
        <v>1851</v>
      </c>
      <c r="B1852" s="2">
        <v>270</v>
      </c>
      <c r="C1852" s="5">
        <f>IFERROR(INDEX(チェックポイント!$D:$D,MATCH(B1852,チェックポイント!$A:$A,0)),"")</f>
        <v>23</v>
      </c>
      <c r="D1852" s="5" t="str">
        <f>IFERROR(INDEX(チェックポイント!$E:$E,MATCH(B1852,チェックポイント!$A:$A,0)),"")</f>
        <v>データソース・抽出条件</v>
      </c>
      <c r="E1852" s="5" t="str">
        <f>IFERROR(INDEX(チェックポイント!$F:$F,MATCH(B1852,チェックポイント!$A:$A,0)),"")</f>
        <v>網羅性が確認できる情報（試算表との一致）が提出されているか。</v>
      </c>
      <c r="F1852" s="2">
        <v>1570</v>
      </c>
      <c r="G1852" s="5" t="str">
        <f>IFERROR(INDEX(問合せ・差戻し事例!$F:$F,MATCH(F1852,問合せ・差戻し事例!$A:$A,0)),"")</f>
        <v>グローバル戦略推進本部</v>
      </c>
      <c r="H1852" s="5" t="str">
        <f>IFERROR(INDEX(問合せ・差戻し事例!$E:$E,MATCH(F1852,問合せ・差戻し事例!$A:$A,0)),"")</f>
        <v>エア・ウォーター・マテリアル(株)</v>
      </c>
      <c r="I1852" s="5" t="str">
        <f>IFERROR(INDEX(問合せ・差戻し事例!$D:$D,MATCH(F1852,問合せ・差戻し事例!$A:$A,0)),"")</f>
        <v>170100</v>
      </c>
      <c r="J1852" s="5">
        <f>IFERROR(INDEX(問合せ・差戻し事例!$G:$G,MATCH(F1852,問合せ・差戻し事例!$A:$A,0)),"")</f>
        <v>6</v>
      </c>
      <c r="K1852" s="5" t="str">
        <f>IFERROR(INDEX(問合せ・差戻し事例!$H:$H,MATCH(F1852,問合せ・差戻し事例!$A:$A,0)),"")</f>
        <v>・データソース及び抽出条件が分かる資料（画面コピーなど）の送付をお願いします
・網羅性が確認できる資料（試算表との一致確認）の送付をお願いします
・10百万円以上かつ、20%以上の変動がある月（7, 2月）全てにつき、定量的な増減コメントの記載をお願いします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1853" spans="1:11" ht="17.5" hidden="1" x14ac:dyDescent="0.6">
      <c r="A1853" s="2">
        <v>1852</v>
      </c>
      <c r="B1853" s="2">
        <v>270</v>
      </c>
      <c r="C1853" s="5">
        <f>IFERROR(INDEX(チェックポイント!$D:$D,MATCH(B1853,チェックポイント!$A:$A,0)),"")</f>
        <v>23</v>
      </c>
      <c r="D1853" s="5" t="str">
        <f>IFERROR(INDEX(チェックポイント!$E:$E,MATCH(B1853,チェックポイント!$A:$A,0)),"")</f>
        <v>データソース・抽出条件</v>
      </c>
      <c r="E1853" s="5" t="str">
        <f>IFERROR(INDEX(チェックポイント!$F:$F,MATCH(B1853,チェックポイント!$A:$A,0)),"")</f>
        <v>網羅性が確認できる情報（試算表との一致）が提出されているか。</v>
      </c>
      <c r="F1853" s="2">
        <v>1571</v>
      </c>
      <c r="G1853" s="5" t="str">
        <f>IFERROR(INDEX(問合せ・差戻し事例!$F:$F,MATCH(F1853,問合せ・差戻し事例!$A:$A,0)),"")</f>
        <v>グローバル戦略推進本部</v>
      </c>
      <c r="H1853" s="5" t="str">
        <f>IFERROR(INDEX(問合せ・差戻し事例!$E:$E,MATCH(F1853,問合せ・差戻し事例!$A:$A,0)),"")</f>
        <v>上海爱沃特国际贸易有限公司</v>
      </c>
      <c r="I1853" s="5" t="str">
        <f>IFERROR(INDEX(問合せ・差戻し事例!$D:$D,MATCH(F1853,問合せ・差戻し事例!$A:$A,0)),"")</f>
        <v>170200</v>
      </c>
      <c r="J1853" s="5">
        <f>IFERROR(INDEX(問合せ・差戻し事例!$G:$G,MATCH(F1853,問合せ・差戻し事例!$A:$A,0)),"")</f>
        <v>6</v>
      </c>
      <c r="K1853" s="5" t="str">
        <f>IFERROR(INDEX(問合せ・差戻し事例!$H:$H,MATCH(F1853,問合せ・差戻し事例!$A:$A,0)),"")</f>
        <v>・データソース及び抽出条件が分かる資料（画面コピーなど）の送付をお願いします
・網羅性が確認できる資料（試算表との一致確認）の送付をお願いします
・10百万円以上かつ、20%以上の変動がある月（7, 2月）全てにつき、定量的な増減コメントの記載をお願いします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1854" spans="1:11" ht="17.5" hidden="1" x14ac:dyDescent="0.6">
      <c r="A1854" s="2">
        <v>1853</v>
      </c>
      <c r="B1854" s="2">
        <v>270</v>
      </c>
      <c r="C1854" s="5">
        <f>IFERROR(INDEX(チェックポイント!$D:$D,MATCH(B1854,チェックポイント!$A:$A,0)),"")</f>
        <v>23</v>
      </c>
      <c r="D1854" s="5" t="str">
        <f>IFERROR(INDEX(チェックポイント!$E:$E,MATCH(B1854,チェックポイント!$A:$A,0)),"")</f>
        <v>データソース・抽出条件</v>
      </c>
      <c r="E1854" s="5" t="str">
        <f>IFERROR(INDEX(チェックポイント!$F:$F,MATCH(B1854,チェックポイント!$A:$A,0)),"")</f>
        <v>網羅性が確認できる情報（試算表との一致）が提出されているか。</v>
      </c>
      <c r="F1854" s="2">
        <v>1627</v>
      </c>
      <c r="G1854" s="5" t="str">
        <f>IFERROR(INDEX(問合せ・差戻し事例!$F:$F,MATCH(F1854,問合せ・差戻し事例!$A:$A,0)),"")</f>
        <v>グローバル戦略推進本部</v>
      </c>
      <c r="H1854" s="5" t="str">
        <f>IFERROR(INDEX(問合せ・差戻し事例!$E:$E,MATCH(F1854,問合せ・差戻し事例!$A:$A,0)),"")</f>
        <v xml:space="preserve">Inoueki Philippines, Inc. </v>
      </c>
      <c r="I1854" s="5" t="str">
        <f>IFERROR(INDEX(問合せ・差戻し事例!$D:$D,MATCH(F1854,問合せ・差戻し事例!$A:$A,0)),"")</f>
        <v>170102</v>
      </c>
      <c r="J1854" s="5">
        <f>IFERROR(INDEX(問合せ・差戻し事例!$G:$G,MATCH(F1854,問合せ・差戻し事例!$A:$A,0)),"")</f>
        <v>6</v>
      </c>
      <c r="K1854" s="5" t="str">
        <f>IFERROR(INDEX(問合せ・差戻し事例!$H:$H,MATCH(F1854,問合せ・差戻し事例!$A:$A,0)),"")</f>
        <v>・データソース及び抽出条件、および網羅性が確認できる資料（試算表）の格納が確認できなかったため、根拠資料フォルダにご格納ください</v>
      </c>
    </row>
    <row r="1855" spans="1:11" ht="17.5" hidden="1" x14ac:dyDescent="0.6">
      <c r="A1855" s="2">
        <v>1854</v>
      </c>
      <c r="B1855" s="2">
        <v>270</v>
      </c>
      <c r="C1855" s="5">
        <f>IFERROR(INDEX(チェックポイント!$D:$D,MATCH(B1855,チェックポイント!$A:$A,0)),"")</f>
        <v>23</v>
      </c>
      <c r="D1855" s="5" t="str">
        <f>IFERROR(INDEX(チェックポイント!$E:$E,MATCH(B1855,チェックポイント!$A:$A,0)),"")</f>
        <v>データソース・抽出条件</v>
      </c>
      <c r="E1855" s="5" t="str">
        <f>IFERROR(INDEX(チェックポイント!$F:$F,MATCH(B1855,チェックポイント!$A:$A,0)),"")</f>
        <v>網羅性が確認できる情報（試算表との一致）が提出されているか。</v>
      </c>
      <c r="F1855" s="2">
        <v>1653</v>
      </c>
      <c r="G1855" s="5" t="str">
        <f>IFERROR(INDEX(問合せ・差戻し事例!$F:$F,MATCH(F1855,問合せ・差戻し事例!$A:$A,0)),"")</f>
        <v>グローバル戦略推進本部</v>
      </c>
      <c r="H1855" s="5" t="str">
        <f>IFERROR(INDEX(問合せ・差戻し事例!$E:$E,MATCH(F1855,問合せ・差戻し事例!$A:$A,0)),"")</f>
        <v xml:space="preserve">Inoueki Philippines, Inc. </v>
      </c>
      <c r="I1855" s="5" t="str">
        <f>IFERROR(INDEX(問合せ・差戻し事例!$D:$D,MATCH(F1855,問合せ・差戻し事例!$A:$A,0)),"")</f>
        <v>170102</v>
      </c>
      <c r="J1855" s="5">
        <f>IFERROR(INDEX(問合せ・差戻し事例!$G:$G,MATCH(F1855,問合せ・差戻し事例!$A:$A,0)),"")</f>
        <v>6</v>
      </c>
      <c r="K1855" s="5" t="str">
        <f>IFERROR(INDEX(問合せ・差戻し事例!$H:$H,MATCH(F1855,問合せ・差戻し事例!$A:$A,0)),"")</f>
        <v>・データソース及び抽出条件、および網羅性が確認できる資料（試算表）の格納が確認できなかったため、根拠資料フォルダにご格納し、売上・粗利月次推移分析の各月の売上、粗利の数値の一致を示してください</v>
      </c>
    </row>
    <row r="1856" spans="1:11" ht="17.5" hidden="1" x14ac:dyDescent="0.6">
      <c r="A1856" s="2">
        <v>1855</v>
      </c>
      <c r="B1856" s="2">
        <v>270</v>
      </c>
      <c r="C1856" s="5">
        <f>IFERROR(INDEX(チェックポイント!$D:$D,MATCH(B1856,チェックポイント!$A:$A,0)),"")</f>
        <v>23</v>
      </c>
      <c r="D1856" s="5" t="str">
        <f>IFERROR(INDEX(チェックポイント!$E:$E,MATCH(B1856,チェックポイント!$A:$A,0)),"")</f>
        <v>データソース・抽出条件</v>
      </c>
      <c r="E1856" s="5" t="str">
        <f>IFERROR(INDEX(チェックポイント!$F:$F,MATCH(B1856,チェックポイント!$A:$A,0)),"")</f>
        <v>網羅性が確認できる情報（試算表との一致）が提出されているか。</v>
      </c>
      <c r="F1856" s="2">
        <v>1697</v>
      </c>
      <c r="G1856" s="5" t="str">
        <f>IFERROR(INDEX(問合せ・差戻し事例!$F:$F,MATCH(F1856,問合せ・差戻し事例!$A:$A,0)),"")</f>
        <v xml:space="preserve">エア・ウォーター西日本(株) </v>
      </c>
      <c r="H1856" s="5" t="str">
        <f>IFERROR(INDEX(問合せ・差戻し事例!$E:$E,MATCH(F1856,問合せ・差戻し事例!$A:$A,0)),"")</f>
        <v>(株)日本医療環境サービス</v>
      </c>
      <c r="I1856" s="5" t="str">
        <f>IFERROR(INDEX(問合せ・差戻し事例!$D:$D,MATCH(F1856,問合せ・差戻し事例!$A:$A,0)),"")</f>
        <v>240800</v>
      </c>
      <c r="J1856" s="5">
        <f>IFERROR(INDEX(問合せ・差戻し事例!$G:$G,MATCH(F1856,問合せ・差戻し事例!$A:$A,0)),"")</f>
        <v>6</v>
      </c>
      <c r="K1856" s="5" t="str">
        <f>IFERROR(INDEX(問合せ・差戻し事例!$H:$H,MATCH(F1856,問合せ・差戻し事例!$A:$A,0)),"")</f>
        <v>・データソース及び抽出条件が分かる資料（画面コピーなど）の送付をお願いします
・網羅性が確認できる資料（試算表との一致確認）の送付をお願いします</v>
      </c>
    </row>
    <row r="1857" spans="1:11" ht="17.5" hidden="1" x14ac:dyDescent="0.6">
      <c r="A1857" s="2">
        <v>1856</v>
      </c>
      <c r="B1857" s="2">
        <v>270</v>
      </c>
      <c r="C1857" s="5">
        <f>IFERROR(INDEX(チェックポイント!$D:$D,MATCH(B1857,チェックポイント!$A:$A,0)),"")</f>
        <v>23</v>
      </c>
      <c r="D1857" s="5" t="str">
        <f>IFERROR(INDEX(チェックポイント!$E:$E,MATCH(B1857,チェックポイント!$A:$A,0)),"")</f>
        <v>データソース・抽出条件</v>
      </c>
      <c r="E1857" s="5" t="str">
        <f>IFERROR(INDEX(チェックポイント!$F:$F,MATCH(B1857,チェックポイント!$A:$A,0)),"")</f>
        <v>網羅性が確認できる情報（試算表との一致）が提出されているか。</v>
      </c>
      <c r="F1857" s="2">
        <v>1711</v>
      </c>
      <c r="G1857" s="5" t="str">
        <f>IFERROR(INDEX(問合せ・差戻し事例!$F:$F,MATCH(F1857,問合せ・差戻し事例!$A:$A,0)),"")</f>
        <v xml:space="preserve">エア・ウォーター西日本(株) </v>
      </c>
      <c r="H1857" s="5" t="str">
        <f>IFERROR(INDEX(問合せ・差戻し事例!$E:$E,MATCH(F1857,問合せ・差戻し事例!$A:$A,0)),"")</f>
        <v>(株)エコテック</v>
      </c>
      <c r="I1857" s="5" t="str">
        <f>IFERROR(INDEX(問合せ・差戻し事例!$D:$D,MATCH(F1857,問合せ・差戻し事例!$A:$A,0)),"")</f>
        <v>240200</v>
      </c>
      <c r="J1857" s="5">
        <f>IFERROR(INDEX(問合せ・差戻し事例!$G:$G,MATCH(F1857,問合せ・差戻し事例!$A:$A,0)),"")</f>
        <v>6</v>
      </c>
      <c r="K1857" s="5" t="str">
        <f>IFERROR(INDEX(問合せ・差戻し事例!$H:$H,MATCH(F1857,問合せ・差戻し事例!$A:$A,0)),"")</f>
        <v>・データソース及び抽出条件が分かる資料（画面コピーなど）の送付をお願いします
・網羅性が確認できる資料（試算表との一致確認）の送付をお願いします</v>
      </c>
    </row>
    <row r="1858" spans="1:11" ht="17.5" hidden="1" x14ac:dyDescent="0.6">
      <c r="A1858" s="2">
        <v>1857</v>
      </c>
      <c r="B1858" s="2">
        <v>270</v>
      </c>
      <c r="C1858" s="5">
        <f>IFERROR(INDEX(チェックポイント!$D:$D,MATCH(B1858,チェックポイント!$A:$A,0)),"")</f>
        <v>23</v>
      </c>
      <c r="D1858" s="5" t="str">
        <f>IFERROR(INDEX(チェックポイント!$E:$E,MATCH(B1858,チェックポイント!$A:$A,0)),"")</f>
        <v>データソース・抽出条件</v>
      </c>
      <c r="E1858" s="5" t="str">
        <f>IFERROR(INDEX(チェックポイント!$F:$F,MATCH(B1858,チェックポイント!$A:$A,0)),"")</f>
        <v>網羅性が確認できる情報（試算表との一致）が提出されているか。</v>
      </c>
      <c r="F1858" s="2">
        <v>1717</v>
      </c>
      <c r="G1858" s="5" t="str">
        <f>IFERROR(INDEX(問合せ・差戻し事例!$F:$F,MATCH(F1858,問合せ・差戻し事例!$A:$A,0)),"")</f>
        <v xml:space="preserve">エア・ウォーター西日本(株) </v>
      </c>
      <c r="H1858" s="5" t="str">
        <f>IFERROR(INDEX(問合せ・差戻し事例!$E:$E,MATCH(F1858,問合せ・差戻し事例!$A:$A,0)),"")</f>
        <v>松山酸素(株)</v>
      </c>
      <c r="I1858" s="5" t="str">
        <f>IFERROR(INDEX(問合せ・差戻し事例!$D:$D,MATCH(F1858,問合せ・差戻し事例!$A:$A,0)),"")</f>
        <v>240400</v>
      </c>
      <c r="J1858" s="5">
        <f>IFERROR(INDEX(問合せ・差戻し事例!$G:$G,MATCH(F1858,問合せ・差戻し事例!$A:$A,0)),"")</f>
        <v>6</v>
      </c>
      <c r="K1858" s="5" t="str">
        <f>IFERROR(INDEX(問合せ・差戻し事例!$H:$H,MATCH(F1858,問合せ・差戻し事例!$A:$A,0)),"")</f>
        <v xml:space="preserve">・データソース及び抽出条件が分かる資料（画面コピーなど）の送付をお願いします
・網羅性が確認できる資料（試算表との一致確認）の送付をお願いします
</v>
      </c>
    </row>
    <row r="1859" spans="1:11" ht="17.5" hidden="1" x14ac:dyDescent="0.6">
      <c r="A1859" s="2">
        <v>1858</v>
      </c>
      <c r="B1859" s="2">
        <v>270</v>
      </c>
      <c r="C1859" s="5">
        <f>IFERROR(INDEX(チェックポイント!$D:$D,MATCH(B1859,チェックポイント!$A:$A,0)),"")</f>
        <v>23</v>
      </c>
      <c r="D1859" s="5" t="str">
        <f>IFERROR(INDEX(チェックポイント!$E:$E,MATCH(B1859,チェックポイント!$A:$A,0)),"")</f>
        <v>データソース・抽出条件</v>
      </c>
      <c r="E1859" s="5" t="str">
        <f>IFERROR(INDEX(チェックポイント!$F:$F,MATCH(B1859,チェックポイント!$A:$A,0)),"")</f>
        <v>網羅性が確認できる情報（試算表との一致）が提出されているか。</v>
      </c>
      <c r="F1859" s="2">
        <v>1728</v>
      </c>
      <c r="G1859" s="5" t="str">
        <f>IFERROR(INDEX(問合せ・差戻し事例!$F:$F,MATCH(F1859,問合せ・差戻し事例!$A:$A,0)),"")</f>
        <v xml:space="preserve">エア・ウォーター西日本(株) </v>
      </c>
      <c r="H1859" s="5" t="str">
        <f>IFERROR(INDEX(問合せ・差戻し事例!$E:$E,MATCH(F1859,問合せ・差戻し事例!$A:$A,0)),"")</f>
        <v>長崎液酸(株)</v>
      </c>
      <c r="I1859" s="5" t="str">
        <f>IFERROR(INDEX(問合せ・差戻し事例!$D:$D,MATCH(F1859,問合せ・差戻し事例!$A:$A,0)),"")</f>
        <v>240700</v>
      </c>
      <c r="J1859" s="5">
        <f>IFERROR(INDEX(問合せ・差戻し事例!$G:$G,MATCH(F1859,問合せ・差戻し事例!$A:$A,0)),"")</f>
        <v>6</v>
      </c>
      <c r="K1859" s="5" t="str">
        <f>IFERROR(INDEX(問合せ・差戻し事例!$H:$H,MATCH(F1859,問合せ・差戻し事例!$A:$A,0)),"")</f>
        <v>・データソース及び抽出条件が分かる資料（画面コピーなど）の送付をお願いします
・網羅性が確認できる資料（試算表との一致確認）の送付をお願いします</v>
      </c>
    </row>
    <row r="1860" spans="1:11" ht="17.5" hidden="1" x14ac:dyDescent="0.6">
      <c r="A1860" s="2">
        <v>1859</v>
      </c>
      <c r="B1860" s="2">
        <v>270</v>
      </c>
      <c r="C1860" s="5">
        <f>IFERROR(INDEX(チェックポイント!$D:$D,MATCH(B1860,チェックポイント!$A:$A,0)),"")</f>
        <v>23</v>
      </c>
      <c r="D1860" s="5" t="str">
        <f>IFERROR(INDEX(チェックポイント!$E:$E,MATCH(B1860,チェックポイント!$A:$A,0)),"")</f>
        <v>データソース・抽出条件</v>
      </c>
      <c r="E1860" s="5" t="str">
        <f>IFERROR(INDEX(チェックポイント!$F:$F,MATCH(B1860,チェックポイント!$A:$A,0)),"")</f>
        <v>網羅性が確認できる情報（試算表との一致）が提出されているか。</v>
      </c>
      <c r="F1860" s="2">
        <v>1768</v>
      </c>
      <c r="G1860" s="5" t="str">
        <f>IFERROR(INDEX(問合せ・差戻し事例!$F:$F,MATCH(F1860,問合せ・差戻し事例!$A:$A,0)),"")</f>
        <v>ＡＩ・ＤＸ推進室</v>
      </c>
      <c r="H1860" s="5" t="str">
        <f>IFERROR(INDEX(問合せ・差戻し事例!$E:$E,MATCH(F1860,問合せ・差戻し事例!$A:$A,0)),"")</f>
        <v>エア・ウォーター・デジタル(株)</v>
      </c>
      <c r="I1860" s="5" t="str">
        <f>IFERROR(INDEX(問合せ・差戻し事例!$D:$D,MATCH(F1860,問合せ・差戻し事例!$A:$A,0)),"")</f>
        <v>190100</v>
      </c>
      <c r="J1860" s="5">
        <f>IFERROR(INDEX(問合せ・差戻し事例!$G:$G,MATCH(F1860,問合せ・差戻し事例!$A:$A,0)),"")</f>
        <v>6</v>
      </c>
      <c r="K1860" s="5" t="str">
        <f>IFERROR(INDEX(問合せ・差戻し事例!$H:$H,MATCH(F1860,問合せ・差戻し事例!$A:$A,0)),"")</f>
        <v>・データソース及び抽出条件が分かる資料（画面コピーなど）、網羅性が確認できる資料（試算表との一致確認）の送付をお願いします（中）</v>
      </c>
    </row>
    <row r="1861" spans="1:11" ht="17.5" hidden="1" x14ac:dyDescent="0.6">
      <c r="A1861" s="2">
        <v>1860</v>
      </c>
      <c r="B1861" s="2">
        <v>270</v>
      </c>
      <c r="C1861" s="5">
        <f>IFERROR(INDEX(チェックポイント!$D:$D,MATCH(B1861,チェックポイント!$A:$A,0)),"")</f>
        <v>23</v>
      </c>
      <c r="D1861" s="5" t="str">
        <f>IFERROR(INDEX(チェックポイント!$E:$E,MATCH(B1861,チェックポイント!$A:$A,0)),"")</f>
        <v>データソース・抽出条件</v>
      </c>
      <c r="E1861" s="5" t="str">
        <f>IFERROR(INDEX(チェックポイント!$F:$F,MATCH(B1861,チェックポイント!$A:$A,0)),"")</f>
        <v>網羅性が確認できる情報（試算表との一致）が提出されているか。</v>
      </c>
      <c r="F1861" s="2">
        <v>1802</v>
      </c>
      <c r="G1861" s="5" t="str">
        <f>IFERROR(INDEX(問合せ・差戻し事例!$F:$F,MATCH(F1861,問合せ・差戻し事例!$A:$A,0)),"")</f>
        <v xml:space="preserve">物流改革推進室 </v>
      </c>
      <c r="H1861" s="5" t="str">
        <f>IFERROR(INDEX(問合せ・差戻し事例!$E:$E,MATCH(F1861,問合せ・差戻し事例!$A:$A,0)),"")</f>
        <v>北海道車体(株)</v>
      </c>
      <c r="I1861" s="5" t="str">
        <f>IFERROR(INDEX(問合せ・差戻し事例!$D:$D,MATCH(F1861,問合せ・差戻し事例!$A:$A,0)),"")</f>
        <v>180104</v>
      </c>
      <c r="J1861" s="5">
        <f>IFERROR(INDEX(問合せ・差戻し事例!$G:$G,MATCH(F1861,問合せ・差戻し事例!$A:$A,0)),"")</f>
        <v>6</v>
      </c>
      <c r="K1861" s="5" t="str">
        <f>IFERROR(INDEX(問合せ・差戻し事例!$H:$H,MATCH(F1861,問合せ・差戻し事例!$A:$A,0)),"")</f>
        <v>・データソース及び抽出条件が分かる資料（画面コピーなど）の送付をお願いします
・網羅性が確認できる資料（試算表との一致確認）の送付をお願いします</v>
      </c>
    </row>
    <row r="1862" spans="1:11" ht="17.5" hidden="1" x14ac:dyDescent="0.6">
      <c r="A1862" s="2">
        <v>1861</v>
      </c>
      <c r="B1862" s="2">
        <v>270</v>
      </c>
      <c r="C1862" s="5">
        <f>IFERROR(INDEX(チェックポイント!$D:$D,MATCH(B1862,チェックポイント!$A:$A,0)),"")</f>
        <v>23</v>
      </c>
      <c r="D1862" s="5" t="str">
        <f>IFERROR(INDEX(チェックポイント!$E:$E,MATCH(B1862,チェックポイント!$A:$A,0)),"")</f>
        <v>データソース・抽出条件</v>
      </c>
      <c r="E1862" s="5" t="str">
        <f>IFERROR(INDEX(チェックポイント!$F:$F,MATCH(B1862,チェックポイント!$A:$A,0)),"")</f>
        <v>網羅性が確認できる情報（試算表との一致）が提出されているか。</v>
      </c>
      <c r="F1862" s="2">
        <v>1811</v>
      </c>
      <c r="G1862" s="5" t="str">
        <f>IFERROR(INDEX(問合せ・差戻し事例!$F:$F,MATCH(F1862,問合せ・差戻し事例!$A:$A,0)),"")</f>
        <v xml:space="preserve">物流改革推進室 </v>
      </c>
      <c r="H1862" s="5" t="str">
        <f>IFERROR(INDEX(問合せ・差戻し事例!$E:$E,MATCH(F1862,問合せ・差戻し事例!$A:$A,0)),"")</f>
        <v>エア・ウォーターLINE(株)</v>
      </c>
      <c r="I1862" s="5" t="str">
        <f>IFERROR(INDEX(問合せ・差戻し事例!$D:$D,MATCH(F1862,問合せ・差戻し事例!$A:$A,0)),"")</f>
        <v>180101</v>
      </c>
      <c r="J1862" s="5">
        <f>IFERROR(INDEX(問合せ・差戻し事例!$G:$G,MATCH(F1862,問合せ・差戻し事例!$A:$A,0)),"")</f>
        <v>6</v>
      </c>
      <c r="K1862" s="5" t="str">
        <f>IFERROR(INDEX(問合せ・差戻し事例!$H:$H,MATCH(F1862,問合せ・差戻し事例!$A:$A,0)),"")</f>
        <v>・データソース及び抽出条件が分かる資料（画面コピーなど）の送付をお願いします
・網羅性が確認できる資料（試算表との一致確認）の送付をお願いします
・前年同期・前月比較ともに10百万円以上かつ、20%以上の変動がある月の全てにつき、定量的な増減コメントの記載をお願いします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v>
      </c>
    </row>
    <row r="1863" spans="1:11" ht="17.5" hidden="1" x14ac:dyDescent="0.6">
      <c r="A1863" s="2">
        <v>1862</v>
      </c>
      <c r="B1863" s="2">
        <v>270</v>
      </c>
      <c r="C1863" s="5">
        <f>IFERROR(INDEX(チェックポイント!$D:$D,MATCH(B1863,チェックポイント!$A:$A,0)),"")</f>
        <v>23</v>
      </c>
      <c r="D1863" s="5" t="str">
        <f>IFERROR(INDEX(チェックポイント!$E:$E,MATCH(B1863,チェックポイント!$A:$A,0)),"")</f>
        <v>データソース・抽出条件</v>
      </c>
      <c r="E1863" s="5" t="str">
        <f>IFERROR(INDEX(チェックポイント!$F:$F,MATCH(B1863,チェックポイント!$A:$A,0)),"")</f>
        <v>網羅性が確認できる情報（試算表との一致）が提出されているか。</v>
      </c>
      <c r="F1863" s="2">
        <v>1816</v>
      </c>
      <c r="G1863" s="5" t="str">
        <f>IFERROR(INDEX(問合せ・差戻し事例!$F:$F,MATCH(F1863,問合せ・差戻し事例!$A:$A,0)),"")</f>
        <v xml:space="preserve">物流改革推進室 </v>
      </c>
      <c r="H1863" s="5" t="str">
        <f>IFERROR(INDEX(問合せ・差戻し事例!$E:$E,MATCH(F1863,問合せ・差戻し事例!$A:$A,0)),"")</f>
        <v>エア・ウォーター物流(株)</v>
      </c>
      <c r="I1863" s="5" t="str">
        <f>IFERROR(INDEX(問合せ・差戻し事例!$D:$D,MATCH(F1863,問合せ・差戻し事例!$A:$A,0)),"")</f>
        <v>180100</v>
      </c>
      <c r="J1863" s="5">
        <f>IFERROR(INDEX(問合せ・差戻し事例!$G:$G,MATCH(F1863,問合せ・差戻し事例!$A:$A,0)),"")</f>
        <v>6</v>
      </c>
      <c r="K1863" s="5" t="str">
        <f>IFERROR(INDEX(問合せ・差戻し事例!$H:$H,MATCH(F1863,問合せ・差戻し事例!$A:$A,0)),"")</f>
        <v>・データソース及び抽出条件が分かる資料（画面コピーなど）の送付をお願いします
・網羅性が確認できる資料（試算表との数値の一致が確認できる資料）の送付をお願いします
・前年同期・前月比較ともに10百万円以上かつ、20%以上の変動がある月の全てにつき、定量的な増減コメントの記載をお願いします</v>
      </c>
    </row>
    <row r="1864" spans="1:11" ht="17.5" hidden="1" x14ac:dyDescent="0.6">
      <c r="A1864" s="2">
        <v>1863</v>
      </c>
      <c r="B1864" s="2">
        <v>271</v>
      </c>
      <c r="C1864" s="5">
        <f>IFERROR(INDEX(チェックポイント!$D:$D,MATCH(B1864,チェックポイント!$A:$A,0)),"")</f>
        <v>29</v>
      </c>
      <c r="D1864" s="5" t="str">
        <f>IFERROR(INDEX(チェックポイント!$E:$E,MATCH(B1864,チェックポイント!$A:$A,0)),"")</f>
        <v>データソース・抽出条件</v>
      </c>
      <c r="E1864" s="5" t="str">
        <f>IFERROR(INDEX(チェックポイント!$F:$F,MATCH(B1864,チェックポイント!$A:$A,0)),"")</f>
        <v>26年3月単月の全売上明細が提出され、試算表と一致することが確認できるか。</v>
      </c>
      <c r="F1864" s="2">
        <v>64</v>
      </c>
      <c r="G1864" s="5" t="str">
        <f>IFERROR(INDEX(問合せ・差戻し事例!$F:$F,MATCH(F1864,問合せ・差戻し事例!$A:$A,0)),"")</f>
        <v>エア・ウォーター東日本(株)</v>
      </c>
      <c r="H1864" s="5" t="str">
        <f>IFERROR(INDEX(問合せ・差戻し事例!$E:$E,MATCH(F1864,問合せ・差戻し事例!$A:$A,0)),"")</f>
        <v>(株)大森器械店</v>
      </c>
      <c r="I1864" s="5" t="str">
        <f>IFERROR(INDEX(問合せ・差戻し事例!$D:$D,MATCH(F1864,問合せ・差戻し事例!$A:$A,0)),"")</f>
        <v>230600</v>
      </c>
      <c r="J1864" s="5">
        <f>IFERROR(INDEX(問合せ・差戻し事例!$G:$G,MATCH(F1864,問合せ・差戻し事例!$A:$A,0)),"")</f>
        <v>8</v>
      </c>
      <c r="K1864" s="5" t="str">
        <f>IFERROR(INDEX(問合せ・差戻し事例!$H:$H,MATCH(F1864,問合せ・差戻し事例!$A:$A,0)),"")</f>
        <v>・売上明細のデータソースと抽出条件が分かる資料（画面コピーなど）の送付をお願いします
・網羅性が確認できる資料（試算表との一致確認）の送付をお願いします
・10百万円以上の取引について、納品書、請求明細書及び売上伝票控え等の根拠資料（数量、単価、計上日の3点が確認できる根拠を具備しているもの）をご送付ください。ない場合、その旨ご連絡ください。</v>
      </c>
    </row>
    <row r="1865" spans="1:11" ht="17.5" hidden="1" x14ac:dyDescent="0.6">
      <c r="A1865" s="2">
        <v>1864</v>
      </c>
      <c r="B1865" s="2">
        <v>271</v>
      </c>
      <c r="C1865" s="5">
        <f>IFERROR(INDEX(チェックポイント!$D:$D,MATCH(B1865,チェックポイント!$A:$A,0)),"")</f>
        <v>29</v>
      </c>
      <c r="D1865" s="5" t="str">
        <f>IFERROR(INDEX(チェックポイント!$E:$E,MATCH(B1865,チェックポイント!$A:$A,0)),"")</f>
        <v>データソース・抽出条件</v>
      </c>
      <c r="E1865" s="5" t="str">
        <f>IFERROR(INDEX(チェックポイント!$F:$F,MATCH(B1865,チェックポイント!$A:$A,0)),"")</f>
        <v>26年3月単月の全売上明細が提出され、試算表と一致することが確認できるか。</v>
      </c>
      <c r="F1865" s="2">
        <v>177</v>
      </c>
      <c r="G1865" s="5" t="str">
        <f>IFERROR(INDEX(問合せ・差戻し事例!$F:$F,MATCH(F1865,問合せ・差戻し事例!$A:$A,0)),"")</f>
        <v>デンタルケアユニット</v>
      </c>
      <c r="H1865" s="5" t="str">
        <f>IFERROR(INDEX(問合せ・差戻し事例!$E:$E,MATCH(F1865,問合せ・差戻し事例!$A:$A,0)),"")</f>
        <v>(株)札幌デンタル・ラボラトリー</v>
      </c>
      <c r="I1865" s="5" t="str">
        <f>IFERROR(INDEX(問合せ・差戻し事例!$D:$D,MATCH(F1865,問合せ・差戻し事例!$A:$A,0)),"")</f>
        <v>220400</v>
      </c>
      <c r="J1865" s="5">
        <f>IFERROR(INDEX(問合せ・差戻し事例!$G:$G,MATCH(F1865,問合せ・差戻し事例!$A:$A,0)),"")</f>
        <v>8</v>
      </c>
      <c r="K1865" s="5" t="str">
        <f>IFERROR(INDEX(問合せ・差戻し事例!$H:$H,MATCH(F1865,問合せ・差戻し事例!$A:$A,0)),"")</f>
        <v xml:space="preserve">・売上明細のデータソースと抽出条件が分かる資料（画面コピーなど）の送付をお願いします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v>
      </c>
    </row>
    <row r="1866" spans="1:11" ht="17.5" hidden="1" x14ac:dyDescent="0.6">
      <c r="A1866" s="2">
        <v>1865</v>
      </c>
      <c r="B1866" s="2">
        <v>271</v>
      </c>
      <c r="C1866" s="5">
        <f>IFERROR(INDEX(チェックポイント!$D:$D,MATCH(B1866,チェックポイント!$A:$A,0)),"")</f>
        <v>29</v>
      </c>
      <c r="D1866" s="5" t="str">
        <f>IFERROR(INDEX(チェックポイント!$E:$E,MATCH(B1866,チェックポイント!$A:$A,0)),"")</f>
        <v>データソース・抽出条件</v>
      </c>
      <c r="E1866" s="5" t="str">
        <f>IFERROR(INDEX(チェックポイント!$F:$F,MATCH(B1866,チェックポイント!$A:$A,0)),"")</f>
        <v>26年3月単月の全売上明細が提出され、試算表と一致することが確認できるか。</v>
      </c>
      <c r="F1866" s="2">
        <v>191</v>
      </c>
      <c r="G1866" s="5" t="str">
        <f>IFERROR(INDEX(問合せ・差戻し事例!$F:$F,MATCH(F1866,問合せ・差戻し事例!$A:$A,0)),"")</f>
        <v xml:space="preserve">エア・ウォーター北海道(株) </v>
      </c>
      <c r="H1866" s="5" t="str">
        <f>IFERROR(INDEX(問合せ・差戻し事例!$E:$E,MATCH(F1866,問合せ・差戻し事例!$A:$A,0)),"")</f>
        <v>エア・ウォーター・ライフソリューション(株)</v>
      </c>
      <c r="I1866" s="5" t="str">
        <f>IFERROR(INDEX(問合せ・差戻し事例!$D:$D,MATCH(F1866,問合せ・差戻し事例!$A:$A,0)),"")</f>
        <v>220200</v>
      </c>
      <c r="J1866" s="5">
        <f>IFERROR(INDEX(問合せ・差戻し事例!$G:$G,MATCH(F1866,問合せ・差戻し事例!$A:$A,0)),"")</f>
        <v>8</v>
      </c>
      <c r="K1866" s="5" t="str">
        <f>IFERROR(INDEX(問合せ・差戻し事例!$H:$H,MATCH(F1866,問合せ・差戻し事例!$A:$A,0)),"")</f>
        <v>・売上明細のデータソースと抽出条件が分かる資料（画面コピーなど）の送付をお願いします
・網羅性が確認できる資料（試算表との一致確認）の送付をお願いします</v>
      </c>
    </row>
    <row r="1867" spans="1:11" ht="17.5" hidden="1" x14ac:dyDescent="0.6">
      <c r="A1867" s="2">
        <v>1866</v>
      </c>
      <c r="B1867" s="2">
        <v>271</v>
      </c>
      <c r="C1867" s="5">
        <f>IFERROR(INDEX(チェックポイント!$D:$D,MATCH(B1867,チェックポイント!$A:$A,0)),"")</f>
        <v>29</v>
      </c>
      <c r="D1867" s="5" t="str">
        <f>IFERROR(INDEX(チェックポイント!$E:$E,MATCH(B1867,チェックポイント!$A:$A,0)),"")</f>
        <v>データソース・抽出条件</v>
      </c>
      <c r="E1867" s="5" t="str">
        <f>IFERROR(INDEX(チェックポイント!$F:$F,MATCH(B1867,チェックポイント!$A:$A,0)),"")</f>
        <v>26年3月単月の全売上明細が提出され、試算表と一致することが確認できるか。</v>
      </c>
      <c r="F1867" s="2">
        <v>195</v>
      </c>
      <c r="G1867" s="5" t="str">
        <f>IFERROR(INDEX(問合せ・差戻し事例!$F:$F,MATCH(F1867,問合せ・差戻し事例!$A:$A,0)),"")</f>
        <v xml:space="preserve">エア・ウォーター北海道(株) </v>
      </c>
      <c r="H1867" s="5" t="str">
        <f>IFERROR(INDEX(問合せ・差戻し事例!$E:$E,MATCH(F1867,問合せ・差戻し事例!$A:$A,0)),"")</f>
        <v>エア・ウォーター産業・医療ガス（株）</v>
      </c>
      <c r="I1867" s="5" t="str">
        <f>IFERROR(INDEX(問合せ・差戻し事例!$D:$D,MATCH(F1867,問合せ・差戻し事例!$A:$A,0)),"")</f>
        <v>220100</v>
      </c>
      <c r="J1867" s="5">
        <f>IFERROR(INDEX(問合せ・差戻し事例!$G:$G,MATCH(F1867,問合せ・差戻し事例!$A:$A,0)),"")</f>
        <v>8</v>
      </c>
      <c r="K1867" s="5" t="str">
        <f>IFERROR(INDEX(問合せ・差戻し事例!$H:$H,MATCH(F1867,問合せ・差戻し事例!$A:$A,0)),"")</f>
        <v>・売上明細のデータソースと抽出条件が分かる資料（画面コピーなど）の送付をお願いします
・網羅性が確認できる資料（試算表との一致確認）の送付をお願いします
・全ての売上に対して売上計上の妥当性（収益認識基準を満たしているか）を検討したコメントの記載をお願いします</v>
      </c>
    </row>
    <row r="1868" spans="1:11" ht="17.5" hidden="1" x14ac:dyDescent="0.6">
      <c r="A1868" s="2">
        <v>1867</v>
      </c>
      <c r="B1868" s="2">
        <v>271</v>
      </c>
      <c r="C1868" s="5">
        <f>IFERROR(INDEX(チェックポイント!$D:$D,MATCH(B1868,チェックポイント!$A:$A,0)),"")</f>
        <v>29</v>
      </c>
      <c r="D1868" s="5" t="str">
        <f>IFERROR(INDEX(チェックポイント!$E:$E,MATCH(B1868,チェックポイント!$A:$A,0)),"")</f>
        <v>データソース・抽出条件</v>
      </c>
      <c r="E1868" s="5" t="str">
        <f>IFERROR(INDEX(チェックポイント!$F:$F,MATCH(B1868,チェックポイント!$A:$A,0)),"")</f>
        <v>26年3月単月の全売上明細が提出され、試算表と一致することが確認できるか。</v>
      </c>
      <c r="F1868" s="2">
        <v>279</v>
      </c>
      <c r="G1868" s="5" t="str">
        <f>IFERROR(INDEX(問合せ・差戻し事例!$F:$F,MATCH(F1868,問合せ・差戻し事例!$A:$A,0)),"")</f>
        <v>フーズユニット</v>
      </c>
      <c r="H1868" s="5" t="str">
        <f>IFERROR(INDEX(問合せ・差戻し事例!$E:$E,MATCH(F1868,問合せ・差戻し事例!$A:$A,0)),"")</f>
        <v>(株)プレシア</v>
      </c>
      <c r="I1868" s="5" t="str">
        <f>IFERROR(INDEX(問合せ・差戻し事例!$D:$D,MATCH(F1868,問合せ・差戻し事例!$A:$A,0)),"")</f>
        <v>110200</v>
      </c>
      <c r="J1868" s="5">
        <f>IFERROR(INDEX(問合せ・差戻し事例!$G:$G,MATCH(F1868,問合せ・差戻し事例!$A:$A,0)),"")</f>
        <v>8</v>
      </c>
      <c r="K1868" s="5" t="str">
        <f>IFERROR(INDEX(問合せ・差戻し事例!$H:$H,MATCH(F1868,問合せ・差戻し事例!$A:$A,0)),"")</f>
        <v>・売上明細のデータソースと抽出条件が分かる資料（画面コピーなど）の送付をお願いします
・「プレシア_2026年3月期_3月_売上データ」に記載された試算表金額 865,457,597円に対し「売上明細一覧_202603」のX列：税抜金額の合計は865,453,421円と4,176円の乖離が生じておりますので、網羅性が確認できる資料（試算表との一致確認）の送付をお願いします
・自主点検の意味合いではすべての売上に対してコメントを対応する方針である一方で、3月のデータレコード数が約35万件であるため全ての明細に対してコメントするのは現実的ではないと考えますが、いかがでしょうか。ご対応できない場合は監査法人との協議が必要となりますので、お考えを確認させてください。</v>
      </c>
    </row>
    <row r="1869" spans="1:11" ht="17.5" hidden="1" x14ac:dyDescent="0.6">
      <c r="A1869" s="2">
        <v>1868</v>
      </c>
      <c r="B1869" s="2">
        <v>271</v>
      </c>
      <c r="C1869" s="5">
        <f>IFERROR(INDEX(チェックポイント!$D:$D,MATCH(B1869,チェックポイント!$A:$A,0)),"")</f>
        <v>29</v>
      </c>
      <c r="D1869" s="5" t="str">
        <f>IFERROR(INDEX(チェックポイント!$E:$E,MATCH(B1869,チェックポイント!$A:$A,0)),"")</f>
        <v>データソース・抽出条件</v>
      </c>
      <c r="E1869" s="5" t="str">
        <f>IFERROR(INDEX(チェックポイント!$F:$F,MATCH(B1869,チェックポイント!$A:$A,0)),"")</f>
        <v>26年3月単月の全売上明細が提出され、試算表と一致することが確認できるか。</v>
      </c>
      <c r="F1869" s="2">
        <v>281</v>
      </c>
      <c r="G1869" s="5" t="str">
        <f>IFERROR(INDEX(問合せ・差戻し事例!$F:$F,MATCH(F1869,問合せ・差戻し事例!$A:$A,0)),"")</f>
        <v>フーズユニット</v>
      </c>
      <c r="H1869" s="5" t="str">
        <f>IFERROR(INDEX(問合せ・差戻し事例!$E:$E,MATCH(F1869,問合せ・差戻し事例!$A:$A,0)),"")</f>
        <v>大山ハム(株)</v>
      </c>
      <c r="I1869" s="5" t="str">
        <f>IFERROR(INDEX(問合せ・差戻し事例!$D:$D,MATCH(F1869,問合せ・差戻し事例!$A:$A,0)),"")</f>
        <v>110101</v>
      </c>
      <c r="J1869" s="5">
        <f>IFERROR(INDEX(問合せ・差戻し事例!$G:$G,MATCH(F1869,問合せ・差戻し事例!$A:$A,0)),"")</f>
        <v>8</v>
      </c>
      <c r="K1869" s="5" t="str">
        <f>IFERROR(INDEX(問合せ・差戻し事例!$H:$H,MATCH(F1869,問合せ・差戻し事例!$A:$A,0)),"")</f>
        <v>・売上明細のデータソースと抽出条件が分かる資料（画面コピーなど）の送付をお願いします
・網羅性が確認できる資料（試算表との一致確認）の送付をお願いします
・自主点検の意味合いではすべての売上に対してコメントを対応する方針であることから、1百万円以下の全ての明細に対しても売上計上の妥当性（収益認識基準を満たしているか）を検討したコメントの記載を対応いただくことは可能でしょうか。ご対応できない場合は監査法人との協議が必要となりますので、お考えを確認させてください。</v>
      </c>
    </row>
    <row r="1870" spans="1:11" ht="17.5" hidden="1" x14ac:dyDescent="0.6">
      <c r="A1870" s="2">
        <v>1869</v>
      </c>
      <c r="B1870" s="2">
        <v>271</v>
      </c>
      <c r="C1870" s="5">
        <f>IFERROR(INDEX(チェックポイント!$D:$D,MATCH(B1870,チェックポイント!$A:$A,0)),"")</f>
        <v>29</v>
      </c>
      <c r="D1870" s="5" t="str">
        <f>IFERROR(INDEX(チェックポイント!$E:$E,MATCH(B1870,チェックポイント!$A:$A,0)),"")</f>
        <v>データソース・抽出条件</v>
      </c>
      <c r="E1870" s="5" t="str">
        <f>IFERROR(INDEX(チェックポイント!$F:$F,MATCH(B1870,チェックポイント!$A:$A,0)),"")</f>
        <v>26年3月単月の全売上明細が提出され、試算表と一致することが確認できるか。</v>
      </c>
      <c r="F1870" s="2">
        <v>282</v>
      </c>
      <c r="G1870" s="5" t="str">
        <f>IFERROR(INDEX(問合せ・差戻し事例!$F:$F,MATCH(F1870,問合せ・差戻し事例!$A:$A,0)),"")</f>
        <v>フーズユニット</v>
      </c>
      <c r="H1870" s="5" t="str">
        <f>IFERROR(INDEX(問合せ・差戻し事例!$E:$E,MATCH(F1870,問合せ・差戻し事例!$A:$A,0)),"")</f>
        <v>ヨネザワ製菓(株)</v>
      </c>
      <c r="I1870" s="5" t="str">
        <f>IFERROR(INDEX(問合せ・差戻し事例!$D:$D,MATCH(F1870,問合せ・差戻し事例!$A:$A,0)),"")</f>
        <v>110201</v>
      </c>
      <c r="J1870" s="5">
        <f>IFERROR(INDEX(問合せ・差戻し事例!$G:$G,MATCH(F1870,問合せ・差戻し事例!$A:$A,0)),"")</f>
        <v>8</v>
      </c>
      <c r="K1870" s="5" t="str">
        <f>IFERROR(INDEX(問合せ・差戻し事例!$H:$H,MATCH(F1870,問合せ・差戻し事例!$A:$A,0)),"")</f>
        <v>・売上明細のデータソースと抽出条件が分かる資料（画面コピーなど）の送付をお願いします
・網羅性が確認できる資料（試算表との一致確認）の送付をお願いします
・10百万円以上の取引である「顧客名：208埼玉工場売店、案件名：規格外品の販売、売上金額（円）：12,147,403円」について、根拠資料（数量、単価、計上日の3点が確認できる根拠を具備しているもの）をご送付ください</v>
      </c>
    </row>
    <row r="1871" spans="1:11" ht="17.5" hidden="1" x14ac:dyDescent="0.6">
      <c r="A1871" s="2">
        <v>1870</v>
      </c>
      <c r="B1871" s="2">
        <v>271</v>
      </c>
      <c r="C1871" s="5">
        <f>IFERROR(INDEX(チェックポイント!$D:$D,MATCH(B1871,チェックポイント!$A:$A,0)),"")</f>
        <v>29</v>
      </c>
      <c r="D1871" s="5" t="str">
        <f>IFERROR(INDEX(チェックポイント!$E:$E,MATCH(B1871,チェックポイント!$A:$A,0)),"")</f>
        <v>データソース・抽出条件</v>
      </c>
      <c r="E1871" s="5" t="str">
        <f>IFERROR(INDEX(チェックポイント!$F:$F,MATCH(B1871,チェックポイント!$A:$A,0)),"")</f>
        <v>26年3月単月の全売上明細が提出され、試算表と一致することが確認できるか。</v>
      </c>
      <c r="F1871" s="2">
        <v>302</v>
      </c>
      <c r="G1871" s="5" t="str">
        <f>IFERROR(INDEX(問合せ・差戻し事例!$F:$F,MATCH(F1871,問合せ・差戻し事例!$A:$A,0)),"")</f>
        <v>フーズユニット</v>
      </c>
      <c r="H1871" s="5" t="str">
        <f>IFERROR(INDEX(問合せ・差戻し事例!$E:$E,MATCH(F1871,問合せ・差戻し事例!$A:$A,0)),"")</f>
        <v>Asvegetal S.A.</v>
      </c>
      <c r="I1871" s="5" t="str">
        <f>IFERROR(INDEX(問合せ・差戻し事例!$D:$D,MATCH(F1871,問合せ・差戻し事例!$A:$A,0)),"")</f>
        <v>110102</v>
      </c>
      <c r="J1871" s="5">
        <f>IFERROR(INDEX(問合せ・差戻し事例!$G:$G,MATCH(F1871,問合せ・差戻し事例!$A:$A,0)),"")</f>
        <v>8</v>
      </c>
      <c r="K1871" s="5" t="str">
        <f>IFERROR(INDEX(問合せ・差戻し事例!$H:$H,MATCH(F1871,問合せ・差戻し事例!$A:$A,0)),"")</f>
        <v>・売上明細のデータソースと抽出条件が分かる資料（画面コピーなど）の送付をお願いします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v>
      </c>
    </row>
    <row r="1872" spans="1:11" ht="17.5" hidden="1" x14ac:dyDescent="0.6">
      <c r="A1872" s="2">
        <v>1871</v>
      </c>
      <c r="B1872" s="2">
        <v>271</v>
      </c>
      <c r="C1872" s="5">
        <f>IFERROR(INDEX(チェックポイント!$D:$D,MATCH(B1872,チェックポイント!$A:$A,0)),"")</f>
        <v>29</v>
      </c>
      <c r="D1872" s="5" t="str">
        <f>IFERROR(INDEX(チェックポイント!$E:$E,MATCH(B1872,チェックポイント!$A:$A,0)),"")</f>
        <v>データソース・抽出条件</v>
      </c>
      <c r="E1872" s="5" t="str">
        <f>IFERROR(INDEX(チェックポイント!$F:$F,MATCH(B1872,チェックポイント!$A:$A,0)),"")</f>
        <v>26年3月単月の全売上明細が提出され、試算表と一致することが確認できるか。</v>
      </c>
      <c r="F1872" s="2">
        <v>305</v>
      </c>
      <c r="G1872" s="5" t="str">
        <f>IFERROR(INDEX(問合せ・差戻し事例!$F:$F,MATCH(F1872,問合せ・差戻し事例!$A:$A,0)),"")</f>
        <v>フーズユニット</v>
      </c>
      <c r="H1872" s="5" t="str">
        <f>IFERROR(INDEX(問合せ・差戻し事例!$E:$E,MATCH(F1872,問合せ・差戻し事例!$A:$A,0)),"")</f>
        <v>(株)プリンス</v>
      </c>
      <c r="I1872" s="5" t="str">
        <f>IFERROR(INDEX(問合せ・差戻し事例!$D:$D,MATCH(F1872,問合せ・差戻し事例!$A:$A,0)),"")</f>
        <v>110202</v>
      </c>
      <c r="J1872" s="5">
        <f>IFERROR(INDEX(問合せ・差戻し事例!$G:$G,MATCH(F1872,問合せ・差戻し事例!$A:$A,0)),"")</f>
        <v>8</v>
      </c>
      <c r="K1872" s="5" t="str">
        <f>IFERROR(INDEX(問合せ・差戻し事例!$H:$H,MATCH(F1872,問合せ・差戻し事例!$A:$A,0)),"")</f>
        <v>・売上明細のデータソースと抽出条件が分かる資料（画面コピーなど）の送付をお願いします
・網羅性が確認できる資料（試算表との一致確認）の送付をお願いしま</v>
      </c>
    </row>
    <row r="1873" spans="1:11" ht="17.5" hidden="1" x14ac:dyDescent="0.6">
      <c r="A1873" s="2">
        <v>1872</v>
      </c>
      <c r="B1873" s="2">
        <v>271</v>
      </c>
      <c r="C1873" s="5">
        <f>IFERROR(INDEX(チェックポイント!$D:$D,MATCH(B1873,チェックポイント!$A:$A,0)),"")</f>
        <v>29</v>
      </c>
      <c r="D1873" s="5" t="str">
        <f>IFERROR(INDEX(チェックポイント!$E:$E,MATCH(B1873,チェックポイント!$A:$A,0)),"")</f>
        <v>データソース・抽出条件</v>
      </c>
      <c r="E1873" s="5" t="str">
        <f>IFERROR(INDEX(チェックポイント!$F:$F,MATCH(B1873,チェックポイント!$A:$A,0)),"")</f>
        <v>26年3月単月の全売上明細が提出され、試算表と一致することが確認できるか。</v>
      </c>
      <c r="F1873" s="2">
        <v>414</v>
      </c>
      <c r="G1873" s="5" t="str">
        <f>IFERROR(INDEX(問合せ・差戻し事例!$F:$F,MATCH(F1873,問合せ・差戻し事例!$A:$A,0)),"")</f>
        <v>デンタルケアユニット</v>
      </c>
      <c r="H1873" s="5" t="str">
        <f>IFERROR(INDEX(問合せ・差戻し事例!$E:$E,MATCH(F1873,問合せ・差戻し事例!$A:$A,0)),"")</f>
        <v>デンケン・ハイデンタル(株)</v>
      </c>
      <c r="I1873" s="5" t="str">
        <f>IFERROR(INDEX(問合せ・差戻し事例!$D:$D,MATCH(F1873,問合せ・差戻し事例!$A:$A,0)),"")</f>
        <v>100100</v>
      </c>
      <c r="J1873" s="5">
        <f>IFERROR(INDEX(問合せ・差戻し事例!$G:$G,MATCH(F1873,問合せ・差戻し事例!$A:$A,0)),"")</f>
        <v>8</v>
      </c>
      <c r="K1873" s="5" t="str">
        <f>IFERROR(INDEX(問合せ・差戻し事例!$H:$H,MATCH(F1873,問合せ・差戻し事例!$A:$A,0)),"")</f>
        <v xml:space="preserve">・売上明細のデータソースと抽出条件が分かる資料（画面コピーなど）の送付をお願いします
・網羅性が確認できる資料（試算表との一致確認）の送付をお願いします
・10百万円以上の取引について、根拠資料（数量、単価、計上日の3点が確認できる根拠を具備しているもの）をご送付ください。ない場合、その旨ご連絡ください
</v>
      </c>
    </row>
    <row r="1874" spans="1:11" ht="17.5" hidden="1" x14ac:dyDescent="0.6">
      <c r="A1874" s="2">
        <v>1873</v>
      </c>
      <c r="B1874" s="2">
        <v>271</v>
      </c>
      <c r="C1874" s="5">
        <f>IFERROR(INDEX(チェックポイント!$D:$D,MATCH(B1874,チェックポイント!$A:$A,0)),"")</f>
        <v>29</v>
      </c>
      <c r="D1874" s="5" t="str">
        <f>IFERROR(INDEX(チェックポイント!$E:$E,MATCH(B1874,チェックポイント!$A:$A,0)),"")</f>
        <v>データソース・抽出条件</v>
      </c>
      <c r="E1874" s="5" t="str">
        <f>IFERROR(INDEX(チェックポイント!$F:$F,MATCH(B1874,チェックポイント!$A:$A,0)),"")</f>
        <v>26年3月単月の全売上明細が提出され、試算表と一致することが確認できるか。</v>
      </c>
      <c r="F1874" s="2">
        <v>623</v>
      </c>
      <c r="G1874" s="5" t="str">
        <f>IFERROR(INDEX(問合せ・差戻し事例!$F:$F,MATCH(F1874,問合せ・差戻し事例!$A:$A,0)),"")</f>
        <v xml:space="preserve">メディカルプロダクツユニット </v>
      </c>
      <c r="H1874" s="5" t="str">
        <f>IFERROR(INDEX(問合せ・差戻し事例!$E:$E,MATCH(F1874,問合せ・差戻し事例!$A:$A,0)),"")</f>
        <v>エムシーサービス(株)</v>
      </c>
      <c r="I1874" s="5" t="str">
        <f>IFERROR(INDEX(問合せ・差戻し事例!$D:$D,MATCH(F1874,問合せ・差戻し事例!$A:$A,0)),"")</f>
        <v>080400</v>
      </c>
      <c r="J1874" s="5">
        <f>IFERROR(INDEX(問合せ・差戻し事例!$G:$G,MATCH(F1874,問合せ・差戻し事例!$A:$A,0)),"")</f>
        <v>8</v>
      </c>
      <c r="K1874" s="5" t="str">
        <f>IFERROR(INDEX(問合せ・差戻し事例!$H:$H,MATCH(F1874,問合せ・差戻し事例!$A:$A,0)),"")</f>
        <v xml:space="preserve">・売上明細のデータソースと抽出条件が分かる資料（画面コピーなど）の送付をお願いします
・網羅性が確認できる資料（試算表との一致確認）の送付をお願いします
</v>
      </c>
    </row>
    <row r="1875" spans="1:11" ht="17.5" hidden="1" x14ac:dyDescent="0.6">
      <c r="A1875" s="2">
        <v>1874</v>
      </c>
      <c r="B1875" s="2">
        <v>271</v>
      </c>
      <c r="C1875" s="5">
        <f>IFERROR(INDEX(チェックポイント!$D:$D,MATCH(B1875,チェックポイント!$A:$A,0)),"")</f>
        <v>29</v>
      </c>
      <c r="D1875" s="5" t="str">
        <f>IFERROR(INDEX(チェックポイント!$E:$E,MATCH(B1875,チェックポイント!$A:$A,0)),"")</f>
        <v>データソース・抽出条件</v>
      </c>
      <c r="E1875" s="5" t="str">
        <f>IFERROR(INDEX(チェックポイント!$F:$F,MATCH(B1875,チェックポイント!$A:$A,0)),"")</f>
        <v>26年3月単月の全売上明細が提出され、試算表と一致することが確認できるか。</v>
      </c>
      <c r="F1875" s="2">
        <v>624</v>
      </c>
      <c r="G1875" s="5" t="str">
        <f>IFERROR(INDEX(問合せ・差戻し事例!$F:$F,MATCH(F1875,問合せ・差戻し事例!$A:$A,0)),"")</f>
        <v xml:space="preserve">メディカルプロダクツユニット </v>
      </c>
      <c r="H1875" s="5" t="str">
        <f>IFERROR(INDEX(問合せ・差戻し事例!$E:$E,MATCH(F1875,問合せ・差戻し事例!$A:$A,0)),"")</f>
        <v>(株)リモハブ</v>
      </c>
      <c r="I1875" s="5" t="str">
        <f>IFERROR(INDEX(問合せ・差戻し事例!$D:$D,MATCH(F1875,問合せ・差戻し事例!$A:$A,0)),"")</f>
        <v>080900</v>
      </c>
      <c r="J1875" s="5">
        <f>IFERROR(INDEX(問合せ・差戻し事例!$G:$G,MATCH(F1875,問合せ・差戻し事例!$A:$A,0)),"")</f>
        <v>8</v>
      </c>
      <c r="K1875" s="5" t="str">
        <f>IFERROR(INDEX(問合せ・差戻し事例!$H:$H,MATCH(F1875,問合せ・差戻し事例!$A:$A,0)),"")</f>
        <v xml:space="preserve">・売上明細のデータソースと抽出条件が分かる資料（画面コピーなど）の送付をお願いします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
</v>
      </c>
    </row>
    <row r="1876" spans="1:11" ht="17.5" hidden="1" x14ac:dyDescent="0.6">
      <c r="A1876" s="2">
        <v>1875</v>
      </c>
      <c r="B1876" s="2">
        <v>271</v>
      </c>
      <c r="C1876" s="5">
        <f>IFERROR(INDEX(チェックポイント!$D:$D,MATCH(B1876,チェックポイント!$A:$A,0)),"")</f>
        <v>29</v>
      </c>
      <c r="D1876" s="5" t="str">
        <f>IFERROR(INDEX(チェックポイント!$E:$E,MATCH(B1876,チェックポイント!$A:$A,0)),"")</f>
        <v>データソース・抽出条件</v>
      </c>
      <c r="E1876" s="5" t="str">
        <f>IFERROR(INDEX(チェックポイント!$F:$F,MATCH(B1876,チェックポイント!$A:$A,0)),"")</f>
        <v>26年3月単月の全売上明細が提出され、試算表と一致することが確認できるか。</v>
      </c>
      <c r="F1876" s="2">
        <v>625</v>
      </c>
      <c r="G1876" s="5" t="str">
        <f>IFERROR(INDEX(問合せ・差戻し事例!$F:$F,MATCH(F1876,問合せ・差戻し事例!$A:$A,0)),"")</f>
        <v>デンタルケアユニット</v>
      </c>
      <c r="H1876" s="5" t="str">
        <f>IFERROR(INDEX(問合せ・差戻し事例!$E:$E,MATCH(F1876,問合せ・差戻し事例!$A:$A,0)),"")</f>
        <v>(株)札幌デンタル・ラボラトリー</v>
      </c>
      <c r="I1876" s="5" t="str">
        <f>IFERROR(INDEX(問合せ・差戻し事例!$D:$D,MATCH(F1876,問合せ・差戻し事例!$A:$A,0)),"")</f>
        <v>220400</v>
      </c>
      <c r="J1876" s="5">
        <f>IFERROR(INDEX(問合せ・差戻し事例!$G:$G,MATCH(F1876,問合せ・差戻し事例!$A:$A,0)),"")</f>
        <v>8</v>
      </c>
      <c r="K1876" s="5" t="str">
        <f>IFERROR(INDEX(問合せ・差戻し事例!$H:$H,MATCH(F1876,問合せ・差戻し事例!$A:$A,0)),"")</f>
        <v xml:space="preserve">・売上明細のデータソースと抽出条件が分かる資料（画面コピーなど）の送付をお願いします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
</v>
      </c>
    </row>
    <row r="1877" spans="1:11" ht="17.5" hidden="1" x14ac:dyDescent="0.6">
      <c r="A1877" s="2">
        <v>1876</v>
      </c>
      <c r="B1877" s="2">
        <v>271</v>
      </c>
      <c r="C1877" s="5">
        <f>IFERROR(INDEX(チェックポイント!$D:$D,MATCH(B1877,チェックポイント!$A:$A,0)),"")</f>
        <v>29</v>
      </c>
      <c r="D1877" s="5" t="str">
        <f>IFERROR(INDEX(チェックポイント!$E:$E,MATCH(B1877,チェックポイント!$A:$A,0)),"")</f>
        <v>データソース・抽出条件</v>
      </c>
      <c r="E1877" s="5" t="str">
        <f>IFERROR(INDEX(チェックポイント!$F:$F,MATCH(B1877,チェックポイント!$A:$A,0)),"")</f>
        <v>26年3月単月の全売上明細が提出され、試算表と一致することが確認できるか。</v>
      </c>
      <c r="F1877" s="2">
        <v>642</v>
      </c>
      <c r="G1877" s="5" t="str">
        <f>IFERROR(INDEX(問合せ・差戻し事例!$F:$F,MATCH(F1877,問合せ・差戻し事例!$A:$A,0)),"")</f>
        <v/>
      </c>
      <c r="H1877" s="5" t="str">
        <f>IFERROR(INDEX(問合せ・差戻し事例!$E:$E,MATCH(F1877,問合せ・差戻し事例!$A:$A,0)),"")</f>
        <v/>
      </c>
      <c r="I1877" s="5" t="str">
        <f>IFERROR(INDEX(問合せ・差戻し事例!$D:$D,MATCH(F1877,問合せ・差戻し事例!$A:$A,0)),"")</f>
        <v>80300</v>
      </c>
      <c r="J1877" s="5">
        <f>IFERROR(INDEX(問合せ・差戻し事例!$G:$G,MATCH(F1877,問合せ・差戻し事例!$A:$A,0)),"")</f>
        <v>8</v>
      </c>
      <c r="K1877" s="5" t="str">
        <f>IFERROR(INDEX(問合せ・差戻し事例!$H:$H,MATCH(F1877,問合せ・差戻し事例!$A:$A,0)),"")</f>
        <v xml:space="preserve">・売上明細のデータソースと抽出条件が分かる資料（画面コピーなど）の送付をお願いします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
・網羅性が確認できる資料（試算表との一致確認）の送付をお願いします
</v>
      </c>
    </row>
    <row r="1878" spans="1:11" ht="17.5" hidden="1" x14ac:dyDescent="0.6">
      <c r="A1878" s="2">
        <v>1877</v>
      </c>
      <c r="B1878" s="2">
        <v>271</v>
      </c>
      <c r="C1878" s="5">
        <f>IFERROR(INDEX(チェックポイント!$D:$D,MATCH(B1878,チェックポイント!$A:$A,0)),"")</f>
        <v>29</v>
      </c>
      <c r="D1878" s="5" t="str">
        <f>IFERROR(INDEX(チェックポイント!$E:$E,MATCH(B1878,チェックポイント!$A:$A,0)),"")</f>
        <v>データソース・抽出条件</v>
      </c>
      <c r="E1878" s="5" t="str">
        <f>IFERROR(INDEX(チェックポイント!$F:$F,MATCH(B1878,チェックポイント!$A:$A,0)),"")</f>
        <v>26年3月単月の全売上明細が提出され、試算表と一致することが確認できるか。</v>
      </c>
      <c r="F1878" s="2">
        <v>643</v>
      </c>
      <c r="G1878" s="5" t="str">
        <f>IFERROR(INDEX(問合せ・差戻し事例!$F:$F,MATCH(F1878,問合せ・差戻し事例!$A:$A,0)),"")</f>
        <v xml:space="preserve">メディカルプロダクツユニット </v>
      </c>
      <c r="H1878" s="5" t="str">
        <f>IFERROR(INDEX(問合せ・差戻し事例!$E:$E,MATCH(F1878,問合せ・差戻し事例!$A:$A,0)),"")</f>
        <v>エア・ウォーター・メディカル(株)</v>
      </c>
      <c r="I1878" s="5" t="str">
        <f>IFERROR(INDEX(問合せ・差戻し事例!$D:$D,MATCH(F1878,問合せ・差戻し事例!$A:$A,0)),"")</f>
        <v>080100</v>
      </c>
      <c r="J1878" s="5">
        <f>IFERROR(INDEX(問合せ・差戻し事例!$G:$G,MATCH(F1878,問合せ・差戻し事例!$A:$A,0)),"")</f>
        <v>8</v>
      </c>
      <c r="K1878" s="5" t="str">
        <f>IFERROR(INDEX(問合せ・差戻し事例!$H:$H,MATCH(F1878,問合せ・差戻し事例!$A:$A,0)),"")</f>
        <v>・売上明細のデータソースと抽出条件が分かる資料（画面コピーなど）の送付をお願いします
・網羅性が確認できる資料（試算表との一致確認）の送付をお願いします
・AW東日本・西日本向けの取引についても根拠証憑の提出をお願いいたします。
・2026年3月単月の全ての明細に対して売上計上の妥当性（収益認識基準を満たしているか）を検討したコメントが要請されていますのでご対応をお願いいたします。</v>
      </c>
    </row>
    <row r="1879" spans="1:11" ht="17.5" hidden="1" x14ac:dyDescent="0.6">
      <c r="A1879" s="2">
        <v>1878</v>
      </c>
      <c r="B1879" s="2">
        <v>271</v>
      </c>
      <c r="C1879" s="5">
        <f>IFERROR(INDEX(チェックポイント!$D:$D,MATCH(B1879,チェックポイント!$A:$A,0)),"")</f>
        <v>29</v>
      </c>
      <c r="D1879" s="5" t="str">
        <f>IFERROR(INDEX(チェックポイント!$E:$E,MATCH(B1879,チェックポイント!$A:$A,0)),"")</f>
        <v>データソース・抽出条件</v>
      </c>
      <c r="E1879" s="5" t="str">
        <f>IFERROR(INDEX(チェックポイント!$F:$F,MATCH(B1879,チェックポイント!$A:$A,0)),"")</f>
        <v>26年3月単月の全売上明細が提出され、試算表と一致することが確認できるか。</v>
      </c>
      <c r="F1879" s="2">
        <v>644</v>
      </c>
      <c r="G1879" s="5" t="str">
        <f>IFERROR(INDEX(問合せ・差戻し事例!$F:$F,MATCH(F1879,問合せ・差戻し事例!$A:$A,0)),"")</f>
        <v xml:space="preserve">メディカルプロダクツユニット </v>
      </c>
      <c r="H1879" s="5" t="str">
        <f>IFERROR(INDEX(問合せ・差戻し事例!$E:$E,MATCH(F1879,問合せ・差戻し事例!$A:$A,0)),"")</f>
        <v>エア・ウォーター・メディエイチ(株)</v>
      </c>
      <c r="I1879" s="5" t="str">
        <f>IFERROR(INDEX(問合せ・差戻し事例!$D:$D,MATCH(F1879,問合せ・差戻し事例!$A:$A,0)),"")</f>
        <v>080200</v>
      </c>
      <c r="J1879" s="5">
        <f>IFERROR(INDEX(問合せ・差戻し事例!$G:$G,MATCH(F1879,問合せ・差戻し事例!$A:$A,0)),"")</f>
        <v>8</v>
      </c>
      <c r="K1879" s="5" t="str">
        <f>IFERROR(INDEX(問合せ・差戻し事例!$H:$H,MATCH(F1879,問合せ・差戻し事例!$A:$A,0)),"")</f>
        <v>・売上明細のデータソースと抽出条件が分かる資料（画面コピーなど）の送付をお願いします
・網羅性が確認できる資料（試算表との一致確認）の送付をお願いします
・サンプルNo.5について、請求書拝見させていただけないでしょうか
・サンプルNo.18について、3月検収完了をフォローする事ができる資料等ございますでしょうか。（先方とのやり取りメール等）
・4月に検収印となっている取引が多く、監査法人から指摘を受ける事が想定されます。「3月末に納品確認した」根拠証憑の提出をお願いいたします。</v>
      </c>
    </row>
    <row r="1880" spans="1:11" ht="17.5" hidden="1" x14ac:dyDescent="0.6">
      <c r="A1880" s="2">
        <v>1879</v>
      </c>
      <c r="B1880" s="2">
        <v>271</v>
      </c>
      <c r="C1880" s="5">
        <f>IFERROR(INDEX(チェックポイント!$D:$D,MATCH(B1880,チェックポイント!$A:$A,0)),"")</f>
        <v>29</v>
      </c>
      <c r="D1880" s="5" t="str">
        <f>IFERROR(INDEX(チェックポイント!$E:$E,MATCH(B1880,チェックポイント!$A:$A,0)),"")</f>
        <v>データソース・抽出条件</v>
      </c>
      <c r="E1880" s="5" t="str">
        <f>IFERROR(INDEX(チェックポイント!$F:$F,MATCH(B1880,チェックポイント!$A:$A,0)),"")</f>
        <v>26年3月単月の全売上明細が提出され、試算表と一致することが確認できるか。</v>
      </c>
      <c r="F1880" s="2">
        <v>756</v>
      </c>
      <c r="G1880" s="5" t="str">
        <f>IFERROR(INDEX(問合せ・差戻し事例!$F:$F,MATCH(F1880,問合せ・差戻し事例!$A:$A,0)),"")</f>
        <v>デジタルユニット</v>
      </c>
      <c r="H1880" s="5" t="str">
        <f>IFERROR(INDEX(問合せ・差戻し事例!$E:$E,MATCH(F1880,問合せ・差戻し事例!$A:$A,0)),"")</f>
        <v>ATNグラファイト・テクノロジー(株)</v>
      </c>
      <c r="I1880" s="5" t="str">
        <f>IFERROR(INDEX(問合せ・差戻し事例!$D:$D,MATCH(F1880,問合せ・差戻し事例!$A:$A,0)),"")</f>
        <v>010601</v>
      </c>
      <c r="J1880" s="5">
        <f>IFERROR(INDEX(問合せ・差戻し事例!$G:$G,MATCH(F1880,問合せ・差戻し事例!$A:$A,0)),"")</f>
        <v>8</v>
      </c>
      <c r="K1880" s="5" t="str">
        <f>IFERROR(INDEX(問合せ・差戻し事例!$H:$H,MATCH(F1880,問合せ・差戻し事例!$A:$A,0)),"")</f>
        <v>・売上明細のデータソースと抽出条件が分かる資料（画面コピーなど）の送付をお願いします
・網羅性が確認できる資料（試算表との一致確認）の送付をお願いします</v>
      </c>
    </row>
    <row r="1881" spans="1:11" ht="17.5" hidden="1" x14ac:dyDescent="0.6">
      <c r="A1881" s="2">
        <v>1880</v>
      </c>
      <c r="B1881" s="2">
        <v>271</v>
      </c>
      <c r="C1881" s="5">
        <f>IFERROR(INDEX(チェックポイント!$D:$D,MATCH(B1881,チェックポイント!$A:$A,0)),"")</f>
        <v>29</v>
      </c>
      <c r="D1881" s="5" t="str">
        <f>IFERROR(INDEX(チェックポイント!$E:$E,MATCH(B1881,チェックポイント!$A:$A,0)),"")</f>
        <v>データソース・抽出条件</v>
      </c>
      <c r="E1881" s="5" t="str">
        <f>IFERROR(INDEX(チェックポイント!$F:$F,MATCH(B1881,チェックポイント!$A:$A,0)),"")</f>
        <v>26年3月単月の全売上明細が提出され、試算表と一致することが確認できるか。</v>
      </c>
      <c r="F1881" s="2">
        <v>757</v>
      </c>
      <c r="G1881" s="5" t="str">
        <f>IFERROR(INDEX(問合せ・差戻し事例!$F:$F,MATCH(F1881,問合せ・差戻し事例!$A:$A,0)),"")</f>
        <v>デジタルユニット</v>
      </c>
      <c r="H1881" s="5" t="str">
        <f>IFERROR(INDEX(問合せ・差戻し事例!$E:$E,MATCH(F1881,問合せ・差戻し事例!$A:$A,0)),"")</f>
        <v>サンケミカル(株)</v>
      </c>
      <c r="I1881" s="5" t="str">
        <f>IFERROR(INDEX(問合せ・差戻し事例!$D:$D,MATCH(F1881,問合せ・差戻し事例!$A:$A,0)),"")</f>
        <v>010602</v>
      </c>
      <c r="J1881" s="5">
        <f>IFERROR(INDEX(問合せ・差戻し事例!$G:$G,MATCH(F1881,問合せ・差戻し事例!$A:$A,0)),"")</f>
        <v>8</v>
      </c>
      <c r="K1881" s="5" t="str">
        <f>IFERROR(INDEX(問合せ・差戻し事例!$H:$H,MATCH(F1881,問合せ・差戻し事例!$A:$A,0)),"")</f>
        <v>・売上明細のデータソースと抽出条件が分かる資料（画面コピーなど）の送付をお願いします
・網羅性が確認できる資料（試算表との一致確認）の送付をお願いします</v>
      </c>
    </row>
    <row r="1882" spans="1:11" ht="17.5" hidden="1" x14ac:dyDescent="0.6">
      <c r="A1882" s="2">
        <v>1881</v>
      </c>
      <c r="B1882" s="2">
        <v>271</v>
      </c>
      <c r="C1882" s="5">
        <f>IFERROR(INDEX(チェックポイント!$D:$D,MATCH(B1882,チェックポイント!$A:$A,0)),"")</f>
        <v>29</v>
      </c>
      <c r="D1882" s="5" t="str">
        <f>IFERROR(INDEX(チェックポイント!$E:$E,MATCH(B1882,チェックポイント!$A:$A,0)),"")</f>
        <v>データソース・抽出条件</v>
      </c>
      <c r="E1882" s="5" t="str">
        <f>IFERROR(INDEX(チェックポイント!$F:$F,MATCH(B1882,チェックポイント!$A:$A,0)),"")</f>
        <v>26年3月単月の全売上明細が提出され、試算表と一致することが確認できるか。</v>
      </c>
      <c r="F1882" s="2">
        <v>760</v>
      </c>
      <c r="G1882" s="5" t="str">
        <f>IFERROR(INDEX(問合せ・差戻し事例!$F:$F,MATCH(F1882,問合せ・差戻し事例!$A:$A,0)),"")</f>
        <v>デジタルユニット</v>
      </c>
      <c r="H1882" s="5" t="str">
        <f>IFERROR(INDEX(問合せ・差戻し事例!$E:$E,MATCH(F1882,問合せ・差戻し事例!$A:$A,0)),"")</f>
        <v>エア・ウォーター・マッハ(株)</v>
      </c>
      <c r="I1882" s="5" t="str">
        <f>IFERROR(INDEX(問合せ・差戻し事例!$D:$D,MATCH(F1882,問合せ・差戻し事例!$A:$A,0)),"")</f>
        <v>010900</v>
      </c>
      <c r="J1882" s="5">
        <f>IFERROR(INDEX(問合せ・差戻し事例!$G:$G,MATCH(F1882,問合せ・差戻し事例!$A:$A,0)),"")</f>
        <v>8</v>
      </c>
      <c r="K1882" s="5" t="str">
        <f>IFERROR(INDEX(問合せ・差戻し事例!$H:$H,MATCH(F1882,問合せ・差戻し事例!$A:$A,0)),"")</f>
        <v>・売上明細のデータソースと抽出条件が分かる資料（画面コピーなど）の送付をお願いします
・網羅性が確認できる資料（試算表との一致確認）の送付をお願いします</v>
      </c>
    </row>
    <row r="1883" spans="1:11" ht="17.5" hidden="1" x14ac:dyDescent="0.6">
      <c r="A1883" s="2">
        <v>1882</v>
      </c>
      <c r="B1883" s="2">
        <v>271</v>
      </c>
      <c r="C1883" s="5">
        <f>IFERROR(INDEX(チェックポイント!$D:$D,MATCH(B1883,チェックポイント!$A:$A,0)),"")</f>
        <v>29</v>
      </c>
      <c r="D1883" s="5" t="str">
        <f>IFERROR(INDEX(チェックポイント!$E:$E,MATCH(B1883,チェックポイント!$A:$A,0)),"")</f>
        <v>データソース・抽出条件</v>
      </c>
      <c r="E1883" s="5" t="str">
        <f>IFERROR(INDEX(チェックポイント!$F:$F,MATCH(B1883,チェックポイント!$A:$A,0)),"")</f>
        <v>26年3月単月の全売上明細が提出され、試算表と一致することが確認できるか。</v>
      </c>
      <c r="F1883" s="2">
        <v>762</v>
      </c>
      <c r="G1883" s="5" t="str">
        <f>IFERROR(INDEX(問合せ・差戻し事例!$F:$F,MATCH(F1883,問合せ・差戻し事例!$A:$A,0)),"")</f>
        <v>デジタルユニット</v>
      </c>
      <c r="H1883" s="5" t="str">
        <f>IFERROR(INDEX(問合せ・差戻し事例!$E:$E,MATCH(F1883,問合せ・差戻し事例!$A:$A,0)),"")</f>
        <v>爱沃特玛铪（大连）有限公司</v>
      </c>
      <c r="I1883" s="5" t="str">
        <f>IFERROR(INDEX(問合せ・差戻し事例!$D:$D,MATCH(F1883,問合せ・差戻し事例!$A:$A,0)),"")</f>
        <v>010904</v>
      </c>
      <c r="J1883" s="5">
        <f>IFERROR(INDEX(問合せ・差戻し事例!$G:$G,MATCH(F1883,問合せ・差戻し事例!$A:$A,0)),"")</f>
        <v>8</v>
      </c>
      <c r="K1883" s="5" t="str">
        <f>IFERROR(INDEX(問合せ・差戻し事例!$H:$H,MATCH(F1883,問合せ・差戻し事例!$A:$A,0)),"")</f>
        <v>・売上明細のデータソースと抽出条件が分かる資料（画面コピーなど）の送付をお願いします
・網羅性が確認できる資料（試算表との一致確認）の送付をお願いします</v>
      </c>
    </row>
    <row r="1884" spans="1:11" ht="17.5" hidden="1" x14ac:dyDescent="0.6">
      <c r="A1884" s="2">
        <v>1883</v>
      </c>
      <c r="B1884" s="2">
        <v>271</v>
      </c>
      <c r="C1884" s="5">
        <f>IFERROR(INDEX(チェックポイント!$D:$D,MATCH(B1884,チェックポイント!$A:$A,0)),"")</f>
        <v>29</v>
      </c>
      <c r="D1884" s="5" t="str">
        <f>IFERROR(INDEX(チェックポイント!$E:$E,MATCH(B1884,チェックポイント!$A:$A,0)),"")</f>
        <v>データソース・抽出条件</v>
      </c>
      <c r="E1884" s="5" t="str">
        <f>IFERROR(INDEX(チェックポイント!$F:$F,MATCH(B1884,チェックポイント!$A:$A,0)),"")</f>
        <v>26年3月単月の全売上明細が提出され、試算表と一致することが確認できるか。</v>
      </c>
      <c r="F1884" s="2">
        <v>768</v>
      </c>
      <c r="G1884" s="5" t="str">
        <f>IFERROR(INDEX(問合せ・差戻し事例!$F:$F,MATCH(F1884,問合せ・差戻し事例!$A:$A,0)),"")</f>
        <v>デジタルユニット</v>
      </c>
      <c r="H1884" s="5" t="str">
        <f>IFERROR(INDEX(問合せ・差戻し事例!$E:$E,MATCH(F1884,問合せ・差戻し事例!$A:$A,0)),"")</f>
        <v>エア・ウォーター・メカトロニクス(株)</v>
      </c>
      <c r="I1884" s="5" t="str">
        <f>IFERROR(INDEX(問合せ・差戻し事例!$D:$D,MATCH(F1884,問合せ・差戻し事例!$A:$A,0)),"")</f>
        <v>010200</v>
      </c>
      <c r="J1884" s="5">
        <f>IFERROR(INDEX(問合せ・差戻し事例!$G:$G,MATCH(F1884,問合せ・差戻し事例!$A:$A,0)),"")</f>
        <v>8</v>
      </c>
      <c r="K1884" s="5" t="str">
        <f>IFERROR(INDEX(問合せ・差戻し事例!$H:$H,MATCH(F1884,問合せ・差戻し事例!$A:$A,0)),"")</f>
        <v>・売上明細のデータソースと抽出条件が分かる資料（画面コピーなど）の送付をお願いします
・網羅性が確認できる資料（試算表との一致確認）の送付をお願いします</v>
      </c>
    </row>
    <row r="1885" spans="1:11" ht="17.5" hidden="1" x14ac:dyDescent="0.6">
      <c r="A1885" s="2">
        <v>1884</v>
      </c>
      <c r="B1885" s="2">
        <v>271</v>
      </c>
      <c r="C1885" s="5">
        <f>IFERROR(INDEX(チェックポイント!$D:$D,MATCH(B1885,チェックポイント!$A:$A,0)),"")</f>
        <v>29</v>
      </c>
      <c r="D1885" s="5" t="str">
        <f>IFERROR(INDEX(チェックポイント!$E:$E,MATCH(B1885,チェックポイント!$A:$A,0)),"")</f>
        <v>データソース・抽出条件</v>
      </c>
      <c r="E1885" s="5" t="str">
        <f>IFERROR(INDEX(チェックポイント!$F:$F,MATCH(B1885,チェックポイント!$A:$A,0)),"")</f>
        <v>26年3月単月の全売上明細が提出され、試算表と一致することが確認できるか。</v>
      </c>
      <c r="F1885" s="2">
        <v>769</v>
      </c>
      <c r="G1885" s="5" t="str">
        <f>IFERROR(INDEX(問合せ・差戻し事例!$F:$F,MATCH(F1885,問合せ・差戻し事例!$A:$A,0)),"")</f>
        <v>デジタルユニット</v>
      </c>
      <c r="H1885" s="5" t="str">
        <f>IFERROR(INDEX(問合せ・差戻し事例!$E:$E,MATCH(F1885,問合せ・差戻し事例!$A:$A,0)),"")</f>
        <v>エア・ウォーター・パフォーマンスケミカル(株)</v>
      </c>
      <c r="I1885" s="5" t="str">
        <f>IFERROR(INDEX(問合せ・差戻し事例!$D:$D,MATCH(F1885,問合せ・差戻し事例!$A:$A,0)),"")</f>
        <v>010600</v>
      </c>
      <c r="J1885" s="5">
        <f>IFERROR(INDEX(問合せ・差戻し事例!$G:$G,MATCH(F1885,問合せ・差戻し事例!$A:$A,0)),"")</f>
        <v>8</v>
      </c>
      <c r="K1885" s="5" t="str">
        <f>IFERROR(INDEX(問合せ・差戻し事例!$H:$H,MATCH(F1885,問合せ・差戻し事例!$A:$A,0)),"")</f>
        <v>・売上明細のデータソースと抽出条件が分かる資料（画面コピーなど）の送付をお願いします
・網羅性が確認できる資料（試算表との一致確認）の送付をお願いします</v>
      </c>
    </row>
    <row r="1886" spans="1:11" ht="17.5" hidden="1" x14ac:dyDescent="0.6">
      <c r="A1886" s="2">
        <v>1885</v>
      </c>
      <c r="B1886" s="2">
        <v>271</v>
      </c>
      <c r="C1886" s="5">
        <f>IFERROR(INDEX(チェックポイント!$D:$D,MATCH(B1886,チェックポイント!$A:$A,0)),"")</f>
        <v>29</v>
      </c>
      <c r="D1886" s="5" t="str">
        <f>IFERROR(INDEX(チェックポイント!$E:$E,MATCH(B1886,チェックポイント!$A:$A,0)),"")</f>
        <v>データソース・抽出条件</v>
      </c>
      <c r="E1886" s="5" t="str">
        <f>IFERROR(INDEX(チェックポイント!$F:$F,MATCH(B1886,チェックポイント!$A:$A,0)),"")</f>
        <v>26年3月単月の全売上明細が提出され、試算表と一致することが確認できるか。</v>
      </c>
      <c r="F1886" s="2">
        <v>770</v>
      </c>
      <c r="G1886" s="5" t="str">
        <f>IFERROR(INDEX(問合せ・差戻し事例!$F:$F,MATCH(F1886,問合せ・差戻し事例!$A:$A,0)),"")</f>
        <v/>
      </c>
      <c r="H1886" s="5" t="str">
        <f>IFERROR(INDEX(問合せ・差戻し事例!$E:$E,MATCH(F1886,問合せ・差戻し事例!$A:$A,0)),"")</f>
        <v/>
      </c>
      <c r="I1886" s="5" t="str">
        <f>IFERROR(INDEX(問合せ・差戻し事例!$D:$D,MATCH(F1886,問合せ・差戻し事例!$A:$A,0)),"")</f>
        <v>10604</v>
      </c>
      <c r="J1886" s="5">
        <f>IFERROR(INDEX(問合せ・差戻し事例!$G:$G,MATCH(F1886,問合せ・差戻し事例!$A:$A,0)),"")</f>
        <v>8</v>
      </c>
      <c r="K1886" s="5" t="str">
        <f>IFERROR(INDEX(問合せ・差戻し事例!$H:$H,MATCH(F1886,問合せ・差戻し事例!$A:$A,0)),"")</f>
        <v>・売上明細のデータソースと抽出条件が分かる資料（画面コピーなど）の送付をお願いします
・網羅性が確認できる資料（試算表との一致確認）の送付をお願いします</v>
      </c>
    </row>
    <row r="1887" spans="1:11" ht="17.5" hidden="1" x14ac:dyDescent="0.6">
      <c r="A1887" s="2">
        <v>1886</v>
      </c>
      <c r="B1887" s="2">
        <v>271</v>
      </c>
      <c r="C1887" s="5">
        <f>IFERROR(INDEX(チェックポイント!$D:$D,MATCH(B1887,チェックポイント!$A:$A,0)),"")</f>
        <v>29</v>
      </c>
      <c r="D1887" s="5" t="str">
        <f>IFERROR(INDEX(チェックポイント!$E:$E,MATCH(B1887,チェックポイント!$A:$A,0)),"")</f>
        <v>データソース・抽出条件</v>
      </c>
      <c r="E1887" s="5" t="str">
        <f>IFERROR(INDEX(チェックポイント!$F:$F,MATCH(B1887,チェックポイント!$A:$A,0)),"")</f>
        <v>26年3月単月の全売上明細が提出され、試算表と一致することが確認できるか。</v>
      </c>
      <c r="F1887" s="2">
        <v>879</v>
      </c>
      <c r="G1887" s="5" t="str">
        <f>IFERROR(INDEX(問合せ・差戻し事例!$F:$F,MATCH(F1887,問合せ・差戻し事例!$A:$A,0)),"")</f>
        <v xml:space="preserve">インダストリアルガスユニット </v>
      </c>
      <c r="H1887" s="5" t="str">
        <f>IFERROR(INDEX(問合せ・差戻し事例!$E:$E,MATCH(F1887,問合せ・差戻し事例!$A:$A,0)),"")</f>
        <v xml:space="preserve">PT. Indonesia Air Water </v>
      </c>
      <c r="I1887" s="5" t="str">
        <f>IFERROR(INDEX(問合せ・差戻し事例!$D:$D,MATCH(F1887,問合せ・差戻し事例!$A:$A,0)),"")</f>
        <v>020202</v>
      </c>
      <c r="J1887" s="5">
        <f>IFERROR(INDEX(問合せ・差戻し事例!$G:$G,MATCH(F1887,問合せ・差戻し事例!$A:$A,0)),"")</f>
        <v>8</v>
      </c>
      <c r="K1887" s="5" t="str">
        <f>IFERROR(INDEX(問合せ・差戻し事例!$H:$H,MATCH(F1887,問合せ・差戻し事例!$A:$A,0)),"")</f>
        <v>・売上明細のデータソースと抽出条件が分かる資料（画面コピーなど）の送付をお願いします
・網羅性が確認できる資料（試算表との一致確認）の突合方法をご教示ください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v>
      </c>
    </row>
    <row r="1888" spans="1:11" ht="17.5" hidden="1" x14ac:dyDescent="0.6">
      <c r="A1888" s="2">
        <v>1887</v>
      </c>
      <c r="B1888" s="2">
        <v>271</v>
      </c>
      <c r="C1888" s="5">
        <f>IFERROR(INDEX(チェックポイント!$D:$D,MATCH(B1888,チェックポイント!$A:$A,0)),"")</f>
        <v>29</v>
      </c>
      <c r="D1888" s="5" t="str">
        <f>IFERROR(INDEX(チェックポイント!$E:$E,MATCH(B1888,チェックポイント!$A:$A,0)),"")</f>
        <v>データソース・抽出条件</v>
      </c>
      <c r="E1888" s="5" t="str">
        <f>IFERROR(INDEX(チェックポイント!$F:$F,MATCH(B1888,チェックポイント!$A:$A,0)),"")</f>
        <v>26年3月単月の全売上明細が提出され、試算表と一致することが確認できるか。</v>
      </c>
      <c r="F1888" s="2">
        <v>880</v>
      </c>
      <c r="G1888" s="5" t="str">
        <f>IFERROR(INDEX(問合せ・差戻し事例!$F:$F,MATCH(F1888,問合せ・差戻し事例!$A:$A,0)),"")</f>
        <v xml:space="preserve">インダストリアルガスユニット </v>
      </c>
      <c r="H1888" s="5" t="str">
        <f>IFERROR(INDEX(問合せ・差戻し事例!$E:$E,MATCH(F1888,問合せ・差戻し事例!$A:$A,0)),"")</f>
        <v>エア・ウォーターMFK(株)</v>
      </c>
      <c r="I1888" s="5" t="str">
        <f>IFERROR(INDEX(問合せ・差戻し事例!$D:$D,MATCH(F1888,問合せ・差戻し事例!$A:$A,0)),"")</f>
        <v>020205</v>
      </c>
      <c r="J1888" s="5">
        <f>IFERROR(INDEX(問合せ・差戻し事例!$G:$G,MATCH(F1888,問合せ・差戻し事例!$A:$A,0)),"")</f>
        <v>8</v>
      </c>
      <c r="K1888" s="5" t="str">
        <f>IFERROR(INDEX(問合せ・差戻し事例!$H:$H,MATCH(F1888,問合せ・差戻し事例!$A:$A,0)),"")</f>
        <v>・売上明細のデータソースと抽出条件が分かる資料（画面コピーなど）の送付をお願いします
・網羅性が確認できる資料（試算表との一致確認）の送付をお願いします</v>
      </c>
    </row>
    <row r="1889" spans="1:11" ht="17.5" hidden="1" x14ac:dyDescent="0.6">
      <c r="A1889" s="2">
        <v>1888</v>
      </c>
      <c r="B1889" s="2">
        <v>271</v>
      </c>
      <c r="C1889" s="5">
        <f>IFERROR(INDEX(チェックポイント!$D:$D,MATCH(B1889,チェックポイント!$A:$A,0)),"")</f>
        <v>29</v>
      </c>
      <c r="D1889" s="5" t="str">
        <f>IFERROR(INDEX(チェックポイント!$E:$E,MATCH(B1889,チェックポイント!$A:$A,0)),"")</f>
        <v>データソース・抽出条件</v>
      </c>
      <c r="E1889" s="5" t="str">
        <f>IFERROR(INDEX(チェックポイント!$F:$F,MATCH(B1889,チェックポイント!$A:$A,0)),"")</f>
        <v>26年3月単月の全売上明細が提出され、試算表と一致することが確認できるか。</v>
      </c>
      <c r="F1889" s="2">
        <v>881</v>
      </c>
      <c r="G1889" s="5" t="str">
        <f>IFERROR(INDEX(問合せ・差戻し事例!$F:$F,MATCH(F1889,問合せ・差戻し事例!$A:$A,0)),"")</f>
        <v xml:space="preserve">インダストリアルガスユニット </v>
      </c>
      <c r="H1889" s="5" t="str">
        <f>IFERROR(INDEX(問合せ・差戻し事例!$E:$E,MATCH(F1889,問合せ・差戻し事例!$A:$A,0)),"")</f>
        <v>エア・ウォーター・エコロッカ(株)</v>
      </c>
      <c r="I1889" s="5" t="str">
        <f>IFERROR(INDEX(問合せ・差戻し事例!$D:$D,MATCH(F1889,問合せ・差戻し事例!$A:$A,0)),"")</f>
        <v>020300</v>
      </c>
      <c r="J1889" s="5">
        <f>IFERROR(INDEX(問合せ・差戻し事例!$G:$G,MATCH(F1889,問合せ・差戻し事例!$A:$A,0)),"")</f>
        <v>8</v>
      </c>
      <c r="K1889" s="5" t="str">
        <f>IFERROR(INDEX(問合せ・差戻し事例!$H:$H,MATCH(F1889,問合せ・差戻し事例!$A:$A,0)),"")</f>
        <v>・売上明細のデータソースと抽出条件が分かる資料（画面コピーなど）の送付をお願いします
・成果物ファイルの3月売上金額合計は3月のPLの売上高と一致しない原因をご教示ください</v>
      </c>
    </row>
    <row r="1890" spans="1:11" ht="17.5" hidden="1" x14ac:dyDescent="0.6">
      <c r="A1890" s="2">
        <v>1889</v>
      </c>
      <c r="B1890" s="2">
        <v>271</v>
      </c>
      <c r="C1890" s="5">
        <f>IFERROR(INDEX(チェックポイント!$D:$D,MATCH(B1890,チェックポイント!$A:$A,0)),"")</f>
        <v>29</v>
      </c>
      <c r="D1890" s="5" t="str">
        <f>IFERROR(INDEX(チェックポイント!$E:$E,MATCH(B1890,チェックポイント!$A:$A,0)),"")</f>
        <v>データソース・抽出条件</v>
      </c>
      <c r="E1890" s="5" t="str">
        <f>IFERROR(INDEX(チェックポイント!$F:$F,MATCH(B1890,チェックポイント!$A:$A,0)),"")</f>
        <v>26年3月単月の全売上明細が提出され、試算表と一致することが確認できるか。</v>
      </c>
      <c r="F1890" s="2">
        <v>882</v>
      </c>
      <c r="G1890" s="5" t="str">
        <f>IFERROR(INDEX(問合せ・差戻し事例!$F:$F,MATCH(F1890,問合せ・差戻し事例!$A:$A,0)),"")</f>
        <v xml:space="preserve">インダストリアルガスユニット </v>
      </c>
      <c r="H1890" s="5" t="str">
        <f>IFERROR(INDEX(問合せ・差戻し事例!$E:$E,MATCH(F1890,問合せ・差戻し事例!$A:$A,0)),"")</f>
        <v>日本ヘリウム(株)</v>
      </c>
      <c r="I1890" s="5" t="str">
        <f>IFERROR(INDEX(問合せ・差戻し事例!$D:$D,MATCH(F1890,問合せ・差戻し事例!$A:$A,0)),"")</f>
        <v>020800</v>
      </c>
      <c r="J1890" s="5">
        <f>IFERROR(INDEX(問合せ・差戻し事例!$G:$G,MATCH(F1890,問合せ・差戻し事例!$A:$A,0)),"")</f>
        <v>8</v>
      </c>
      <c r="K1890" s="5" t="str">
        <f>IFERROR(INDEX(問合せ・差戻し事例!$H:$H,MATCH(F1890,問合せ・差戻し事例!$A:$A,0)),"")</f>
        <v>・売上明細のデータソースと抽出条件が分かる資料（画面コピーなど）の送付をお願いします
・網羅性が確認できる資料（試算表との一致確認）の突合方法をご教示ください
・10百万円以上の取引について、根拠資料（数量、単価、計上日の3点が確認できる根拠を具備しているもの）をご送付ください</v>
      </c>
    </row>
    <row r="1891" spans="1:11" ht="17.5" hidden="1" x14ac:dyDescent="0.6">
      <c r="A1891" s="2">
        <v>1890</v>
      </c>
      <c r="B1891" s="2">
        <v>271</v>
      </c>
      <c r="C1891" s="5">
        <f>IFERROR(INDEX(チェックポイント!$D:$D,MATCH(B1891,チェックポイント!$A:$A,0)),"")</f>
        <v>29</v>
      </c>
      <c r="D1891" s="5" t="str">
        <f>IFERROR(INDEX(チェックポイント!$E:$E,MATCH(B1891,チェックポイント!$A:$A,0)),"")</f>
        <v>データソース・抽出条件</v>
      </c>
      <c r="E1891" s="5" t="str">
        <f>IFERROR(INDEX(チェックポイント!$F:$F,MATCH(B1891,チェックポイント!$A:$A,0)),"")</f>
        <v>26年3月単月の全売上明細が提出され、試算表と一致することが確認できるか。</v>
      </c>
      <c r="F1891" s="2">
        <v>928</v>
      </c>
      <c r="G1891" s="5" t="str">
        <f>IFERROR(INDEX(問合せ・差戻し事例!$F:$F,MATCH(F1891,問合せ・差戻し事例!$A:$A,0)),"")</f>
        <v/>
      </c>
      <c r="H1891" s="5" t="str">
        <f>IFERROR(INDEX(問合せ・差戻し事例!$E:$E,MATCH(F1891,問合せ・差戻し事例!$A:$A,0)),"")</f>
        <v/>
      </c>
      <c r="I1891" s="5" t="str">
        <f>IFERROR(INDEX(問合せ・差戻し事例!$D:$D,MATCH(F1891,問合せ・差戻し事例!$A:$A,0)),"")</f>
        <v>20600</v>
      </c>
      <c r="J1891" s="5">
        <f>IFERROR(INDEX(問合せ・差戻し事例!$G:$G,MATCH(F1891,問合せ・差戻し事例!$A:$A,0)),"")</f>
        <v>8</v>
      </c>
      <c r="K1891" s="5" t="str">
        <f>IFERROR(INDEX(問合せ・差戻し事例!$H:$H,MATCH(F1891,問合せ・差戻し事例!$A:$A,0)),"")</f>
        <v xml:space="preserve">・売上明細のデータソースと抽出条件が分かる資料（画面コピーなど）の送付をお願いします
・網羅性が確認できる資料（試算表との一致確認）の送付をお願いします。
・3月の売上明細のうち以下にかかる取引につき適切な外部根拠資料（契約書、その他数量、単価、計上日の3点が確認できる根拠を具備しているもの）をご提出いただけますでしょうか。
１.京ｾﾗ㈱
２.丸一ｽﾃﾝﾚｽ鋼管㈱&lt;H2&gt;
3.㈱神戸製鋼所/長府&lt;H2&gt;
4.日本高周波鋼業㈱
5.ｴｱ･ｳｫｰﾀｰ西日本㈱
6.高圧ｶﾞｽ工業㈱/もんじゅ
7.㈱神戸製鋼所/長府製造所
8.ｴｱ･ｳｫｰﾀｰ西日本㈱備前/啓和ﾌｧｲﾝﾏﾃﾘｱﾙ
9.高圧ｶﾞｽ工業㈱
10.ｴｱ･ｳｫｰﾀｰ西日本㈱
</v>
      </c>
    </row>
    <row r="1892" spans="1:11" ht="17.5" hidden="1" x14ac:dyDescent="0.6">
      <c r="A1892" s="2">
        <v>1891</v>
      </c>
      <c r="B1892" s="2">
        <v>271</v>
      </c>
      <c r="C1892" s="5">
        <f>IFERROR(INDEX(チェックポイント!$D:$D,MATCH(B1892,チェックポイント!$A:$A,0)),"")</f>
        <v>29</v>
      </c>
      <c r="D1892" s="5" t="str">
        <f>IFERROR(INDEX(チェックポイント!$E:$E,MATCH(B1892,チェックポイント!$A:$A,0)),"")</f>
        <v>データソース・抽出条件</v>
      </c>
      <c r="E1892" s="5" t="str">
        <f>IFERROR(INDEX(チェックポイント!$F:$F,MATCH(B1892,チェックポイント!$A:$A,0)),"")</f>
        <v>26年3月単月の全売上明細が提出され、試算表と一致することが確認できるか。</v>
      </c>
      <c r="F1892" s="2">
        <v>1033</v>
      </c>
      <c r="G1892" s="5" t="str">
        <f>IFERROR(INDEX(問合せ・差戻し事例!$F:$F,MATCH(F1892,問合せ・差戻し事例!$A:$A,0)),"")</f>
        <v>グローバルエンジニアリングユニット</v>
      </c>
      <c r="H1892" s="5" t="str">
        <f>IFERROR(INDEX(問合せ・差戻し事例!$E:$E,MATCH(F1892,問合せ・差戻し事例!$A:$A,0)),"")</f>
        <v>エア・ウォーター・エンジニアリング(株)</v>
      </c>
      <c r="I1892" s="5" t="str">
        <f>IFERROR(INDEX(問合せ・差戻し事例!$D:$D,MATCH(F1892,問合せ・差戻し事例!$A:$A,0)),"")</f>
        <v>040100</v>
      </c>
      <c r="J1892" s="5">
        <f>IFERROR(INDEX(問合せ・差戻し事例!$G:$G,MATCH(F1892,問合せ・差戻し事例!$A:$A,0)),"")</f>
        <v>8</v>
      </c>
      <c r="K1892" s="5" t="str">
        <f>IFERROR(INDEX(問合せ・差戻し事例!$H:$H,MATCH(F1892,問合せ・差戻し事例!$A:$A,0)),"")</f>
        <v xml:space="preserve">・売上明細のデータソースと抽出条件が分かる資料（画面コピーなど）の送付をお願いします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v>
      </c>
    </row>
    <row r="1893" spans="1:11" ht="17.5" hidden="1" x14ac:dyDescent="0.6">
      <c r="A1893" s="2">
        <v>1892</v>
      </c>
      <c r="B1893" s="2">
        <v>271</v>
      </c>
      <c r="C1893" s="5">
        <f>IFERROR(INDEX(チェックポイント!$D:$D,MATCH(B1893,チェックポイント!$A:$A,0)),"")</f>
        <v>29</v>
      </c>
      <c r="D1893" s="5" t="str">
        <f>IFERROR(INDEX(チェックポイント!$E:$E,MATCH(B1893,チェックポイント!$A:$A,0)),"")</f>
        <v>データソース・抽出条件</v>
      </c>
      <c r="E1893" s="5" t="str">
        <f>IFERROR(INDEX(チェックポイント!$F:$F,MATCH(B1893,チェックポイント!$A:$A,0)),"")</f>
        <v>26年3月単月の全売上明細が提出され、試算表と一致することが確認できるか。</v>
      </c>
      <c r="F1893" s="2">
        <v>1034</v>
      </c>
      <c r="G1893" s="5" t="str">
        <f>IFERROR(INDEX(問合せ・差戻し事例!$F:$F,MATCH(F1893,問合せ・差戻し事例!$A:$A,0)),"")</f>
        <v>グローバルエンジニアリングユニット</v>
      </c>
      <c r="H1893" s="5" t="str">
        <f>IFERROR(INDEX(問合せ・差戻し事例!$E:$E,MATCH(F1893,問合せ・差戻し事例!$A:$A,0)),"")</f>
        <v>AIR WATER AMERICA INC.</v>
      </c>
      <c r="I1893" s="5" t="str">
        <f>IFERROR(INDEX(問合せ・差戻し事例!$D:$D,MATCH(F1893,問合せ・差戻し事例!$A:$A,0)),"")</f>
        <v>040400</v>
      </c>
      <c r="J1893" s="5">
        <f>IFERROR(INDEX(問合せ・差戻し事例!$G:$G,MATCH(F1893,問合せ・差戻し事例!$A:$A,0)),"")</f>
        <v>8</v>
      </c>
      <c r="K1893" s="5" t="str">
        <f>IFERROR(INDEX(問合せ・差戻し事例!$H:$H,MATCH(F1893,問合せ・差戻し事例!$A:$A,0)),"")</f>
        <v xml:space="preserve">・売上明細のデータソースと抽出条件が分かる資料（画面コピーなど）の送付をお願いします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
</v>
      </c>
    </row>
    <row r="1894" spans="1:11" ht="17.5" hidden="1" x14ac:dyDescent="0.6">
      <c r="A1894" s="2">
        <v>1893</v>
      </c>
      <c r="B1894" s="2">
        <v>271</v>
      </c>
      <c r="C1894" s="5">
        <f>IFERROR(INDEX(チェックポイント!$D:$D,MATCH(B1894,チェックポイント!$A:$A,0)),"")</f>
        <v>29</v>
      </c>
      <c r="D1894" s="5" t="str">
        <f>IFERROR(INDEX(チェックポイント!$E:$E,MATCH(B1894,チェックポイント!$A:$A,0)),"")</f>
        <v>データソース・抽出条件</v>
      </c>
      <c r="E1894" s="5" t="str">
        <f>IFERROR(INDEX(チェックポイント!$F:$F,MATCH(B1894,チェックポイント!$A:$A,0)),"")</f>
        <v>26年3月単月の全売上明細が提出され、試算表と一致することが確認できるか。</v>
      </c>
      <c r="F1894" s="2">
        <v>1035</v>
      </c>
      <c r="G1894" s="5" t="str">
        <f>IFERROR(INDEX(問合せ・差戻し事例!$F:$F,MATCH(F1894,問合せ・差戻し事例!$A:$A,0)),"")</f>
        <v>グローバルエンジニアリングユニット</v>
      </c>
      <c r="H1894" s="5" t="str">
        <f>IFERROR(INDEX(問合せ・差戻し事例!$E:$E,MATCH(F1894,問合せ・差戻し事例!$A:$A,0)),"")</f>
        <v>Phoenix Welding Supply LLC</v>
      </c>
      <c r="I1894" s="5" t="str">
        <f>IFERROR(INDEX(問合せ・差戻し事例!$D:$D,MATCH(F1894,問合せ・差戻し事例!$A:$A,0)),"")</f>
        <v>040405</v>
      </c>
      <c r="J1894" s="5">
        <f>IFERROR(INDEX(問合せ・差戻し事例!$G:$G,MATCH(F1894,問合せ・差戻し事例!$A:$A,0)),"")</f>
        <v>8</v>
      </c>
      <c r="K1894" s="5" t="str">
        <f>IFERROR(INDEX(問合せ・差戻し事例!$H:$H,MATCH(F1894,問合せ・差戻し事例!$A:$A,0)),"")</f>
        <v xml:space="preserve">・売上明細のデータソースと抽出条件が分かる資料（画面コピーなど）の送付をお願いします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
Please send us documentation (such as screenshots) that shows the data source and extraction criteria for the sales details.
Please send us documentation that confirms comprehensiveness (confirmation of consistency with the trial balance).
Please send us documentation containing comments examining the appropriateness of revenue recognition (whether the revenue recognition criteria are met) for all details for the single month of March 2026 (please create the deliverable using the format file).
For transactions of 10 million yen or more, please send us supporting documentation (documentation that confirms the quantity, unit price, and recording date). If you do not have such documentation, please let us know.
</v>
      </c>
    </row>
    <row r="1895" spans="1:11" ht="17.5" hidden="1" x14ac:dyDescent="0.6">
      <c r="A1895" s="2">
        <v>1894</v>
      </c>
      <c r="B1895" s="2">
        <v>271</v>
      </c>
      <c r="C1895" s="5">
        <f>IFERROR(INDEX(チェックポイント!$D:$D,MATCH(B1895,チェックポイント!$A:$A,0)),"")</f>
        <v>29</v>
      </c>
      <c r="D1895" s="5" t="str">
        <f>IFERROR(INDEX(チェックポイント!$E:$E,MATCH(B1895,チェックポイント!$A:$A,0)),"")</f>
        <v>データソース・抽出条件</v>
      </c>
      <c r="E1895" s="5" t="str">
        <f>IFERROR(INDEX(チェックポイント!$F:$F,MATCH(B1895,チェックポイント!$A:$A,0)),"")</f>
        <v>26年3月単月の全売上明細が提出され、試算表と一致することが確認できるか。</v>
      </c>
      <c r="F1895" s="2">
        <v>1036</v>
      </c>
      <c r="G1895" s="5" t="str">
        <f>IFERROR(INDEX(問合せ・差戻し事例!$F:$F,MATCH(F1895,問合せ・差戻し事例!$A:$A,0)),"")</f>
        <v>グローバルエンジニアリングユニット</v>
      </c>
      <c r="H1895" s="5" t="str">
        <f>IFERROR(INDEX(問合せ・差戻し事例!$E:$E,MATCH(F1895,問合せ・差戻し事例!$A:$A,0)),"")</f>
        <v>Taylor-Wharton Malaysia Sdn. Bhd.</v>
      </c>
      <c r="I1895" s="5" t="str">
        <f>IFERROR(INDEX(問合せ・差戻し事例!$D:$D,MATCH(F1895,問合せ・差戻し事例!$A:$A,0)),"")</f>
        <v>040800</v>
      </c>
      <c r="J1895" s="5">
        <f>IFERROR(INDEX(問合せ・差戻し事例!$G:$G,MATCH(F1895,問合せ・差戻し事例!$A:$A,0)),"")</f>
        <v>8</v>
      </c>
      <c r="K1895" s="5" t="str">
        <f>IFERROR(INDEX(問合せ・差戻し事例!$H:$H,MATCH(F1895,問合せ・差戻し事例!$A:$A,0)),"")</f>
        <v xml:space="preserve">・売上明細のデータソースと抽出条件が分かる資料（画面コピーなど）の送付をお願いします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v>
      </c>
    </row>
    <row r="1896" spans="1:11" ht="17.5" hidden="1" x14ac:dyDescent="0.6">
      <c r="A1896" s="2">
        <v>1895</v>
      </c>
      <c r="B1896" s="2">
        <v>271</v>
      </c>
      <c r="C1896" s="5">
        <f>IFERROR(INDEX(チェックポイント!$D:$D,MATCH(B1896,チェックポイント!$A:$A,0)),"")</f>
        <v>29</v>
      </c>
      <c r="D1896" s="5" t="str">
        <f>IFERROR(INDEX(チェックポイント!$E:$E,MATCH(B1896,チェックポイント!$A:$A,0)),"")</f>
        <v>データソース・抽出条件</v>
      </c>
      <c r="E1896" s="5" t="str">
        <f>IFERROR(INDEX(チェックポイント!$F:$F,MATCH(B1896,チェックポイント!$A:$A,0)),"")</f>
        <v>26年3月単月の全売上明細が提出され、試算表と一致することが確認できるか。</v>
      </c>
      <c r="F1896" s="2">
        <v>1037</v>
      </c>
      <c r="G1896" s="5" t="str">
        <f>IFERROR(INDEX(問合せ・差戻し事例!$F:$F,MATCH(F1896,問合せ・差戻し事例!$A:$A,0)),"")</f>
        <v>グローバルエンジニアリングユニット</v>
      </c>
      <c r="H1896" s="5" t="str">
        <f>IFERROR(INDEX(問合せ・差戻し事例!$E:$E,MATCH(F1896,問合せ・差戻し事例!$A:$A,0)),"")</f>
        <v xml:space="preserve">爱沃特气体 (厦门) 有限公司 </v>
      </c>
      <c r="I1896" s="5" t="str">
        <f>IFERROR(INDEX(問合せ・差戻し事例!$D:$D,MATCH(F1896,問合せ・差戻し事例!$A:$A,0)),"")</f>
        <v>040900</v>
      </c>
      <c r="J1896" s="5">
        <f>IFERROR(INDEX(問合せ・差戻し事例!$G:$G,MATCH(F1896,問合せ・差戻し事例!$A:$A,0)),"")</f>
        <v>8</v>
      </c>
      <c r="K1896" s="5" t="str">
        <f>IFERROR(INDEX(問合せ・差戻し事例!$H:$H,MATCH(F1896,問合せ・差戻し事例!$A:$A,0)),"")</f>
        <v xml:space="preserve">・売上明細のデータソースと抽出条件が分かる資料（画面コピーなど）の送付をお願いします
・網羅性が確認できる資料（試算表との一致確認）の送付をお願いします
・成果物ファイルに記載している売上金額の単位は円貨なのか、人民元なのかをご確認ください。
・・10百万円以上の取引について、根拠資料（数量、単価、計上日の3点が確認できる根拠を具備しているもの）をご送付ください。ない場合、その旨ご連絡ください
</v>
      </c>
    </row>
    <row r="1897" spans="1:11" ht="17.5" hidden="1" x14ac:dyDescent="0.6">
      <c r="A1897" s="2">
        <v>1896</v>
      </c>
      <c r="B1897" s="2">
        <v>271</v>
      </c>
      <c r="C1897" s="5">
        <f>IFERROR(INDEX(チェックポイント!$D:$D,MATCH(B1897,チェックポイント!$A:$A,0)),"")</f>
        <v>29</v>
      </c>
      <c r="D1897" s="5" t="str">
        <f>IFERROR(INDEX(チェックポイント!$E:$E,MATCH(B1897,チェックポイント!$A:$A,0)),"")</f>
        <v>データソース・抽出条件</v>
      </c>
      <c r="E1897" s="5" t="str">
        <f>IFERROR(INDEX(チェックポイント!$F:$F,MATCH(B1897,チェックポイント!$A:$A,0)),"")</f>
        <v>26年3月単月の全売上明細が提出され、試算表と一致することが確認できるか。</v>
      </c>
      <c r="F1897" s="2">
        <v>1044</v>
      </c>
      <c r="G1897" s="5" t="str">
        <f>IFERROR(INDEX(問合せ・差戻し事例!$F:$F,MATCH(F1897,問合せ・差戻し事例!$A:$A,0)),"")</f>
        <v>グローバルエンジニアリングユニット</v>
      </c>
      <c r="H1897" s="5" t="str">
        <f>IFERROR(INDEX(問合せ・差戻し事例!$E:$E,MATCH(F1897,問合せ・差戻し事例!$A:$A,0)),"")</f>
        <v>TAYLOR-WHARTON AMERICA INC.</v>
      </c>
      <c r="I1897" s="5" t="str">
        <f>IFERROR(INDEX(問合せ・差戻し事例!$D:$D,MATCH(F1897,問合せ・差戻し事例!$A:$A,0)),"")</f>
        <v>040407</v>
      </c>
      <c r="J1897" s="5">
        <f>IFERROR(INDEX(問合せ・差戻し事例!$G:$G,MATCH(F1897,問合せ・差戻し事例!$A:$A,0)),"")</f>
        <v>8</v>
      </c>
      <c r="K1897" s="5" t="str">
        <f>IFERROR(INDEX(問合せ・差戻し事例!$H:$H,MATCH(F1897,問合せ・差戻し事例!$A:$A,0)),"")</f>
        <v xml:space="preserve">・売上明細のデータソースと抽出条件が分かる資料（画面コピーなど）の送付をお願いします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
</v>
      </c>
    </row>
    <row r="1898" spans="1:11" ht="17.5" hidden="1" x14ac:dyDescent="0.6">
      <c r="A1898" s="2">
        <v>1897</v>
      </c>
      <c r="B1898" s="2">
        <v>271</v>
      </c>
      <c r="C1898" s="5">
        <f>IFERROR(INDEX(チェックポイント!$D:$D,MATCH(B1898,チェックポイント!$A:$A,0)),"")</f>
        <v>29</v>
      </c>
      <c r="D1898" s="5" t="str">
        <f>IFERROR(INDEX(チェックポイント!$E:$E,MATCH(B1898,チェックポイント!$A:$A,0)),"")</f>
        <v>データソース・抽出条件</v>
      </c>
      <c r="E1898" s="5" t="str">
        <f>IFERROR(INDEX(チェックポイント!$F:$F,MATCH(B1898,チェックポイント!$A:$A,0)),"")</f>
        <v>26年3月単月の全売上明細が提出され、試算表と一致することが確認できるか。</v>
      </c>
      <c r="F1898" s="2">
        <v>1070</v>
      </c>
      <c r="G1898" s="5" t="str">
        <f>IFERROR(INDEX(問合せ・差戻し事例!$F:$F,MATCH(F1898,問合せ・差戻し事例!$A:$A,0)),"")</f>
        <v>グローバルエンジニアリングユニット</v>
      </c>
      <c r="H1898" s="5" t="str">
        <f>IFERROR(INDEX(問合せ・差戻し事例!$E:$E,MATCH(F1898,問合せ・差戻し事例!$A:$A,0)),"")</f>
        <v>American Gas Products, Inc.</v>
      </c>
      <c r="I1898" s="5" t="str">
        <f>IFERROR(INDEX(問合せ・差戻し事例!$D:$D,MATCH(F1898,問合せ・差戻し事例!$A:$A,0)),"")</f>
        <v>040402</v>
      </c>
      <c r="J1898" s="5">
        <f>IFERROR(INDEX(問合せ・差戻し事例!$G:$G,MATCH(F1898,問合せ・差戻し事例!$A:$A,0)),"")</f>
        <v>8</v>
      </c>
      <c r="K1898" s="5" t="str">
        <f>IFERROR(INDEX(問合せ・差戻し事例!$H:$H,MATCH(F1898,問合せ・差戻し事例!$A:$A,0)),"")</f>
        <v>・売上明細のデータソースと抽出条件が分かる資料（画面コピーなど）の送付をお願いします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
・10百万円以上の取引について、根拠資料（数量・単価などの金額、相手先、売上内容、計上日の3点が確認できる根拠を具備しているもの）をご送付ください。</v>
      </c>
    </row>
    <row r="1899" spans="1:11" ht="17.5" hidden="1" x14ac:dyDescent="0.6">
      <c r="A1899" s="2">
        <v>1898</v>
      </c>
      <c r="B1899" s="2">
        <v>271</v>
      </c>
      <c r="C1899" s="5">
        <f>IFERROR(INDEX(チェックポイント!$D:$D,MATCH(B1899,チェックポイント!$A:$A,0)),"")</f>
        <v>29</v>
      </c>
      <c r="D1899" s="5" t="str">
        <f>IFERROR(INDEX(チェックポイント!$E:$E,MATCH(B1899,チェックポイント!$A:$A,0)),"")</f>
        <v>データソース・抽出条件</v>
      </c>
      <c r="E1899" s="5" t="str">
        <f>IFERROR(INDEX(チェックポイント!$F:$F,MATCH(B1899,チェックポイント!$A:$A,0)),"")</f>
        <v>26年3月単月の全売上明細が提出され、試算表と一致することが確認できるか。</v>
      </c>
      <c r="F1899" s="2">
        <v>1075</v>
      </c>
      <c r="G1899" s="5" t="str">
        <f>IFERROR(INDEX(問合せ・差戻し事例!$F:$F,MATCH(F1899,問合せ・差戻し事例!$A:$A,0)),"")</f>
        <v>グローバルエンジニアリングユニット</v>
      </c>
      <c r="H1899" s="5" t="str">
        <f>IFERROR(INDEX(問合せ・差戻し事例!$E:$E,MATCH(F1899,問合せ・差戻し事例!$A:$A,0)),"")</f>
        <v>AIR WATER INDIA PRIVATE LIMITED</v>
      </c>
      <c r="I1899" s="5" t="str">
        <f>IFERROR(INDEX(問合せ・差戻し事例!$D:$D,MATCH(F1899,問合せ・差戻し事例!$A:$A,0)),"")</f>
        <v>040200</v>
      </c>
      <c r="J1899" s="5">
        <f>IFERROR(INDEX(問合せ・差戻し事例!$G:$G,MATCH(F1899,問合せ・差戻し事例!$A:$A,0)),"")</f>
        <v>8</v>
      </c>
      <c r="K1899" s="5" t="str">
        <f>IFERROR(INDEX(問合せ・差戻し事例!$H:$H,MATCH(F1899,問合せ・差戻し事例!$A:$A,0)),"")</f>
        <v>・売上明細のデータソースと抽出条件が分かる資料（画面コピーなど）の送付をお願いします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・6百万インドルピー以上の取引について、根拠資料（数量、単価、計上日の3点が確認できる根拠を具備しているもの）をご送付ください。ない場合、その旨ご連絡ください</v>
      </c>
    </row>
    <row r="1900" spans="1:11" ht="17.5" hidden="1" x14ac:dyDescent="0.6">
      <c r="A1900" s="2">
        <v>1899</v>
      </c>
      <c r="B1900" s="2">
        <v>271</v>
      </c>
      <c r="C1900" s="5">
        <f>IFERROR(INDEX(チェックポイント!$D:$D,MATCH(B1900,チェックポイント!$A:$A,0)),"")</f>
        <v>29</v>
      </c>
      <c r="D1900" s="5" t="str">
        <f>IFERROR(INDEX(チェックポイント!$E:$E,MATCH(B1900,チェックポイント!$A:$A,0)),"")</f>
        <v>データソース・抽出条件</v>
      </c>
      <c r="E1900" s="5" t="str">
        <f>IFERROR(INDEX(チェックポイント!$F:$F,MATCH(B1900,チェックポイント!$A:$A,0)),"")</f>
        <v>26年3月単月の全売上明細が提出され、試算表と一致することが確認できるか。</v>
      </c>
      <c r="F1900" s="2">
        <v>1113</v>
      </c>
      <c r="G1900" s="5" t="str">
        <f>IFERROR(INDEX(問合せ・差戻し事例!$F:$F,MATCH(F1900,問合せ・差戻し事例!$A:$A,0)),"")</f>
        <v>グローバルエンジニアリングユニット</v>
      </c>
      <c r="H1900" s="5" t="str">
        <f>IFERROR(INDEX(問合せ・差戻し事例!$E:$E,MATCH(F1900,問合せ・差戻し事例!$A:$A,0)),"")</f>
        <v>Noble Gas Solutions, LLC</v>
      </c>
      <c r="I1900" s="5" t="str">
        <f>IFERROR(INDEX(問合せ・差戻し事例!$D:$D,MATCH(F1900,問合せ・差戻し事例!$A:$A,0)),"")</f>
        <v>040403</v>
      </c>
      <c r="J1900" s="5">
        <f>IFERROR(INDEX(問合せ・差戻し事例!$G:$G,MATCH(F1900,問合せ・差戻し事例!$A:$A,0)),"")</f>
        <v>8</v>
      </c>
      <c r="K1900" s="5" t="str">
        <f>IFERROR(INDEX(問合せ・差戻し事例!$H:$H,MATCH(F1900,問合せ・差戻し事例!$A:$A,0)),"")</f>
        <v>・売上明細のデータソースと抽出条件が分かる資料（画面コピーなど）の送付をお願いします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
・10百万円以上の取引について、根拠資料（数量・単価などの金額、相手先、売上内容、計上日の3点が確認できる根拠を具備しているもの）をご送付ください。</v>
      </c>
    </row>
    <row r="1901" spans="1:11" ht="17.5" hidden="1" x14ac:dyDescent="0.6">
      <c r="A1901" s="2">
        <v>1900</v>
      </c>
      <c r="B1901" s="2">
        <v>271</v>
      </c>
      <c r="C1901" s="5">
        <f>IFERROR(INDEX(チェックポイント!$D:$D,MATCH(B1901,チェックポイント!$A:$A,0)),"")</f>
        <v>29</v>
      </c>
      <c r="D1901" s="5" t="str">
        <f>IFERROR(INDEX(チェックポイント!$E:$E,MATCH(B1901,チェックポイント!$A:$A,0)),"")</f>
        <v>データソース・抽出条件</v>
      </c>
      <c r="E1901" s="5" t="str">
        <f>IFERROR(INDEX(チェックポイント!$F:$F,MATCH(B1901,チェックポイント!$A:$A,0)),"")</f>
        <v>26年3月単月の全売上明細が提出され、試算表と一致することが確認できるか。</v>
      </c>
      <c r="F1901" s="2">
        <v>1142</v>
      </c>
      <c r="G1901" s="5" t="str">
        <f>IFERROR(INDEX(問合せ・差戻し事例!$F:$F,MATCH(F1901,問合せ・差戻し事例!$A:$A,0)),"")</f>
        <v>グローバルエンジニアリングユニット</v>
      </c>
      <c r="H1901" s="5" t="str">
        <f>IFERROR(INDEX(問合せ・差戻し事例!$E:$E,MATCH(F1901,問合せ・差戻し事例!$A:$A,0)),"")</f>
        <v>Taylor-Wharton Malaysia Sdn. Bhd.</v>
      </c>
      <c r="I1901" s="5" t="str">
        <f>IFERROR(INDEX(問合せ・差戻し事例!$D:$D,MATCH(F1901,問合せ・差戻し事例!$A:$A,0)),"")</f>
        <v>040800</v>
      </c>
      <c r="J1901" s="5">
        <f>IFERROR(INDEX(問合せ・差戻し事例!$G:$G,MATCH(F1901,問合せ・差戻し事例!$A:$A,0)),"")</f>
        <v>8</v>
      </c>
      <c r="K1901" s="5" t="str">
        <f>IFERROR(INDEX(問合せ・差戻し事例!$H:$H,MATCH(F1901,問合せ・差戻し事例!$A:$A,0)),"")</f>
        <v xml:space="preserve">・売上明細のデータソースと抽出条件が分かる資料（画面コピーなど）の送付をお願いします
・網羅性が確認できる資料（試算表との一致確認）の送付をお願いします
・20百万円以上の取引について、根拠資料（数量、単価、計上日の3点が確認できる根拠を具備しているもの）をご送付ください。ない場合、その旨ご連絡ください
</v>
      </c>
    </row>
    <row r="1902" spans="1:11" ht="17.5" hidden="1" x14ac:dyDescent="0.6">
      <c r="A1902" s="2">
        <v>1901</v>
      </c>
      <c r="B1902" s="2">
        <v>271</v>
      </c>
      <c r="C1902" s="5">
        <f>IFERROR(INDEX(チェックポイント!$D:$D,MATCH(B1902,チェックポイント!$A:$A,0)),"")</f>
        <v>29</v>
      </c>
      <c r="D1902" s="5" t="str">
        <f>IFERROR(INDEX(チェックポイント!$E:$E,MATCH(B1902,チェックポイント!$A:$A,0)),"")</f>
        <v>データソース・抽出条件</v>
      </c>
      <c r="E1902" s="5" t="str">
        <f>IFERROR(INDEX(チェックポイント!$F:$F,MATCH(B1902,チェックポイント!$A:$A,0)),"")</f>
        <v>26年3月単月の全売上明細が提出され、試算表と一致することが確認できるか。</v>
      </c>
      <c r="F1902" s="2">
        <v>1264</v>
      </c>
      <c r="G1902" s="5" t="str">
        <f>IFERROR(INDEX(問合せ・差戻し事例!$F:$F,MATCH(F1902,問合せ・差戻し事例!$A:$A,0)),"")</f>
        <v>在宅ヘルスケアユニット</v>
      </c>
      <c r="H1902" s="5" t="str">
        <f>IFERROR(INDEX(問合せ・差戻し事例!$E:$E,MATCH(F1902,問合せ・差戻し事例!$A:$A,0)),"")</f>
        <v>川本産業(株)</v>
      </c>
      <c r="I1902" s="5" t="str">
        <f>IFERROR(INDEX(問合せ・差戻し事例!$D:$D,MATCH(F1902,問合せ・差戻し事例!$A:$A,0)),"")</f>
        <v>070200</v>
      </c>
      <c r="J1902" s="5">
        <f>IFERROR(INDEX(問合せ・差戻し事例!$G:$G,MATCH(F1902,問合せ・差戻し事例!$A:$A,0)),"")</f>
        <v>8</v>
      </c>
      <c r="K1902" s="5" t="str">
        <f>IFERROR(INDEX(問合せ・差戻し事例!$H:$H,MATCH(F1902,問合せ・差戻し事例!$A:$A,0)),"")</f>
        <v xml:space="preserve">・売上明細のデータソースと抽出条件が分かる資料（画面コピーなど）の送付をお願いします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
</v>
      </c>
    </row>
    <row r="1903" spans="1:11" ht="17.5" hidden="1" x14ac:dyDescent="0.6">
      <c r="A1903" s="2">
        <v>1902</v>
      </c>
      <c r="B1903" s="2">
        <v>271</v>
      </c>
      <c r="C1903" s="5">
        <f>IFERROR(INDEX(チェックポイント!$D:$D,MATCH(B1903,チェックポイント!$A:$A,0)),"")</f>
        <v>29</v>
      </c>
      <c r="D1903" s="5" t="str">
        <f>IFERROR(INDEX(チェックポイント!$E:$E,MATCH(B1903,チェックポイント!$A:$A,0)),"")</f>
        <v>データソース・抽出条件</v>
      </c>
      <c r="E1903" s="5" t="str">
        <f>IFERROR(INDEX(チェックポイント!$F:$F,MATCH(B1903,チェックポイント!$A:$A,0)),"")</f>
        <v>26年3月単月の全売上明細が提出され、試算表と一致することが確認できるか。</v>
      </c>
      <c r="F1903" s="2">
        <v>1265</v>
      </c>
      <c r="G1903" s="5" t="str">
        <f>IFERROR(INDEX(問合せ・差戻し事例!$F:$F,MATCH(F1903,問合せ・差戻し事例!$A:$A,0)),"")</f>
        <v>在宅ヘルスケアユニット</v>
      </c>
      <c r="H1903" s="5" t="str">
        <f>IFERROR(INDEX(問合せ・差戻し事例!$E:$E,MATCH(F1903,問合せ・差戻し事例!$A:$A,0)),"")</f>
        <v>Kurosu Hanam Co., Ltd</v>
      </c>
      <c r="I1903" s="5" t="str">
        <f>IFERROR(INDEX(問合せ・差戻し事例!$D:$D,MATCH(F1903,問合せ・差戻し事例!$A:$A,0)),"")</f>
        <v>070202</v>
      </c>
      <c r="J1903" s="5">
        <f>IFERROR(INDEX(問合せ・差戻し事例!$G:$G,MATCH(F1903,問合せ・差戻し事例!$A:$A,0)),"")</f>
        <v>8</v>
      </c>
      <c r="K1903" s="5" t="str">
        <f>IFERROR(INDEX(問合せ・差戻し事例!$H:$H,MATCH(F1903,問合せ・差戻し事例!$A:$A,0)),"")</f>
        <v xml:space="preserve">・売上明細のデータソースと抽出条件が分かる資料（画面コピーなど）の送付をお願いします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v>
      </c>
    </row>
    <row r="1904" spans="1:11" ht="17.5" hidden="1" x14ac:dyDescent="0.6">
      <c r="A1904" s="2">
        <v>1903</v>
      </c>
      <c r="B1904" s="2">
        <v>271</v>
      </c>
      <c r="C1904" s="5">
        <f>IFERROR(INDEX(チェックポイント!$D:$D,MATCH(B1904,チェックポイント!$A:$A,0)),"")</f>
        <v>29</v>
      </c>
      <c r="D1904" s="5" t="str">
        <f>IFERROR(INDEX(チェックポイント!$E:$E,MATCH(B1904,チェックポイント!$A:$A,0)),"")</f>
        <v>データソース・抽出条件</v>
      </c>
      <c r="E1904" s="5" t="str">
        <f>IFERROR(INDEX(チェックポイント!$F:$F,MATCH(B1904,チェックポイント!$A:$A,0)),"")</f>
        <v>26年3月単月の全売上明細が提出され、試算表と一致することが確認できるか。</v>
      </c>
      <c r="F1904" s="2">
        <v>1388</v>
      </c>
      <c r="G1904" s="5" t="str">
        <f>IFERROR(INDEX(問合せ・差戻し事例!$F:$F,MATCH(F1904,問合せ・差戻し事例!$A:$A,0)),"")</f>
        <v xml:space="preserve">海水ユニット </v>
      </c>
      <c r="H1904" s="5" t="str">
        <f>IFERROR(INDEX(問合せ・差戻し事例!$E:$E,MATCH(F1904,問合せ・差戻し事例!$A:$A,0)),"")</f>
        <v>H.T.C. S.R.L.</v>
      </c>
      <c r="I1904" s="5" t="str">
        <f>IFERROR(INDEX(問合せ・差戻し事例!$D:$D,MATCH(F1904,問合せ・差戻し事例!$A:$A,0)),"")</f>
        <v>140203</v>
      </c>
      <c r="J1904" s="5">
        <f>IFERROR(INDEX(問合せ・差戻し事例!$G:$G,MATCH(F1904,問合せ・差戻し事例!$A:$A,0)),"")</f>
        <v>8</v>
      </c>
      <c r="K1904" s="5" t="str">
        <f>IFERROR(INDEX(問合せ・差戻し事例!$H:$H,MATCH(F1904,問合せ・差戻し事例!$A:$A,0)),"")</f>
        <v>・売上明細のデータソースと抽出条件が分かる資料（画面コピーなど）の送付をお願いします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・全ての明細に対して売上計上の妥当性（収益認識基準を満たしているか）を検討したコメントの記載をお願いします</v>
      </c>
    </row>
    <row r="1905" spans="1:11" ht="17.5" hidden="1" x14ac:dyDescent="0.6">
      <c r="A1905" s="2">
        <v>1904</v>
      </c>
      <c r="B1905" s="2">
        <v>271</v>
      </c>
      <c r="C1905" s="5">
        <f>IFERROR(INDEX(チェックポイント!$D:$D,MATCH(B1905,チェックポイント!$A:$A,0)),"")</f>
        <v>29</v>
      </c>
      <c r="D1905" s="5" t="str">
        <f>IFERROR(INDEX(チェックポイント!$E:$E,MATCH(B1905,チェックポイント!$A:$A,0)),"")</f>
        <v>データソース・抽出条件</v>
      </c>
      <c r="E1905" s="5" t="str">
        <f>IFERROR(INDEX(チェックポイント!$F:$F,MATCH(B1905,チェックポイント!$A:$A,0)),"")</f>
        <v>26年3月単月の全売上明細が提出され、試算表と一致することが確認できるか。</v>
      </c>
      <c r="F1905" s="2">
        <v>1389</v>
      </c>
      <c r="G1905" s="5" t="str">
        <f>IFERROR(INDEX(問合せ・差戻し事例!$F:$F,MATCH(F1905,問合せ・差戻し事例!$A:$A,0)),"")</f>
        <v xml:space="preserve">海水ユニット </v>
      </c>
      <c r="H1905" s="5" t="str">
        <f>IFERROR(INDEX(問合せ・差戻し事例!$E:$E,MATCH(F1905,問合せ・差戻し事例!$A:$A,0)),"")</f>
        <v>Redco S.R.L.</v>
      </c>
      <c r="I1905" s="5" t="str">
        <f>IFERROR(INDEX(問合せ・差戻し事例!$D:$D,MATCH(F1905,問合せ・差戻し事例!$A:$A,0)),"")</f>
        <v>140204</v>
      </c>
      <c r="J1905" s="5">
        <f>IFERROR(INDEX(問合せ・差戻し事例!$G:$G,MATCH(F1905,問合せ・差戻し事例!$A:$A,0)),"")</f>
        <v>8</v>
      </c>
      <c r="K1905" s="5" t="str">
        <f>IFERROR(INDEX(問合せ・差戻し事例!$H:$H,MATCH(F1905,問合せ・差戻し事例!$A:$A,0)),"")</f>
        <v>・売上明細のデータソースと抽出条件が分かる資料（画面コピーなど）の送付をお願いします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・全ての明細に対して売上計上の妥当性（収益認識基準を満たしているか）を検討したコメントの記載をお願いします</v>
      </c>
    </row>
    <row r="1906" spans="1:11" ht="17.5" hidden="1" x14ac:dyDescent="0.6">
      <c r="A1906" s="2">
        <v>1905</v>
      </c>
      <c r="B1906" s="2">
        <v>271</v>
      </c>
      <c r="C1906" s="5">
        <f>IFERROR(INDEX(チェックポイント!$D:$D,MATCH(B1906,チェックポイント!$A:$A,0)),"")</f>
        <v>29</v>
      </c>
      <c r="D1906" s="5" t="str">
        <f>IFERROR(INDEX(チェックポイント!$E:$E,MATCH(B1906,チェックポイント!$A:$A,0)),"")</f>
        <v>データソース・抽出条件</v>
      </c>
      <c r="E1906" s="5" t="str">
        <f>IFERROR(INDEX(チェックポイント!$F:$F,MATCH(B1906,チェックポイント!$A:$A,0)),"")</f>
        <v>26年3月単月の全売上明細が提出され、試算表と一致することが確認できるか。</v>
      </c>
      <c r="F1906" s="2">
        <v>1516</v>
      </c>
      <c r="G1906" s="5" t="str">
        <f>IFERROR(INDEX(問合せ・差戻し事例!$F:$F,MATCH(F1906,問合せ・差戻し事例!$A:$A,0)),"")</f>
        <v>ガスプロダクツユニット</v>
      </c>
      <c r="H1906" s="5" t="str">
        <f>IFERROR(INDEX(問合せ・差戻し事例!$E:$E,MATCH(F1906,問合せ・差戻し事例!$A:$A,0)),"")</f>
        <v>ガスプロダクツ・ロジスティクス(株)</v>
      </c>
      <c r="I1906" s="5" t="str">
        <f>IFERROR(INDEX(問合せ・差戻し事例!$D:$D,MATCH(F1906,問合せ・差戻し事例!$A:$A,0)),"")</f>
        <v>030101</v>
      </c>
      <c r="J1906" s="5">
        <f>IFERROR(INDEX(問合せ・差戻し事例!$G:$G,MATCH(F1906,問合せ・差戻し事例!$A:$A,0)),"")</f>
        <v>8</v>
      </c>
      <c r="K1906" s="5" t="str">
        <f>IFERROR(INDEX(問合せ・差戻し事例!$H:$H,MATCH(F1906,問合せ・差戻し事例!$A:$A,0)),"")</f>
        <v xml:space="preserve">・売上明細のデータソースと抽出条件が分かる資料（画面コピーなど）の送付をお願いします
・網羅性が確認できる資料（試算表との一致確認）の突合方法をご教示ください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
</v>
      </c>
    </row>
    <row r="1907" spans="1:11" ht="17.5" hidden="1" x14ac:dyDescent="0.6">
      <c r="A1907" s="2">
        <v>1906</v>
      </c>
      <c r="B1907" s="2">
        <v>271</v>
      </c>
      <c r="C1907" s="5">
        <f>IFERROR(INDEX(チェックポイント!$D:$D,MATCH(B1907,チェックポイント!$A:$A,0)),"")</f>
        <v>29</v>
      </c>
      <c r="D1907" s="5" t="str">
        <f>IFERROR(INDEX(チェックポイント!$E:$E,MATCH(B1907,チェックポイント!$A:$A,0)),"")</f>
        <v>データソース・抽出条件</v>
      </c>
      <c r="E1907" s="5" t="str">
        <f>IFERROR(INDEX(チェックポイント!$F:$F,MATCH(B1907,チェックポイント!$A:$A,0)),"")</f>
        <v>26年3月単月の全売上明細が提出され、試算表と一致することが確認できるか。</v>
      </c>
      <c r="F1907" s="2">
        <v>1572</v>
      </c>
      <c r="G1907" s="5" t="str">
        <f>IFERROR(INDEX(問合せ・差戻し事例!$F:$F,MATCH(F1907,問合せ・差戻し事例!$A:$A,0)),"")</f>
        <v>グローバル戦略推進本部</v>
      </c>
      <c r="H1907" s="5" t="str">
        <f>IFERROR(INDEX(問合せ・差戻し事例!$E:$E,MATCH(F1907,問合せ・差戻し事例!$A:$A,0)),"")</f>
        <v>上海爱沃特国际贸易有限公司</v>
      </c>
      <c r="I1907" s="5" t="str">
        <f>IFERROR(INDEX(問合せ・差戻し事例!$D:$D,MATCH(F1907,問合せ・差戻し事例!$A:$A,0)),"")</f>
        <v>170200</v>
      </c>
      <c r="J1907" s="5">
        <f>IFERROR(INDEX(問合せ・差戻し事例!$G:$G,MATCH(F1907,問合せ・差戻し事例!$A:$A,0)),"")</f>
        <v>8</v>
      </c>
      <c r="K1907" s="5" t="str">
        <f>IFERROR(INDEX(問合せ・差戻し事例!$H:$H,MATCH(F1907,問合せ・差戻し事例!$A:$A,0)),"")</f>
        <v>・売上明細のデータソースと抽出条件が分かる資料（画面コピーなど）の送付をお願いします
・網羅性が確認できる資料（試算表との一致確認）の送付をお願いします</v>
      </c>
    </row>
    <row r="1908" spans="1:11" ht="17.5" hidden="1" x14ac:dyDescent="0.6">
      <c r="A1908" s="2">
        <v>1907</v>
      </c>
      <c r="B1908" s="2">
        <v>271</v>
      </c>
      <c r="C1908" s="5">
        <f>IFERROR(INDEX(チェックポイント!$D:$D,MATCH(B1908,チェックポイント!$A:$A,0)),"")</f>
        <v>29</v>
      </c>
      <c r="D1908" s="5" t="str">
        <f>IFERROR(INDEX(チェックポイント!$E:$E,MATCH(B1908,チェックポイント!$A:$A,0)),"")</f>
        <v>データソース・抽出条件</v>
      </c>
      <c r="E1908" s="5" t="str">
        <f>IFERROR(INDEX(チェックポイント!$F:$F,MATCH(B1908,チェックポイント!$A:$A,0)),"")</f>
        <v>26年3月単月の全売上明細が提出され、試算表と一致することが確認できるか。</v>
      </c>
      <c r="F1908" s="2">
        <v>1695</v>
      </c>
      <c r="G1908" s="5" t="str">
        <f>IFERROR(INDEX(問合せ・差戻し事例!$F:$F,MATCH(F1908,問合せ・差戻し事例!$A:$A,0)),"")</f>
        <v xml:space="preserve">エア・ウォーター西日本(株) </v>
      </c>
      <c r="H1908" s="5" t="str">
        <f>IFERROR(INDEX(問合せ・差戻し事例!$E:$E,MATCH(F1908,問合せ・差戻し事例!$A:$A,0)),"")</f>
        <v>エア・ウォーター西日本メディエス(株)</v>
      </c>
      <c r="I1908" s="5" t="str">
        <f>IFERROR(INDEX(問合せ・差戻し事例!$D:$D,MATCH(F1908,問合せ・差戻し事例!$A:$A,0)),"")</f>
        <v>240100</v>
      </c>
      <c r="J1908" s="5">
        <f>IFERROR(INDEX(問合せ・差戻し事例!$G:$G,MATCH(F1908,問合せ・差戻し事例!$A:$A,0)),"")</f>
        <v>8</v>
      </c>
      <c r="K1908" s="5" t="str">
        <f>IFERROR(INDEX(問合せ・差戻し事例!$H:$H,MATCH(F1908,問合せ・差戻し事例!$A:$A,0)),"")</f>
        <v xml:space="preserve">・売上明細のデータソースと抽出条件が分かる資料（画面コピーなど）の送付をお願いします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参考に成果物の作成をお願いします）
</v>
      </c>
    </row>
    <row r="1909" spans="1:11" ht="17.5" hidden="1" x14ac:dyDescent="0.6">
      <c r="A1909" s="2">
        <v>1908</v>
      </c>
      <c r="B1909" s="2">
        <v>271</v>
      </c>
      <c r="C1909" s="5">
        <f>IFERROR(INDEX(チェックポイント!$D:$D,MATCH(B1909,チェックポイント!$A:$A,0)),"")</f>
        <v>29</v>
      </c>
      <c r="D1909" s="5" t="str">
        <f>IFERROR(INDEX(チェックポイント!$E:$E,MATCH(B1909,チェックポイント!$A:$A,0)),"")</f>
        <v>データソース・抽出条件</v>
      </c>
      <c r="E1909" s="5" t="str">
        <f>IFERROR(INDEX(チェックポイント!$F:$F,MATCH(B1909,チェックポイント!$A:$A,0)),"")</f>
        <v>26年3月単月の全売上明細が提出され、試算表と一致することが確認できるか。</v>
      </c>
      <c r="F1909" s="2">
        <v>1698</v>
      </c>
      <c r="G1909" s="5" t="str">
        <f>IFERROR(INDEX(問合せ・差戻し事例!$F:$F,MATCH(F1909,問合せ・差戻し事例!$A:$A,0)),"")</f>
        <v xml:space="preserve">エア・ウォーター西日本(株) </v>
      </c>
      <c r="H1909" s="5" t="str">
        <f>IFERROR(INDEX(問合せ・差戻し事例!$E:$E,MATCH(F1909,問合せ・差戻し事例!$A:$A,0)),"")</f>
        <v>(株)日本医療環境サービス</v>
      </c>
      <c r="I1909" s="5" t="str">
        <f>IFERROR(INDEX(問合せ・差戻し事例!$D:$D,MATCH(F1909,問合せ・差戻し事例!$A:$A,0)),"")</f>
        <v>240800</v>
      </c>
      <c r="J1909" s="5">
        <f>IFERROR(INDEX(問合せ・差戻し事例!$G:$G,MATCH(F1909,問合せ・差戻し事例!$A:$A,0)),"")</f>
        <v>8</v>
      </c>
      <c r="K1909" s="5" t="str">
        <f>IFERROR(INDEX(問合せ・差戻し事例!$H:$H,MATCH(F1909,問合せ・差戻し事例!$A:$A,0)),"")</f>
        <v>・売上明細のデータソースと抽出条件が分かる資料（画面コピーなど）の送付をお願いします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v>
      </c>
    </row>
    <row r="1910" spans="1:11" ht="17.5" hidden="1" x14ac:dyDescent="0.6">
      <c r="A1910" s="2">
        <v>1909</v>
      </c>
      <c r="B1910" s="2">
        <v>271</v>
      </c>
      <c r="C1910" s="5">
        <f>IFERROR(INDEX(チェックポイント!$D:$D,MATCH(B1910,チェックポイント!$A:$A,0)),"")</f>
        <v>29</v>
      </c>
      <c r="D1910" s="5" t="str">
        <f>IFERROR(INDEX(チェックポイント!$E:$E,MATCH(B1910,チェックポイント!$A:$A,0)),"")</f>
        <v>データソース・抽出条件</v>
      </c>
      <c r="E1910" s="5" t="str">
        <f>IFERROR(INDEX(チェックポイント!$F:$F,MATCH(B1910,チェックポイント!$A:$A,0)),"")</f>
        <v>26年3月単月の全売上明細が提出され、試算表と一致することが確認できるか。</v>
      </c>
      <c r="F1910" s="2">
        <v>1712</v>
      </c>
      <c r="G1910" s="5" t="str">
        <f>IFERROR(INDEX(問合せ・差戻し事例!$F:$F,MATCH(F1910,問合せ・差戻し事例!$A:$A,0)),"")</f>
        <v xml:space="preserve">エア・ウォーター西日本(株) </v>
      </c>
      <c r="H1910" s="5" t="str">
        <f>IFERROR(INDEX(問合せ・差戻し事例!$E:$E,MATCH(F1910,問合せ・差戻し事例!$A:$A,0)),"")</f>
        <v>(株)エコテック</v>
      </c>
      <c r="I1910" s="5" t="str">
        <f>IFERROR(INDEX(問合せ・差戻し事例!$D:$D,MATCH(F1910,問合せ・差戻し事例!$A:$A,0)),"")</f>
        <v>240200</v>
      </c>
      <c r="J1910" s="5">
        <f>IFERROR(INDEX(問合せ・差戻し事例!$G:$G,MATCH(F1910,問合せ・差戻し事例!$A:$A,0)),"")</f>
        <v>8</v>
      </c>
      <c r="K1910" s="5" t="str">
        <f>IFERROR(INDEX(問合せ・差戻し事例!$H:$H,MATCH(F1910,問合せ・差戻し事例!$A:$A,0)),"")</f>
        <v>・売上明細のデータソースと抽出条件が分かる資料（画面コピーなど）の送付をお願いします
・網羅性が確認できる資料（試算表との一致確認）の送付をお願いします</v>
      </c>
    </row>
    <row r="1911" spans="1:11" ht="17.5" hidden="1" x14ac:dyDescent="0.6">
      <c r="A1911" s="2">
        <v>1910</v>
      </c>
      <c r="B1911" s="2">
        <v>271</v>
      </c>
      <c r="C1911" s="5">
        <f>IFERROR(INDEX(チェックポイント!$D:$D,MATCH(B1911,チェックポイント!$A:$A,0)),"")</f>
        <v>29</v>
      </c>
      <c r="D1911" s="5" t="str">
        <f>IFERROR(INDEX(チェックポイント!$E:$E,MATCH(B1911,チェックポイント!$A:$A,0)),"")</f>
        <v>データソース・抽出条件</v>
      </c>
      <c r="E1911" s="5" t="str">
        <f>IFERROR(INDEX(チェックポイント!$F:$F,MATCH(B1911,チェックポイント!$A:$A,0)),"")</f>
        <v>26年3月単月の全売上明細が提出され、試算表と一致することが確認できるか。</v>
      </c>
      <c r="F1911" s="2">
        <v>1805</v>
      </c>
      <c r="G1911" s="5" t="str">
        <f>IFERROR(INDEX(問合せ・差戻し事例!$F:$F,MATCH(F1911,問合せ・差戻し事例!$A:$A,0)),"")</f>
        <v xml:space="preserve">物流改革推進室 </v>
      </c>
      <c r="H1911" s="5" t="str">
        <f>IFERROR(INDEX(問合せ・差戻し事例!$E:$E,MATCH(F1911,問合せ・差戻し事例!$A:$A,0)),"")</f>
        <v>エア・ウォーター物流(株)</v>
      </c>
      <c r="I1911" s="5" t="str">
        <f>IFERROR(INDEX(問合せ・差戻し事例!$D:$D,MATCH(F1911,問合せ・差戻し事例!$A:$A,0)),"")</f>
        <v>180100</v>
      </c>
      <c r="J1911" s="5">
        <f>IFERROR(INDEX(問合せ・差戻し事例!$G:$G,MATCH(F1911,問合せ・差戻し事例!$A:$A,0)),"")</f>
        <v>8</v>
      </c>
      <c r="K1911" s="5" t="str">
        <f>IFERROR(INDEX(問合せ・差戻し事例!$H:$H,MATCH(F1911,問合せ・差戻し事例!$A:$A,0)),"")</f>
        <v>・売上明細のデータソースと抽出条件が分かる資料（画面コピーなど）の送付をお願いします
・網羅性が確認できる資料（試算表との一致確認）の送付をお願いします
・自主点検説明資料では"適切な外部根拠資料（数量、単価、計上日の3点が確認できる根拠を具備しているもの）に基づいた収益認識が⾏われていることを確かめ、コメントを記載する"とされています。こちらの観点で記載補足いただけないでしょうか。</v>
      </c>
    </row>
    <row r="1912" spans="1:11" ht="17.5" hidden="1" x14ac:dyDescent="0.6">
      <c r="A1912" s="2">
        <v>1911</v>
      </c>
      <c r="B1912" s="2">
        <v>271</v>
      </c>
      <c r="C1912" s="5">
        <f>IFERROR(INDEX(チェックポイント!$D:$D,MATCH(B1912,チェックポイント!$A:$A,0)),"")</f>
        <v>29</v>
      </c>
      <c r="D1912" s="5" t="str">
        <f>IFERROR(INDEX(チェックポイント!$E:$E,MATCH(B1912,チェックポイント!$A:$A,0)),"")</f>
        <v>データソース・抽出条件</v>
      </c>
      <c r="E1912" s="5" t="str">
        <f>IFERROR(INDEX(チェックポイント!$F:$F,MATCH(B1912,チェックポイント!$A:$A,0)),"")</f>
        <v>26年3月単月の全売上明細が提出され、試算表と一致することが確認できるか。</v>
      </c>
      <c r="F1912" s="2">
        <v>1809</v>
      </c>
      <c r="G1912" s="5" t="str">
        <f>IFERROR(INDEX(問合せ・差戻し事例!$F:$F,MATCH(F1912,問合せ・差戻し事例!$A:$A,0)),"")</f>
        <v xml:space="preserve">物流改革推進室 </v>
      </c>
      <c r="H1912" s="5" t="str">
        <f>IFERROR(INDEX(問合せ・差戻し事例!$E:$E,MATCH(F1912,問合せ・差戻し事例!$A:$A,0)),"")</f>
        <v>北海道車体(株)</v>
      </c>
      <c r="I1912" s="5" t="str">
        <f>IFERROR(INDEX(問合せ・差戻し事例!$D:$D,MATCH(F1912,問合せ・差戻し事例!$A:$A,0)),"")</f>
        <v>180104</v>
      </c>
      <c r="J1912" s="5">
        <f>IFERROR(INDEX(問合せ・差戻し事例!$G:$G,MATCH(F1912,問合せ・差戻し事例!$A:$A,0)),"")</f>
        <v>8</v>
      </c>
      <c r="K1912" s="5" t="str">
        <f>IFERROR(INDEX(問合せ・差戻し事例!$H:$H,MATCH(F1912,問合せ・差戻し事例!$A:$A,0)),"")</f>
        <v>・売上明細のデータソースと抽出条件が分かる資料（画面コピーなど）の送付をお願いします
・網羅性が確認できる資料（試算表との一致確認）の送付をお願いします
・10百万円以上の取引について、納品書、請求明細書及び売上伝票控え等の根拠資料（数量、単価、計上日の3点が確認できる根拠を具備しているもの）をご送付ください。ない場合、その旨ご連絡ください。</v>
      </c>
    </row>
    <row r="1913" spans="1:11" ht="17.5" hidden="1" x14ac:dyDescent="0.6">
      <c r="A1913" s="2">
        <v>1912</v>
      </c>
      <c r="B1913" s="2">
        <v>272</v>
      </c>
      <c r="C1913" s="5">
        <f>IFERROR(INDEX(チェックポイント!$D:$D,MATCH(B1913,チェックポイント!$A:$A,0)),"")</f>
        <v>54</v>
      </c>
      <c r="D1913" s="5" t="str">
        <f>IFERROR(INDEX(チェックポイント!$E:$E,MATCH(B1913,チェックポイント!$A:$A,0)),"")</f>
        <v>データソース・抽出条件</v>
      </c>
      <c r="E1913" s="5" t="str">
        <f>IFERROR(INDEX(チェックポイント!$F:$F,MATCH(B1913,チェックポイント!$A:$A,0)),"")</f>
        <v>網羅性が確認できる情報（残高試算表との一致）が提出されているか。</v>
      </c>
      <c r="F1913" s="2">
        <v>30</v>
      </c>
      <c r="G1913" s="5" t="str">
        <f>IFERROR(INDEX(問合せ・差戻し事例!$F:$F,MATCH(F1913,問合せ・差戻し事例!$A:$A,0)),"")</f>
        <v>エア・ウォーター東日本(株)</v>
      </c>
      <c r="H1913" s="5" t="str">
        <f>IFERROR(INDEX(問合せ・差戻し事例!$E:$E,MATCH(F1913,問合せ・差戻し事例!$A:$A,0)),"")</f>
        <v>(株)環境技術センター</v>
      </c>
      <c r="I1913" s="5" t="str">
        <f>IFERROR(INDEX(問合せ・差戻し事例!$D:$D,MATCH(F1913,問合せ・差戻し事例!$A:$A,0)),"")</f>
        <v>230101</v>
      </c>
      <c r="J1913" s="5">
        <f>IFERROR(INDEX(問合せ・差戻し事例!$G:$G,MATCH(F1913,問合せ・差戻し事例!$A:$A,0)),"")</f>
        <v>18</v>
      </c>
      <c r="K1913" s="5" t="str">
        <f>IFERROR(INDEX(問合せ・差戻し事例!$H:$H,MATCH(F1913,問合せ・差戻し事例!$A:$A,0)),"")</f>
        <v>・データソース及び抽出条件手順)が分かる資料（画面コピーなど）の送付をお願いいたします
・網羅性が確認できる資料（試算表との一致確認）の送付をお願いいたします</v>
      </c>
    </row>
    <row r="1914" spans="1:11" ht="17.5" hidden="1" x14ac:dyDescent="0.6">
      <c r="A1914" s="2">
        <v>1913</v>
      </c>
      <c r="B1914" s="2">
        <v>272</v>
      </c>
      <c r="C1914" s="5">
        <f>IFERROR(INDEX(チェックポイント!$D:$D,MATCH(B1914,チェックポイント!$A:$A,0)),"")</f>
        <v>54</v>
      </c>
      <c r="D1914" s="5" t="str">
        <f>IFERROR(INDEX(チェックポイント!$E:$E,MATCH(B1914,チェックポイント!$A:$A,0)),"")</f>
        <v>データソース・抽出条件</v>
      </c>
      <c r="E1914" s="5" t="str">
        <f>IFERROR(INDEX(チェックポイント!$F:$F,MATCH(B1914,チェックポイント!$A:$A,0)),"")</f>
        <v>網羅性が確認できる情報（残高試算表との一致）が提出されているか。</v>
      </c>
      <c r="F1914" s="2">
        <v>37</v>
      </c>
      <c r="G1914" s="5" t="str">
        <f>IFERROR(INDEX(問合せ・差戻し事例!$F:$F,MATCH(F1914,問合せ・差戻し事例!$A:$A,0)),"")</f>
        <v>エア・ウォーター東日本(株)</v>
      </c>
      <c r="H1914" s="5" t="str">
        <f>IFERROR(INDEX(問合せ・差戻し事例!$E:$E,MATCH(F1914,問合せ・差戻し事例!$A:$A,0)),"")</f>
        <v>(株)大森器械店</v>
      </c>
      <c r="I1914" s="5" t="str">
        <f>IFERROR(INDEX(問合せ・差戻し事例!$D:$D,MATCH(F1914,問合せ・差戻し事例!$A:$A,0)),"")</f>
        <v>230600</v>
      </c>
      <c r="J1914" s="5">
        <f>IFERROR(INDEX(問合せ・差戻し事例!$G:$G,MATCH(F1914,問合せ・差戻し事例!$A:$A,0)),"")</f>
        <v>18</v>
      </c>
      <c r="K1914" s="5" t="str">
        <f>IFERROR(INDEX(問合せ・差戻し事例!$H:$H,MATCH(F1914,問合せ・差戻し事例!$A:$A,0)),"")</f>
        <v>・データソース及び抽出条件手順)が分かる資料（画面コピーなど）の送付をお願いいたします
・網羅性が確認できる資料（試算表との一致確認）の送付をお願いいたします
・⾦額の大きさ（絶対額）と平均からの乖離率（変化率）の両方の観点でコメントが必要な箇所の記載をお願いいたします</v>
      </c>
    </row>
    <row r="1915" spans="1:11" ht="17.5" hidden="1" x14ac:dyDescent="0.6">
      <c r="A1915" s="2">
        <v>1914</v>
      </c>
      <c r="B1915" s="2">
        <v>272</v>
      </c>
      <c r="C1915" s="5">
        <f>IFERROR(INDEX(チェックポイント!$D:$D,MATCH(B1915,チェックポイント!$A:$A,0)),"")</f>
        <v>54</v>
      </c>
      <c r="D1915" s="5" t="str">
        <f>IFERROR(INDEX(チェックポイント!$E:$E,MATCH(B1915,チェックポイント!$A:$A,0)),"")</f>
        <v>データソース・抽出条件</v>
      </c>
      <c r="E1915" s="5" t="str">
        <f>IFERROR(INDEX(チェックポイント!$F:$F,MATCH(B1915,チェックポイント!$A:$A,0)),"")</f>
        <v>網羅性が確認できる情報（残高試算表との一致）が提出されているか。</v>
      </c>
      <c r="F1915" s="2">
        <v>167</v>
      </c>
      <c r="G1915" s="5" t="str">
        <f>IFERROR(INDEX(問合せ・差戻し事例!$F:$F,MATCH(F1915,問合せ・差戻し事例!$A:$A,0)),"")</f>
        <v xml:space="preserve">エア・ウォーター北海道(株) </v>
      </c>
      <c r="H1915" s="5" t="str">
        <f>IFERROR(INDEX(問合せ・差戻し事例!$E:$E,MATCH(F1915,問合せ・差戻し事例!$A:$A,0)),"")</f>
        <v>エア・ウォーター北海道(株)</v>
      </c>
      <c r="I1915" s="5" t="str">
        <f>IFERROR(INDEX(問合せ・差戻し事例!$D:$D,MATCH(F1915,問合せ・差戻し事例!$A:$A,0)),"")</f>
        <v>220000</v>
      </c>
      <c r="J1915" s="5">
        <f>IFERROR(INDEX(問合せ・差戻し事例!$G:$G,MATCH(F1915,問合せ・差戻し事例!$A:$A,0)),"")</f>
        <v>18</v>
      </c>
      <c r="K1915" s="5" t="str">
        <f>IFERROR(INDEX(問合せ・差戻し事例!$H:$H,MATCH(F1915,問合せ・差戻し事例!$A:$A,0)),"")</f>
        <v>・データソース及び抽出条件が分かる資料（画面コピーなど）の送付をお願いいたします
・網羅性が確認できる資料（残高試算表との一致確認）の送付をお願いいたします</v>
      </c>
    </row>
    <row r="1916" spans="1:11" ht="17.5" hidden="1" x14ac:dyDescent="0.6">
      <c r="A1916" s="2">
        <v>1915</v>
      </c>
      <c r="B1916" s="2">
        <v>272</v>
      </c>
      <c r="C1916" s="5">
        <f>IFERROR(INDEX(チェックポイント!$D:$D,MATCH(B1916,チェックポイント!$A:$A,0)),"")</f>
        <v>54</v>
      </c>
      <c r="D1916" s="5" t="str">
        <f>IFERROR(INDEX(チェックポイント!$E:$E,MATCH(B1916,チェックポイント!$A:$A,0)),"")</f>
        <v>データソース・抽出条件</v>
      </c>
      <c r="E1916" s="5" t="str">
        <f>IFERROR(INDEX(チェックポイント!$F:$F,MATCH(B1916,チェックポイント!$A:$A,0)),"")</f>
        <v>網羅性が確認できる情報（残高試算表との一致）が提出されているか。</v>
      </c>
      <c r="F1916" s="2">
        <v>171</v>
      </c>
      <c r="G1916" s="5" t="str">
        <f>IFERROR(INDEX(問合せ・差戻し事例!$F:$F,MATCH(F1916,問合せ・差戻し事例!$A:$A,0)),"")</f>
        <v xml:space="preserve">エア・ウォーター北海道(株) </v>
      </c>
      <c r="H1916" s="5" t="str">
        <f>IFERROR(INDEX(問合せ・差戻し事例!$E:$E,MATCH(F1916,問合せ・差戻し事例!$A:$A,0)),"")</f>
        <v>エア・ウォーター・ラボアンドフーズ(株)</v>
      </c>
      <c r="I1916" s="5" t="str">
        <f>IFERROR(INDEX(問合せ・差戻し事例!$D:$D,MATCH(F1916,問合せ・差戻し事例!$A:$A,0)),"")</f>
        <v>220300</v>
      </c>
      <c r="J1916" s="5">
        <f>IFERROR(INDEX(問合せ・差戻し事例!$G:$G,MATCH(F1916,問合せ・差戻し事例!$A:$A,0)),"")</f>
        <v>18</v>
      </c>
      <c r="K1916" s="5" t="str">
        <f>IFERROR(INDEX(問合せ・差戻し事例!$H:$H,MATCH(F1916,問合せ・差戻し事例!$A:$A,0)),"")</f>
        <v>・データソース及び抽出条件が分かる資料（画面コピーなど）の送付をお願いいたします
・網羅性が確認できる資料（残高試算表との一致確認）の送付をお願いいたします
・⾦額の大きさ（絶対額）と平均からの乖離率（変化率）の両方の観点でコメントが必要な箇所の記載をお願いいたします</v>
      </c>
    </row>
    <row r="1917" spans="1:11" ht="17.5" hidden="1" x14ac:dyDescent="0.6">
      <c r="A1917" s="2">
        <v>1916</v>
      </c>
      <c r="B1917" s="2">
        <v>272</v>
      </c>
      <c r="C1917" s="5">
        <f>IFERROR(INDEX(チェックポイント!$D:$D,MATCH(B1917,チェックポイント!$A:$A,0)),"")</f>
        <v>54</v>
      </c>
      <c r="D1917" s="5" t="str">
        <f>IFERROR(INDEX(チェックポイント!$E:$E,MATCH(B1917,チェックポイント!$A:$A,0)),"")</f>
        <v>データソース・抽出条件</v>
      </c>
      <c r="E1917" s="5" t="str">
        <f>IFERROR(INDEX(チェックポイント!$F:$F,MATCH(B1917,チェックポイント!$A:$A,0)),"")</f>
        <v>網羅性が確認できる情報（残高試算表との一致）が提出されているか。</v>
      </c>
      <c r="F1917" s="2">
        <v>173</v>
      </c>
      <c r="G1917" s="5" t="str">
        <f>IFERROR(INDEX(問合せ・差戻し事例!$F:$F,MATCH(F1917,問合せ・差戻し事例!$A:$A,0)),"")</f>
        <v xml:space="preserve">エア・ウォーター北海道(株) </v>
      </c>
      <c r="H1917" s="5" t="str">
        <f>IFERROR(INDEX(問合せ・差戻し事例!$E:$E,MATCH(F1917,問合せ・差戻し事例!$A:$A,0)),"")</f>
        <v>(株)北海道総合ガスセンター</v>
      </c>
      <c r="I1917" s="5" t="str">
        <f>IFERROR(INDEX(問合せ・差戻し事例!$D:$D,MATCH(F1917,問合せ・差戻し事例!$A:$A,0)),"")</f>
        <v>220600</v>
      </c>
      <c r="J1917" s="5">
        <f>IFERROR(INDEX(問合せ・差戻し事例!$G:$G,MATCH(F1917,問合せ・差戻し事例!$A:$A,0)),"")</f>
        <v>18</v>
      </c>
      <c r="K1917" s="5" t="str">
        <f>IFERROR(INDEX(問合せ・差戻し事例!$H:$H,MATCH(F1917,問合せ・差戻し事例!$A:$A,0)),"")</f>
        <v>・データソース及び抽出条件が分かる資料（画面コピーなど）の送付をお願いいたします
・網羅性が確認できる資料（残高試算表との一致確認）の送付をお願いいたします
・⾦額の大きさ（絶対額）と平均からの乖離率（変化率）の両方の観点でコメントが必要な箇所の記載をお願いいたします</v>
      </c>
    </row>
    <row r="1918" spans="1:11" ht="17.5" hidden="1" x14ac:dyDescent="0.6">
      <c r="A1918" s="2">
        <v>1917</v>
      </c>
      <c r="B1918" s="2">
        <v>272</v>
      </c>
      <c r="C1918" s="5">
        <f>IFERROR(INDEX(チェックポイント!$D:$D,MATCH(B1918,チェックポイント!$A:$A,0)),"")</f>
        <v>54</v>
      </c>
      <c r="D1918" s="5" t="str">
        <f>IFERROR(INDEX(チェックポイント!$E:$E,MATCH(B1918,チェックポイント!$A:$A,0)),"")</f>
        <v>データソース・抽出条件</v>
      </c>
      <c r="E1918" s="5" t="str">
        <f>IFERROR(INDEX(チェックポイント!$F:$F,MATCH(B1918,チェックポイント!$A:$A,0)),"")</f>
        <v>網羅性が確認できる情報（残高試算表との一致）が提出されているか。</v>
      </c>
      <c r="F1918" s="2">
        <v>227</v>
      </c>
      <c r="G1918" s="5" t="str">
        <f>IFERROR(INDEX(問合せ・差戻し事例!$F:$F,MATCH(F1918,問合せ・差戻し事例!$A:$A,0)),"")</f>
        <v xml:space="preserve">飲料ユニット </v>
      </c>
      <c r="H1918" s="5" t="str">
        <f>IFERROR(INDEX(問合せ・差戻し事例!$E:$E,MATCH(F1918,問合せ・差戻し事例!$A:$A,0)),"")</f>
        <v>ゴールドパック(株)</v>
      </c>
      <c r="I1918" s="5" t="str">
        <f>IFERROR(INDEX(問合せ・差戻し事例!$D:$D,MATCH(F1918,問合せ・差戻し事例!$A:$A,0)),"")</f>
        <v>130100</v>
      </c>
      <c r="J1918" s="5">
        <f>IFERROR(INDEX(問合せ・差戻し事例!$G:$G,MATCH(F1918,問合せ・差戻し事例!$A:$A,0)),"")</f>
        <v>18</v>
      </c>
      <c r="K1918" s="5" t="str">
        <f>IFERROR(INDEX(問合せ・差戻し事例!$H:$H,MATCH(F1918,問合せ・差戻し事例!$A:$A,0)),"")</f>
        <v>・データソース及び抽出条件が分かる資料（画面コピーなど）の送付をお願いいたします
・網羅性が確認できる資料（残高試算表との一致確認）の送付をお願いいたします</v>
      </c>
    </row>
    <row r="1919" spans="1:11" ht="17.5" hidden="1" x14ac:dyDescent="0.6">
      <c r="A1919" s="2">
        <v>1918</v>
      </c>
      <c r="B1919" s="2">
        <v>272</v>
      </c>
      <c r="C1919" s="5">
        <f>IFERROR(INDEX(チェックポイント!$D:$D,MATCH(B1919,チェックポイント!$A:$A,0)),"")</f>
        <v>54</v>
      </c>
      <c r="D1919" s="5" t="str">
        <f>IFERROR(INDEX(チェックポイント!$E:$E,MATCH(B1919,チェックポイント!$A:$A,0)),"")</f>
        <v>データソース・抽出条件</v>
      </c>
      <c r="E1919" s="5" t="str">
        <f>IFERROR(INDEX(チェックポイント!$F:$F,MATCH(B1919,チェックポイント!$A:$A,0)),"")</f>
        <v>網羅性が確認できる情報（残高試算表との一致）が提出されているか。</v>
      </c>
      <c r="F1919" s="2">
        <v>228</v>
      </c>
      <c r="G1919" s="5" t="str">
        <f>IFERROR(INDEX(問合せ・差戻し事例!$F:$F,MATCH(F1919,問合せ・差戻し事例!$A:$A,0)),"")</f>
        <v xml:space="preserve">飲料ユニット </v>
      </c>
      <c r="H1919" s="5" t="str">
        <f>IFERROR(INDEX(問合せ・差戻し事例!$E:$E,MATCH(F1919,問合せ・差戻し事例!$A:$A,0)),"")</f>
        <v>AWファーム千歳(株)</v>
      </c>
      <c r="I1919" s="5" t="str">
        <f>IFERROR(INDEX(問合せ・差戻し事例!$D:$D,MATCH(F1919,問合せ・差戻し事例!$A:$A,0)),"")</f>
        <v>130101</v>
      </c>
      <c r="J1919" s="5">
        <f>IFERROR(INDEX(問合せ・差戻し事例!$G:$G,MATCH(F1919,問合せ・差戻し事例!$A:$A,0)),"")</f>
        <v>18</v>
      </c>
      <c r="K1919" s="5" t="str">
        <f>IFERROR(INDEX(問合せ・差戻し事例!$H:$H,MATCH(F1919,問合せ・差戻し事例!$A:$A,0)),"")</f>
        <v>・データソース及び抽出条件が分かる資料（画面コピーなど）の送付をお願いいたします
・網羅性が確認できる資料（残高試算表との一致確認）の送付をお願いいたします</v>
      </c>
    </row>
    <row r="1920" spans="1:11" ht="17.5" hidden="1" x14ac:dyDescent="0.6">
      <c r="A1920" s="2">
        <v>1919</v>
      </c>
      <c r="B1920" s="2">
        <v>272</v>
      </c>
      <c r="C1920" s="5">
        <f>IFERROR(INDEX(チェックポイント!$D:$D,MATCH(B1920,チェックポイント!$A:$A,0)),"")</f>
        <v>54</v>
      </c>
      <c r="D1920" s="5" t="str">
        <f>IFERROR(INDEX(チェックポイント!$E:$E,MATCH(B1920,チェックポイント!$A:$A,0)),"")</f>
        <v>データソース・抽出条件</v>
      </c>
      <c r="E1920" s="5" t="str">
        <f>IFERROR(INDEX(チェックポイント!$F:$F,MATCH(B1920,チェックポイント!$A:$A,0)),"")</f>
        <v>網羅性が確認できる情報（残高試算表との一致）が提出されているか。</v>
      </c>
      <c r="F1920" s="2">
        <v>271</v>
      </c>
      <c r="G1920" s="5" t="str">
        <f>IFERROR(INDEX(問合せ・差戻し事例!$F:$F,MATCH(F1920,問合せ・差戻し事例!$A:$A,0)),"")</f>
        <v>フーズユニット</v>
      </c>
      <c r="H1920" s="5" t="str">
        <f>IFERROR(INDEX(問合せ・差戻し事例!$E:$E,MATCH(F1920,問合せ・差戻し事例!$A:$A,0)),"")</f>
        <v>(株)プレシア</v>
      </c>
      <c r="I1920" s="5" t="str">
        <f>IFERROR(INDEX(問合せ・差戻し事例!$D:$D,MATCH(F1920,問合せ・差戻し事例!$A:$A,0)),"")</f>
        <v>110200</v>
      </c>
      <c r="J1920" s="5">
        <f>IFERROR(INDEX(問合せ・差戻し事例!$G:$G,MATCH(F1920,問合せ・差戻し事例!$A:$A,0)),"")</f>
        <v>18</v>
      </c>
      <c r="K1920" s="5" t="str">
        <f>IFERROR(INDEX(問合せ・差戻し事例!$H:$H,MATCH(F1920,問合せ・差戻し事例!$A:$A,0)),"")</f>
        <v>・データソース及び抽出条件が分かる資料（画面コピーなど）の送付をお願いいたします
・網羅性が確認できる資料（残高試算表との一致確認）の送付をお願いいたします</v>
      </c>
    </row>
    <row r="1921" spans="1:11" ht="17.5" hidden="1" x14ac:dyDescent="0.6">
      <c r="A1921" s="2">
        <v>1920</v>
      </c>
      <c r="B1921" s="2">
        <v>272</v>
      </c>
      <c r="C1921" s="5">
        <f>IFERROR(INDEX(チェックポイント!$D:$D,MATCH(B1921,チェックポイント!$A:$A,0)),"")</f>
        <v>54</v>
      </c>
      <c r="D1921" s="5" t="str">
        <f>IFERROR(INDEX(チェックポイント!$E:$E,MATCH(B1921,チェックポイント!$A:$A,0)),"")</f>
        <v>データソース・抽出条件</v>
      </c>
      <c r="E1921" s="5" t="str">
        <f>IFERROR(INDEX(チェックポイント!$F:$F,MATCH(B1921,チェックポイント!$A:$A,0)),"")</f>
        <v>網羅性が確認できる情報（残高試算表との一致）が提出されているか。</v>
      </c>
      <c r="F1921" s="2">
        <v>272</v>
      </c>
      <c r="G1921" s="5" t="str">
        <f>IFERROR(INDEX(問合せ・差戻し事例!$F:$F,MATCH(F1921,問合せ・差戻し事例!$A:$A,0)),"")</f>
        <v>フーズユニット</v>
      </c>
      <c r="H1921" s="5" t="str">
        <f>IFERROR(INDEX(問合せ・差戻し事例!$E:$E,MATCH(F1921,問合せ・差戻し事例!$A:$A,0)),"")</f>
        <v>ヨネザワ製菓(株)</v>
      </c>
      <c r="I1921" s="5" t="str">
        <f>IFERROR(INDEX(問合せ・差戻し事例!$D:$D,MATCH(F1921,問合せ・差戻し事例!$A:$A,0)),"")</f>
        <v>110201</v>
      </c>
      <c r="J1921" s="5">
        <f>IFERROR(INDEX(問合せ・差戻し事例!$G:$G,MATCH(F1921,問合せ・差戻し事例!$A:$A,0)),"")</f>
        <v>18</v>
      </c>
      <c r="K1921" s="5" t="str">
        <f>IFERROR(INDEX(問合せ・差戻し事例!$H:$H,MATCH(F1921,問合せ・差戻し事例!$A:$A,0)),"")</f>
        <v>・データソース及び抽出条件が分かる資料（画面コピーなど）の送付をお願いいたします
・網羅性が確認できる資料（残高試算表との一致確認）の送付をお願いいたします</v>
      </c>
    </row>
    <row r="1922" spans="1:11" ht="17.5" hidden="1" x14ac:dyDescent="0.6">
      <c r="A1922" s="2">
        <v>1921</v>
      </c>
      <c r="B1922" s="2">
        <v>272</v>
      </c>
      <c r="C1922" s="5">
        <f>IFERROR(INDEX(チェックポイント!$D:$D,MATCH(B1922,チェックポイント!$A:$A,0)),"")</f>
        <v>54</v>
      </c>
      <c r="D1922" s="5" t="str">
        <f>IFERROR(INDEX(チェックポイント!$E:$E,MATCH(B1922,チェックポイント!$A:$A,0)),"")</f>
        <v>データソース・抽出条件</v>
      </c>
      <c r="E1922" s="5" t="str">
        <f>IFERROR(INDEX(チェックポイント!$F:$F,MATCH(B1922,チェックポイント!$A:$A,0)),"")</f>
        <v>網羅性が確認できる情報（残高試算表との一致）が提出されているか。</v>
      </c>
      <c r="F1922" s="2">
        <v>273</v>
      </c>
      <c r="G1922" s="5" t="str">
        <f>IFERROR(INDEX(問合せ・差戻し事例!$F:$F,MATCH(F1922,問合せ・差戻し事例!$A:$A,0)),"")</f>
        <v>フーズユニット</v>
      </c>
      <c r="H1922" s="5" t="str">
        <f>IFERROR(INDEX(問合せ・差戻し事例!$E:$E,MATCH(F1922,問合せ・差戻し事例!$A:$A,0)),"")</f>
        <v>(株)プリンス</v>
      </c>
      <c r="I1922" s="5" t="str">
        <f>IFERROR(INDEX(問合せ・差戻し事例!$D:$D,MATCH(F1922,問合せ・差戻し事例!$A:$A,0)),"")</f>
        <v>110202</v>
      </c>
      <c r="J1922" s="5">
        <f>IFERROR(INDEX(問合せ・差戻し事例!$G:$G,MATCH(F1922,問合せ・差戻し事例!$A:$A,0)),"")</f>
        <v>18</v>
      </c>
      <c r="K1922" s="5" t="str">
        <f>IFERROR(INDEX(問合せ・差戻し事例!$H:$H,MATCH(F1922,問合せ・差戻し事例!$A:$A,0)),"")</f>
        <v>・データソース及び抽出条件が分かる資料（画面コピーなど）の送付をお願いいたします
・網羅性が確認できる資料（残高試算表との一致確認）の送付をお願いいたします
・要因コメントは定量的な影響額と対象月の記載をお願いいたします</v>
      </c>
    </row>
    <row r="1923" spans="1:11" ht="17.5" hidden="1" x14ac:dyDescent="0.6">
      <c r="A1923" s="2">
        <v>1922</v>
      </c>
      <c r="B1923" s="2">
        <v>272</v>
      </c>
      <c r="C1923" s="5">
        <f>IFERROR(INDEX(チェックポイント!$D:$D,MATCH(B1923,チェックポイント!$A:$A,0)),"")</f>
        <v>54</v>
      </c>
      <c r="D1923" s="5" t="str">
        <f>IFERROR(INDEX(チェックポイント!$E:$E,MATCH(B1923,チェックポイント!$A:$A,0)),"")</f>
        <v>データソース・抽出条件</v>
      </c>
      <c r="E1923" s="5" t="str">
        <f>IFERROR(INDEX(チェックポイント!$F:$F,MATCH(B1923,チェックポイント!$A:$A,0)),"")</f>
        <v>網羅性が確認できる情報（残高試算表との一致）が提出されているか。</v>
      </c>
      <c r="F1923" s="2">
        <v>274</v>
      </c>
      <c r="G1923" s="5" t="str">
        <f>IFERROR(INDEX(問合せ・差戻し事例!$F:$F,MATCH(F1923,問合せ・差戻し事例!$A:$A,0)),"")</f>
        <v>フーズユニット</v>
      </c>
      <c r="H1923" s="5" t="str">
        <f>IFERROR(INDEX(問合せ・差戻し事例!$E:$E,MATCH(F1923,問合せ・差戻し事例!$A:$A,0)),"")</f>
        <v>(株)ファームテーブル</v>
      </c>
      <c r="I1923" s="5" t="str">
        <f>IFERROR(INDEX(問合せ・差戻し事例!$D:$D,MATCH(F1923,問合せ・差戻し事例!$A:$A,0)),"")</f>
        <v>110203</v>
      </c>
      <c r="J1923" s="5">
        <f>IFERROR(INDEX(問合せ・差戻し事例!$G:$G,MATCH(F1923,問合せ・差戻し事例!$A:$A,0)),"")</f>
        <v>18</v>
      </c>
      <c r="K1923" s="5" t="str">
        <f>IFERROR(INDEX(問合せ・差戻し事例!$H:$H,MATCH(F1923,問合せ・差戻し事例!$A:$A,0)),"")</f>
        <v>・データソース及び抽出条件が分かる資料（画面コピーなど）の送付をお願いいたします
・網羅性が確認できる資料（残高試算表との一致確認）の送付をお願いいたします
・要因コメントは定量的な影響額と対象月の記載をお願いいたします</v>
      </c>
    </row>
    <row r="1924" spans="1:11" ht="17.5" hidden="1" x14ac:dyDescent="0.6">
      <c r="A1924" s="2">
        <v>1923</v>
      </c>
      <c r="B1924" s="2">
        <v>272</v>
      </c>
      <c r="C1924" s="5">
        <f>IFERROR(INDEX(チェックポイント!$D:$D,MATCH(B1924,チェックポイント!$A:$A,0)),"")</f>
        <v>54</v>
      </c>
      <c r="D1924" s="5" t="str">
        <f>IFERROR(INDEX(チェックポイント!$E:$E,MATCH(B1924,チェックポイント!$A:$A,0)),"")</f>
        <v>データソース・抽出条件</v>
      </c>
      <c r="E1924" s="5" t="str">
        <f>IFERROR(INDEX(チェックポイント!$F:$F,MATCH(B1924,チェックポイント!$A:$A,0)),"")</f>
        <v>網羅性が確認できる情報（残高試算表との一致）が提出されているか。</v>
      </c>
      <c r="F1924" s="2">
        <v>382</v>
      </c>
      <c r="G1924" s="5" t="str">
        <f>IFERROR(INDEX(問合せ・差戻し事例!$F:$F,MATCH(F1924,問合せ・差戻し事例!$A:$A,0)),"")</f>
        <v>デンタルケアユニット</v>
      </c>
      <c r="H1924" s="5" t="str">
        <f>IFERROR(INDEX(問合せ・差戻し事例!$E:$E,MATCH(F1924,問合せ・差戻し事例!$A:$A,0)),"")</f>
        <v>KDF U.S., Inc.</v>
      </c>
      <c r="I1924" s="5" t="str">
        <f>IFERROR(INDEX(問合せ・差戻し事例!$D:$D,MATCH(F1924,問合せ・差戻し事例!$A:$A,0)),"")</f>
        <v>100101</v>
      </c>
      <c r="J1924" s="5">
        <f>IFERROR(INDEX(問合せ・差戻し事例!$G:$G,MATCH(F1924,問合せ・差戻し事例!$A:$A,0)),"")</f>
        <v>18</v>
      </c>
      <c r="K1924" s="5" t="str">
        <f>IFERROR(INDEX(問合せ・差戻し事例!$H:$H,MATCH(F1924,問合せ・差戻し事例!$A:$A,0)),"")</f>
        <v>・データソース及び抽出条件が分かる資料（画面コピーなど）の送付をお願いいたします
・網羅性が確認できる資料（残高試算表との一致確認）の送付をお願いいたします</v>
      </c>
    </row>
    <row r="1925" spans="1:11" ht="17.5" hidden="1" x14ac:dyDescent="0.6">
      <c r="A1925" s="2">
        <v>1924</v>
      </c>
      <c r="B1925" s="2">
        <v>272</v>
      </c>
      <c r="C1925" s="5">
        <f>IFERROR(INDEX(チェックポイント!$D:$D,MATCH(B1925,チェックポイント!$A:$A,0)),"")</f>
        <v>54</v>
      </c>
      <c r="D1925" s="5" t="str">
        <f>IFERROR(INDEX(チェックポイント!$E:$E,MATCH(B1925,チェックポイント!$A:$A,0)),"")</f>
        <v>データソース・抽出条件</v>
      </c>
      <c r="E1925" s="5" t="str">
        <f>IFERROR(INDEX(チェックポイント!$F:$F,MATCH(B1925,チェックポイント!$A:$A,0)),"")</f>
        <v>網羅性が確認できる情報（残高試算表との一致）が提出されているか。</v>
      </c>
      <c r="F1925" s="2">
        <v>383</v>
      </c>
      <c r="G1925" s="5" t="str">
        <f>IFERROR(INDEX(問合せ・差戻し事例!$F:$F,MATCH(F1925,問合せ・差戻し事例!$A:$A,0)),"")</f>
        <v>デンタルケアユニット</v>
      </c>
      <c r="H1925" s="5" t="str">
        <f>IFERROR(INDEX(問合せ・差戻し事例!$E:$E,MATCH(F1925,問合せ・差戻し事例!$A:$A,0)),"")</f>
        <v>(株)ニッセンホールディングス</v>
      </c>
      <c r="I1925" s="5" t="str">
        <f>IFERROR(INDEX(問合せ・差戻し事例!$D:$D,MATCH(F1925,問合せ・差戻し事例!$A:$A,0)),"")</f>
        <v>100207</v>
      </c>
      <c r="J1925" s="5">
        <f>IFERROR(INDEX(問合せ・差戻し事例!$G:$G,MATCH(F1925,問合せ・差戻し事例!$A:$A,0)),"")</f>
        <v>18</v>
      </c>
      <c r="K1925" s="5" t="str">
        <f>IFERROR(INDEX(問合せ・差戻し事例!$H:$H,MATCH(F1925,問合せ・差戻し事例!$A:$A,0)),"")</f>
        <v>・データソース及び抽出条件(手順)が分かる資料（画面コピーなど）の送付をお願いいたします
・網羅性が確認できる資料（残高試算表との一致確認）の送付をお願いいたします</v>
      </c>
    </row>
    <row r="1926" spans="1:11" ht="17.5" hidden="1" x14ac:dyDescent="0.6">
      <c r="A1926" s="2">
        <v>1925</v>
      </c>
      <c r="B1926" s="2">
        <v>272</v>
      </c>
      <c r="C1926" s="5">
        <f>IFERROR(INDEX(チェックポイント!$D:$D,MATCH(B1926,チェックポイント!$A:$A,0)),"")</f>
        <v>54</v>
      </c>
      <c r="D1926" s="5" t="str">
        <f>IFERROR(INDEX(チェックポイント!$E:$E,MATCH(B1926,チェックポイント!$A:$A,0)),"")</f>
        <v>データソース・抽出条件</v>
      </c>
      <c r="E1926" s="5" t="str">
        <f>IFERROR(INDEX(チェックポイント!$F:$F,MATCH(B1926,チェックポイント!$A:$A,0)),"")</f>
        <v>網羅性が確認できる情報（残高試算表との一致）が提出されているか。</v>
      </c>
      <c r="F1926" s="2">
        <v>384</v>
      </c>
      <c r="G1926" s="5" t="str">
        <f>IFERROR(INDEX(問合せ・差戻し事例!$F:$F,MATCH(F1926,問合せ・差戻し事例!$A:$A,0)),"")</f>
        <v>デンタルケアユニット</v>
      </c>
      <c r="H1926" s="5" t="str">
        <f>IFERROR(INDEX(問合せ・差戻し事例!$E:$E,MATCH(F1926,問合せ・差戻し事例!$A:$A,0)),"")</f>
        <v>(株)マロンスタイル</v>
      </c>
      <c r="I1926" s="5" t="str">
        <f>IFERROR(INDEX(問合せ・差戻し事例!$D:$D,MATCH(F1926,問合せ・差戻し事例!$A:$A,0)),"")</f>
        <v>100210</v>
      </c>
      <c r="J1926" s="5">
        <f>IFERROR(INDEX(問合せ・差戻し事例!$G:$G,MATCH(F1926,問合せ・差戻し事例!$A:$A,0)),"")</f>
        <v>18</v>
      </c>
      <c r="K1926" s="5" t="str">
        <f>IFERROR(INDEX(問合せ・差戻し事例!$H:$H,MATCH(F1926,問合せ・差戻し事例!$A:$A,0)),"")</f>
        <v>・データソース及び抽出条件(手順)が分かる資料（画面コピーなど）の送付をお願いいたします
・網羅性が確認できる資料（残高試算表との一致確認）の送付をお願いいたします</v>
      </c>
    </row>
    <row r="1927" spans="1:11" ht="17.5" hidden="1" x14ac:dyDescent="0.6">
      <c r="A1927" s="2">
        <v>1926</v>
      </c>
      <c r="B1927" s="2">
        <v>272</v>
      </c>
      <c r="C1927" s="5">
        <f>IFERROR(INDEX(チェックポイント!$D:$D,MATCH(B1927,チェックポイント!$A:$A,0)),"")</f>
        <v>54</v>
      </c>
      <c r="D1927" s="5" t="str">
        <f>IFERROR(INDEX(チェックポイント!$E:$E,MATCH(B1927,チェックポイント!$A:$A,0)),"")</f>
        <v>データソース・抽出条件</v>
      </c>
      <c r="E1927" s="5" t="str">
        <f>IFERROR(INDEX(チェックポイント!$F:$F,MATCH(B1927,チェックポイント!$A:$A,0)),"")</f>
        <v>網羅性が確認できる情報（残高試算表との一致）が提出されているか。</v>
      </c>
      <c r="F1927" s="2">
        <v>385</v>
      </c>
      <c r="G1927" s="5" t="str">
        <f>IFERROR(INDEX(問合せ・差戻し事例!$F:$F,MATCH(F1927,問合せ・差戻し事例!$A:$A,0)),"")</f>
        <v>デンタルケアユニット</v>
      </c>
      <c r="H1927" s="5" t="str">
        <f>IFERROR(INDEX(問合せ・差戻し事例!$E:$E,MATCH(F1927,問合せ・差戻し事例!$A:$A,0)),"")</f>
        <v>上海妮尚商貿有限公司</v>
      </c>
      <c r="I1927" s="5" t="str">
        <f>IFERROR(INDEX(問合せ・差戻し事例!$D:$D,MATCH(F1927,問合せ・差戻し事例!$A:$A,0)),"")</f>
        <v>100217</v>
      </c>
      <c r="J1927" s="5">
        <f>IFERROR(INDEX(問合せ・差戻し事例!$G:$G,MATCH(F1927,問合せ・差戻し事例!$A:$A,0)),"")</f>
        <v>18</v>
      </c>
      <c r="K1927" s="5" t="str">
        <f>IFERROR(INDEX(問合せ・差戻し事例!$H:$H,MATCH(F1927,問合せ・差戻し事例!$A:$A,0)),"")</f>
        <v>・データソース及び抽出条件(手順)が分かる資料（画面コピーなど）の送付をお願いいたします
・網羅性が確認できる資料（残高試算表との一致確認）の送付をお願いいたします</v>
      </c>
    </row>
    <row r="1928" spans="1:11" ht="17.5" hidden="1" x14ac:dyDescent="0.6">
      <c r="A1928" s="2">
        <v>1927</v>
      </c>
      <c r="B1928" s="2">
        <v>272</v>
      </c>
      <c r="C1928" s="5">
        <f>IFERROR(INDEX(チェックポイント!$D:$D,MATCH(B1928,チェックポイント!$A:$A,0)),"")</f>
        <v>54</v>
      </c>
      <c r="D1928" s="5" t="str">
        <f>IFERROR(INDEX(チェックポイント!$E:$E,MATCH(B1928,チェックポイント!$A:$A,0)),"")</f>
        <v>データソース・抽出条件</v>
      </c>
      <c r="E1928" s="5" t="str">
        <f>IFERROR(INDEX(チェックポイント!$F:$F,MATCH(B1928,チェックポイント!$A:$A,0)),"")</f>
        <v>網羅性が確認できる情報（残高試算表との一致）が提出されているか。</v>
      </c>
      <c r="F1928" s="2">
        <v>606</v>
      </c>
      <c r="G1928" s="5" t="str">
        <f>IFERROR(INDEX(問合せ・差戻し事例!$F:$F,MATCH(F1928,問合せ・差戻し事例!$A:$A,0)),"")</f>
        <v/>
      </c>
      <c r="H1928" s="5" t="str">
        <f>IFERROR(INDEX(問合せ・差戻し事例!$E:$E,MATCH(F1928,問合せ・差戻し事例!$A:$A,0)),"")</f>
        <v/>
      </c>
      <c r="I1928" s="5" t="str">
        <f>IFERROR(INDEX(問合せ・差戻し事例!$D:$D,MATCH(F1928,問合せ・差戻し事例!$A:$A,0)),"")</f>
        <v>80400</v>
      </c>
      <c r="J1928" s="5">
        <f>IFERROR(INDEX(問合せ・差戻し事例!$G:$G,MATCH(F1928,問合せ・差戻し事例!$A:$A,0)),"")</f>
        <v>18</v>
      </c>
      <c r="K1928" s="5" t="str">
        <f>IFERROR(INDEX(問合せ・差戻し事例!$H:$H,MATCH(F1928,問合せ・差戻し事例!$A:$A,0)),"")</f>
        <v>・データソース及び抽出条件が分かる資料（画面コピーなど）の送付をお願いいたします
・網羅性が確認できる資料（残高試算表との一致確認）の送付をお願いいたします</v>
      </c>
    </row>
    <row r="1929" spans="1:11" ht="17.5" hidden="1" x14ac:dyDescent="0.6">
      <c r="A1929" s="2">
        <v>1928</v>
      </c>
      <c r="B1929" s="2">
        <v>272</v>
      </c>
      <c r="C1929" s="5">
        <f>IFERROR(INDEX(チェックポイント!$D:$D,MATCH(B1929,チェックポイント!$A:$A,0)),"")</f>
        <v>54</v>
      </c>
      <c r="D1929" s="5" t="str">
        <f>IFERROR(INDEX(チェックポイント!$E:$E,MATCH(B1929,チェックポイント!$A:$A,0)),"")</f>
        <v>データソース・抽出条件</v>
      </c>
      <c r="E1929" s="5" t="str">
        <f>IFERROR(INDEX(チェックポイント!$F:$F,MATCH(B1929,チェックポイント!$A:$A,0)),"")</f>
        <v>網羅性が確認できる情報（残高試算表との一致）が提出されているか。</v>
      </c>
      <c r="F1929" s="2">
        <v>608</v>
      </c>
      <c r="G1929" s="5" t="str">
        <f>IFERROR(INDEX(問合せ・差戻し事例!$F:$F,MATCH(F1929,問合せ・差戻し事例!$A:$A,0)),"")</f>
        <v/>
      </c>
      <c r="H1929" s="5" t="str">
        <f>IFERROR(INDEX(問合せ・差戻し事例!$E:$E,MATCH(F1929,問合せ・差戻し事例!$A:$A,0)),"")</f>
        <v/>
      </c>
      <c r="I1929" s="5" t="str">
        <f>IFERROR(INDEX(問合せ・差戻し事例!$D:$D,MATCH(F1929,問合せ・差戻し事例!$A:$A,0)),"")</f>
        <v>80700</v>
      </c>
      <c r="J1929" s="5">
        <f>IFERROR(INDEX(問合せ・差戻し事例!$G:$G,MATCH(F1929,問合せ・差戻し事例!$A:$A,0)),"")</f>
        <v>18</v>
      </c>
      <c r="K1929" s="5" t="str">
        <f>IFERROR(INDEX(問合せ・差戻し事例!$H:$H,MATCH(F1929,問合せ・差戻し事例!$A:$A,0)),"")</f>
        <v>・データソース及び抽出条件が分かる資料（画面コピーなど）の送付をお願いいたします
・網羅性が確認できる資料（残高試算表との一致確認）の送付をお願いいたします</v>
      </c>
    </row>
    <row r="1930" spans="1:11" ht="17.5" hidden="1" x14ac:dyDescent="0.6">
      <c r="A1930" s="2">
        <v>1929</v>
      </c>
      <c r="B1930" s="2">
        <v>272</v>
      </c>
      <c r="C1930" s="5">
        <f>IFERROR(INDEX(チェックポイント!$D:$D,MATCH(B1930,チェックポイント!$A:$A,0)),"")</f>
        <v>54</v>
      </c>
      <c r="D1930" s="5" t="str">
        <f>IFERROR(INDEX(チェックポイント!$E:$E,MATCH(B1930,チェックポイント!$A:$A,0)),"")</f>
        <v>データソース・抽出条件</v>
      </c>
      <c r="E1930" s="5" t="str">
        <f>IFERROR(INDEX(チェックポイント!$F:$F,MATCH(B1930,チェックポイント!$A:$A,0)),"")</f>
        <v>網羅性が確認できる情報（残高試算表との一致）が提出されているか。</v>
      </c>
      <c r="F1930" s="2">
        <v>609</v>
      </c>
      <c r="G1930" s="5" t="str">
        <f>IFERROR(INDEX(問合せ・差戻し事例!$F:$F,MATCH(F1930,問合せ・差戻し事例!$A:$A,0)),"")</f>
        <v/>
      </c>
      <c r="H1930" s="5" t="str">
        <f>IFERROR(INDEX(問合せ・差戻し事例!$E:$E,MATCH(F1930,問合せ・差戻し事例!$A:$A,0)),"")</f>
        <v/>
      </c>
      <c r="I1930" s="5" t="str">
        <f>IFERROR(INDEX(問合せ・差戻し事例!$D:$D,MATCH(F1930,問合せ・差戻し事例!$A:$A,0)),"")</f>
        <v>80800</v>
      </c>
      <c r="J1930" s="5">
        <f>IFERROR(INDEX(問合せ・差戻し事例!$G:$G,MATCH(F1930,問合せ・差戻し事例!$A:$A,0)),"")</f>
        <v>18</v>
      </c>
      <c r="K1930" s="5" t="str">
        <f>IFERROR(INDEX(問合せ・差戻し事例!$H:$H,MATCH(F1930,問合せ・差戻し事例!$A:$A,0)),"")</f>
        <v>・データソース及び抽出条件が分かる資料（画面コピーなど）の送付をお願いいたします
・科目ごとのグラフの作成をお願いいたします。</v>
      </c>
    </row>
    <row r="1931" spans="1:11" ht="17.5" hidden="1" x14ac:dyDescent="0.6">
      <c r="A1931" s="2">
        <v>1930</v>
      </c>
      <c r="B1931" s="2">
        <v>272</v>
      </c>
      <c r="C1931" s="5">
        <f>IFERROR(INDEX(チェックポイント!$D:$D,MATCH(B1931,チェックポイント!$A:$A,0)),"")</f>
        <v>54</v>
      </c>
      <c r="D1931" s="5" t="str">
        <f>IFERROR(INDEX(チェックポイント!$E:$E,MATCH(B1931,チェックポイント!$A:$A,0)),"")</f>
        <v>データソース・抽出条件</v>
      </c>
      <c r="E1931" s="5" t="str">
        <f>IFERROR(INDEX(チェックポイント!$F:$F,MATCH(B1931,チェックポイント!$A:$A,0)),"")</f>
        <v>網羅性が確認できる情報（残高試算表との一致）が提出されているか。</v>
      </c>
      <c r="F1931" s="2">
        <v>610</v>
      </c>
      <c r="G1931" s="5" t="str">
        <f>IFERROR(INDEX(問合せ・差戻し事例!$F:$F,MATCH(F1931,問合せ・差戻し事例!$A:$A,0)),"")</f>
        <v/>
      </c>
      <c r="H1931" s="5" t="str">
        <f>IFERROR(INDEX(問合せ・差戻し事例!$E:$E,MATCH(F1931,問合せ・差戻し事例!$A:$A,0)),"")</f>
        <v/>
      </c>
      <c r="I1931" s="5" t="str">
        <f>IFERROR(INDEX(問合せ・差戻し事例!$D:$D,MATCH(F1931,問合せ・差戻し事例!$A:$A,0)),"")</f>
        <v>80900</v>
      </c>
      <c r="J1931" s="5">
        <f>IFERROR(INDEX(問合せ・差戻し事例!$G:$G,MATCH(F1931,問合せ・差戻し事例!$A:$A,0)),"")</f>
        <v>18</v>
      </c>
      <c r="K1931" s="5" t="str">
        <f>IFERROR(INDEX(問合せ・差戻し事例!$H:$H,MATCH(F1931,問合せ・差戻し事例!$A:$A,0)),"")</f>
        <v>・データソース及び抽出条件が分かる資料（画面コピーなど）の送付をお願いいたします
・網羅性が確認できる資料（残高試算表との一致確認）の送付をお願いいたします
・科目ごとのグラフの作成をお願いいたします</v>
      </c>
    </row>
    <row r="1932" spans="1:11" ht="17.5" hidden="1" x14ac:dyDescent="0.6">
      <c r="A1932" s="2">
        <v>1931</v>
      </c>
      <c r="B1932" s="2">
        <v>272</v>
      </c>
      <c r="C1932" s="5">
        <f>IFERROR(INDEX(チェックポイント!$D:$D,MATCH(B1932,チェックポイント!$A:$A,0)),"")</f>
        <v>54</v>
      </c>
      <c r="D1932" s="5" t="str">
        <f>IFERROR(INDEX(チェックポイント!$E:$E,MATCH(B1932,チェックポイント!$A:$A,0)),"")</f>
        <v>データソース・抽出条件</v>
      </c>
      <c r="E1932" s="5" t="str">
        <f>IFERROR(INDEX(チェックポイント!$F:$F,MATCH(B1932,チェックポイント!$A:$A,0)),"")</f>
        <v>網羅性が確認できる情報（残高試算表との一致）が提出されているか。</v>
      </c>
      <c r="F1932" s="2">
        <v>611</v>
      </c>
      <c r="G1932" s="5" t="str">
        <f>IFERROR(INDEX(問合せ・差戻し事例!$F:$F,MATCH(F1932,問合せ・差戻し事例!$A:$A,0)),"")</f>
        <v>デンタルケアユニット</v>
      </c>
      <c r="H1932" s="5" t="str">
        <f>IFERROR(INDEX(問合せ・差戻し事例!$E:$E,MATCH(F1932,問合せ・差戻し事例!$A:$A,0)),"")</f>
        <v>(株)札幌デンタル・ラボラトリー</v>
      </c>
      <c r="I1932" s="5" t="str">
        <f>IFERROR(INDEX(問合せ・差戻し事例!$D:$D,MATCH(F1932,問合せ・差戻し事例!$A:$A,0)),"")</f>
        <v>220400</v>
      </c>
      <c r="J1932" s="5">
        <f>IFERROR(INDEX(問合せ・差戻し事例!$G:$G,MATCH(F1932,問合せ・差戻し事例!$A:$A,0)),"")</f>
        <v>18</v>
      </c>
      <c r="K1932" s="5" t="str">
        <f>IFERROR(INDEX(問合せ・差戻し事例!$H:$H,MATCH(F1932,問合せ・差戻し事例!$A:$A,0)),"")</f>
        <v>・データソース及び抽出条件が分かる資料（画面コピーなど）の送付をお願いいたします
・網羅性が確認できる資料（残高試算表との一致確認）の送付をお願いいたします</v>
      </c>
    </row>
    <row r="1933" spans="1:11" ht="17.5" hidden="1" x14ac:dyDescent="0.6">
      <c r="A1933" s="2">
        <v>1932</v>
      </c>
      <c r="B1933" s="2">
        <v>272</v>
      </c>
      <c r="C1933" s="5">
        <f>IFERROR(INDEX(チェックポイント!$D:$D,MATCH(B1933,チェックポイント!$A:$A,0)),"")</f>
        <v>54</v>
      </c>
      <c r="D1933" s="5" t="str">
        <f>IFERROR(INDEX(チェックポイント!$E:$E,MATCH(B1933,チェックポイント!$A:$A,0)),"")</f>
        <v>データソース・抽出条件</v>
      </c>
      <c r="E1933" s="5" t="str">
        <f>IFERROR(INDEX(チェックポイント!$F:$F,MATCH(B1933,チェックポイント!$A:$A,0)),"")</f>
        <v>網羅性が確認できる情報（残高試算表との一致）が提出されているか。</v>
      </c>
      <c r="F1933" s="2">
        <v>621</v>
      </c>
      <c r="G1933" s="5" t="str">
        <f>IFERROR(INDEX(問合せ・差戻し事例!$F:$F,MATCH(F1933,問合せ・差戻し事例!$A:$A,0)),"")</f>
        <v xml:space="preserve">メディカルプロダクツユニット </v>
      </c>
      <c r="H1933" s="5" t="str">
        <f>IFERROR(INDEX(問合せ・差戻し事例!$E:$E,MATCH(F1933,問合せ・差戻し事例!$A:$A,0)),"")</f>
        <v>エア・ウォーター・メディカル(株)</v>
      </c>
      <c r="I1933" s="5" t="str">
        <f>IFERROR(INDEX(問合せ・差戻し事例!$D:$D,MATCH(F1933,問合せ・差戻し事例!$A:$A,0)),"")</f>
        <v>080100</v>
      </c>
      <c r="J1933" s="5">
        <f>IFERROR(INDEX(問合せ・差戻し事例!$G:$G,MATCH(F1933,問合せ・差戻し事例!$A:$A,0)),"")</f>
        <v>18</v>
      </c>
      <c r="K1933" s="5" t="str">
        <f>IFERROR(INDEX(問合せ・差戻し事例!$H:$H,MATCH(F1933,問合せ・差戻し事例!$A:$A,0)),"")</f>
        <v>・データソース及び抽出条件(手順)が分かる資料（画面コピーなど）の送付をお願いいたします
・網羅性が確認できる資料（残高試算表との一致確認）の送付をお願いいたします</v>
      </c>
    </row>
    <row r="1934" spans="1:11" ht="17.5" hidden="1" x14ac:dyDescent="0.6">
      <c r="A1934" s="2">
        <v>1933</v>
      </c>
      <c r="B1934" s="2">
        <v>272</v>
      </c>
      <c r="C1934" s="5">
        <f>IFERROR(INDEX(チェックポイント!$D:$D,MATCH(B1934,チェックポイント!$A:$A,0)),"")</f>
        <v>54</v>
      </c>
      <c r="D1934" s="5" t="str">
        <f>IFERROR(INDEX(チェックポイント!$E:$E,MATCH(B1934,チェックポイント!$A:$A,0)),"")</f>
        <v>データソース・抽出条件</v>
      </c>
      <c r="E1934" s="5" t="str">
        <f>IFERROR(INDEX(チェックポイント!$F:$F,MATCH(B1934,チェックポイント!$A:$A,0)),"")</f>
        <v>網羅性が確認できる情報（残高試算表との一致）が提出されているか。</v>
      </c>
      <c r="F1934" s="2">
        <v>629</v>
      </c>
      <c r="G1934" s="5" t="str">
        <f>IFERROR(INDEX(問合せ・差戻し事例!$F:$F,MATCH(F1934,問合せ・差戻し事例!$A:$A,0)),"")</f>
        <v/>
      </c>
      <c r="H1934" s="5" t="str">
        <f>IFERROR(INDEX(問合せ・差戻し事例!$E:$E,MATCH(F1934,問合せ・差戻し事例!$A:$A,0)),"")</f>
        <v/>
      </c>
      <c r="I1934" s="5" t="str">
        <f>IFERROR(INDEX(問合せ・差戻し事例!$D:$D,MATCH(F1934,問合せ・差戻し事例!$A:$A,0)),"")</f>
        <v>80600</v>
      </c>
      <c r="J1934" s="5">
        <f>IFERROR(INDEX(問合せ・差戻し事例!$G:$G,MATCH(F1934,問合せ・差戻し事例!$A:$A,0)),"")</f>
        <v>18</v>
      </c>
      <c r="K1934" s="5" t="str">
        <f>IFERROR(INDEX(問合せ・差戻し事例!$H:$H,MATCH(F1934,問合せ・差戻し事例!$A:$A,0)),"")</f>
        <v>・データソース及び抽出条件が分かる資料（画面コピーなど）の送付をお願いいたします
・網羅性が確認できる資料（残高試算表との一致確認）の送付をお願いいたします</v>
      </c>
    </row>
    <row r="1935" spans="1:11" ht="17.5" hidden="1" x14ac:dyDescent="0.6">
      <c r="A1935" s="2">
        <v>1934</v>
      </c>
      <c r="B1935" s="2">
        <v>272</v>
      </c>
      <c r="C1935" s="5">
        <f>IFERROR(INDEX(チェックポイント!$D:$D,MATCH(B1935,チェックポイント!$A:$A,0)),"")</f>
        <v>54</v>
      </c>
      <c r="D1935" s="5" t="str">
        <f>IFERROR(INDEX(チェックポイント!$E:$E,MATCH(B1935,チェックポイント!$A:$A,0)),"")</f>
        <v>データソース・抽出条件</v>
      </c>
      <c r="E1935" s="5" t="str">
        <f>IFERROR(INDEX(チェックポイント!$F:$F,MATCH(B1935,チェックポイント!$A:$A,0)),"")</f>
        <v>網羅性が確認できる情報（残高試算表との一致）が提出されているか。</v>
      </c>
      <c r="F1935" s="2">
        <v>733</v>
      </c>
      <c r="G1935" s="5" t="str">
        <f>IFERROR(INDEX(問合せ・差戻し事例!$F:$F,MATCH(F1935,問合せ・差戻し事例!$A:$A,0)),"")</f>
        <v/>
      </c>
      <c r="H1935" s="5" t="str">
        <f>IFERROR(INDEX(問合せ・差戻し事例!$E:$E,MATCH(F1935,問合せ・差戻し事例!$A:$A,0)),"")</f>
        <v/>
      </c>
      <c r="I1935" s="5" t="str">
        <f>IFERROR(INDEX(問合せ・差戻し事例!$D:$D,MATCH(F1935,問合せ・差戻し事例!$A:$A,0)),"")</f>
        <v>10100</v>
      </c>
      <c r="J1935" s="5">
        <f>IFERROR(INDEX(問合せ・差戻し事例!$G:$G,MATCH(F1935,問合せ・差戻し事例!$A:$A,0)),"")</f>
        <v>18</v>
      </c>
      <c r="K1935" s="5" t="str">
        <f>IFERROR(INDEX(問合せ・差戻し事例!$H:$H,MATCH(F1935,問合せ・差戻し事例!$A:$A,0)),"")</f>
        <v>・データソース及び抽出条件が分かる資料（画面コピーなど）の送付をお願いします
・網羅性が確認できる資料（試算表との一致確認）の送付をお願いします
・要因コメントは定量的な影響額と対象月の記載をお願いします</v>
      </c>
    </row>
    <row r="1936" spans="1:11" ht="17.5" hidden="1" x14ac:dyDescent="0.6">
      <c r="A1936" s="2">
        <v>1935</v>
      </c>
      <c r="B1936" s="2">
        <v>272</v>
      </c>
      <c r="C1936" s="5">
        <f>IFERROR(INDEX(チェックポイント!$D:$D,MATCH(B1936,チェックポイント!$A:$A,0)),"")</f>
        <v>54</v>
      </c>
      <c r="D1936" s="5" t="str">
        <f>IFERROR(INDEX(チェックポイント!$E:$E,MATCH(B1936,チェックポイント!$A:$A,0)),"")</f>
        <v>データソース・抽出条件</v>
      </c>
      <c r="E1936" s="5" t="str">
        <f>IFERROR(INDEX(チェックポイント!$F:$F,MATCH(B1936,チェックポイント!$A:$A,0)),"")</f>
        <v>網羅性が確認できる情報（残高試算表との一致）が提出されているか。</v>
      </c>
      <c r="F1936" s="2">
        <v>734</v>
      </c>
      <c r="G1936" s="5" t="str">
        <f>IFERROR(INDEX(問合せ・差戻し事例!$F:$F,MATCH(F1936,問合せ・差戻し事例!$A:$A,0)),"")</f>
        <v/>
      </c>
      <c r="H1936" s="5" t="str">
        <f>IFERROR(INDEX(問合せ・差戻し事例!$E:$E,MATCH(F1936,問合せ・差戻し事例!$A:$A,0)),"")</f>
        <v/>
      </c>
      <c r="I1936" s="5" t="str">
        <f>IFERROR(INDEX(問合せ・差戻し事例!$D:$D,MATCH(F1936,問合せ・差戻し事例!$A:$A,0)),"")</f>
        <v>10200</v>
      </c>
      <c r="J1936" s="5">
        <f>IFERROR(INDEX(問合せ・差戻し事例!$G:$G,MATCH(F1936,問合せ・差戻し事例!$A:$A,0)),"")</f>
        <v>18</v>
      </c>
      <c r="K1936" s="5" t="str">
        <f>IFERROR(INDEX(問合せ・差戻し事例!$H:$H,MATCH(F1936,問合せ・差戻し事例!$A:$A,0)),"")</f>
        <v>・データソース及び抽出条件が分かる資料（画面コピーなど）の送付をお願いいたします
・網羅性が確認できる資料（残高試算表との一致確認）の送付をお願いいたします
・100%を超える費用の増減に関して要因コメントの記載をお願いいたします</v>
      </c>
    </row>
    <row r="1937" spans="1:11" ht="17.5" hidden="1" x14ac:dyDescent="0.6">
      <c r="A1937" s="2">
        <v>1936</v>
      </c>
      <c r="B1937" s="2">
        <v>272</v>
      </c>
      <c r="C1937" s="5">
        <f>IFERROR(INDEX(チェックポイント!$D:$D,MATCH(B1937,チェックポイント!$A:$A,0)),"")</f>
        <v>54</v>
      </c>
      <c r="D1937" s="5" t="str">
        <f>IFERROR(INDEX(チェックポイント!$E:$E,MATCH(B1937,チェックポイント!$A:$A,0)),"")</f>
        <v>データソース・抽出条件</v>
      </c>
      <c r="E1937" s="5" t="str">
        <f>IFERROR(INDEX(チェックポイント!$F:$F,MATCH(B1937,チェックポイント!$A:$A,0)),"")</f>
        <v>網羅性が確認できる情報（残高試算表との一致）が提出されているか。</v>
      </c>
      <c r="F1937" s="2">
        <v>735</v>
      </c>
      <c r="G1937" s="5" t="str">
        <f>IFERROR(INDEX(問合せ・差戻し事例!$F:$F,MATCH(F1937,問合せ・差戻し事例!$A:$A,0)),"")</f>
        <v/>
      </c>
      <c r="H1937" s="5" t="str">
        <f>IFERROR(INDEX(問合せ・差戻し事例!$E:$E,MATCH(F1937,問合せ・差戻し事例!$A:$A,0)),"")</f>
        <v/>
      </c>
      <c r="I1937" s="5" t="str">
        <f>IFERROR(INDEX(問合せ・差戻し事例!$D:$D,MATCH(F1937,問合せ・差戻し事例!$A:$A,0)),"")</f>
        <v>10300</v>
      </c>
      <c r="J1937" s="5">
        <f>IFERROR(INDEX(問合せ・差戻し事例!$G:$G,MATCH(F1937,問合せ・差戻し事例!$A:$A,0)),"")</f>
        <v>18</v>
      </c>
      <c r="K1937" s="5" t="str">
        <f>IFERROR(INDEX(問合せ・差戻し事例!$H:$H,MATCH(F1937,問合せ・差戻し事例!$A:$A,0)),"")</f>
        <v>・データソース及び抽出条件が分かる資料（画面コピーなど）の送付をお願いいたします
・網羅性が確認できる資料（残高試算表との一致確認）の送付をお願いいたします</v>
      </c>
    </row>
    <row r="1938" spans="1:11" ht="17.5" hidden="1" x14ac:dyDescent="0.6">
      <c r="A1938" s="2">
        <v>1937</v>
      </c>
      <c r="B1938" s="2">
        <v>272</v>
      </c>
      <c r="C1938" s="5">
        <f>IFERROR(INDEX(チェックポイント!$D:$D,MATCH(B1938,チェックポイント!$A:$A,0)),"")</f>
        <v>54</v>
      </c>
      <c r="D1938" s="5" t="str">
        <f>IFERROR(INDEX(チェックポイント!$E:$E,MATCH(B1938,チェックポイント!$A:$A,0)),"")</f>
        <v>データソース・抽出条件</v>
      </c>
      <c r="E1938" s="5" t="str">
        <f>IFERROR(INDEX(チェックポイント!$F:$F,MATCH(B1938,チェックポイント!$A:$A,0)),"")</f>
        <v>網羅性が確認できる情報（残高試算表との一致）が提出されているか。</v>
      </c>
      <c r="F1938" s="2">
        <v>736</v>
      </c>
      <c r="G1938" s="5" t="str">
        <f>IFERROR(INDEX(問合せ・差戻し事例!$F:$F,MATCH(F1938,問合せ・差戻し事例!$A:$A,0)),"")</f>
        <v/>
      </c>
      <c r="H1938" s="5" t="str">
        <f>IFERROR(INDEX(問合せ・差戻し事例!$E:$E,MATCH(F1938,問合せ・差戻し事例!$A:$A,0)),"")</f>
        <v/>
      </c>
      <c r="I1938" s="5" t="str">
        <f>IFERROR(INDEX(問合せ・差戻し事例!$D:$D,MATCH(F1938,問合せ・差戻し事例!$A:$A,0)),"")</f>
        <v>10601</v>
      </c>
      <c r="J1938" s="5">
        <f>IFERROR(INDEX(問合せ・差戻し事例!$G:$G,MATCH(F1938,問合せ・差戻し事例!$A:$A,0)),"")</f>
        <v>18</v>
      </c>
      <c r="K1938" s="5" t="str">
        <f>IFERROR(INDEX(問合せ・差戻し事例!$H:$H,MATCH(F1938,問合せ・差戻し事例!$A:$A,0)),"")</f>
        <v>・データソース及び抽出条件が分かる資料（画面コピーなど）の送付をお願いいたします
・網羅性が確認できる資料（残高試算表との一致確認）の送付をお願いいたします
・100%を超える費用の増減に関して要因コメントの記載をお願いいたします</v>
      </c>
    </row>
    <row r="1939" spans="1:11" ht="17.5" hidden="1" x14ac:dyDescent="0.6">
      <c r="A1939" s="2">
        <v>1938</v>
      </c>
      <c r="B1939" s="2">
        <v>272</v>
      </c>
      <c r="C1939" s="5">
        <f>IFERROR(INDEX(チェックポイント!$D:$D,MATCH(B1939,チェックポイント!$A:$A,0)),"")</f>
        <v>54</v>
      </c>
      <c r="D1939" s="5" t="str">
        <f>IFERROR(INDEX(チェックポイント!$E:$E,MATCH(B1939,チェックポイント!$A:$A,0)),"")</f>
        <v>データソース・抽出条件</v>
      </c>
      <c r="E1939" s="5" t="str">
        <f>IFERROR(INDEX(チェックポイント!$F:$F,MATCH(B1939,チェックポイント!$A:$A,0)),"")</f>
        <v>網羅性が確認できる情報（残高試算表との一致）が提出されているか。</v>
      </c>
      <c r="F1939" s="2">
        <v>737</v>
      </c>
      <c r="G1939" s="5" t="str">
        <f>IFERROR(INDEX(問合せ・差戻し事例!$F:$F,MATCH(F1939,問合せ・差戻し事例!$A:$A,0)),"")</f>
        <v/>
      </c>
      <c r="H1939" s="5" t="str">
        <f>IFERROR(INDEX(問合せ・差戻し事例!$E:$E,MATCH(F1939,問合せ・差戻し事例!$A:$A,0)),"")</f>
        <v/>
      </c>
      <c r="I1939" s="5" t="str">
        <f>IFERROR(INDEX(問合せ・差戻し事例!$D:$D,MATCH(F1939,問合せ・差戻し事例!$A:$A,0)),"")</f>
        <v>10602</v>
      </c>
      <c r="J1939" s="5">
        <f>IFERROR(INDEX(問合せ・差戻し事例!$G:$G,MATCH(F1939,問合せ・差戻し事例!$A:$A,0)),"")</f>
        <v>18</v>
      </c>
      <c r="K1939" s="5" t="str">
        <f>IFERROR(INDEX(問合せ・差戻し事例!$H:$H,MATCH(F1939,問合せ・差戻し事例!$A:$A,0)),"")</f>
        <v>・データソース及び抽出条件が分かる資料（画面コピーなど）の送付をお願いいたします
・網羅性が確認できる資料（残高試算表との一致確認）の送付をお願いいたします
・100％を超える費用の増減に関して要因コメントの記載をお願いいたします</v>
      </c>
    </row>
    <row r="1940" spans="1:11" ht="17.5" hidden="1" x14ac:dyDescent="0.6">
      <c r="A1940" s="2">
        <v>1939</v>
      </c>
      <c r="B1940" s="2">
        <v>272</v>
      </c>
      <c r="C1940" s="5">
        <f>IFERROR(INDEX(チェックポイント!$D:$D,MATCH(B1940,チェックポイント!$A:$A,0)),"")</f>
        <v>54</v>
      </c>
      <c r="D1940" s="5" t="str">
        <f>IFERROR(INDEX(チェックポイント!$E:$E,MATCH(B1940,チェックポイント!$A:$A,0)),"")</f>
        <v>データソース・抽出条件</v>
      </c>
      <c r="E1940" s="5" t="str">
        <f>IFERROR(INDEX(チェックポイント!$F:$F,MATCH(B1940,チェックポイント!$A:$A,0)),"")</f>
        <v>網羅性が確認できる情報（残高試算表との一致）が提出されているか。</v>
      </c>
      <c r="F1940" s="2">
        <v>739</v>
      </c>
      <c r="G1940" s="5" t="str">
        <f>IFERROR(INDEX(問合せ・差戻し事例!$F:$F,MATCH(F1940,問合せ・差戻し事例!$A:$A,0)),"")</f>
        <v/>
      </c>
      <c r="H1940" s="5" t="str">
        <f>IFERROR(INDEX(問合せ・差戻し事例!$E:$E,MATCH(F1940,問合せ・差戻し事例!$A:$A,0)),"")</f>
        <v/>
      </c>
      <c r="I1940" s="5" t="str">
        <f>IFERROR(INDEX(問合せ・差戻し事例!$D:$D,MATCH(F1940,問合せ・差戻し事例!$A:$A,0)),"")</f>
        <v>10800</v>
      </c>
      <c r="J1940" s="5">
        <f>IFERROR(INDEX(問合せ・差戻し事例!$G:$G,MATCH(F1940,問合せ・差戻し事例!$A:$A,0)),"")</f>
        <v>18</v>
      </c>
      <c r="K1940" s="5" t="str">
        <f>IFERROR(INDEX(問合せ・差戻し事例!$H:$H,MATCH(F1940,問合せ・差戻し事例!$A:$A,0)),"")</f>
        <v>・データソース及び抽出条件が分かる資料（画面コピーなど）の送付をお願いいたします
・網羅性が確認できる資料（残高試算表との一致確認）の送付をお願いいたします</v>
      </c>
    </row>
    <row r="1941" spans="1:11" ht="17.5" hidden="1" x14ac:dyDescent="0.6">
      <c r="A1941" s="2">
        <v>1940</v>
      </c>
      <c r="B1941" s="2">
        <v>272</v>
      </c>
      <c r="C1941" s="5">
        <f>IFERROR(INDEX(チェックポイント!$D:$D,MATCH(B1941,チェックポイント!$A:$A,0)),"")</f>
        <v>54</v>
      </c>
      <c r="D1941" s="5" t="str">
        <f>IFERROR(INDEX(チェックポイント!$E:$E,MATCH(B1941,チェックポイント!$A:$A,0)),"")</f>
        <v>データソース・抽出条件</v>
      </c>
      <c r="E1941" s="5" t="str">
        <f>IFERROR(INDEX(チェックポイント!$F:$F,MATCH(B1941,チェックポイント!$A:$A,0)),"")</f>
        <v>網羅性が確認できる情報（残高試算表との一致）が提出されているか。</v>
      </c>
      <c r="F1941" s="2">
        <v>740</v>
      </c>
      <c r="G1941" s="5" t="str">
        <f>IFERROR(INDEX(問合せ・差戻し事例!$F:$F,MATCH(F1941,問合せ・差戻し事例!$A:$A,0)),"")</f>
        <v/>
      </c>
      <c r="H1941" s="5" t="str">
        <f>IFERROR(INDEX(問合せ・差戻し事例!$E:$E,MATCH(F1941,問合せ・差戻し事例!$A:$A,0)),"")</f>
        <v/>
      </c>
      <c r="I1941" s="5" t="str">
        <f>IFERROR(INDEX(問合せ・差戻し事例!$D:$D,MATCH(F1941,問合せ・差戻し事例!$A:$A,0)),"")</f>
        <v>10900</v>
      </c>
      <c r="J1941" s="5">
        <f>IFERROR(INDEX(問合せ・差戻し事例!$G:$G,MATCH(F1941,問合せ・差戻し事例!$A:$A,0)),"")</f>
        <v>18</v>
      </c>
      <c r="K1941" s="5" t="str">
        <f>IFERROR(INDEX(問合せ・差戻し事例!$H:$H,MATCH(F1941,問合せ・差戻し事例!$A:$A,0)),"")</f>
        <v>・データソース及び抽出条件が分かる資料（画面コピーなど）の送付をお願いいたします
・網羅性が確認できる資料（残高試算表との一致確認）の送付をお願いいたします</v>
      </c>
    </row>
    <row r="1942" spans="1:11" ht="17.5" hidden="1" x14ac:dyDescent="0.6">
      <c r="A1942" s="2">
        <v>1941</v>
      </c>
      <c r="B1942" s="2">
        <v>272</v>
      </c>
      <c r="C1942" s="5">
        <f>IFERROR(INDEX(チェックポイント!$D:$D,MATCH(B1942,チェックポイント!$A:$A,0)),"")</f>
        <v>54</v>
      </c>
      <c r="D1942" s="5" t="str">
        <f>IFERROR(INDEX(チェックポイント!$E:$E,MATCH(B1942,チェックポイント!$A:$A,0)),"")</f>
        <v>データソース・抽出条件</v>
      </c>
      <c r="E1942" s="5" t="str">
        <f>IFERROR(INDEX(チェックポイント!$F:$F,MATCH(B1942,チェックポイント!$A:$A,0)),"")</f>
        <v>網羅性が確認できる情報（残高試算表との一致）が提出されているか。</v>
      </c>
      <c r="F1942" s="2">
        <v>765</v>
      </c>
      <c r="G1942" s="5" t="str">
        <f>IFERROR(INDEX(問合せ・差戻し事例!$F:$F,MATCH(F1942,問合せ・差戻し事例!$A:$A,0)),"")</f>
        <v>デジタルユニット</v>
      </c>
      <c r="H1942" s="5" t="str">
        <f>IFERROR(INDEX(問合せ・差戻し事例!$E:$E,MATCH(F1942,問合せ・差戻し事例!$A:$A,0)),"")</f>
        <v>日本電熱(株)</v>
      </c>
      <c r="I1942" s="5" t="str">
        <f>IFERROR(INDEX(問合せ・差戻し事例!$D:$D,MATCH(F1942,問合せ・差戻し事例!$A:$A,0)),"")</f>
        <v>010300</v>
      </c>
      <c r="J1942" s="5">
        <f>IFERROR(INDEX(問合せ・差戻し事例!$G:$G,MATCH(F1942,問合せ・差戻し事例!$A:$A,0)),"")</f>
        <v>18</v>
      </c>
      <c r="K1942" s="5" t="str">
        <f>IFERROR(INDEX(問合せ・差戻し事例!$H:$H,MATCH(F1942,問合せ・差戻し事例!$A:$A,0)),"")</f>
        <v>・データソース及び抽出条件が分かる資料（画面コピーなど）、網羅性が確認できる資料（残高試算表との一致確認）をNo.18 成果物&gt;2次レビューのフォルダあるいはファイル内のシートに格納のほどお願いいたします</v>
      </c>
    </row>
    <row r="1943" spans="1:11" ht="17.5" hidden="1" x14ac:dyDescent="0.6">
      <c r="A1943" s="2">
        <v>1942</v>
      </c>
      <c r="B1943" s="2">
        <v>272</v>
      </c>
      <c r="C1943" s="5">
        <f>IFERROR(INDEX(チェックポイント!$D:$D,MATCH(B1943,チェックポイント!$A:$A,0)),"")</f>
        <v>54</v>
      </c>
      <c r="D1943" s="5" t="str">
        <f>IFERROR(INDEX(チェックポイント!$E:$E,MATCH(B1943,チェックポイント!$A:$A,0)),"")</f>
        <v>データソース・抽出条件</v>
      </c>
      <c r="E1943" s="5" t="str">
        <f>IFERROR(INDEX(チェックポイント!$F:$F,MATCH(B1943,チェックポイント!$A:$A,0)),"")</f>
        <v>網羅性が確認できる情報（残高試算表との一致）が提出されているか。</v>
      </c>
      <c r="F1943" s="2">
        <v>875</v>
      </c>
      <c r="G1943" s="5" t="str">
        <f>IFERROR(INDEX(問合せ・差戻し事例!$F:$F,MATCH(F1943,問合せ・差戻し事例!$A:$A,0)),"")</f>
        <v/>
      </c>
      <c r="H1943" s="5" t="str">
        <f>IFERROR(INDEX(問合せ・差戻し事例!$E:$E,MATCH(F1943,問合せ・差戻し事例!$A:$A,0)),"")</f>
        <v/>
      </c>
      <c r="I1943" s="5" t="str">
        <f>IFERROR(INDEX(問合せ・差戻し事例!$D:$D,MATCH(F1943,問合せ・差戻し事例!$A:$A,0)),"")</f>
        <v>20205</v>
      </c>
      <c r="J1943" s="5">
        <f>IFERROR(INDEX(問合せ・差戻し事例!$G:$G,MATCH(F1943,問合せ・差戻し事例!$A:$A,0)),"")</f>
        <v>18</v>
      </c>
      <c r="K1943" s="5" t="str">
        <f>IFERROR(INDEX(問合せ・差戻し事例!$H:$H,MATCH(F1943,問合せ・差戻し事例!$A:$A,0)),"")</f>
        <v>・データソース及び抽出条件が分かる資料（画面コピーなど）の送付をお願いいたします
・網羅性が確認できる資料（残高試算表との一致確認）の送付をお願いいたします</v>
      </c>
    </row>
    <row r="1944" spans="1:11" ht="17.5" hidden="1" x14ac:dyDescent="0.6">
      <c r="A1944" s="2">
        <v>1943</v>
      </c>
      <c r="B1944" s="2">
        <v>272</v>
      </c>
      <c r="C1944" s="5">
        <f>IFERROR(INDEX(チェックポイント!$D:$D,MATCH(B1944,チェックポイント!$A:$A,0)),"")</f>
        <v>54</v>
      </c>
      <c r="D1944" s="5" t="str">
        <f>IFERROR(INDEX(チェックポイント!$E:$E,MATCH(B1944,チェックポイント!$A:$A,0)),"")</f>
        <v>データソース・抽出条件</v>
      </c>
      <c r="E1944" s="5" t="str">
        <f>IFERROR(INDEX(チェックポイント!$F:$F,MATCH(B1944,チェックポイント!$A:$A,0)),"")</f>
        <v>網羅性が確認できる情報（残高試算表との一致）が提出されているか。</v>
      </c>
      <c r="F1944" s="2">
        <v>878</v>
      </c>
      <c r="G1944" s="5" t="str">
        <f>IFERROR(INDEX(問合せ・差戻し事例!$F:$F,MATCH(F1944,問合せ・差戻し事例!$A:$A,0)),"")</f>
        <v xml:space="preserve">インダストリアルガスユニット </v>
      </c>
      <c r="H1944" s="5" t="str">
        <f>IFERROR(INDEX(問合せ・差戻し事例!$E:$E,MATCH(F1944,問合せ・差戻し事例!$A:$A,0)),"")</f>
        <v>神鋼エア・ウォーター・ガス(株)</v>
      </c>
      <c r="I1944" s="5" t="str">
        <f>IFERROR(INDEX(問合せ・差戻し事例!$D:$D,MATCH(F1944,問合せ・差戻し事例!$A:$A,0)),"")</f>
        <v>020500</v>
      </c>
      <c r="J1944" s="5">
        <f>IFERROR(INDEX(問合せ・差戻し事例!$G:$G,MATCH(F1944,問合せ・差戻し事例!$A:$A,0)),"")</f>
        <v>18</v>
      </c>
      <c r="K1944" s="5" t="str">
        <f>IFERROR(INDEX(問合せ・差戻し事例!$H:$H,MATCH(F1944,問合せ・差戻し事例!$A:$A,0)),"")</f>
        <v>・データソース及び抽出条件が分かる資料（画面コピーなど）の送付をお願いいたします
・網羅性が確認できる資料（残高試算表との一致確認）の送付をお願いいたします</v>
      </c>
    </row>
    <row r="1945" spans="1:11" ht="17.5" hidden="1" x14ac:dyDescent="0.6">
      <c r="A1945" s="2">
        <v>1944</v>
      </c>
      <c r="B1945" s="2">
        <v>272</v>
      </c>
      <c r="C1945" s="5">
        <f>IFERROR(INDEX(チェックポイント!$D:$D,MATCH(B1945,チェックポイント!$A:$A,0)),"")</f>
        <v>54</v>
      </c>
      <c r="D1945" s="5" t="str">
        <f>IFERROR(INDEX(チェックポイント!$E:$E,MATCH(B1945,チェックポイント!$A:$A,0)),"")</f>
        <v>データソース・抽出条件</v>
      </c>
      <c r="E1945" s="5" t="str">
        <f>IFERROR(INDEX(チェックポイント!$F:$F,MATCH(B1945,チェックポイント!$A:$A,0)),"")</f>
        <v>網羅性が確認できる情報（残高試算表との一致）が提出されているか。</v>
      </c>
      <c r="F1945" s="2">
        <v>887</v>
      </c>
      <c r="G1945" s="5" t="str">
        <f>IFERROR(INDEX(問合せ・差戻し事例!$F:$F,MATCH(F1945,問合せ・差戻し事例!$A:$A,0)),"")</f>
        <v xml:space="preserve">インダストリアルガスユニット </v>
      </c>
      <c r="H1945" s="5" t="str">
        <f>IFERROR(INDEX(問合せ・差戻し事例!$E:$E,MATCH(F1945,問合せ・差戻し事例!$A:$A,0)),"")</f>
        <v>九州工業ガス(株)</v>
      </c>
      <c r="I1945" s="5" t="str">
        <f>IFERROR(INDEX(問合せ・差戻し事例!$D:$D,MATCH(F1945,問合せ・差戻し事例!$A:$A,0)),"")</f>
        <v>020400</v>
      </c>
      <c r="J1945" s="5">
        <f>IFERROR(INDEX(問合せ・差戻し事例!$G:$G,MATCH(F1945,問合せ・差戻し事例!$A:$A,0)),"")</f>
        <v>18</v>
      </c>
      <c r="K1945" s="5" t="str">
        <f>IFERROR(INDEX(問合せ・差戻し事例!$H:$H,MATCH(F1945,問合せ・差戻し事例!$A:$A,0)),"")</f>
        <v>・データソース及び抽出条件が分かる資料（画面コピーなど）の送付をお願いいたします
・網羅性が確認できる資料（残高試算表との一致確認）の送付をお願いいたします
・⾦額の大きさ（絶対額）と平均からの乖離率（変化率）の両方の観点でコメントが必要な箇所の記載をお願いいたします</v>
      </c>
    </row>
    <row r="1946" spans="1:11" ht="17.5" hidden="1" x14ac:dyDescent="0.6">
      <c r="A1946" s="2">
        <v>1945</v>
      </c>
      <c r="B1946" s="2">
        <v>272</v>
      </c>
      <c r="C1946" s="5">
        <f>IFERROR(INDEX(チェックポイント!$D:$D,MATCH(B1946,チェックポイント!$A:$A,0)),"")</f>
        <v>54</v>
      </c>
      <c r="D1946" s="5" t="str">
        <f>IFERROR(INDEX(チェックポイント!$E:$E,MATCH(B1946,チェックポイント!$A:$A,0)),"")</f>
        <v>データソース・抽出条件</v>
      </c>
      <c r="E1946" s="5" t="str">
        <f>IFERROR(INDEX(チェックポイント!$F:$F,MATCH(B1946,チェックポイント!$A:$A,0)),"")</f>
        <v>網羅性が確認できる情報（残高試算表との一致）が提出されているか。</v>
      </c>
      <c r="F1946" s="2">
        <v>946</v>
      </c>
      <c r="G1946" s="5" t="str">
        <f>IFERROR(INDEX(問合せ・差戻し事例!$F:$F,MATCH(F1946,問合せ・差戻し事例!$A:$A,0)),"")</f>
        <v/>
      </c>
      <c r="H1946" s="5" t="str">
        <f>IFERROR(INDEX(問合せ・差戻し事例!$E:$E,MATCH(F1946,問合せ・差戻し事例!$A:$A,0)),"")</f>
        <v/>
      </c>
      <c r="I1946" s="5" t="str">
        <f>IFERROR(INDEX(問合せ・差戻し事例!$D:$D,MATCH(F1946,問合せ・差戻し事例!$A:$A,0)),"")</f>
        <v>20600</v>
      </c>
      <c r="J1946" s="5">
        <f>IFERROR(INDEX(問合せ・差戻し事例!$G:$G,MATCH(F1946,問合せ・差戻し事例!$A:$A,0)),"")</f>
        <v>18</v>
      </c>
      <c r="K1946" s="5" t="str">
        <f>IFERROR(INDEX(問合せ・差戻し事例!$H:$H,MATCH(F1946,問合せ・差戻し事例!$A:$A,0)),"")</f>
        <v xml:space="preserve">・データソース及び抽出条件が分かる資料（画面コピーなど）の送付をお願いいたします
・網羅性が確認できる資料（残高試算表との一致確認）の送付をお願いいたします
・月次推移の科目が集約（労務費など）されているため、試算表の科目で作成いただけますでしょうか。
・試算表数値を記載し、差額が生じていないことを記載、コメントしていただけますでしょうか。
・10月の労務費（勘定科目ベース）の増加要因のコメント及び増加の根拠証憑のご提示をお願いいたします。
</v>
      </c>
    </row>
    <row r="1947" spans="1:11" ht="17.5" hidden="1" x14ac:dyDescent="0.6">
      <c r="A1947" s="2">
        <v>1946</v>
      </c>
      <c r="B1947" s="2">
        <v>272</v>
      </c>
      <c r="C1947" s="5">
        <f>IFERROR(INDEX(チェックポイント!$D:$D,MATCH(B1947,チェックポイント!$A:$A,0)),"")</f>
        <v>54</v>
      </c>
      <c r="D1947" s="5" t="str">
        <f>IFERROR(INDEX(チェックポイント!$E:$E,MATCH(B1947,チェックポイント!$A:$A,0)),"")</f>
        <v>データソース・抽出条件</v>
      </c>
      <c r="E1947" s="5" t="str">
        <f>IFERROR(INDEX(チェックポイント!$F:$F,MATCH(B1947,チェックポイント!$A:$A,0)),"")</f>
        <v>網羅性が確認できる情報（残高試算表との一致）が提出されているか。</v>
      </c>
      <c r="F1947" s="2">
        <v>1025</v>
      </c>
      <c r="G1947" s="5" t="str">
        <f>IFERROR(INDEX(問合せ・差戻し事例!$F:$F,MATCH(F1947,問合せ・差戻し事例!$A:$A,0)),"")</f>
        <v/>
      </c>
      <c r="H1947" s="5" t="str">
        <f>IFERROR(INDEX(問合せ・差戻し事例!$E:$E,MATCH(F1947,問合せ・差戻し事例!$A:$A,0)),"")</f>
        <v/>
      </c>
      <c r="I1947" s="5" t="str">
        <f>IFERROR(INDEX(問合せ・差戻し事例!$D:$D,MATCH(F1947,問合せ・差戻し事例!$A:$A,0)),"")</f>
        <v>40300</v>
      </c>
      <c r="J1947" s="5">
        <f>IFERROR(INDEX(問合せ・差戻し事例!$G:$G,MATCH(F1947,問合せ・差戻し事例!$A:$A,0)),"")</f>
        <v>18</v>
      </c>
      <c r="K1947" s="5" t="str">
        <f>IFERROR(INDEX(問合せ・差戻し事例!$H:$H,MATCH(F1947,問合せ・差戻し事例!$A:$A,0)),"")</f>
        <v>・データソース及び抽出条件(手順)が分かる資料（画面コピーなど）の送付をお願いいたします
・網羅性が確認できる資料（残高試算表との一致確認）の送付をお願いいたします</v>
      </c>
    </row>
    <row r="1948" spans="1:11" ht="17.5" hidden="1" x14ac:dyDescent="0.6">
      <c r="A1948" s="2">
        <v>1947</v>
      </c>
      <c r="B1948" s="2">
        <v>272</v>
      </c>
      <c r="C1948" s="5">
        <f>IFERROR(INDEX(チェックポイント!$D:$D,MATCH(B1948,チェックポイント!$A:$A,0)),"")</f>
        <v>54</v>
      </c>
      <c r="D1948" s="5" t="str">
        <f>IFERROR(INDEX(チェックポイント!$E:$E,MATCH(B1948,チェックポイント!$A:$A,0)),"")</f>
        <v>データソース・抽出条件</v>
      </c>
      <c r="E1948" s="5" t="str">
        <f>IFERROR(INDEX(チェックポイント!$F:$F,MATCH(B1948,チェックポイント!$A:$A,0)),"")</f>
        <v>網羅性が確認できる情報（残高試算表との一致）が提出されているか。</v>
      </c>
      <c r="F1948" s="2">
        <v>1027</v>
      </c>
      <c r="G1948" s="5" t="str">
        <f>IFERROR(INDEX(問合せ・差戻し事例!$F:$F,MATCH(F1948,問合せ・差戻し事例!$A:$A,0)),"")</f>
        <v>グローバルエンジニアリングユニット</v>
      </c>
      <c r="H1948" s="5" t="str">
        <f>IFERROR(INDEX(問合せ・差戻し事例!$E:$E,MATCH(F1948,問合せ・差戻し事例!$A:$A,0)),"")</f>
        <v>AIR WATER AMERICA INC.</v>
      </c>
      <c r="I1948" s="5" t="str">
        <f>IFERROR(INDEX(問合せ・差戻し事例!$D:$D,MATCH(F1948,問合せ・差戻し事例!$A:$A,0)),"")</f>
        <v>040400</v>
      </c>
      <c r="J1948" s="5">
        <f>IFERROR(INDEX(問合せ・差戻し事例!$G:$G,MATCH(F1948,問合せ・差戻し事例!$A:$A,0)),"")</f>
        <v>18</v>
      </c>
      <c r="K1948" s="5" t="str">
        <f>IFERROR(INDEX(問合せ・差戻し事例!$H:$H,MATCH(F1948,問合せ・差戻し事例!$A:$A,0)),"")</f>
        <v>・データソース及び抽出条件(手順)が分かる資料（画面コピーなど）の送付をお願いいたします
・網羅性が確認できる資料（残高試算表との一致確認）の送付をお願いいたします</v>
      </c>
    </row>
    <row r="1949" spans="1:11" ht="17.5" hidden="1" x14ac:dyDescent="0.6">
      <c r="A1949" s="2">
        <v>1948</v>
      </c>
      <c r="B1949" s="2">
        <v>272</v>
      </c>
      <c r="C1949" s="5">
        <f>IFERROR(INDEX(チェックポイント!$D:$D,MATCH(B1949,チェックポイント!$A:$A,0)),"")</f>
        <v>54</v>
      </c>
      <c r="D1949" s="5" t="str">
        <f>IFERROR(INDEX(チェックポイント!$E:$E,MATCH(B1949,チェックポイント!$A:$A,0)),"")</f>
        <v>データソース・抽出条件</v>
      </c>
      <c r="E1949" s="5" t="str">
        <f>IFERROR(INDEX(チェックポイント!$F:$F,MATCH(B1949,チェックポイント!$A:$A,0)),"")</f>
        <v>網羅性が確認できる情報（残高試算表との一致）が提出されているか。</v>
      </c>
      <c r="F1949" s="2">
        <v>1029</v>
      </c>
      <c r="G1949" s="5" t="str">
        <f>IFERROR(INDEX(問合せ・差戻し事例!$F:$F,MATCH(F1949,問合せ・差戻し事例!$A:$A,0)),"")</f>
        <v>グローバルエンジニアリングユニット</v>
      </c>
      <c r="H1949" s="5" t="str">
        <f>IFERROR(INDEX(問合せ・差戻し事例!$E:$E,MATCH(F1949,問合せ・差戻し事例!$A:$A,0)),"")</f>
        <v>American Gas Products, Inc.</v>
      </c>
      <c r="I1949" s="5" t="str">
        <f>IFERROR(INDEX(問合せ・差戻し事例!$D:$D,MATCH(F1949,問合せ・差戻し事例!$A:$A,0)),"")</f>
        <v>040402</v>
      </c>
      <c r="J1949" s="5">
        <f>IFERROR(INDEX(問合せ・差戻し事例!$G:$G,MATCH(F1949,問合せ・差戻し事例!$A:$A,0)),"")</f>
        <v>18</v>
      </c>
      <c r="K1949" s="5" t="str">
        <f>IFERROR(INDEX(問合せ・差戻し事例!$H:$H,MATCH(F1949,問合せ・差戻し事例!$A:$A,0)),"")</f>
        <v>・データソース及び抽出条件(手順)が分かる資料（画面コピーなど）の送付をお願いいたします
・網羅性が確認できる資料（残高試算表との一致確認）の送付をお願いいたします</v>
      </c>
    </row>
    <row r="1950" spans="1:11" ht="17.5" hidden="1" x14ac:dyDescent="0.6">
      <c r="A1950" s="2">
        <v>1949</v>
      </c>
      <c r="B1950" s="2">
        <v>272</v>
      </c>
      <c r="C1950" s="5">
        <f>IFERROR(INDEX(チェックポイント!$D:$D,MATCH(B1950,チェックポイント!$A:$A,0)),"")</f>
        <v>54</v>
      </c>
      <c r="D1950" s="5" t="str">
        <f>IFERROR(INDEX(チェックポイント!$E:$E,MATCH(B1950,チェックポイント!$A:$A,0)),"")</f>
        <v>データソース・抽出条件</v>
      </c>
      <c r="E1950" s="5" t="str">
        <f>IFERROR(INDEX(チェックポイント!$F:$F,MATCH(B1950,チェックポイント!$A:$A,0)),"")</f>
        <v>網羅性が確認できる情報（残高試算表との一致）が提出されているか。</v>
      </c>
      <c r="F1950" s="2">
        <v>1030</v>
      </c>
      <c r="G1950" s="5" t="str">
        <f>IFERROR(INDEX(問合せ・差戻し事例!$F:$F,MATCH(F1950,問合せ・差戻し事例!$A:$A,0)),"")</f>
        <v>グローバルエンジニアリングユニット</v>
      </c>
      <c r="H1950" s="5" t="str">
        <f>IFERROR(INDEX(問合せ・差戻し事例!$E:$E,MATCH(F1950,問合せ・差戻し事例!$A:$A,0)),"")</f>
        <v>Noble Gas Solutions, LLC</v>
      </c>
      <c r="I1950" s="5" t="str">
        <f>IFERROR(INDEX(問合せ・差戻し事例!$D:$D,MATCH(F1950,問合せ・差戻し事例!$A:$A,0)),"")</f>
        <v>040403</v>
      </c>
      <c r="J1950" s="5">
        <f>IFERROR(INDEX(問合せ・差戻し事例!$G:$G,MATCH(F1950,問合せ・差戻し事例!$A:$A,0)),"")</f>
        <v>18</v>
      </c>
      <c r="K1950" s="5" t="str">
        <f>IFERROR(INDEX(問合せ・差戻し事例!$H:$H,MATCH(F1950,問合せ・差戻し事例!$A:$A,0)),"")</f>
        <v>・データソース及び抽出条件(手順)が分かる資料（画面コピーなど）の送付をお願いいたします
・網羅性が確認できる資料（残高試算表との一致確認）の送付をお願いいたします</v>
      </c>
    </row>
    <row r="1951" spans="1:11" ht="17.5" hidden="1" x14ac:dyDescent="0.6">
      <c r="A1951" s="2">
        <v>1950</v>
      </c>
      <c r="B1951" s="2">
        <v>272</v>
      </c>
      <c r="C1951" s="5">
        <f>IFERROR(INDEX(チェックポイント!$D:$D,MATCH(B1951,チェックポイント!$A:$A,0)),"")</f>
        <v>54</v>
      </c>
      <c r="D1951" s="5" t="str">
        <f>IFERROR(INDEX(チェックポイント!$E:$E,MATCH(B1951,チェックポイント!$A:$A,0)),"")</f>
        <v>データソース・抽出条件</v>
      </c>
      <c r="E1951" s="5" t="str">
        <f>IFERROR(INDEX(チェックポイント!$F:$F,MATCH(B1951,チェックポイント!$A:$A,0)),"")</f>
        <v>網羅性が確認できる情報（残高試算表との一致）が提出されているか。</v>
      </c>
      <c r="F1951" s="2">
        <v>1031</v>
      </c>
      <c r="G1951" s="5" t="str">
        <f>IFERROR(INDEX(問合せ・差戻し事例!$F:$F,MATCH(F1951,問合せ・差戻し事例!$A:$A,0)),"")</f>
        <v>グローバルエンジニアリングユニット</v>
      </c>
      <c r="H1951" s="5" t="str">
        <f>IFERROR(INDEX(問合せ・差戻し事例!$E:$E,MATCH(F1951,問合せ・差戻し事例!$A:$A,0)),"")</f>
        <v>Taylor-Wharton Malaysia Sdn. Bhd.</v>
      </c>
      <c r="I1951" s="5" t="str">
        <f>IFERROR(INDEX(問合せ・差戻し事例!$D:$D,MATCH(F1951,問合せ・差戻し事例!$A:$A,0)),"")</f>
        <v>040800</v>
      </c>
      <c r="J1951" s="5">
        <f>IFERROR(INDEX(問合せ・差戻し事例!$G:$G,MATCH(F1951,問合せ・差戻し事例!$A:$A,0)),"")</f>
        <v>18</v>
      </c>
      <c r="K1951" s="5" t="str">
        <f>IFERROR(INDEX(問合せ・差戻し事例!$H:$H,MATCH(F1951,問合せ・差戻し事例!$A:$A,0)),"")</f>
        <v>・データソース及び抽出条件(手順)が分かる資料（画面コピーなど）の送付をお願いいたします
・網羅性が確認できる資料（残高試算表との一致確認）の送付をお願いいたします</v>
      </c>
    </row>
    <row r="1952" spans="1:11" ht="17.5" hidden="1" x14ac:dyDescent="0.6">
      <c r="A1952" s="2">
        <v>1951</v>
      </c>
      <c r="B1952" s="2">
        <v>272</v>
      </c>
      <c r="C1952" s="5">
        <f>IFERROR(INDEX(チェックポイント!$D:$D,MATCH(B1952,チェックポイント!$A:$A,0)),"")</f>
        <v>54</v>
      </c>
      <c r="D1952" s="5" t="str">
        <f>IFERROR(INDEX(チェックポイント!$E:$E,MATCH(B1952,チェックポイント!$A:$A,0)),"")</f>
        <v>データソース・抽出条件</v>
      </c>
      <c r="E1952" s="5" t="str">
        <f>IFERROR(INDEX(チェックポイント!$F:$F,MATCH(B1952,チェックポイント!$A:$A,0)),"")</f>
        <v>網羅性が確認できる情報（残高試算表との一致）が提出されているか。</v>
      </c>
      <c r="F1952" s="2">
        <v>1032</v>
      </c>
      <c r="G1952" s="5" t="str">
        <f>IFERROR(INDEX(問合せ・差戻し事例!$F:$F,MATCH(F1952,問合せ・差戻し事例!$A:$A,0)),"")</f>
        <v>グローバルエンジニアリングユニット</v>
      </c>
      <c r="H1952" s="5" t="str">
        <f>IFERROR(INDEX(問合せ・差戻し事例!$E:$E,MATCH(F1952,問合せ・差戻し事例!$A:$A,0)),"")</f>
        <v>TAYLOR-WHARTON AMERICA INC.</v>
      </c>
      <c r="I1952" s="5" t="str">
        <f>IFERROR(INDEX(問合せ・差戻し事例!$D:$D,MATCH(F1952,問合せ・差戻し事例!$A:$A,0)),"")</f>
        <v>040407</v>
      </c>
      <c r="J1952" s="5">
        <f>IFERROR(INDEX(問合せ・差戻し事例!$G:$G,MATCH(F1952,問合せ・差戻し事例!$A:$A,0)),"")</f>
        <v>18</v>
      </c>
      <c r="K1952" s="5" t="str">
        <f>IFERROR(INDEX(問合せ・差戻し事例!$H:$H,MATCH(F1952,問合せ・差戻し事例!$A:$A,0)),"")</f>
        <v>・データソース及び抽出条件(手順)が分かる資料（画面コピーなど）の送付をお願いいたします
・網羅性が確認できる資料（残高試算表との一致確認）の送付をお願いいたします</v>
      </c>
    </row>
    <row r="1953" spans="1:11" ht="17.5" hidden="1" x14ac:dyDescent="0.6">
      <c r="A1953" s="2">
        <v>1952</v>
      </c>
      <c r="B1953" s="2">
        <v>272</v>
      </c>
      <c r="C1953" s="5">
        <f>IFERROR(INDEX(チェックポイント!$D:$D,MATCH(B1953,チェックポイント!$A:$A,0)),"")</f>
        <v>54</v>
      </c>
      <c r="D1953" s="5" t="str">
        <f>IFERROR(INDEX(チェックポイント!$E:$E,MATCH(B1953,チェックポイント!$A:$A,0)),"")</f>
        <v>データソース・抽出条件</v>
      </c>
      <c r="E1953" s="5" t="str">
        <f>IFERROR(INDEX(チェックポイント!$F:$F,MATCH(B1953,チェックポイント!$A:$A,0)),"")</f>
        <v>網羅性が確認できる情報（残高試算表との一致）が提出されているか。</v>
      </c>
      <c r="F1953" s="2">
        <v>1262</v>
      </c>
      <c r="G1953" s="5" t="str">
        <f>IFERROR(INDEX(問合せ・差戻し事例!$F:$F,MATCH(F1953,問合せ・差戻し事例!$A:$A,0)),"")</f>
        <v>在宅ヘルスケアユニット</v>
      </c>
      <c r="H1953" s="5" t="str">
        <f>IFERROR(INDEX(問合せ・差戻し事例!$E:$E,MATCH(F1953,問合せ・差戻し事例!$A:$A,0)),"")</f>
        <v>川本産業(株)</v>
      </c>
      <c r="I1953" s="5" t="str">
        <f>IFERROR(INDEX(問合せ・差戻し事例!$D:$D,MATCH(F1953,問合せ・差戻し事例!$A:$A,0)),"")</f>
        <v>070200</v>
      </c>
      <c r="J1953" s="5">
        <f>IFERROR(INDEX(問合せ・差戻し事例!$G:$G,MATCH(F1953,問合せ・差戻し事例!$A:$A,0)),"")</f>
        <v>18</v>
      </c>
      <c r="K1953" s="5" t="str">
        <f>IFERROR(INDEX(問合せ・差戻し事例!$H:$H,MATCH(F1953,問合せ・差戻し事例!$A:$A,0)),"")</f>
        <v>・データソース及び抽出条件(手順)が分かる資料（画面コピーなど）の送付をお願いいたしします
・網羅性が確認できる資料（試算表との一致確認）の送付をお願いいたしします</v>
      </c>
    </row>
    <row r="1954" spans="1:11" ht="17.5" hidden="1" x14ac:dyDescent="0.6">
      <c r="A1954" s="2">
        <v>1953</v>
      </c>
      <c r="B1954" s="2">
        <v>272</v>
      </c>
      <c r="C1954" s="5">
        <f>IFERROR(INDEX(チェックポイント!$D:$D,MATCH(B1954,チェックポイント!$A:$A,0)),"")</f>
        <v>54</v>
      </c>
      <c r="D1954" s="5" t="str">
        <f>IFERROR(INDEX(チェックポイント!$E:$E,MATCH(B1954,チェックポイント!$A:$A,0)),"")</f>
        <v>データソース・抽出条件</v>
      </c>
      <c r="E1954" s="5" t="str">
        <f>IFERROR(INDEX(チェックポイント!$F:$F,MATCH(B1954,チェックポイント!$A:$A,0)),"")</f>
        <v>網羅性が確認できる情報（残高試算表との一致）が提出されているか。</v>
      </c>
      <c r="F1954" s="2">
        <v>1363</v>
      </c>
      <c r="G1954" s="5" t="str">
        <f>IFERROR(INDEX(問合せ・差戻し事例!$F:$F,MATCH(F1954,問合せ・差戻し事例!$A:$A,0)),"")</f>
        <v xml:space="preserve">海水ユニット </v>
      </c>
      <c r="H1954" s="5" t="str">
        <f>IFERROR(INDEX(問合せ・差戻し事例!$E:$E,MATCH(F1954,問合せ・差戻し事例!$A:$A,0)),"")</f>
        <v>タテホ化学工業(株)</v>
      </c>
      <c r="I1954" s="5" t="str">
        <f>IFERROR(INDEX(問合せ・差戻し事例!$D:$D,MATCH(F1954,問合せ・差戻し事例!$A:$A,0)),"")</f>
        <v>140200</v>
      </c>
      <c r="J1954" s="5">
        <f>IFERROR(INDEX(問合せ・差戻し事例!$G:$G,MATCH(F1954,問合せ・差戻し事例!$A:$A,0)),"")</f>
        <v>18</v>
      </c>
      <c r="K1954" s="5" t="str">
        <f>IFERROR(INDEX(問合せ・差戻し事例!$H:$H,MATCH(F1954,問合せ・差戻し事例!$A:$A,0)),"")</f>
        <v>・データソース及び抽出条件が分かる資料（画面コピーなど）の送付をお願いいたします
・網羅性が確認できる資料（残高試算表との一致確認）の送付をお願いいたします
・⾦額の大きさ（絶対額）と平均からの乖離率（変化率）の両方の観点でコメントが必要な箇所の記載をお願いいたします</v>
      </c>
    </row>
    <row r="1955" spans="1:11" ht="17.5" hidden="1" x14ac:dyDescent="0.6">
      <c r="A1955" s="2">
        <v>1954</v>
      </c>
      <c r="B1955" s="2">
        <v>272</v>
      </c>
      <c r="C1955" s="5">
        <f>IFERROR(INDEX(チェックポイント!$D:$D,MATCH(B1955,チェックポイント!$A:$A,0)),"")</f>
        <v>54</v>
      </c>
      <c r="D1955" s="5" t="str">
        <f>IFERROR(INDEX(チェックポイント!$E:$E,MATCH(B1955,チェックポイント!$A:$A,0)),"")</f>
        <v>データソース・抽出条件</v>
      </c>
      <c r="E1955" s="5" t="str">
        <f>IFERROR(INDEX(チェックポイント!$F:$F,MATCH(B1955,チェックポイント!$A:$A,0)),"")</f>
        <v>網羅性が確認できる情報（残高試算表との一致）が提出されているか。</v>
      </c>
      <c r="F1955" s="2">
        <v>1364</v>
      </c>
      <c r="G1955" s="5" t="str">
        <f>IFERROR(INDEX(問合せ・差戻し事例!$F:$F,MATCH(F1955,問合せ・差戻し事例!$A:$A,0)),"")</f>
        <v xml:space="preserve">海水ユニット </v>
      </c>
      <c r="H1955" s="5" t="str">
        <f>IFERROR(INDEX(問合せ・差戻し事例!$E:$E,MATCH(F1955,問合せ・差戻し事例!$A:$A,0)),"")</f>
        <v>大连达泰豪化学有限公司</v>
      </c>
      <c r="I1955" s="5" t="str">
        <f>IFERROR(INDEX(問合せ・差戻し事例!$D:$D,MATCH(F1955,問合せ・差戻し事例!$A:$A,0)),"")</f>
        <v>140201</v>
      </c>
      <c r="J1955" s="5">
        <f>IFERROR(INDEX(問合せ・差戻し事例!$G:$G,MATCH(F1955,問合せ・差戻し事例!$A:$A,0)),"")</f>
        <v>18</v>
      </c>
      <c r="K1955" s="5" t="str">
        <f>IFERROR(INDEX(問合せ・差戻し事例!$H:$H,MATCH(F1955,問合せ・差戻し事例!$A:$A,0)),"")</f>
        <v>・データソース及び抽出条件が分かる資料（画面コピーなど）の送付をお願いいたします
・網羅性が確認できる資料（残高試算表との一致確認）の送付をお願いいたします</v>
      </c>
    </row>
    <row r="1956" spans="1:11" ht="17.5" hidden="1" x14ac:dyDescent="0.6">
      <c r="A1956" s="2">
        <v>1955</v>
      </c>
      <c r="B1956" s="2">
        <v>272</v>
      </c>
      <c r="C1956" s="5">
        <f>IFERROR(INDEX(チェックポイント!$D:$D,MATCH(B1956,チェックポイント!$A:$A,0)),"")</f>
        <v>54</v>
      </c>
      <c r="D1956" s="5" t="str">
        <f>IFERROR(INDEX(チェックポイント!$E:$E,MATCH(B1956,チェックポイント!$A:$A,0)),"")</f>
        <v>データソース・抽出条件</v>
      </c>
      <c r="E1956" s="5" t="str">
        <f>IFERROR(INDEX(チェックポイント!$F:$F,MATCH(B1956,チェックポイント!$A:$A,0)),"")</f>
        <v>網羅性が確認できる情報（残高試算表との一致）が提出されているか。</v>
      </c>
      <c r="F1956" s="2">
        <v>1365</v>
      </c>
      <c r="G1956" s="5" t="str">
        <f>IFERROR(INDEX(問合せ・差戻し事例!$F:$F,MATCH(F1956,問合せ・差戻し事例!$A:$A,0)),"")</f>
        <v xml:space="preserve">海水ユニット </v>
      </c>
      <c r="H1956" s="5" t="str">
        <f>IFERROR(INDEX(問合せ・差戻し事例!$E:$E,MATCH(F1956,問合せ・差戻し事例!$A:$A,0)),"")</f>
        <v>Tateho Ozark Technical Ceramics, Inc.</v>
      </c>
      <c r="I1956" s="5" t="str">
        <f>IFERROR(INDEX(問合せ・差戻し事例!$D:$D,MATCH(F1956,問合せ・差戻し事例!$A:$A,0)),"")</f>
        <v>140202</v>
      </c>
      <c r="J1956" s="5">
        <f>IFERROR(INDEX(問合せ・差戻し事例!$G:$G,MATCH(F1956,問合せ・差戻し事例!$A:$A,0)),"")</f>
        <v>18</v>
      </c>
      <c r="K1956" s="5" t="str">
        <f>IFERROR(INDEX(問合せ・差戻し事例!$H:$H,MATCH(F1956,問合せ・差戻し事例!$A:$A,0)),"")</f>
        <v>・データソース及び抽出条件が分かる資料（画面コピーなど）の送付をお願いいたします</v>
      </c>
    </row>
    <row r="1957" spans="1:11" ht="17.5" hidden="1" x14ac:dyDescent="0.6">
      <c r="A1957" s="2">
        <v>1956</v>
      </c>
      <c r="B1957" s="2">
        <v>272</v>
      </c>
      <c r="C1957" s="5">
        <f>IFERROR(INDEX(チェックポイント!$D:$D,MATCH(B1957,チェックポイント!$A:$A,0)),"")</f>
        <v>54</v>
      </c>
      <c r="D1957" s="5" t="str">
        <f>IFERROR(INDEX(チェックポイント!$E:$E,MATCH(B1957,チェックポイント!$A:$A,0)),"")</f>
        <v>データソース・抽出条件</v>
      </c>
      <c r="E1957" s="5" t="str">
        <f>IFERROR(INDEX(チェックポイント!$F:$F,MATCH(B1957,チェックポイント!$A:$A,0)),"")</f>
        <v>網羅性が確認できる情報（残高試算表との一致）が提出されているか。</v>
      </c>
      <c r="F1957" s="2">
        <v>1369</v>
      </c>
      <c r="G1957" s="5" t="str">
        <f>IFERROR(INDEX(問合せ・差戻し事例!$F:$F,MATCH(F1957,問合せ・差戻し事例!$A:$A,0)),"")</f>
        <v xml:space="preserve">海水ユニット </v>
      </c>
      <c r="H1957" s="5" t="str">
        <f>IFERROR(INDEX(問合せ・差戻し事例!$E:$E,MATCH(F1957,問合せ・差戻し事例!$A:$A,0)),"")</f>
        <v>(株)日本海水TTS苅田パワー</v>
      </c>
      <c r="I1957" s="5" t="str">
        <f>IFERROR(INDEX(問合せ・差戻し事例!$D:$D,MATCH(F1957,問合せ・差戻し事例!$A:$A,0)),"")</f>
        <v>140102</v>
      </c>
      <c r="J1957" s="5">
        <f>IFERROR(INDEX(問合せ・差戻し事例!$G:$G,MATCH(F1957,問合せ・差戻し事例!$A:$A,0)),"")</f>
        <v>18</v>
      </c>
      <c r="K1957" s="5" t="str">
        <f>IFERROR(INDEX(問合せ・差戻し事例!$H:$H,MATCH(F1957,問合せ・差戻し事例!$A:$A,0)),"")</f>
        <v>・データソース及び抽出条件(手順)が分かる資料（画面コピーなど）の送付をお願いいたします
・網羅性が確認できる資料（試算表との一致確認）の送付をお願いいたします</v>
      </c>
    </row>
    <row r="1958" spans="1:11" ht="17.5" hidden="1" x14ac:dyDescent="0.6">
      <c r="A1958" s="2">
        <v>1957</v>
      </c>
      <c r="B1958" s="2">
        <v>272</v>
      </c>
      <c r="C1958" s="5">
        <f>IFERROR(INDEX(チェックポイント!$D:$D,MATCH(B1958,チェックポイント!$A:$A,0)),"")</f>
        <v>54</v>
      </c>
      <c r="D1958" s="5" t="str">
        <f>IFERROR(INDEX(チェックポイント!$E:$E,MATCH(B1958,チェックポイント!$A:$A,0)),"")</f>
        <v>データソース・抽出条件</v>
      </c>
      <c r="E1958" s="5" t="str">
        <f>IFERROR(INDEX(チェックポイント!$F:$F,MATCH(B1958,チェックポイント!$A:$A,0)),"")</f>
        <v>網羅性が確認できる情報（残高試算表との一致）が提出されているか。</v>
      </c>
      <c r="F1958" s="2">
        <v>1435</v>
      </c>
      <c r="G1958" s="5" t="str">
        <f>IFERROR(INDEX(問合せ・差戻し事例!$F:$F,MATCH(F1958,問合せ・差戻し事例!$A:$A,0)),"")</f>
        <v>防災ユニット</v>
      </c>
      <c r="H1958" s="5" t="str">
        <f>IFERROR(INDEX(問合せ・差戻し事例!$E:$E,MATCH(F1958,問合せ・差戻し事例!$A:$A,0)),"")</f>
        <v>Globalwide International Pte. Ltd.</v>
      </c>
      <c r="I1958" s="5" t="str">
        <f>IFERROR(INDEX(問合せ・差戻し事例!$D:$D,MATCH(F1958,問合せ・差戻し事例!$A:$A,0)),"")</f>
        <v>090300</v>
      </c>
      <c r="J1958" s="5">
        <f>IFERROR(INDEX(問合せ・差戻し事例!$G:$G,MATCH(F1958,問合せ・差戻し事例!$A:$A,0)),"")</f>
        <v>18</v>
      </c>
      <c r="K1958" s="5" t="str">
        <f>IFERROR(INDEX(問合せ・差戻し事例!$H:$H,MATCH(F1958,問合せ・差戻し事例!$A:$A,0)),"")</f>
        <v>・データソース及び抽出条件が分かる資料（画面コピーなど）の送付をお願いいたします
・網羅性が確認できる資料（残高試算表との一致確認）の送付をお願いいたします
・科目ごとのグラフの作成をお願いいたします</v>
      </c>
    </row>
    <row r="1959" spans="1:11" ht="17.5" hidden="1" x14ac:dyDescent="0.6">
      <c r="A1959" s="2">
        <v>1958</v>
      </c>
      <c r="B1959" s="2">
        <v>272</v>
      </c>
      <c r="C1959" s="5">
        <f>IFERROR(INDEX(チェックポイント!$D:$D,MATCH(B1959,チェックポイント!$A:$A,0)),"")</f>
        <v>54</v>
      </c>
      <c r="D1959" s="5" t="str">
        <f>IFERROR(INDEX(チェックポイント!$E:$E,MATCH(B1959,チェックポイント!$A:$A,0)),"")</f>
        <v>データソース・抽出条件</v>
      </c>
      <c r="E1959" s="5" t="str">
        <f>IFERROR(INDEX(チェックポイント!$F:$F,MATCH(B1959,チェックポイント!$A:$A,0)),"")</f>
        <v>網羅性が確認できる情報（残高試算表との一致）が提出されているか。</v>
      </c>
      <c r="F1959" s="2">
        <v>1438</v>
      </c>
      <c r="G1959" s="5" t="str">
        <f>IFERROR(INDEX(問合せ・差戻し事例!$F:$F,MATCH(F1959,問合せ・差戻し事例!$A:$A,0)),"")</f>
        <v>防災ユニット</v>
      </c>
      <c r="H1959" s="5" t="str">
        <f>IFERROR(INDEX(問合せ・差戻し事例!$E:$E,MATCH(F1959,問合せ・差戻し事例!$A:$A,0)),"")</f>
        <v>オリオン・ラドセーフメディカル(株)</v>
      </c>
      <c r="I1959" s="5" t="str">
        <f>IFERROR(INDEX(問合せ・差戻し事例!$D:$D,MATCH(F1959,問合せ・差戻し事例!$A:$A,0)),"")</f>
        <v>090200</v>
      </c>
      <c r="J1959" s="5">
        <f>IFERROR(INDEX(問合せ・差戻し事例!$G:$G,MATCH(F1959,問合せ・差戻し事例!$A:$A,0)),"")</f>
        <v>18</v>
      </c>
      <c r="K1959" s="5" t="str">
        <f>IFERROR(INDEX(問合せ・差戻し事例!$H:$H,MATCH(F1959,問合せ・差戻し事例!$A:$A,0)),"")</f>
        <v xml:space="preserve"> ・データソース及び抽出条件が分かる資料（画面コピーなど）の送付をお願いいたします
・網羅性が確認できる資料（残高試算表との一致確認）の送付をお願いいたします</v>
      </c>
    </row>
    <row r="1960" spans="1:11" ht="17.5" hidden="1" x14ac:dyDescent="0.6">
      <c r="A1960" s="2">
        <v>1959</v>
      </c>
      <c r="B1960" s="2">
        <v>272</v>
      </c>
      <c r="C1960" s="5">
        <f>IFERROR(INDEX(チェックポイント!$D:$D,MATCH(B1960,チェックポイント!$A:$A,0)),"")</f>
        <v>54</v>
      </c>
      <c r="D1960" s="5" t="str">
        <f>IFERROR(INDEX(チェックポイント!$E:$E,MATCH(B1960,チェックポイント!$A:$A,0)),"")</f>
        <v>データソース・抽出条件</v>
      </c>
      <c r="E1960" s="5" t="str">
        <f>IFERROR(INDEX(チェックポイント!$F:$F,MATCH(B1960,チェックポイント!$A:$A,0)),"")</f>
        <v>網羅性が確認できる情報（残高試算表との一致）が提出されているか。</v>
      </c>
      <c r="F1960" s="2">
        <v>1514</v>
      </c>
      <c r="G1960" s="5" t="str">
        <f>IFERROR(INDEX(問合せ・差戻し事例!$F:$F,MATCH(F1960,問合せ・差戻し事例!$A:$A,0)),"")</f>
        <v>ガスプロダクツユニット</v>
      </c>
      <c r="H1960" s="5" t="str">
        <f>IFERROR(INDEX(問合せ・差戻し事例!$E:$E,MATCH(F1960,問合せ・差戻し事例!$A:$A,0)),"")</f>
        <v>ガスプロダクツ・ロジスティクス(株)</v>
      </c>
      <c r="I1960" s="5" t="str">
        <f>IFERROR(INDEX(問合せ・差戻し事例!$D:$D,MATCH(F1960,問合せ・差戻し事例!$A:$A,0)),"")</f>
        <v>030101</v>
      </c>
      <c r="J1960" s="5">
        <f>IFERROR(INDEX(問合せ・差戻し事例!$G:$G,MATCH(F1960,問合せ・差戻し事例!$A:$A,0)),"")</f>
        <v>18</v>
      </c>
      <c r="K1960" s="5" t="str">
        <f>IFERROR(INDEX(問合せ・差戻し事例!$H:$H,MATCH(F1960,問合せ・差戻し事例!$A:$A,0)),"")</f>
        <v>・データソース及び抽出条件が分かる資料（画面コピーなど）の送付をお願いいたします
・網羅性が確認できる資料（残高試算表との一致確認）の送付をお願いいたします</v>
      </c>
    </row>
    <row r="1961" spans="1:11" ht="17.5" hidden="1" x14ac:dyDescent="0.6">
      <c r="A1961" s="2">
        <v>1960</v>
      </c>
      <c r="B1961" s="2">
        <v>272</v>
      </c>
      <c r="C1961" s="5">
        <f>IFERROR(INDEX(チェックポイント!$D:$D,MATCH(B1961,チェックポイント!$A:$A,0)),"")</f>
        <v>54</v>
      </c>
      <c r="D1961" s="5" t="str">
        <f>IFERROR(INDEX(チェックポイント!$E:$E,MATCH(B1961,チェックポイント!$A:$A,0)),"")</f>
        <v>データソース・抽出条件</v>
      </c>
      <c r="E1961" s="5" t="str">
        <f>IFERROR(INDEX(チェックポイント!$F:$F,MATCH(B1961,チェックポイント!$A:$A,0)),"")</f>
        <v>網羅性が確認できる情報（残高試算表との一致）が提出されているか。</v>
      </c>
      <c r="F1961" s="2">
        <v>1558</v>
      </c>
      <c r="G1961" s="5" t="str">
        <f>IFERROR(INDEX(問合せ・差戻し事例!$F:$F,MATCH(F1961,問合せ・差戻し事例!$A:$A,0)),"")</f>
        <v>グローバル戦略推進本部</v>
      </c>
      <c r="H1961" s="5" t="str">
        <f>IFERROR(INDEX(問合せ・差戻し事例!$E:$E,MATCH(F1961,問合せ・差戻し事例!$A:$A,0)),"")</f>
        <v xml:space="preserve">Inoueki (Malaysia) Sdn. Bhd. </v>
      </c>
      <c r="I1961" s="5" t="str">
        <f>IFERROR(INDEX(問合せ・差戻し事例!$D:$D,MATCH(F1961,問合せ・差戻し事例!$A:$A,0)),"")</f>
        <v>170101</v>
      </c>
      <c r="J1961" s="5">
        <f>IFERROR(INDEX(問合せ・差戻し事例!$G:$G,MATCH(F1961,問合せ・差戻し事例!$A:$A,0)),"")</f>
        <v>18</v>
      </c>
      <c r="K1961" s="5" t="str">
        <f>IFERROR(INDEX(問合せ・差戻し事例!$H:$H,MATCH(F1961,問合せ・差戻し事例!$A:$A,0)),"")</f>
        <v>・データソース及び抽出条件が分かる資料（画面コピーなど）の送付をお願いいたします
・網羅性が確認できる資料（残高試算表との一致確認）の送付をお願いいたします</v>
      </c>
    </row>
    <row r="1962" spans="1:11" ht="17.5" hidden="1" x14ac:dyDescent="0.6">
      <c r="A1962" s="2">
        <v>1961</v>
      </c>
      <c r="B1962" s="2">
        <v>272</v>
      </c>
      <c r="C1962" s="5">
        <f>IFERROR(INDEX(チェックポイント!$D:$D,MATCH(B1962,チェックポイント!$A:$A,0)),"")</f>
        <v>54</v>
      </c>
      <c r="D1962" s="5" t="str">
        <f>IFERROR(INDEX(チェックポイント!$E:$E,MATCH(B1962,チェックポイント!$A:$A,0)),"")</f>
        <v>データソース・抽出条件</v>
      </c>
      <c r="E1962" s="5" t="str">
        <f>IFERROR(INDEX(チェックポイント!$F:$F,MATCH(B1962,チェックポイント!$A:$A,0)),"")</f>
        <v>網羅性が確認できる情報（残高試算表との一致）が提出されているか。</v>
      </c>
      <c r="F1962" s="2">
        <v>1559</v>
      </c>
      <c r="G1962" s="5" t="str">
        <f>IFERROR(INDEX(問合せ・差戻し事例!$F:$F,MATCH(F1962,問合せ・差戻し事例!$A:$A,0)),"")</f>
        <v>グローバル戦略推進本部</v>
      </c>
      <c r="H1962" s="5" t="str">
        <f>IFERROR(INDEX(問合せ・差戻し事例!$E:$E,MATCH(F1962,問合せ・差戻し事例!$A:$A,0)),"")</f>
        <v xml:space="preserve">Inoueki Philippines, Inc. </v>
      </c>
      <c r="I1962" s="5" t="str">
        <f>IFERROR(INDEX(問合せ・差戻し事例!$D:$D,MATCH(F1962,問合せ・差戻し事例!$A:$A,0)),"")</f>
        <v>170102</v>
      </c>
      <c r="J1962" s="5">
        <f>IFERROR(INDEX(問合せ・差戻し事例!$G:$G,MATCH(F1962,問合せ・差戻し事例!$A:$A,0)),"")</f>
        <v>18</v>
      </c>
      <c r="K1962" s="5" t="str">
        <f>IFERROR(INDEX(問合せ・差戻し事例!$H:$H,MATCH(F1962,問合せ・差戻し事例!$A:$A,0)),"")</f>
        <v>・データソース及び抽出条件が分かる資料（画面コピーなど）の送付をお願いいたします
・網羅性が確認できる資料（残高試算表との一致確認）の送付をお願いいたします</v>
      </c>
    </row>
    <row r="1963" spans="1:11" ht="17.5" hidden="1" x14ac:dyDescent="0.6">
      <c r="A1963" s="2">
        <v>1962</v>
      </c>
      <c r="B1963" s="2">
        <v>272</v>
      </c>
      <c r="C1963" s="5">
        <f>IFERROR(INDEX(チェックポイント!$D:$D,MATCH(B1963,チェックポイント!$A:$A,0)),"")</f>
        <v>54</v>
      </c>
      <c r="D1963" s="5" t="str">
        <f>IFERROR(INDEX(チェックポイント!$E:$E,MATCH(B1963,チェックポイント!$A:$A,0)),"")</f>
        <v>データソース・抽出条件</v>
      </c>
      <c r="E1963" s="5" t="str">
        <f>IFERROR(INDEX(チェックポイント!$F:$F,MATCH(B1963,チェックポイント!$A:$A,0)),"")</f>
        <v>網羅性が確認できる情報（残高試算表との一致）が提出されているか。</v>
      </c>
      <c r="F1963" s="2">
        <v>1560</v>
      </c>
      <c r="G1963" s="5" t="str">
        <f>IFERROR(INDEX(問合せ・差戻し事例!$F:$F,MATCH(F1963,問合せ・差戻し事例!$A:$A,0)),"")</f>
        <v>グローバル戦略推進本部</v>
      </c>
      <c r="H1963" s="5" t="str">
        <f>IFERROR(INDEX(問合せ・差戻し事例!$E:$E,MATCH(F1963,問合せ・差戻し事例!$A:$A,0)),"")</f>
        <v>Inoueki Singapore Pte. Ltd.</v>
      </c>
      <c r="I1963" s="5" t="str">
        <f>IFERROR(INDEX(問合せ・差戻し事例!$D:$D,MATCH(F1963,問合せ・差戻し事例!$A:$A,0)),"")</f>
        <v>170103</v>
      </c>
      <c r="J1963" s="5">
        <f>IFERROR(INDEX(問合せ・差戻し事例!$G:$G,MATCH(F1963,問合せ・差戻し事例!$A:$A,0)),"")</f>
        <v>18</v>
      </c>
      <c r="K1963" s="5" t="str">
        <f>IFERROR(INDEX(問合せ・差戻し事例!$H:$H,MATCH(F1963,問合せ・差戻し事例!$A:$A,0)),"")</f>
        <v>・データソース及び抽出条件が分かる資料（画面コピーなど）の送付をお願いいたします
・網羅性が確認できる資料（残高試算表との一致確認）の送付をお願いいたします</v>
      </c>
    </row>
    <row r="1964" spans="1:11" ht="17.5" hidden="1" x14ac:dyDescent="0.6">
      <c r="A1964" s="2">
        <v>1963</v>
      </c>
      <c r="B1964" s="2">
        <v>272</v>
      </c>
      <c r="C1964" s="5">
        <f>IFERROR(INDEX(チェックポイント!$D:$D,MATCH(B1964,チェックポイント!$A:$A,0)),"")</f>
        <v>54</v>
      </c>
      <c r="D1964" s="5" t="str">
        <f>IFERROR(INDEX(チェックポイント!$E:$E,MATCH(B1964,チェックポイント!$A:$A,0)),"")</f>
        <v>データソース・抽出条件</v>
      </c>
      <c r="E1964" s="5" t="str">
        <f>IFERROR(INDEX(チェックポイント!$F:$F,MATCH(B1964,チェックポイント!$A:$A,0)),"")</f>
        <v>網羅性が確認できる情報（残高試算表との一致）が提出されているか。</v>
      </c>
      <c r="F1964" s="2">
        <v>1561</v>
      </c>
      <c r="G1964" s="5" t="str">
        <f>IFERROR(INDEX(問合せ・差戻し事例!$F:$F,MATCH(F1964,問合せ・差戻し事例!$A:$A,0)),"")</f>
        <v>グローバル戦略推進本部</v>
      </c>
      <c r="H1964" s="5" t="str">
        <f>IFERROR(INDEX(問合せ・差戻し事例!$E:$E,MATCH(F1964,問合せ・差戻し事例!$A:$A,0)),"")</f>
        <v xml:space="preserve">Inoueki (Thailand) Co., Ltd. </v>
      </c>
      <c r="I1964" s="5" t="str">
        <f>IFERROR(INDEX(問合せ・差戻し事例!$D:$D,MATCH(F1964,問合せ・差戻し事例!$A:$A,0)),"")</f>
        <v>170104</v>
      </c>
      <c r="J1964" s="5">
        <f>IFERROR(INDEX(問合せ・差戻し事例!$G:$G,MATCH(F1964,問合せ・差戻し事例!$A:$A,0)),"")</f>
        <v>18</v>
      </c>
      <c r="K1964" s="5" t="str">
        <f>IFERROR(INDEX(問合せ・差戻し事例!$H:$H,MATCH(F1964,問合せ・差戻し事例!$A:$A,0)),"")</f>
        <v>・データソース及び抽出条件が分かる資料（画面コピーなど）の送付をお願いいたします
・網羅性が確認できる資料（残高試算表との一致確認）の送付をお願いいたします</v>
      </c>
    </row>
    <row r="1965" spans="1:11" ht="17.5" hidden="1" x14ac:dyDescent="0.6">
      <c r="A1965" s="2">
        <v>1964</v>
      </c>
      <c r="B1965" s="2">
        <v>272</v>
      </c>
      <c r="C1965" s="5">
        <f>IFERROR(INDEX(チェックポイント!$D:$D,MATCH(B1965,チェックポイント!$A:$A,0)),"")</f>
        <v>54</v>
      </c>
      <c r="D1965" s="5" t="str">
        <f>IFERROR(INDEX(チェックポイント!$E:$E,MATCH(B1965,チェックポイント!$A:$A,0)),"")</f>
        <v>データソース・抽出条件</v>
      </c>
      <c r="E1965" s="5" t="str">
        <f>IFERROR(INDEX(チェックポイント!$F:$F,MATCH(B1965,チェックポイント!$A:$A,0)),"")</f>
        <v>網羅性が確認できる情報（残高試算表との一致）が提出されているか。</v>
      </c>
      <c r="F1965" s="2">
        <v>1565</v>
      </c>
      <c r="G1965" s="5" t="str">
        <f>IFERROR(INDEX(問合せ・差戻し事例!$F:$F,MATCH(F1965,問合せ・差戻し事例!$A:$A,0)),"")</f>
        <v>グローバル戦略推進本部</v>
      </c>
      <c r="H1965" s="5" t="str">
        <f>IFERROR(INDEX(問合せ・差戻し事例!$E:$E,MATCH(F1965,問合せ・差戻し事例!$A:$A,0)),"")</f>
        <v>エア・ウォーター・マテリアル(株)</v>
      </c>
      <c r="I1965" s="5" t="str">
        <f>IFERROR(INDEX(問合せ・差戻し事例!$D:$D,MATCH(F1965,問合せ・差戻し事例!$A:$A,0)),"")</f>
        <v>170100</v>
      </c>
      <c r="J1965" s="5">
        <f>IFERROR(INDEX(問合せ・差戻し事例!$G:$G,MATCH(F1965,問合せ・差戻し事例!$A:$A,0)),"")</f>
        <v>18</v>
      </c>
      <c r="K1965" s="5" t="str">
        <f>IFERROR(INDEX(問合せ・差戻し事例!$H:$H,MATCH(F1965,問合せ・差戻し事例!$A:$A,0)),"")</f>
        <v>・データソース及び抽出条件(手順)が分かる資料（画面コピーなど）の送付をお願いいたします
・網羅性が確認できる資料（残高試算表との一致確認）の送付をお願いいたします</v>
      </c>
    </row>
    <row r="1966" spans="1:11" ht="17.5" hidden="1" x14ac:dyDescent="0.6">
      <c r="A1966" s="2">
        <v>1965</v>
      </c>
      <c r="B1966" s="2">
        <v>272</v>
      </c>
      <c r="C1966" s="5">
        <f>IFERROR(INDEX(チェックポイント!$D:$D,MATCH(B1966,チェックポイント!$A:$A,0)),"")</f>
        <v>54</v>
      </c>
      <c r="D1966" s="5" t="str">
        <f>IFERROR(INDEX(チェックポイント!$E:$E,MATCH(B1966,チェックポイント!$A:$A,0)),"")</f>
        <v>データソース・抽出条件</v>
      </c>
      <c r="E1966" s="5" t="str">
        <f>IFERROR(INDEX(チェックポイント!$F:$F,MATCH(B1966,チェックポイント!$A:$A,0)),"")</f>
        <v>網羅性が確認できる情報（残高試算表との一致）が提出されているか。</v>
      </c>
      <c r="F1966" s="2">
        <v>1566</v>
      </c>
      <c r="G1966" s="5" t="str">
        <f>IFERROR(INDEX(問合せ・差戻し事例!$F:$F,MATCH(F1966,問合せ・差戻し事例!$A:$A,0)),"")</f>
        <v>グローバル戦略推進本部</v>
      </c>
      <c r="H1966" s="5" t="str">
        <f>IFERROR(INDEX(問合せ・差戻し事例!$E:$E,MATCH(F1966,問合せ・差戻し事例!$A:$A,0)),"")</f>
        <v>上海爱沃特国际贸易有限公司</v>
      </c>
      <c r="I1966" s="5" t="str">
        <f>IFERROR(INDEX(問合せ・差戻し事例!$D:$D,MATCH(F1966,問合せ・差戻し事例!$A:$A,0)),"")</f>
        <v>170200</v>
      </c>
      <c r="J1966" s="5">
        <f>IFERROR(INDEX(問合せ・差戻し事例!$G:$G,MATCH(F1966,問合せ・差戻し事例!$A:$A,0)),"")</f>
        <v>18</v>
      </c>
      <c r="K1966" s="5" t="str">
        <f>IFERROR(INDEX(問合せ・差戻し事例!$H:$H,MATCH(F1966,問合せ・差戻し事例!$A:$A,0)),"")</f>
        <v>・データソース及び抽出条件(手順)が分かる資料（画面コピーなど）の送付をお願いいたします
・網羅性が確認できる資料（残高試算表との一致確認）の送付をお願いいたします</v>
      </c>
    </row>
    <row r="1967" spans="1:11" ht="17.5" hidden="1" x14ac:dyDescent="0.6">
      <c r="A1967" s="2">
        <v>1966</v>
      </c>
      <c r="B1967" s="2">
        <v>272</v>
      </c>
      <c r="C1967" s="5">
        <f>IFERROR(INDEX(チェックポイント!$D:$D,MATCH(B1967,チェックポイント!$A:$A,0)),"")</f>
        <v>54</v>
      </c>
      <c r="D1967" s="5" t="str">
        <f>IFERROR(INDEX(チェックポイント!$E:$E,MATCH(B1967,チェックポイント!$A:$A,0)),"")</f>
        <v>データソース・抽出条件</v>
      </c>
      <c r="E1967" s="5" t="str">
        <f>IFERROR(INDEX(チェックポイント!$F:$F,MATCH(B1967,チェックポイント!$A:$A,0)),"")</f>
        <v>網羅性が確認できる情報（残高試算表との一致）が提出されているか。</v>
      </c>
      <c r="F1967" s="2">
        <v>1678</v>
      </c>
      <c r="G1967" s="5" t="str">
        <f>IFERROR(INDEX(問合せ・差戻し事例!$F:$F,MATCH(F1967,問合せ・差戻し事例!$A:$A,0)),"")</f>
        <v xml:space="preserve">法務・ガバナンス室 </v>
      </c>
      <c r="H1967" s="5" t="str">
        <f>IFERROR(INDEX(問合せ・差戻し事例!$E:$E,MATCH(F1967,問合せ・差戻し事例!$A:$A,0)),"")</f>
        <v>エア・ウォーター・サービス(株)</v>
      </c>
      <c r="I1967" s="5" t="str">
        <f>IFERROR(INDEX(問合せ・差戻し事例!$D:$D,MATCH(F1967,問合せ・差戻し事例!$A:$A,0)),"")</f>
        <v>200100</v>
      </c>
      <c r="J1967" s="5">
        <f>IFERROR(INDEX(問合せ・差戻し事例!$G:$G,MATCH(F1967,問合せ・差戻し事例!$A:$A,0)),"")</f>
        <v>18</v>
      </c>
      <c r="K1967" s="5" t="str">
        <f>IFERROR(INDEX(問合せ・差戻し事例!$H:$H,MATCH(F1967,問合せ・差戻し事例!$A:$A,0)),"")</f>
        <v>・データソース及び抽出条件が分かる資料（画面コピーなど）の送付をお願いいたします
・網羅性が確認できる資料（残高試算表との一致確認）の送付をお願いいたします</v>
      </c>
    </row>
    <row r="1968" spans="1:11" ht="17.5" hidden="1" x14ac:dyDescent="0.6">
      <c r="A1968" s="2">
        <v>1967</v>
      </c>
      <c r="B1968" s="2">
        <v>272</v>
      </c>
      <c r="C1968" s="5">
        <f>IFERROR(INDEX(チェックポイント!$D:$D,MATCH(B1968,チェックポイント!$A:$A,0)),"")</f>
        <v>54</v>
      </c>
      <c r="D1968" s="5" t="str">
        <f>IFERROR(INDEX(チェックポイント!$E:$E,MATCH(B1968,チェックポイント!$A:$A,0)),"")</f>
        <v>データソース・抽出条件</v>
      </c>
      <c r="E1968" s="5" t="str">
        <f>IFERROR(INDEX(チェックポイント!$F:$F,MATCH(B1968,チェックポイント!$A:$A,0)),"")</f>
        <v>網羅性が確認できる情報（残高試算表との一致）が提出されているか。</v>
      </c>
      <c r="F1968" s="2">
        <v>1688</v>
      </c>
      <c r="G1968" s="5" t="str">
        <f>IFERROR(INDEX(問合せ・差戻し事例!$F:$F,MATCH(F1968,問合せ・差戻し事例!$A:$A,0)),"")</f>
        <v xml:space="preserve">エア・ウォーター西日本(株) </v>
      </c>
      <c r="H1968" s="5" t="str">
        <f>IFERROR(INDEX(問合せ・差戻し事例!$E:$E,MATCH(F1968,問合せ・差戻し事例!$A:$A,0)),"")</f>
        <v>沖縄エア・ウォーター(株)</v>
      </c>
      <c r="I1968" s="5" t="str">
        <f>IFERROR(INDEX(問合せ・差戻し事例!$D:$D,MATCH(F1968,問合せ・差戻し事例!$A:$A,0)),"")</f>
        <v>240500</v>
      </c>
      <c r="J1968" s="5">
        <f>IFERROR(INDEX(問合せ・差戻し事例!$G:$G,MATCH(F1968,問合せ・差戻し事例!$A:$A,0)),"")</f>
        <v>18</v>
      </c>
      <c r="K1968" s="5" t="str">
        <f>IFERROR(INDEX(問合せ・差戻し事例!$H:$H,MATCH(F1968,問合せ・差戻し事例!$A:$A,0)),"")</f>
        <v>・データソース及び抽出条件(手順)が分かる資料（画面コピーなど）の送付をお願いいたします
・網羅性が確認できる資料（残高試算表との一致確認）の送付をお願いいたします</v>
      </c>
    </row>
    <row r="1969" spans="1:11" ht="17.5" hidden="1" x14ac:dyDescent="0.6">
      <c r="A1969" s="2">
        <v>1968</v>
      </c>
      <c r="B1969" s="2">
        <v>272</v>
      </c>
      <c r="C1969" s="5">
        <f>IFERROR(INDEX(チェックポイント!$D:$D,MATCH(B1969,チェックポイント!$A:$A,0)),"")</f>
        <v>54</v>
      </c>
      <c r="D1969" s="5" t="str">
        <f>IFERROR(INDEX(チェックポイント!$E:$E,MATCH(B1969,チェックポイント!$A:$A,0)),"")</f>
        <v>データソース・抽出条件</v>
      </c>
      <c r="E1969" s="5" t="str">
        <f>IFERROR(INDEX(チェックポイント!$F:$F,MATCH(B1969,チェックポイント!$A:$A,0)),"")</f>
        <v>網羅性が確認できる情報（残高試算表との一致）が提出されているか。</v>
      </c>
      <c r="F1969" s="2">
        <v>1689</v>
      </c>
      <c r="G1969" s="5" t="str">
        <f>IFERROR(INDEX(問合せ・差戻し事例!$F:$F,MATCH(F1969,問合せ・差戻し事例!$A:$A,0)),"")</f>
        <v xml:space="preserve">エア・ウォーター西日本(株) </v>
      </c>
      <c r="H1969" s="5" t="str">
        <f>IFERROR(INDEX(問合せ・差戻し事例!$E:$E,MATCH(F1969,問合せ・差戻し事例!$A:$A,0)),"")</f>
        <v>(株)日本医療環境サービス</v>
      </c>
      <c r="I1969" s="5" t="str">
        <f>IFERROR(INDEX(問合せ・差戻し事例!$D:$D,MATCH(F1969,問合せ・差戻し事例!$A:$A,0)),"")</f>
        <v>240800</v>
      </c>
      <c r="J1969" s="5">
        <f>IFERROR(INDEX(問合せ・差戻し事例!$G:$G,MATCH(F1969,問合せ・差戻し事例!$A:$A,0)),"")</f>
        <v>18</v>
      </c>
      <c r="K1969" s="5" t="str">
        <f>IFERROR(INDEX(問合せ・差戻し事例!$H:$H,MATCH(F1969,問合せ・差戻し事例!$A:$A,0)),"")</f>
        <v>・データソース及び抽出条件(手順)が分かる資料（画面コピーなど）の送付をお願いいたします
・網羅性が確認できる資料（残高試算表との一致確認）の送付をお願いいたします
・⾦額の大きさ（絶対額）と平均からの乖離率（変化率）の両方の観点でコメントが必要な箇所の記載が漏れているようですので、記載をお願いいたします</v>
      </c>
    </row>
    <row r="1970" spans="1:11" ht="17.5" hidden="1" x14ac:dyDescent="0.6">
      <c r="A1970" s="2">
        <v>1969</v>
      </c>
      <c r="B1970" s="2">
        <v>272</v>
      </c>
      <c r="C1970" s="5">
        <f>IFERROR(INDEX(チェックポイント!$D:$D,MATCH(B1970,チェックポイント!$A:$A,0)),"")</f>
        <v>54</v>
      </c>
      <c r="D1970" s="5" t="str">
        <f>IFERROR(INDEX(チェックポイント!$E:$E,MATCH(B1970,チェックポイント!$A:$A,0)),"")</f>
        <v>データソース・抽出条件</v>
      </c>
      <c r="E1970" s="5" t="str">
        <f>IFERROR(INDEX(チェックポイント!$F:$F,MATCH(B1970,チェックポイント!$A:$A,0)),"")</f>
        <v>網羅性が確認できる情報（残高試算表との一致）が提出されているか。</v>
      </c>
      <c r="F1970" s="2">
        <v>1691</v>
      </c>
      <c r="G1970" s="5" t="str">
        <f>IFERROR(INDEX(問合せ・差戻し事例!$F:$F,MATCH(F1970,問合せ・差戻し事例!$A:$A,0)),"")</f>
        <v xml:space="preserve">エア・ウォーター西日本(株) </v>
      </c>
      <c r="H1970" s="5" t="str">
        <f>IFERROR(INDEX(問合せ・差戻し事例!$E:$E,MATCH(F1970,問合せ・差戻し事例!$A:$A,0)),"")</f>
        <v>松山酸素(株)</v>
      </c>
      <c r="I1970" s="5" t="str">
        <f>IFERROR(INDEX(問合せ・差戻し事例!$D:$D,MATCH(F1970,問合せ・差戻し事例!$A:$A,0)),"")</f>
        <v>240400</v>
      </c>
      <c r="J1970" s="5">
        <f>IFERROR(INDEX(問合せ・差戻し事例!$G:$G,MATCH(F1970,問合せ・差戻し事例!$A:$A,0)),"")</f>
        <v>18</v>
      </c>
      <c r="K1970" s="5" t="str">
        <f>IFERROR(INDEX(問合せ・差戻し事例!$H:$H,MATCH(F1970,問合せ・差戻し事例!$A:$A,0)),"")</f>
        <v>・データソース及び抽出条件(手順)が分かる資料（画面コピーなど）の送付をお願いいたします
・網羅性が確認できる資料（残高試算表との一致確認）の送付をお願いいたします</v>
      </c>
    </row>
    <row r="1971" spans="1:11" ht="17.5" hidden="1" x14ac:dyDescent="0.6">
      <c r="A1971" s="2">
        <v>1970</v>
      </c>
      <c r="B1971" s="2">
        <v>272</v>
      </c>
      <c r="C1971" s="5">
        <f>IFERROR(INDEX(チェックポイント!$D:$D,MATCH(B1971,チェックポイント!$A:$A,0)),"")</f>
        <v>54</v>
      </c>
      <c r="D1971" s="5" t="str">
        <f>IFERROR(INDEX(チェックポイント!$E:$E,MATCH(B1971,チェックポイント!$A:$A,0)),"")</f>
        <v>データソース・抽出条件</v>
      </c>
      <c r="E1971" s="5" t="str">
        <f>IFERROR(INDEX(チェックポイント!$F:$F,MATCH(B1971,チェックポイント!$A:$A,0)),"")</f>
        <v>網羅性が確認できる情報（残高試算表との一致）が提出されているか。</v>
      </c>
      <c r="F1971" s="2">
        <v>1772</v>
      </c>
      <c r="G1971" s="5" t="str">
        <f>IFERROR(INDEX(問合せ・差戻し事例!$F:$F,MATCH(F1971,問合せ・差戻し事例!$A:$A,0)),"")</f>
        <v>ＡＩ・ＤＸ推進室</v>
      </c>
      <c r="H1971" s="5" t="str">
        <f>IFERROR(INDEX(問合せ・差戻し事例!$E:$E,MATCH(F1971,問合せ・差戻し事例!$A:$A,0)),"")</f>
        <v>エア・ウォーター・デジタル(株)</v>
      </c>
      <c r="I1971" s="5" t="str">
        <f>IFERROR(INDEX(問合せ・差戻し事例!$D:$D,MATCH(F1971,問合せ・差戻し事例!$A:$A,0)),"")</f>
        <v>190100</v>
      </c>
      <c r="J1971" s="5">
        <f>IFERROR(INDEX(問合せ・差戻し事例!$G:$G,MATCH(F1971,問合せ・差戻し事例!$A:$A,0)),"")</f>
        <v>18</v>
      </c>
      <c r="K1971" s="5" t="str">
        <f>IFERROR(INDEX(問合せ・差戻し事例!$H:$H,MATCH(F1971,問合せ・差戻し事例!$A:$A,0)),"")</f>
        <v>・データソース及び抽出条件が分かる資料（画面コピーなど）の送付をお願いいたします
・網羅性が確認できる資料（残高試算表との一致確認）の送付をお願いいたします</v>
      </c>
    </row>
    <row r="1972" spans="1:11" ht="17.5" hidden="1" x14ac:dyDescent="0.6">
      <c r="A1972" s="2">
        <v>1971</v>
      </c>
      <c r="B1972" s="2">
        <v>272</v>
      </c>
      <c r="C1972" s="5">
        <f>IFERROR(INDEX(チェックポイント!$D:$D,MATCH(B1972,チェックポイント!$A:$A,0)),"")</f>
        <v>54</v>
      </c>
      <c r="D1972" s="5" t="str">
        <f>IFERROR(INDEX(チェックポイント!$E:$E,MATCH(B1972,チェックポイント!$A:$A,0)),"")</f>
        <v>データソース・抽出条件</v>
      </c>
      <c r="E1972" s="5" t="str">
        <f>IFERROR(INDEX(チェックポイント!$F:$F,MATCH(B1972,チェックポイント!$A:$A,0)),"")</f>
        <v>網羅性が確認できる情報（残高試算表との一致）が提出されているか。</v>
      </c>
      <c r="F1972" s="2">
        <v>1792</v>
      </c>
      <c r="G1972" s="5" t="str">
        <f>IFERROR(INDEX(問合せ・差戻し事例!$F:$F,MATCH(F1972,問合せ・差戻し事例!$A:$A,0)),"")</f>
        <v xml:space="preserve">物流改革推進室 </v>
      </c>
      <c r="H1972" s="5" t="str">
        <f>IFERROR(INDEX(問合せ・差戻し事例!$E:$E,MATCH(F1972,問合せ・差戻し事例!$A:$A,0)),"")</f>
        <v>エア・ウォーターLINE(株)</v>
      </c>
      <c r="I1972" s="5" t="str">
        <f>IFERROR(INDEX(問合せ・差戻し事例!$D:$D,MATCH(F1972,問合せ・差戻し事例!$A:$A,0)),"")</f>
        <v>180101</v>
      </c>
      <c r="J1972" s="5">
        <f>IFERROR(INDEX(問合せ・差戻し事例!$G:$G,MATCH(F1972,問合せ・差戻し事例!$A:$A,0)),"")</f>
        <v>18</v>
      </c>
      <c r="K1972" s="5" t="str">
        <f>IFERROR(INDEX(問合せ・差戻し事例!$H:$H,MATCH(F1972,問合せ・差戻し事例!$A:$A,0)),"")</f>
        <v>・データソース及び抽出条件(手順)が分かる資料（画面コピーなど）の送付をお願いいたします
・網羅性が確認できる資料（試算表との一致確認）の送付をお願いいたします</v>
      </c>
    </row>
    <row r="1973" spans="1:11" ht="17.5" hidden="1" x14ac:dyDescent="0.6">
      <c r="A1973" s="2">
        <v>1972</v>
      </c>
      <c r="B1973" s="2">
        <v>272</v>
      </c>
      <c r="C1973" s="5">
        <f>IFERROR(INDEX(チェックポイント!$D:$D,MATCH(B1973,チェックポイント!$A:$A,0)),"")</f>
        <v>54</v>
      </c>
      <c r="D1973" s="5" t="str">
        <f>IFERROR(INDEX(チェックポイント!$E:$E,MATCH(B1973,チェックポイント!$A:$A,0)),"")</f>
        <v>データソース・抽出条件</v>
      </c>
      <c r="E1973" s="5" t="str">
        <f>IFERROR(INDEX(チェックポイント!$F:$F,MATCH(B1973,チェックポイント!$A:$A,0)),"")</f>
        <v>網羅性が確認できる情報（残高試算表との一致）が提出されているか。</v>
      </c>
      <c r="F1973" s="2">
        <v>1793</v>
      </c>
      <c r="G1973" s="5" t="str">
        <f>IFERROR(INDEX(問合せ・差戻し事例!$F:$F,MATCH(F1973,問合せ・差戻し事例!$A:$A,0)),"")</f>
        <v xml:space="preserve">物流改革推進室 </v>
      </c>
      <c r="H1973" s="5" t="str">
        <f>IFERROR(INDEX(問合せ・差戻し事例!$E:$E,MATCH(F1973,問合せ・差戻し事例!$A:$A,0)),"")</f>
        <v>(株)アシスト</v>
      </c>
      <c r="I1973" s="5" t="str">
        <f>IFERROR(INDEX(問合せ・差戻し事例!$D:$D,MATCH(F1973,問合せ・差戻し事例!$A:$A,0)),"")</f>
        <v>180102</v>
      </c>
      <c r="J1973" s="5">
        <f>IFERROR(INDEX(問合せ・差戻し事例!$G:$G,MATCH(F1973,問合せ・差戻し事例!$A:$A,0)),"")</f>
        <v>18</v>
      </c>
      <c r="K1973" s="5" t="str">
        <f>IFERROR(INDEX(問合せ・差戻し事例!$H:$H,MATCH(F1973,問合せ・差戻し事例!$A:$A,0)),"")</f>
        <v>・データソース及び抽出条件(手順)が分かる資料（画面コピーなど）の送付をお願いいたします
・網羅性が確認できる資料（試算表との一致確認）の送付をお願いいたします</v>
      </c>
    </row>
    <row r="1974" spans="1:11" ht="17.5" hidden="1" x14ac:dyDescent="0.6">
      <c r="A1974" s="2">
        <v>1973</v>
      </c>
      <c r="B1974" s="2">
        <v>272</v>
      </c>
      <c r="C1974" s="5">
        <f>IFERROR(INDEX(チェックポイント!$D:$D,MATCH(B1974,チェックポイント!$A:$A,0)),"")</f>
        <v>54</v>
      </c>
      <c r="D1974" s="5" t="str">
        <f>IFERROR(INDEX(チェックポイント!$E:$E,MATCH(B1974,チェックポイント!$A:$A,0)),"")</f>
        <v>データソース・抽出条件</v>
      </c>
      <c r="E1974" s="5" t="str">
        <f>IFERROR(INDEX(チェックポイント!$F:$F,MATCH(B1974,チェックポイント!$A:$A,0)),"")</f>
        <v>網羅性が確認できる情報（残高試算表との一致）が提出されているか。</v>
      </c>
      <c r="F1974" s="2">
        <v>1794</v>
      </c>
      <c r="G1974" s="5" t="str">
        <f>IFERROR(INDEX(問合せ・差戻し事例!$F:$F,MATCH(F1974,問合せ・差戻し事例!$A:$A,0)),"")</f>
        <v xml:space="preserve">物流改革推進室 </v>
      </c>
      <c r="H1974" s="5" t="str">
        <f>IFERROR(INDEX(問合せ・差戻し事例!$E:$E,MATCH(F1974,問合せ・差戻し事例!$A:$A,0)),"")</f>
        <v>北海道車体(株)</v>
      </c>
      <c r="I1974" s="5" t="str">
        <f>IFERROR(INDEX(問合せ・差戻し事例!$D:$D,MATCH(F1974,問合せ・差戻し事例!$A:$A,0)),"")</f>
        <v>180104</v>
      </c>
      <c r="J1974" s="5">
        <f>IFERROR(INDEX(問合せ・差戻し事例!$G:$G,MATCH(F1974,問合せ・差戻し事例!$A:$A,0)),"")</f>
        <v>18</v>
      </c>
      <c r="K1974" s="5" t="str">
        <f>IFERROR(INDEX(問合せ・差戻し事例!$H:$H,MATCH(F1974,問合せ・差戻し事例!$A:$A,0)),"")</f>
        <v>・データソース及び抽出条件(手順)が分かる資料（画面コピーなど）の送付をお願いいたします
・網羅性が確認できる資料（試算表との一致確認）の送付をお願いいたします</v>
      </c>
    </row>
    <row r="1975" spans="1:11" ht="17.5" hidden="1" x14ac:dyDescent="0.6">
      <c r="A1975" s="2">
        <v>1974</v>
      </c>
      <c r="B1975" s="2">
        <v>272</v>
      </c>
      <c r="C1975" s="5">
        <f>IFERROR(INDEX(チェックポイント!$D:$D,MATCH(B1975,チェックポイント!$A:$A,0)),"")</f>
        <v>54</v>
      </c>
      <c r="D1975" s="5" t="str">
        <f>IFERROR(INDEX(チェックポイント!$E:$E,MATCH(B1975,チェックポイント!$A:$A,0)),"")</f>
        <v>データソース・抽出条件</v>
      </c>
      <c r="E1975" s="5" t="str">
        <f>IFERROR(INDEX(チェックポイント!$F:$F,MATCH(B1975,チェックポイント!$A:$A,0)),"")</f>
        <v>網羅性が確認できる情報（残高試算表との一致）が提出されているか。</v>
      </c>
      <c r="F1975" s="2">
        <v>1795</v>
      </c>
      <c r="G1975" s="5" t="str">
        <f>IFERROR(INDEX(問合せ・差戻し事例!$F:$F,MATCH(F1975,問合せ・差戻し事例!$A:$A,0)),"")</f>
        <v xml:space="preserve">物流改革推進室 </v>
      </c>
      <c r="H1975" s="5" t="str">
        <f>IFERROR(INDEX(問合せ・差戻し事例!$E:$E,MATCH(F1975,問合せ・差戻し事例!$A:$A,0)),"")</f>
        <v>(株)リプロワーク</v>
      </c>
      <c r="I1975" s="5" t="str">
        <f>IFERROR(INDEX(問合せ・差戻し事例!$D:$D,MATCH(F1975,問合せ・差戻し事例!$A:$A,0)),"")</f>
        <v>180105</v>
      </c>
      <c r="J1975" s="5">
        <f>IFERROR(INDEX(問合せ・差戻し事例!$G:$G,MATCH(F1975,問合せ・差戻し事例!$A:$A,0)),"")</f>
        <v>18</v>
      </c>
      <c r="K1975" s="5" t="str">
        <f>IFERROR(INDEX(問合せ・差戻し事例!$H:$H,MATCH(F1975,問合せ・差戻し事例!$A:$A,0)),"")</f>
        <v>・データソース及び抽出条件(手順)が分かる資料（画面コピーなど）の送付をお願いいたします
・網羅性が確認できる資料（試算表との一致確認）の送付をお願いいたします</v>
      </c>
    </row>
    <row r="1976" spans="1:11" ht="17.5" hidden="1" x14ac:dyDescent="0.6">
      <c r="A1976" s="2">
        <v>1975</v>
      </c>
      <c r="B1976" s="2">
        <v>272</v>
      </c>
      <c r="C1976" s="5">
        <f>IFERROR(INDEX(チェックポイント!$D:$D,MATCH(B1976,チェックポイント!$A:$A,0)),"")</f>
        <v>54</v>
      </c>
      <c r="D1976" s="5" t="str">
        <f>IFERROR(INDEX(チェックポイント!$E:$E,MATCH(B1976,チェックポイント!$A:$A,0)),"")</f>
        <v>データソース・抽出条件</v>
      </c>
      <c r="E1976" s="5" t="str">
        <f>IFERROR(INDEX(チェックポイント!$F:$F,MATCH(B1976,チェックポイント!$A:$A,0)),"")</f>
        <v>網羅性が確認できる情報（残高試算表との一致）が提出されているか。</v>
      </c>
      <c r="F1976" s="2">
        <v>1884</v>
      </c>
      <c r="G1976" s="5" t="str">
        <f>IFERROR(INDEX(問合せ・差戻し事例!$F:$F,MATCH(F1976,問合せ・差戻し事例!$A:$A,0)),"")</f>
        <v>アグリユニット</v>
      </c>
      <c r="H1976" s="5" t="str">
        <f>IFERROR(INDEX(問合せ・差戻し事例!$E:$E,MATCH(F1976,問合せ・差戻し事例!$A:$A,0)),"")</f>
        <v>トミイチ九州(株)</v>
      </c>
      <c r="I1976" s="5" t="str">
        <f>IFERROR(INDEX(問合せ・差戻し事例!$D:$D,MATCH(F1976,問合せ・差戻し事例!$A:$A,0)),"")</f>
        <v>150100</v>
      </c>
      <c r="J1976" s="5">
        <f>IFERROR(INDEX(問合せ・差戻し事例!$G:$G,MATCH(F1976,問合せ・差戻し事例!$A:$A,0)),"")</f>
        <v>18</v>
      </c>
      <c r="K1976" s="5" t="str">
        <f>IFERROR(INDEX(問合せ・差戻し事例!$H:$H,MATCH(F1976,問合せ・差戻し事例!$A:$A,0)),"")</f>
        <v xml:space="preserve"> ・データソース及び抽出条件が分かる資料（画面コピーなど）の送付をお願いいたします
・網羅性が確認できる資料（残高試算表との一致確認）の送付をお願いいたします</v>
      </c>
    </row>
    <row r="1977" spans="1:11" ht="17.5" hidden="1" x14ac:dyDescent="0.6">
      <c r="A1977" s="2">
        <v>1976</v>
      </c>
      <c r="B1977" s="2">
        <v>272</v>
      </c>
      <c r="C1977" s="5">
        <f>IFERROR(INDEX(チェックポイント!$D:$D,MATCH(B1977,チェックポイント!$A:$A,0)),"")</f>
        <v>54</v>
      </c>
      <c r="D1977" s="5" t="str">
        <f>IFERROR(INDEX(チェックポイント!$E:$E,MATCH(B1977,チェックポイント!$A:$A,0)),"")</f>
        <v>データソース・抽出条件</v>
      </c>
      <c r="E1977" s="5" t="str">
        <f>IFERROR(INDEX(チェックポイント!$F:$F,MATCH(B1977,チェックポイント!$A:$A,0)),"")</f>
        <v>網羅性が確認できる情報（残高試算表との一致）が提出されているか。</v>
      </c>
      <c r="F1977" s="2">
        <v>1897</v>
      </c>
      <c r="G1977" s="5" t="str">
        <f>IFERROR(INDEX(問合せ・差戻し事例!$F:$F,MATCH(F1977,問合せ・差戻し事例!$A:$A,0)),"")</f>
        <v/>
      </c>
      <c r="H1977" s="5" t="str">
        <f>IFERROR(INDEX(問合せ・差戻し事例!$E:$E,MATCH(F1977,問合せ・差戻し事例!$A:$A,0)),"")</f>
        <v/>
      </c>
      <c r="I1977" s="5" t="str">
        <f>IFERROR(INDEX(問合せ・差戻し事例!$D:$D,MATCH(F1977,問合せ・差戻し事例!$A:$A,0)),"")</f>
        <v>60201</v>
      </c>
      <c r="J1977" s="5">
        <f>IFERROR(INDEX(問合せ・差戻し事例!$G:$G,MATCH(F1977,問合せ・差戻し事例!$A:$A,0)),"")</f>
        <v>18</v>
      </c>
      <c r="K1977" s="5" t="str">
        <f>IFERROR(INDEX(問合せ・差戻し事例!$H:$H,MATCH(F1977,問合せ・差戻し事例!$A:$A,0)),"")</f>
        <v>・データソース及び抽出条件が分かる資料（画面コピーなど）の送付をお願いいたします
・網羅性が確認できる資料（残高試算表との一致確認）の送付をお願いいたします</v>
      </c>
    </row>
    <row r="1978" spans="1:11" ht="17.5" hidden="1" x14ac:dyDescent="0.6">
      <c r="A1978" s="2">
        <v>1977</v>
      </c>
      <c r="B1978" s="2">
        <v>273</v>
      </c>
      <c r="C1978" s="5">
        <f>IFERROR(INDEX(チェックポイント!$D:$D,MATCH(B1978,チェックポイント!$A:$A,0)),"")</f>
        <v>57</v>
      </c>
      <c r="D1978" s="5" t="str">
        <f>IFERROR(INDEX(チェックポイント!$E:$E,MATCH(B1978,チェックポイント!$A:$A,0)),"")</f>
        <v>データソース・抽出条件</v>
      </c>
      <c r="E1978" s="5" t="str">
        <f>IFERROR(INDEX(チェックポイント!$F:$F,MATCH(B1978,チェックポイント!$A:$A,0)),"")</f>
        <v>網羅性が確認できる情報（試算表との一致）が提出されているか。</v>
      </c>
      <c r="F1978" s="2">
        <v>40</v>
      </c>
      <c r="G1978" s="5" t="str">
        <f>IFERROR(INDEX(問合せ・差戻し事例!$F:$F,MATCH(F1978,問合せ・差戻し事例!$A:$A,0)),"")</f>
        <v>エア・ウォーター東日本(株)</v>
      </c>
      <c r="H1978" s="5" t="str">
        <f>IFERROR(INDEX(問合せ・差戻し事例!$E:$E,MATCH(F1978,問合せ・差戻し事例!$A:$A,0)),"")</f>
        <v>東海液酸(株)</v>
      </c>
      <c r="I1978" s="5" t="str">
        <f>IFERROR(INDEX(問合せ・差戻し事例!$D:$D,MATCH(F1978,問合せ・差戻し事例!$A:$A,0)),"")</f>
        <v>231000</v>
      </c>
      <c r="J1978" s="5">
        <f>IFERROR(INDEX(問合せ・差戻し事例!$G:$G,MATCH(F1978,問合せ・差戻し事例!$A:$A,0)),"")</f>
        <v>19</v>
      </c>
      <c r="K1978" s="5" t="str">
        <f>IFERROR(INDEX(問合せ・差戻し事例!$H:$H,MATCH(F1978,問合せ・差戻し事例!$A:$A,0)),"")</f>
        <v>・データソース及び抽出条件が分かる資料（画面コピーなど）の送付をお願いします
・網羅性が確認できる資料（試算表との一致確認）の送付をお願いします</v>
      </c>
    </row>
    <row r="1979" spans="1:11" ht="17.5" hidden="1" x14ac:dyDescent="0.6">
      <c r="A1979" s="2">
        <v>1978</v>
      </c>
      <c r="B1979" s="2">
        <v>273</v>
      </c>
      <c r="C1979" s="5">
        <f>IFERROR(INDEX(チェックポイント!$D:$D,MATCH(B1979,チェックポイント!$A:$A,0)),"")</f>
        <v>57</v>
      </c>
      <c r="D1979" s="5" t="str">
        <f>IFERROR(INDEX(チェックポイント!$E:$E,MATCH(B1979,チェックポイント!$A:$A,0)),"")</f>
        <v>データソース・抽出条件</v>
      </c>
      <c r="E1979" s="5" t="str">
        <f>IFERROR(INDEX(チェックポイント!$F:$F,MATCH(B1979,チェックポイント!$A:$A,0)),"")</f>
        <v>網羅性が確認できる情報（試算表との一致）が提出されているか。</v>
      </c>
      <c r="F1979" s="2">
        <v>95</v>
      </c>
      <c r="G1979" s="5" t="str">
        <f>IFERROR(INDEX(問合せ・差戻し事例!$F:$F,MATCH(F1979,問合せ・差戻し事例!$A:$A,0)),"")</f>
        <v>エア・ウォーター東日本(株)</v>
      </c>
      <c r="H1979" s="5" t="str">
        <f>IFERROR(INDEX(問合せ・差戻し事例!$E:$E,MATCH(F1979,問合せ・差戻し事例!$A:$A,0)),"")</f>
        <v>(株)環境技術センター</v>
      </c>
      <c r="I1979" s="5" t="str">
        <f>IFERROR(INDEX(問合せ・差戻し事例!$D:$D,MATCH(F1979,問合せ・差戻し事例!$A:$A,0)),"")</f>
        <v>230101</v>
      </c>
      <c r="J1979" s="5">
        <f>IFERROR(INDEX(問合せ・差戻し事例!$G:$G,MATCH(F1979,問合せ・差戻し事例!$A:$A,0)),"")</f>
        <v>19</v>
      </c>
      <c r="K1979" s="5" t="str">
        <f>IFERROR(INDEX(問合せ・差戻し事例!$H:$H,MATCH(F1979,問合せ・差戻し事例!$A:$A,0)),"")</f>
        <v>・データソース及び抽出条件が分かる資料（画面コピーなど）の提出してください
・網羅性が確認できる資料（試算表との一致確認）の提出してください</v>
      </c>
    </row>
    <row r="1980" spans="1:11" ht="17.5" hidden="1" x14ac:dyDescent="0.6">
      <c r="A1980" s="2">
        <v>1979</v>
      </c>
      <c r="B1980" s="2">
        <v>273</v>
      </c>
      <c r="C1980" s="5">
        <f>IFERROR(INDEX(チェックポイント!$D:$D,MATCH(B1980,チェックポイント!$A:$A,0)),"")</f>
        <v>57</v>
      </c>
      <c r="D1980" s="5" t="str">
        <f>IFERROR(INDEX(チェックポイント!$E:$E,MATCH(B1980,チェックポイント!$A:$A,0)),"")</f>
        <v>データソース・抽出条件</v>
      </c>
      <c r="E1980" s="5" t="str">
        <f>IFERROR(INDEX(チェックポイント!$F:$F,MATCH(B1980,チェックポイント!$A:$A,0)),"")</f>
        <v>網羅性が確認できる情報（試算表との一致）が提出されているか。</v>
      </c>
      <c r="F1980" s="2">
        <v>129</v>
      </c>
      <c r="G1980" s="5" t="str">
        <f>IFERROR(INDEX(問合せ・差戻し事例!$F:$F,MATCH(F1980,問合せ・差戻し事例!$A:$A,0)),"")</f>
        <v>エア・ウォーター東日本(株)</v>
      </c>
      <c r="H1980" s="5" t="str">
        <f>IFERROR(INDEX(問合せ・差戻し事例!$E:$E,MATCH(F1980,問合せ・差戻し事例!$A:$A,0)),"")</f>
        <v>(株)関茂助商店</v>
      </c>
      <c r="I1980" s="5" t="str">
        <f>IFERROR(INDEX(問合せ・差戻し事例!$D:$D,MATCH(F1980,問合せ・差戻し事例!$A:$A,0)),"")</f>
        <v>230102</v>
      </c>
      <c r="J1980" s="5">
        <f>IFERROR(INDEX(問合せ・差戻し事例!$G:$G,MATCH(F1980,問合せ・差戻し事例!$A:$A,0)),"")</f>
        <v>19</v>
      </c>
      <c r="K1980" s="5" t="str">
        <f>IFERROR(INDEX(問合せ・差戻し事例!$H:$H,MATCH(F1980,問合せ・差戻し事例!$A:$A,0)),"")</f>
        <v>・データソース及び抽出条件が分かる資料（画面コピーなど）の提出してください
・網羅性が確認できる資料（試算表との一致確認）の提出してください
・26年4月に計上している費用のうち、26年3月以前に計上すべき費用の有無を記載いただき、会計処理の顛末をご記載ください。</v>
      </c>
    </row>
    <row r="1981" spans="1:11" ht="17.5" hidden="1" x14ac:dyDescent="0.6">
      <c r="A1981" s="2">
        <v>1980</v>
      </c>
      <c r="B1981" s="2">
        <v>273</v>
      </c>
      <c r="C1981" s="5">
        <f>IFERROR(INDEX(チェックポイント!$D:$D,MATCH(B1981,チェックポイント!$A:$A,0)),"")</f>
        <v>57</v>
      </c>
      <c r="D1981" s="5" t="str">
        <f>IFERROR(INDEX(チェックポイント!$E:$E,MATCH(B1981,チェックポイント!$A:$A,0)),"")</f>
        <v>データソース・抽出条件</v>
      </c>
      <c r="E1981" s="5" t="str">
        <f>IFERROR(INDEX(チェックポイント!$F:$F,MATCH(B1981,チェックポイント!$A:$A,0)),"")</f>
        <v>網羅性が確認できる情報（試算表との一致）が提出されているか。</v>
      </c>
      <c r="F1981" s="2">
        <v>130</v>
      </c>
      <c r="G1981" s="5" t="str">
        <f>IFERROR(INDEX(問合せ・差戻し事例!$F:$F,MATCH(F1981,問合せ・差戻し事例!$A:$A,0)),"")</f>
        <v>エア・ウォーター東日本(株)</v>
      </c>
      <c r="H1981" s="5" t="str">
        <f>IFERROR(INDEX(問合せ・差戻し事例!$E:$E,MATCH(F1981,問合せ・差戻し事例!$A:$A,0)),"")</f>
        <v>エア・ウォーター・スマイル(株)</v>
      </c>
      <c r="I1981" s="5" t="str">
        <f>IFERROR(INDEX(問合せ・差戻し事例!$D:$D,MATCH(F1981,問合せ・差戻し事例!$A:$A,0)),"")</f>
        <v>230200</v>
      </c>
      <c r="J1981" s="5">
        <f>IFERROR(INDEX(問合せ・差戻し事例!$G:$G,MATCH(F1981,問合せ・差戻し事例!$A:$A,0)),"")</f>
        <v>19</v>
      </c>
      <c r="K1981" s="5" t="str">
        <f>IFERROR(INDEX(問合せ・差戻し事例!$H:$H,MATCH(F1981,問合せ・差戻し事例!$A:$A,0)),"")</f>
        <v>・データソース及び抽出条件が分かる資料（画面コピーなど）の提出してください
・網羅性が確認できる資料（試算表との一致確認）の提出してください
・貴社で26年4月に計上された販管費のうち、26年3月以前に計上すべき費用がないことを確認したチェック資料を提出して下さい。</v>
      </c>
    </row>
    <row r="1982" spans="1:11" ht="17.5" hidden="1" x14ac:dyDescent="0.6">
      <c r="A1982" s="2">
        <v>1981</v>
      </c>
      <c r="B1982" s="2">
        <v>273</v>
      </c>
      <c r="C1982" s="5">
        <f>IFERROR(INDEX(チェックポイント!$D:$D,MATCH(B1982,チェックポイント!$A:$A,0)),"")</f>
        <v>57</v>
      </c>
      <c r="D1982" s="5" t="str">
        <f>IFERROR(INDEX(チェックポイント!$E:$E,MATCH(B1982,チェックポイント!$A:$A,0)),"")</f>
        <v>データソース・抽出条件</v>
      </c>
      <c r="E1982" s="5" t="str">
        <f>IFERROR(INDEX(チェックポイント!$F:$F,MATCH(B1982,チェックポイント!$A:$A,0)),"")</f>
        <v>網羅性が確認できる情報（試算表との一致）が提出されているか。</v>
      </c>
      <c r="F1982" s="2">
        <v>131</v>
      </c>
      <c r="G1982" s="5" t="str">
        <f>IFERROR(INDEX(問合せ・差戻し事例!$F:$F,MATCH(F1982,問合せ・差戻し事例!$A:$A,0)),"")</f>
        <v>エア・ウォーター東日本(株)</v>
      </c>
      <c r="H1982" s="5" t="str">
        <f>IFERROR(INDEX(問合せ・差戻し事例!$E:$E,MATCH(F1982,問合せ・差戻し事例!$A:$A,0)),"")</f>
        <v>エア・ウォーター東日本メディエス(株)</v>
      </c>
      <c r="I1982" s="5" t="str">
        <f>IFERROR(INDEX(問合せ・差戻し事例!$D:$D,MATCH(F1982,問合せ・差戻し事例!$A:$A,0)),"")</f>
        <v>230300</v>
      </c>
      <c r="J1982" s="5">
        <f>IFERROR(INDEX(問合せ・差戻し事例!$G:$G,MATCH(F1982,問合せ・差戻し事例!$A:$A,0)),"")</f>
        <v>19</v>
      </c>
      <c r="K1982" s="5" t="str">
        <f>IFERROR(INDEX(問合せ・差戻し事例!$H:$H,MATCH(F1982,問合せ・差戻し事例!$A:$A,0)),"")</f>
        <v>・データソース及び抽出条件が分かる資料（画面コピーなど）の提出してください
・網羅性が確認できる資料（試算表との一致確認）の提出してください
・貴社で26年4月に計上された販管費のうち、26年3月以前に計上すべき費用がないことを確認したチェック資料を提出して下さい。
5/27追記
以下のご対応をお願い致します。
（資料依頼）
・ご提出いただいた仕訳帳と整合する試算表をご提出ください。（仕訳帳の各科目の集計金額と試算表の金額の一致を確認する趣旨となります）
（質問）
・貴社で26年4月に計上された販管費のうち、26年3月以前に発生した経費は含まれていないでしょうか？含まれている場合には貴社のご見解（修正の有無など）をご教示ください。
（摘要欄や備考欄を拝見しますと、3月と記載されている経費（ｱﾏﾉ【新勤怠システム】東MS負担分_3月など）があると思いますので、その点について貴社の判断をコメントいただけますでしょうか）</v>
      </c>
    </row>
    <row r="1983" spans="1:11" ht="17.5" hidden="1" x14ac:dyDescent="0.6">
      <c r="A1983" s="2">
        <v>1982</v>
      </c>
      <c r="B1983" s="2">
        <v>273</v>
      </c>
      <c r="C1983" s="5">
        <f>IFERROR(INDEX(チェックポイント!$D:$D,MATCH(B1983,チェックポイント!$A:$A,0)),"")</f>
        <v>57</v>
      </c>
      <c r="D1983" s="5" t="str">
        <f>IFERROR(INDEX(チェックポイント!$E:$E,MATCH(B1983,チェックポイント!$A:$A,0)),"")</f>
        <v>データソース・抽出条件</v>
      </c>
      <c r="E1983" s="5" t="str">
        <f>IFERROR(INDEX(チェックポイント!$F:$F,MATCH(B1983,チェックポイント!$A:$A,0)),"")</f>
        <v>網羅性が確認できる情報（試算表との一致）が提出されているか。</v>
      </c>
      <c r="F1983" s="2">
        <v>133</v>
      </c>
      <c r="G1983" s="5" t="str">
        <f>IFERROR(INDEX(問合せ・差戻し事例!$F:$F,MATCH(F1983,問合せ・差戻し事例!$A:$A,0)),"")</f>
        <v>エア・ウォーター東日本(株)</v>
      </c>
      <c r="H1983" s="5" t="str">
        <f>IFERROR(INDEX(問合せ・差戻し事例!$E:$E,MATCH(F1983,問合せ・差戻し事例!$A:$A,0)),"")</f>
        <v>(株)元気</v>
      </c>
      <c r="I1983" s="5" t="str">
        <f>IFERROR(INDEX(問合せ・差戻し事例!$D:$D,MATCH(F1983,問合せ・差戻し事例!$A:$A,0)),"")</f>
        <v>231400</v>
      </c>
      <c r="J1983" s="5">
        <f>IFERROR(INDEX(問合せ・差戻し事例!$G:$G,MATCH(F1983,問合せ・差戻し事例!$A:$A,0)),"")</f>
        <v>19</v>
      </c>
      <c r="K1983" s="5" t="str">
        <f>IFERROR(INDEX(問合せ・差戻し事例!$H:$H,MATCH(F1983,問合せ・差戻し事例!$A:$A,0)),"")</f>
        <v>・データソース及び抽出条件が分かる資料（画面コピーなど）の提出してください
・網羅性が確認できる資料（試算表との一致確認）の提出してください
⇒現状、試算表と仕訳データの金額が不一致のように見受けられます。同じタイミングで出力したデータを再度ご提出ください。</v>
      </c>
    </row>
    <row r="1984" spans="1:11" ht="17.5" hidden="1" x14ac:dyDescent="0.6">
      <c r="A1984" s="2">
        <v>1983</v>
      </c>
      <c r="B1984" s="2">
        <v>273</v>
      </c>
      <c r="C1984" s="5">
        <f>IFERROR(INDEX(チェックポイント!$D:$D,MATCH(B1984,チェックポイント!$A:$A,0)),"")</f>
        <v>57</v>
      </c>
      <c r="D1984" s="5" t="str">
        <f>IFERROR(INDEX(チェックポイント!$E:$E,MATCH(B1984,チェックポイント!$A:$A,0)),"")</f>
        <v>データソース・抽出条件</v>
      </c>
      <c r="E1984" s="5" t="str">
        <f>IFERROR(INDEX(チェックポイント!$F:$F,MATCH(B1984,チェックポイント!$A:$A,0)),"")</f>
        <v>網羅性が確認できる情報（試算表との一致）が提出されているか。</v>
      </c>
      <c r="F1984" s="2">
        <v>236</v>
      </c>
      <c r="G1984" s="5" t="str">
        <f>IFERROR(INDEX(問合せ・差戻し事例!$F:$F,MATCH(F1984,問合せ・差戻し事例!$A:$A,0)),"")</f>
        <v xml:space="preserve">飲料ユニット </v>
      </c>
      <c r="H1984" s="5" t="str">
        <f>IFERROR(INDEX(問合せ・差戻し事例!$E:$E,MATCH(F1984,問合せ・差戻し事例!$A:$A,0)),"")</f>
        <v>ゴールドパック(株)</v>
      </c>
      <c r="I1984" s="5" t="str">
        <f>IFERROR(INDEX(問合せ・差戻し事例!$D:$D,MATCH(F1984,問合せ・差戻し事例!$A:$A,0)),"")</f>
        <v>130100</v>
      </c>
      <c r="J1984" s="5">
        <f>IFERROR(INDEX(問合せ・差戻し事例!$G:$G,MATCH(F1984,問合せ・差戻し事例!$A:$A,0)),"")</f>
        <v>19</v>
      </c>
      <c r="K1984" s="5" t="str">
        <f>IFERROR(INDEX(問合せ・差戻し事例!$H:$H,MATCH(F1984,問合せ・差戻し事例!$A:$A,0)),"")</f>
        <v>・データソース及び抽出条件が分かる資料（画面コピーなど）の送付をお願いします.
・試算表は提出されておりますが、データの網羅性をどのようにチェックしたか検討証跡のご提出をお願いいたします。</v>
      </c>
    </row>
    <row r="1985" spans="1:11" ht="17.5" hidden="1" x14ac:dyDescent="0.6">
      <c r="A1985" s="2">
        <v>1984</v>
      </c>
      <c r="B1985" s="2">
        <v>273</v>
      </c>
      <c r="C1985" s="5">
        <f>IFERROR(INDEX(チェックポイント!$D:$D,MATCH(B1985,チェックポイント!$A:$A,0)),"")</f>
        <v>57</v>
      </c>
      <c r="D1985" s="5" t="str">
        <f>IFERROR(INDEX(チェックポイント!$E:$E,MATCH(B1985,チェックポイント!$A:$A,0)),"")</f>
        <v>データソース・抽出条件</v>
      </c>
      <c r="E1985" s="5" t="str">
        <f>IFERROR(INDEX(チェックポイント!$F:$F,MATCH(B1985,チェックポイント!$A:$A,0)),"")</f>
        <v>網羅性が確認できる情報（試算表との一致）が提出されているか。</v>
      </c>
      <c r="F1985" s="2">
        <v>276</v>
      </c>
      <c r="G1985" s="5" t="str">
        <f>IFERROR(INDEX(問合せ・差戻し事例!$F:$F,MATCH(F1985,問合せ・差戻し事例!$A:$A,0)),"")</f>
        <v>フーズユニット</v>
      </c>
      <c r="H1985" s="5" t="str">
        <f>IFERROR(INDEX(問合せ・差戻し事例!$E:$E,MATCH(F1985,問合せ・差戻し事例!$A:$A,0)),"")</f>
        <v>(株)プレシア</v>
      </c>
      <c r="I1985" s="5" t="str">
        <f>IFERROR(INDEX(問合せ・差戻し事例!$D:$D,MATCH(F1985,問合せ・差戻し事例!$A:$A,0)),"")</f>
        <v>110200</v>
      </c>
      <c r="J1985" s="5">
        <f>IFERROR(INDEX(問合せ・差戻し事例!$G:$G,MATCH(F1985,問合せ・差戻し事例!$A:$A,0)),"")</f>
        <v>19</v>
      </c>
      <c r="K1985" s="5" t="str">
        <f>IFERROR(INDEX(問合せ・差戻し事例!$H:$H,MATCH(F1985,問合せ・差戻し事例!$A:$A,0)),"")</f>
        <v>・データソース及び抽出条件が分かる資料（画面コピーなど）の送付をお願いします
・網羅性が確認できる資料（試算表との一致確認）の送付をお願いします</v>
      </c>
    </row>
    <row r="1986" spans="1:11" ht="17.5" hidden="1" x14ac:dyDescent="0.6">
      <c r="A1986" s="2">
        <v>1985</v>
      </c>
      <c r="B1986" s="2">
        <v>273</v>
      </c>
      <c r="C1986" s="5">
        <f>IFERROR(INDEX(チェックポイント!$D:$D,MATCH(B1986,チェックポイント!$A:$A,0)),"")</f>
        <v>57</v>
      </c>
      <c r="D1986" s="5" t="str">
        <f>IFERROR(INDEX(チェックポイント!$E:$E,MATCH(B1986,チェックポイント!$A:$A,0)),"")</f>
        <v>データソース・抽出条件</v>
      </c>
      <c r="E1986" s="5" t="str">
        <f>IFERROR(INDEX(チェックポイント!$F:$F,MATCH(B1986,チェックポイント!$A:$A,0)),"")</f>
        <v>網羅性が確認できる情報（試算表との一致）が提出されているか。</v>
      </c>
      <c r="F1986" s="2">
        <v>303</v>
      </c>
      <c r="G1986" s="5" t="str">
        <f>IFERROR(INDEX(問合せ・差戻し事例!$F:$F,MATCH(F1986,問合せ・差戻し事例!$A:$A,0)),"")</f>
        <v>フーズユニット</v>
      </c>
      <c r="H1986" s="5" t="str">
        <f>IFERROR(INDEX(問合せ・差戻し事例!$E:$E,MATCH(F1986,問合せ・差戻し事例!$A:$A,0)),"")</f>
        <v>(株)プリンス</v>
      </c>
      <c r="I1986" s="5" t="str">
        <f>IFERROR(INDEX(問合せ・差戻し事例!$D:$D,MATCH(F1986,問合せ・差戻し事例!$A:$A,0)),"")</f>
        <v>110202</v>
      </c>
      <c r="J1986" s="5">
        <f>IFERROR(INDEX(問合せ・差戻し事例!$G:$G,MATCH(F1986,問合せ・差戻し事例!$A:$A,0)),"")</f>
        <v>19</v>
      </c>
      <c r="K1986" s="5" t="str">
        <f>IFERROR(INDEX(問合せ・差戻し事例!$H:$H,MATCH(F1986,問合せ・差戻し事例!$A:$A,0)),"")</f>
        <v>・データソース及び抽出条件が分かる資料（画面コピーなど）の送付をお願いします
・データの網羅性が確認できる資料（試算表との一致確認）の送付をお願いします</v>
      </c>
    </row>
    <row r="1987" spans="1:11" ht="17.5" hidden="1" x14ac:dyDescent="0.6">
      <c r="A1987" s="2">
        <v>1986</v>
      </c>
      <c r="B1987" s="2">
        <v>273</v>
      </c>
      <c r="C1987" s="5">
        <f>IFERROR(INDEX(チェックポイント!$D:$D,MATCH(B1987,チェックポイント!$A:$A,0)),"")</f>
        <v>57</v>
      </c>
      <c r="D1987" s="5" t="str">
        <f>IFERROR(INDEX(チェックポイント!$E:$E,MATCH(B1987,チェックポイント!$A:$A,0)),"")</f>
        <v>データソース・抽出条件</v>
      </c>
      <c r="E1987" s="5" t="str">
        <f>IFERROR(INDEX(チェックポイント!$F:$F,MATCH(B1987,チェックポイント!$A:$A,0)),"")</f>
        <v>網羅性が確認できる情報（試算表との一致）が提出されているか。</v>
      </c>
      <c r="F1987" s="2">
        <v>622</v>
      </c>
      <c r="G1987" s="5" t="str">
        <f>IFERROR(INDEX(問合せ・差戻し事例!$F:$F,MATCH(F1987,問合せ・差戻し事例!$A:$A,0)),"")</f>
        <v xml:space="preserve">メディカルプロダクツユニット </v>
      </c>
      <c r="H1987" s="5" t="str">
        <f>IFERROR(INDEX(問合せ・差戻し事例!$E:$E,MATCH(F1987,問合せ・差戻し事例!$A:$A,0)),"")</f>
        <v>エムシーサービス(株)</v>
      </c>
      <c r="I1987" s="5" t="str">
        <f>IFERROR(INDEX(問合せ・差戻し事例!$D:$D,MATCH(F1987,問合せ・差戻し事例!$A:$A,0)),"")</f>
        <v>080400</v>
      </c>
      <c r="J1987" s="5">
        <f>IFERROR(INDEX(問合せ・差戻し事例!$G:$G,MATCH(F1987,問合せ・差戻し事例!$A:$A,0)),"")</f>
        <v>19</v>
      </c>
      <c r="K1987" s="5" t="str">
        <f>IFERROR(INDEX(問合せ・差戻し事例!$H:$H,MATCH(F1987,問合せ・差戻し事例!$A:$A,0)),"")</f>
        <v>・データソース及び抽出条件が分かる資料（画面コピーなど）の送付をお願いします
・網羅性が確認できる資料（試算表との一致確認）の送付をお願いします</v>
      </c>
    </row>
    <row r="1988" spans="1:11" ht="17.5" hidden="1" x14ac:dyDescent="0.6">
      <c r="A1988" s="2">
        <v>1987</v>
      </c>
      <c r="B1988" s="2">
        <v>273</v>
      </c>
      <c r="C1988" s="5">
        <f>IFERROR(INDEX(チェックポイント!$D:$D,MATCH(B1988,チェックポイント!$A:$A,0)),"")</f>
        <v>57</v>
      </c>
      <c r="D1988" s="5" t="str">
        <f>IFERROR(INDEX(チェックポイント!$E:$E,MATCH(B1988,チェックポイント!$A:$A,0)),"")</f>
        <v>データソース・抽出条件</v>
      </c>
      <c r="E1988" s="5" t="str">
        <f>IFERROR(INDEX(チェックポイント!$F:$F,MATCH(B1988,チェックポイント!$A:$A,0)),"")</f>
        <v>網羅性が確認できる情報（試算表との一致）が提出されているか。</v>
      </c>
      <c r="F1988" s="2">
        <v>749</v>
      </c>
      <c r="G1988" s="5" t="str">
        <f>IFERROR(INDEX(問合せ・差戻し事例!$F:$F,MATCH(F1988,問合せ・差戻し事例!$A:$A,0)),"")</f>
        <v>デジタルユニット</v>
      </c>
      <c r="H1988" s="5" t="str">
        <f>IFERROR(INDEX(問合せ・差戻し事例!$E:$E,MATCH(F1988,問合せ・差戻し事例!$A:$A,0)),"")</f>
        <v>エア・ウォーター・マッハ(株)</v>
      </c>
      <c r="I1988" s="5" t="str">
        <f>IFERROR(INDEX(問合せ・差戻し事例!$D:$D,MATCH(F1988,問合せ・差戻し事例!$A:$A,0)),"")</f>
        <v>010900</v>
      </c>
      <c r="J1988" s="5">
        <f>IFERROR(INDEX(問合せ・差戻し事例!$G:$G,MATCH(F1988,問合せ・差戻し事例!$A:$A,0)),"")</f>
        <v>19</v>
      </c>
      <c r="K1988" s="5" t="str">
        <f>IFERROR(INDEX(問合せ・差戻し事例!$H:$H,MATCH(F1988,問合せ・差戻し事例!$A:$A,0)),"")</f>
        <v>・データソース及び抽出条件が分かる資料（画面コピーなど）の送付をお願いします
・網羅性が確認できる資料（試算表との一致確認）の送付をお願いします</v>
      </c>
    </row>
    <row r="1989" spans="1:11" ht="17.5" hidden="1" x14ac:dyDescent="0.6">
      <c r="A1989" s="2">
        <v>1988</v>
      </c>
      <c r="B1989" s="2">
        <v>273</v>
      </c>
      <c r="C1989" s="5">
        <f>IFERROR(INDEX(チェックポイント!$D:$D,MATCH(B1989,チェックポイント!$A:$A,0)),"")</f>
        <v>57</v>
      </c>
      <c r="D1989" s="5" t="str">
        <f>IFERROR(INDEX(チェックポイント!$E:$E,MATCH(B1989,チェックポイント!$A:$A,0)),"")</f>
        <v>データソース・抽出条件</v>
      </c>
      <c r="E1989" s="5" t="str">
        <f>IFERROR(INDEX(チェックポイント!$F:$F,MATCH(B1989,チェックポイント!$A:$A,0)),"")</f>
        <v>網羅性が確認できる情報（試算表との一致）が提出されているか。</v>
      </c>
      <c r="F1989" s="2">
        <v>1026</v>
      </c>
      <c r="G1989" s="5" t="str">
        <f>IFERROR(INDEX(問合せ・差戻し事例!$F:$F,MATCH(F1989,問合せ・差戻し事例!$A:$A,0)),"")</f>
        <v>グローバルエンジニアリングユニット</v>
      </c>
      <c r="H1989" s="5" t="str">
        <f>IFERROR(INDEX(問合せ・差戻し事例!$E:$E,MATCH(F1989,問合せ・差戻し事例!$A:$A,0)),"")</f>
        <v>AIR WATER AMERICA INC.</v>
      </c>
      <c r="I1989" s="5" t="str">
        <f>IFERROR(INDEX(問合せ・差戻し事例!$D:$D,MATCH(F1989,問合せ・差戻し事例!$A:$A,0)),"")</f>
        <v>040400</v>
      </c>
      <c r="J1989" s="5">
        <f>IFERROR(INDEX(問合せ・差戻し事例!$G:$G,MATCH(F1989,問合せ・差戻し事例!$A:$A,0)),"")</f>
        <v>19</v>
      </c>
      <c r="K1989" s="5" t="str">
        <f>IFERROR(INDEX(問合せ・差戻し事例!$H:$H,MATCH(F1989,問合せ・差戻し事例!$A:$A,0)),"")</f>
        <v>・データソース及び抽出条件(手順)が分かる資料（画面コピーなど）の送付をお願いいたします
・網羅性が確認できる資料（残高試算表との一致確認）の送付をお願いいたします</v>
      </c>
    </row>
    <row r="1990" spans="1:11" ht="17.5" hidden="1" x14ac:dyDescent="0.6">
      <c r="A1990" s="2">
        <v>1989</v>
      </c>
      <c r="B1990" s="2">
        <v>273</v>
      </c>
      <c r="C1990" s="5">
        <f>IFERROR(INDEX(チェックポイント!$D:$D,MATCH(B1990,チェックポイント!$A:$A,0)),"")</f>
        <v>57</v>
      </c>
      <c r="D1990" s="5" t="str">
        <f>IFERROR(INDEX(チェックポイント!$E:$E,MATCH(B1990,チェックポイント!$A:$A,0)),"")</f>
        <v>データソース・抽出条件</v>
      </c>
      <c r="E1990" s="5" t="str">
        <f>IFERROR(INDEX(チェックポイント!$F:$F,MATCH(B1990,チェックポイント!$A:$A,0)),"")</f>
        <v>網羅性が確認できる情報（試算表との一致）が提出されているか。</v>
      </c>
      <c r="F1990" s="2">
        <v>1207</v>
      </c>
      <c r="G1990" s="5" t="str">
        <f>IFERROR(INDEX(問合せ・差戻し事例!$F:$F,MATCH(F1990,問合せ・差戻し事例!$A:$A,0)),"")</f>
        <v>グローバルエンジニアリングユニット</v>
      </c>
      <c r="H1990" s="5" t="str">
        <f>IFERROR(INDEX(問合せ・差戻し事例!$E:$E,MATCH(F1990,問合せ・差戻し事例!$A:$A,0)),"")</f>
        <v>AIR WATER GAS SOLUTIONS INC.</v>
      </c>
      <c r="I1990" s="5" t="str">
        <f>IFERROR(INDEX(問合せ・差戻し事例!$D:$D,MATCH(F1990,問合せ・差戻し事例!$A:$A,0)),"")</f>
        <v>040401</v>
      </c>
      <c r="J1990" s="5">
        <f>IFERROR(INDEX(問合せ・差戻し事例!$G:$G,MATCH(F1990,問合せ・差戻し事例!$A:$A,0)),"")</f>
        <v>19</v>
      </c>
      <c r="K1990" s="5" t="str">
        <f>IFERROR(INDEX(問合せ・差戻し事例!$H:$H,MATCH(F1990,問合せ・差戻し事例!$A:$A,0)),"")</f>
        <v>・データソース及び抽出条件が分かる資料（画面コピーなど）の送付をお願いします
・網羅性が確認できる資料（試算表との一致確認）の送付をお願いします</v>
      </c>
    </row>
    <row r="1991" spans="1:11" ht="17.5" hidden="1" x14ac:dyDescent="0.6">
      <c r="A1991" s="2">
        <v>1990</v>
      </c>
      <c r="B1991" s="2">
        <v>273</v>
      </c>
      <c r="C1991" s="5">
        <f>IFERROR(INDEX(チェックポイント!$D:$D,MATCH(B1991,チェックポイント!$A:$A,0)),"")</f>
        <v>57</v>
      </c>
      <c r="D1991" s="5" t="str">
        <f>IFERROR(INDEX(チェックポイント!$E:$E,MATCH(B1991,チェックポイント!$A:$A,0)),"")</f>
        <v>データソース・抽出条件</v>
      </c>
      <c r="E1991" s="5" t="str">
        <f>IFERROR(INDEX(チェックポイント!$F:$F,MATCH(B1991,チェックポイント!$A:$A,0)),"")</f>
        <v>網羅性が確認できる情報（試算表との一致）が提出されているか。</v>
      </c>
      <c r="F1991" s="2">
        <v>1380</v>
      </c>
      <c r="G1991" s="5" t="str">
        <f>IFERROR(INDEX(問合せ・差戻し事例!$F:$F,MATCH(F1991,問合せ・差戻し事例!$A:$A,0)),"")</f>
        <v xml:space="preserve">海水ユニット </v>
      </c>
      <c r="H1991" s="5" t="str">
        <f>IFERROR(INDEX(問合せ・差戻し事例!$E:$E,MATCH(F1991,問合せ・差戻し事例!$A:$A,0)),"")</f>
        <v>タテホ化学工業(株)</v>
      </c>
      <c r="I1991" s="5" t="str">
        <f>IFERROR(INDEX(問合せ・差戻し事例!$D:$D,MATCH(F1991,問合せ・差戻し事例!$A:$A,0)),"")</f>
        <v>140200</v>
      </c>
      <c r="J1991" s="5">
        <f>IFERROR(INDEX(問合せ・差戻し事例!$G:$G,MATCH(F1991,問合せ・差戻し事例!$A:$A,0)),"")</f>
        <v>19</v>
      </c>
      <c r="K1991" s="5" t="str">
        <f>IFERROR(INDEX(問合せ・差戻し事例!$H:$H,MATCH(F1991,問合せ・差戻し事例!$A:$A,0)),"")</f>
        <v>・データソース及び抽出条件が分かる資料（画面コピーなど）の送付をお願いします
・網羅性が確認できる資料（試算表との一致確認）の送付をお願いします</v>
      </c>
    </row>
    <row r="1992" spans="1:11" ht="17.5" hidden="1" x14ac:dyDescent="0.6">
      <c r="A1992" s="2">
        <v>1991</v>
      </c>
      <c r="B1992" s="2">
        <v>273</v>
      </c>
      <c r="C1992" s="5">
        <f>IFERROR(INDEX(チェックポイント!$D:$D,MATCH(B1992,チェックポイント!$A:$A,0)),"")</f>
        <v>57</v>
      </c>
      <c r="D1992" s="5" t="str">
        <f>IFERROR(INDEX(チェックポイント!$E:$E,MATCH(B1992,チェックポイント!$A:$A,0)),"")</f>
        <v>データソース・抽出条件</v>
      </c>
      <c r="E1992" s="5" t="str">
        <f>IFERROR(INDEX(チェックポイント!$F:$F,MATCH(B1992,チェックポイント!$A:$A,0)),"")</f>
        <v>網羅性が確認できる情報（試算表との一致）が提出されているか。</v>
      </c>
      <c r="F1992" s="2">
        <v>1381</v>
      </c>
      <c r="G1992" s="5" t="str">
        <f>IFERROR(INDEX(問合せ・差戻し事例!$F:$F,MATCH(F1992,問合せ・差戻し事例!$A:$A,0)),"")</f>
        <v xml:space="preserve">海水ユニット </v>
      </c>
      <c r="H1992" s="5" t="str">
        <f>IFERROR(INDEX(問合せ・差戻し事例!$E:$E,MATCH(F1992,問合せ・差戻し事例!$A:$A,0)),"")</f>
        <v>Tateho Ozark Technical Ceramics, Inc.</v>
      </c>
      <c r="I1992" s="5" t="str">
        <f>IFERROR(INDEX(問合せ・差戻し事例!$D:$D,MATCH(F1992,問合せ・差戻し事例!$A:$A,0)),"")</f>
        <v>140202</v>
      </c>
      <c r="J1992" s="5">
        <f>IFERROR(INDEX(問合せ・差戻し事例!$G:$G,MATCH(F1992,問合せ・差戻し事例!$A:$A,0)),"")</f>
        <v>19</v>
      </c>
      <c r="K1992" s="5" t="str">
        <f>IFERROR(INDEX(問合せ・差戻し事例!$H:$H,MATCH(F1992,問合せ・差戻し事例!$A:$A,0)),"")</f>
        <v>・データソース及び抽出条件が分かる資料（画面コピーなど）の送付をお願いします
・網羅性が確認できる資料（試算表との一致確認）の送付をお願いします</v>
      </c>
    </row>
    <row r="1993" spans="1:11" ht="17.5" hidden="1" x14ac:dyDescent="0.6">
      <c r="A1993" s="2">
        <v>1992</v>
      </c>
      <c r="B1993" s="2">
        <v>273</v>
      </c>
      <c r="C1993" s="5">
        <f>IFERROR(INDEX(チェックポイント!$D:$D,MATCH(B1993,チェックポイント!$A:$A,0)),"")</f>
        <v>57</v>
      </c>
      <c r="D1993" s="5" t="str">
        <f>IFERROR(INDEX(チェックポイント!$E:$E,MATCH(B1993,チェックポイント!$A:$A,0)),"")</f>
        <v>データソース・抽出条件</v>
      </c>
      <c r="E1993" s="5" t="str">
        <f>IFERROR(INDEX(チェックポイント!$F:$F,MATCH(B1993,チェックポイント!$A:$A,0)),"")</f>
        <v>網羅性が確認できる情報（試算表との一致）が提出されているか。</v>
      </c>
      <c r="F1993" s="2">
        <v>1567</v>
      </c>
      <c r="G1993" s="5" t="str">
        <f>IFERROR(INDEX(問合せ・差戻し事例!$F:$F,MATCH(F1993,問合せ・差戻し事例!$A:$A,0)),"")</f>
        <v>グローバル戦略推進本部</v>
      </c>
      <c r="H1993" s="5" t="str">
        <f>IFERROR(INDEX(問合せ・差戻し事例!$E:$E,MATCH(F1993,問合せ・差戻し事例!$A:$A,0)),"")</f>
        <v xml:space="preserve">Inoueki (Malaysia) Sdn. Bhd. </v>
      </c>
      <c r="I1993" s="5" t="str">
        <f>IFERROR(INDEX(問合せ・差戻し事例!$D:$D,MATCH(F1993,問合せ・差戻し事例!$A:$A,0)),"")</f>
        <v>170101</v>
      </c>
      <c r="J1993" s="5">
        <f>IFERROR(INDEX(問合せ・差戻し事例!$G:$G,MATCH(F1993,問合せ・差戻し事例!$A:$A,0)),"")</f>
        <v>19</v>
      </c>
      <c r="K1993" s="5" t="str">
        <f>IFERROR(INDEX(問合せ・差戻し事例!$H:$H,MATCH(F1993,問合せ・差戻し事例!$A:$A,0)),"")</f>
        <v>・データソース及び抽出条件が分かる資料（画面コピーなど）の送付をお願いします
・網羅性が確認できる資料（試算表との一致確認）の送付をお願いします</v>
      </c>
    </row>
    <row r="1994" spans="1:11" ht="17.5" hidden="1" x14ac:dyDescent="0.6">
      <c r="A1994" s="2">
        <v>1993</v>
      </c>
      <c r="B1994" s="2">
        <v>273</v>
      </c>
      <c r="C1994" s="5">
        <f>IFERROR(INDEX(チェックポイント!$D:$D,MATCH(B1994,チェックポイント!$A:$A,0)),"")</f>
        <v>57</v>
      </c>
      <c r="D1994" s="5" t="str">
        <f>IFERROR(INDEX(チェックポイント!$E:$E,MATCH(B1994,チェックポイント!$A:$A,0)),"")</f>
        <v>データソース・抽出条件</v>
      </c>
      <c r="E1994" s="5" t="str">
        <f>IFERROR(INDEX(チェックポイント!$F:$F,MATCH(B1994,チェックポイント!$A:$A,0)),"")</f>
        <v>網羅性が確認できる情報（試算表との一致）が提出されているか。</v>
      </c>
      <c r="F1994" s="2">
        <v>1590</v>
      </c>
      <c r="G1994" s="5" t="str">
        <f>IFERROR(INDEX(問合せ・差戻し事例!$F:$F,MATCH(F1994,問合せ・差戻し事例!$A:$A,0)),"")</f>
        <v>グローバル戦略推進本部</v>
      </c>
      <c r="H1994" s="5" t="str">
        <f>IFERROR(INDEX(問合せ・差戻し事例!$E:$E,MATCH(F1994,問合せ・差戻し事例!$A:$A,0)),"")</f>
        <v>上海爱沃特国际贸易有限公司</v>
      </c>
      <c r="I1994" s="5" t="str">
        <f>IFERROR(INDEX(問合せ・差戻し事例!$D:$D,MATCH(F1994,問合せ・差戻し事例!$A:$A,0)),"")</f>
        <v>170200</v>
      </c>
      <c r="J1994" s="5">
        <f>IFERROR(INDEX(問合せ・差戻し事例!$G:$G,MATCH(F1994,問合せ・差戻し事例!$A:$A,0)),"")</f>
        <v>19</v>
      </c>
      <c r="K1994" s="5" t="str">
        <f>IFERROR(INDEX(問合せ・差戻し事例!$H:$H,MATCH(F1994,問合せ・差戻し事例!$A:$A,0)),"")</f>
        <v>・データソース及び抽出条件が分かる資料（画面コピーなど）の送付をお願いします
・網羅性が確認できる資料（試算表との一致確認）の送付をお願いします
・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いないか確認を行う等。「自主点検説明資料」参照）</v>
      </c>
    </row>
    <row r="1995" spans="1:11" ht="17.5" hidden="1" x14ac:dyDescent="0.6">
      <c r="A1995" s="2">
        <v>1994</v>
      </c>
      <c r="B1995" s="2">
        <v>273</v>
      </c>
      <c r="C1995" s="5">
        <f>IFERROR(INDEX(チェックポイント!$D:$D,MATCH(B1995,チェックポイント!$A:$A,0)),"")</f>
        <v>57</v>
      </c>
      <c r="D1995" s="5" t="str">
        <f>IFERROR(INDEX(チェックポイント!$E:$E,MATCH(B1995,チェックポイント!$A:$A,0)),"")</f>
        <v>データソース・抽出条件</v>
      </c>
      <c r="E1995" s="5" t="str">
        <f>IFERROR(INDEX(チェックポイント!$F:$F,MATCH(B1995,チェックポイント!$A:$A,0)),"")</f>
        <v>網羅性が確認できる情報（試算表との一致）が提出されているか。</v>
      </c>
      <c r="F1995" s="2">
        <v>1721</v>
      </c>
      <c r="G1995" s="5" t="str">
        <f>IFERROR(INDEX(問合せ・差戻し事例!$F:$F,MATCH(F1995,問合せ・差戻し事例!$A:$A,0)),"")</f>
        <v xml:space="preserve">エア・ウォーター西日本(株) </v>
      </c>
      <c r="H1995" s="5" t="str">
        <f>IFERROR(INDEX(問合せ・差戻し事例!$E:$E,MATCH(F1995,問合せ・差戻し事例!$A:$A,0)),"")</f>
        <v>(株)南九州ガスセンター</v>
      </c>
      <c r="I1995" s="5" t="str">
        <f>IFERROR(INDEX(問合せ・差戻し事例!$D:$D,MATCH(F1995,問合せ・差戻し事例!$A:$A,0)),"")</f>
        <v>241000</v>
      </c>
      <c r="J1995" s="5">
        <f>IFERROR(INDEX(問合せ・差戻し事例!$G:$G,MATCH(F1995,問合せ・差戻し事例!$A:$A,0)),"")</f>
        <v>19</v>
      </c>
      <c r="K1995" s="5" t="str">
        <f>IFERROR(INDEX(問合せ・差戻し事例!$H:$H,MATCH(F1995,問合せ・差戻し事例!$A:$A,0)),"")</f>
        <v xml:space="preserve">・データソース及び抽出条件が分かる資料（画面コピーなど）の送付をお願いします
・網羅性が確認できる資料（試算表との一致確認）の送付をお願いします
</v>
      </c>
    </row>
    <row r="1996" spans="1:11" ht="17.5" hidden="1" x14ac:dyDescent="0.6">
      <c r="A1996" s="2">
        <v>1995</v>
      </c>
      <c r="B1996" s="2">
        <v>273</v>
      </c>
      <c r="C1996" s="5">
        <f>IFERROR(INDEX(チェックポイント!$D:$D,MATCH(B1996,チェックポイント!$A:$A,0)),"")</f>
        <v>57</v>
      </c>
      <c r="D1996" s="5" t="str">
        <f>IFERROR(INDEX(チェックポイント!$E:$E,MATCH(B1996,チェックポイント!$A:$A,0)),"")</f>
        <v>データソース・抽出条件</v>
      </c>
      <c r="E1996" s="5" t="str">
        <f>IFERROR(INDEX(チェックポイント!$F:$F,MATCH(B1996,チェックポイント!$A:$A,0)),"")</f>
        <v>網羅性が確認できる情報（試算表との一致）が提出されているか。</v>
      </c>
      <c r="F1996" s="2">
        <v>1723</v>
      </c>
      <c r="G1996" s="5" t="str">
        <f>IFERROR(INDEX(問合せ・差戻し事例!$F:$F,MATCH(F1996,問合せ・差戻し事例!$A:$A,0)),"")</f>
        <v xml:space="preserve">エア・ウォーター西日本(株) </v>
      </c>
      <c r="H1996" s="5" t="str">
        <f>IFERROR(INDEX(問合せ・差戻し事例!$E:$E,MATCH(F1996,問合せ・差戻し事例!$A:$A,0)),"")</f>
        <v>(株)アイ・ジー・エム</v>
      </c>
      <c r="I1996" s="5" t="str">
        <f>IFERROR(INDEX(問合せ・差戻し事例!$D:$D,MATCH(F1996,問合せ・差戻し事例!$A:$A,0)),"")</f>
        <v>241100</v>
      </c>
      <c r="J1996" s="5">
        <f>IFERROR(INDEX(問合せ・差戻し事例!$G:$G,MATCH(F1996,問合せ・差戻し事例!$A:$A,0)),"")</f>
        <v>19</v>
      </c>
      <c r="K1996" s="5" t="str">
        <f>IFERROR(INDEX(問合せ・差戻し事例!$H:$H,MATCH(F1996,問合せ・差戻し事例!$A:$A,0)),"")</f>
        <v xml:space="preserve">・データソース及び抽出条件が分かる資料（画面コピーなど）の送付をお願いします
・網羅性が確認できる資料（試算表との一致確認）の送付をお願いします
※仕訳の起票が遅れる場合には、別途、請求書を網羅的に確認し、26/3月期に計上すべき費用の有無を確認した結果をご提出ください。
</v>
      </c>
    </row>
    <row r="1997" spans="1:11" ht="17.5" hidden="1" x14ac:dyDescent="0.6">
      <c r="A1997" s="2">
        <v>1996</v>
      </c>
      <c r="B1997" s="2">
        <v>273</v>
      </c>
      <c r="C1997" s="5">
        <f>IFERROR(INDEX(チェックポイント!$D:$D,MATCH(B1997,チェックポイント!$A:$A,0)),"")</f>
        <v>57</v>
      </c>
      <c r="D1997" s="5" t="str">
        <f>IFERROR(INDEX(チェックポイント!$E:$E,MATCH(B1997,チェックポイント!$A:$A,0)),"")</f>
        <v>データソース・抽出条件</v>
      </c>
      <c r="E1997" s="5" t="str">
        <f>IFERROR(INDEX(チェックポイント!$F:$F,MATCH(B1997,チェックポイント!$A:$A,0)),"")</f>
        <v>網羅性が確認できる情報（試算表との一致）が提出されているか。</v>
      </c>
      <c r="F1997" s="2">
        <v>1729</v>
      </c>
      <c r="G1997" s="5" t="str">
        <f>IFERROR(INDEX(問合せ・差戻し事例!$F:$F,MATCH(F1997,問合せ・差戻し事例!$A:$A,0)),"")</f>
        <v xml:space="preserve">エア・ウォーター西日本(株) </v>
      </c>
      <c r="H1997" s="5" t="str">
        <f>IFERROR(INDEX(問合せ・差戻し事例!$E:$E,MATCH(F1997,問合せ・差戻し事例!$A:$A,0)),"")</f>
        <v>長崎液酸(株)</v>
      </c>
      <c r="I1997" s="5" t="str">
        <f>IFERROR(INDEX(問合せ・差戻し事例!$D:$D,MATCH(F1997,問合せ・差戻し事例!$A:$A,0)),"")</f>
        <v>240700</v>
      </c>
      <c r="J1997" s="5">
        <f>IFERROR(INDEX(問合せ・差戻し事例!$G:$G,MATCH(F1997,問合せ・差戻し事例!$A:$A,0)),"")</f>
        <v>19</v>
      </c>
      <c r="K1997" s="5" t="str">
        <f>IFERROR(INDEX(問合せ・差戻し事例!$H:$H,MATCH(F1997,問合せ・差戻し事例!$A:$A,0)),"")</f>
        <v>・データソース及び抽出条件が分かる資料（画面コピーなど）の送付をお願いします
・網羅性が確認できる資料（試算表との一致確認）の送付をお願いします
・26年3月以前に費用計上すべき費用の有無を確認していることのわかる資料の送付をお願いします</v>
      </c>
    </row>
    <row r="1998" spans="1:11" ht="17.5" hidden="1" x14ac:dyDescent="0.6">
      <c r="A1998" s="2">
        <v>1997</v>
      </c>
      <c r="B1998" s="2">
        <v>273</v>
      </c>
      <c r="C1998" s="5">
        <f>IFERROR(INDEX(チェックポイント!$D:$D,MATCH(B1998,チェックポイント!$A:$A,0)),"")</f>
        <v>57</v>
      </c>
      <c r="D1998" s="5" t="str">
        <f>IFERROR(INDEX(チェックポイント!$E:$E,MATCH(B1998,チェックポイント!$A:$A,0)),"")</f>
        <v>データソース・抽出条件</v>
      </c>
      <c r="E1998" s="5" t="str">
        <f>IFERROR(INDEX(チェックポイント!$F:$F,MATCH(B1998,チェックポイント!$A:$A,0)),"")</f>
        <v>網羅性が確認できる情報（試算表との一致）が提出されているか。</v>
      </c>
      <c r="F1998" s="2">
        <v>1738</v>
      </c>
      <c r="G1998" s="5" t="str">
        <f>IFERROR(INDEX(問合せ・差戻し事例!$F:$F,MATCH(F1998,問合せ・差戻し事例!$A:$A,0)),"")</f>
        <v xml:space="preserve">エア・ウォーター西日本(株) </v>
      </c>
      <c r="H1998" s="5" t="str">
        <f>IFERROR(INDEX(問合せ・差戻し事例!$E:$E,MATCH(F1998,問合せ・差戻し事例!$A:$A,0)),"")</f>
        <v>松山酸素(株)</v>
      </c>
      <c r="I1998" s="5" t="str">
        <f>IFERROR(INDEX(問合せ・差戻し事例!$D:$D,MATCH(F1998,問合せ・差戻し事例!$A:$A,0)),"")</f>
        <v>240400</v>
      </c>
      <c r="J1998" s="5">
        <f>IFERROR(INDEX(問合せ・差戻し事例!$G:$G,MATCH(F1998,問合せ・差戻し事例!$A:$A,0)),"")</f>
        <v>19</v>
      </c>
      <c r="K1998" s="5" t="str">
        <f>IFERROR(INDEX(問合せ・差戻し事例!$H:$H,MATCH(F1998,問合せ・差戻し事例!$A:$A,0)),"")</f>
        <v>・データソース及び抽出条件が分かる資料（画面コピーなど）の送付をお願いします</v>
      </c>
    </row>
    <row r="1999" spans="1:11" ht="17.5" hidden="1" x14ac:dyDescent="0.6">
      <c r="A1999" s="2">
        <v>1998</v>
      </c>
      <c r="B1999" s="2">
        <v>273</v>
      </c>
      <c r="C1999" s="5">
        <f>IFERROR(INDEX(チェックポイント!$D:$D,MATCH(B1999,チェックポイント!$A:$A,0)),"")</f>
        <v>57</v>
      </c>
      <c r="D1999" s="5" t="str">
        <f>IFERROR(INDEX(チェックポイント!$E:$E,MATCH(B1999,チェックポイント!$A:$A,0)),"")</f>
        <v>データソース・抽出条件</v>
      </c>
      <c r="E1999" s="5" t="str">
        <f>IFERROR(INDEX(チェックポイント!$F:$F,MATCH(B1999,チェックポイント!$A:$A,0)),"")</f>
        <v>網羅性が確認できる情報（試算表との一致）が提出されているか。</v>
      </c>
      <c r="F1999" s="2">
        <v>1741</v>
      </c>
      <c r="G1999" s="5" t="str">
        <f>IFERROR(INDEX(問合せ・差戻し事例!$F:$F,MATCH(F1999,問合せ・差戻し事例!$A:$A,0)),"")</f>
        <v xml:space="preserve">エア・ウォーター西日本(株) </v>
      </c>
      <c r="H1999" s="5" t="str">
        <f>IFERROR(INDEX(問合せ・差戻し事例!$E:$E,MATCH(F1999,問合せ・差戻し事例!$A:$A,0)),"")</f>
        <v>(株)日本医療環境サービス</v>
      </c>
      <c r="I1999" s="5" t="str">
        <f>IFERROR(INDEX(問合せ・差戻し事例!$D:$D,MATCH(F1999,問合せ・差戻し事例!$A:$A,0)),"")</f>
        <v>240800</v>
      </c>
      <c r="J1999" s="5">
        <f>IFERROR(INDEX(問合せ・差戻し事例!$G:$G,MATCH(F1999,問合せ・差戻し事例!$A:$A,0)),"")</f>
        <v>19</v>
      </c>
      <c r="K1999" s="5" t="str">
        <f>IFERROR(INDEX(問合せ・差戻し事例!$H:$H,MATCH(F1999,問合せ・差戻し事例!$A:$A,0)),"")</f>
        <v>・データソース及び抽出条件が分かる資料（画面コピーなど）の送付をお願いします
・網羅性が確認できる資料（試算表との一致確認）の送付をお願いします</v>
      </c>
    </row>
    <row r="2000" spans="1:11" ht="17.5" hidden="1" x14ac:dyDescent="0.6">
      <c r="A2000" s="2">
        <v>1999</v>
      </c>
      <c r="B2000" s="2">
        <v>273</v>
      </c>
      <c r="C2000" s="5">
        <f>IFERROR(INDEX(チェックポイント!$D:$D,MATCH(B2000,チェックポイント!$A:$A,0)),"")</f>
        <v>57</v>
      </c>
      <c r="D2000" s="5" t="str">
        <f>IFERROR(INDEX(チェックポイント!$E:$E,MATCH(B2000,チェックポイント!$A:$A,0)),"")</f>
        <v>データソース・抽出条件</v>
      </c>
      <c r="E2000" s="5" t="str">
        <f>IFERROR(INDEX(チェックポイント!$F:$F,MATCH(B2000,チェックポイント!$A:$A,0)),"")</f>
        <v>網羅性が確認できる情報（試算表との一致）が提出されているか。</v>
      </c>
      <c r="F2000" s="2">
        <v>1742</v>
      </c>
      <c r="G2000" s="5" t="str">
        <f>IFERROR(INDEX(問合せ・差戻し事例!$F:$F,MATCH(F2000,問合せ・差戻し事例!$A:$A,0)),"")</f>
        <v xml:space="preserve">エア・ウォーター西日本(株) </v>
      </c>
      <c r="H2000" s="5" t="str">
        <f>IFERROR(INDEX(問合せ・差戻し事例!$E:$E,MATCH(F2000,問合せ・差戻し事例!$A:$A,0)),"")</f>
        <v>エア・ウォーター西日本メディエス(株)</v>
      </c>
      <c r="I2000" s="5" t="str">
        <f>IFERROR(INDEX(問合せ・差戻し事例!$D:$D,MATCH(F2000,問合せ・差戻し事例!$A:$A,0)),"")</f>
        <v>240100</v>
      </c>
      <c r="J2000" s="5">
        <f>IFERROR(INDEX(問合せ・差戻し事例!$G:$G,MATCH(F2000,問合せ・差戻し事例!$A:$A,0)),"")</f>
        <v>19</v>
      </c>
      <c r="K2000" s="5" t="str">
        <f>IFERROR(INDEX(問合せ・差戻し事例!$H:$H,MATCH(F2000,問合せ・差戻し事例!$A:$A,0)),"")</f>
        <v>・データソース及び抽出条件が分かる資料（画面コピーなど）の送付をお願いします
・網羅性が確認できる資料（試算表との一致確認）の送付をお願いします</v>
      </c>
    </row>
    <row r="2001" spans="1:11" ht="17.5" hidden="1" x14ac:dyDescent="0.6">
      <c r="A2001" s="2">
        <v>2000</v>
      </c>
      <c r="B2001" s="2">
        <v>273</v>
      </c>
      <c r="C2001" s="5">
        <f>IFERROR(INDEX(チェックポイント!$D:$D,MATCH(B2001,チェックポイント!$A:$A,0)),"")</f>
        <v>57</v>
      </c>
      <c r="D2001" s="5" t="str">
        <f>IFERROR(INDEX(チェックポイント!$E:$E,MATCH(B2001,チェックポイント!$A:$A,0)),"")</f>
        <v>データソース・抽出条件</v>
      </c>
      <c r="E2001" s="5" t="str">
        <f>IFERROR(INDEX(チェックポイント!$F:$F,MATCH(B2001,チェックポイント!$A:$A,0)),"")</f>
        <v>網羅性が確認できる情報（試算表との一致）が提出されているか。</v>
      </c>
      <c r="F2001" s="2">
        <v>1746</v>
      </c>
      <c r="G2001" s="5" t="str">
        <f>IFERROR(INDEX(問合せ・差戻し事例!$F:$F,MATCH(F2001,問合せ・差戻し事例!$A:$A,0)),"")</f>
        <v xml:space="preserve">エア・ウォーター西日本(株) </v>
      </c>
      <c r="H2001" s="5" t="str">
        <f>IFERROR(INDEX(問合せ・差戻し事例!$E:$E,MATCH(F2001,問合せ・差戻し事例!$A:$A,0)),"")</f>
        <v>エア・ウォーター西日本(株)</v>
      </c>
      <c r="I2001" s="5" t="str">
        <f>IFERROR(INDEX(問合せ・差戻し事例!$D:$D,MATCH(F2001,問合せ・差戻し事例!$A:$A,0)),"")</f>
        <v>240000</v>
      </c>
      <c r="J2001" s="5">
        <f>IFERROR(INDEX(問合せ・差戻し事例!$G:$G,MATCH(F2001,問合せ・差戻し事例!$A:$A,0)),"")</f>
        <v>19</v>
      </c>
      <c r="K2001" s="5" t="str">
        <f>IFERROR(INDEX(問合せ・差戻し事例!$H:$H,MATCH(F2001,問合せ・差戻し事例!$A:$A,0)),"")</f>
        <v>・データソース及び抽出条件が分かる資料（画面コピーなど）の送付をお願いします
・網羅性が確認できる資料（試算表との一致確認）の送付をお願いします
・26年3月以前に費用計上すべき費用を修正した項目について、「修正した場合は伝票Noを記載(K列)」を記載お願いいします。</v>
      </c>
    </row>
    <row r="2002" spans="1:11" ht="17.5" hidden="1" x14ac:dyDescent="0.6">
      <c r="A2002" s="2">
        <v>2001</v>
      </c>
      <c r="B2002" s="2">
        <v>274</v>
      </c>
      <c r="C2002" s="5">
        <f>IFERROR(INDEX(チェックポイント!$D:$D,MATCH(B2002,チェックポイント!$A:$A,0)),"")</f>
        <v>75</v>
      </c>
      <c r="D2002" s="5" t="str">
        <f>IFERROR(INDEX(チェックポイント!$E:$E,MATCH(B2002,チェックポイント!$A:$A,0)),"")</f>
        <v>データソース</v>
      </c>
      <c r="E2002" s="5" t="str">
        <f>IFERROR(INDEX(チェックポイント!$F:$F,MATCH(B2002,チェックポイント!$A:$A,0)),"")</f>
        <v>網羅性が確認できる情報（試算表との一致）が提出されているか。</v>
      </c>
      <c r="F2002" s="2">
        <v>222</v>
      </c>
      <c r="G2002" s="5" t="str">
        <f>IFERROR(INDEX(問合せ・差戻し事例!$F:$F,MATCH(F2002,問合せ・差戻し事例!$A:$A,0)),"")</f>
        <v xml:space="preserve">エア・ウォーター北海道(株) </v>
      </c>
      <c r="H2002" s="5" t="str">
        <f>IFERROR(INDEX(問合せ・差戻し事例!$E:$E,MATCH(F2002,問合せ・差戻し事例!$A:$A,0)),"")</f>
        <v>エア・ウォーター・ライフソリューション(株)</v>
      </c>
      <c r="I2002" s="5" t="str">
        <f>IFERROR(INDEX(問合せ・差戻し事例!$D:$D,MATCH(F2002,問合せ・差戻し事例!$A:$A,0)),"")</f>
        <v>220200</v>
      </c>
      <c r="J2002" s="5">
        <f>IFERROR(INDEX(問合せ・差戻し事例!$G:$G,MATCH(F2002,問合せ・差戻し事例!$A:$A,0)),"")</f>
        <v>25</v>
      </c>
      <c r="K2002" s="5" t="str">
        <f>IFERROR(INDEX(問合せ・差戻し事例!$H:$H,MATCH(F2002,問合せ・差戻し事例!$A:$A,0)),"")</f>
        <v>・データソース及び抽出条件が分かる資料（画面コピーなど）の送付をお願いします
・網羅性が確認できる資料（試算表との一致確認）の送付をお願いします</v>
      </c>
    </row>
    <row r="2003" spans="1:11" ht="17.5" hidden="1" x14ac:dyDescent="0.6">
      <c r="A2003" s="2">
        <v>2002</v>
      </c>
      <c r="B2003" s="2">
        <v>274</v>
      </c>
      <c r="C2003" s="5">
        <f>IFERROR(INDEX(チェックポイント!$D:$D,MATCH(B2003,チェックポイント!$A:$A,0)),"")</f>
        <v>75</v>
      </c>
      <c r="D2003" s="5" t="str">
        <f>IFERROR(INDEX(チェックポイント!$E:$E,MATCH(B2003,チェックポイント!$A:$A,0)),"")</f>
        <v>データソース</v>
      </c>
      <c r="E2003" s="5" t="str">
        <f>IFERROR(INDEX(チェックポイント!$F:$F,MATCH(B2003,チェックポイント!$A:$A,0)),"")</f>
        <v>網羅性が確認できる情報（試算表との一致）が提出されているか。</v>
      </c>
      <c r="F2003" s="2">
        <v>638</v>
      </c>
      <c r="G2003" s="5" t="str">
        <f>IFERROR(INDEX(問合せ・差戻し事例!$F:$F,MATCH(F2003,問合せ・差戻し事例!$A:$A,0)),"")</f>
        <v xml:space="preserve">メディカルプロダクツユニット </v>
      </c>
      <c r="H2003" s="5" t="str">
        <f>IFERROR(INDEX(問合せ・差戻し事例!$E:$E,MATCH(F2003,問合せ・差戻し事例!$A:$A,0)),"")</f>
        <v>エア・ウォーター・リンク(株)</v>
      </c>
      <c r="I2003" s="5" t="str">
        <f>IFERROR(INDEX(問合せ・差戻し事例!$D:$D,MATCH(F2003,問合せ・差戻し事例!$A:$A,0)),"")</f>
        <v>080300</v>
      </c>
      <c r="J2003" s="5">
        <f>IFERROR(INDEX(問合せ・差戻し事例!$G:$G,MATCH(F2003,問合せ・差戻し事例!$A:$A,0)),"")</f>
        <v>25</v>
      </c>
      <c r="K2003" s="5" t="str">
        <f>IFERROR(INDEX(問合せ・差戻し事例!$H:$H,MATCH(F2003,問合せ・差戻し事例!$A:$A,0)),"")</f>
        <v>・データソース及び抽出条件が分かる資料（画面コピーなど）の送付をお願いします
・網羅性が確認できる資料（試算表との一致確認）の送付をお願いします</v>
      </c>
    </row>
    <row r="2004" spans="1:11" ht="17.5" hidden="1" x14ac:dyDescent="0.6">
      <c r="A2004" s="2">
        <v>2003</v>
      </c>
      <c r="B2004" s="2">
        <v>274</v>
      </c>
      <c r="C2004" s="5">
        <f>IFERROR(INDEX(チェックポイント!$D:$D,MATCH(B2004,チェックポイント!$A:$A,0)),"")</f>
        <v>75</v>
      </c>
      <c r="D2004" s="5" t="str">
        <f>IFERROR(INDEX(チェックポイント!$E:$E,MATCH(B2004,チェックポイント!$A:$A,0)),"")</f>
        <v>データソース</v>
      </c>
      <c r="E2004" s="5" t="str">
        <f>IFERROR(INDEX(チェックポイント!$F:$F,MATCH(B2004,チェックポイント!$A:$A,0)),"")</f>
        <v>網羅性が確認できる情報（試算表との一致）が提出されているか。</v>
      </c>
      <c r="F2004" s="2">
        <v>780</v>
      </c>
      <c r="G2004" s="5" t="str">
        <f>IFERROR(INDEX(問合せ・差戻し事例!$F:$F,MATCH(F2004,問合せ・差戻し事例!$A:$A,0)),"")</f>
        <v>デジタルユニット</v>
      </c>
      <c r="H2004" s="5" t="str">
        <f>IFERROR(INDEX(問合せ・差戻し事例!$E:$E,MATCH(F2004,問合せ・差戻し事例!$A:$A,0)),"")</f>
        <v>エア・ウォーター・メカトロニクス(株)</v>
      </c>
      <c r="I2004" s="5" t="str">
        <f>IFERROR(INDEX(問合せ・差戻し事例!$D:$D,MATCH(F2004,問合せ・差戻し事例!$A:$A,0)),"")</f>
        <v>010200</v>
      </c>
      <c r="J2004" s="5">
        <f>IFERROR(INDEX(問合せ・差戻し事例!$G:$G,MATCH(F2004,問合せ・差戻し事例!$A:$A,0)),"")</f>
        <v>25</v>
      </c>
      <c r="K2004" s="5" t="str">
        <f>IFERROR(INDEX(問合せ・差戻し事例!$H:$H,MATCH(F2004,問合せ・差戻し事例!$A:$A,0)),"")</f>
        <v>・データソース及び抽出条件が分かる資料（画面コピーなど）の送付をお願いします
・網羅性が確認できる資料（試算表との一致確認）の送付をお願いします</v>
      </c>
    </row>
    <row r="2005" spans="1:11" ht="17.5" hidden="1" x14ac:dyDescent="0.6">
      <c r="A2005" s="2">
        <v>2004</v>
      </c>
      <c r="B2005" s="2">
        <v>274</v>
      </c>
      <c r="C2005" s="5">
        <f>IFERROR(INDEX(チェックポイント!$D:$D,MATCH(B2005,チェックポイント!$A:$A,0)),"")</f>
        <v>75</v>
      </c>
      <c r="D2005" s="5" t="str">
        <f>IFERROR(INDEX(チェックポイント!$E:$E,MATCH(B2005,チェックポイント!$A:$A,0)),"")</f>
        <v>データソース</v>
      </c>
      <c r="E2005" s="5" t="str">
        <f>IFERROR(INDEX(チェックポイント!$F:$F,MATCH(B2005,チェックポイント!$A:$A,0)),"")</f>
        <v>網羅性が確認できる情報（試算表との一致）が提出されているか。</v>
      </c>
      <c r="F2005" s="2">
        <v>782</v>
      </c>
      <c r="G2005" s="5" t="str">
        <f>IFERROR(INDEX(問合せ・差戻し事例!$F:$F,MATCH(F2005,問合せ・差戻し事例!$A:$A,0)),"")</f>
        <v>デジタルユニット</v>
      </c>
      <c r="H2005" s="5" t="str">
        <f>IFERROR(INDEX(問合せ・差戻し事例!$E:$E,MATCH(F2005,問合せ・差戻し事例!$A:$A,0)),"")</f>
        <v>(株)プリンテック</v>
      </c>
      <c r="I2005" s="5" t="str">
        <f>IFERROR(INDEX(問合せ・差戻し事例!$D:$D,MATCH(F2005,問合せ・差戻し事例!$A:$A,0)),"")</f>
        <v>010800</v>
      </c>
      <c r="J2005" s="5">
        <f>IFERROR(INDEX(問合せ・差戻し事例!$G:$G,MATCH(F2005,問合せ・差戻し事例!$A:$A,0)),"")</f>
        <v>25</v>
      </c>
      <c r="K2005" s="5" t="str">
        <f>IFERROR(INDEX(問合せ・差戻し事例!$H:$H,MATCH(F2005,問合せ・差戻し事例!$A:$A,0)),"")</f>
        <v>・データソース及び抽出条件が分かる資料（画面コピーなど）の送付をお願いします
・網羅性が確認できる資料（試算表との一致確認）の送付をお願いします</v>
      </c>
    </row>
    <row r="2006" spans="1:11" ht="17.5" hidden="1" x14ac:dyDescent="0.6">
      <c r="A2006" s="2">
        <v>2005</v>
      </c>
      <c r="B2006" s="2">
        <v>274</v>
      </c>
      <c r="C2006" s="5">
        <f>IFERROR(INDEX(チェックポイント!$D:$D,MATCH(B2006,チェックポイント!$A:$A,0)),"")</f>
        <v>75</v>
      </c>
      <c r="D2006" s="5" t="str">
        <f>IFERROR(INDEX(チェックポイント!$E:$E,MATCH(B2006,チェックポイント!$A:$A,0)),"")</f>
        <v>データソース</v>
      </c>
      <c r="E2006" s="5" t="str">
        <f>IFERROR(INDEX(チェックポイント!$F:$F,MATCH(B2006,チェックポイント!$A:$A,0)),"")</f>
        <v>網羅性が確認できる情報（試算表との一致）が提出されているか。</v>
      </c>
      <c r="F2006" s="2">
        <v>845</v>
      </c>
      <c r="G2006" s="5" t="str">
        <f>IFERROR(INDEX(問合せ・差戻し事例!$F:$F,MATCH(F2006,問合せ・差戻し事例!$A:$A,0)),"")</f>
        <v>デジタルユニット</v>
      </c>
      <c r="H2006" s="5" t="str">
        <f>IFERROR(INDEX(問合せ・差戻し事例!$E:$E,MATCH(F2006,問合せ・差戻し事例!$A:$A,0)),"")</f>
        <v>爱沃特玛铪橡胶制品（福建）有限公司</v>
      </c>
      <c r="I2006" s="5" t="str">
        <f>IFERROR(INDEX(問合せ・差戻し事例!$D:$D,MATCH(F2006,問合せ・差戻し事例!$A:$A,0)),"")</f>
        <v>010902</v>
      </c>
      <c r="J2006" s="5">
        <f>IFERROR(INDEX(問合せ・差戻し事例!$G:$G,MATCH(F2006,問合せ・差戻し事例!$A:$A,0)),"")</f>
        <v>25</v>
      </c>
      <c r="K2006" s="5" t="str">
        <f>IFERROR(INDEX(問合せ・差戻し事例!$H:$H,MATCH(F2006,問合せ・差戻し事例!$A:$A,0)),"")</f>
        <v>・データソース及び抽出条件が分かる資料（画面コピーなど）の送付をお願いします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v>
      </c>
    </row>
    <row r="2007" spans="1:11" ht="17.5" hidden="1" x14ac:dyDescent="0.6">
      <c r="A2007" s="2">
        <v>2006</v>
      </c>
      <c r="B2007" s="2">
        <v>274</v>
      </c>
      <c r="C2007" s="5">
        <f>IFERROR(INDEX(チェックポイント!$D:$D,MATCH(B2007,チェックポイント!$A:$A,0)),"")</f>
        <v>75</v>
      </c>
      <c r="D2007" s="5" t="str">
        <f>IFERROR(INDEX(チェックポイント!$E:$E,MATCH(B2007,チェックポイント!$A:$A,0)),"")</f>
        <v>データソース</v>
      </c>
      <c r="E2007" s="5" t="str">
        <f>IFERROR(INDEX(チェックポイント!$F:$F,MATCH(B2007,チェックポイント!$A:$A,0)),"")</f>
        <v>網羅性が確認できる情報（試算表との一致）が提出されているか。</v>
      </c>
      <c r="F2007" s="2">
        <v>847</v>
      </c>
      <c r="G2007" s="5" t="str">
        <f>IFERROR(INDEX(問合せ・差戻し事例!$F:$F,MATCH(F2007,問合せ・差戻し事例!$A:$A,0)),"")</f>
        <v>デジタルユニット</v>
      </c>
      <c r="H2007" s="5" t="str">
        <f>IFERROR(INDEX(問合せ・差戻し事例!$E:$E,MATCH(F2007,問合せ・差戻し事例!$A:$A,0)),"")</f>
        <v>爱沃特玛铪（大连）有限公司</v>
      </c>
      <c r="I2007" s="5" t="str">
        <f>IFERROR(INDEX(問合せ・差戻し事例!$D:$D,MATCH(F2007,問合せ・差戻し事例!$A:$A,0)),"")</f>
        <v>010904</v>
      </c>
      <c r="J2007" s="5">
        <f>IFERROR(INDEX(問合せ・差戻し事例!$G:$G,MATCH(F2007,問合せ・差戻し事例!$A:$A,0)),"")</f>
        <v>25</v>
      </c>
      <c r="K2007" s="5" t="str">
        <f>IFERROR(INDEX(問合せ・差戻し事例!$H:$H,MATCH(F2007,問合せ・差戻し事例!$A:$A,0)),"")</f>
        <v>・データソース及び抽出条件が分かる資料（画面コピーなど）の送付をお願いします
・網羅性が確認できる資料（試算表との一致確認）の送付をお願いします</v>
      </c>
    </row>
    <row r="2008" spans="1:11" ht="17.5" hidden="1" x14ac:dyDescent="0.6">
      <c r="A2008" s="2">
        <v>2007</v>
      </c>
      <c r="B2008" s="2">
        <v>274</v>
      </c>
      <c r="C2008" s="5">
        <f>IFERROR(INDEX(チェックポイント!$D:$D,MATCH(B2008,チェックポイント!$A:$A,0)),"")</f>
        <v>75</v>
      </c>
      <c r="D2008" s="5" t="str">
        <f>IFERROR(INDEX(チェックポイント!$E:$E,MATCH(B2008,チェックポイント!$A:$A,0)),"")</f>
        <v>データソース</v>
      </c>
      <c r="E2008" s="5" t="str">
        <f>IFERROR(INDEX(チェックポイント!$F:$F,MATCH(B2008,チェックポイント!$A:$A,0)),"")</f>
        <v>網羅性が確認できる情報（試算表との一致）が提出されているか。</v>
      </c>
      <c r="F2008" s="2">
        <v>1124</v>
      </c>
      <c r="G2008" s="5" t="str">
        <f>IFERROR(INDEX(問合せ・差戻し事例!$F:$F,MATCH(F2008,問合せ・差戻し事例!$A:$A,0)),"")</f>
        <v>グローバルエンジニアリングユニット</v>
      </c>
      <c r="H2008" s="5" t="str">
        <f>IFERROR(INDEX(問合せ・差戻し事例!$E:$E,MATCH(F2008,問合せ・差戻し事例!$A:$A,0)),"")</f>
        <v>Taylor-Wharton Malaysia Sdn. Bhd.</v>
      </c>
      <c r="I2008" s="5" t="str">
        <f>IFERROR(INDEX(問合せ・差戻し事例!$D:$D,MATCH(F2008,問合せ・差戻し事例!$A:$A,0)),"")</f>
        <v>040800</v>
      </c>
      <c r="J2008" s="5">
        <f>IFERROR(INDEX(問合せ・差戻し事例!$G:$G,MATCH(F2008,問合せ・差戻し事例!$A:$A,0)),"")</f>
        <v>25</v>
      </c>
      <c r="K2008" s="5" t="str">
        <f>IFERROR(INDEX(問合せ・差戻し事例!$H:$H,MATCH(F2008,問合せ・差戻し事例!$A:$A,0)),"")</f>
        <v>・データソース及び抽出条件が分かる資料（画面コピーなど）の送付をお願いします
・網羅性が確認できる資料（試算表との一致確認）の送付をお願いします</v>
      </c>
    </row>
    <row r="2009" spans="1:11" ht="17.5" hidden="1" x14ac:dyDescent="0.6">
      <c r="A2009" s="2">
        <v>2008</v>
      </c>
      <c r="B2009" s="2">
        <v>274</v>
      </c>
      <c r="C2009" s="5">
        <f>IFERROR(INDEX(チェックポイント!$D:$D,MATCH(B2009,チェックポイント!$A:$A,0)),"")</f>
        <v>75</v>
      </c>
      <c r="D2009" s="5" t="str">
        <f>IFERROR(INDEX(チェックポイント!$E:$E,MATCH(B2009,チェックポイント!$A:$A,0)),"")</f>
        <v>データソース</v>
      </c>
      <c r="E2009" s="5" t="str">
        <f>IFERROR(INDEX(チェックポイント!$F:$F,MATCH(B2009,チェックポイント!$A:$A,0)),"")</f>
        <v>網羅性が確認できる情報（試算表との一致）が提出されているか。</v>
      </c>
      <c r="F2009" s="2">
        <v>1281</v>
      </c>
      <c r="G2009" s="5" t="str">
        <f>IFERROR(INDEX(問合せ・差戻し事例!$F:$F,MATCH(F2009,問合せ・差戻し事例!$A:$A,0)),"")</f>
        <v>在宅ヘルスケアユニット</v>
      </c>
      <c r="H2009" s="5" t="str">
        <f>IFERROR(INDEX(問合せ・差戻し事例!$E:$E,MATCH(F2009,問合せ・差戻し事例!$A:$A,0)),"")</f>
        <v>川本産業(株)</v>
      </c>
      <c r="I2009" s="5" t="str">
        <f>IFERROR(INDEX(問合せ・差戻し事例!$D:$D,MATCH(F2009,問合せ・差戻し事例!$A:$A,0)),"")</f>
        <v>070200</v>
      </c>
      <c r="J2009" s="5">
        <f>IFERROR(INDEX(問合せ・差戻し事例!$G:$G,MATCH(F2009,問合せ・差戻し事例!$A:$A,0)),"")</f>
        <v>25</v>
      </c>
      <c r="K2009" s="5" t="str">
        <f>IFERROR(INDEX(問合せ・差戻し事例!$H:$H,MATCH(F2009,問合せ・差戻し事例!$A:$A,0)),"")</f>
        <v>・データソース及び抽出条件が分かる資料（画面コピーなど）の送付をお願いします
・網羅性が確認できる資料（試算表との一致確認）の送付をお願いします</v>
      </c>
    </row>
    <row r="2010" spans="1:11" ht="17.5" hidden="1" x14ac:dyDescent="0.6">
      <c r="A2010" s="2">
        <v>2009</v>
      </c>
      <c r="B2010" s="2">
        <v>274</v>
      </c>
      <c r="C2010" s="5">
        <f>IFERROR(INDEX(チェックポイント!$D:$D,MATCH(B2010,チェックポイント!$A:$A,0)),"")</f>
        <v>75</v>
      </c>
      <c r="D2010" s="5" t="str">
        <f>IFERROR(INDEX(チェックポイント!$E:$E,MATCH(B2010,チェックポイント!$A:$A,0)),"")</f>
        <v>データソース</v>
      </c>
      <c r="E2010" s="5" t="str">
        <f>IFERROR(INDEX(チェックポイント!$F:$F,MATCH(B2010,チェックポイント!$A:$A,0)),"")</f>
        <v>網羅性が確認できる情報（試算表との一致）が提出されているか。</v>
      </c>
      <c r="F2010" s="2">
        <v>1298</v>
      </c>
      <c r="G2010" s="5" t="str">
        <f>IFERROR(INDEX(問合せ・差戻し事例!$F:$F,MATCH(F2010,問合せ・差戻し事例!$A:$A,0)),"")</f>
        <v/>
      </c>
      <c r="H2010" s="5" t="str">
        <f>IFERROR(INDEX(問合せ・差戻し事例!$E:$E,MATCH(F2010,問合せ・差戻し事例!$A:$A,0)),"")</f>
        <v/>
      </c>
      <c r="I2010" s="5" t="str">
        <f>IFERROR(INDEX(問合せ・差戻し事例!$D:$D,MATCH(F2010,問合せ・差戻し事例!$A:$A,0)),"")</f>
        <v>70204</v>
      </c>
      <c r="J2010" s="5">
        <f>IFERROR(INDEX(問合せ・差戻し事例!$G:$G,MATCH(F2010,問合せ・差戻し事例!$A:$A,0)),"")</f>
        <v>25</v>
      </c>
      <c r="K2010" s="5" t="str">
        <f>IFERROR(INDEX(問合せ・差戻し事例!$H:$H,MATCH(F2010,問合せ・差戻し事例!$A:$A,0)),"")</f>
        <v>・データソース及び抽出条件が分かる資料（画面コピーなど）の送付をお願いします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ございません。（周）</v>
      </c>
    </row>
    <row r="2011" spans="1:11" ht="17.5" hidden="1" x14ac:dyDescent="0.6">
      <c r="A2011" s="2">
        <v>2010</v>
      </c>
      <c r="B2011" s="2">
        <v>274</v>
      </c>
      <c r="C2011" s="5">
        <f>IFERROR(INDEX(チェックポイント!$D:$D,MATCH(B2011,チェックポイント!$A:$A,0)),"")</f>
        <v>75</v>
      </c>
      <c r="D2011" s="5" t="str">
        <f>IFERROR(INDEX(チェックポイント!$E:$E,MATCH(B2011,チェックポイント!$A:$A,0)),"")</f>
        <v>データソース</v>
      </c>
      <c r="E2011" s="5" t="str">
        <f>IFERROR(INDEX(チェックポイント!$F:$F,MATCH(B2011,チェックポイント!$A:$A,0)),"")</f>
        <v>網羅性が確認できる情報（試算表との一致）が提出されているか。</v>
      </c>
      <c r="F2011" s="2">
        <v>1299</v>
      </c>
      <c r="G2011" s="5" t="str">
        <f>IFERROR(INDEX(問合せ・差戻し事例!$F:$F,MATCH(F2011,問合せ・差戻し事例!$A:$A,0)),"")</f>
        <v>在宅ヘルスケアユニット</v>
      </c>
      <c r="H2011" s="5" t="str">
        <f>IFERROR(INDEX(問合せ・差戻し事例!$E:$E,MATCH(F2011,問合せ・差戻し事例!$A:$A,0)),"")</f>
        <v>浙江川本卫生材料有限公司</v>
      </c>
      <c r="I2011" s="5" t="str">
        <f>IFERROR(INDEX(問合せ・差戻し事例!$D:$D,MATCH(F2011,問合せ・差戻し事例!$A:$A,0)),"")</f>
        <v>070201</v>
      </c>
      <c r="J2011" s="5">
        <f>IFERROR(INDEX(問合せ・差戻し事例!$G:$G,MATCH(F2011,問合せ・差戻し事例!$A:$A,0)),"")</f>
        <v>25</v>
      </c>
      <c r="K2011" s="5" t="str">
        <f>IFERROR(INDEX(問合せ・差戻し事例!$H:$H,MATCH(F2011,問合せ・差戻し事例!$A:$A,0)),"")</f>
        <v>・データソース及び抽出条件が分かる資料（画面コピーなど）の送付をお願いします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v>
      </c>
    </row>
    <row r="2012" spans="1:11" ht="17.5" hidden="1" x14ac:dyDescent="0.6">
      <c r="A2012" s="2">
        <v>2011</v>
      </c>
      <c r="B2012" s="2">
        <v>274</v>
      </c>
      <c r="C2012" s="5">
        <f>IFERROR(INDEX(チェックポイント!$D:$D,MATCH(B2012,チェックポイント!$A:$A,0)),"")</f>
        <v>75</v>
      </c>
      <c r="D2012" s="5" t="str">
        <f>IFERROR(INDEX(チェックポイント!$E:$E,MATCH(B2012,チェックポイント!$A:$A,0)),"")</f>
        <v>データソース</v>
      </c>
      <c r="E2012" s="5" t="str">
        <f>IFERROR(INDEX(チェックポイント!$F:$F,MATCH(B2012,チェックポイント!$A:$A,0)),"")</f>
        <v>網羅性が確認できる情報（試算表との一致）が提出されているか。</v>
      </c>
      <c r="F2012" s="2">
        <v>1300</v>
      </c>
      <c r="G2012" s="5" t="str">
        <f>IFERROR(INDEX(問合せ・差戻し事例!$F:$F,MATCH(F2012,問合せ・差戻し事例!$A:$A,0)),"")</f>
        <v>在宅ヘルスケアユニット</v>
      </c>
      <c r="H2012" s="5" t="str">
        <f>IFERROR(INDEX(問合せ・差戻し事例!$E:$E,MATCH(F2012,問合せ・差戻し事例!$A:$A,0)),"")</f>
        <v>Kurosu Hanam Co., Ltd</v>
      </c>
      <c r="I2012" s="5" t="str">
        <f>IFERROR(INDEX(問合せ・差戻し事例!$D:$D,MATCH(F2012,問合せ・差戻し事例!$A:$A,0)),"")</f>
        <v>070202</v>
      </c>
      <c r="J2012" s="5">
        <f>IFERROR(INDEX(問合せ・差戻し事例!$G:$G,MATCH(F2012,問合せ・差戻し事例!$A:$A,0)),"")</f>
        <v>25</v>
      </c>
      <c r="K2012" s="5" t="str">
        <f>IFERROR(INDEX(問合せ・差戻し事例!$H:$H,MATCH(F2012,問合せ・差戻し事例!$A:$A,0)),"")</f>
        <v>・データソース及び抽出条件が分かる資料（画面コピーなど）の送付をお願いします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v>
      </c>
    </row>
    <row r="2013" spans="1:11" ht="17.5" hidden="1" x14ac:dyDescent="0.6">
      <c r="A2013" s="2">
        <v>2012</v>
      </c>
      <c r="B2013" s="2">
        <v>274</v>
      </c>
      <c r="C2013" s="5">
        <f>IFERROR(INDEX(チェックポイント!$D:$D,MATCH(B2013,チェックポイント!$A:$A,0)),"")</f>
        <v>75</v>
      </c>
      <c r="D2013" s="5" t="str">
        <f>IFERROR(INDEX(チェックポイント!$E:$E,MATCH(B2013,チェックポイント!$A:$A,0)),"")</f>
        <v>データソース</v>
      </c>
      <c r="E2013" s="5" t="str">
        <f>IFERROR(INDEX(チェックポイント!$F:$F,MATCH(B2013,チェックポイント!$A:$A,0)),"")</f>
        <v>網羅性が確認できる情報（試算表との一致）が提出されているか。</v>
      </c>
      <c r="F2013" s="2">
        <v>1301</v>
      </c>
      <c r="G2013" s="5" t="str">
        <f>IFERROR(INDEX(問合せ・差戻し事例!$F:$F,MATCH(F2013,問合せ・差戻し事例!$A:$A,0)),"")</f>
        <v>在宅ヘルスケアユニット</v>
      </c>
      <c r="H2013" s="5" t="str">
        <f>IFERROR(INDEX(問合せ・差戻し事例!$E:$E,MATCH(F2013,問合せ・差戻し事例!$A:$A,0)),"")</f>
        <v>クロス工業(株)</v>
      </c>
      <c r="I2013" s="5" t="str">
        <f>IFERROR(INDEX(問合せ・差戻し事例!$D:$D,MATCH(F2013,問合せ・差戻し事例!$A:$A,0)),"")</f>
        <v>070203</v>
      </c>
      <c r="J2013" s="5">
        <f>IFERROR(INDEX(問合せ・差戻し事例!$G:$G,MATCH(F2013,問合せ・差戻し事例!$A:$A,0)),"")</f>
        <v>25</v>
      </c>
      <c r="K2013" s="5" t="str">
        <f>IFERROR(INDEX(問合せ・差戻し事例!$H:$H,MATCH(F2013,問合せ・差戻し事例!$A:$A,0)),"")</f>
        <v>・データソース及び抽出条件が分かる資料（画面コピーなど）の送付をお願いします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v>
      </c>
    </row>
    <row r="2014" spans="1:11" ht="17.5" hidden="1" x14ac:dyDescent="0.6">
      <c r="A2014" s="2">
        <v>2013</v>
      </c>
      <c r="B2014" s="2">
        <v>274</v>
      </c>
      <c r="C2014" s="5">
        <f>IFERROR(INDEX(チェックポイント!$D:$D,MATCH(B2014,チェックポイント!$A:$A,0)),"")</f>
        <v>75</v>
      </c>
      <c r="D2014" s="5" t="str">
        <f>IFERROR(INDEX(チェックポイント!$E:$E,MATCH(B2014,チェックポイント!$A:$A,0)),"")</f>
        <v>データソース</v>
      </c>
      <c r="E2014" s="5" t="str">
        <f>IFERROR(INDEX(チェックポイント!$F:$F,MATCH(B2014,チェックポイント!$A:$A,0)),"")</f>
        <v>網羅性が確認できる情報（試算表との一致）が提出されているか。</v>
      </c>
      <c r="F2014" s="2">
        <v>1302</v>
      </c>
      <c r="G2014" s="5" t="str">
        <f>IFERROR(INDEX(問合せ・差戻し事例!$F:$F,MATCH(F2014,問合せ・差戻し事例!$A:$A,0)),"")</f>
        <v>在宅ヘルスケアユニット</v>
      </c>
      <c r="H2014" s="5" t="str">
        <f>IFERROR(INDEX(問合せ・差戻し事例!$E:$E,MATCH(F2014,問合せ・差戻し事例!$A:$A,0)),"")</f>
        <v>(株)サカキL&amp;Eワイズ</v>
      </c>
      <c r="I2014" s="5" t="str">
        <f>IFERROR(INDEX(問合せ・差戻し事例!$D:$D,MATCH(F2014,問合せ・差戻し事例!$A:$A,0)),"")</f>
        <v>070204</v>
      </c>
      <c r="J2014" s="5">
        <f>IFERROR(INDEX(問合せ・差戻し事例!$G:$G,MATCH(F2014,問合せ・差戻し事例!$A:$A,0)),"")</f>
        <v>25</v>
      </c>
      <c r="K2014" s="5" t="str">
        <f>IFERROR(INDEX(問合せ・差戻し事例!$H:$H,MATCH(F2014,問合せ・差戻し事例!$A:$A,0)),"")</f>
        <v xml:space="preserve">・データソース及び抽出条件が分かる資料（画面コピーなど）の送付をお願いします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
</v>
      </c>
    </row>
    <row r="2015" spans="1:11" ht="17.5" hidden="1" x14ac:dyDescent="0.6">
      <c r="A2015" s="2">
        <v>2014</v>
      </c>
      <c r="B2015" s="2">
        <v>274</v>
      </c>
      <c r="C2015" s="5">
        <f>IFERROR(INDEX(チェックポイント!$D:$D,MATCH(B2015,チェックポイント!$A:$A,0)),"")</f>
        <v>75</v>
      </c>
      <c r="D2015" s="5" t="str">
        <f>IFERROR(INDEX(チェックポイント!$E:$E,MATCH(B2015,チェックポイント!$A:$A,0)),"")</f>
        <v>データソース</v>
      </c>
      <c r="E2015" s="5" t="str">
        <f>IFERROR(INDEX(チェックポイント!$F:$F,MATCH(B2015,チェックポイント!$A:$A,0)),"")</f>
        <v>網羅性が確認できる情報（試算表との一致）が提出されているか。</v>
      </c>
      <c r="F2015" s="2">
        <v>1396</v>
      </c>
      <c r="G2015" s="5" t="str">
        <f>IFERROR(INDEX(問合せ・差戻し事例!$F:$F,MATCH(F2015,問合せ・差戻し事例!$A:$A,0)),"")</f>
        <v xml:space="preserve">海水ユニット </v>
      </c>
      <c r="H2015" s="5" t="str">
        <f>IFERROR(INDEX(問合せ・差戻し事例!$E:$E,MATCH(F2015,問合せ・差戻し事例!$A:$A,0)),"")</f>
        <v>大连达泰豪化学有限公司</v>
      </c>
      <c r="I2015" s="5" t="str">
        <f>IFERROR(INDEX(問合せ・差戻し事例!$D:$D,MATCH(F2015,問合せ・差戻し事例!$A:$A,0)),"")</f>
        <v>140201</v>
      </c>
      <c r="J2015" s="5">
        <f>IFERROR(INDEX(問合せ・差戻し事例!$G:$G,MATCH(F2015,問合せ・差戻し事例!$A:$A,0)),"")</f>
        <v>25</v>
      </c>
      <c r="K2015" s="5" t="str">
        <f>IFERROR(INDEX(問合せ・差戻し事例!$H:$H,MATCH(F2015,問合せ・差戻し事例!$A:$A,0)),"")</f>
        <v>・データソース及び抽出条件が分かる資料（画面コピーなど）の送付をお願いします
・網羅性が確認できる資料（B/S試算表との一致確認）の送付をお願いします</v>
      </c>
    </row>
    <row r="2016" spans="1:11" ht="17.5" hidden="1" x14ac:dyDescent="0.6">
      <c r="A2016" s="2">
        <v>2015</v>
      </c>
      <c r="B2016" s="2">
        <v>274</v>
      </c>
      <c r="C2016" s="5">
        <f>IFERROR(INDEX(チェックポイント!$D:$D,MATCH(B2016,チェックポイント!$A:$A,0)),"")</f>
        <v>75</v>
      </c>
      <c r="D2016" s="5" t="str">
        <f>IFERROR(INDEX(チェックポイント!$E:$E,MATCH(B2016,チェックポイント!$A:$A,0)),"")</f>
        <v>データソース</v>
      </c>
      <c r="E2016" s="5" t="str">
        <f>IFERROR(INDEX(チェックポイント!$F:$F,MATCH(B2016,チェックポイント!$A:$A,0)),"")</f>
        <v>網羅性が確認できる情報（試算表との一致）が提出されているか。</v>
      </c>
      <c r="F2016" s="2">
        <v>1480</v>
      </c>
      <c r="G2016" s="5" t="str">
        <f>IFERROR(INDEX(問合せ・差戻し事例!$F:$F,MATCH(F2016,問合せ・差戻し事例!$A:$A,0)),"")</f>
        <v>防災ユニット</v>
      </c>
      <c r="H2016" s="5" t="str">
        <f>IFERROR(INDEX(問合せ・差戻し事例!$E:$E,MATCH(F2016,問合せ・差戻し事例!$A:$A,0)),"")</f>
        <v>オリオン・ラドセーフメディカル(株)</v>
      </c>
      <c r="I2016" s="5" t="str">
        <f>IFERROR(INDEX(問合せ・差戻し事例!$D:$D,MATCH(F2016,問合せ・差戻し事例!$A:$A,0)),"")</f>
        <v>090200</v>
      </c>
      <c r="J2016" s="5">
        <f>IFERROR(INDEX(問合せ・差戻し事例!$G:$G,MATCH(F2016,問合せ・差戻し事例!$A:$A,0)),"")</f>
        <v>25</v>
      </c>
      <c r="K2016" s="5" t="str">
        <f>IFERROR(INDEX(問合せ・差戻し事例!$H:$H,MATCH(F2016,問合せ・差戻し事例!$A:$A,0)),"")</f>
        <v>・データソース及び抽出条件が分かる資料（画面コピーなど）の送付をお願いします
・網羅性が確認できる資料（試算表との一致確認）の送付をお願いします</v>
      </c>
    </row>
    <row r="2017" spans="1:11" ht="17.5" hidden="1" x14ac:dyDescent="0.6">
      <c r="A2017" s="2">
        <v>2016</v>
      </c>
      <c r="B2017" s="2">
        <v>274</v>
      </c>
      <c r="C2017" s="5">
        <f>IFERROR(INDEX(チェックポイント!$D:$D,MATCH(B2017,チェックポイント!$A:$A,0)),"")</f>
        <v>75</v>
      </c>
      <c r="D2017" s="5" t="str">
        <f>IFERROR(INDEX(チェックポイント!$E:$E,MATCH(B2017,チェックポイント!$A:$A,0)),"")</f>
        <v>データソース</v>
      </c>
      <c r="E2017" s="5" t="str">
        <f>IFERROR(INDEX(チェックポイント!$F:$F,MATCH(B2017,チェックポイント!$A:$A,0)),"")</f>
        <v>網羅性が確認できる情報（試算表との一致）が提出されているか。</v>
      </c>
      <c r="F2017" s="2">
        <v>1681</v>
      </c>
      <c r="G2017" s="5" t="str">
        <f>IFERROR(INDEX(問合せ・差戻し事例!$F:$F,MATCH(F2017,問合せ・差戻し事例!$A:$A,0)),"")</f>
        <v xml:space="preserve">法務・ガバナンス室 </v>
      </c>
      <c r="H2017" s="5" t="str">
        <f>IFERROR(INDEX(問合せ・差戻し事例!$E:$E,MATCH(F2017,問合せ・差戻し事例!$A:$A,0)),"")</f>
        <v>エア・ウォーター・サービス(株)</v>
      </c>
      <c r="I2017" s="5" t="str">
        <f>IFERROR(INDEX(問合せ・差戻し事例!$D:$D,MATCH(F2017,問合せ・差戻し事例!$A:$A,0)),"")</f>
        <v>200100</v>
      </c>
      <c r="J2017" s="5">
        <f>IFERROR(INDEX(問合せ・差戻し事例!$G:$G,MATCH(F2017,問合せ・差戻し事例!$A:$A,0)),"")</f>
        <v>25</v>
      </c>
      <c r="K2017" s="5" t="str">
        <f>IFERROR(INDEX(問合せ・差戻し事例!$H:$H,MATCH(F2017,問合せ・差戻し事例!$A:$A,0)),"")</f>
        <v>・データソース及び抽出条件が分かる資料（画面コピーなど）の送付をお願いします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v>
      </c>
    </row>
    <row r="2018" spans="1:11" ht="17.5" hidden="1" x14ac:dyDescent="0.6">
      <c r="A2018" s="2">
        <v>2017</v>
      </c>
      <c r="B2018" s="2">
        <v>274</v>
      </c>
      <c r="C2018" s="5">
        <f>IFERROR(INDEX(チェックポイント!$D:$D,MATCH(B2018,チェックポイント!$A:$A,0)),"")</f>
        <v>75</v>
      </c>
      <c r="D2018" s="5" t="str">
        <f>IFERROR(INDEX(チェックポイント!$E:$E,MATCH(B2018,チェックポイント!$A:$A,0)),"")</f>
        <v>データソース</v>
      </c>
      <c r="E2018" s="5" t="str">
        <f>IFERROR(INDEX(チェックポイント!$F:$F,MATCH(B2018,チェックポイント!$A:$A,0)),"")</f>
        <v>網羅性が確認できる情報（試算表との一致）が提出されているか。</v>
      </c>
      <c r="F2018" s="2">
        <v>1785</v>
      </c>
      <c r="G2018" s="5" t="str">
        <f>IFERROR(INDEX(問合せ・差戻し事例!$F:$F,MATCH(F2018,問合せ・差戻し事例!$A:$A,0)),"")</f>
        <v>ＡＩ・ＤＸ推進室</v>
      </c>
      <c r="H2018" s="5" t="str">
        <f>IFERROR(INDEX(問合せ・差戻し事例!$E:$E,MATCH(F2018,問合せ・差戻し事例!$A:$A,0)),"")</f>
        <v>エア・ウォーター・デジタル(株)</v>
      </c>
      <c r="I2018" s="5" t="str">
        <f>IFERROR(INDEX(問合せ・差戻し事例!$D:$D,MATCH(F2018,問合せ・差戻し事例!$A:$A,0)),"")</f>
        <v>190100</v>
      </c>
      <c r="J2018" s="5">
        <f>IFERROR(INDEX(問合せ・差戻し事例!$G:$G,MATCH(F2018,問合せ・差戻し事例!$A:$A,0)),"")</f>
        <v>25</v>
      </c>
      <c r="K2018" s="5" t="str">
        <f>IFERROR(INDEX(問合せ・差戻し事例!$H:$H,MATCH(F2018,問合せ・差戻し事例!$A:$A,0)),"")</f>
        <v>・データソース及び抽出条件が分かる資料（画面コピーなど）の送付をお願いします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v>
      </c>
    </row>
    <row r="2019" spans="1:11" ht="17.5" hidden="1" x14ac:dyDescent="0.6">
      <c r="A2019" s="2">
        <v>2018</v>
      </c>
      <c r="B2019" s="2">
        <v>274</v>
      </c>
      <c r="C2019" s="5">
        <f>IFERROR(INDEX(チェックポイント!$D:$D,MATCH(B2019,チェックポイント!$A:$A,0)),"")</f>
        <v>75</v>
      </c>
      <c r="D2019" s="5" t="str">
        <f>IFERROR(INDEX(チェックポイント!$E:$E,MATCH(B2019,チェックポイント!$A:$A,0)),"")</f>
        <v>データソース</v>
      </c>
      <c r="E2019" s="5" t="str">
        <f>IFERROR(INDEX(チェックポイント!$F:$F,MATCH(B2019,チェックポイント!$A:$A,0)),"")</f>
        <v>網羅性が確認できる情報（試算表との一致）が提出されているか。</v>
      </c>
      <c r="F2019" s="2">
        <v>1822</v>
      </c>
      <c r="G2019" s="5" t="str">
        <f>IFERROR(INDEX(問合せ・差戻し事例!$F:$F,MATCH(F2019,問合せ・差戻し事例!$A:$A,0)),"")</f>
        <v xml:space="preserve">物流改革推進室 </v>
      </c>
      <c r="H2019" s="5" t="str">
        <f>IFERROR(INDEX(問合せ・差戻し事例!$E:$E,MATCH(F2019,問合せ・差戻し事例!$A:$A,0)),"")</f>
        <v>北海道車体(株)</v>
      </c>
      <c r="I2019" s="5" t="str">
        <f>IFERROR(INDEX(問合せ・差戻し事例!$D:$D,MATCH(F2019,問合せ・差戻し事例!$A:$A,0)),"")</f>
        <v>180104</v>
      </c>
      <c r="J2019" s="5">
        <f>IFERROR(INDEX(問合せ・差戻し事例!$G:$G,MATCH(F2019,問合せ・差戻し事例!$A:$A,0)),"")</f>
        <v>25</v>
      </c>
      <c r="K2019" s="5" t="str">
        <f>IFERROR(INDEX(問合せ・差戻し事例!$H:$H,MATCH(F2019,問合せ・差戻し事例!$A:$A,0)),"")</f>
        <v>・データソース及び抽出条件が分かる資料（画面コピーなど）の送付をお願いします
･全社TBの営業損益の一致が確認できる情報や資料のご提出をお願いします。(2025年3月期、2026年3月期)</v>
      </c>
    </row>
    <row r="2020" spans="1:11" ht="17.5" hidden="1" x14ac:dyDescent="0.6">
      <c r="A2020" s="2">
        <v>2019</v>
      </c>
      <c r="B2020" s="2">
        <v>274</v>
      </c>
      <c r="C2020" s="5">
        <f>IFERROR(INDEX(チェックポイント!$D:$D,MATCH(B2020,チェックポイント!$A:$A,0)),"")</f>
        <v>75</v>
      </c>
      <c r="D2020" s="5" t="str">
        <f>IFERROR(INDEX(チェックポイント!$E:$E,MATCH(B2020,チェックポイント!$A:$A,0)),"")</f>
        <v>データソース</v>
      </c>
      <c r="E2020" s="5" t="str">
        <f>IFERROR(INDEX(チェックポイント!$F:$F,MATCH(B2020,チェックポイント!$A:$A,0)),"")</f>
        <v>網羅性が確認できる情報（試算表との一致）が提出されているか。</v>
      </c>
      <c r="F2020" s="2">
        <v>1848</v>
      </c>
      <c r="G2020" s="5" t="str">
        <f>IFERROR(INDEX(問合せ・差戻し事例!$F:$F,MATCH(F2020,問合せ・差戻し事例!$A:$A,0)),"")</f>
        <v xml:space="preserve">物流改革推進室 </v>
      </c>
      <c r="H2020" s="5" t="str">
        <f>IFERROR(INDEX(問合せ・差戻し事例!$E:$E,MATCH(F2020,問合せ・差戻し事例!$A:$A,0)),"")</f>
        <v>(株)アシスト</v>
      </c>
      <c r="I2020" s="5" t="str">
        <f>IFERROR(INDEX(問合せ・差戻し事例!$D:$D,MATCH(F2020,問合せ・差戻し事例!$A:$A,0)),"")</f>
        <v>180102</v>
      </c>
      <c r="J2020" s="5">
        <f>IFERROR(INDEX(問合せ・差戻し事例!$G:$G,MATCH(F2020,問合せ・差戻し事例!$A:$A,0)),"")</f>
        <v>25</v>
      </c>
      <c r="K2020" s="5" t="str">
        <f>IFERROR(INDEX(問合せ・差戻し事例!$H:$H,MATCH(F2020,問合せ・差戻し事例!$A:$A,0)),"")</f>
        <v>・データソース及び抽出条件が分かる資料（画面コピーなど）の送付をお願いします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・減損の兆候判定ワークシートはエクセルファイルでのご提出をお願いします</v>
      </c>
    </row>
    <row r="2021" spans="1:11" ht="17.5" hidden="1" x14ac:dyDescent="0.6">
      <c r="A2021" s="2">
        <v>2020</v>
      </c>
      <c r="B2021" s="2">
        <v>274</v>
      </c>
      <c r="C2021" s="5">
        <f>IFERROR(INDEX(チェックポイント!$D:$D,MATCH(B2021,チェックポイント!$A:$A,0)),"")</f>
        <v>75</v>
      </c>
      <c r="D2021" s="5" t="str">
        <f>IFERROR(INDEX(チェックポイント!$E:$E,MATCH(B2021,チェックポイント!$A:$A,0)),"")</f>
        <v>データソース</v>
      </c>
      <c r="E2021" s="5" t="str">
        <f>IFERROR(INDEX(チェックポイント!$F:$F,MATCH(B2021,チェックポイント!$A:$A,0)),"")</f>
        <v>網羅性が確認できる情報（試算表との一致）が提出されているか。</v>
      </c>
      <c r="F2021" s="2">
        <v>1849</v>
      </c>
      <c r="G2021" s="5" t="str">
        <f>IFERROR(INDEX(問合せ・差戻し事例!$F:$F,MATCH(F2021,問合せ・差戻し事例!$A:$A,0)),"")</f>
        <v xml:space="preserve">物流改革推進室 </v>
      </c>
      <c r="H2021" s="5" t="str">
        <f>IFERROR(INDEX(問合せ・差戻し事例!$E:$E,MATCH(F2021,問合せ・差戻し事例!$A:$A,0)),"")</f>
        <v>荻野配送(株)</v>
      </c>
      <c r="I2021" s="5" t="str">
        <f>IFERROR(INDEX(問合せ・差戻し事例!$D:$D,MATCH(F2021,問合せ・差戻し事例!$A:$A,0)),"")</f>
        <v>180103</v>
      </c>
      <c r="J2021" s="5">
        <f>IFERROR(INDEX(問合せ・差戻し事例!$G:$G,MATCH(F2021,問合せ・差戻し事例!$A:$A,0)),"")</f>
        <v>25</v>
      </c>
      <c r="K2021" s="5" t="str">
        <f>IFERROR(INDEX(問合せ・差戻し事例!$H:$H,MATCH(F2021,問合せ・差戻し事例!$A:$A,0)),"")</f>
        <v>・データソース及び抽出条件が分かる資料（画面コピーなど）の送付をお願いします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v>
      </c>
    </row>
    <row r="2022" spans="1:11" ht="17.5" hidden="1" x14ac:dyDescent="0.6">
      <c r="A2022" s="2">
        <v>2021</v>
      </c>
      <c r="B2022" s="2">
        <v>275</v>
      </c>
      <c r="C2022" s="5">
        <f>IFERROR(INDEX(チェックポイント!$D:$D,MATCH(B2022,チェックポイント!$A:$A,0)),"")</f>
        <v>68</v>
      </c>
      <c r="D2022" s="5" t="str">
        <f>IFERROR(INDEX(チェックポイント!$E:$E,MATCH(B2022,チェックポイント!$A:$A,0)),"")</f>
        <v>データソース・抽出条件</v>
      </c>
      <c r="E2022" s="5" t="str">
        <f>IFERROR(INDEX(チェックポイント!$F:$F,MATCH(B2022,チェックポイント!$A:$A,0)),"")</f>
        <v>網羅性が確認できる情報（固定資産台帳全体等）及び金額の整合性が確認できるか。</v>
      </c>
      <c r="F2022" s="2">
        <v>315</v>
      </c>
      <c r="G2022" s="5" t="str">
        <f>IFERROR(INDEX(問合せ・差戻し事例!$F:$F,MATCH(F2022,問合せ・差戻し事例!$A:$A,0)),"")</f>
        <v>フーズユニット</v>
      </c>
      <c r="H2022" s="5" t="str">
        <f>IFERROR(INDEX(問合せ・差戻し事例!$E:$E,MATCH(F2022,問合せ・差戻し事例!$A:$A,0)),"")</f>
        <v>大山ハム(株)</v>
      </c>
      <c r="I2022" s="5" t="str">
        <f>IFERROR(INDEX(問合せ・差戻し事例!$D:$D,MATCH(F2022,問合せ・差戻し事例!$A:$A,0)),"")</f>
        <v>110101</v>
      </c>
      <c r="J2022" s="5">
        <f>IFERROR(INDEX(問合せ・差戻し事例!$G:$G,MATCH(F2022,問合せ・差戻し事例!$A:$A,0)),"")</f>
        <v>23</v>
      </c>
      <c r="K2022" s="5" t="str">
        <f>IFERROR(INDEX(問合せ・差戻し事例!$H:$H,MATCH(F2022,問合せ・差戻し事例!$A:$A,0)),"")</f>
        <v>・データソース及び抽出条件が分かる資料（画面コピーなど）の送付をお願いします
・網羅性が確認できる資料（試算表との一致確認）の送付をお願いします</v>
      </c>
    </row>
    <row r="2023" spans="1:11" ht="17.5" hidden="1" x14ac:dyDescent="0.6">
      <c r="A2023" s="2">
        <v>2022</v>
      </c>
      <c r="B2023" s="2">
        <v>275</v>
      </c>
      <c r="C2023" s="5">
        <f>IFERROR(INDEX(チェックポイント!$D:$D,MATCH(B2023,チェックポイント!$A:$A,0)),"")</f>
        <v>68</v>
      </c>
      <c r="D2023" s="5" t="str">
        <f>IFERROR(INDEX(チェックポイント!$E:$E,MATCH(B2023,チェックポイント!$A:$A,0)),"")</f>
        <v>データソース・抽出条件</v>
      </c>
      <c r="E2023" s="5" t="str">
        <f>IFERROR(INDEX(チェックポイント!$F:$F,MATCH(B2023,チェックポイント!$A:$A,0)),"")</f>
        <v>網羅性が確認できる情報（固定資産台帳全体等）及び金額の整合性が確認できるか。</v>
      </c>
      <c r="F2023" s="2">
        <v>775</v>
      </c>
      <c r="G2023" s="5" t="str">
        <f>IFERROR(INDEX(問合せ・差戻し事例!$F:$F,MATCH(F2023,問合せ・差戻し事例!$A:$A,0)),"")</f>
        <v>デジタルユニット</v>
      </c>
      <c r="H2023" s="5" t="str">
        <f>IFERROR(INDEX(問合せ・差戻し事例!$E:$E,MATCH(F2023,問合せ・差戻し事例!$A:$A,0)),"")</f>
        <v>ATNグラファイト・テクノロジー(株)</v>
      </c>
      <c r="I2023" s="5" t="str">
        <f>IFERROR(INDEX(問合せ・差戻し事例!$D:$D,MATCH(F2023,問合せ・差戻し事例!$A:$A,0)),"")</f>
        <v>010601</v>
      </c>
      <c r="J2023" s="5">
        <f>IFERROR(INDEX(問合せ・差戻し事例!$G:$G,MATCH(F2023,問合せ・差戻し事例!$A:$A,0)),"")</f>
        <v>23</v>
      </c>
      <c r="K2023" s="5" t="str">
        <f>IFERROR(INDEX(問合せ・差戻し事例!$H:$H,MATCH(F2023,問合せ・差戻し事例!$A:$A,0)),"")</f>
        <v>・データソース及び抽出条件が分かる資料（画面コピーなど）の送付をお願いします
・網羅性が確認できる資料（試算表との一致確認）の送付をお願いします</v>
      </c>
    </row>
    <row r="2024" spans="1:11" ht="17.5" hidden="1" x14ac:dyDescent="0.6">
      <c r="A2024" s="2">
        <v>2023</v>
      </c>
      <c r="B2024" s="2">
        <v>275</v>
      </c>
      <c r="C2024" s="5">
        <f>IFERROR(INDEX(チェックポイント!$D:$D,MATCH(B2024,チェックポイント!$A:$A,0)),"")</f>
        <v>68</v>
      </c>
      <c r="D2024" s="5" t="str">
        <f>IFERROR(INDEX(チェックポイント!$E:$E,MATCH(B2024,チェックポイント!$A:$A,0)),"")</f>
        <v>データソース・抽出条件</v>
      </c>
      <c r="E2024" s="5" t="str">
        <f>IFERROR(INDEX(チェックポイント!$F:$F,MATCH(B2024,チェックポイント!$A:$A,0)),"")</f>
        <v>網羅性が確認できる情報（固定資産台帳全体等）及び金額の整合性が確認できるか。</v>
      </c>
      <c r="F2024" s="2">
        <v>777</v>
      </c>
      <c r="G2024" s="5" t="str">
        <f>IFERROR(INDEX(問合せ・差戻し事例!$F:$F,MATCH(F2024,問合せ・差戻し事例!$A:$A,0)),"")</f>
        <v>デジタルユニット</v>
      </c>
      <c r="H2024" s="5" t="str">
        <f>IFERROR(INDEX(問合せ・差戻し事例!$E:$E,MATCH(F2024,問合せ・差戻し事例!$A:$A,0)),"")</f>
        <v>エア・ウォーター・マッハ(株)</v>
      </c>
      <c r="I2024" s="5" t="str">
        <f>IFERROR(INDEX(問合せ・差戻し事例!$D:$D,MATCH(F2024,問合せ・差戻し事例!$A:$A,0)),"")</f>
        <v>010900</v>
      </c>
      <c r="J2024" s="5">
        <f>IFERROR(INDEX(問合せ・差戻し事例!$G:$G,MATCH(F2024,問合せ・差戻し事例!$A:$A,0)),"")</f>
        <v>23</v>
      </c>
      <c r="K2024" s="5" t="str">
        <f>IFERROR(INDEX(問合せ・差戻し事例!$H:$H,MATCH(F2024,問合せ・差戻し事例!$A:$A,0)),"")</f>
        <v>・データソース及び抽出条件が分かる資料（画面コピーなど）の送付をお願いします
・網羅性が確認できる資料（試算表との一致確認）の送付をお願いします</v>
      </c>
    </row>
    <row r="2025" spans="1:11" ht="17.5" hidden="1" x14ac:dyDescent="0.6">
      <c r="A2025" s="2">
        <v>2024</v>
      </c>
      <c r="B2025" s="2">
        <v>275</v>
      </c>
      <c r="C2025" s="5">
        <f>IFERROR(INDEX(チェックポイント!$D:$D,MATCH(B2025,チェックポイント!$A:$A,0)),"")</f>
        <v>68</v>
      </c>
      <c r="D2025" s="5" t="str">
        <f>IFERROR(INDEX(チェックポイント!$E:$E,MATCH(B2025,チェックポイント!$A:$A,0)),"")</f>
        <v>データソース・抽出条件</v>
      </c>
      <c r="E2025" s="5" t="str">
        <f>IFERROR(INDEX(チェックポイント!$F:$F,MATCH(B2025,チェックポイント!$A:$A,0)),"")</f>
        <v>網羅性が確認できる情報（固定資産台帳全体等）及び金額の整合性が確認できるか。</v>
      </c>
      <c r="F2025" s="2">
        <v>1007</v>
      </c>
      <c r="G2025" s="5" t="str">
        <f>IFERROR(INDEX(問合せ・差戻し事例!$F:$F,MATCH(F2025,問合せ・差戻し事例!$A:$A,0)),"")</f>
        <v xml:space="preserve">インダストリアルガスユニット </v>
      </c>
      <c r="H2025" s="5" t="str">
        <f>IFERROR(INDEX(問合せ・差戻し事例!$E:$E,MATCH(F2025,問合せ・差戻し事例!$A:$A,0)),"")</f>
        <v>エア・ウォーターNV(株)</v>
      </c>
      <c r="I2025" s="5" t="str">
        <f>IFERROR(INDEX(問合せ・差戻し事例!$D:$D,MATCH(F2025,問合せ・差戻し事例!$A:$A,0)),"")</f>
        <v>020200</v>
      </c>
      <c r="J2025" s="5">
        <f>IFERROR(INDEX(問合せ・差戻し事例!$G:$G,MATCH(F2025,問合せ・差戻し事例!$A:$A,0)),"")</f>
        <v>23</v>
      </c>
      <c r="K2025" s="5" t="str">
        <f>IFERROR(INDEX(問合せ・差戻し事例!$H:$H,MATCH(F2025,問合せ・差戻し事例!$A:$A,0)),"")</f>
        <v>・データソース及び抽出条件が分かる資料（画面コピーなど）の送付をお願いします。
・網羅性が確認できる試算表（試算表と固定資産台帳の簿価一致を確認いただきコメントいただけますと幸いです）の送付をお願いします。
・詳細は自主点検説明資料№23成果物イメージをご参照下さい。</v>
      </c>
    </row>
    <row r="2026" spans="1:11" ht="17.5" hidden="1" x14ac:dyDescent="0.6">
      <c r="A2026" s="2">
        <v>2025</v>
      </c>
      <c r="B2026" s="2">
        <v>275</v>
      </c>
      <c r="C2026" s="5">
        <f>IFERROR(INDEX(チェックポイント!$D:$D,MATCH(B2026,チェックポイント!$A:$A,0)),"")</f>
        <v>68</v>
      </c>
      <c r="D2026" s="5" t="str">
        <f>IFERROR(INDEX(チェックポイント!$E:$E,MATCH(B2026,チェックポイント!$A:$A,0)),"")</f>
        <v>データソース・抽出条件</v>
      </c>
      <c r="E2026" s="5" t="str">
        <f>IFERROR(INDEX(チェックポイント!$F:$F,MATCH(B2026,チェックポイント!$A:$A,0)),"")</f>
        <v>網羅性が確認できる情報（固定資産台帳全体等）及び金額の整合性が確認できるか。</v>
      </c>
      <c r="F2026" s="2">
        <v>1049</v>
      </c>
      <c r="G2026" s="5" t="str">
        <f>IFERROR(INDEX(問合せ・差戻し事例!$F:$F,MATCH(F2026,問合せ・差戻し事例!$A:$A,0)),"")</f>
        <v>グローバルエンジニアリングユニット</v>
      </c>
      <c r="H2026" s="5" t="str">
        <f>IFERROR(INDEX(問合せ・差戻し事例!$E:$E,MATCH(F2026,問合せ・差戻し事例!$A:$A,0)),"")</f>
        <v>Noble Gas Solutions, LLC</v>
      </c>
      <c r="I2026" s="5" t="str">
        <f>IFERROR(INDEX(問合せ・差戻し事例!$D:$D,MATCH(F2026,問合せ・差戻し事例!$A:$A,0)),"")</f>
        <v>040403</v>
      </c>
      <c r="J2026" s="5">
        <f>IFERROR(INDEX(問合せ・差戻し事例!$G:$G,MATCH(F2026,問合せ・差戻し事例!$A:$A,0)),"")</f>
        <v>23</v>
      </c>
      <c r="K2026" s="5" t="str">
        <f>IFERROR(INDEX(問合せ・差戻し事例!$H:$H,MATCH(F2026,問合せ・差戻し事例!$A:$A,0)),"")</f>
        <v>・データソース及び抽出条件が分かる資料（画面コピーなど）の送付をお願いします
・網羅性が確認できる資料（試算表との一致確認）の送付をお願いします
・固定資産実査表に修繕費や研究費に該当する可能性のある資産にフラグ建てをお願いします</v>
      </c>
    </row>
    <row r="2027" spans="1:11" ht="17.5" hidden="1" x14ac:dyDescent="0.6">
      <c r="A2027" s="2">
        <v>2026</v>
      </c>
      <c r="B2027" s="2">
        <v>275</v>
      </c>
      <c r="C2027" s="5">
        <f>IFERROR(INDEX(チェックポイント!$D:$D,MATCH(B2027,チェックポイント!$A:$A,0)),"")</f>
        <v>68</v>
      </c>
      <c r="D2027" s="5" t="str">
        <f>IFERROR(INDEX(チェックポイント!$E:$E,MATCH(B2027,チェックポイント!$A:$A,0)),"")</f>
        <v>データソース・抽出条件</v>
      </c>
      <c r="E2027" s="5" t="str">
        <f>IFERROR(INDEX(チェックポイント!$F:$F,MATCH(B2027,チェックポイント!$A:$A,0)),"")</f>
        <v>網羅性が確認できる情報（固定資産台帳全体等）及び金額の整合性が確認できるか。</v>
      </c>
      <c r="F2027" s="2">
        <v>1090</v>
      </c>
      <c r="G2027" s="5" t="str">
        <f>IFERROR(INDEX(問合せ・差戻し事例!$F:$F,MATCH(F2027,問合せ・差戻し事例!$A:$A,0)),"")</f>
        <v>グローバルエンジニアリングユニット</v>
      </c>
      <c r="H2027" s="5" t="str">
        <f>IFERROR(INDEX(問合せ・差戻し事例!$E:$E,MATCH(F2027,問合せ・差戻し事例!$A:$A,0)),"")</f>
        <v>AIR WATER AMERICA INC.</v>
      </c>
      <c r="I2027" s="5" t="str">
        <f>IFERROR(INDEX(問合せ・差戻し事例!$D:$D,MATCH(F2027,問合せ・差戻し事例!$A:$A,0)),"")</f>
        <v>040400</v>
      </c>
      <c r="J2027" s="5">
        <f>IFERROR(INDEX(問合せ・差戻し事例!$G:$G,MATCH(F2027,問合せ・差戻し事例!$A:$A,0)),"")</f>
        <v>23</v>
      </c>
      <c r="K2027" s="5" t="str">
        <f>IFERROR(INDEX(問合せ・差戻し事例!$H:$H,MATCH(F2027,問合せ・差戻し事例!$A:$A,0)),"")</f>
        <v>・データソース及び抽出条件が分かる資料（画面コピーなど）の送付をお願いします
・網羅性が確認できる資料（試算表との一致確認）の送付をお願いします
・固定資産実査表に修繕費や研究費に該当する可能性のある資産にフラグ建てをお願いします</v>
      </c>
    </row>
    <row r="2028" spans="1:11" ht="17.5" hidden="1" x14ac:dyDescent="0.6">
      <c r="A2028" s="2">
        <v>2027</v>
      </c>
      <c r="B2028" s="2">
        <v>275</v>
      </c>
      <c r="C2028" s="5">
        <f>IFERROR(INDEX(チェックポイント!$D:$D,MATCH(B2028,チェックポイント!$A:$A,0)),"")</f>
        <v>68</v>
      </c>
      <c r="D2028" s="5" t="str">
        <f>IFERROR(INDEX(チェックポイント!$E:$E,MATCH(B2028,チェックポイント!$A:$A,0)),"")</f>
        <v>データソース・抽出条件</v>
      </c>
      <c r="E2028" s="5" t="str">
        <f>IFERROR(INDEX(チェックポイント!$F:$F,MATCH(B2028,チェックポイント!$A:$A,0)),"")</f>
        <v>網羅性が確認できる情報（固定資産台帳全体等）及び金額の整合性が確認できるか。</v>
      </c>
      <c r="F2028" s="2">
        <v>1100</v>
      </c>
      <c r="G2028" s="5" t="str">
        <f>IFERROR(INDEX(問合せ・差戻し事例!$F:$F,MATCH(F2028,問合せ・差戻し事例!$A:$A,0)),"")</f>
        <v>グローバルエンジニアリングユニット</v>
      </c>
      <c r="H2028" s="5" t="str">
        <f>IFERROR(INDEX(問合せ・差戻し事例!$E:$E,MATCH(F2028,問合せ・差戻し事例!$A:$A,0)),"")</f>
        <v>Phoenix Welding Supply LLC</v>
      </c>
      <c r="I2028" s="5" t="str">
        <f>IFERROR(INDEX(問合せ・差戻し事例!$D:$D,MATCH(F2028,問合せ・差戻し事例!$A:$A,0)),"")</f>
        <v>040405</v>
      </c>
      <c r="J2028" s="5">
        <f>IFERROR(INDEX(問合せ・差戻し事例!$G:$G,MATCH(F2028,問合せ・差戻し事例!$A:$A,0)),"")</f>
        <v>23</v>
      </c>
      <c r="K2028" s="5" t="str">
        <f>IFERROR(INDEX(問合せ・差戻し事例!$H:$H,MATCH(F2028,問合せ・差戻し事例!$A:$A,0)),"")</f>
        <v>・データソース及び抽出条件が分かる資料（画面コピーなど）の送付をお願いします。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v>
      </c>
    </row>
    <row r="2029" spans="1:11" ht="17.5" hidden="1" x14ac:dyDescent="0.6">
      <c r="A2029" s="2">
        <v>2028</v>
      </c>
      <c r="B2029" s="2">
        <v>275</v>
      </c>
      <c r="C2029" s="5">
        <f>IFERROR(INDEX(チェックポイント!$D:$D,MATCH(B2029,チェックポイント!$A:$A,0)),"")</f>
        <v>68</v>
      </c>
      <c r="D2029" s="5" t="str">
        <f>IFERROR(INDEX(チェックポイント!$E:$E,MATCH(B2029,チェックポイント!$A:$A,0)),"")</f>
        <v>データソース・抽出条件</v>
      </c>
      <c r="E2029" s="5" t="str">
        <f>IFERROR(INDEX(チェックポイント!$F:$F,MATCH(B2029,チェックポイント!$A:$A,0)),"")</f>
        <v>網羅性が確認できる情報（固定資産台帳全体等）及び金額の整合性が確認できるか。</v>
      </c>
      <c r="F2029" s="2">
        <v>1102</v>
      </c>
      <c r="G2029" s="5" t="str">
        <f>IFERROR(INDEX(問合せ・差戻し事例!$F:$F,MATCH(F2029,問合せ・差戻し事例!$A:$A,0)),"")</f>
        <v>グローバルエンジニアリングユニット</v>
      </c>
      <c r="H2029" s="5" t="str">
        <f>IFERROR(INDEX(問合せ・差戻し事例!$E:$E,MATCH(F2029,問合せ・差戻し事例!$A:$A,0)),"")</f>
        <v>Power Partners Private Limited</v>
      </c>
      <c r="I2029" s="5" t="str">
        <f>IFERROR(INDEX(問合せ・差戻し事例!$D:$D,MATCH(F2029,問合せ・差戻し事例!$A:$A,0)),"")</f>
        <v>040600</v>
      </c>
      <c r="J2029" s="5">
        <f>IFERROR(INDEX(問合せ・差戻し事例!$G:$G,MATCH(F2029,問合せ・差戻し事例!$A:$A,0)),"")</f>
        <v>23</v>
      </c>
      <c r="K2029" s="5" t="str">
        <f>IFERROR(INDEX(問合せ・差戻し事例!$H:$H,MATCH(F2029,問合せ・差戻し事例!$A:$A,0)),"")</f>
        <v>・データソース及び抽出条件が分かる資料（画面コピーなど）の送付をお願いします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v>
      </c>
    </row>
    <row r="2030" spans="1:11" ht="17.5" hidden="1" x14ac:dyDescent="0.6">
      <c r="A2030" s="2">
        <v>2029</v>
      </c>
      <c r="B2030" s="2">
        <v>275</v>
      </c>
      <c r="C2030" s="5">
        <f>IFERROR(INDEX(チェックポイント!$D:$D,MATCH(B2030,チェックポイント!$A:$A,0)),"")</f>
        <v>68</v>
      </c>
      <c r="D2030" s="5" t="str">
        <f>IFERROR(INDEX(チェックポイント!$E:$E,MATCH(B2030,チェックポイント!$A:$A,0)),"")</f>
        <v>データソース・抽出条件</v>
      </c>
      <c r="E2030" s="5" t="str">
        <f>IFERROR(INDEX(チェックポイント!$F:$F,MATCH(B2030,チェックポイント!$A:$A,0)),"")</f>
        <v>網羅性が確認できる情報（固定資産台帳全体等）及び金額の整合性が確認できるか。</v>
      </c>
      <c r="F2030" s="2">
        <v>1278</v>
      </c>
      <c r="G2030" s="5" t="str">
        <f>IFERROR(INDEX(問合せ・差戻し事例!$F:$F,MATCH(F2030,問合せ・差戻し事例!$A:$A,0)),"")</f>
        <v>在宅ヘルスケアユニット</v>
      </c>
      <c r="H2030" s="5" t="str">
        <f>IFERROR(INDEX(問合せ・差戻し事例!$E:$E,MATCH(F2030,問合せ・差戻し事例!$A:$A,0)),"")</f>
        <v>川本産業(株)</v>
      </c>
      <c r="I2030" s="5" t="str">
        <f>IFERROR(INDEX(問合せ・差戻し事例!$D:$D,MATCH(F2030,問合せ・差戻し事例!$A:$A,0)),"")</f>
        <v>070200</v>
      </c>
      <c r="J2030" s="5">
        <f>IFERROR(INDEX(問合せ・差戻し事例!$G:$G,MATCH(F2030,問合せ・差戻し事例!$A:$A,0)),"")</f>
        <v>23</v>
      </c>
      <c r="K2030" s="5" t="str">
        <f>IFERROR(INDEX(問合せ・差戻し事例!$H:$H,MATCH(F2030,問合せ・差戻し事例!$A:$A,0)),"")</f>
        <v>・データソース及び抽出条件が分かる資料（画面コピーなど）の送付をお願いします
・網羅性が確認できる資料（試算表との一致確認）の送付をお願いします
・固定資産実査表に修繕費や研究費に該当する可能性のある資産にフラグ建てをお願いします</v>
      </c>
    </row>
    <row r="2031" spans="1:11" ht="17.5" hidden="1" x14ac:dyDescent="0.6">
      <c r="A2031" s="2">
        <v>2030</v>
      </c>
      <c r="B2031" s="2">
        <v>275</v>
      </c>
      <c r="C2031" s="5">
        <f>IFERROR(INDEX(チェックポイント!$D:$D,MATCH(B2031,チェックポイント!$A:$A,0)),"")</f>
        <v>68</v>
      </c>
      <c r="D2031" s="5" t="str">
        <f>IFERROR(INDEX(チェックポイント!$E:$E,MATCH(B2031,チェックポイント!$A:$A,0)),"")</f>
        <v>データソース・抽出条件</v>
      </c>
      <c r="E2031" s="5" t="str">
        <f>IFERROR(INDEX(チェックポイント!$F:$F,MATCH(B2031,チェックポイント!$A:$A,0)),"")</f>
        <v>網羅性が確認できる情報（固定資産台帳全体等）及び金額の整合性が確認できるか。</v>
      </c>
      <c r="F2031" s="2">
        <v>1407</v>
      </c>
      <c r="G2031" s="5" t="str">
        <f>IFERROR(INDEX(問合せ・差戻し事例!$F:$F,MATCH(F2031,問合せ・差戻し事例!$A:$A,0)),"")</f>
        <v xml:space="preserve">海水ユニット </v>
      </c>
      <c r="H2031" s="5" t="str">
        <f>IFERROR(INDEX(問合せ・差戻し事例!$E:$E,MATCH(F2031,問合せ・差戻し事例!$A:$A,0)),"")</f>
        <v>アクアインテック(株)</v>
      </c>
      <c r="I2031" s="5" t="str">
        <f>IFERROR(INDEX(問合せ・差戻し事例!$D:$D,MATCH(F2031,問合せ・差戻し事例!$A:$A,0)),"")</f>
        <v>140101</v>
      </c>
      <c r="J2031" s="5">
        <f>IFERROR(INDEX(問合せ・差戻し事例!$G:$G,MATCH(F2031,問合せ・差戻し事例!$A:$A,0)),"")</f>
        <v>23</v>
      </c>
      <c r="K2031" s="5" t="str">
        <f>IFERROR(INDEX(問合せ・差戻し事例!$H:$H,MATCH(F2031,問合せ・差戻し事例!$A:$A,0)),"")</f>
        <v>・データソース及び抽出条件が分かる資料（画面コピーなど）の送付をお願いします。
・網羅性が確認できる資料（固定資産台帳全体等）及び金額の整合性を確認した旨を成果物に記載して頂き（固定資産台帳の簿価合計額と試算表の一致等）送付をお願いします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v>
      </c>
    </row>
    <row r="2032" spans="1:11" ht="17.5" hidden="1" x14ac:dyDescent="0.6">
      <c r="A2032" s="2">
        <v>2031</v>
      </c>
      <c r="B2032" s="2">
        <v>275</v>
      </c>
      <c r="C2032" s="5">
        <f>IFERROR(INDEX(チェックポイント!$D:$D,MATCH(B2032,チェックポイント!$A:$A,0)),"")</f>
        <v>68</v>
      </c>
      <c r="D2032" s="5" t="str">
        <f>IFERROR(INDEX(チェックポイント!$E:$E,MATCH(B2032,チェックポイント!$A:$A,0)),"")</f>
        <v>データソース・抽出条件</v>
      </c>
      <c r="E2032" s="5" t="str">
        <f>IFERROR(INDEX(チェックポイント!$F:$F,MATCH(B2032,チェックポイント!$A:$A,0)),"")</f>
        <v>網羅性が確認できる情報（固定資産台帳全体等）及び金額の整合性が確認できるか。</v>
      </c>
      <c r="F2032" s="2">
        <v>1693</v>
      </c>
      <c r="G2032" s="5" t="str">
        <f>IFERROR(INDEX(問合せ・差戻し事例!$F:$F,MATCH(F2032,問合せ・差戻し事例!$A:$A,0)),"")</f>
        <v xml:space="preserve">エア・ウォーター西日本(株) </v>
      </c>
      <c r="H2032" s="5" t="str">
        <f>IFERROR(INDEX(問合せ・差戻し事例!$E:$E,MATCH(F2032,問合せ・差戻し事例!$A:$A,0)),"")</f>
        <v>松山酸素(株)</v>
      </c>
      <c r="I2032" s="5" t="str">
        <f>IFERROR(INDEX(問合せ・差戻し事例!$D:$D,MATCH(F2032,問合せ・差戻し事例!$A:$A,0)),"")</f>
        <v>240400</v>
      </c>
      <c r="J2032" s="5">
        <f>IFERROR(INDEX(問合せ・差戻し事例!$G:$G,MATCH(F2032,問合せ・差戻し事例!$A:$A,0)),"")</f>
        <v>23</v>
      </c>
      <c r="K2032" s="5" t="str">
        <f>IFERROR(INDEX(問合せ・差戻し事例!$H:$H,MATCH(F2032,問合せ・差戻し事例!$A:$A,0)),"")</f>
        <v xml:space="preserve">・データソース及び抽出条件（どのように該当ないことを確かめたか）が分かる資料（画面コピーなど）の送付をお願いします
・固定資産台帳の簿価合計額と試算表の一致が確認できるよう、台帳、試算表をそれぞれ送付お願いいたします。
[5/8追記]
固定資産台帳をご提出ください。また、固定資産台帳から「修繕費、研究費等」による資産計上の有無を確認お願いいたします。その検討結果を確認できる形で、資料をご提出ください。
</v>
      </c>
    </row>
    <row r="2033" spans="1:11" ht="17.5" hidden="1" x14ac:dyDescent="0.6">
      <c r="A2033" s="2">
        <v>2032</v>
      </c>
      <c r="B2033" s="2">
        <v>275</v>
      </c>
      <c r="C2033" s="5">
        <f>IFERROR(INDEX(チェックポイント!$D:$D,MATCH(B2033,チェックポイント!$A:$A,0)),"")</f>
        <v>68</v>
      </c>
      <c r="D2033" s="5" t="str">
        <f>IFERROR(INDEX(チェックポイント!$E:$E,MATCH(B2033,チェックポイント!$A:$A,0)),"")</f>
        <v>データソース・抽出条件</v>
      </c>
      <c r="E2033" s="5" t="str">
        <f>IFERROR(INDEX(チェックポイント!$F:$F,MATCH(B2033,チェックポイント!$A:$A,0)),"")</f>
        <v>網羅性が確認できる情報（固定資産台帳全体等）及び金額の整合性が確認できるか。</v>
      </c>
      <c r="F2033" s="2">
        <v>1708</v>
      </c>
      <c r="G2033" s="5" t="str">
        <f>IFERROR(INDEX(問合せ・差戻し事例!$F:$F,MATCH(F2033,問合せ・差戻し事例!$A:$A,0)),"")</f>
        <v xml:space="preserve">エア・ウォーター西日本(株) </v>
      </c>
      <c r="H2033" s="5" t="str">
        <f>IFERROR(INDEX(問合せ・差戻し事例!$E:$E,MATCH(F2033,問合せ・差戻し事例!$A:$A,0)),"")</f>
        <v>熊本液酸(株)</v>
      </c>
      <c r="I2033" s="5" t="str">
        <f>IFERROR(INDEX(問合せ・差戻し事例!$D:$D,MATCH(F2033,問合せ・差戻し事例!$A:$A,0)),"")</f>
        <v>240600</v>
      </c>
      <c r="J2033" s="5">
        <f>IFERROR(INDEX(問合せ・差戻し事例!$G:$G,MATCH(F2033,問合せ・差戻し事例!$A:$A,0)),"")</f>
        <v>23</v>
      </c>
      <c r="K2033" s="5" t="str">
        <f>IFERROR(INDEX(問合せ・差戻し事例!$H:$H,MATCH(F2033,問合せ・差戻し事例!$A:$A,0)),"")</f>
        <v>・データソース及び抽出条件が分かる資料（画面コピーなど）の送付をお願いします
・固定資産台帳の簿価合計額と試算表の一致が確認できるよう、試算表を送付お願いいたします。</v>
      </c>
    </row>
    <row r="2034" spans="1:11" ht="17.5" hidden="1" x14ac:dyDescent="0.6">
      <c r="A2034" s="2">
        <v>2033</v>
      </c>
      <c r="B2034" s="2">
        <v>275</v>
      </c>
      <c r="C2034" s="5">
        <f>IFERROR(INDEX(チェックポイント!$D:$D,MATCH(B2034,チェックポイント!$A:$A,0)),"")</f>
        <v>68</v>
      </c>
      <c r="D2034" s="5" t="str">
        <f>IFERROR(INDEX(チェックポイント!$E:$E,MATCH(B2034,チェックポイント!$A:$A,0)),"")</f>
        <v>データソース・抽出条件</v>
      </c>
      <c r="E2034" s="5" t="str">
        <f>IFERROR(INDEX(チェックポイント!$F:$F,MATCH(B2034,チェックポイント!$A:$A,0)),"")</f>
        <v>網羅性が確認できる情報（固定資産台帳全体等）及び金額の整合性が確認できるか。</v>
      </c>
      <c r="F2034" s="2">
        <v>1709</v>
      </c>
      <c r="G2034" s="5" t="str">
        <f>IFERROR(INDEX(問合せ・差戻し事例!$F:$F,MATCH(F2034,問合せ・差戻し事例!$A:$A,0)),"")</f>
        <v xml:space="preserve">エア・ウォーター西日本(株) </v>
      </c>
      <c r="H2034" s="5" t="str">
        <f>IFERROR(INDEX(問合せ・差戻し事例!$E:$E,MATCH(F2034,問合せ・差戻し事例!$A:$A,0)),"")</f>
        <v>(株)南九州ガスセンター</v>
      </c>
      <c r="I2034" s="5" t="str">
        <f>IFERROR(INDEX(問合せ・差戻し事例!$D:$D,MATCH(F2034,問合せ・差戻し事例!$A:$A,0)),"")</f>
        <v>241000</v>
      </c>
      <c r="J2034" s="5">
        <f>IFERROR(INDEX(問合せ・差戻し事例!$G:$G,MATCH(F2034,問合せ・差戻し事例!$A:$A,0)),"")</f>
        <v>23</v>
      </c>
      <c r="K2034" s="5" t="str">
        <f>IFERROR(INDEX(問合せ・差戻し事例!$H:$H,MATCH(F2034,問合せ・差戻し事例!$A:$A,0)),"")</f>
        <v>・データソース及び抽出条件が分かる資料（画面コピーなど）の送付をお願いします
・固定資産台帳の簿価合計額と試算表の一致が確認できるよう、試算表を送付お願いいたします。</v>
      </c>
    </row>
    <row r="2035" spans="1:11" ht="17.5" hidden="1" x14ac:dyDescent="0.6">
      <c r="A2035" s="2">
        <v>2034</v>
      </c>
      <c r="B2035" s="2">
        <v>275</v>
      </c>
      <c r="C2035" s="5">
        <f>IFERROR(INDEX(チェックポイント!$D:$D,MATCH(B2035,チェックポイント!$A:$A,0)),"")</f>
        <v>68</v>
      </c>
      <c r="D2035" s="5" t="str">
        <f>IFERROR(INDEX(チェックポイント!$E:$E,MATCH(B2035,チェックポイント!$A:$A,0)),"")</f>
        <v>データソース・抽出条件</v>
      </c>
      <c r="E2035" s="5" t="str">
        <f>IFERROR(INDEX(チェックポイント!$F:$F,MATCH(B2035,チェックポイント!$A:$A,0)),"")</f>
        <v>網羅性が確認できる情報（固定資産台帳全体等）及び金額の整合性が確認できるか。</v>
      </c>
      <c r="F2035" s="2">
        <v>1715</v>
      </c>
      <c r="G2035" s="5" t="str">
        <f>IFERROR(INDEX(問合せ・差戻し事例!$F:$F,MATCH(F2035,問合せ・差戻し事例!$A:$A,0)),"")</f>
        <v xml:space="preserve">エア・ウォーター西日本(株) </v>
      </c>
      <c r="H2035" s="5" t="str">
        <f>IFERROR(INDEX(問合せ・差戻し事例!$E:$E,MATCH(F2035,問合せ・差戻し事例!$A:$A,0)),"")</f>
        <v>福山液酸(株)</v>
      </c>
      <c r="I2035" s="5" t="str">
        <f>IFERROR(INDEX(問合せ・差戻し事例!$D:$D,MATCH(F2035,問合せ・差戻し事例!$A:$A,0)),"")</f>
        <v>240300</v>
      </c>
      <c r="J2035" s="5">
        <f>IFERROR(INDEX(問合せ・差戻し事例!$G:$G,MATCH(F2035,問合せ・差戻し事例!$A:$A,0)),"")</f>
        <v>23</v>
      </c>
      <c r="K2035" s="5" t="str">
        <f>IFERROR(INDEX(問合せ・差戻し事例!$H:$H,MATCH(F2035,問合せ・差戻し事例!$A:$A,0)),"")</f>
        <v>・データソース及び抽出条件が分かる資料（画面コピーなど）の送付をお願いします
・網羅性が確認できる資料（試算表との一致確認）の送付をお願いします
・修繕費や研究費等の費用計上すべき内容が固定資産計上されている可能性がある明細にフラグ、資産計上の妥当性に関するコメントの記載された資料の送付をお願いいたします。
　（成果物フォーマット相当の資料の作成をお願いいたします。）</v>
      </c>
    </row>
    <row r="2036" spans="1:11" ht="17.5" hidden="1" x14ac:dyDescent="0.6">
      <c r="A2036" s="2">
        <v>2035</v>
      </c>
      <c r="B2036" s="2">
        <v>275</v>
      </c>
      <c r="C2036" s="5">
        <f>IFERROR(INDEX(チェックポイント!$D:$D,MATCH(B2036,チェックポイント!$A:$A,0)),"")</f>
        <v>68</v>
      </c>
      <c r="D2036" s="5" t="str">
        <f>IFERROR(INDEX(チェックポイント!$E:$E,MATCH(B2036,チェックポイント!$A:$A,0)),"")</f>
        <v>データソース・抽出条件</v>
      </c>
      <c r="E2036" s="5" t="str">
        <f>IFERROR(INDEX(チェックポイント!$F:$F,MATCH(B2036,チェックポイント!$A:$A,0)),"")</f>
        <v>網羅性が確認できる情報（固定資産台帳全体等）及び金額の整合性が確認できるか。</v>
      </c>
      <c r="F2036" s="2">
        <v>1821</v>
      </c>
      <c r="G2036" s="5" t="str">
        <f>IFERROR(INDEX(問合せ・差戻し事例!$F:$F,MATCH(F2036,問合せ・差戻し事例!$A:$A,0)),"")</f>
        <v xml:space="preserve">物流改革推進室 </v>
      </c>
      <c r="H2036" s="5" t="str">
        <f>IFERROR(INDEX(問合せ・差戻し事例!$E:$E,MATCH(F2036,問合せ・差戻し事例!$A:$A,0)),"")</f>
        <v>エア・ウォーターLINE(株)</v>
      </c>
      <c r="I2036" s="5" t="str">
        <f>IFERROR(INDEX(問合せ・差戻し事例!$D:$D,MATCH(F2036,問合せ・差戻し事例!$A:$A,0)),"")</f>
        <v>180101</v>
      </c>
      <c r="J2036" s="5">
        <f>IFERROR(INDEX(問合せ・差戻し事例!$G:$G,MATCH(F2036,問合せ・差戻し事例!$A:$A,0)),"")</f>
        <v>23</v>
      </c>
      <c r="K2036" s="5" t="str">
        <f>IFERROR(INDEX(問合せ・差戻し事例!$H:$H,MATCH(F2036,問合せ・差戻し事例!$A:$A,0)),"")</f>
        <v>・データソース及び抽出条件が分かる資料（画面コピーなど）の送付をお願いします
・網羅性が確認できる資料（試算表との一致確認）の送付をお願いします</v>
      </c>
    </row>
    <row r="2037" spans="1:11" ht="17.5" hidden="1" x14ac:dyDescent="0.6">
      <c r="A2037" s="2">
        <v>2036</v>
      </c>
      <c r="B2037" s="2">
        <v>276</v>
      </c>
      <c r="C2037" s="5">
        <f>IFERROR(INDEX(チェックポイント!$D:$D,MATCH(B2037,チェックポイント!$A:$A,0)),"")</f>
        <v>28</v>
      </c>
      <c r="D2037" s="5" t="str">
        <f>IFERROR(INDEX(チェックポイント!$E:$E,MATCH(B2037,チェックポイント!$A:$A,0)),"")</f>
        <v>売上明細データ</v>
      </c>
      <c r="E2037" s="5" t="str">
        <f>IFERROR(INDEX(チェックポイント!$F:$F,MATCH(B2037,チェックポイント!$A:$A,0)),"")</f>
        <v>26年3月単月の全売上明細が提出され、試算表と一致することが確認できるか。</v>
      </c>
      <c r="F2037" s="2">
        <v>755</v>
      </c>
      <c r="G2037" s="5" t="str">
        <f>IFERROR(INDEX(問合せ・差戻し事例!$F:$F,MATCH(F2037,問合せ・差戻し事例!$A:$A,0)),"")</f>
        <v>デジタルユニット</v>
      </c>
      <c r="H2037" s="5" t="str">
        <f>IFERROR(INDEX(問合せ・差戻し事例!$E:$E,MATCH(F2037,問合せ・差戻し事例!$A:$A,0)),"")</f>
        <v>日本電熱(株)</v>
      </c>
      <c r="I2037" s="5" t="str">
        <f>IFERROR(INDEX(問合せ・差戻し事例!$D:$D,MATCH(F2037,問合せ・差戻し事例!$A:$A,0)),"")</f>
        <v>010300</v>
      </c>
      <c r="J2037" s="5">
        <f>IFERROR(INDEX(問合せ・差戻し事例!$G:$G,MATCH(F2037,問合せ・差戻し事例!$A:$A,0)),"")</f>
        <v>8</v>
      </c>
      <c r="K2037" s="5" t="str">
        <f>IFERROR(INDEX(問合せ・差戻し事例!$H:$H,MATCH(F2037,問合せ・差戻し事例!$A:$A,0)),"")</f>
        <v>・売上明細のデータソースと抽出条件が分かる資料（画面コピーなど）の送付をお願いします
・10百万円以下の取引についての検証結果コメントもご記入ください</v>
      </c>
    </row>
    <row r="2038" spans="1:11" ht="17.5" hidden="1" x14ac:dyDescent="0.6">
      <c r="A2038" s="2">
        <v>2037</v>
      </c>
      <c r="B2038" s="2">
        <v>276</v>
      </c>
      <c r="C2038" s="5">
        <f>IFERROR(INDEX(チェックポイント!$D:$D,MATCH(B2038,チェックポイント!$A:$A,0)),"")</f>
        <v>28</v>
      </c>
      <c r="D2038" s="5" t="str">
        <f>IFERROR(INDEX(チェックポイント!$E:$E,MATCH(B2038,チェックポイント!$A:$A,0)),"")</f>
        <v>売上明細データ</v>
      </c>
      <c r="E2038" s="5" t="str">
        <f>IFERROR(INDEX(チェックポイント!$F:$F,MATCH(B2038,チェックポイント!$A:$A,0)),"")</f>
        <v>26年3月単月の全売上明細が提出され、試算表と一致することが確認できるか。</v>
      </c>
      <c r="F2038" s="2">
        <v>758</v>
      </c>
      <c r="G2038" s="5" t="str">
        <f>IFERROR(INDEX(問合せ・差戻し事例!$F:$F,MATCH(F2038,問合せ・差戻し事例!$A:$A,0)),"")</f>
        <v>デジタルユニット</v>
      </c>
      <c r="H2038" s="5" t="str">
        <f>IFERROR(INDEX(問合せ・差戻し事例!$E:$E,MATCH(F2038,問合せ・差戻し事例!$A:$A,0)),"")</f>
        <v>(株)FILWEL</v>
      </c>
      <c r="I2038" s="5" t="str">
        <f>IFERROR(INDEX(問合せ・差戻し事例!$D:$D,MATCH(F2038,問合せ・差戻し事例!$A:$A,0)),"")</f>
        <v>010700</v>
      </c>
      <c r="J2038" s="5">
        <f>IFERROR(INDEX(問合せ・差戻し事例!$G:$G,MATCH(F2038,問合せ・差戻し事例!$A:$A,0)),"")</f>
        <v>8</v>
      </c>
      <c r="K2038" s="5" t="str">
        <f>IFERROR(INDEX(問合せ・差戻し事例!$H:$H,MATCH(F2038,問合せ・差戻し事例!$A:$A,0)),"")</f>
        <v>・売上明細のデータソースと抽出条件が分かる資料（画面コピーなど）の送付をお願いします
・10百万円以下の取引についての検証結果コメントもご記入ください
・10百万円以上の売上の根拠として出荷案内書・配達受領書を提出いただいておりますが数量のみの記載のため請求額の根拠資料となる単価が分かる資料の送付をお願いします</v>
      </c>
    </row>
    <row r="2039" spans="1:11" ht="17.5" hidden="1" x14ac:dyDescent="0.6">
      <c r="A2039" s="2">
        <v>2038</v>
      </c>
      <c r="B2039" s="2">
        <v>276</v>
      </c>
      <c r="C2039" s="5">
        <f>IFERROR(INDEX(チェックポイント!$D:$D,MATCH(B2039,チェックポイント!$A:$A,0)),"")</f>
        <v>28</v>
      </c>
      <c r="D2039" s="5" t="str">
        <f>IFERROR(INDEX(チェックポイント!$E:$E,MATCH(B2039,チェックポイント!$A:$A,0)),"")</f>
        <v>売上明細データ</v>
      </c>
      <c r="E2039" s="5" t="str">
        <f>IFERROR(INDEX(チェックポイント!$F:$F,MATCH(B2039,チェックポイント!$A:$A,0)),"")</f>
        <v>26年3月単月の全売上明細が提出され、試算表と一致することが確認できるか。</v>
      </c>
      <c r="F2039" s="2">
        <v>759</v>
      </c>
      <c r="G2039" s="5" t="str">
        <f>IFERROR(INDEX(問合せ・差戻し事例!$F:$F,MATCH(F2039,問合せ・差戻し事例!$A:$A,0)),"")</f>
        <v>デジタルユニット</v>
      </c>
      <c r="H2039" s="5" t="str">
        <f>IFERROR(INDEX(問合せ・差戻し事例!$E:$E,MATCH(F2039,問合せ・差戻し事例!$A:$A,0)),"")</f>
        <v>(株)プリンテック</v>
      </c>
      <c r="I2039" s="5" t="str">
        <f>IFERROR(INDEX(問合せ・差戻し事例!$D:$D,MATCH(F2039,問合せ・差戻し事例!$A:$A,0)),"")</f>
        <v>010800</v>
      </c>
      <c r="J2039" s="5">
        <f>IFERROR(INDEX(問合せ・差戻し事例!$G:$G,MATCH(F2039,問合せ・差戻し事例!$A:$A,0)),"")</f>
        <v>8</v>
      </c>
      <c r="K2039" s="5" t="str">
        <f>IFERROR(INDEX(問合せ・差戻し事例!$H:$H,MATCH(F2039,問合せ・差戻し事例!$A:$A,0)),"")</f>
        <v>・売上明細のデータソースと抽出条件が分かる資料（画面コピーなど）の送付をお願いします
・網羅性が確認できる資料（試算表との一致確認）の送付をお願いします
・10百万円以下の取引についての検証結果コメントもご記入ください</v>
      </c>
    </row>
    <row r="2040" spans="1:11" ht="17.5" hidden="1" x14ac:dyDescent="0.6">
      <c r="A2040" s="2">
        <v>2039</v>
      </c>
      <c r="B2040" s="2">
        <v>276</v>
      </c>
      <c r="C2040" s="5">
        <f>IFERROR(INDEX(チェックポイント!$D:$D,MATCH(B2040,チェックポイント!$A:$A,0)),"")</f>
        <v>28</v>
      </c>
      <c r="D2040" s="5" t="str">
        <f>IFERROR(INDEX(チェックポイント!$E:$E,MATCH(B2040,チェックポイント!$A:$A,0)),"")</f>
        <v>売上明細データ</v>
      </c>
      <c r="E2040" s="5" t="str">
        <f>IFERROR(INDEX(チェックポイント!$F:$F,MATCH(B2040,チェックポイント!$A:$A,0)),"")</f>
        <v>26年3月単月の全売上明細が提出され、試算表と一致することが確認できるか。</v>
      </c>
      <c r="F2040" s="2">
        <v>761</v>
      </c>
      <c r="G2040" s="5" t="str">
        <f>IFERROR(INDEX(問合せ・差戻し事例!$F:$F,MATCH(F2040,問合せ・差戻し事例!$A:$A,0)),"")</f>
        <v>デジタルユニット</v>
      </c>
      <c r="H2040" s="5" t="str">
        <f>IFERROR(INDEX(問合せ・差戻し事例!$E:$E,MATCH(F2040,問合せ・差戻し事例!$A:$A,0)),"")</f>
        <v>爱沃特玛铪橡胶制品（福建）有限公司</v>
      </c>
      <c r="I2040" s="5" t="str">
        <f>IFERROR(INDEX(問合せ・差戻し事例!$D:$D,MATCH(F2040,問合せ・差戻し事例!$A:$A,0)),"")</f>
        <v>010902</v>
      </c>
      <c r="J2040" s="5">
        <f>IFERROR(INDEX(問合せ・差戻し事例!$G:$G,MATCH(F2040,問合せ・差戻し事例!$A:$A,0)),"")</f>
        <v>8</v>
      </c>
      <c r="K2040" s="5" t="str">
        <f>IFERROR(INDEX(問合せ・差戻し事例!$H:$H,MATCH(F2040,問合せ・差戻し事例!$A:$A,0)),"")</f>
        <v>・売上明細のデータソースと抽出条件が分かる資料（画面コピーなど）の送付をお願いします
・網羅性が確認できる資料（試算表との一致確認）の送付をお願いします
・10百万円以下の取引についての検証結果コメントもご記入ください</v>
      </c>
    </row>
    <row r="2041" spans="1:11" ht="17.5" hidden="1" x14ac:dyDescent="0.6">
      <c r="A2041" s="2">
        <v>2040</v>
      </c>
      <c r="B2041" s="2">
        <v>276</v>
      </c>
      <c r="C2041" s="5">
        <f>IFERROR(INDEX(チェックポイント!$D:$D,MATCH(B2041,チェックポイント!$A:$A,0)),"")</f>
        <v>28</v>
      </c>
      <c r="D2041" s="5" t="str">
        <f>IFERROR(INDEX(チェックポイント!$E:$E,MATCH(B2041,チェックポイント!$A:$A,0)),"")</f>
        <v>売上明細データ</v>
      </c>
      <c r="E2041" s="5" t="str">
        <f>IFERROR(INDEX(チェックポイント!$F:$F,MATCH(B2041,チェックポイント!$A:$A,0)),"")</f>
        <v>26年3月単月の全売上明細が提出され、試算表と一致することが確認できるか。</v>
      </c>
      <c r="F2041" s="2">
        <v>767</v>
      </c>
      <c r="G2041" s="5" t="str">
        <f>IFERROR(INDEX(問合せ・差戻し事例!$F:$F,MATCH(F2041,問合せ・差戻し事例!$A:$A,0)),"")</f>
        <v>デジタルユニット</v>
      </c>
      <c r="H2041" s="5" t="str">
        <f>IFERROR(INDEX(問合せ・差戻し事例!$E:$E,MATCH(F2041,問合せ・差戻し事例!$A:$A,0)),"")</f>
        <v>エア・ウォーター・エレクトロニクス(株)</v>
      </c>
      <c r="I2041" s="5" t="str">
        <f>IFERROR(INDEX(問合せ・差戻し事例!$D:$D,MATCH(F2041,問合せ・差戻し事例!$A:$A,0)),"")</f>
        <v>010100</v>
      </c>
      <c r="J2041" s="5">
        <f>IFERROR(INDEX(問合せ・差戻し事例!$G:$G,MATCH(F2041,問合せ・差戻し事例!$A:$A,0)),"")</f>
        <v>8</v>
      </c>
      <c r="K2041" s="5" t="str">
        <f>IFERROR(INDEX(問合せ・差戻し事例!$H:$H,MATCH(F2041,問合せ・差戻し事例!$A:$A,0)),"")</f>
        <v>・売上明細のデータソースと抽出条件が分かる資料（画面コピーなど）の送付をお願いします
・網羅性が確認できる資料（試算表との一致確認）の送付をお願いします
・10百万円以下の取引についての検証結果コメントもご記入ください</v>
      </c>
    </row>
    <row r="2042" spans="1:11" ht="17.5" hidden="1" x14ac:dyDescent="0.6">
      <c r="A2042" s="2">
        <v>2041</v>
      </c>
      <c r="B2042" s="2">
        <v>276</v>
      </c>
      <c r="C2042" s="5">
        <f>IFERROR(INDEX(チェックポイント!$D:$D,MATCH(B2042,チェックポイント!$A:$A,0)),"")</f>
        <v>28</v>
      </c>
      <c r="D2042" s="5" t="str">
        <f>IFERROR(INDEX(チェックポイント!$E:$E,MATCH(B2042,チェックポイント!$A:$A,0)),"")</f>
        <v>売上明細データ</v>
      </c>
      <c r="E2042" s="5" t="str">
        <f>IFERROR(INDEX(チェックポイント!$F:$F,MATCH(B2042,チェックポイント!$A:$A,0)),"")</f>
        <v>26年3月単月の全売上明細が提出され、試算表と一致することが確認できるか。</v>
      </c>
      <c r="F2042" s="2">
        <v>1263</v>
      </c>
      <c r="G2042" s="5" t="str">
        <f>IFERROR(INDEX(問合せ・差戻し事例!$F:$F,MATCH(F2042,問合せ・差戻し事例!$A:$A,0)),"")</f>
        <v>在宅ヘルスケアユニット</v>
      </c>
      <c r="H2042" s="5" t="str">
        <f>IFERROR(INDEX(問合せ・差戻し事例!$E:$E,MATCH(F2042,問合せ・差戻し事例!$A:$A,0)),"")</f>
        <v>エア・ウォーター・リアライズ(株)</v>
      </c>
      <c r="I2042" s="5" t="str">
        <f>IFERROR(INDEX(問合せ・差戻し事例!$D:$D,MATCH(F2042,問合せ・差戻し事例!$A:$A,0)),"")</f>
        <v>070100</v>
      </c>
      <c r="J2042" s="5">
        <f>IFERROR(INDEX(問合せ・差戻し事例!$G:$G,MATCH(F2042,問合せ・差戻し事例!$A:$A,0)),"")</f>
        <v>8</v>
      </c>
      <c r="K2042" s="5" t="str">
        <f>IFERROR(INDEX(問合せ・差戻し事例!$H:$H,MATCH(F2042,問合せ・差戻し事例!$A:$A,0)),"")</f>
        <v>・売上明細のデータソースと抽出条件が分かる資料（画面コピーなど）の送付をお願いします
・網羅性が確認できる資料（試算表との一致確認）の送付をお願いします
・10百万円以下の取引についての検証結果コメントもご記入ください</v>
      </c>
    </row>
    <row r="2043" spans="1:11" ht="17.5" hidden="1" x14ac:dyDescent="0.6">
      <c r="A2043" s="2">
        <v>2042</v>
      </c>
      <c r="B2043" s="2">
        <v>276</v>
      </c>
      <c r="C2043" s="5">
        <f>IFERROR(INDEX(チェックポイント!$D:$D,MATCH(B2043,チェックポイント!$A:$A,0)),"")</f>
        <v>28</v>
      </c>
      <c r="D2043" s="5" t="str">
        <f>IFERROR(INDEX(チェックポイント!$E:$E,MATCH(B2043,チェックポイント!$A:$A,0)),"")</f>
        <v>売上明細データ</v>
      </c>
      <c r="E2043" s="5" t="str">
        <f>IFERROR(INDEX(チェックポイント!$F:$F,MATCH(B2043,チェックポイント!$A:$A,0)),"")</f>
        <v>26年3月単月の全売上明細が提出され、試算表と一致することが確認できるか。</v>
      </c>
      <c r="F2043" s="2">
        <v>1282</v>
      </c>
      <c r="G2043" s="5" t="str">
        <f>IFERROR(INDEX(問合せ・差戻し事例!$F:$F,MATCH(F2043,問合せ・差戻し事例!$A:$A,0)),"")</f>
        <v>在宅ヘルスケアユニット</v>
      </c>
      <c r="H2043" s="5" t="str">
        <f>IFERROR(INDEX(問合せ・差戻し事例!$E:$E,MATCH(F2043,問合せ・差戻し事例!$A:$A,0)),"")</f>
        <v>エア・ウォーター・リアライズ(株)</v>
      </c>
      <c r="I2043" s="5" t="str">
        <f>IFERROR(INDEX(問合せ・差戻し事例!$D:$D,MATCH(F2043,問合せ・差戻し事例!$A:$A,0)),"")</f>
        <v>070100</v>
      </c>
      <c r="J2043" s="5">
        <f>IFERROR(INDEX(問合せ・差戻し事例!$G:$G,MATCH(F2043,問合せ・差戻し事例!$A:$A,0)),"")</f>
        <v>8</v>
      </c>
      <c r="K2043" s="5" t="str">
        <f>IFERROR(INDEX(問合せ・差戻し事例!$H:$H,MATCH(F2043,問合せ・差戻し事例!$A:$A,0)),"")</f>
        <v xml:space="preserve">・売上明細のデータソースと抽出条件が分かる資料（画面コピーなど）の送付をお願いします
・網羅性が確認できる資料（試算表との一致確認）の送付をお願いします
・10百万円以上の取引だけではなく、全ての明細に対して売上計上の妥当性（収益認識基準を満たしているか）を検討したコメントが必要ですので、10百万円以下の取引についての検証結果コメントもご記入ください
</v>
      </c>
    </row>
    <row r="2044" spans="1:11" ht="17.5" hidden="1" x14ac:dyDescent="0.6">
      <c r="A2044" s="2">
        <v>2043</v>
      </c>
      <c r="B2044" s="2">
        <v>276</v>
      </c>
      <c r="C2044" s="5">
        <f>IFERROR(INDEX(チェックポイント!$D:$D,MATCH(B2044,チェックポイント!$A:$A,0)),"")</f>
        <v>28</v>
      </c>
      <c r="D2044" s="5" t="str">
        <f>IFERROR(INDEX(チェックポイント!$E:$E,MATCH(B2044,チェックポイント!$A:$A,0)),"")</f>
        <v>売上明細データ</v>
      </c>
      <c r="E2044" s="5" t="str">
        <f>IFERROR(INDEX(チェックポイント!$F:$F,MATCH(B2044,チェックポイント!$A:$A,0)),"")</f>
        <v>26年3月単月の全売上明細が提出され、試算表と一致することが確認できるか。</v>
      </c>
      <c r="F2044" s="2">
        <v>1515</v>
      </c>
      <c r="G2044" s="5" t="str">
        <f>IFERROR(INDEX(問合せ・差戻し事例!$F:$F,MATCH(F2044,問合せ・差戻し事例!$A:$A,0)),"")</f>
        <v>ガスプロダクツユニット</v>
      </c>
      <c r="H2044" s="5" t="str">
        <f>IFERROR(INDEX(問合せ・差戻し事例!$E:$E,MATCH(F2044,問合せ・差戻し事例!$A:$A,0)),"")</f>
        <v>エア・ウォーター・ガスプロダクツ(株)</v>
      </c>
      <c r="I2044" s="5" t="str">
        <f>IFERROR(INDEX(問合せ・差戻し事例!$D:$D,MATCH(F2044,問合せ・差戻し事例!$A:$A,0)),"")</f>
        <v>030100</v>
      </c>
      <c r="J2044" s="5">
        <f>IFERROR(INDEX(問合せ・差戻し事例!$G:$G,MATCH(F2044,問合せ・差戻し事例!$A:$A,0)),"")</f>
        <v>8</v>
      </c>
      <c r="K2044" s="5" t="str">
        <f>IFERROR(INDEX(問合せ・差戻し事例!$H:$H,MATCH(F2044,問合せ・差戻し事例!$A:$A,0)),"")</f>
        <v>・売上明細のデータソースと抽出条件が分かる資料（画面コピーなど）の送付をお願いします
・10百万円以下の取引についての検証結果コメントもご記入ください</v>
      </c>
    </row>
    <row r="2045" spans="1:11" ht="17.5" hidden="1" x14ac:dyDescent="0.6">
      <c r="A2045" s="2">
        <v>2044</v>
      </c>
      <c r="B2045" s="2">
        <v>276</v>
      </c>
      <c r="C2045" s="5">
        <f>IFERROR(INDEX(チェックポイント!$D:$D,MATCH(B2045,チェックポイント!$A:$A,0)),"")</f>
        <v>28</v>
      </c>
      <c r="D2045" s="5" t="str">
        <f>IFERROR(INDEX(チェックポイント!$E:$E,MATCH(B2045,チェックポイント!$A:$A,0)),"")</f>
        <v>売上明細データ</v>
      </c>
      <c r="E2045" s="5" t="str">
        <f>IFERROR(INDEX(チェックポイント!$F:$F,MATCH(B2045,チェックポイント!$A:$A,0)),"")</f>
        <v>26年3月単月の全売上明細が提出され、試算表と一致することが確認できるか。</v>
      </c>
      <c r="F2045" s="2">
        <v>1890</v>
      </c>
      <c r="G2045" s="5" t="str">
        <f>IFERROR(INDEX(問合せ・差戻し事例!$F:$F,MATCH(F2045,問合せ・差戻し事例!$A:$A,0)),"")</f>
        <v>グリーンイノベーションユニット</v>
      </c>
      <c r="H2045" s="5" t="str">
        <f>IFERROR(INDEX(問合せ・差戻し事例!$E:$E,MATCH(F2045,問合せ・差戻し事例!$A:$A,0)),"")</f>
        <v>エア・ウォーター・グリーンデザイン(株)</v>
      </c>
      <c r="I2045" s="5" t="str">
        <f>IFERROR(INDEX(問合せ・差戻し事例!$D:$D,MATCH(F2045,問合せ・差戻し事例!$A:$A,0)),"")</f>
        <v>060200</v>
      </c>
      <c r="J2045" s="5">
        <f>IFERROR(INDEX(問合せ・差戻し事例!$G:$G,MATCH(F2045,問合せ・差戻し事例!$A:$A,0)),"")</f>
        <v>8</v>
      </c>
      <c r="K2045" s="5" t="str">
        <f>IFERROR(INDEX(問合せ・差戻し事例!$H:$H,MATCH(F2045,問合せ・差戻し事例!$A:$A,0)),"")</f>
        <v xml:space="preserve">・売上明細のデータソースと抽出条件が分かる資料（画面コピーなど）の送付をお願いします
・網羅性が確認できる資料（試算表との一致確認）の送付をお願いします
・10百万円以下の取引についての検証結果コメントもご記入ください
</v>
      </c>
    </row>
    <row r="2046" spans="1:11" ht="17.5" hidden="1" x14ac:dyDescent="0.6">
      <c r="A2046" s="2">
        <v>2045</v>
      </c>
      <c r="B2046" s="2">
        <v>269</v>
      </c>
      <c r="C2046" s="5">
        <f>IFERROR(INDEX(チェックポイント!$D:$D,MATCH(B2046,チェックポイント!$A:$A,0)),"")</f>
        <v>20</v>
      </c>
      <c r="D2046" s="5" t="str">
        <f>IFERROR(INDEX(チェックポイント!$E:$E,MATCH(B2046,チェックポイント!$A:$A,0)),"")</f>
        <v>データソース・抽出条件</v>
      </c>
      <c r="E2046" s="5" t="str">
        <f>IFERROR(INDEX(チェックポイント!$F:$F,MATCH(B2046,チェックポイント!$A:$A,0)),"")</f>
        <v>25年4月〜26年3月の全売上明細（マイナス含む）が提出され、試算表と一致することが確認できるか。</v>
      </c>
      <c r="F2046" s="2">
        <v>10</v>
      </c>
      <c r="G2046" s="5" t="str">
        <f>IFERROR(INDEX(問合せ・差戻し事例!$F:$F,MATCH(F2046,問合せ・差戻し事例!$A:$A,0)),"")</f>
        <v>エア・ウォーター東日本(株)</v>
      </c>
      <c r="H2046" s="5" t="str">
        <f>IFERROR(INDEX(問合せ・差戻し事例!$E:$E,MATCH(F2046,問合せ・差戻し事例!$A:$A,0)),"")</f>
        <v>亀山液酸(株)</v>
      </c>
      <c r="I2046" s="5" t="str">
        <f>IFERROR(INDEX(問合せ・差戻し事例!$D:$D,MATCH(F2046,問合せ・差戻し事例!$A:$A,0)),"")</f>
        <v>230700</v>
      </c>
      <c r="J2046" s="5">
        <f>IFERROR(INDEX(問合せ・差戻し事例!$G:$G,MATCH(F2046,問合せ・差戻し事例!$A:$A,0)),"")</f>
        <v>5</v>
      </c>
      <c r="K2046" s="5" t="str">
        <f>IFERROR(INDEX(問合せ・差戻し事例!$H:$H,MATCH(F2046,問合せ・差戻し事例!$A:$A,0)),"")</f>
        <v>・網羅性及び売上伝票/明細と試算表の整合性を確認するため、25年4月~26年3月の全ての売上明細（マイナス含む）の提出をお願い出来ますでしょうか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v>
      </c>
    </row>
    <row r="2047" spans="1:11" ht="17.5" hidden="1" x14ac:dyDescent="0.6">
      <c r="A2047" s="2">
        <v>2046</v>
      </c>
      <c r="B2047" s="2">
        <v>269</v>
      </c>
      <c r="C2047" s="5">
        <f>IFERROR(INDEX(チェックポイント!$D:$D,MATCH(B2047,チェックポイント!$A:$A,0)),"")</f>
        <v>20</v>
      </c>
      <c r="D2047" s="5" t="str">
        <f>IFERROR(INDEX(チェックポイント!$E:$E,MATCH(B2047,チェックポイント!$A:$A,0)),"")</f>
        <v>データソース・抽出条件</v>
      </c>
      <c r="E2047" s="5" t="str">
        <f>IFERROR(INDEX(チェックポイント!$F:$F,MATCH(B2047,チェックポイント!$A:$A,0)),"")</f>
        <v>25年4月〜26年3月の全売上明細（マイナス含む）が提出され、試算表と一致することが確認できるか。</v>
      </c>
      <c r="F2047" s="2">
        <v>11</v>
      </c>
      <c r="G2047" s="5" t="str">
        <f>IFERROR(INDEX(問合せ・差戻し事例!$F:$F,MATCH(F2047,問合せ・差戻し事例!$A:$A,0)),"")</f>
        <v>エア・ウォーター東日本(株)</v>
      </c>
      <c r="H2047" s="5" t="str">
        <f>IFERROR(INDEX(問合せ・差戻し事例!$E:$E,MATCH(F2047,問合せ・差戻し事例!$A:$A,0)),"")</f>
        <v>静岡液酸(株)</v>
      </c>
      <c r="I2047" s="5" t="str">
        <f>IFERROR(INDEX(問合せ・差戻し事例!$D:$D,MATCH(F2047,問合せ・差戻し事例!$A:$A,0)),"")</f>
        <v>230900</v>
      </c>
      <c r="J2047" s="5">
        <f>IFERROR(INDEX(問合せ・差戻し事例!$G:$G,MATCH(F2047,問合せ・差戻し事例!$A:$A,0)),"")</f>
        <v>5</v>
      </c>
      <c r="K2047" s="5" t="str">
        <f>IFERROR(INDEX(問合せ・差戻し事例!$H:$H,MATCH(F2047,問合せ・差戻し事例!$A:$A,0)),"")</f>
        <v>・網羅性及び売上伝票/明細と試算表の整合性を確認するため、25年4月~26年3月の全ての売上明細（マイナス含む）の提出をお願い出来ますでしょうか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v>
      </c>
    </row>
    <row r="2048" spans="1:11" ht="17.5" hidden="1" x14ac:dyDescent="0.6">
      <c r="A2048" s="2">
        <v>2047</v>
      </c>
      <c r="B2048" s="2">
        <v>269</v>
      </c>
      <c r="C2048" s="5">
        <f>IFERROR(INDEX(チェックポイント!$D:$D,MATCH(B2048,チェックポイント!$A:$A,0)),"")</f>
        <v>20</v>
      </c>
      <c r="D2048" s="5" t="str">
        <f>IFERROR(INDEX(チェックポイント!$E:$E,MATCH(B2048,チェックポイント!$A:$A,0)),"")</f>
        <v>データソース・抽出条件</v>
      </c>
      <c r="E2048" s="5" t="str">
        <f>IFERROR(INDEX(チェックポイント!$F:$F,MATCH(B2048,チェックポイント!$A:$A,0)),"")</f>
        <v>25年4月〜26年3月の全売上明細（マイナス含む）が提出され、試算表と一致することが確認できるか。</v>
      </c>
      <c r="F2048" s="2">
        <v>12</v>
      </c>
      <c r="G2048" s="5" t="str">
        <f>IFERROR(INDEX(問合せ・差戻し事例!$F:$F,MATCH(F2048,問合せ・差戻し事例!$A:$A,0)),"")</f>
        <v>エア・ウォーター東日本(株)</v>
      </c>
      <c r="H2048" s="5" t="str">
        <f>IFERROR(INDEX(問合せ・差戻し事例!$E:$E,MATCH(F2048,問合せ・差戻し事例!$A:$A,0)),"")</f>
        <v>東海液酸(株)</v>
      </c>
      <c r="I2048" s="5" t="str">
        <f>IFERROR(INDEX(問合せ・差戻し事例!$D:$D,MATCH(F2048,問合せ・差戻し事例!$A:$A,0)),"")</f>
        <v>231000</v>
      </c>
      <c r="J2048" s="5">
        <f>IFERROR(INDEX(問合せ・差戻し事例!$G:$G,MATCH(F2048,問合せ・差戻し事例!$A:$A,0)),"")</f>
        <v>5</v>
      </c>
      <c r="K2048" s="5" t="str">
        <f>IFERROR(INDEX(問合せ・差戻し事例!$H:$H,MATCH(F2048,問合せ・差戻し事例!$A:$A,0)),"")</f>
        <v>・網羅性及び売上伝票/明細と試算表の整合性を確認するため、25年4月~26年3月の全ての売上明細（マイナス含む）の提出をお願い出来ますでしょうか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v>
      </c>
    </row>
    <row r="2049" spans="1:11" ht="17.5" hidden="1" x14ac:dyDescent="0.6">
      <c r="A2049" s="2">
        <v>2048</v>
      </c>
      <c r="B2049" s="2">
        <v>269</v>
      </c>
      <c r="C2049" s="5">
        <f>IFERROR(INDEX(チェックポイント!$D:$D,MATCH(B2049,チェックポイント!$A:$A,0)),"")</f>
        <v>20</v>
      </c>
      <c r="D2049" s="5" t="str">
        <f>IFERROR(INDEX(チェックポイント!$E:$E,MATCH(B2049,チェックポイント!$A:$A,0)),"")</f>
        <v>データソース・抽出条件</v>
      </c>
      <c r="E2049" s="5" t="str">
        <f>IFERROR(INDEX(チェックポイント!$F:$F,MATCH(B2049,チェックポイント!$A:$A,0)),"")</f>
        <v>25年4月〜26年3月の全売上明細（マイナス含む）が提出され、試算表と一致することが確認できるか。</v>
      </c>
      <c r="F2049" s="2">
        <v>111</v>
      </c>
      <c r="G2049" s="5" t="str">
        <f>IFERROR(INDEX(問合せ・差戻し事例!$F:$F,MATCH(F2049,問合せ・差戻し事例!$A:$A,0)),"")</f>
        <v>エア・ウォーター東日本(株)</v>
      </c>
      <c r="H2049" s="5" t="str">
        <f>IFERROR(INDEX(問合せ・差戻し事例!$E:$E,MATCH(F2049,問合せ・差戻し事例!$A:$A,0)),"")</f>
        <v>(株)関茂助商店</v>
      </c>
      <c r="I2049" s="5" t="str">
        <f>IFERROR(INDEX(問合せ・差戻し事例!$D:$D,MATCH(F2049,問合せ・差戻し事例!$A:$A,0)),"")</f>
        <v>230102</v>
      </c>
      <c r="J2049" s="5">
        <f>IFERROR(INDEX(問合せ・差戻し事例!$G:$G,MATCH(F2049,問合せ・差戻し事例!$A:$A,0)),"")</f>
        <v>5</v>
      </c>
      <c r="K2049" s="5" t="str">
        <f>IFERROR(INDEX(問合せ・差戻し事例!$H:$H,MATCH(F2049,問合せ・差戻し事例!$A:$A,0)),"")</f>
        <v>・網羅性及び売上伝票/明細との整合性を確認するため、26年3月末及び26年4月の売上明細、試算表の提出をお願い出来ますでしょうか。</v>
      </c>
    </row>
    <row r="2050" spans="1:11" ht="17.5" hidden="1" x14ac:dyDescent="0.6">
      <c r="A2050" s="2">
        <v>2049</v>
      </c>
      <c r="B2050" s="2">
        <v>269</v>
      </c>
      <c r="C2050" s="5">
        <f>IFERROR(INDEX(チェックポイント!$D:$D,MATCH(B2050,チェックポイント!$A:$A,0)),"")</f>
        <v>20</v>
      </c>
      <c r="D2050" s="5" t="str">
        <f>IFERROR(INDEX(チェックポイント!$E:$E,MATCH(B2050,チェックポイント!$A:$A,0)),"")</f>
        <v>データソース・抽出条件</v>
      </c>
      <c r="E2050" s="5" t="str">
        <f>IFERROR(INDEX(チェックポイント!$F:$F,MATCH(B2050,チェックポイント!$A:$A,0)),"")</f>
        <v>25年4月〜26年3月の全売上明細（マイナス含む）が提出され、試算表と一致することが確認できるか。</v>
      </c>
      <c r="F2050" s="2">
        <v>157</v>
      </c>
      <c r="G2050" s="5" t="str">
        <f>IFERROR(INDEX(問合せ・差戻し事例!$F:$F,MATCH(F2050,問合せ・差戻し事例!$A:$A,0)),"")</f>
        <v xml:space="preserve">エア・ウォーター北海道(株) </v>
      </c>
      <c r="H2050" s="5" t="str">
        <f>IFERROR(INDEX(問合せ・差戻し事例!$E:$E,MATCH(F2050,問合せ・差戻し事例!$A:$A,0)),"")</f>
        <v>エア・ウォーター・ラボアンドフーズ(株)</v>
      </c>
      <c r="I2050" s="5" t="str">
        <f>IFERROR(INDEX(問合せ・差戻し事例!$D:$D,MATCH(F2050,問合せ・差戻し事例!$A:$A,0)),"")</f>
        <v>220300</v>
      </c>
      <c r="J2050" s="5">
        <f>IFERROR(INDEX(問合せ・差戻し事例!$G:$G,MATCH(F2050,問合せ・差戻し事例!$A:$A,0)),"")</f>
        <v>5</v>
      </c>
      <c r="K2050" s="5" t="str">
        <f>IFERROR(INDEX(問合せ・差戻し事例!$H:$H,MATCH(F2050,問合せ・差戻し事例!$A:$A,0)),"")</f>
        <v>・網羅性及び売上伝票/明細との整合性を確認するため、試算表の提出をお願い出来ますでしょうか。</v>
      </c>
    </row>
    <row r="2051" spans="1:11" ht="17.5" hidden="1" x14ac:dyDescent="0.6">
      <c r="A2051" s="2">
        <v>2050</v>
      </c>
      <c r="B2051" s="2">
        <v>269</v>
      </c>
      <c r="C2051" s="5">
        <f>IFERROR(INDEX(チェックポイント!$D:$D,MATCH(B2051,チェックポイント!$A:$A,0)),"")</f>
        <v>20</v>
      </c>
      <c r="D2051" s="5" t="str">
        <f>IFERROR(INDEX(チェックポイント!$E:$E,MATCH(B2051,チェックポイント!$A:$A,0)),"")</f>
        <v>データソース・抽出条件</v>
      </c>
      <c r="E2051" s="5" t="str">
        <f>IFERROR(INDEX(チェックポイント!$F:$F,MATCH(B2051,チェックポイント!$A:$A,0)),"")</f>
        <v>25年4月〜26年3月の全売上明細（マイナス含む）が提出され、試算表と一致することが確認できるか。</v>
      </c>
      <c r="F2051" s="2">
        <v>213</v>
      </c>
      <c r="G2051" s="5" t="str">
        <f>IFERROR(INDEX(問合せ・差戻し事例!$F:$F,MATCH(F2051,問合せ・差戻し事例!$A:$A,0)),"")</f>
        <v>デンタルケアユニット</v>
      </c>
      <c r="H2051" s="5" t="str">
        <f>IFERROR(INDEX(問合せ・差戻し事例!$E:$E,MATCH(F2051,問合せ・差戻し事例!$A:$A,0)),"")</f>
        <v>(株)札幌デンタル・ラボラトリー</v>
      </c>
      <c r="I2051" s="5" t="str">
        <f>IFERROR(INDEX(問合せ・差戻し事例!$D:$D,MATCH(F2051,問合せ・差戻し事例!$A:$A,0)),"")</f>
        <v>220400</v>
      </c>
      <c r="J2051" s="5">
        <f>IFERROR(INDEX(問合せ・差戻し事例!$G:$G,MATCH(F2051,問合せ・差戻し事例!$A:$A,0)),"")</f>
        <v>5</v>
      </c>
      <c r="K2051" s="5" t="str">
        <f>IFERROR(INDEX(問合せ・差戻し事例!$H:$H,MATCH(F2051,問合せ・差戻し事例!$A:$A,0)),"")</f>
        <v>・網羅性及び売上伝票/明細との整合性を確認するため、26年3月末の試算表の提出をお願い出来ますでしょうか。</v>
      </c>
    </row>
    <row r="2052" spans="1:11" ht="17.5" hidden="1" x14ac:dyDescent="0.6">
      <c r="A2052" s="2">
        <v>2051</v>
      </c>
      <c r="B2052" s="2">
        <v>269</v>
      </c>
      <c r="C2052" s="5">
        <f>IFERROR(INDEX(チェックポイント!$D:$D,MATCH(B2052,チェックポイント!$A:$A,0)),"")</f>
        <v>20</v>
      </c>
      <c r="D2052" s="5" t="str">
        <f>IFERROR(INDEX(チェックポイント!$E:$E,MATCH(B2052,チェックポイント!$A:$A,0)),"")</f>
        <v>データソース・抽出条件</v>
      </c>
      <c r="E2052" s="5" t="str">
        <f>IFERROR(INDEX(チェックポイント!$F:$F,MATCH(B2052,チェックポイント!$A:$A,0)),"")</f>
        <v>25年4月〜26年3月の全売上明細（マイナス含む）が提出され、試算表と一致することが確認できるか。</v>
      </c>
      <c r="F2052" s="2">
        <v>494</v>
      </c>
      <c r="G2052" s="5" t="str">
        <f>IFERROR(INDEX(問合せ・差戻し事例!$F:$F,MATCH(F2052,問合せ・差戻し事例!$A:$A,0)),"")</f>
        <v>デンタルケアユニット</v>
      </c>
      <c r="H2052" s="5" t="str">
        <f>IFERROR(INDEX(問合せ・差戻し事例!$E:$E,MATCH(F2052,問合せ・差戻し事例!$A:$A,0)),"")</f>
        <v>(株)ニッセンホールディングス</v>
      </c>
      <c r="I2052" s="5" t="str">
        <f>IFERROR(INDEX(問合せ・差戻し事例!$D:$D,MATCH(F2052,問合せ・差戻し事例!$A:$A,0)),"")</f>
        <v>100207</v>
      </c>
      <c r="J2052" s="5">
        <f>IFERROR(INDEX(問合せ・差戻し事例!$G:$G,MATCH(F2052,問合せ・差戻し事例!$A:$A,0)),"")</f>
        <v>5</v>
      </c>
      <c r="K2052" s="5" t="str">
        <f>IFERROR(INDEX(問合せ・差戻し事例!$H:$H,MATCH(F2052,問合せ・差戻し事例!$A:$A,0)),"")</f>
        <v>・網羅性及び売上伝票/明細との整合性を確認するため、26年4月の試算表の提出をお願い出来ますでしょうか。</v>
      </c>
    </row>
    <row r="2053" spans="1:11" ht="17.5" hidden="1" x14ac:dyDescent="0.6">
      <c r="A2053" s="2">
        <v>2052</v>
      </c>
      <c r="B2053" s="2">
        <v>269</v>
      </c>
      <c r="C2053" s="5">
        <f>IFERROR(INDEX(チェックポイント!$D:$D,MATCH(B2053,チェックポイント!$A:$A,0)),"")</f>
        <v>20</v>
      </c>
      <c r="D2053" s="5" t="str">
        <f>IFERROR(INDEX(チェックポイント!$E:$E,MATCH(B2053,チェックポイント!$A:$A,0)),"")</f>
        <v>データソース・抽出条件</v>
      </c>
      <c r="E2053" s="5" t="str">
        <f>IFERROR(INDEX(チェックポイント!$F:$F,MATCH(B2053,チェックポイント!$A:$A,0)),"")</f>
        <v>25年4月〜26年3月の全売上明細（マイナス含む）が提出され、試算表と一致することが確認できるか。</v>
      </c>
      <c r="F2053" s="2">
        <v>495</v>
      </c>
      <c r="G2053" s="5" t="str">
        <f>IFERROR(INDEX(問合せ・差戻し事例!$F:$F,MATCH(F2053,問合せ・差戻し事例!$A:$A,0)),"")</f>
        <v>デンタルケアユニット</v>
      </c>
      <c r="H2053" s="5" t="str">
        <f>IFERROR(INDEX(問合せ・差戻し事例!$E:$E,MATCH(F2053,問合せ・差戻し事例!$A:$A,0)),"")</f>
        <v>(株)ニッセンLINX</v>
      </c>
      <c r="I2053" s="5" t="str">
        <f>IFERROR(INDEX(問合せ・差戻し事例!$D:$D,MATCH(F2053,問合せ・差戻し事例!$A:$A,0)),"")</f>
        <v>100209</v>
      </c>
      <c r="J2053" s="5">
        <f>IFERROR(INDEX(問合せ・差戻し事例!$G:$G,MATCH(F2053,問合せ・差戻し事例!$A:$A,0)),"")</f>
        <v>5</v>
      </c>
      <c r="K2053" s="5" t="str">
        <f>IFERROR(INDEX(問合せ・差戻し事例!$H:$H,MATCH(F2053,問合せ・差戻し事例!$A:$A,0)),"")</f>
        <v>・網羅性及び売上伝票/明細との整合性を確認するため、26年4月の試算表の提出をお願い出来ますでしょうか。
→No102にて依頼済みのため、取り下げとさせていただきます</v>
      </c>
    </row>
    <row r="2054" spans="1:11" ht="17.5" hidden="1" x14ac:dyDescent="0.6">
      <c r="A2054" s="2">
        <v>2053</v>
      </c>
      <c r="B2054" s="2">
        <v>269</v>
      </c>
      <c r="C2054" s="5">
        <f>IFERROR(INDEX(チェックポイント!$D:$D,MATCH(B2054,チェックポイント!$A:$A,0)),"")</f>
        <v>20</v>
      </c>
      <c r="D2054" s="5" t="str">
        <f>IFERROR(INDEX(チェックポイント!$E:$E,MATCH(B2054,チェックポイント!$A:$A,0)),"")</f>
        <v>データソース・抽出条件</v>
      </c>
      <c r="E2054" s="5" t="str">
        <f>IFERROR(INDEX(チェックポイント!$F:$F,MATCH(B2054,チェックポイント!$A:$A,0)),"")</f>
        <v>25年4月〜26年3月の全売上明細（マイナス含む）が提出され、試算表と一致することが確認できるか。</v>
      </c>
      <c r="F2054" s="2">
        <v>590</v>
      </c>
      <c r="G2054" s="5" t="str">
        <f>IFERROR(INDEX(問合せ・差戻し事例!$F:$F,MATCH(F2054,問合せ・差戻し事例!$A:$A,0)),"")</f>
        <v xml:space="preserve">メディカルプロダクツユニット </v>
      </c>
      <c r="H2054" s="5" t="str">
        <f>IFERROR(INDEX(問合せ・差戻し事例!$E:$E,MATCH(F2054,問合せ・差戻し事例!$A:$A,0)),"")</f>
        <v>エア・ウォーター・メディエイチ(株)</v>
      </c>
      <c r="I2054" s="5" t="str">
        <f>IFERROR(INDEX(問合せ・差戻し事例!$D:$D,MATCH(F2054,問合せ・差戻し事例!$A:$A,0)),"")</f>
        <v>080200</v>
      </c>
      <c r="J2054" s="5">
        <f>IFERROR(INDEX(問合せ・差戻し事例!$G:$G,MATCH(F2054,問合せ・差戻し事例!$A:$A,0)),"")</f>
        <v>5</v>
      </c>
      <c r="K2054" s="5" t="str">
        <f>IFERROR(INDEX(問合せ・差戻し事例!$H:$H,MATCH(F2054,問合せ・差戻し事例!$A:$A,0)),"")</f>
        <v>・網羅性及び売上伝票/明細との整合性を確認するため、25年4月~26年3月の全ての売上明細（マイナス含む）及び試算表の提出をお願い出来ますでしょうか。</v>
      </c>
    </row>
    <row r="2055" spans="1:11" ht="17.5" hidden="1" x14ac:dyDescent="0.6">
      <c r="A2055" s="2">
        <v>2054</v>
      </c>
      <c r="B2055" s="2">
        <v>269</v>
      </c>
      <c r="C2055" s="5">
        <f>IFERROR(INDEX(チェックポイント!$D:$D,MATCH(B2055,チェックポイント!$A:$A,0)),"")</f>
        <v>20</v>
      </c>
      <c r="D2055" s="5" t="str">
        <f>IFERROR(INDEX(チェックポイント!$E:$E,MATCH(B2055,チェックポイント!$A:$A,0)),"")</f>
        <v>データソース・抽出条件</v>
      </c>
      <c r="E2055" s="5" t="str">
        <f>IFERROR(INDEX(チェックポイント!$F:$F,MATCH(B2055,チェックポイント!$A:$A,0)),"")</f>
        <v>25年4月〜26年3月の全売上明細（マイナス含む）が提出され、試算表と一致することが確認できるか。</v>
      </c>
      <c r="F2055" s="2">
        <v>950</v>
      </c>
      <c r="G2055" s="5" t="str">
        <f>IFERROR(INDEX(問合せ・差戻し事例!$F:$F,MATCH(F2055,問合せ・差戻し事例!$A:$A,0)),"")</f>
        <v xml:space="preserve">インダストリアルガスユニット </v>
      </c>
      <c r="H2055" s="5" t="str">
        <f>IFERROR(INDEX(問合せ・差戻し事例!$E:$E,MATCH(F2055,問合せ・差戻し事例!$A:$A,0)),"")</f>
        <v>エア・ウォーター・エコロッカ(株)</v>
      </c>
      <c r="I2055" s="5" t="str">
        <f>IFERROR(INDEX(問合せ・差戻し事例!$D:$D,MATCH(F2055,問合せ・差戻し事例!$A:$A,0)),"")</f>
        <v>020300</v>
      </c>
      <c r="J2055" s="5">
        <f>IFERROR(INDEX(問合せ・差戻し事例!$G:$G,MATCH(F2055,問合せ・差戻し事例!$A:$A,0)),"")</f>
        <v>5</v>
      </c>
      <c r="K2055" s="5" t="str">
        <f>IFERROR(INDEX(問合せ・差戻し事例!$H:$H,MATCH(F2055,問合せ・差戻し事例!$A:$A,0)),"")</f>
        <v>・網羅性及び売上伝票/明細との整合性を確認するため、26年3月末までの売上明細、26年4月の売上明細及び、それらの期間に対応する試算表の提出をお願い出来ますでしょうか。</v>
      </c>
    </row>
    <row r="2056" spans="1:11" ht="17.5" hidden="1" x14ac:dyDescent="0.6">
      <c r="A2056" s="2">
        <v>2055</v>
      </c>
      <c r="B2056" s="2">
        <v>269</v>
      </c>
      <c r="C2056" s="5">
        <f>IFERROR(INDEX(チェックポイント!$D:$D,MATCH(B2056,チェックポイント!$A:$A,0)),"")</f>
        <v>20</v>
      </c>
      <c r="D2056" s="5" t="str">
        <f>IFERROR(INDEX(チェックポイント!$E:$E,MATCH(B2056,チェックポイント!$A:$A,0)),"")</f>
        <v>データソース・抽出条件</v>
      </c>
      <c r="E2056" s="5" t="str">
        <f>IFERROR(INDEX(チェックポイント!$F:$F,MATCH(B2056,チェックポイント!$A:$A,0)),"")</f>
        <v>25年4月〜26年3月の全売上明細（マイナス含む）が提出され、試算表と一致することが確認できるか。</v>
      </c>
      <c r="F2056" s="2">
        <v>1152</v>
      </c>
      <c r="G2056" s="5" t="str">
        <f>IFERROR(INDEX(問合せ・差戻し事例!$F:$F,MATCH(F2056,問合せ・差戻し事例!$A:$A,0)),"")</f>
        <v>グローバルエンジニアリングユニット</v>
      </c>
      <c r="H2056" s="5" t="str">
        <f>IFERROR(INDEX(問合せ・差戻し事例!$E:$E,MATCH(F2056,問合せ・差戻し事例!$A:$A,0)),"")</f>
        <v>Taylor-Wharton Malaysia Sdn. Bhd.</v>
      </c>
      <c r="I2056" s="5" t="str">
        <f>IFERROR(INDEX(問合せ・差戻し事例!$D:$D,MATCH(F2056,問合せ・差戻し事例!$A:$A,0)),"")</f>
        <v>040800</v>
      </c>
      <c r="J2056" s="5">
        <f>IFERROR(INDEX(問合せ・差戻し事例!$G:$G,MATCH(F2056,問合せ・差戻し事例!$A:$A,0)),"")</f>
        <v>5</v>
      </c>
      <c r="K2056" s="5" t="str">
        <f>IFERROR(INDEX(問合せ・差戻し事例!$H:$H,MATCH(F2056,問合せ・差戻し事例!$A:$A,0)),"")</f>
        <v>・網羅性及び売上伝票/明細との整合性を確認するため、26年4月分の試算表と売上明細の提出をお願い出来ますでしょうか。</v>
      </c>
    </row>
    <row r="2057" spans="1:11" ht="17.5" hidden="1" x14ac:dyDescent="0.6">
      <c r="A2057" s="2">
        <v>2056</v>
      </c>
      <c r="B2057" s="2">
        <v>269</v>
      </c>
      <c r="C2057" s="5">
        <f>IFERROR(INDEX(チェックポイント!$D:$D,MATCH(B2057,チェックポイント!$A:$A,0)),"")</f>
        <v>20</v>
      </c>
      <c r="D2057" s="5" t="str">
        <f>IFERROR(INDEX(チェックポイント!$E:$E,MATCH(B2057,チェックポイント!$A:$A,0)),"")</f>
        <v>データソース・抽出条件</v>
      </c>
      <c r="E2057" s="5" t="str">
        <f>IFERROR(INDEX(チェックポイント!$F:$F,MATCH(B2057,チェックポイント!$A:$A,0)),"")</f>
        <v>25年4月〜26年3月の全売上明細（マイナス含む）が提出され、試算表と一致することが確認できるか。</v>
      </c>
      <c r="F2057" s="2">
        <v>1284</v>
      </c>
      <c r="G2057" s="5" t="str">
        <f>IFERROR(INDEX(問合せ・差戻し事例!$F:$F,MATCH(F2057,問合せ・差戻し事例!$A:$A,0)),"")</f>
        <v>在宅ヘルスケアユニット</v>
      </c>
      <c r="H2057" s="5" t="str">
        <f>IFERROR(INDEX(問合せ・差戻し事例!$E:$E,MATCH(F2057,問合せ・差戻し事例!$A:$A,0)),"")</f>
        <v>エア・ウォーター・リアライズ(株)</v>
      </c>
      <c r="I2057" s="5" t="str">
        <f>IFERROR(INDEX(問合せ・差戻し事例!$D:$D,MATCH(F2057,問合せ・差戻し事例!$A:$A,0)),"")</f>
        <v>070100</v>
      </c>
      <c r="J2057" s="5">
        <f>IFERROR(INDEX(問合せ・差戻し事例!$G:$G,MATCH(F2057,問合せ・差戻し事例!$A:$A,0)),"")</f>
        <v>5</v>
      </c>
      <c r="K2057" s="5" t="str">
        <f>IFERROR(INDEX(問合せ・差戻し事例!$H:$H,MATCH(F2057,問合せ・差戻し事例!$A:$A,0)),"")</f>
        <v>・網羅性及び売上伝票/明細との整合性を確認するため、試算表の提出をお願い出来ますでしょうか。</v>
      </c>
    </row>
    <row r="2058" spans="1:11" ht="17.5" hidden="1" x14ac:dyDescent="0.6">
      <c r="A2058" s="2">
        <v>2057</v>
      </c>
      <c r="B2058" s="2">
        <v>269</v>
      </c>
      <c r="C2058" s="5">
        <f>IFERROR(INDEX(チェックポイント!$D:$D,MATCH(B2058,チェックポイント!$A:$A,0)),"")</f>
        <v>20</v>
      </c>
      <c r="D2058" s="5" t="str">
        <f>IFERROR(INDEX(チェックポイント!$E:$E,MATCH(B2058,チェックポイント!$A:$A,0)),"")</f>
        <v>データソース・抽出条件</v>
      </c>
      <c r="E2058" s="5" t="str">
        <f>IFERROR(INDEX(チェックポイント!$F:$F,MATCH(B2058,チェックポイント!$A:$A,0)),"")</f>
        <v>25年4月〜26年3月の全売上明細（マイナス含む）が提出され、試算表と一致することが確認できるか。</v>
      </c>
      <c r="F2058" s="2">
        <v>1419</v>
      </c>
      <c r="G2058" s="5" t="str">
        <f>IFERROR(INDEX(問合せ・差戻し事例!$F:$F,MATCH(F2058,問合せ・差戻し事例!$A:$A,0)),"")</f>
        <v xml:space="preserve">海水ユニット </v>
      </c>
      <c r="H2058" s="5" t="str">
        <f>IFERROR(INDEX(問合せ・差戻し事例!$E:$E,MATCH(F2058,問合せ・差戻し事例!$A:$A,0)),"")</f>
        <v>(株)日本海水</v>
      </c>
      <c r="I2058" s="5" t="str">
        <f>IFERROR(INDEX(問合せ・差戻し事例!$D:$D,MATCH(F2058,問合せ・差戻し事例!$A:$A,0)),"")</f>
        <v>140100</v>
      </c>
      <c r="J2058" s="5">
        <f>IFERROR(INDEX(問合せ・差戻し事例!$G:$G,MATCH(F2058,問合せ・差戻し事例!$A:$A,0)),"")</f>
        <v>5</v>
      </c>
      <c r="K2058" s="5" t="str">
        <f>IFERROR(INDEX(問合せ・差戻し事例!$H:$H,MATCH(F2058,問合せ・差戻し事例!$A:$A,0)),"")</f>
        <v>・網羅性及び売上伝票/明細との整合性を確認するため、試算表の提出をお願い出来ますでしょうか。
・26年4月の売上明細（元帳）をご提出いただけますでしょうか。</v>
      </c>
    </row>
    <row r="2059" spans="1:11" ht="17.5" hidden="1" x14ac:dyDescent="0.6">
      <c r="A2059" s="2">
        <v>2058</v>
      </c>
      <c r="B2059" s="2">
        <v>269</v>
      </c>
      <c r="C2059" s="5">
        <f>IFERROR(INDEX(チェックポイント!$D:$D,MATCH(B2059,チェックポイント!$A:$A,0)),"")</f>
        <v>20</v>
      </c>
      <c r="D2059" s="5" t="str">
        <f>IFERROR(INDEX(チェックポイント!$E:$E,MATCH(B2059,チェックポイント!$A:$A,0)),"")</f>
        <v>データソース・抽出条件</v>
      </c>
      <c r="E2059" s="5" t="str">
        <f>IFERROR(INDEX(チェックポイント!$F:$F,MATCH(B2059,チェックポイント!$A:$A,0)),"")</f>
        <v>25年4月〜26年3月の全売上明細（マイナス含む）が提出され、試算表と一致することが確認できるか。</v>
      </c>
      <c r="F2059" s="2">
        <v>1530</v>
      </c>
      <c r="G2059" s="5" t="str">
        <f>IFERROR(INDEX(問合せ・差戻し事例!$F:$F,MATCH(F2059,問合せ・差戻し事例!$A:$A,0)),"")</f>
        <v>ガスプロダクツユニット</v>
      </c>
      <c r="H2059" s="5" t="str">
        <f>IFERROR(INDEX(問合せ・差戻し事例!$E:$E,MATCH(F2059,問合せ・差戻し事例!$A:$A,0)),"")</f>
        <v>北九州液酸</v>
      </c>
      <c r="I2059" s="5" t="str">
        <f>IFERROR(INDEX(問合せ・差戻し事例!$D:$D,MATCH(F2059,問合せ・差戻し事例!$A:$A,0)),"")</f>
        <v>030102</v>
      </c>
      <c r="J2059" s="5">
        <f>IFERROR(INDEX(問合せ・差戻し事例!$G:$G,MATCH(F2059,問合せ・差戻し事例!$A:$A,0)),"")</f>
        <v>5</v>
      </c>
      <c r="K2059" s="5" t="str">
        <f>IFERROR(INDEX(問合せ・差戻し事例!$H:$H,MATCH(F2059,問合せ・差戻し事例!$A:$A,0)),"")</f>
        <v>・網羅性及び売上伝票/明細との整合性を確認するため、26年3月末及び、26年4がつの売上明細及び試算表の提出をお願い出来ますでしょうか。</v>
      </c>
    </row>
    <row r="2060" spans="1:11" ht="17.5" hidden="1" x14ac:dyDescent="0.6">
      <c r="A2060" s="2">
        <v>2059</v>
      </c>
      <c r="B2060" s="2">
        <v>269</v>
      </c>
      <c r="C2060" s="5">
        <f>IFERROR(INDEX(チェックポイント!$D:$D,MATCH(B2060,チェックポイント!$A:$A,0)),"")</f>
        <v>20</v>
      </c>
      <c r="D2060" s="5" t="str">
        <f>IFERROR(INDEX(チェックポイント!$E:$E,MATCH(B2060,チェックポイント!$A:$A,0)),"")</f>
        <v>データソース・抽出条件</v>
      </c>
      <c r="E2060" s="5" t="str">
        <f>IFERROR(INDEX(チェックポイント!$F:$F,MATCH(B2060,チェックポイント!$A:$A,0)),"")</f>
        <v>25年4月〜26年3月の全売上明細（マイナス含む）が提出され、試算表と一致することが確認できるか。</v>
      </c>
      <c r="F2060" s="2">
        <v>1531</v>
      </c>
      <c r="G2060" s="5" t="str">
        <f>IFERROR(INDEX(問合せ・差戻し事例!$F:$F,MATCH(F2060,問合せ・差戻し事例!$A:$A,0)),"")</f>
        <v>ガスプロダクツユニット</v>
      </c>
      <c r="H2060" s="5" t="str">
        <f>IFERROR(INDEX(問合せ・差戻し事例!$E:$E,MATCH(F2060,問合せ・差戻し事例!$A:$A,0)),"")</f>
        <v>しなの液酸</v>
      </c>
      <c r="I2060" s="5" t="str">
        <f>IFERROR(INDEX(問合せ・差戻し事例!$D:$D,MATCH(F2060,問合せ・差戻し事例!$A:$A,0)),"")</f>
        <v>030103</v>
      </c>
      <c r="J2060" s="5">
        <f>IFERROR(INDEX(問合せ・差戻し事例!$G:$G,MATCH(F2060,問合せ・差戻し事例!$A:$A,0)),"")</f>
        <v>5</v>
      </c>
      <c r="K2060" s="5" t="str">
        <f>IFERROR(INDEX(問合せ・差戻し事例!$H:$H,MATCH(F2060,問合せ・差戻し事例!$A:$A,0)),"")</f>
        <v>・網羅性及び売上伝票/明細との整合性を確認するため、26年3月末及び、26年4がつの売上明細及び試算表の提出をお願い出来ますでしょうか。</v>
      </c>
    </row>
    <row r="2061" spans="1:11" ht="17.5" hidden="1" x14ac:dyDescent="0.6">
      <c r="A2061" s="2">
        <v>2060</v>
      </c>
      <c r="B2061" s="2">
        <v>269</v>
      </c>
      <c r="C2061" s="5">
        <f>IFERROR(INDEX(チェックポイント!$D:$D,MATCH(B2061,チェックポイント!$A:$A,0)),"")</f>
        <v>20</v>
      </c>
      <c r="D2061" s="5" t="str">
        <f>IFERROR(INDEX(チェックポイント!$E:$E,MATCH(B2061,チェックポイント!$A:$A,0)),"")</f>
        <v>データソース・抽出条件</v>
      </c>
      <c r="E2061" s="5" t="str">
        <f>IFERROR(INDEX(チェックポイント!$F:$F,MATCH(B2061,チェックポイント!$A:$A,0)),"")</f>
        <v>25年4月〜26年3月の全売上明細（マイナス含む）が提出され、試算表と一致することが確認できるか。</v>
      </c>
      <c r="F2061" s="2">
        <v>1532</v>
      </c>
      <c r="G2061" s="5" t="str">
        <f>IFERROR(INDEX(問合せ・差戻し事例!$F:$F,MATCH(F2061,問合せ・差戻し事例!$A:$A,0)),"")</f>
        <v>ガスプロダクツユニット</v>
      </c>
      <c r="H2061" s="5" t="str">
        <f>IFERROR(INDEX(問合せ・差戻し事例!$E:$E,MATCH(F2061,問合せ・差戻し事例!$A:$A,0)),"")</f>
        <v>千葉液酸</v>
      </c>
      <c r="I2061" s="5" t="str">
        <f>IFERROR(INDEX(問合せ・差戻し事例!$D:$D,MATCH(F2061,問合せ・差戻し事例!$A:$A,0)),"")</f>
        <v>030104</v>
      </c>
      <c r="J2061" s="5">
        <f>IFERROR(INDEX(問合せ・差戻し事例!$G:$G,MATCH(F2061,問合せ・差戻し事例!$A:$A,0)),"")</f>
        <v>5</v>
      </c>
      <c r="K2061" s="5" t="str">
        <f>IFERROR(INDEX(問合せ・差戻し事例!$H:$H,MATCH(F2061,問合せ・差戻し事例!$A:$A,0)),"")</f>
        <v>・網羅性及び売上伝票/明細との整合性を確認するため、26年3月末及び、26年4がつの売上明細及び試算表の提出をお願い出来ますでしょうか。</v>
      </c>
    </row>
    <row r="2062" spans="1:11" ht="17.5" hidden="1" x14ac:dyDescent="0.6">
      <c r="A2062" s="2">
        <v>2061</v>
      </c>
      <c r="B2062" s="2">
        <v>269</v>
      </c>
      <c r="C2062" s="5">
        <f>IFERROR(INDEX(チェックポイント!$D:$D,MATCH(B2062,チェックポイント!$A:$A,0)),"")</f>
        <v>20</v>
      </c>
      <c r="D2062" s="5" t="str">
        <f>IFERROR(INDEX(チェックポイント!$E:$E,MATCH(B2062,チェックポイント!$A:$A,0)),"")</f>
        <v>データソース・抽出条件</v>
      </c>
      <c r="E2062" s="5" t="str">
        <f>IFERROR(INDEX(チェックポイント!$F:$F,MATCH(B2062,チェックポイント!$A:$A,0)),"")</f>
        <v>25年4月〜26年3月の全売上明細（マイナス含む）が提出され、試算表と一致することが確認できるか。</v>
      </c>
      <c r="F2062" s="2">
        <v>1549</v>
      </c>
      <c r="G2062" s="5" t="str">
        <f>IFERROR(INDEX(問合せ・差戻し事例!$F:$F,MATCH(F2062,問合せ・差戻し事例!$A:$A,0)),"")</f>
        <v>グローバル戦略推進本部</v>
      </c>
      <c r="H2062" s="5" t="str">
        <f>IFERROR(INDEX(問合せ・差戻し事例!$E:$E,MATCH(F2062,問合せ・差戻し事例!$A:$A,0)),"")</f>
        <v>上海爱沃特国际贸易有限公司</v>
      </c>
      <c r="I2062" s="5" t="str">
        <f>IFERROR(INDEX(問合せ・差戻し事例!$D:$D,MATCH(F2062,問合せ・差戻し事例!$A:$A,0)),"")</f>
        <v>170200</v>
      </c>
      <c r="J2062" s="5">
        <f>IFERROR(INDEX(問合せ・差戻し事例!$G:$G,MATCH(F2062,問合せ・差戻し事例!$A:$A,0)),"")</f>
        <v>5</v>
      </c>
      <c r="K2062" s="5" t="str">
        <f>IFERROR(INDEX(問合せ・差戻し事例!$H:$H,MATCH(F2062,問合せ・差戻し事例!$A:$A,0)),"")</f>
        <v>・網羅性及び売上伝票/明細との整合性を確認するため、試算表の提出をお願い出来ますでしょうか。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v>
      </c>
    </row>
    <row r="2063" spans="1:11" ht="17.5" hidden="1" x14ac:dyDescent="0.6">
      <c r="A2063" s="2">
        <v>2062</v>
      </c>
      <c r="B2063" s="2">
        <v>269</v>
      </c>
      <c r="C2063" s="5">
        <f>IFERROR(INDEX(チェックポイント!$D:$D,MATCH(B2063,チェックポイント!$A:$A,0)),"")</f>
        <v>20</v>
      </c>
      <c r="D2063" s="5" t="str">
        <f>IFERROR(INDEX(チェックポイント!$E:$E,MATCH(B2063,チェックポイント!$A:$A,0)),"")</f>
        <v>データソース・抽出条件</v>
      </c>
      <c r="E2063" s="5" t="str">
        <f>IFERROR(INDEX(チェックポイント!$F:$F,MATCH(B2063,チェックポイント!$A:$A,0)),"")</f>
        <v>25年4月〜26年3月の全売上明細（マイナス含む）が提出され、試算表と一致することが確認できるか。</v>
      </c>
      <c r="F2063" s="2">
        <v>1611</v>
      </c>
      <c r="G2063" s="5" t="str">
        <f>IFERROR(INDEX(問合せ・差戻し事例!$F:$F,MATCH(F2063,問合せ・差戻し事例!$A:$A,0)),"")</f>
        <v>グローバル戦略推進本部</v>
      </c>
      <c r="H2063" s="5" t="str">
        <f>IFERROR(INDEX(問合せ・差戻し事例!$E:$E,MATCH(F2063,問合せ・差戻し事例!$A:$A,0)),"")</f>
        <v>宏廣新技股份有限公司</v>
      </c>
      <c r="I2063" s="5" t="str">
        <f>IFERROR(INDEX(問合せ・差戻し事例!$D:$D,MATCH(F2063,問合せ・差戻し事例!$A:$A,0)),"")</f>
        <v>170108</v>
      </c>
      <c r="J2063" s="5">
        <f>IFERROR(INDEX(問合せ・差戻し事例!$G:$G,MATCH(F2063,問合せ・差戻し事例!$A:$A,0)),"")</f>
        <v>5</v>
      </c>
      <c r="K2063" s="5" t="str">
        <f>IFERROR(INDEX(問合せ・差戻し事例!$H:$H,MATCH(F2063,問合せ・差戻し事例!$A:$A,0)),"")</f>
        <v>・網羅性及び売上伝票/明細との整合性を確認するため、試算表の提出をお願い出来ますでしょうか。
・26年4月の売上明細（元帳）をご提出いただけますでしょうか。</v>
      </c>
    </row>
    <row r="2064" spans="1:11" ht="17.5" hidden="1" x14ac:dyDescent="0.6">
      <c r="A2064" s="2">
        <v>2063</v>
      </c>
      <c r="B2064" s="2">
        <v>269</v>
      </c>
      <c r="C2064" s="5">
        <f>IFERROR(INDEX(チェックポイント!$D:$D,MATCH(B2064,チェックポイント!$A:$A,0)),"")</f>
        <v>20</v>
      </c>
      <c r="D2064" s="5" t="str">
        <f>IFERROR(INDEX(チェックポイント!$E:$E,MATCH(B2064,チェックポイント!$A:$A,0)),"")</f>
        <v>データソース・抽出条件</v>
      </c>
      <c r="E2064" s="5" t="str">
        <f>IFERROR(INDEX(チェックポイント!$F:$F,MATCH(B2064,チェックポイント!$A:$A,0)),"")</f>
        <v>25年4月〜26年3月の全売上明細（マイナス含む）が提出され、試算表と一致することが確認できるか。</v>
      </c>
      <c r="F2064" s="2">
        <v>1719</v>
      </c>
      <c r="G2064" s="5" t="str">
        <f>IFERROR(INDEX(問合せ・差戻し事例!$F:$F,MATCH(F2064,問合せ・差戻し事例!$A:$A,0)),"")</f>
        <v xml:space="preserve">エア・ウォーター西日本(株) </v>
      </c>
      <c r="H2064" s="5" t="str">
        <f>IFERROR(INDEX(問合せ・差戻し事例!$E:$E,MATCH(F2064,問合せ・差戻し事例!$A:$A,0)),"")</f>
        <v>熊本液酸(株)</v>
      </c>
      <c r="I2064" s="5" t="str">
        <f>IFERROR(INDEX(問合せ・差戻し事例!$D:$D,MATCH(F2064,問合せ・差戻し事例!$A:$A,0)),"")</f>
        <v>240600</v>
      </c>
      <c r="J2064" s="5">
        <f>IFERROR(INDEX(問合せ・差戻し事例!$G:$G,MATCH(F2064,問合せ・差戻し事例!$A:$A,0)),"")</f>
        <v>5</v>
      </c>
      <c r="K2064" s="5" t="str">
        <f>IFERROR(INDEX(問合せ・差戻し事例!$H:$H,MATCH(F2064,問合せ・差戻し事例!$A:$A,0)),"")</f>
        <v xml:space="preserve">・網羅性及び売上伝票/明細との整合性を確認するため、試算表の提出をお願い出来ますでしょうか。
・また、マイナス計上がないことを含め、試算表との一致確認を証跡として残していただけますでしょうか。
</v>
      </c>
    </row>
    <row r="2065" spans="1:11" ht="17.5" hidden="1" x14ac:dyDescent="0.6">
      <c r="A2065" s="2">
        <v>2064</v>
      </c>
      <c r="B2065" s="2">
        <v>269</v>
      </c>
      <c r="C2065" s="5">
        <f>IFERROR(INDEX(チェックポイント!$D:$D,MATCH(B2065,チェックポイント!$A:$A,0)),"")</f>
        <v>20</v>
      </c>
      <c r="D2065" s="5" t="str">
        <f>IFERROR(INDEX(チェックポイント!$E:$E,MATCH(B2065,チェックポイント!$A:$A,0)),"")</f>
        <v>データソース・抽出条件</v>
      </c>
      <c r="E2065" s="5" t="str">
        <f>IFERROR(INDEX(チェックポイント!$F:$F,MATCH(B2065,チェックポイント!$A:$A,0)),"")</f>
        <v>25年4月〜26年3月の全売上明細（マイナス含む）が提出され、試算表と一致することが確認できるか。</v>
      </c>
      <c r="F2065" s="2">
        <v>1751</v>
      </c>
      <c r="G2065" s="5" t="str">
        <f>IFERROR(INDEX(問合せ・差戻し事例!$F:$F,MATCH(F2065,問合せ・差戻し事例!$A:$A,0)),"")</f>
        <v xml:space="preserve">エア・ウォーター西日本(株) </v>
      </c>
      <c r="H2065" s="5" t="str">
        <f>IFERROR(INDEX(問合せ・差戻し事例!$E:$E,MATCH(F2065,問合せ・差戻し事例!$A:$A,0)),"")</f>
        <v>(株)アイ・ジー・エム</v>
      </c>
      <c r="I2065" s="5" t="str">
        <f>IFERROR(INDEX(問合せ・差戻し事例!$D:$D,MATCH(F2065,問合せ・差戻し事例!$A:$A,0)),"")</f>
        <v>241100</v>
      </c>
      <c r="J2065" s="5">
        <f>IFERROR(INDEX(問合せ・差戻し事例!$G:$G,MATCH(F2065,問合せ・差戻し事例!$A:$A,0)),"")</f>
        <v>5</v>
      </c>
      <c r="K2065" s="5" t="str">
        <f>IFERROR(INDEX(問合せ・差戻し事例!$H:$H,MATCH(F2065,問合せ・差戻し事例!$A:$A,0)),"")</f>
        <v>・網羅性及び売上伝票/明細との整合性を確認するため、試算表の提出をお願い出来ますでしょうか。
・26年4月の売上明細（元帳）をご提出いただけますでしょうか。</v>
      </c>
    </row>
    <row r="2066" spans="1:11" ht="17.5" hidden="1" x14ac:dyDescent="0.6">
      <c r="A2066" s="2">
        <v>2065</v>
      </c>
      <c r="B2066" s="2">
        <v>269</v>
      </c>
      <c r="C2066" s="5">
        <f>IFERROR(INDEX(チェックポイント!$D:$D,MATCH(B2066,チェックポイント!$A:$A,0)),"")</f>
        <v>20</v>
      </c>
      <c r="D2066" s="5" t="str">
        <f>IFERROR(INDEX(チェックポイント!$E:$E,MATCH(B2066,チェックポイント!$A:$A,0)),"")</f>
        <v>データソース・抽出条件</v>
      </c>
      <c r="E2066" s="5" t="str">
        <f>IFERROR(INDEX(チェックポイント!$F:$F,MATCH(B2066,チェックポイント!$A:$A,0)),"")</f>
        <v>25年4月〜26年3月の全売上明細（マイナス含む）が提出され、試算表と一致することが確認できるか。</v>
      </c>
      <c r="F2066" s="2">
        <v>1766</v>
      </c>
      <c r="G2066" s="5" t="str">
        <f>IFERROR(INDEX(問合せ・差戻し事例!$F:$F,MATCH(F2066,問合せ・差戻し事例!$A:$A,0)),"")</f>
        <v>ＡＩ・ＤＸ推進室</v>
      </c>
      <c r="H2066" s="5" t="str">
        <f>IFERROR(INDEX(問合せ・差戻し事例!$E:$E,MATCH(F2066,問合せ・差戻し事例!$A:$A,0)),"")</f>
        <v>(株)PTX</v>
      </c>
      <c r="I2066" s="5" t="str">
        <f>IFERROR(INDEX(問合せ・差戻し事例!$D:$D,MATCH(F2066,問合せ・差戻し事例!$A:$A,0)),"")</f>
        <v>190200</v>
      </c>
      <c r="J2066" s="5">
        <f>IFERROR(INDEX(問合せ・差戻し事例!$G:$G,MATCH(F2066,問合せ・差戻し事例!$A:$A,0)),"")</f>
        <v>5</v>
      </c>
      <c r="K2066" s="5" t="str">
        <f>IFERROR(INDEX(問合せ・差戻し事例!$H:$H,MATCH(F2066,問合せ・差戻し事例!$A:$A,0)),"")</f>
        <v>・網羅性及び売上伝票/明細との整合性を確認するため、26年4月の試算表の提出をお願い出来ますでしょうか。</v>
      </c>
    </row>
    <row r="2067" spans="1:11" ht="17.5" hidden="1" x14ac:dyDescent="0.6">
      <c r="A2067" s="2">
        <v>2066</v>
      </c>
      <c r="B2067" s="2">
        <v>269</v>
      </c>
      <c r="C2067" s="5">
        <f>IFERROR(INDEX(チェックポイント!$D:$D,MATCH(B2067,チェックポイント!$A:$A,0)),"")</f>
        <v>20</v>
      </c>
      <c r="D2067" s="5" t="str">
        <f>IFERROR(INDEX(チェックポイント!$E:$E,MATCH(B2067,チェックポイント!$A:$A,0)),"")</f>
        <v>データソース・抽出条件</v>
      </c>
      <c r="E2067" s="5" t="str">
        <f>IFERROR(INDEX(チェックポイント!$F:$F,MATCH(B2067,チェックポイント!$A:$A,0)),"")</f>
        <v>25年4月〜26年3月の全売上明細（マイナス含む）が提出され、試算表と一致することが確認できるか。</v>
      </c>
      <c r="F2067" s="2">
        <v>108</v>
      </c>
      <c r="G2067" s="5" t="str">
        <f>IFERROR(INDEX(問合せ・差戻し事例!$F:$F,MATCH(F2067,問合せ・差戻し事例!$A:$A,0)),"")</f>
        <v>エア・ウォーター東日本(株)</v>
      </c>
      <c r="H2067" s="5" t="str">
        <f>IFERROR(INDEX(問合せ・差戻し事例!$E:$E,MATCH(F2067,問合せ・差戻し事例!$A:$A,0)),"")</f>
        <v>エア・ウォーター・ミライ(株)</v>
      </c>
      <c r="I2067" s="5" t="str">
        <f>IFERROR(INDEX(問合せ・差戻し事例!$D:$D,MATCH(F2067,問合せ・差戻し事例!$A:$A,0)),"")</f>
        <v>230400</v>
      </c>
      <c r="J2067" s="5">
        <f>IFERROR(INDEX(問合せ・差戻し事例!$G:$G,MATCH(F2067,問合せ・差戻し事例!$A:$A,0)),"")</f>
        <v>5</v>
      </c>
      <c r="K2067" s="5" t="str">
        <f>IFERROR(INDEX(問合せ・差戻し事例!$H:$H,MATCH(F2067,問合せ・差戻し事例!$A:$A,0)),"")</f>
        <v>・26年4月の売上明細（元帳）をご提出いただけますでしょうか。また、その期間に対応する試算表をご提出いただけますでしょうか。</v>
      </c>
    </row>
    <row r="2068" spans="1:11" ht="17.5" hidden="1" x14ac:dyDescent="0.6">
      <c r="A2068" s="2">
        <v>2067</v>
      </c>
      <c r="B2068" s="2">
        <v>269</v>
      </c>
      <c r="C2068" s="5">
        <f>IFERROR(INDEX(チェックポイント!$D:$D,MATCH(B2068,チェックポイント!$A:$A,0)),"")</f>
        <v>20</v>
      </c>
      <c r="D2068" s="5" t="str">
        <f>IFERROR(INDEX(チェックポイント!$E:$E,MATCH(B2068,チェックポイント!$A:$A,0)),"")</f>
        <v>データソース・抽出条件</v>
      </c>
      <c r="E2068" s="5" t="str">
        <f>IFERROR(INDEX(チェックポイント!$F:$F,MATCH(B2068,チェックポイント!$A:$A,0)),"")</f>
        <v>25年4月〜26年3月の全売上明細（マイナス含む）が提出され、試算表と一致することが確認できるか。</v>
      </c>
      <c r="F2068" s="2">
        <v>334</v>
      </c>
      <c r="G2068" s="5" t="str">
        <f>IFERROR(INDEX(問合せ・差戻し事例!$F:$F,MATCH(F2068,問合せ・差戻し事例!$A:$A,0)),"")</f>
        <v>フーズユニット</v>
      </c>
      <c r="H2068" s="5" t="str">
        <f>IFERROR(INDEX(問合せ・差戻し事例!$E:$E,MATCH(F2068,問合せ・差戻し事例!$A:$A,0)),"")</f>
        <v>エア・ウォーターアグリ＆フーズ(株)</v>
      </c>
      <c r="I2068" s="5" t="str">
        <f>IFERROR(INDEX(問合せ・差戻し事例!$D:$D,MATCH(F2068,問合せ・差戻し事例!$A:$A,0)),"")</f>
        <v>110100</v>
      </c>
      <c r="J2068" s="5">
        <f>IFERROR(INDEX(問合せ・差戻し事例!$G:$G,MATCH(F2068,問合せ・差戻し事例!$A:$A,0)),"")</f>
        <v>5</v>
      </c>
      <c r="K2068" s="5" t="str">
        <f>IFERROR(INDEX(問合せ・差戻し事例!$H:$H,MATCH(F2068,問合せ・差戻し事例!$A:$A,0)),"")</f>
        <v>・26年4月の売上明細（元帳）をご提出いただけますでしょうか。
・網羅性及び売上伝票/明細との整合性を確認するため、試算表の提出をお願い出来ますでしょうか。</v>
      </c>
    </row>
    <row r="2069" spans="1:11" ht="17.5" hidden="1" x14ac:dyDescent="0.6">
      <c r="A2069" s="2">
        <v>2068</v>
      </c>
      <c r="B2069" s="2">
        <v>269</v>
      </c>
      <c r="C2069" s="5">
        <f>IFERROR(INDEX(チェックポイント!$D:$D,MATCH(B2069,チェックポイント!$A:$A,0)),"")</f>
        <v>20</v>
      </c>
      <c r="D2069" s="5" t="str">
        <f>IFERROR(INDEX(チェックポイント!$E:$E,MATCH(B2069,チェックポイント!$A:$A,0)),"")</f>
        <v>データソース・抽出条件</v>
      </c>
      <c r="E2069" s="5" t="str">
        <f>IFERROR(INDEX(チェックポイント!$F:$F,MATCH(B2069,チェックポイント!$A:$A,0)),"")</f>
        <v>25年4月〜26年3月の全売上明細（マイナス含む）が提出され、試算表と一致することが確認できるか。</v>
      </c>
      <c r="F2069" s="2">
        <v>493</v>
      </c>
      <c r="G2069" s="5" t="str">
        <f>IFERROR(INDEX(問合せ・差戻し事例!$F:$F,MATCH(F2069,問合せ・差戻し事例!$A:$A,0)),"")</f>
        <v>デンタルケアユニット</v>
      </c>
      <c r="H2069" s="5" t="str">
        <f>IFERROR(INDEX(問合せ・差戻し事例!$E:$E,MATCH(F2069,問合せ・差戻し事例!$A:$A,0)),"")</f>
        <v>(株)サクラ歯研</v>
      </c>
      <c r="I2069" s="5" t="str">
        <f>IFERROR(INDEX(問合せ・差戻し事例!$D:$D,MATCH(F2069,問合せ・差戻し事例!$A:$A,0)),"")</f>
        <v>100201</v>
      </c>
      <c r="J2069" s="5">
        <f>IFERROR(INDEX(問合せ・差戻し事例!$G:$G,MATCH(F2069,問合せ・差戻し事例!$A:$A,0)),"")</f>
        <v>5</v>
      </c>
      <c r="K2069" s="5" t="str">
        <f>IFERROR(INDEX(問合せ・差戻し事例!$H:$H,MATCH(F2069,問合せ・差戻し事例!$A:$A,0)),"")</f>
        <v>・26年4月の売上明細（元帳）をご提出いただけますでしょうか。また、その期間に対応する試算表をご提出いただけますでしょうか。</v>
      </c>
    </row>
    <row r="2070" spans="1:11" ht="17.5" hidden="1" x14ac:dyDescent="0.6">
      <c r="A2070" s="2">
        <v>2069</v>
      </c>
      <c r="B2070" s="2">
        <v>269</v>
      </c>
      <c r="C2070" s="5">
        <f>IFERROR(INDEX(チェックポイント!$D:$D,MATCH(B2070,チェックポイント!$A:$A,0)),"")</f>
        <v>20</v>
      </c>
      <c r="D2070" s="5" t="str">
        <f>IFERROR(INDEX(チェックポイント!$E:$E,MATCH(B2070,チェックポイント!$A:$A,0)),"")</f>
        <v>データソース・抽出条件</v>
      </c>
      <c r="E2070" s="5" t="str">
        <f>IFERROR(INDEX(チェックポイント!$F:$F,MATCH(B2070,チェックポイント!$A:$A,0)),"")</f>
        <v>25年4月〜26年3月の全売上明細（マイナス含む）が提出され、試算表と一致することが確認できるか。</v>
      </c>
      <c r="F2070" s="2">
        <v>496</v>
      </c>
      <c r="G2070" s="5" t="str">
        <f>IFERROR(INDEX(問合せ・差戻し事例!$F:$F,MATCH(F2070,問合せ・差戻し事例!$A:$A,0)),"")</f>
        <v>デンタルケアユニット</v>
      </c>
      <c r="H2070" s="5" t="str">
        <f>IFERROR(INDEX(問合せ・差戻し事例!$E:$E,MATCH(F2070,問合せ・差戻し事例!$A:$A,0)),"")</f>
        <v>(株)TDS</v>
      </c>
      <c r="I2070" s="5" t="str">
        <f>IFERROR(INDEX(問合せ・差戻し事例!$D:$D,MATCH(F2070,問合せ・差戻し事例!$A:$A,0)),"")</f>
        <v>100213</v>
      </c>
      <c r="J2070" s="5">
        <f>IFERROR(INDEX(問合せ・差戻し事例!$G:$G,MATCH(F2070,問合せ・差戻し事例!$A:$A,0)),"")</f>
        <v>5</v>
      </c>
      <c r="K2070" s="5" t="str">
        <f>IFERROR(INDEX(問合せ・差戻し事例!$H:$H,MATCH(F2070,問合せ・差戻し事例!$A:$A,0)),"")</f>
        <v>・26年4月の売上明細（元帳）をご提出いただけますでしょうか。また、その期間に対応する試算表をご提出いただけますでしょうか。</v>
      </c>
    </row>
    <row r="2071" spans="1:11" ht="17.5" hidden="1" x14ac:dyDescent="0.6">
      <c r="A2071" s="2">
        <v>2070</v>
      </c>
      <c r="B2071" s="2">
        <v>269</v>
      </c>
      <c r="C2071" s="5">
        <f>IFERROR(INDEX(チェックポイント!$D:$D,MATCH(B2071,チェックポイント!$A:$A,0)),"")</f>
        <v>20</v>
      </c>
      <c r="D2071" s="5" t="str">
        <f>IFERROR(INDEX(チェックポイント!$E:$E,MATCH(B2071,チェックポイント!$A:$A,0)),"")</f>
        <v>データソース・抽出条件</v>
      </c>
      <c r="E2071" s="5" t="str">
        <f>IFERROR(INDEX(チェックポイント!$F:$F,MATCH(B2071,チェックポイント!$A:$A,0)),"")</f>
        <v>25年4月〜26年3月の全売上明細（マイナス含む）が提出され、試算表と一致することが確認できるか。</v>
      </c>
      <c r="F2071" s="2">
        <v>833</v>
      </c>
      <c r="G2071" s="5" t="str">
        <f>IFERROR(INDEX(問合せ・差戻し事例!$F:$F,MATCH(F2071,問合せ・差戻し事例!$A:$A,0)),"")</f>
        <v>デジタルユニット</v>
      </c>
      <c r="H2071" s="5" t="str">
        <f>IFERROR(INDEX(問合せ・差戻し事例!$E:$E,MATCH(F2071,問合せ・差戻し事例!$A:$A,0)),"")</f>
        <v>エア・ウォーター・メカトロニクス(株)</v>
      </c>
      <c r="I2071" s="5" t="str">
        <f>IFERROR(INDEX(問合せ・差戻し事例!$D:$D,MATCH(F2071,問合せ・差戻し事例!$A:$A,0)),"")</f>
        <v>010200</v>
      </c>
      <c r="J2071" s="5">
        <f>IFERROR(INDEX(問合せ・差戻し事例!$G:$G,MATCH(F2071,問合せ・差戻し事例!$A:$A,0)),"")</f>
        <v>5</v>
      </c>
      <c r="K2071" s="5" t="str">
        <f>IFERROR(INDEX(問合せ・差戻し事例!$H:$H,MATCH(F2071,問合せ・差戻し事例!$A:$A,0)),"")</f>
        <v>・26年4月の売上明細（元帳）をご提出いただけますでしょうか。また、その期間に対応する試算表をご提出いただけますでしょうか。</v>
      </c>
    </row>
    <row r="2072" spans="1:11" ht="17.5" hidden="1" x14ac:dyDescent="0.6">
      <c r="A2072" s="2">
        <v>2071</v>
      </c>
      <c r="B2072" s="2">
        <v>269</v>
      </c>
      <c r="C2072" s="5">
        <f>IFERROR(INDEX(チェックポイント!$D:$D,MATCH(B2072,チェックポイント!$A:$A,0)),"")</f>
        <v>20</v>
      </c>
      <c r="D2072" s="5" t="str">
        <f>IFERROR(INDEX(チェックポイント!$E:$E,MATCH(B2072,チェックポイント!$A:$A,0)),"")</f>
        <v>データソース・抽出条件</v>
      </c>
      <c r="E2072" s="5" t="str">
        <f>IFERROR(INDEX(チェックポイント!$F:$F,MATCH(B2072,チェックポイント!$A:$A,0)),"")</f>
        <v>25年4月〜26年3月の全売上明細（マイナス含む）が提出され、試算表と一致することが確認できるか。</v>
      </c>
      <c r="F2072" s="2">
        <v>949</v>
      </c>
      <c r="G2072" s="5" t="str">
        <f>IFERROR(INDEX(問合せ・差戻し事例!$F:$F,MATCH(F2072,問合せ・差戻し事例!$A:$A,0)),"")</f>
        <v xml:space="preserve">インダストリアルガスユニット </v>
      </c>
      <c r="H2072" s="5" t="str">
        <f>IFERROR(INDEX(問合せ・差戻し事例!$E:$E,MATCH(F2072,問合せ・差戻し事例!$A:$A,0)),"")</f>
        <v>エア・ウォーターNV(株)</v>
      </c>
      <c r="I2072" s="5" t="str">
        <f>IFERROR(INDEX(問合せ・差戻し事例!$D:$D,MATCH(F2072,問合せ・差戻し事例!$A:$A,0)),"")</f>
        <v>020200</v>
      </c>
      <c r="J2072" s="5">
        <f>IFERROR(INDEX(問合せ・差戻し事例!$G:$G,MATCH(F2072,問合せ・差戻し事例!$A:$A,0)),"")</f>
        <v>5</v>
      </c>
      <c r="K2072" s="5" t="str">
        <f>IFERROR(INDEX(問合せ・差戻し事例!$H:$H,MATCH(F2072,問合せ・差戻し事例!$A:$A,0)),"")</f>
        <v>・26年4月の売上明細（元帳）をご提出いただけますでしょうか。
・網羅性及び売上伝票/明細との整合性を確認するため、試算表の提出をお願い出来ますでしょうか。</v>
      </c>
    </row>
    <row r="2073" spans="1:11" ht="17.5" hidden="1" x14ac:dyDescent="0.6">
      <c r="A2073" s="2">
        <v>2072</v>
      </c>
      <c r="B2073" s="2">
        <v>269</v>
      </c>
      <c r="C2073" s="5">
        <f>IFERROR(INDEX(チェックポイント!$D:$D,MATCH(B2073,チェックポイント!$A:$A,0)),"")</f>
        <v>20</v>
      </c>
      <c r="D2073" s="5" t="str">
        <f>IFERROR(INDEX(チェックポイント!$E:$E,MATCH(B2073,チェックポイント!$A:$A,0)),"")</f>
        <v>データソース・抽出条件</v>
      </c>
      <c r="E2073" s="5" t="str">
        <f>IFERROR(INDEX(チェックポイント!$F:$F,MATCH(B2073,チェックポイント!$A:$A,0)),"")</f>
        <v>25年4月〜26年3月の全売上明細（マイナス含む）が提出され、試算表と一致することが確認できるか。</v>
      </c>
      <c r="F2073" s="2">
        <v>951</v>
      </c>
      <c r="G2073" s="5" t="str">
        <f>IFERROR(INDEX(問合せ・差戻し事例!$F:$F,MATCH(F2073,問合せ・差戻し事例!$A:$A,0)),"")</f>
        <v xml:space="preserve">インダストリアルガスユニット </v>
      </c>
      <c r="H2073" s="5" t="str">
        <f>IFERROR(INDEX(問合せ・差戻し事例!$E:$E,MATCH(F2073,問合せ・差戻し事例!$A:$A,0)),"")</f>
        <v>神鋼エア・ウォーター・ガス(株)</v>
      </c>
      <c r="I2073" s="5" t="str">
        <f>IFERROR(INDEX(問合せ・差戻し事例!$D:$D,MATCH(F2073,問合せ・差戻し事例!$A:$A,0)),"")</f>
        <v>020500</v>
      </c>
      <c r="J2073" s="5">
        <f>IFERROR(INDEX(問合せ・差戻し事例!$G:$G,MATCH(F2073,問合せ・差戻し事例!$A:$A,0)),"")</f>
        <v>5</v>
      </c>
      <c r="K2073" s="5" t="str">
        <f>IFERROR(INDEX(問合せ・差戻し事例!$H:$H,MATCH(F2073,問合せ・差戻し事例!$A:$A,0)),"")</f>
        <v>・26年4月の売上明細（元帳）をご提出いただけますでしょうか。
・網羅性及び売上伝票/明細との整合性を確認するため、試算表の提出をお願い出来ますでしょうか。</v>
      </c>
    </row>
    <row r="2074" spans="1:11" ht="17.5" hidden="1" x14ac:dyDescent="0.6">
      <c r="A2074" s="2">
        <v>2073</v>
      </c>
      <c r="B2074" s="2">
        <v>269</v>
      </c>
      <c r="C2074" s="5">
        <f>IFERROR(INDEX(チェックポイント!$D:$D,MATCH(B2074,チェックポイント!$A:$A,0)),"")</f>
        <v>20</v>
      </c>
      <c r="D2074" s="5" t="str">
        <f>IFERROR(INDEX(チェックポイント!$E:$E,MATCH(B2074,チェックポイント!$A:$A,0)),"")</f>
        <v>データソース・抽出条件</v>
      </c>
      <c r="E2074" s="5" t="str">
        <f>IFERROR(INDEX(チェックポイント!$F:$F,MATCH(B2074,チェックポイント!$A:$A,0)),"")</f>
        <v>25年4月〜26年3月の全売上明細（マイナス含む）が提出され、試算表と一致することが確認できるか。</v>
      </c>
      <c r="F2074" s="2">
        <v>953</v>
      </c>
      <c r="G2074" s="5" t="str">
        <f>IFERROR(INDEX(問合せ・差戻し事例!$F:$F,MATCH(F2074,問合せ・差戻し事例!$A:$A,0)),"")</f>
        <v xml:space="preserve">インダストリアルガスユニット </v>
      </c>
      <c r="H2074" s="5" t="str">
        <f>IFERROR(INDEX(問合せ・差戻し事例!$E:$E,MATCH(F2074,問合せ・差戻し事例!$A:$A,0)),"")</f>
        <v>日本ヘリウム(株)</v>
      </c>
      <c r="I2074" s="5" t="str">
        <f>IFERROR(INDEX(問合せ・差戻し事例!$D:$D,MATCH(F2074,問合せ・差戻し事例!$A:$A,0)),"")</f>
        <v>020800</v>
      </c>
      <c r="J2074" s="5">
        <f>IFERROR(INDEX(問合せ・差戻し事例!$G:$G,MATCH(F2074,問合せ・差戻し事例!$A:$A,0)),"")</f>
        <v>5</v>
      </c>
      <c r="K2074" s="5" t="str">
        <f>IFERROR(INDEX(問合せ・差戻し事例!$H:$H,MATCH(F2074,問合せ・差戻し事例!$A:$A,0)),"")</f>
        <v>・26年4月の売上明細（元帳）をご提出いただけますでしょうか。
・網羅性及び売上伝票/明細との整合性を確認するため、試算表の提出をお願い出来ますでしょうか。</v>
      </c>
    </row>
    <row r="2075" spans="1:11" ht="17.5" hidden="1" x14ac:dyDescent="0.6">
      <c r="A2075" s="2">
        <v>2074</v>
      </c>
      <c r="B2075" s="2">
        <v>269</v>
      </c>
      <c r="C2075" s="5">
        <f>IFERROR(INDEX(チェックポイント!$D:$D,MATCH(B2075,チェックポイント!$A:$A,0)),"")</f>
        <v>20</v>
      </c>
      <c r="D2075" s="5" t="str">
        <f>IFERROR(INDEX(チェックポイント!$E:$E,MATCH(B2075,チェックポイント!$A:$A,0)),"")</f>
        <v>データソース・抽出条件</v>
      </c>
      <c r="E2075" s="5" t="str">
        <f>IFERROR(INDEX(チェックポイント!$F:$F,MATCH(B2075,チェックポイント!$A:$A,0)),"")</f>
        <v>25年4月〜26年3月の全売上明細（マイナス含む）が提出され、試算表と一致することが確認できるか。</v>
      </c>
      <c r="F2075" s="2">
        <v>1150</v>
      </c>
      <c r="G2075" s="5" t="str">
        <f>IFERROR(INDEX(問合せ・差戻し事例!$F:$F,MATCH(F2075,問合せ・差戻し事例!$A:$A,0)),"")</f>
        <v>グローバルエンジニアリングユニット</v>
      </c>
      <c r="H2075" s="5" t="str">
        <f>IFERROR(INDEX(問合せ・差戻し事例!$E:$E,MATCH(F2075,問合せ・差戻し事例!$A:$A,0)),"")</f>
        <v>AIR WATER INDIA PRIVATE LIMITED</v>
      </c>
      <c r="I2075" s="5" t="str">
        <f>IFERROR(INDEX(問合せ・差戻し事例!$D:$D,MATCH(F2075,問合せ・差戻し事例!$A:$A,0)),"")</f>
        <v>040200</v>
      </c>
      <c r="J2075" s="5">
        <f>IFERROR(INDEX(問合せ・差戻し事例!$G:$G,MATCH(F2075,問合せ・差戻し事例!$A:$A,0)),"")</f>
        <v>5</v>
      </c>
      <c r="K2075" s="5" t="str">
        <f>IFERROR(INDEX(問合せ・差戻し事例!$H:$H,MATCH(F2075,問合せ・差戻し事例!$A:$A,0)),"")</f>
        <v>・26年4月の売上明細（元帳）をご提出いただけますでしょうか。また、その期間に対応する試算表をご提出いただけますでしょうか。</v>
      </c>
    </row>
    <row r="2076" spans="1:11" ht="17.5" hidden="1" x14ac:dyDescent="0.6">
      <c r="A2076" s="2">
        <v>2075</v>
      </c>
      <c r="B2076" s="2">
        <v>269</v>
      </c>
      <c r="C2076" s="5">
        <f>IFERROR(INDEX(チェックポイント!$D:$D,MATCH(B2076,チェックポイント!$A:$A,0)),"")</f>
        <v>20</v>
      </c>
      <c r="D2076" s="5" t="str">
        <f>IFERROR(INDEX(チェックポイント!$E:$E,MATCH(B2076,チェックポイント!$A:$A,0)),"")</f>
        <v>データソース・抽出条件</v>
      </c>
      <c r="E2076" s="5" t="str">
        <f>IFERROR(INDEX(チェックポイント!$F:$F,MATCH(B2076,チェックポイント!$A:$A,0)),"")</f>
        <v>25年4月〜26年3月の全売上明細（マイナス含む）が提出され、試算表と一致することが確認できるか。</v>
      </c>
      <c r="F2076" s="2">
        <v>1151</v>
      </c>
      <c r="G2076" s="5" t="str">
        <f>IFERROR(INDEX(問合せ・差戻し事例!$F:$F,MATCH(F2076,問合せ・差戻し事例!$A:$A,0)),"")</f>
        <v>グローバルエンジニアリングユニット</v>
      </c>
      <c r="H2076" s="5" t="str">
        <f>IFERROR(INDEX(問合せ・差戻し事例!$E:$E,MATCH(F2076,問合せ・差戻し事例!$A:$A,0)),"")</f>
        <v>M1 Engineering Limited</v>
      </c>
      <c r="I2076" s="5" t="str">
        <f>IFERROR(INDEX(問合せ・差戻し事例!$D:$D,MATCH(F2076,問合せ・差戻し事例!$A:$A,0)),"")</f>
        <v>040701</v>
      </c>
      <c r="J2076" s="5">
        <f>IFERROR(INDEX(問合せ・差戻し事例!$G:$G,MATCH(F2076,問合せ・差戻し事例!$A:$A,0)),"")</f>
        <v>5</v>
      </c>
      <c r="K2076" s="5" t="str">
        <f>IFERROR(INDEX(問合せ・差戻し事例!$H:$H,MATCH(F2076,問合せ・差戻し事例!$A:$A,0)),"")</f>
        <v>・26年4月の売上明細（元帳）をご提出いただけますでしょうか
・網羅性及び売上伝票/明細との整合性を確認するため、試算表の提出をお願い出来ますでしょうか。</v>
      </c>
    </row>
    <row r="2077" spans="1:11" ht="17.5" hidden="1" x14ac:dyDescent="0.6">
      <c r="A2077" s="2">
        <v>2076</v>
      </c>
      <c r="B2077" s="2">
        <v>269</v>
      </c>
      <c r="C2077" s="5">
        <f>IFERROR(INDEX(チェックポイント!$D:$D,MATCH(B2077,チェックポイント!$A:$A,0)),"")</f>
        <v>20</v>
      </c>
      <c r="D2077" s="5" t="str">
        <f>IFERROR(INDEX(チェックポイント!$E:$E,MATCH(B2077,チェックポイント!$A:$A,0)),"")</f>
        <v>データソース・抽出条件</v>
      </c>
      <c r="E2077" s="5" t="str">
        <f>IFERROR(INDEX(チェックポイント!$F:$F,MATCH(B2077,チェックポイント!$A:$A,0)),"")</f>
        <v>25年4月〜26年3月の全売上明細（マイナス含む）が提出され、試算表と一致することが確認できるか。</v>
      </c>
      <c r="F2077" s="2">
        <v>1285</v>
      </c>
      <c r="G2077" s="5" t="str">
        <f>IFERROR(INDEX(問合せ・差戻し事例!$F:$F,MATCH(F2077,問合せ・差戻し事例!$A:$A,0)),"")</f>
        <v>在宅ヘルスケアユニット</v>
      </c>
      <c r="H2077" s="5" t="str">
        <f>IFERROR(INDEX(問合せ・差戻し事例!$E:$E,MATCH(F2077,問合せ・差戻し事例!$A:$A,0)),"")</f>
        <v>(株)サカキL&amp;Eワイズ</v>
      </c>
      <c r="I2077" s="5" t="str">
        <f>IFERROR(INDEX(問合せ・差戻し事例!$D:$D,MATCH(F2077,問合せ・差戻し事例!$A:$A,0)),"")</f>
        <v>070204</v>
      </c>
      <c r="J2077" s="5">
        <f>IFERROR(INDEX(問合せ・差戻し事例!$G:$G,MATCH(F2077,問合せ・差戻し事例!$A:$A,0)),"")</f>
        <v>5</v>
      </c>
      <c r="K2077" s="5" t="str">
        <f>IFERROR(INDEX(問合せ・差戻し事例!$H:$H,MATCH(F2077,問合せ・差戻し事例!$A:$A,0)),"")</f>
        <v>・26年4月の売上明細（元帳）をご提出いただけますでしょうか。
・網羅性及び売上伝票/明細との整合性を確認するため、試算表の提出をお願い出来ますでしょうか。（高萩）</v>
      </c>
    </row>
    <row r="2078" spans="1:11" ht="17.5" hidden="1" x14ac:dyDescent="0.6">
      <c r="A2078" s="2">
        <v>2077</v>
      </c>
      <c r="B2078" s="2">
        <v>269</v>
      </c>
      <c r="C2078" s="5">
        <f>IFERROR(INDEX(チェックポイント!$D:$D,MATCH(B2078,チェックポイント!$A:$A,0)),"")</f>
        <v>20</v>
      </c>
      <c r="D2078" s="5" t="str">
        <f>IFERROR(INDEX(チェックポイント!$E:$E,MATCH(B2078,チェックポイント!$A:$A,0)),"")</f>
        <v>データソース・抽出条件</v>
      </c>
      <c r="E2078" s="5" t="str">
        <f>IFERROR(INDEX(チェックポイント!$F:$F,MATCH(B2078,チェックポイント!$A:$A,0)),"")</f>
        <v>25年4月〜26年3月の全売上明細（マイナス含む）が提出され、試算表と一致することが確認できるか。</v>
      </c>
      <c r="F2078" s="2">
        <v>1612</v>
      </c>
      <c r="G2078" s="5" t="str">
        <f>IFERROR(INDEX(問合せ・差戻し事例!$F:$F,MATCH(F2078,問合せ・差戻し事例!$A:$A,0)),"")</f>
        <v>グローバル戦略推進本部</v>
      </c>
      <c r="H2078" s="5" t="str">
        <f>IFERROR(INDEX(問合せ・差戻し事例!$E:$E,MATCH(F2078,問合せ・差戻し事例!$A:$A,0)),"")</f>
        <v>上海爱沃特国际贸易有限公司</v>
      </c>
      <c r="I2078" s="5" t="str">
        <f>IFERROR(INDEX(問合せ・差戻し事例!$D:$D,MATCH(F2078,問合せ・差戻し事例!$A:$A,0)),"")</f>
        <v>170200</v>
      </c>
      <c r="J2078" s="5">
        <f>IFERROR(INDEX(問合せ・差戻し事例!$G:$G,MATCH(F2078,問合せ・差戻し事例!$A:$A,0)),"")</f>
        <v>5</v>
      </c>
      <c r="K2078" s="5" t="str">
        <f>IFERROR(INDEX(問合せ・差戻し事例!$H:$H,MATCH(F2078,問合せ・差戻し事例!$A:$A,0)),"")</f>
        <v>・26年4月の売上明細（元帳）をご提出いただけますでしょうか。また、その期間に対応する試算表をご提出いただけますでしょうか。</v>
      </c>
    </row>
    <row r="2079" spans="1:11" ht="17.5" hidden="1" x14ac:dyDescent="0.6">
      <c r="A2079" s="2">
        <v>2078</v>
      </c>
      <c r="B2079" s="2">
        <v>269</v>
      </c>
      <c r="C2079" s="5">
        <f>IFERROR(INDEX(チェックポイント!$D:$D,MATCH(B2079,チェックポイント!$A:$A,0)),"")</f>
        <v>20</v>
      </c>
      <c r="D2079" s="5" t="str">
        <f>IFERROR(INDEX(チェックポイント!$E:$E,MATCH(B2079,チェックポイント!$A:$A,0)),"")</f>
        <v>データソース・抽出条件</v>
      </c>
      <c r="E2079" s="5" t="str">
        <f>IFERROR(INDEX(チェックポイント!$F:$F,MATCH(B2079,チェックポイント!$A:$A,0)),"")</f>
        <v>25年4月〜26年3月の全売上明細（マイナス含む）が提出され、試算表と一致することが確認できるか。</v>
      </c>
      <c r="F2079" s="2">
        <v>1750</v>
      </c>
      <c r="G2079" s="5" t="str">
        <f>IFERROR(INDEX(問合せ・差戻し事例!$F:$F,MATCH(F2079,問合せ・差戻し事例!$A:$A,0)),"")</f>
        <v xml:space="preserve">エア・ウォーター西日本(株) </v>
      </c>
      <c r="H2079" s="5" t="str">
        <f>IFERROR(INDEX(問合せ・差戻し事例!$E:$E,MATCH(F2079,問合せ・差戻し事例!$A:$A,0)),"")</f>
        <v>(株)エコテック</v>
      </c>
      <c r="I2079" s="5" t="str">
        <f>IFERROR(INDEX(問合せ・差戻し事例!$D:$D,MATCH(F2079,問合せ・差戻し事例!$A:$A,0)),"")</f>
        <v>240200</v>
      </c>
      <c r="J2079" s="5">
        <f>IFERROR(INDEX(問合せ・差戻し事例!$G:$G,MATCH(F2079,問合せ・差戻し事例!$A:$A,0)),"")</f>
        <v>5</v>
      </c>
      <c r="K2079" s="5" t="str">
        <f>IFERROR(INDEX(問合せ・差戻し事例!$H:$H,MATCH(F2079,問合せ・差戻し事例!$A:$A,0)),"")</f>
        <v>・26年4月の売上明細（元帳）をご提出いただけますでしょうか。また、その期間に対応する試算表をご提出いただけますでしょうか。</v>
      </c>
    </row>
    <row r="2080" spans="1:11" ht="17.5" hidden="1" x14ac:dyDescent="0.6">
      <c r="A2080" s="2">
        <v>2079</v>
      </c>
      <c r="B2080" s="2">
        <v>11</v>
      </c>
      <c r="C2080" s="5">
        <f>IFERROR(INDEX(チェックポイント!$D:$D,MATCH(B2080,チェックポイント!$A:$A,0)),"")</f>
        <v>20</v>
      </c>
      <c r="D2080" s="5" t="str">
        <f>IFERROR(INDEX(チェックポイント!$E:$E,MATCH(B2080,チェックポイント!$A:$A,0)),"")</f>
        <v>データソース・抽出条件</v>
      </c>
      <c r="E2080" s="5" t="str">
        <f>IFERROR(INDEX(チェックポイント!$F:$F,MATCH(B2080,チェックポイント!$A:$A,0)),"")</f>
        <v>成果物の作成に用いたデータソースと抽出条件（手順）の記録（画面コピー等）が提出されているか。</v>
      </c>
      <c r="F2080" s="2">
        <v>269</v>
      </c>
      <c r="G2080" s="5" t="str">
        <f>IFERROR(INDEX(問合せ・差戻し事例!$F:$F,MATCH(F2080,問合せ・差戻し事例!$A:$A,0)),"")</f>
        <v>フーズユニット</v>
      </c>
      <c r="H2080" s="5" t="str">
        <f>IFERROR(INDEX(問合せ・差戻し事例!$E:$E,MATCH(F2080,問合せ・差戻し事例!$A:$A,0)),"")</f>
        <v>Asvegetal S.A.</v>
      </c>
      <c r="I2080" s="5" t="str">
        <f>IFERROR(INDEX(問合せ・差戻し事例!$D:$D,MATCH(F2080,問合せ・差戻し事例!$A:$A,0)),"")</f>
        <v>110102</v>
      </c>
      <c r="J2080" s="5">
        <f>IFERROR(INDEX(問合せ・差戻し事例!$G:$G,MATCH(F2080,問合せ・差戻し事例!$A:$A,0)),"")</f>
        <v>5</v>
      </c>
      <c r="K2080" s="5" t="str">
        <f>IFERROR(INDEX(問合せ・差戻し事例!$H:$H,MATCH(F2080,問合せ・差戻し事例!$A:$A,0)),"")</f>
        <v>・売上マイナスデータが該当無いことをどのように確かめたかを確認するため、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v>
      </c>
    </row>
    <row r="2081" spans="1:11" ht="17.5" hidden="1" x14ac:dyDescent="0.6">
      <c r="A2081" s="2">
        <v>2080</v>
      </c>
      <c r="B2081" s="2">
        <v>11</v>
      </c>
      <c r="C2081" s="5">
        <f>IFERROR(INDEX(チェックポイント!$D:$D,MATCH(B2081,チェックポイント!$A:$A,0)),"")</f>
        <v>20</v>
      </c>
      <c r="D2081" s="5" t="str">
        <f>IFERROR(INDEX(チェックポイント!$E:$E,MATCH(B2081,チェックポイント!$A:$A,0)),"")</f>
        <v>データソース・抽出条件</v>
      </c>
      <c r="E2081" s="5" t="str">
        <f>IFERROR(INDEX(チェックポイント!$F:$F,MATCH(B2081,チェックポイント!$A:$A,0)),"")</f>
        <v>成果物の作成に用いたデータソースと抽出条件（手順）の記録（画面コピー等）が提出されているか。</v>
      </c>
      <c r="F2081" s="2">
        <v>719</v>
      </c>
      <c r="G2081" s="5" t="str">
        <f>IFERROR(INDEX(問合せ・差戻し事例!$F:$F,MATCH(F2081,問合せ・差戻し事例!$A:$A,0)),"")</f>
        <v>デジタルユニット</v>
      </c>
      <c r="H2081" s="5" t="str">
        <f>IFERROR(INDEX(問合せ・差戻し事例!$E:$E,MATCH(F2081,問合せ・差戻し事例!$A:$A,0)),"")</f>
        <v>ATNグラファイト・テクノロジー(株)</v>
      </c>
      <c r="I2081" s="5" t="str">
        <f>IFERROR(INDEX(問合せ・差戻し事例!$D:$D,MATCH(F2081,問合せ・差戻し事例!$A:$A,0)),"")</f>
        <v>010601</v>
      </c>
      <c r="J2081" s="5">
        <f>IFERROR(INDEX(問合せ・差戻し事例!$G:$G,MATCH(F2081,問合せ・差戻し事例!$A:$A,0)),"")</f>
        <v>5</v>
      </c>
      <c r="K2081" s="5" t="str">
        <f>IFERROR(INDEX(問合せ・差戻し事例!$H:$H,MATCH(F2081,問合せ・差戻し事例!$A:$A,0)),"")</f>
        <v>・売上マイナスデータが該当無いことをどのように確かめたかを確認するため、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v>
      </c>
    </row>
    <row r="2082" spans="1:11" ht="17.5" hidden="1" x14ac:dyDescent="0.6">
      <c r="A2082" s="2">
        <v>2081</v>
      </c>
      <c r="B2082" s="2">
        <v>11</v>
      </c>
      <c r="C2082" s="5">
        <f>IFERROR(INDEX(チェックポイント!$D:$D,MATCH(B2082,チェックポイント!$A:$A,0)),"")</f>
        <v>20</v>
      </c>
      <c r="D2082" s="5" t="str">
        <f>IFERROR(INDEX(チェックポイント!$E:$E,MATCH(B2082,チェックポイント!$A:$A,0)),"")</f>
        <v>データソース・抽出条件</v>
      </c>
      <c r="E2082" s="5" t="str">
        <f>IFERROR(INDEX(チェックポイント!$F:$F,MATCH(B2082,チェックポイント!$A:$A,0)),"")</f>
        <v>成果物の作成に用いたデータソースと抽出条件（手順）の記録（画面コピー等）が提出されているか。</v>
      </c>
      <c r="F2082" s="2">
        <v>744</v>
      </c>
      <c r="G2082" s="5" t="str">
        <f>IFERROR(INDEX(問合せ・差戻し事例!$F:$F,MATCH(F2082,問合せ・差戻し事例!$A:$A,0)),"")</f>
        <v>デジタルユニット</v>
      </c>
      <c r="H2082" s="5" t="str">
        <f>IFERROR(INDEX(問合せ・差戻し事例!$E:$E,MATCH(F2082,問合せ・差戻し事例!$A:$A,0)),"")</f>
        <v>エア・ウォーター・メカトロニクス(株)</v>
      </c>
      <c r="I2082" s="5" t="str">
        <f>IFERROR(INDEX(問合せ・差戻し事例!$D:$D,MATCH(F2082,問合せ・差戻し事例!$A:$A,0)),"")</f>
        <v>010200</v>
      </c>
      <c r="J2082" s="5">
        <f>IFERROR(INDEX(問合せ・差戻し事例!$G:$G,MATCH(F2082,問合せ・差戻し事例!$A:$A,0)),"")</f>
        <v>5</v>
      </c>
      <c r="K2082" s="5" t="str">
        <f>IFERROR(INDEX(問合せ・差戻し事例!$H:$H,MATCH(F2082,問合せ・差戻し事例!$A:$A,0)),"")</f>
        <v>・売上マイナスデータが該当無いことをどのように確かめたかを確認するため、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v>
      </c>
    </row>
    <row r="2083" spans="1:11" ht="17.5" hidden="1" x14ac:dyDescent="0.6">
      <c r="A2083" s="2">
        <v>2082</v>
      </c>
      <c r="B2083" s="2">
        <v>11</v>
      </c>
      <c r="C2083" s="5">
        <f>IFERROR(INDEX(チェックポイント!$D:$D,MATCH(B2083,チェックポイント!$A:$A,0)),"")</f>
        <v>20</v>
      </c>
      <c r="D2083" s="5" t="str">
        <f>IFERROR(INDEX(チェックポイント!$E:$E,MATCH(B2083,チェックポイント!$A:$A,0)),"")</f>
        <v>データソース・抽出条件</v>
      </c>
      <c r="E2083" s="5" t="str">
        <f>IFERROR(INDEX(チェックポイント!$F:$F,MATCH(B2083,チェックポイント!$A:$A,0)),"")</f>
        <v>成果物の作成に用いたデータソースと抽出条件（手順）の記録（画面コピー等）が提出されているか。</v>
      </c>
      <c r="F2083" s="2">
        <v>745</v>
      </c>
      <c r="G2083" s="5" t="str">
        <f>IFERROR(INDEX(問合せ・差戻し事例!$F:$F,MATCH(F2083,問合せ・差戻し事例!$A:$A,0)),"")</f>
        <v>デジタルユニット</v>
      </c>
      <c r="H2083" s="5" t="str">
        <f>IFERROR(INDEX(問合せ・差戻し事例!$E:$E,MATCH(F2083,問合せ・差戻し事例!$A:$A,0)),"")</f>
        <v>エア・ウォーター・パフォーマンスケミカル(株)</v>
      </c>
      <c r="I2083" s="5" t="str">
        <f>IFERROR(INDEX(問合せ・差戻し事例!$D:$D,MATCH(F2083,問合せ・差戻し事例!$A:$A,0)),"")</f>
        <v>010600</v>
      </c>
      <c r="J2083" s="5">
        <f>IFERROR(INDEX(問合せ・差戻し事例!$G:$G,MATCH(F2083,問合せ・差戻し事例!$A:$A,0)),"")</f>
        <v>5</v>
      </c>
      <c r="K2083" s="5" t="str">
        <f>IFERROR(INDEX(問合せ・差戻し事例!$H:$H,MATCH(F2083,問合せ・差戻し事例!$A:$A,0)),"")</f>
        <v>・売上マイナスデータが該当無いことをどのように確かめたかを確認するため、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v>
      </c>
    </row>
    <row r="2084" spans="1:11" ht="17.5" hidden="1" x14ac:dyDescent="0.6">
      <c r="A2084" s="2">
        <v>2083</v>
      </c>
      <c r="B2084" s="2">
        <v>11</v>
      </c>
      <c r="C2084" s="5">
        <f>IFERROR(INDEX(チェックポイント!$D:$D,MATCH(B2084,チェックポイント!$A:$A,0)),"")</f>
        <v>20</v>
      </c>
      <c r="D2084" s="5" t="str">
        <f>IFERROR(INDEX(チェックポイント!$E:$E,MATCH(B2084,チェックポイント!$A:$A,0)),"")</f>
        <v>データソース・抽出条件</v>
      </c>
      <c r="E2084" s="5" t="str">
        <f>IFERROR(INDEX(チェックポイント!$F:$F,MATCH(B2084,チェックポイント!$A:$A,0)),"")</f>
        <v>成果物の作成に用いたデータソースと抽出条件（手順）の記録（画面コピー等）が提出されているか。</v>
      </c>
      <c r="F2084" s="2">
        <v>876</v>
      </c>
      <c r="G2084" s="5" t="str">
        <f>IFERROR(INDEX(問合せ・差戻し事例!$F:$F,MATCH(F2084,問合せ・差戻し事例!$A:$A,0)),"")</f>
        <v xml:space="preserve">インダストリアルガスユニット </v>
      </c>
      <c r="H2084" s="5" t="str">
        <f>IFERROR(INDEX(問合せ・差戻し事例!$E:$E,MATCH(F2084,問合せ・差戻し事例!$A:$A,0)),"")</f>
        <v>エア・ウォーター・エコロッカ(株)</v>
      </c>
      <c r="I2084" s="5" t="str">
        <f>IFERROR(INDEX(問合せ・差戻し事例!$D:$D,MATCH(F2084,問合せ・差戻し事例!$A:$A,0)),"")</f>
        <v>020300</v>
      </c>
      <c r="J2084" s="5">
        <f>IFERROR(INDEX(問合せ・差戻し事例!$G:$G,MATCH(F2084,問合せ・差戻し事例!$A:$A,0)),"")</f>
        <v>5</v>
      </c>
      <c r="K2084" s="5" t="str">
        <f>IFERROR(INDEX(問合せ・差戻し事例!$H:$H,MATCH(F2084,問合せ・差戻し事例!$A:$A,0)),"")</f>
        <v>・売上マイナスデータが該当無いことをどのように確かめたかを確認するため、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v>
      </c>
    </row>
    <row r="2085" spans="1:11" ht="17.5" hidden="1" x14ac:dyDescent="0.6">
      <c r="A2085" s="2">
        <v>2084</v>
      </c>
      <c r="B2085" s="2">
        <v>11</v>
      </c>
      <c r="C2085" s="5">
        <f>IFERROR(INDEX(チェックポイント!$D:$D,MATCH(B2085,チェックポイント!$A:$A,0)),"")</f>
        <v>20</v>
      </c>
      <c r="D2085" s="5" t="str">
        <f>IFERROR(INDEX(チェックポイント!$E:$E,MATCH(B2085,チェックポイント!$A:$A,0)),"")</f>
        <v>データソース・抽出条件</v>
      </c>
      <c r="E2085" s="5" t="str">
        <f>IFERROR(INDEX(チェックポイント!$F:$F,MATCH(B2085,チェックポイント!$A:$A,0)),"")</f>
        <v>成果物の作成に用いたデータソースと抽出条件（手順）の記録（画面コピー等）が提出されているか。</v>
      </c>
      <c r="F2085" s="2">
        <v>894</v>
      </c>
      <c r="G2085" s="5" t="str">
        <f>IFERROR(INDEX(問合せ・差戻し事例!$F:$F,MATCH(F2085,問合せ・差戻し事例!$A:$A,0)),"")</f>
        <v xml:space="preserve">インダストリアルガスユニット </v>
      </c>
      <c r="H2085" s="5" t="str">
        <f>IFERROR(INDEX(問合せ・差戻し事例!$E:$E,MATCH(F2085,問合せ・差戻し事例!$A:$A,0)),"")</f>
        <v xml:space="preserve">PT. Indonesia Air Water </v>
      </c>
      <c r="I2085" s="5" t="str">
        <f>IFERROR(INDEX(問合せ・差戻し事例!$D:$D,MATCH(F2085,問合せ・差戻し事例!$A:$A,0)),"")</f>
        <v>020202</v>
      </c>
      <c r="J2085" s="5">
        <f>IFERROR(INDEX(問合せ・差戻し事例!$G:$G,MATCH(F2085,問合せ・差戻し事例!$A:$A,0)),"")</f>
        <v>5</v>
      </c>
      <c r="K2085" s="5" t="str">
        <f>IFERROR(INDEX(問合せ・差戻し事例!$H:$H,MATCH(F2085,問合せ・差戻し事例!$A:$A,0)),"")</f>
        <v xml:space="preserve">・売上マイナスデータが該当無いことをどのように確かめたかを確認するため、試算表と一致している売上計上データのご開示いただけますでしょうか。
</v>
      </c>
    </row>
    <row r="2086" spans="1:11" ht="17.5" hidden="1" x14ac:dyDescent="0.6">
      <c r="A2086" s="2">
        <v>2085</v>
      </c>
      <c r="B2086" s="2">
        <v>11</v>
      </c>
      <c r="C2086" s="5">
        <f>IFERROR(INDEX(チェックポイント!$D:$D,MATCH(B2086,チェックポイント!$A:$A,0)),"")</f>
        <v>20</v>
      </c>
      <c r="D2086" s="5" t="str">
        <f>IFERROR(INDEX(チェックポイント!$E:$E,MATCH(B2086,チェックポイント!$A:$A,0)),"")</f>
        <v>データソース・抽出条件</v>
      </c>
      <c r="E2086" s="5" t="str">
        <f>IFERROR(INDEX(チェックポイント!$F:$F,MATCH(B2086,チェックポイント!$A:$A,0)),"")</f>
        <v>成果物の作成に用いたデータソースと抽出条件（手順）の記録（画面コピー等）が提出されているか。</v>
      </c>
      <c r="F2086" s="2">
        <v>908</v>
      </c>
      <c r="G2086" s="5" t="str">
        <f>IFERROR(INDEX(問合せ・差戻し事例!$F:$F,MATCH(F2086,問合せ・差戻し事例!$A:$A,0)),"")</f>
        <v/>
      </c>
      <c r="H2086" s="5" t="str">
        <f>IFERROR(INDEX(問合せ・差戻し事例!$E:$E,MATCH(F2086,問合せ・差戻し事例!$A:$A,0)),"")</f>
        <v/>
      </c>
      <c r="I2086" s="5" t="str">
        <f>IFERROR(INDEX(問合せ・差戻し事例!$D:$D,MATCH(F2086,問合せ・差戻し事例!$A:$A,0)),"")</f>
        <v>20600</v>
      </c>
      <c r="J2086" s="5">
        <f>IFERROR(INDEX(問合せ・差戻し事例!$G:$G,MATCH(F2086,問合せ・差戻し事例!$A:$A,0)),"")</f>
        <v>5</v>
      </c>
      <c r="K2086" s="5" t="str">
        <f>IFERROR(INDEX(問合せ・差戻し事例!$H:$H,MATCH(F2086,問合せ・差戻し事例!$A:$A,0)),"")</f>
        <v>・売上マイナスデータが該当無いことをどのように確かめたかを確認するため、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v>
      </c>
    </row>
    <row r="2087" spans="1:11" ht="17.5" hidden="1" x14ac:dyDescent="0.6">
      <c r="A2087" s="2">
        <v>2086</v>
      </c>
      <c r="B2087" s="2">
        <v>11</v>
      </c>
      <c r="C2087" s="5">
        <f>IFERROR(INDEX(チェックポイント!$D:$D,MATCH(B2087,チェックポイント!$A:$A,0)),"")</f>
        <v>20</v>
      </c>
      <c r="D2087" s="5" t="str">
        <f>IFERROR(INDEX(チェックポイント!$E:$E,MATCH(B2087,チェックポイント!$A:$A,0)),"")</f>
        <v>データソース・抽出条件</v>
      </c>
      <c r="E2087" s="5" t="str">
        <f>IFERROR(INDEX(チェックポイント!$F:$F,MATCH(B2087,チェックポイント!$A:$A,0)),"")</f>
        <v>成果物の作成に用いたデータソースと抽出条件（手順）の記録（画面コピー等）が提出されているか。</v>
      </c>
      <c r="F2087" s="2">
        <v>952</v>
      </c>
      <c r="G2087" s="5" t="str">
        <f>IFERROR(INDEX(問合せ・差戻し事例!$F:$F,MATCH(F2087,問合せ・差戻し事例!$A:$A,0)),"")</f>
        <v xml:space="preserve">インダストリアルガスユニット </v>
      </c>
      <c r="H2087" s="5" t="str">
        <f>IFERROR(INDEX(問合せ・差戻し事例!$E:$E,MATCH(F2087,問合せ・差戻し事例!$A:$A,0)),"")</f>
        <v>神鋼エアーテック(株)</v>
      </c>
      <c r="I2087" s="5" t="str">
        <f>IFERROR(INDEX(問合せ・差戻し事例!$D:$D,MATCH(F2087,問合せ・差戻し事例!$A:$A,0)),"")</f>
        <v>020600</v>
      </c>
      <c r="J2087" s="5">
        <f>IFERROR(INDEX(問合せ・差戻し事例!$G:$G,MATCH(F2087,問合せ・差戻し事例!$A:$A,0)),"")</f>
        <v>5</v>
      </c>
      <c r="K2087" s="5" t="str">
        <f>IFERROR(INDEX(問合せ・差戻し事例!$H:$H,MATCH(F2087,問合せ・差戻し事例!$A:$A,0)),"")</f>
        <v>・売上マイナスデータが該当無いことをどのように確かめたかを確認するため、データソース及び抽出条件が分かる資料（26年4月の売上明細と試算表）の提出をお願い出来ますでしょうか。</v>
      </c>
    </row>
    <row r="2088" spans="1:11" ht="17.5" hidden="1" x14ac:dyDescent="0.6">
      <c r="A2088" s="2">
        <v>2087</v>
      </c>
      <c r="B2088" s="2">
        <v>46</v>
      </c>
      <c r="C2088" s="5">
        <f>IFERROR(INDEX(チェックポイント!$D:$D,MATCH(B2088,チェックポイント!$A:$A,0)),"")</f>
        <v>29</v>
      </c>
      <c r="D2088" s="5" t="str">
        <f>IFERROR(INDEX(チェックポイント!$E:$E,MATCH(B2088,チェックポイント!$A:$A,0)),"")</f>
        <v>データソース・抽出条件</v>
      </c>
      <c r="E2088" s="5" t="str">
        <f>IFERROR(INDEX(チェックポイント!$F:$F,MATCH(B2088,チェックポイント!$A:$A,0)),"")</f>
        <v>成果物の作成に用いたデータソースと抽出条件（手順）の記録（画面コピー等）が提出されているか。</v>
      </c>
      <c r="F2088" s="2">
        <v>75</v>
      </c>
      <c r="G2088" s="5" t="str">
        <f>IFERROR(INDEX(問合せ・差戻し事例!$F:$F,MATCH(F2088,問合せ・差戻し事例!$A:$A,0)),"")</f>
        <v>エア・ウォーター東日本(株)</v>
      </c>
      <c r="H2088" s="5" t="str">
        <f>IFERROR(INDEX(問合せ・差戻し事例!$E:$E,MATCH(F2088,問合せ・差戻し事例!$A:$A,0)),"")</f>
        <v>(株)環境技術センター</v>
      </c>
      <c r="I2088" s="5" t="str">
        <f>IFERROR(INDEX(問合せ・差戻し事例!$D:$D,MATCH(F2088,問合せ・差戻し事例!$A:$A,0)),"")</f>
        <v>230101</v>
      </c>
      <c r="J2088" s="5">
        <f>IFERROR(INDEX(問合せ・差戻し事例!$G:$G,MATCH(F2088,問合せ・差戻し事例!$A:$A,0)),"")</f>
        <v>8</v>
      </c>
      <c r="K2088" s="5" t="str">
        <f>IFERROR(INDEX(問合せ・差戻し事例!$H:$H,MATCH(F2088,問合せ・差戻し事例!$A:$A,0)),"")</f>
        <v>・データソース及び抽出条件が分かる資料（画面コピーなど）の提出してください
・網羅性が確認できる資料（試算表との一致確認）の提出してください
・全ての明細に対し、売上計上の妥当性（収益認識基準を満たしているか）を検討したことがわかるよう、コメントを記載してください
・10百万円以上の取引について、根拠資料（数量、単価、計上日の3点が確認できる根拠を具備しているもの）の提出してください</v>
      </c>
    </row>
    <row r="2089" spans="1:11" ht="17.5" hidden="1" x14ac:dyDescent="0.6">
      <c r="A2089" s="2">
        <v>2088</v>
      </c>
      <c r="B2089" s="2">
        <v>46</v>
      </c>
      <c r="C2089" s="5">
        <f>IFERROR(INDEX(チェックポイント!$D:$D,MATCH(B2089,チェックポイント!$A:$A,0)),"")</f>
        <v>29</v>
      </c>
      <c r="D2089" s="5" t="str">
        <f>IFERROR(INDEX(チェックポイント!$E:$E,MATCH(B2089,チェックポイント!$A:$A,0)),"")</f>
        <v>データソース・抽出条件</v>
      </c>
      <c r="E2089" s="5" t="str">
        <f>IFERROR(INDEX(チェックポイント!$F:$F,MATCH(B2089,チェックポイント!$A:$A,0)),"")</f>
        <v>成果物の作成に用いたデータソースと抽出条件（手順）の記録（画面コピー等）が提出されているか。</v>
      </c>
      <c r="F2089" s="2">
        <v>77</v>
      </c>
      <c r="G2089" s="5" t="str">
        <f>IFERROR(INDEX(問合せ・差戻し事例!$F:$F,MATCH(F2089,問合せ・差戻し事例!$A:$A,0)),"")</f>
        <v>エア・ウォーター東日本(株)</v>
      </c>
      <c r="H2089" s="5" t="str">
        <f>IFERROR(INDEX(問合せ・差戻し事例!$E:$E,MATCH(F2089,問合せ・差戻し事例!$A:$A,0)),"")</f>
        <v>エア・ウォーター東日本マネジメント(株)</v>
      </c>
      <c r="I2089" s="5" t="str">
        <f>IFERROR(INDEX(問合せ・差戻し事例!$D:$D,MATCH(F2089,問合せ・差戻し事例!$A:$A,0)),"")</f>
        <v>230100</v>
      </c>
      <c r="J2089" s="5">
        <f>IFERROR(INDEX(問合せ・差戻し事例!$G:$G,MATCH(F2089,問合せ・差戻し事例!$A:$A,0)),"")</f>
        <v>8</v>
      </c>
      <c r="K2089" s="5" t="str">
        <f>IFERROR(INDEX(問合せ・差戻し事例!$H:$H,MATCH(F2089,問合せ・差戻し事例!$A:$A,0)),"")</f>
        <v>・データソース及び抽出条件が分かる資料（画面コピーなど）の提出してください
・網羅性が確認できる資料（試算表との一致確認）の提出してください
・全ての明細に対し、売上計上の妥当性（収益認識基準を満たしているか）を検討したことがわかるよう、コメントを記載してください
・10百万円以上の取引について、根拠資料（数量、単価、計上日の3点が確認できる根拠を具備しているもの）の提出してください</v>
      </c>
    </row>
    <row r="2090" spans="1:11" ht="17.5" hidden="1" x14ac:dyDescent="0.6">
      <c r="A2090" s="2">
        <v>2089</v>
      </c>
      <c r="B2090" s="2">
        <v>46</v>
      </c>
      <c r="C2090" s="5">
        <f>IFERROR(INDEX(チェックポイント!$D:$D,MATCH(B2090,チェックポイント!$A:$A,0)),"")</f>
        <v>29</v>
      </c>
      <c r="D2090" s="5" t="str">
        <f>IFERROR(INDEX(チェックポイント!$E:$E,MATCH(B2090,チェックポイント!$A:$A,0)),"")</f>
        <v>データソース・抽出条件</v>
      </c>
      <c r="E2090" s="5" t="str">
        <f>IFERROR(INDEX(チェックポイント!$F:$F,MATCH(B2090,チェックポイント!$A:$A,0)),"")</f>
        <v>成果物の作成に用いたデータソースと抽出条件（手順）の記録（画面コピー等）が提出されているか。</v>
      </c>
      <c r="F2090" s="2">
        <v>80</v>
      </c>
      <c r="G2090" s="5" t="str">
        <f>IFERROR(INDEX(問合せ・差戻し事例!$F:$F,MATCH(F2090,問合せ・差戻し事例!$A:$A,0)),"")</f>
        <v>エア・ウォーター東日本(株)</v>
      </c>
      <c r="H2090" s="5" t="str">
        <f>IFERROR(INDEX(問合せ・差戻し事例!$E:$E,MATCH(F2090,問合せ・差戻し事例!$A:$A,0)),"")</f>
        <v>エア・ウォーター東日本(株)</v>
      </c>
      <c r="I2090" s="5" t="str">
        <f>IFERROR(INDEX(問合せ・差戻し事例!$D:$D,MATCH(F2090,問合せ・差戻し事例!$A:$A,0)),"")</f>
        <v>230000</v>
      </c>
      <c r="J2090" s="5">
        <f>IFERROR(INDEX(問合せ・差戻し事例!$G:$G,MATCH(F2090,問合せ・差戻し事例!$A:$A,0)),"")</f>
        <v>8</v>
      </c>
      <c r="K2090" s="5" t="str">
        <f>IFERROR(INDEX(問合せ・差戻し事例!$H:$H,MATCH(F2090,問合せ・差戻し事例!$A:$A,0)),"")</f>
        <v>・データソース及び抽出条件が分かる資料（画面コピーなど）の提出してください
・10百万円以上の取引について、根拠資料（数量、単価、計上日の3点が確認できる根拠を具備しているもの）の提出してください</v>
      </c>
    </row>
    <row r="2091" spans="1:11" ht="17.5" hidden="1" x14ac:dyDescent="0.6">
      <c r="A2091" s="2">
        <v>2090</v>
      </c>
      <c r="B2091" s="2">
        <v>46</v>
      </c>
      <c r="C2091" s="5">
        <f>IFERROR(INDEX(チェックポイント!$D:$D,MATCH(B2091,チェックポイント!$A:$A,0)),"")</f>
        <v>29</v>
      </c>
      <c r="D2091" s="5" t="str">
        <f>IFERROR(INDEX(チェックポイント!$E:$E,MATCH(B2091,チェックポイント!$A:$A,0)),"")</f>
        <v>データソース・抽出条件</v>
      </c>
      <c r="E2091" s="5" t="str">
        <f>IFERROR(INDEX(チェックポイント!$F:$F,MATCH(B2091,チェックポイント!$A:$A,0)),"")</f>
        <v>成果物の作成に用いたデータソースと抽出条件（手順）の記録（画面コピー等）が提出されているか。</v>
      </c>
      <c r="F2091" s="2">
        <v>85</v>
      </c>
      <c r="G2091" s="5" t="str">
        <f>IFERROR(INDEX(問合せ・差戻し事例!$F:$F,MATCH(F2091,問合せ・差戻し事例!$A:$A,0)),"")</f>
        <v>エア・ウォーター東日本(株)</v>
      </c>
      <c r="H2091" s="5" t="str">
        <f>IFERROR(INDEX(問合せ・差戻し事例!$E:$E,MATCH(F2091,問合せ・差戻し事例!$A:$A,0)),"")</f>
        <v>竹中運輸(株)</v>
      </c>
      <c r="I2091" s="5" t="str">
        <f>IFERROR(INDEX(問合せ・差戻し事例!$D:$D,MATCH(F2091,問合せ・差戻し事例!$A:$A,0)),"")</f>
        <v>230103</v>
      </c>
      <c r="J2091" s="5">
        <f>IFERROR(INDEX(問合せ・差戻し事例!$G:$G,MATCH(F2091,問合せ・差戻し事例!$A:$A,0)),"")</f>
        <v>8</v>
      </c>
      <c r="K2091" s="5" t="str">
        <f>IFERROR(INDEX(問合せ・差戻し事例!$H:$H,MATCH(F2091,問合せ・差戻し事例!$A:$A,0)),"")</f>
        <v>・データソース及び抽出条件が分かる資料（画面コピーなど）の提出してください
・網羅性が確認できる資料（試算表との一致確認）の提出してください</v>
      </c>
    </row>
    <row r="2092" spans="1:11" ht="17.5" hidden="1" x14ac:dyDescent="0.6">
      <c r="A2092" s="2">
        <v>2091</v>
      </c>
      <c r="B2092" s="2">
        <v>46</v>
      </c>
      <c r="C2092" s="5">
        <f>IFERROR(INDEX(チェックポイント!$D:$D,MATCH(B2092,チェックポイント!$A:$A,0)),"")</f>
        <v>29</v>
      </c>
      <c r="D2092" s="5" t="str">
        <f>IFERROR(INDEX(チェックポイント!$E:$E,MATCH(B2092,チェックポイント!$A:$A,0)),"")</f>
        <v>データソース・抽出条件</v>
      </c>
      <c r="E2092" s="5" t="str">
        <f>IFERROR(INDEX(チェックポイント!$F:$F,MATCH(B2092,チェックポイント!$A:$A,0)),"")</f>
        <v>成果物の作成に用いたデータソースと抽出条件（手順）の記録（画面コピー等）が提出されているか。</v>
      </c>
      <c r="F2092" s="2">
        <v>87</v>
      </c>
      <c r="G2092" s="5" t="str">
        <f>IFERROR(INDEX(問合せ・差戻し事例!$F:$F,MATCH(F2092,問合せ・差戻し事例!$A:$A,0)),"")</f>
        <v>エア・ウォーター東日本(株)</v>
      </c>
      <c r="H2092" s="5" t="str">
        <f>IFERROR(INDEX(問合せ・差戻し事例!$E:$E,MATCH(F2092,問合せ・差戻し事例!$A:$A,0)),"")</f>
        <v>エア・ウォーター・スマイル(株)</v>
      </c>
      <c r="I2092" s="5" t="str">
        <f>IFERROR(INDEX(問合せ・差戻し事例!$D:$D,MATCH(F2092,問合せ・差戻し事例!$A:$A,0)),"")</f>
        <v>230200</v>
      </c>
      <c r="J2092" s="5">
        <f>IFERROR(INDEX(問合せ・差戻し事例!$G:$G,MATCH(F2092,問合せ・差戻し事例!$A:$A,0)),"")</f>
        <v>8</v>
      </c>
      <c r="K2092" s="5" t="str">
        <f>IFERROR(INDEX(問合せ・差戻し事例!$H:$H,MATCH(F2092,問合せ・差戻し事例!$A:$A,0)),"")</f>
        <v>・データソース及び抽出条件が分かる資料（画面コピーなど）の提出してください
・網羅性が確認できる資料（試算表との一致確認）の提出してください
・全ての明細に対し、売上計上の妥当性（収益認識基準を満たしているか）を検討したことがわかるよう、コメントを記載してください
・10百万円以上の取引について、根拠資料（数量、単価、計上日の3点が確認できる根拠を具備しているもの）の提出してください</v>
      </c>
    </row>
    <row r="2093" spans="1:11" ht="17.5" hidden="1" x14ac:dyDescent="0.6">
      <c r="A2093" s="2">
        <v>2092</v>
      </c>
      <c r="B2093" s="2">
        <v>46</v>
      </c>
      <c r="C2093" s="5">
        <f>IFERROR(INDEX(チェックポイント!$D:$D,MATCH(B2093,チェックポイント!$A:$A,0)),"")</f>
        <v>29</v>
      </c>
      <c r="D2093" s="5" t="str">
        <f>IFERROR(INDEX(チェックポイント!$E:$E,MATCH(B2093,チェックポイント!$A:$A,0)),"")</f>
        <v>データソース・抽出条件</v>
      </c>
      <c r="E2093" s="5" t="str">
        <f>IFERROR(INDEX(チェックポイント!$F:$F,MATCH(B2093,チェックポイント!$A:$A,0)),"")</f>
        <v>成果物の作成に用いたデータソースと抽出条件（手順）の記録（画面コピー等）が提出されているか。</v>
      </c>
      <c r="F2093" s="2">
        <v>96</v>
      </c>
      <c r="G2093" s="5" t="str">
        <f>IFERROR(INDEX(問合せ・差戻し事例!$F:$F,MATCH(F2093,問合せ・差戻し事例!$A:$A,0)),"")</f>
        <v/>
      </c>
      <c r="H2093" s="5" t="str">
        <f>IFERROR(INDEX(問合せ・差戻し事例!$E:$E,MATCH(F2093,問合せ・差戻し事例!$A:$A,0)),"")</f>
        <v/>
      </c>
      <c r="I2093" s="5" t="str">
        <f>IFERROR(INDEX(問合せ・差戻し事例!$D:$D,MATCH(F2093,問合せ・差戻し事例!$A:$A,0)),"")</f>
        <v>230301</v>
      </c>
      <c r="J2093" s="5">
        <f>IFERROR(INDEX(問合せ・差戻し事例!$G:$G,MATCH(F2093,問合せ・差戻し事例!$A:$A,0)),"")</f>
        <v>8</v>
      </c>
      <c r="K2093" s="5" t="str">
        <f>IFERROR(INDEX(問合せ・差戻し事例!$H:$H,MATCH(F2093,問合せ・差戻し事例!$A:$A,0)),"")</f>
        <v>・データソース及び抽出条件が分かる資料（画面コピーなど）の提出してください
・網羅性が確認できる資料（試算表との一致確認）の提出してください
・全ての明細に対し、売上計上の妥当性（収益認識基準を満たしているか）を検討したことがわかるよう、コメントを記載してください
・10百万円以上の取引について、根拠資料（数量、単価、計上日の3点が確認できる根拠を具備しているもの）の提出してください</v>
      </c>
    </row>
    <row r="2094" spans="1:11" ht="17.5" hidden="1" x14ac:dyDescent="0.6">
      <c r="A2094" s="2">
        <v>2093</v>
      </c>
      <c r="B2094" s="2">
        <v>46</v>
      </c>
      <c r="C2094" s="5">
        <f>IFERROR(INDEX(チェックポイント!$D:$D,MATCH(B2094,チェックポイント!$A:$A,0)),"")</f>
        <v>29</v>
      </c>
      <c r="D2094" s="5" t="str">
        <f>IFERROR(INDEX(チェックポイント!$E:$E,MATCH(B2094,チェックポイント!$A:$A,0)),"")</f>
        <v>データソース・抽出条件</v>
      </c>
      <c r="E2094" s="5" t="str">
        <f>IFERROR(INDEX(チェックポイント!$F:$F,MATCH(B2094,チェックポイント!$A:$A,0)),"")</f>
        <v>成果物の作成に用いたデータソースと抽出条件（手順）の記録（画面コピー等）が提出されているか。</v>
      </c>
      <c r="F2094" s="2">
        <v>110</v>
      </c>
      <c r="G2094" s="5" t="str">
        <f>IFERROR(INDEX(問合せ・差戻し事例!$F:$F,MATCH(F2094,問合せ・差戻し事例!$A:$A,0)),"")</f>
        <v>エア・ウォーター東日本(株)</v>
      </c>
      <c r="H2094" s="5" t="str">
        <f>IFERROR(INDEX(問合せ・差戻し事例!$E:$E,MATCH(F2094,問合せ・差戻し事例!$A:$A,0)),"")</f>
        <v>エア・ウォーター・ミライ(株)</v>
      </c>
      <c r="I2094" s="5" t="str">
        <f>IFERROR(INDEX(問合せ・差戻し事例!$D:$D,MATCH(F2094,問合せ・差戻し事例!$A:$A,0)),"")</f>
        <v>230400</v>
      </c>
      <c r="J2094" s="5">
        <f>IFERROR(INDEX(問合せ・差戻し事例!$G:$G,MATCH(F2094,問合せ・差戻し事例!$A:$A,0)),"")</f>
        <v>8</v>
      </c>
      <c r="K2094" s="5" t="str">
        <f>IFERROR(INDEX(問合せ・差戻し事例!$H:$H,MATCH(F2094,問合せ・差戻し事例!$A:$A,0)),"")</f>
        <v>・データソース及び抽出条件が分かる資料（画面コピーなど）の提出してください
・網羅性が確認できる資料（試算表との一致確認）の提出してください
・全ての明細に対し、売上計上の妥当性（収益認識基準を満たしているか）を検討したことがわかるよう、コメントを記載してください
・10百万円以上の取引について、根拠資料（数量、単価、計上日の3点が確認できる根拠を具備しているもの）の提出してください</v>
      </c>
    </row>
    <row r="2095" spans="1:11" ht="17.5" hidden="1" x14ac:dyDescent="0.6">
      <c r="A2095" s="2">
        <v>2094</v>
      </c>
      <c r="B2095" s="2">
        <v>46</v>
      </c>
      <c r="C2095" s="5">
        <f>IFERROR(INDEX(チェックポイント!$D:$D,MATCH(B2095,チェックポイント!$A:$A,0)),"")</f>
        <v>29</v>
      </c>
      <c r="D2095" s="5" t="str">
        <f>IFERROR(INDEX(チェックポイント!$E:$E,MATCH(B2095,チェックポイント!$A:$A,0)),"")</f>
        <v>データソース・抽出条件</v>
      </c>
      <c r="E2095" s="5" t="str">
        <f>IFERROR(INDEX(チェックポイント!$F:$F,MATCH(B2095,チェックポイント!$A:$A,0)),"")</f>
        <v>成果物の作成に用いたデータソースと抽出条件（手順）の記録（画面コピー等）が提出されているか。</v>
      </c>
      <c r="F2095" s="2">
        <v>1254</v>
      </c>
      <c r="G2095" s="5" t="str">
        <f>IFERROR(INDEX(問合せ・差戻し事例!$F:$F,MATCH(F2095,問合せ・差戻し事例!$A:$A,0)),"")</f>
        <v>エネルギーソリューションユニット</v>
      </c>
      <c r="H2095" s="5" t="str">
        <f>IFERROR(INDEX(問合せ・差戻し事例!$E:$E,MATCH(F2095,問合せ・差戻し事例!$A:$A,0)),"")</f>
        <v>Pacific Petro Import And Export Trading JSC</v>
      </c>
      <c r="I2095" s="5" t="str">
        <f>IFERROR(INDEX(問合せ・差戻し事例!$D:$D,MATCH(F2095,問合せ・差戻し事例!$A:$A,0)),"")</f>
        <v>050100</v>
      </c>
      <c r="J2095" s="5">
        <f>IFERROR(INDEX(問合せ・差戻し事例!$G:$G,MATCH(F2095,問合せ・差戻し事例!$A:$A,0)),"")</f>
        <v>8</v>
      </c>
      <c r="K2095" s="5" t="str">
        <f>IFERROR(INDEX(問合せ・差戻し事例!$H:$H,MATCH(F2095,問合せ・差戻し事例!$A:$A,0)),"")</f>
        <v>・データソース及び抽出条件が分かる資料（画面コピーなど）のご提出をお願いします。
・網羅性が確認できる資料（試算表との一致確認）のご提出をお願いします。
おそらくですが売上明細データに関して、2025年度と2026年度のそれぞれの全社PL等で、売上金額の一致を確認できると思いますので、それぞれの年度の全社PL（及びそれ以外に抽出条件等があればそちらも）をご提出ください。</v>
      </c>
    </row>
    <row r="2096" spans="1:11" ht="17.5" hidden="1" x14ac:dyDescent="0.6">
      <c r="A2096" s="2">
        <v>2095</v>
      </c>
      <c r="B2096" s="2">
        <v>46</v>
      </c>
      <c r="C2096" s="5">
        <f>IFERROR(INDEX(チェックポイント!$D:$D,MATCH(B2096,チェックポイント!$A:$A,0)),"")</f>
        <v>29</v>
      </c>
      <c r="D2096" s="5" t="str">
        <f>IFERROR(INDEX(チェックポイント!$E:$E,MATCH(B2096,チェックポイント!$A:$A,0)),"")</f>
        <v>データソース・抽出条件</v>
      </c>
      <c r="E2096" s="5" t="str">
        <f>IFERROR(INDEX(チェックポイント!$F:$F,MATCH(B2096,チェックポイント!$A:$A,0)),"")</f>
        <v>成果物の作成に用いたデータソースと抽出条件（手順）の記録（画面コピー等）が提出されているか。</v>
      </c>
      <c r="F2096" s="2">
        <v>1374</v>
      </c>
      <c r="G2096" s="5" t="str">
        <f>IFERROR(INDEX(問合せ・差戻し事例!$F:$F,MATCH(F2096,問合せ・差戻し事例!$A:$A,0)),"")</f>
        <v xml:space="preserve">海水ユニット </v>
      </c>
      <c r="H2096" s="5" t="str">
        <f>IFERROR(INDEX(問合せ・差戻し事例!$E:$E,MATCH(F2096,問合せ・差戻し事例!$A:$A,0)),"")</f>
        <v>タテホ化学工業(株)</v>
      </c>
      <c r="I2096" s="5" t="str">
        <f>IFERROR(INDEX(問合せ・差戻し事例!$D:$D,MATCH(F2096,問合せ・差戻し事例!$A:$A,0)),"")</f>
        <v>140200</v>
      </c>
      <c r="J2096" s="5">
        <f>IFERROR(INDEX(問合せ・差戻し事例!$G:$G,MATCH(F2096,問合せ・差戻し事例!$A:$A,0)),"")</f>
        <v>8</v>
      </c>
      <c r="K2096" s="5" t="str">
        <f>IFERROR(INDEX(問合せ・差戻し事例!$H:$H,MATCH(F2096,問合せ・差戻し事例!$A:$A,0)),"")</f>
        <v>・データソース及び抽出条件(手順)が分かる資料（画面コピーなど）の送付をお願いいたします
・網羅性が確認できる資料（試算表との一致確認）の送付をお願いいたします</v>
      </c>
    </row>
    <row r="2097" spans="1:11" ht="17.5" hidden="1" x14ac:dyDescent="0.6">
      <c r="A2097" s="2">
        <v>2096</v>
      </c>
      <c r="B2097" s="2">
        <v>46</v>
      </c>
      <c r="C2097" s="5">
        <f>IFERROR(INDEX(チェックポイント!$D:$D,MATCH(B2097,チェックポイント!$A:$A,0)),"")</f>
        <v>29</v>
      </c>
      <c r="D2097" s="5" t="str">
        <f>IFERROR(INDEX(チェックポイント!$E:$E,MATCH(B2097,チェックポイント!$A:$A,0)),"")</f>
        <v>データソース・抽出条件</v>
      </c>
      <c r="E2097" s="5" t="str">
        <f>IFERROR(INDEX(チェックポイント!$F:$F,MATCH(B2097,チェックポイント!$A:$A,0)),"")</f>
        <v>成果物の作成に用いたデータソースと抽出条件（手順）の記録（画面コピー等）が提出されているか。</v>
      </c>
      <c r="F2097" s="2">
        <v>1375</v>
      </c>
      <c r="G2097" s="5" t="str">
        <f>IFERROR(INDEX(問合せ・差戻し事例!$F:$F,MATCH(F2097,問合せ・差戻し事例!$A:$A,0)),"")</f>
        <v xml:space="preserve">海水ユニット </v>
      </c>
      <c r="H2097" s="5" t="str">
        <f>IFERROR(INDEX(問合せ・差戻し事例!$E:$E,MATCH(F2097,問合せ・差戻し事例!$A:$A,0)),"")</f>
        <v>大连达泰豪化学有限公司</v>
      </c>
      <c r="I2097" s="5" t="str">
        <f>IFERROR(INDEX(問合せ・差戻し事例!$D:$D,MATCH(F2097,問合せ・差戻し事例!$A:$A,0)),"")</f>
        <v>140201</v>
      </c>
      <c r="J2097" s="5">
        <f>IFERROR(INDEX(問合せ・差戻し事例!$G:$G,MATCH(F2097,問合せ・差戻し事例!$A:$A,0)),"")</f>
        <v>8</v>
      </c>
      <c r="K2097" s="5" t="str">
        <f>IFERROR(INDEX(問合せ・差戻し事例!$H:$H,MATCH(F2097,問合せ・差戻し事例!$A:$A,0)),"")</f>
        <v>・データソース及び抽出条件(手順)が分かる資料（画面コピーなど）の送付をお願いいたします
・網羅性が確認できる資料（試算表との一致確認）の送付をお願いいたします</v>
      </c>
    </row>
    <row r="2098" spans="1:11" ht="17.5" hidden="1" x14ac:dyDescent="0.6">
      <c r="A2098" s="2">
        <v>2097</v>
      </c>
      <c r="B2098" s="2">
        <v>46</v>
      </c>
      <c r="C2098" s="5">
        <f>IFERROR(INDEX(チェックポイント!$D:$D,MATCH(B2098,チェックポイント!$A:$A,0)),"")</f>
        <v>29</v>
      </c>
      <c r="D2098" s="5" t="str">
        <f>IFERROR(INDEX(チェックポイント!$E:$E,MATCH(B2098,チェックポイント!$A:$A,0)),"")</f>
        <v>データソース・抽出条件</v>
      </c>
      <c r="E2098" s="5" t="str">
        <f>IFERROR(INDEX(チェックポイント!$F:$F,MATCH(B2098,チェックポイント!$A:$A,0)),"")</f>
        <v>成果物の作成に用いたデータソースと抽出条件（手順）の記録（画面コピー等）が提出されているか。</v>
      </c>
      <c r="F2098" s="2">
        <v>1735</v>
      </c>
      <c r="G2098" s="5" t="str">
        <f>IFERROR(INDEX(問合せ・差戻し事例!$F:$F,MATCH(F2098,問合せ・差戻し事例!$A:$A,0)),"")</f>
        <v xml:space="preserve">エア・ウォーター西日本(株) </v>
      </c>
      <c r="H2098" s="5" t="str">
        <f>IFERROR(INDEX(問合せ・差戻し事例!$E:$E,MATCH(F2098,問合せ・差戻し事例!$A:$A,0)),"")</f>
        <v>松山酸素(株)</v>
      </c>
      <c r="I2098" s="5" t="str">
        <f>IFERROR(INDEX(問合せ・差戻し事例!$D:$D,MATCH(F2098,問合せ・差戻し事例!$A:$A,0)),"")</f>
        <v>240400</v>
      </c>
      <c r="J2098" s="5">
        <f>IFERROR(INDEX(問合せ・差戻し事例!$G:$G,MATCH(F2098,問合せ・差戻し事例!$A:$A,0)),"")</f>
        <v>8</v>
      </c>
      <c r="K2098" s="5" t="str">
        <f>IFERROR(INDEX(問合せ・差戻し事例!$H:$H,MATCH(F2098,問合せ・差戻し事例!$A:$A,0)),"")</f>
        <v xml:space="preserve">・データソース及び抽出条件が分かる資料（画面コピーなど）の送付をお願いします
・網羅性が確認できる資料（試算表との一致確認）の送付をお願いします
</v>
      </c>
    </row>
    <row r="2099" spans="1:11" ht="17.5" hidden="1" x14ac:dyDescent="0.6">
      <c r="A2099" s="2">
        <v>2098</v>
      </c>
      <c r="B2099" s="2">
        <v>271</v>
      </c>
      <c r="C2099" s="5">
        <f>IFERROR(INDEX(チェックポイント!$D:$D,MATCH(B2099,チェックポイント!$A:$A,0)),"")</f>
        <v>29</v>
      </c>
      <c r="D2099" s="5" t="str">
        <f>IFERROR(INDEX(チェックポイント!$E:$E,MATCH(B2099,チェックポイント!$A:$A,0)),"")</f>
        <v>データソース・抽出条件</v>
      </c>
      <c r="E2099" s="5" t="str">
        <f>IFERROR(INDEX(チェックポイント!$F:$F,MATCH(B2099,チェックポイント!$A:$A,0)),"")</f>
        <v>26年3月単月の全売上明細が提出され、試算表と一致することが確認できるか。</v>
      </c>
      <c r="F2099" s="2">
        <v>75</v>
      </c>
      <c r="G2099" s="5" t="str">
        <f>IFERROR(INDEX(問合せ・差戻し事例!$F:$F,MATCH(F2099,問合せ・差戻し事例!$A:$A,0)),"")</f>
        <v>エア・ウォーター東日本(株)</v>
      </c>
      <c r="H2099" s="5" t="str">
        <f>IFERROR(INDEX(問合せ・差戻し事例!$E:$E,MATCH(F2099,問合せ・差戻し事例!$A:$A,0)),"")</f>
        <v>(株)環境技術センター</v>
      </c>
      <c r="I2099" s="5" t="str">
        <f>IFERROR(INDEX(問合せ・差戻し事例!$D:$D,MATCH(F2099,問合せ・差戻し事例!$A:$A,0)),"")</f>
        <v>230101</v>
      </c>
      <c r="J2099" s="5">
        <f>IFERROR(INDEX(問合せ・差戻し事例!$G:$G,MATCH(F2099,問合せ・差戻し事例!$A:$A,0)),"")</f>
        <v>8</v>
      </c>
      <c r="K2099" s="5" t="str">
        <f>IFERROR(INDEX(問合せ・差戻し事例!$H:$H,MATCH(F2099,問合せ・差戻し事例!$A:$A,0)),"")</f>
        <v>・データソース及び抽出条件が分かる資料（画面コピーなど）の提出してください
・網羅性が確認できる資料（試算表との一致確認）の提出してください
・全ての明細に対し、売上計上の妥当性（収益認識基準を満たしているか）を検討したことがわかるよう、コメントを記載してください
・10百万円以上の取引について、根拠資料（数量、単価、計上日の3点が確認できる根拠を具備しているもの）の提出してください</v>
      </c>
    </row>
    <row r="2100" spans="1:11" ht="17.5" hidden="1" x14ac:dyDescent="0.6">
      <c r="A2100" s="2">
        <v>2099</v>
      </c>
      <c r="B2100" s="2">
        <v>271</v>
      </c>
      <c r="C2100" s="5">
        <f>IFERROR(INDEX(チェックポイント!$D:$D,MATCH(B2100,チェックポイント!$A:$A,0)),"")</f>
        <v>29</v>
      </c>
      <c r="D2100" s="5" t="str">
        <f>IFERROR(INDEX(チェックポイント!$E:$E,MATCH(B2100,チェックポイント!$A:$A,0)),"")</f>
        <v>データソース・抽出条件</v>
      </c>
      <c r="E2100" s="5" t="str">
        <f>IFERROR(INDEX(チェックポイント!$F:$F,MATCH(B2100,チェックポイント!$A:$A,0)),"")</f>
        <v>26年3月単月の全売上明細が提出され、試算表と一致することが確認できるか。</v>
      </c>
      <c r="F2100" s="2">
        <v>77</v>
      </c>
      <c r="G2100" s="5" t="str">
        <f>IFERROR(INDEX(問合せ・差戻し事例!$F:$F,MATCH(F2100,問合せ・差戻し事例!$A:$A,0)),"")</f>
        <v>エア・ウォーター東日本(株)</v>
      </c>
      <c r="H2100" s="5" t="str">
        <f>IFERROR(INDEX(問合せ・差戻し事例!$E:$E,MATCH(F2100,問合せ・差戻し事例!$A:$A,0)),"")</f>
        <v>エア・ウォーター東日本マネジメント(株)</v>
      </c>
      <c r="I2100" s="5" t="str">
        <f>IFERROR(INDEX(問合せ・差戻し事例!$D:$D,MATCH(F2100,問合せ・差戻し事例!$A:$A,0)),"")</f>
        <v>230100</v>
      </c>
      <c r="J2100" s="5">
        <f>IFERROR(INDEX(問合せ・差戻し事例!$G:$G,MATCH(F2100,問合せ・差戻し事例!$A:$A,0)),"")</f>
        <v>8</v>
      </c>
      <c r="K2100" s="5" t="str">
        <f>IFERROR(INDEX(問合せ・差戻し事例!$H:$H,MATCH(F2100,問合せ・差戻し事例!$A:$A,0)),"")</f>
        <v>・データソース及び抽出条件が分かる資料（画面コピーなど）の提出してください
・網羅性が確認できる資料（試算表との一致確認）の提出してください
・全ての明細に対し、売上計上の妥当性（収益認識基準を満たしているか）を検討したことがわかるよう、コメントを記載してください
・10百万円以上の取引について、根拠資料（数量、単価、計上日の3点が確認できる根拠を具備しているもの）の提出してください</v>
      </c>
    </row>
    <row r="2101" spans="1:11" ht="17.5" hidden="1" x14ac:dyDescent="0.6">
      <c r="A2101" s="2">
        <v>2100</v>
      </c>
      <c r="B2101" s="2">
        <v>271</v>
      </c>
      <c r="C2101" s="5">
        <f>IFERROR(INDEX(チェックポイント!$D:$D,MATCH(B2101,チェックポイント!$A:$A,0)),"")</f>
        <v>29</v>
      </c>
      <c r="D2101" s="5" t="str">
        <f>IFERROR(INDEX(チェックポイント!$E:$E,MATCH(B2101,チェックポイント!$A:$A,0)),"")</f>
        <v>データソース・抽出条件</v>
      </c>
      <c r="E2101" s="5" t="str">
        <f>IFERROR(INDEX(チェックポイント!$F:$F,MATCH(B2101,チェックポイント!$A:$A,0)),"")</f>
        <v>26年3月単月の全売上明細が提出され、試算表と一致することが確認できるか。</v>
      </c>
      <c r="F2101" s="2">
        <v>80</v>
      </c>
      <c r="G2101" s="5" t="str">
        <f>IFERROR(INDEX(問合せ・差戻し事例!$F:$F,MATCH(F2101,問合せ・差戻し事例!$A:$A,0)),"")</f>
        <v>エア・ウォーター東日本(株)</v>
      </c>
      <c r="H2101" s="5" t="str">
        <f>IFERROR(INDEX(問合せ・差戻し事例!$E:$E,MATCH(F2101,問合せ・差戻し事例!$A:$A,0)),"")</f>
        <v>エア・ウォーター東日本(株)</v>
      </c>
      <c r="I2101" s="5" t="str">
        <f>IFERROR(INDEX(問合せ・差戻し事例!$D:$D,MATCH(F2101,問合せ・差戻し事例!$A:$A,0)),"")</f>
        <v>230000</v>
      </c>
      <c r="J2101" s="5">
        <f>IFERROR(INDEX(問合せ・差戻し事例!$G:$G,MATCH(F2101,問合せ・差戻し事例!$A:$A,0)),"")</f>
        <v>8</v>
      </c>
      <c r="K2101" s="5" t="str">
        <f>IFERROR(INDEX(問合せ・差戻し事例!$H:$H,MATCH(F2101,問合せ・差戻し事例!$A:$A,0)),"")</f>
        <v>・データソース及び抽出条件が分かる資料（画面コピーなど）の提出してください
・10百万円以上の取引について、根拠資料（数量、単価、計上日の3点が確認できる根拠を具備しているもの）の提出してください</v>
      </c>
    </row>
    <row r="2102" spans="1:11" ht="17.5" hidden="1" x14ac:dyDescent="0.6">
      <c r="A2102" s="2">
        <v>2101</v>
      </c>
      <c r="B2102" s="2">
        <v>271</v>
      </c>
      <c r="C2102" s="5">
        <f>IFERROR(INDEX(チェックポイント!$D:$D,MATCH(B2102,チェックポイント!$A:$A,0)),"")</f>
        <v>29</v>
      </c>
      <c r="D2102" s="5" t="str">
        <f>IFERROR(INDEX(チェックポイント!$E:$E,MATCH(B2102,チェックポイント!$A:$A,0)),"")</f>
        <v>データソース・抽出条件</v>
      </c>
      <c r="E2102" s="5" t="str">
        <f>IFERROR(INDEX(チェックポイント!$F:$F,MATCH(B2102,チェックポイント!$A:$A,0)),"")</f>
        <v>26年3月単月の全売上明細が提出され、試算表と一致することが確認できるか。</v>
      </c>
      <c r="F2102" s="2">
        <v>85</v>
      </c>
      <c r="G2102" s="5" t="str">
        <f>IFERROR(INDEX(問合せ・差戻し事例!$F:$F,MATCH(F2102,問合せ・差戻し事例!$A:$A,0)),"")</f>
        <v>エア・ウォーター東日本(株)</v>
      </c>
      <c r="H2102" s="5" t="str">
        <f>IFERROR(INDEX(問合せ・差戻し事例!$E:$E,MATCH(F2102,問合せ・差戻し事例!$A:$A,0)),"")</f>
        <v>竹中運輸(株)</v>
      </c>
      <c r="I2102" s="5" t="str">
        <f>IFERROR(INDEX(問合せ・差戻し事例!$D:$D,MATCH(F2102,問合せ・差戻し事例!$A:$A,0)),"")</f>
        <v>230103</v>
      </c>
      <c r="J2102" s="5">
        <f>IFERROR(INDEX(問合せ・差戻し事例!$G:$G,MATCH(F2102,問合せ・差戻し事例!$A:$A,0)),"")</f>
        <v>8</v>
      </c>
      <c r="K2102" s="5" t="str">
        <f>IFERROR(INDEX(問合せ・差戻し事例!$H:$H,MATCH(F2102,問合せ・差戻し事例!$A:$A,0)),"")</f>
        <v>・データソース及び抽出条件が分かる資料（画面コピーなど）の提出してください
・網羅性が確認できる資料（試算表との一致確認）の提出してください</v>
      </c>
    </row>
    <row r="2103" spans="1:11" ht="17.5" hidden="1" x14ac:dyDescent="0.6">
      <c r="A2103" s="2">
        <v>2102</v>
      </c>
      <c r="B2103" s="2">
        <v>271</v>
      </c>
      <c r="C2103" s="5">
        <f>IFERROR(INDEX(チェックポイント!$D:$D,MATCH(B2103,チェックポイント!$A:$A,0)),"")</f>
        <v>29</v>
      </c>
      <c r="D2103" s="5" t="str">
        <f>IFERROR(INDEX(チェックポイント!$E:$E,MATCH(B2103,チェックポイント!$A:$A,0)),"")</f>
        <v>データソース・抽出条件</v>
      </c>
      <c r="E2103" s="5" t="str">
        <f>IFERROR(INDEX(チェックポイント!$F:$F,MATCH(B2103,チェックポイント!$A:$A,0)),"")</f>
        <v>26年3月単月の全売上明細が提出され、試算表と一致することが確認できるか。</v>
      </c>
      <c r="F2103" s="2">
        <v>87</v>
      </c>
      <c r="G2103" s="5" t="str">
        <f>IFERROR(INDEX(問合せ・差戻し事例!$F:$F,MATCH(F2103,問合せ・差戻し事例!$A:$A,0)),"")</f>
        <v>エア・ウォーター東日本(株)</v>
      </c>
      <c r="H2103" s="5" t="str">
        <f>IFERROR(INDEX(問合せ・差戻し事例!$E:$E,MATCH(F2103,問合せ・差戻し事例!$A:$A,0)),"")</f>
        <v>エア・ウォーター・スマイル(株)</v>
      </c>
      <c r="I2103" s="5" t="str">
        <f>IFERROR(INDEX(問合せ・差戻し事例!$D:$D,MATCH(F2103,問合せ・差戻し事例!$A:$A,0)),"")</f>
        <v>230200</v>
      </c>
      <c r="J2103" s="5">
        <f>IFERROR(INDEX(問合せ・差戻し事例!$G:$G,MATCH(F2103,問合せ・差戻し事例!$A:$A,0)),"")</f>
        <v>8</v>
      </c>
      <c r="K2103" s="5" t="str">
        <f>IFERROR(INDEX(問合せ・差戻し事例!$H:$H,MATCH(F2103,問合せ・差戻し事例!$A:$A,0)),"")</f>
        <v>・データソース及び抽出条件が分かる資料（画面コピーなど）の提出してください
・網羅性が確認できる資料（試算表との一致確認）の提出してください
・全ての明細に対し、売上計上の妥当性（収益認識基準を満たしているか）を検討したことがわかるよう、コメントを記載してください
・10百万円以上の取引について、根拠資料（数量、単価、計上日の3点が確認できる根拠を具備しているもの）の提出してください</v>
      </c>
    </row>
    <row r="2104" spans="1:11" ht="17.5" hidden="1" x14ac:dyDescent="0.6">
      <c r="A2104" s="2">
        <v>2103</v>
      </c>
      <c r="B2104" s="2">
        <v>271</v>
      </c>
      <c r="C2104" s="5">
        <f>IFERROR(INDEX(チェックポイント!$D:$D,MATCH(B2104,チェックポイント!$A:$A,0)),"")</f>
        <v>29</v>
      </c>
      <c r="D2104" s="5" t="str">
        <f>IFERROR(INDEX(チェックポイント!$E:$E,MATCH(B2104,チェックポイント!$A:$A,0)),"")</f>
        <v>データソース・抽出条件</v>
      </c>
      <c r="E2104" s="5" t="str">
        <f>IFERROR(INDEX(チェックポイント!$F:$F,MATCH(B2104,チェックポイント!$A:$A,0)),"")</f>
        <v>26年3月単月の全売上明細が提出され、試算表と一致することが確認できるか。</v>
      </c>
      <c r="F2104" s="2">
        <v>96</v>
      </c>
      <c r="G2104" s="5" t="str">
        <f>IFERROR(INDEX(問合せ・差戻し事例!$F:$F,MATCH(F2104,問合せ・差戻し事例!$A:$A,0)),"")</f>
        <v/>
      </c>
      <c r="H2104" s="5" t="str">
        <f>IFERROR(INDEX(問合せ・差戻し事例!$E:$E,MATCH(F2104,問合せ・差戻し事例!$A:$A,0)),"")</f>
        <v/>
      </c>
      <c r="I2104" s="5" t="str">
        <f>IFERROR(INDEX(問合せ・差戻し事例!$D:$D,MATCH(F2104,問合せ・差戻し事例!$A:$A,0)),"")</f>
        <v>230301</v>
      </c>
      <c r="J2104" s="5">
        <f>IFERROR(INDEX(問合せ・差戻し事例!$G:$G,MATCH(F2104,問合せ・差戻し事例!$A:$A,0)),"")</f>
        <v>8</v>
      </c>
      <c r="K2104" s="5" t="str">
        <f>IFERROR(INDEX(問合せ・差戻し事例!$H:$H,MATCH(F2104,問合せ・差戻し事例!$A:$A,0)),"")</f>
        <v>・データソース及び抽出条件が分かる資料（画面コピーなど）の提出してください
・網羅性が確認できる資料（試算表との一致確認）の提出してください
・全ての明細に対し、売上計上の妥当性（収益認識基準を満たしているか）を検討したことがわかるよう、コメントを記載してください
・10百万円以上の取引について、根拠資料（数量、単価、計上日の3点が確認できる根拠を具備しているもの）の提出してください</v>
      </c>
    </row>
    <row r="2105" spans="1:11" ht="17.5" hidden="1" x14ac:dyDescent="0.6">
      <c r="A2105" s="2">
        <v>2104</v>
      </c>
      <c r="B2105" s="2">
        <v>271</v>
      </c>
      <c r="C2105" s="5">
        <f>IFERROR(INDEX(チェックポイント!$D:$D,MATCH(B2105,チェックポイント!$A:$A,0)),"")</f>
        <v>29</v>
      </c>
      <c r="D2105" s="5" t="str">
        <f>IFERROR(INDEX(チェックポイント!$E:$E,MATCH(B2105,チェックポイント!$A:$A,0)),"")</f>
        <v>データソース・抽出条件</v>
      </c>
      <c r="E2105" s="5" t="str">
        <f>IFERROR(INDEX(チェックポイント!$F:$F,MATCH(B2105,チェックポイント!$A:$A,0)),"")</f>
        <v>26年3月単月の全売上明細が提出され、試算表と一致することが確認できるか。</v>
      </c>
      <c r="F2105" s="2">
        <v>110</v>
      </c>
      <c r="G2105" s="5" t="str">
        <f>IFERROR(INDEX(問合せ・差戻し事例!$F:$F,MATCH(F2105,問合せ・差戻し事例!$A:$A,0)),"")</f>
        <v>エア・ウォーター東日本(株)</v>
      </c>
      <c r="H2105" s="5" t="str">
        <f>IFERROR(INDEX(問合せ・差戻し事例!$E:$E,MATCH(F2105,問合せ・差戻し事例!$A:$A,0)),"")</f>
        <v>エア・ウォーター・ミライ(株)</v>
      </c>
      <c r="I2105" s="5" t="str">
        <f>IFERROR(INDEX(問合せ・差戻し事例!$D:$D,MATCH(F2105,問合せ・差戻し事例!$A:$A,0)),"")</f>
        <v>230400</v>
      </c>
      <c r="J2105" s="5">
        <f>IFERROR(INDEX(問合せ・差戻し事例!$G:$G,MATCH(F2105,問合せ・差戻し事例!$A:$A,0)),"")</f>
        <v>8</v>
      </c>
      <c r="K2105" s="5" t="str">
        <f>IFERROR(INDEX(問合せ・差戻し事例!$H:$H,MATCH(F2105,問合せ・差戻し事例!$A:$A,0)),"")</f>
        <v>・データソース及び抽出条件が分かる資料（画面コピーなど）の提出してください
・網羅性が確認できる資料（試算表との一致確認）の提出してください
・全ての明細に対し、売上計上の妥当性（収益認識基準を満たしているか）を検討したことがわかるよう、コメントを記載してください
・10百万円以上の取引について、根拠資料（数量、単価、計上日の3点が確認できる根拠を具備しているもの）の提出してください</v>
      </c>
    </row>
    <row r="2106" spans="1:11" ht="17.5" hidden="1" x14ac:dyDescent="0.6">
      <c r="A2106" s="2">
        <v>2105</v>
      </c>
      <c r="B2106" s="2">
        <v>271</v>
      </c>
      <c r="C2106" s="5">
        <f>IFERROR(INDEX(チェックポイント!$D:$D,MATCH(B2106,チェックポイント!$A:$A,0)),"")</f>
        <v>29</v>
      </c>
      <c r="D2106" s="5" t="str">
        <f>IFERROR(INDEX(チェックポイント!$E:$E,MATCH(B2106,チェックポイント!$A:$A,0)),"")</f>
        <v>データソース・抽出条件</v>
      </c>
      <c r="E2106" s="5" t="str">
        <f>IFERROR(INDEX(チェックポイント!$F:$F,MATCH(B2106,チェックポイント!$A:$A,0)),"")</f>
        <v>26年3月単月の全売上明細が提出され、試算表と一致することが確認できるか。</v>
      </c>
      <c r="F2106" s="2">
        <v>1254</v>
      </c>
      <c r="G2106" s="5" t="str">
        <f>IFERROR(INDEX(問合せ・差戻し事例!$F:$F,MATCH(F2106,問合せ・差戻し事例!$A:$A,0)),"")</f>
        <v>エネルギーソリューションユニット</v>
      </c>
      <c r="H2106" s="5" t="str">
        <f>IFERROR(INDEX(問合せ・差戻し事例!$E:$E,MATCH(F2106,問合せ・差戻し事例!$A:$A,0)),"")</f>
        <v>Pacific Petro Import And Export Trading JSC</v>
      </c>
      <c r="I2106" s="5" t="str">
        <f>IFERROR(INDEX(問合せ・差戻し事例!$D:$D,MATCH(F2106,問合せ・差戻し事例!$A:$A,0)),"")</f>
        <v>050100</v>
      </c>
      <c r="J2106" s="5">
        <f>IFERROR(INDEX(問合せ・差戻し事例!$G:$G,MATCH(F2106,問合せ・差戻し事例!$A:$A,0)),"")</f>
        <v>8</v>
      </c>
      <c r="K2106" s="5" t="str">
        <f>IFERROR(INDEX(問合せ・差戻し事例!$H:$H,MATCH(F2106,問合せ・差戻し事例!$A:$A,0)),"")</f>
        <v>・データソース及び抽出条件が分かる資料（画面コピーなど）のご提出をお願いします。
・網羅性が確認できる資料（試算表との一致確認）のご提出をお願いします。
おそらくですが売上明細データに関して、2025年度と2026年度のそれぞれの全社PL等で、売上金額の一致を確認できると思いますので、それぞれの年度の全社PL（及びそれ以外に抽出条件等があればそちらも）をご提出ください。</v>
      </c>
    </row>
    <row r="2107" spans="1:11" ht="17.5" hidden="1" x14ac:dyDescent="0.6">
      <c r="A2107" s="2">
        <v>2106</v>
      </c>
      <c r="B2107" s="2">
        <v>271</v>
      </c>
      <c r="C2107" s="5">
        <f>IFERROR(INDEX(チェックポイント!$D:$D,MATCH(B2107,チェックポイント!$A:$A,0)),"")</f>
        <v>29</v>
      </c>
      <c r="D2107" s="5" t="str">
        <f>IFERROR(INDEX(チェックポイント!$E:$E,MATCH(B2107,チェックポイント!$A:$A,0)),"")</f>
        <v>データソース・抽出条件</v>
      </c>
      <c r="E2107" s="5" t="str">
        <f>IFERROR(INDEX(チェックポイント!$F:$F,MATCH(B2107,チェックポイント!$A:$A,0)),"")</f>
        <v>26年3月単月の全売上明細が提出され、試算表と一致することが確認できるか。</v>
      </c>
      <c r="F2107" s="2">
        <v>1374</v>
      </c>
      <c r="G2107" s="5" t="str">
        <f>IFERROR(INDEX(問合せ・差戻し事例!$F:$F,MATCH(F2107,問合せ・差戻し事例!$A:$A,0)),"")</f>
        <v xml:space="preserve">海水ユニット </v>
      </c>
      <c r="H2107" s="5" t="str">
        <f>IFERROR(INDEX(問合せ・差戻し事例!$E:$E,MATCH(F2107,問合せ・差戻し事例!$A:$A,0)),"")</f>
        <v>タテホ化学工業(株)</v>
      </c>
      <c r="I2107" s="5" t="str">
        <f>IFERROR(INDEX(問合せ・差戻し事例!$D:$D,MATCH(F2107,問合せ・差戻し事例!$A:$A,0)),"")</f>
        <v>140200</v>
      </c>
      <c r="J2107" s="5">
        <f>IFERROR(INDEX(問合せ・差戻し事例!$G:$G,MATCH(F2107,問合せ・差戻し事例!$A:$A,0)),"")</f>
        <v>8</v>
      </c>
      <c r="K2107" s="5" t="str">
        <f>IFERROR(INDEX(問合せ・差戻し事例!$H:$H,MATCH(F2107,問合せ・差戻し事例!$A:$A,0)),"")</f>
        <v>・データソース及び抽出条件(手順)が分かる資料（画面コピーなど）の送付をお願いいたします
・網羅性が確認できる資料（試算表との一致確認）の送付をお願いいたします</v>
      </c>
    </row>
    <row r="2108" spans="1:11" ht="17.5" hidden="1" x14ac:dyDescent="0.6">
      <c r="A2108" s="2">
        <v>2107</v>
      </c>
      <c r="B2108" s="2">
        <v>271</v>
      </c>
      <c r="C2108" s="5">
        <f>IFERROR(INDEX(チェックポイント!$D:$D,MATCH(B2108,チェックポイント!$A:$A,0)),"")</f>
        <v>29</v>
      </c>
      <c r="D2108" s="5" t="str">
        <f>IFERROR(INDEX(チェックポイント!$E:$E,MATCH(B2108,チェックポイント!$A:$A,0)),"")</f>
        <v>データソース・抽出条件</v>
      </c>
      <c r="E2108" s="5" t="str">
        <f>IFERROR(INDEX(チェックポイント!$F:$F,MATCH(B2108,チェックポイント!$A:$A,0)),"")</f>
        <v>26年3月単月の全売上明細が提出され、試算表と一致することが確認できるか。</v>
      </c>
      <c r="F2108" s="2">
        <v>1375</v>
      </c>
      <c r="G2108" s="5" t="str">
        <f>IFERROR(INDEX(問合せ・差戻し事例!$F:$F,MATCH(F2108,問合せ・差戻し事例!$A:$A,0)),"")</f>
        <v xml:space="preserve">海水ユニット </v>
      </c>
      <c r="H2108" s="5" t="str">
        <f>IFERROR(INDEX(問合せ・差戻し事例!$E:$E,MATCH(F2108,問合せ・差戻し事例!$A:$A,0)),"")</f>
        <v>大连达泰豪化学有限公司</v>
      </c>
      <c r="I2108" s="5" t="str">
        <f>IFERROR(INDEX(問合せ・差戻し事例!$D:$D,MATCH(F2108,問合せ・差戻し事例!$A:$A,0)),"")</f>
        <v>140201</v>
      </c>
      <c r="J2108" s="5">
        <f>IFERROR(INDEX(問合せ・差戻し事例!$G:$G,MATCH(F2108,問合せ・差戻し事例!$A:$A,0)),"")</f>
        <v>8</v>
      </c>
      <c r="K2108" s="5" t="str">
        <f>IFERROR(INDEX(問合せ・差戻し事例!$H:$H,MATCH(F2108,問合せ・差戻し事例!$A:$A,0)),"")</f>
        <v>・データソース及び抽出条件(手順)が分かる資料（画面コピーなど）の送付をお願いいたします
・網羅性が確認できる資料（試算表との一致確認）の送付をお願いいたします</v>
      </c>
    </row>
    <row r="2109" spans="1:11" ht="17.5" hidden="1" x14ac:dyDescent="0.6">
      <c r="A2109" s="2">
        <v>2108</v>
      </c>
      <c r="B2109" s="2">
        <v>271</v>
      </c>
      <c r="C2109" s="5">
        <f>IFERROR(INDEX(チェックポイント!$D:$D,MATCH(B2109,チェックポイント!$A:$A,0)),"")</f>
        <v>29</v>
      </c>
      <c r="D2109" s="5" t="str">
        <f>IFERROR(INDEX(チェックポイント!$E:$E,MATCH(B2109,チェックポイント!$A:$A,0)),"")</f>
        <v>データソース・抽出条件</v>
      </c>
      <c r="E2109" s="5" t="str">
        <f>IFERROR(INDEX(チェックポイント!$F:$F,MATCH(B2109,チェックポイント!$A:$A,0)),"")</f>
        <v>26年3月単月の全売上明細が提出され、試算表と一致することが確認できるか。</v>
      </c>
      <c r="F2109" s="2">
        <v>1735</v>
      </c>
      <c r="G2109" s="5" t="str">
        <f>IFERROR(INDEX(問合せ・差戻し事例!$F:$F,MATCH(F2109,問合せ・差戻し事例!$A:$A,0)),"")</f>
        <v xml:space="preserve">エア・ウォーター西日本(株) </v>
      </c>
      <c r="H2109" s="5" t="str">
        <f>IFERROR(INDEX(問合せ・差戻し事例!$E:$E,MATCH(F2109,問合せ・差戻し事例!$A:$A,0)),"")</f>
        <v>松山酸素(株)</v>
      </c>
      <c r="I2109" s="5" t="str">
        <f>IFERROR(INDEX(問合せ・差戻し事例!$D:$D,MATCH(F2109,問合せ・差戻し事例!$A:$A,0)),"")</f>
        <v>240400</v>
      </c>
      <c r="J2109" s="5">
        <f>IFERROR(INDEX(問合せ・差戻し事例!$G:$G,MATCH(F2109,問合せ・差戻し事例!$A:$A,0)),"")</f>
        <v>8</v>
      </c>
      <c r="K2109" s="5" t="str">
        <f>IFERROR(INDEX(問合せ・差戻し事例!$H:$H,MATCH(F2109,問合せ・差戻し事例!$A:$A,0)),"")</f>
        <v xml:space="preserve">・データソース及び抽出条件が分かる資料（画面コピーなど）の送付をお願いします
・網羅性が確認できる資料（試算表との一致確認）の送付をお願いします
</v>
      </c>
    </row>
    <row r="2110" spans="1:11" ht="17.5" hidden="1" x14ac:dyDescent="0.6">
      <c r="A2110" s="2">
        <v>2109</v>
      </c>
      <c r="B2110" s="2">
        <v>121</v>
      </c>
      <c r="C2110" s="5">
        <f>IFERROR(INDEX(チェックポイント!$D:$D,MATCH(B2110,チェックポイント!$A:$A,0)),"")</f>
        <v>63</v>
      </c>
      <c r="D2110" s="5" t="str">
        <f>IFERROR(INDEX(チェックポイント!$E:$E,MATCH(B2110,チェックポイント!$A:$A,0)),"")</f>
        <v>データソース・網羅性の確認</v>
      </c>
      <c r="E2110" s="5" t="str">
        <f>IFERROR(INDEX(チェックポイント!$F:$F,MATCH(B2110,チェックポイント!$A:$A,0)),"")</f>
        <v>該当データが無い場合、その確認方法（データソースと抽出条件の記録）が提出されているか。</v>
      </c>
      <c r="F2110" s="2">
        <v>750</v>
      </c>
      <c r="G2110" s="5" t="str">
        <f>IFERROR(INDEX(問合せ・差戻し事例!$F:$F,MATCH(F2110,問合せ・差戻し事例!$A:$A,0)),"")</f>
        <v>デジタルユニット</v>
      </c>
      <c r="H2110" s="5" t="str">
        <f>IFERROR(INDEX(問合せ・差戻し事例!$E:$E,MATCH(F2110,問合せ・差戻し事例!$A:$A,0)),"")</f>
        <v>日本電熱(株)</v>
      </c>
      <c r="I2110" s="5" t="str">
        <f>IFERROR(INDEX(問合せ・差戻し事例!$D:$D,MATCH(F2110,問合せ・差戻し事例!$A:$A,0)),"")</f>
        <v>010300</v>
      </c>
      <c r="J2110" s="5">
        <f>IFERROR(INDEX(問合せ・差戻し事例!$G:$G,MATCH(F2110,問合せ・差戻し事例!$A:$A,0)),"")</f>
        <v>21</v>
      </c>
      <c r="K2110" s="5" t="str">
        <f>IFERROR(INDEX(問合せ・差戻し事例!$H:$H,MATCH(F2110,問合せ・差戻し事例!$A:$A,0)),"")</f>
        <v>・該当データをどのように確かめたかを確認するため、データソース及び抽出条件が分かる資料（抽出する際の条件を記載した画面スクショなど）の提出をお願い出来ますでしょうか。</v>
      </c>
    </row>
    <row r="2111" spans="1:11" ht="17.5" hidden="1" x14ac:dyDescent="0.6">
      <c r="A2111" s="2">
        <v>2110</v>
      </c>
      <c r="B2111" s="2">
        <v>121</v>
      </c>
      <c r="C2111" s="5">
        <f>IFERROR(INDEX(チェックポイント!$D:$D,MATCH(B2111,チェックポイント!$A:$A,0)),"")</f>
        <v>63</v>
      </c>
      <c r="D2111" s="5" t="str">
        <f>IFERROR(INDEX(チェックポイント!$E:$E,MATCH(B2111,チェックポイント!$A:$A,0)),"")</f>
        <v>データソース・網羅性の確認</v>
      </c>
      <c r="E2111" s="5" t="str">
        <f>IFERROR(INDEX(チェックポイント!$F:$F,MATCH(B2111,チェックポイント!$A:$A,0)),"")</f>
        <v>該当データが無い場合、その確認方法（データソースと抽出条件の記録）が提出されているか。</v>
      </c>
      <c r="F2111" s="2">
        <v>883</v>
      </c>
      <c r="G2111" s="5" t="str">
        <f>IFERROR(INDEX(問合せ・差戻し事例!$F:$F,MATCH(F2111,問合せ・差戻し事例!$A:$A,0)),"")</f>
        <v xml:space="preserve">インダストリアルガスユニット </v>
      </c>
      <c r="H2111" s="5" t="str">
        <f>IFERROR(INDEX(問合せ・差戻し事例!$E:$E,MATCH(F2111,問合せ・差戻し事例!$A:$A,0)),"")</f>
        <v xml:space="preserve">Air Water (Thailand) Co., Ltd. </v>
      </c>
      <c r="I2111" s="5" t="str">
        <f>IFERROR(INDEX(問合せ・差戻し事例!$D:$D,MATCH(F2111,問合せ・差戻し事例!$A:$A,0)),"")</f>
        <v>020204</v>
      </c>
      <c r="J2111" s="5">
        <f>IFERROR(INDEX(問合せ・差戻し事例!$G:$G,MATCH(F2111,問合せ・差戻し事例!$A:$A,0)),"")</f>
        <v>21</v>
      </c>
      <c r="K2111" s="5" t="str">
        <f>IFERROR(INDEX(問合せ・差戻し事例!$H:$H,MATCH(F2111,問合せ・差戻し事例!$A:$A,0)),"")</f>
        <v>・該当データをどのように確かめたかを確認するため、データソース及び抽出条件が分かる資料（抽出する際の条件を記載した画面スクショなど）の提出をお願い出来ますでしょうか。
・網羅性（全件が記載されているかの確認）及び引当金の有無を確認するため、試算表の提出をお願い出来ますでしょうか。</v>
      </c>
    </row>
    <row r="2112" spans="1:11" ht="17.5" hidden="1" x14ac:dyDescent="0.6">
      <c r="A2112" s="2">
        <v>2111</v>
      </c>
      <c r="B2112" s="2">
        <v>121</v>
      </c>
      <c r="C2112" s="5">
        <f>IFERROR(INDEX(チェックポイント!$D:$D,MATCH(B2112,チェックポイント!$A:$A,0)),"")</f>
        <v>63</v>
      </c>
      <c r="D2112" s="5" t="str">
        <f>IFERROR(INDEX(チェックポイント!$E:$E,MATCH(B2112,チェックポイント!$A:$A,0)),"")</f>
        <v>データソース・網羅性の確認</v>
      </c>
      <c r="E2112" s="5" t="str">
        <f>IFERROR(INDEX(チェックポイント!$F:$F,MATCH(B2112,チェックポイント!$A:$A,0)),"")</f>
        <v>該当データが無い場合、その確認方法（データソースと抽出条件の記録）が提出されているか。</v>
      </c>
      <c r="F2112" s="2">
        <v>884</v>
      </c>
      <c r="G2112" s="5" t="str">
        <f>IFERROR(INDEX(問合せ・差戻し事例!$F:$F,MATCH(F2112,問合せ・差戻し事例!$A:$A,0)),"")</f>
        <v xml:space="preserve">インダストリアルガスユニット </v>
      </c>
      <c r="H2112" s="5" t="str">
        <f>IFERROR(INDEX(問合せ・差戻し事例!$E:$E,MATCH(F2112,問合せ・差戻し事例!$A:$A,0)),"")</f>
        <v>エア・ウォーターMFK(株)</v>
      </c>
      <c r="I2112" s="5" t="str">
        <f>IFERROR(INDEX(問合せ・差戻し事例!$D:$D,MATCH(F2112,問合せ・差戻し事例!$A:$A,0)),"")</f>
        <v>020205</v>
      </c>
      <c r="J2112" s="5">
        <f>IFERROR(INDEX(問合せ・差戻し事例!$G:$G,MATCH(F2112,問合せ・差戻し事例!$A:$A,0)),"")</f>
        <v>21</v>
      </c>
      <c r="K2112" s="5" t="str">
        <f>IFERROR(INDEX(問合せ・差戻し事例!$H:$H,MATCH(F2112,問合せ・差戻し事例!$A:$A,0)),"")</f>
        <v>・該当データをどのように確かめたかを確認するため、データソース及び抽出条件が分かる資料（抽出する際の条件を記載した画面スクショなど）の提出をお願い出来ますでしょうか。
・網羅性（全件が記載されているかの確認）及び引当金の有無を確認するため、試算表の提出をお願い出来ますでしょうか。</v>
      </c>
    </row>
    <row r="2113" spans="1:11" ht="17.5" hidden="1" x14ac:dyDescent="0.6">
      <c r="A2113" s="2">
        <v>2112</v>
      </c>
      <c r="B2113" s="2">
        <v>121</v>
      </c>
      <c r="C2113" s="5">
        <f>IFERROR(INDEX(チェックポイント!$D:$D,MATCH(B2113,チェックポイント!$A:$A,0)),"")</f>
        <v>63</v>
      </c>
      <c r="D2113" s="5" t="str">
        <f>IFERROR(INDEX(チェックポイント!$E:$E,MATCH(B2113,チェックポイント!$A:$A,0)),"")</f>
        <v>データソース・網羅性の確認</v>
      </c>
      <c r="E2113" s="5" t="str">
        <f>IFERROR(INDEX(チェックポイント!$F:$F,MATCH(B2113,チェックポイント!$A:$A,0)),"")</f>
        <v>該当データが無い場合、その確認方法（データソースと抽出条件の記録）が提出されているか。</v>
      </c>
      <c r="F2113" s="2">
        <v>885</v>
      </c>
      <c r="G2113" s="5" t="str">
        <f>IFERROR(INDEX(問合せ・差戻し事例!$F:$F,MATCH(F2113,問合せ・差戻し事例!$A:$A,0)),"")</f>
        <v xml:space="preserve">インダストリアルガスユニット </v>
      </c>
      <c r="H2113" s="5" t="str">
        <f>IFERROR(INDEX(問合せ・差戻し事例!$E:$E,MATCH(F2113,問合せ・差戻し事例!$A:$A,0)),"")</f>
        <v>日本ヘリウム(株)</v>
      </c>
      <c r="I2113" s="5" t="str">
        <f>IFERROR(INDEX(問合せ・差戻し事例!$D:$D,MATCH(F2113,問合せ・差戻し事例!$A:$A,0)),"")</f>
        <v>020800</v>
      </c>
      <c r="J2113" s="5">
        <f>IFERROR(INDEX(問合せ・差戻し事例!$G:$G,MATCH(F2113,問合せ・差戻し事例!$A:$A,0)),"")</f>
        <v>21</v>
      </c>
      <c r="K2113" s="5" t="str">
        <f>IFERROR(INDEX(問合せ・差戻し事例!$H:$H,MATCH(F2113,問合せ・差戻し事例!$A:$A,0)),"")</f>
        <v>・該当データをどのように確かめたかを確認するため、データソース及び抽出条件が分かる資料（抽出する際の条件を記載した画面スクショなど）の提出をお願い出来ますでしょうか。</v>
      </c>
    </row>
    <row r="2114" spans="1:11" ht="17.5" hidden="1" x14ac:dyDescent="0.6">
      <c r="A2114" s="2">
        <v>2113</v>
      </c>
      <c r="B2114" s="2">
        <v>121</v>
      </c>
      <c r="C2114" s="5">
        <f>IFERROR(INDEX(チェックポイント!$D:$D,MATCH(B2114,チェックポイント!$A:$A,0)),"")</f>
        <v>63</v>
      </c>
      <c r="D2114" s="5" t="str">
        <f>IFERROR(INDEX(チェックポイント!$E:$E,MATCH(B2114,チェックポイント!$A:$A,0)),"")</f>
        <v>データソース・網羅性の確認</v>
      </c>
      <c r="E2114" s="5" t="str">
        <f>IFERROR(INDEX(チェックポイント!$F:$F,MATCH(B2114,チェックポイント!$A:$A,0)),"")</f>
        <v>該当データが無い場合、その確認方法（データソースと抽出条件の記録）が提出されているか。</v>
      </c>
      <c r="F2114" s="2">
        <v>1047</v>
      </c>
      <c r="G2114" s="5" t="str">
        <f>IFERROR(INDEX(問合せ・差戻し事例!$F:$F,MATCH(F2114,問合せ・差戻し事例!$A:$A,0)),"")</f>
        <v>グローバルエンジニアリングユニット</v>
      </c>
      <c r="H2114" s="5" t="str">
        <f>IFERROR(INDEX(問合せ・差戻し事例!$E:$E,MATCH(F2114,問合せ・差戻し事例!$A:$A,0)),"")</f>
        <v>Noble Gas Solutions, LLC</v>
      </c>
      <c r="I2114" s="5" t="str">
        <f>IFERROR(INDEX(問合せ・差戻し事例!$D:$D,MATCH(F2114,問合せ・差戻し事例!$A:$A,0)),"")</f>
        <v>040403</v>
      </c>
      <c r="J2114" s="5">
        <f>IFERROR(INDEX(問合せ・差戻し事例!$G:$G,MATCH(F2114,問合せ・差戻し事例!$A:$A,0)),"")</f>
        <v>21</v>
      </c>
      <c r="K2114" s="5" t="str">
        <f>IFERROR(INDEX(問合せ・差戻し事例!$H:$H,MATCH(F2114,問合せ・差戻し事例!$A:$A,0)),"")</f>
        <v xml:space="preserve">・該当データをどのように確かめたかを確認するため、データソース及び抽出条件が分かる資料（抽出する際の条件を記載した画面スクショなど）の提出をお願い出来ますでしょうか。
・網羅性（全件が記載されているかの確認）及び引当金の有無を確認するため、試算表の提出をお願い出来ますでしょうか。
・未払費用についてのみ検討されているように見受けられます。引当金は計上されていないという認識でよろしいでしょうか。
</v>
      </c>
    </row>
    <row r="2115" spans="1:11" ht="17.5" hidden="1" x14ac:dyDescent="0.6">
      <c r="A2115" s="2">
        <v>2114</v>
      </c>
      <c r="B2115" s="2">
        <v>121</v>
      </c>
      <c r="C2115" s="5">
        <f>IFERROR(INDEX(チェックポイント!$D:$D,MATCH(B2115,チェックポイント!$A:$A,0)),"")</f>
        <v>63</v>
      </c>
      <c r="D2115" s="5" t="str">
        <f>IFERROR(INDEX(チェックポイント!$E:$E,MATCH(B2115,チェックポイント!$A:$A,0)),"")</f>
        <v>データソース・網羅性の確認</v>
      </c>
      <c r="E2115" s="5" t="str">
        <f>IFERROR(INDEX(チェックポイント!$F:$F,MATCH(B2115,チェックポイント!$A:$A,0)),"")</f>
        <v>該当データが無い場合、その確認方法（データソースと抽出条件の記録）が提出されているか。</v>
      </c>
      <c r="F2115" s="2">
        <v>1111</v>
      </c>
      <c r="G2115" s="5" t="str">
        <f>IFERROR(INDEX(問合せ・差戻し事例!$F:$F,MATCH(F2115,問合せ・差戻し事例!$A:$A,0)),"")</f>
        <v>グローバルエンジニアリングユニット</v>
      </c>
      <c r="H2115" s="5" t="str">
        <f>IFERROR(INDEX(問合せ・差戻し事例!$E:$E,MATCH(F2115,問合せ・差戻し事例!$A:$A,0)),"")</f>
        <v>エア・ウォーター・エンジニアリング(株)</v>
      </c>
      <c r="I2115" s="5" t="str">
        <f>IFERROR(INDEX(問合せ・差戻し事例!$D:$D,MATCH(F2115,問合せ・差戻し事例!$A:$A,0)),"")</f>
        <v>040100</v>
      </c>
      <c r="J2115" s="5">
        <f>IFERROR(INDEX(問合せ・差戻し事例!$G:$G,MATCH(F2115,問合せ・差戻し事例!$A:$A,0)),"")</f>
        <v>21</v>
      </c>
      <c r="K2115" s="5" t="str">
        <f>IFERROR(INDEX(問合せ・差戻し事例!$H:$H,MATCH(F2115,問合せ・差戻し事例!$A:$A,0)),"")</f>
        <v>・該当データをどのように確かめたかを確認するため、データソース及び抽出条件が分かる資料（抽出する際の条件を記載した画面スクショなど）の提出をお願いできますでしょうか。
・網羅性（全件が記載されているかの確認）及び引当金の有無を確認するため、試算表の提出をお願いできますでしょうか。</v>
      </c>
    </row>
    <row r="2116" spans="1:11" ht="17.5" hidden="1" x14ac:dyDescent="0.6">
      <c r="A2116" s="2">
        <v>2115</v>
      </c>
      <c r="B2116" s="2">
        <v>121</v>
      </c>
      <c r="C2116" s="5">
        <f>IFERROR(INDEX(チェックポイント!$D:$D,MATCH(B2116,チェックポイント!$A:$A,0)),"")</f>
        <v>63</v>
      </c>
      <c r="D2116" s="5" t="str">
        <f>IFERROR(INDEX(チェックポイント!$E:$E,MATCH(B2116,チェックポイント!$A:$A,0)),"")</f>
        <v>データソース・網羅性の確認</v>
      </c>
      <c r="E2116" s="5" t="str">
        <f>IFERROR(INDEX(チェックポイント!$F:$F,MATCH(B2116,チェックポイント!$A:$A,0)),"")</f>
        <v>該当データが無い場合、その確認方法（データソースと抽出条件の記録）が提出されているか。</v>
      </c>
      <c r="F2116" s="2">
        <v>1225</v>
      </c>
      <c r="G2116" s="5" t="str">
        <f>IFERROR(INDEX(問合せ・差戻し事例!$F:$F,MATCH(F2116,問合せ・差戻し事例!$A:$A,0)),"")</f>
        <v>グローバルエンジニアリングユニット</v>
      </c>
      <c r="H2116" s="5" t="str">
        <f>IFERROR(INDEX(問合せ・差戻し事例!$E:$E,MATCH(F2116,問合せ・差戻し事例!$A:$A,0)),"")</f>
        <v>M1 Engineering Limited</v>
      </c>
      <c r="I2116" s="5" t="str">
        <f>IFERROR(INDEX(問合せ・差戻し事例!$D:$D,MATCH(F2116,問合せ・差戻し事例!$A:$A,0)),"")</f>
        <v>040701</v>
      </c>
      <c r="J2116" s="5">
        <f>IFERROR(INDEX(問合せ・差戻し事例!$G:$G,MATCH(F2116,問合せ・差戻し事例!$A:$A,0)),"")</f>
        <v>21</v>
      </c>
      <c r="K2116" s="5" t="str">
        <f>IFERROR(INDEX(問合せ・差戻し事例!$H:$H,MATCH(F2116,問合せ・差戻し事例!$A:$A,0)),"")</f>
        <v>・該当データをどのように確かめたかを確認するため、データソース及び抽出条件が分かる資料（抽出する際の条件を記載した画面スクショなど）の提出をお願い出来ますでしょうか。
・見積計上の根拠（何に基づき計上されているか）、実績額との差額の有無（有りの場合は実績金額）を記載頂けますでしょうか。</v>
      </c>
    </row>
    <row r="2117" spans="1:11" ht="17.5" hidden="1" x14ac:dyDescent="0.6">
      <c r="A2117" s="2">
        <v>2116</v>
      </c>
      <c r="B2117" s="2">
        <v>121</v>
      </c>
      <c r="C2117" s="5">
        <f>IFERROR(INDEX(チェックポイント!$D:$D,MATCH(B2117,チェックポイント!$A:$A,0)),"")</f>
        <v>63</v>
      </c>
      <c r="D2117" s="5" t="str">
        <f>IFERROR(INDEX(チェックポイント!$E:$E,MATCH(B2117,チェックポイント!$A:$A,0)),"")</f>
        <v>データソース・網羅性の確認</v>
      </c>
      <c r="E2117" s="5" t="str">
        <f>IFERROR(INDEX(チェックポイント!$F:$F,MATCH(B2117,チェックポイント!$A:$A,0)),"")</f>
        <v>該当データが無い場合、その確認方法（データソースと抽出条件の記録）が提出されているか。</v>
      </c>
      <c r="F2117" s="2">
        <v>1546</v>
      </c>
      <c r="G2117" s="5" t="str">
        <f>IFERROR(INDEX(問合せ・差戻し事例!$F:$F,MATCH(F2117,問合せ・差戻し事例!$A:$A,0)),"")</f>
        <v xml:space="preserve">カーボンニュートラル推進室 </v>
      </c>
      <c r="H2117" s="5" t="str">
        <f>IFERROR(INDEX(問合せ・差戻し事例!$E:$E,MATCH(F2117,問合せ・差戻し事例!$A:$A,0)),"")</f>
        <v>エア・ウォーター小名浜バイオマス電力(株)</v>
      </c>
      <c r="I2117" s="5" t="str">
        <f>IFERROR(INDEX(問合せ・差戻し事例!$D:$D,MATCH(F2117,問合せ・差戻し事例!$A:$A,0)),"")</f>
        <v>160100</v>
      </c>
      <c r="J2117" s="5">
        <f>IFERROR(INDEX(問合せ・差戻し事例!$G:$G,MATCH(F2117,問合せ・差戻し事例!$A:$A,0)),"")</f>
        <v>21</v>
      </c>
      <c r="K2117" s="5" t="str">
        <f>IFERROR(INDEX(問合せ・差戻し事例!$H:$H,MATCH(F2117,問合せ・差戻し事例!$A:$A,0)),"")</f>
        <v>・該当データをどのように確かめたかを確認するため、データソース及び抽出条件が分かる資料（抽出する際の条件を記載した画面スクショなど）の提出をお願い出来ますでしょうか。
・網羅性（全件が記載されているかの確認）及び引当金の有無を確認するため、試算表の提出をお願い出来ますでしょうか。</v>
      </c>
    </row>
    <row r="2118" spans="1:11" ht="17.5" hidden="1" x14ac:dyDescent="0.6">
      <c r="A2118" s="2">
        <v>2117</v>
      </c>
      <c r="B2118" s="2">
        <v>121</v>
      </c>
      <c r="C2118" s="5">
        <f>IFERROR(INDEX(チェックポイント!$D:$D,MATCH(B2118,チェックポイント!$A:$A,0)),"")</f>
        <v>63</v>
      </c>
      <c r="D2118" s="5" t="str">
        <f>IFERROR(INDEX(チェックポイント!$E:$E,MATCH(B2118,チェックポイント!$A:$A,0)),"")</f>
        <v>データソース・網羅性の確認</v>
      </c>
      <c r="E2118" s="5" t="str">
        <f>IFERROR(INDEX(チェックポイント!$F:$F,MATCH(B2118,チェックポイント!$A:$A,0)),"")</f>
        <v>該当データが無い場合、その確認方法（データソースと抽出条件の記録）が提出されているか。</v>
      </c>
      <c r="F2118" s="2">
        <v>1700</v>
      </c>
      <c r="G2118" s="5" t="str">
        <f>IFERROR(INDEX(問合せ・差戻し事例!$F:$F,MATCH(F2118,問合せ・差戻し事例!$A:$A,0)),"")</f>
        <v xml:space="preserve">エア・ウォーター西日本(株) </v>
      </c>
      <c r="H2118" s="5" t="str">
        <f>IFERROR(INDEX(問合せ・差戻し事例!$E:$E,MATCH(F2118,問合せ・差戻し事例!$A:$A,0)),"")</f>
        <v>(株)日本医療環境サービス</v>
      </c>
      <c r="I2118" s="5" t="str">
        <f>IFERROR(INDEX(問合せ・差戻し事例!$D:$D,MATCH(F2118,問合せ・差戻し事例!$A:$A,0)),"")</f>
        <v>240800</v>
      </c>
      <c r="J2118" s="5">
        <f>IFERROR(INDEX(問合せ・差戻し事例!$G:$G,MATCH(F2118,問合せ・差戻し事例!$A:$A,0)),"")</f>
        <v>21</v>
      </c>
      <c r="K2118" s="5" t="str">
        <f>IFERROR(INDEX(問合せ・差戻し事例!$H:$H,MATCH(F2118,問合せ・差戻し事例!$A:$A,0)),"")</f>
        <v>・該当データをどのように確かめたかを確認するため、データソース及び抽出条件が分かる資料（抽出する際の条件を記載した画面スクショなど）の提出をお願い出来ますでしょうか。
・網羅性（全件が記載されているかの確認）及び引当金の有無を確認するため、試算表の提出をお願い出来ますでしょうか。</v>
      </c>
    </row>
    <row r="2119" spans="1:11" ht="17.5" hidden="1" x14ac:dyDescent="0.6">
      <c r="A2119" s="2">
        <v>2118</v>
      </c>
      <c r="B2119" s="2">
        <v>121</v>
      </c>
      <c r="C2119" s="5">
        <f>IFERROR(INDEX(チェックポイント!$D:$D,MATCH(B2119,チェックポイント!$A:$A,0)),"")</f>
        <v>63</v>
      </c>
      <c r="D2119" s="5" t="str">
        <f>IFERROR(INDEX(チェックポイント!$E:$E,MATCH(B2119,チェックポイント!$A:$A,0)),"")</f>
        <v>データソース・網羅性の確認</v>
      </c>
      <c r="E2119" s="5" t="str">
        <f>IFERROR(INDEX(チェックポイント!$F:$F,MATCH(B2119,チェックポイント!$A:$A,0)),"")</f>
        <v>該当データが無い場合、その確認方法（データソースと抽出条件の記録）が提出されているか。</v>
      </c>
      <c r="F2119" s="2">
        <v>1817</v>
      </c>
      <c r="G2119" s="5" t="str">
        <f>IFERROR(INDEX(問合せ・差戻し事例!$F:$F,MATCH(F2119,問合せ・差戻し事例!$A:$A,0)),"")</f>
        <v xml:space="preserve">物流改革推進室 </v>
      </c>
      <c r="H2119" s="5" t="str">
        <f>IFERROR(INDEX(問合せ・差戻し事例!$E:$E,MATCH(F2119,問合せ・差戻し事例!$A:$A,0)),"")</f>
        <v>エア・ウォーター物流(株)</v>
      </c>
      <c r="I2119" s="5" t="str">
        <f>IFERROR(INDEX(問合せ・差戻し事例!$D:$D,MATCH(F2119,問合せ・差戻し事例!$A:$A,0)),"")</f>
        <v>180100</v>
      </c>
      <c r="J2119" s="5">
        <f>IFERROR(INDEX(問合せ・差戻し事例!$G:$G,MATCH(F2119,問合せ・差戻し事例!$A:$A,0)),"")</f>
        <v>21</v>
      </c>
      <c r="K2119" s="5" t="str">
        <f>IFERROR(INDEX(問合せ・差戻し事例!$H:$H,MATCH(F2119,問合せ・差戻し事例!$A:$A,0)),"")</f>
        <v>・該当データをどのように確かめたかを確認するため、データソース及び抽出条件が分かる資料（抽出する際の条件を記載した画面スクショなど）の提出をお願い出来ますでしょうか。
・網羅性（全件が記載されているかの確認）及び引当金の有無を確認するため、試算表の提出をお願い出来ますでしょうか。</v>
      </c>
    </row>
    <row r="2120" spans="1:11" ht="17.5" hidden="1" x14ac:dyDescent="0.6">
      <c r="A2120" s="2">
        <v>2119</v>
      </c>
      <c r="B2120" s="2">
        <v>268</v>
      </c>
      <c r="C2120" s="5">
        <f>IFERROR(INDEX(チェックポイント!$D:$D,MATCH(B2120,チェックポイント!$A:$A,0)),"")</f>
        <v>15</v>
      </c>
      <c r="D2120" s="5" t="str">
        <f>IFERROR(INDEX(チェックポイント!$E:$E,MATCH(B2120,チェックポイント!$A:$A,0)),"")</f>
        <v>売掛金明細・試算表の一致</v>
      </c>
      <c r="E2120" s="5" t="str">
        <f>IFERROR(INDEX(チェックポイント!$F:$F,MATCH(B2120,チェックポイント!$A:$A,0)),"")</f>
        <v>網羅性が確認できる情報（残高試算表との一致）が提出されているか。</v>
      </c>
      <c r="F2120" s="2">
        <v>25</v>
      </c>
      <c r="G2120" s="5" t="str">
        <f>IFERROR(INDEX(問合せ・差戻し事例!$F:$F,MATCH(F2120,問合せ・差戻し事例!$A:$A,0)),"")</f>
        <v>エア・ウォーター東日本(株)</v>
      </c>
      <c r="H2120" s="5" t="str">
        <f>IFERROR(INDEX(問合せ・差戻し事例!$E:$E,MATCH(F2120,問合せ・差戻し事例!$A:$A,0)),"")</f>
        <v>竹中運輸(株)</v>
      </c>
      <c r="I2120" s="5" t="str">
        <f>IFERROR(INDEX(問合せ・差戻し事例!$D:$D,MATCH(F2120,問合せ・差戻し事例!$A:$A,0)),"")</f>
        <v>230103</v>
      </c>
      <c r="J2120" s="5">
        <f>IFERROR(INDEX(問合せ・差戻し事例!$G:$G,MATCH(F2120,問合せ・差戻し事例!$A:$A,0)),"")</f>
        <v>4</v>
      </c>
      <c r="K2120" s="5" t="str">
        <f>IFERROR(INDEX(問合せ・差戻し事例!$H:$H,MATCH(F2120,問合せ・差戻し事例!$A:$A,0)),"")</f>
        <v>・網羅性が確認できる資料（試算表との一致確認）の送付をお願いします</v>
      </c>
    </row>
    <row r="2121" spans="1:11" ht="17.5" hidden="1" x14ac:dyDescent="0.6">
      <c r="A2121" s="2">
        <v>2120</v>
      </c>
      <c r="B2121" s="2">
        <v>268</v>
      </c>
      <c r="C2121" s="5">
        <f>IFERROR(INDEX(チェックポイント!$D:$D,MATCH(B2121,チェックポイント!$A:$A,0)),"")</f>
        <v>15</v>
      </c>
      <c r="D2121" s="5" t="str">
        <f>IFERROR(INDEX(チェックポイント!$E:$E,MATCH(B2121,チェックポイント!$A:$A,0)),"")</f>
        <v>売掛金明細・試算表の一致</v>
      </c>
      <c r="E2121" s="5" t="str">
        <f>IFERROR(INDEX(チェックポイント!$F:$F,MATCH(B2121,チェックポイント!$A:$A,0)),"")</f>
        <v>網羅性が確認できる情報（残高試算表との一致）が提出されているか。</v>
      </c>
      <c r="F2121" s="2">
        <v>27</v>
      </c>
      <c r="G2121" s="5" t="str">
        <f>IFERROR(INDEX(問合せ・差戻し事例!$F:$F,MATCH(F2121,問合せ・差戻し事例!$A:$A,0)),"")</f>
        <v>エア・ウォーター東日本(株)</v>
      </c>
      <c r="H2121" s="5" t="str">
        <f>IFERROR(INDEX(問合せ・差戻し事例!$E:$E,MATCH(F2121,問合せ・差戻し事例!$A:$A,0)),"")</f>
        <v>静岡液酸(株)</v>
      </c>
      <c r="I2121" s="5" t="str">
        <f>IFERROR(INDEX(問合せ・差戻し事例!$D:$D,MATCH(F2121,問合せ・差戻し事例!$A:$A,0)),"")</f>
        <v>230900</v>
      </c>
      <c r="J2121" s="5">
        <f>IFERROR(INDEX(問合せ・差戻し事例!$G:$G,MATCH(F2121,問合せ・差戻し事例!$A:$A,0)),"")</f>
        <v>4</v>
      </c>
      <c r="K2121" s="5" t="str">
        <f>IFERROR(INDEX(問合せ・差戻し事例!$H:$H,MATCH(F2121,問合せ・差戻し事例!$A:$A,0)),"")</f>
        <v>・網羅性が確認できる資料（試算表との一致確認）の送付をお願いします</v>
      </c>
    </row>
    <row r="2122" spans="1:11" ht="17.5" hidden="1" x14ac:dyDescent="0.6">
      <c r="A2122" s="2">
        <v>2121</v>
      </c>
      <c r="B2122" s="2">
        <v>268</v>
      </c>
      <c r="C2122" s="5">
        <f>IFERROR(INDEX(チェックポイント!$D:$D,MATCH(B2122,チェックポイント!$A:$A,0)),"")</f>
        <v>15</v>
      </c>
      <c r="D2122" s="5" t="str">
        <f>IFERROR(INDEX(チェックポイント!$E:$E,MATCH(B2122,チェックポイント!$A:$A,0)),"")</f>
        <v>売掛金明細・試算表の一致</v>
      </c>
      <c r="E2122" s="5" t="str">
        <f>IFERROR(INDEX(チェックポイント!$F:$F,MATCH(B2122,チェックポイント!$A:$A,0)),"")</f>
        <v>網羅性が確認できる情報（残高試算表との一致）が提出されているか。</v>
      </c>
      <c r="F2122" s="2">
        <v>174</v>
      </c>
      <c r="G2122" s="5" t="str">
        <f>IFERROR(INDEX(問合せ・差戻し事例!$F:$F,MATCH(F2122,問合せ・差戻し事例!$A:$A,0)),"")</f>
        <v xml:space="preserve">エア・ウォーター北海道(株) </v>
      </c>
      <c r="H2122" s="5" t="str">
        <f>IFERROR(INDEX(問合せ・差戻し事例!$E:$E,MATCH(F2122,問合せ・差戻し事例!$A:$A,0)),"")</f>
        <v>伊並産業(株)</v>
      </c>
      <c r="I2122" s="5" t="str">
        <f>IFERROR(INDEX(問合せ・差戻し事例!$D:$D,MATCH(F2122,問合せ・差戻し事例!$A:$A,0)),"")</f>
        <v>220101</v>
      </c>
      <c r="J2122" s="5">
        <f>IFERROR(INDEX(問合せ・差戻し事例!$G:$G,MATCH(F2122,問合せ・差戻し事例!$A:$A,0)),"")</f>
        <v>4</v>
      </c>
      <c r="K2122" s="5" t="str">
        <f>IFERROR(INDEX(問合せ・差戻し事例!$H:$H,MATCH(F2122,問合せ・差戻し事例!$A:$A,0)),"")</f>
        <v>・網羅性が確認できる資料（試算表との一致確認）の送付をお願いします</v>
      </c>
    </row>
    <row r="2123" spans="1:11" ht="17.5" hidden="1" x14ac:dyDescent="0.6">
      <c r="A2123" s="2">
        <v>2122</v>
      </c>
      <c r="B2123" s="2">
        <v>268</v>
      </c>
      <c r="C2123" s="5">
        <f>IFERROR(INDEX(チェックポイント!$D:$D,MATCH(B2123,チェックポイント!$A:$A,0)),"")</f>
        <v>15</v>
      </c>
      <c r="D2123" s="5" t="str">
        <f>IFERROR(INDEX(チェックポイント!$E:$E,MATCH(B2123,チェックポイント!$A:$A,0)),"")</f>
        <v>売掛金明細・試算表の一致</v>
      </c>
      <c r="E2123" s="5" t="str">
        <f>IFERROR(INDEX(チェックポイント!$F:$F,MATCH(B2123,チェックポイント!$A:$A,0)),"")</f>
        <v>網羅性が確認できる情報（残高試算表との一致）が提出されているか。</v>
      </c>
      <c r="F2123" s="2">
        <v>175</v>
      </c>
      <c r="G2123" s="5" t="str">
        <f>IFERROR(INDEX(問合せ・差戻し事例!$F:$F,MATCH(F2123,問合せ・差戻し事例!$A:$A,0)),"")</f>
        <v xml:space="preserve">エア・ウォーター北海道(株) </v>
      </c>
      <c r="H2123" s="5" t="str">
        <f>IFERROR(INDEX(問合せ・差戻し事例!$E:$E,MATCH(F2123,問合せ・差戻し事例!$A:$A,0)),"")</f>
        <v>エア・ウォーター・ラボアンドフーズ(株)</v>
      </c>
      <c r="I2123" s="5" t="str">
        <f>IFERROR(INDEX(問合せ・差戻し事例!$D:$D,MATCH(F2123,問合せ・差戻し事例!$A:$A,0)),"")</f>
        <v>220300</v>
      </c>
      <c r="J2123" s="5">
        <f>IFERROR(INDEX(問合せ・差戻し事例!$G:$G,MATCH(F2123,問合せ・差戻し事例!$A:$A,0)),"")</f>
        <v>4</v>
      </c>
      <c r="K2123" s="5" t="str">
        <f>IFERROR(INDEX(問合せ・差戻し事例!$H:$H,MATCH(F2123,問合せ・差戻し事例!$A:$A,0)),"")</f>
        <v>・網羅性が確認できる資料（試算表との一致確認）の送付をお願いします</v>
      </c>
    </row>
    <row r="2124" spans="1:11" ht="17.5" hidden="1" x14ac:dyDescent="0.6">
      <c r="A2124" s="2">
        <v>2123</v>
      </c>
      <c r="B2124" s="2">
        <v>268</v>
      </c>
      <c r="C2124" s="5">
        <f>IFERROR(INDEX(チェックポイント!$D:$D,MATCH(B2124,チェックポイント!$A:$A,0)),"")</f>
        <v>15</v>
      </c>
      <c r="D2124" s="5" t="str">
        <f>IFERROR(INDEX(チェックポイント!$E:$E,MATCH(B2124,チェックポイント!$A:$A,0)),"")</f>
        <v>売掛金明細・試算表の一致</v>
      </c>
      <c r="E2124" s="5" t="str">
        <f>IFERROR(INDEX(チェックポイント!$F:$F,MATCH(B2124,チェックポイント!$A:$A,0)),"")</f>
        <v>網羅性が確認できる情報（残高試算表との一致）が提出されているか。</v>
      </c>
      <c r="F2124" s="2">
        <v>267</v>
      </c>
      <c r="G2124" s="5" t="str">
        <f>IFERROR(INDEX(問合せ・差戻し事例!$F:$F,MATCH(F2124,問合せ・差戻し事例!$A:$A,0)),"")</f>
        <v>フーズユニット</v>
      </c>
      <c r="H2124" s="5" t="str">
        <f>IFERROR(INDEX(問合せ・差戻し事例!$E:$E,MATCH(F2124,問合せ・差戻し事例!$A:$A,0)),"")</f>
        <v>(株)プリンス</v>
      </c>
      <c r="I2124" s="5" t="str">
        <f>IFERROR(INDEX(問合せ・差戻し事例!$D:$D,MATCH(F2124,問合せ・差戻し事例!$A:$A,0)),"")</f>
        <v>110202</v>
      </c>
      <c r="J2124" s="5">
        <f>IFERROR(INDEX(問合せ・差戻し事例!$G:$G,MATCH(F2124,問合せ・差戻し事例!$A:$A,0)),"")</f>
        <v>4</v>
      </c>
      <c r="K2124" s="5" t="str">
        <f>IFERROR(INDEX(問合せ・差戻し事例!$H:$H,MATCH(F2124,問合せ・差戻し事例!$A:$A,0)),"")</f>
        <v>・網羅性が確認できる資料（試算表との一致確認）の送付をお願いします</v>
      </c>
    </row>
    <row r="2125" spans="1:11" ht="17.5" hidden="1" x14ac:dyDescent="0.6">
      <c r="A2125" s="2">
        <v>2124</v>
      </c>
      <c r="B2125" s="2">
        <v>268</v>
      </c>
      <c r="C2125" s="5">
        <f>IFERROR(INDEX(チェックポイント!$D:$D,MATCH(B2125,チェックポイント!$A:$A,0)),"")</f>
        <v>15</v>
      </c>
      <c r="D2125" s="5" t="str">
        <f>IFERROR(INDEX(チェックポイント!$E:$E,MATCH(B2125,チェックポイント!$A:$A,0)),"")</f>
        <v>売掛金明細・試算表の一致</v>
      </c>
      <c r="E2125" s="5" t="str">
        <f>IFERROR(INDEX(チェックポイント!$F:$F,MATCH(B2125,チェックポイント!$A:$A,0)),"")</f>
        <v>網羅性が確認できる情報（残高試算表との一致）が提出されているか。</v>
      </c>
      <c r="F2125" s="2">
        <v>268</v>
      </c>
      <c r="G2125" s="5" t="str">
        <f>IFERROR(INDEX(問合せ・差戻し事例!$F:$F,MATCH(F2125,問合せ・差戻し事例!$A:$A,0)),"")</f>
        <v>フーズユニット</v>
      </c>
      <c r="H2125" s="5" t="str">
        <f>IFERROR(INDEX(問合せ・差戻し事例!$E:$E,MATCH(F2125,問合せ・差戻し事例!$A:$A,0)),"")</f>
        <v>(株)ファームテーブル</v>
      </c>
      <c r="I2125" s="5" t="str">
        <f>IFERROR(INDEX(問合せ・差戻し事例!$D:$D,MATCH(F2125,問合せ・差戻し事例!$A:$A,0)),"")</f>
        <v>110203</v>
      </c>
      <c r="J2125" s="5">
        <f>IFERROR(INDEX(問合せ・差戻し事例!$G:$G,MATCH(F2125,問合せ・差戻し事例!$A:$A,0)),"")</f>
        <v>4</v>
      </c>
      <c r="K2125" s="5" t="str">
        <f>IFERROR(INDEX(問合せ・差戻し事例!$H:$H,MATCH(F2125,問合せ・差戻し事例!$A:$A,0)),"")</f>
        <v>・網羅性が確認できる資料（試算表との一致確認）の送付をお願いします</v>
      </c>
    </row>
    <row r="2126" spans="1:11" ht="17.5" hidden="1" x14ac:dyDescent="0.6">
      <c r="A2126" s="2">
        <v>2125</v>
      </c>
      <c r="B2126" s="2">
        <v>268</v>
      </c>
      <c r="C2126" s="5">
        <f>IFERROR(INDEX(チェックポイント!$D:$D,MATCH(B2126,チェックポイント!$A:$A,0)),"")</f>
        <v>15</v>
      </c>
      <c r="D2126" s="5" t="str">
        <f>IFERROR(INDEX(チェックポイント!$E:$E,MATCH(B2126,チェックポイント!$A:$A,0)),"")</f>
        <v>売掛金明細・試算表の一致</v>
      </c>
      <c r="E2126" s="5" t="str">
        <f>IFERROR(INDEX(チェックポイント!$F:$F,MATCH(B2126,チェックポイント!$A:$A,0)),"")</f>
        <v>網羅性が確認できる情報（残高試算表との一致）が提出されているか。</v>
      </c>
      <c r="F2126" s="2">
        <v>785</v>
      </c>
      <c r="G2126" s="5" t="str">
        <f>IFERROR(INDEX(問合せ・差戻し事例!$F:$F,MATCH(F2126,問合せ・差戻し事例!$A:$A,0)),"")</f>
        <v>デジタルユニット</v>
      </c>
      <c r="H2126" s="5" t="str">
        <f>IFERROR(INDEX(問合せ・差戻し事例!$E:$E,MATCH(F2126,問合せ・差戻し事例!$A:$A,0)),"")</f>
        <v>ATエレクトロード(株)</v>
      </c>
      <c r="I2126" s="5" t="str">
        <f>IFERROR(INDEX(問合せ・差戻し事例!$D:$D,MATCH(F2126,問合せ・差戻し事例!$A:$A,0)),"")</f>
        <v>010604</v>
      </c>
      <c r="J2126" s="5">
        <f>IFERROR(INDEX(問合せ・差戻し事例!$G:$G,MATCH(F2126,問合せ・差戻し事例!$A:$A,0)),"")</f>
        <v>4</v>
      </c>
      <c r="K2126" s="5" t="str">
        <f>IFERROR(INDEX(問合せ・差戻し事例!$H:$H,MATCH(F2126,問合せ・差戻し事例!$A:$A,0)),"")</f>
        <v>・網羅性が確認できる資料（試算表との一致確認）の送付をお願いします
・請求先別債権残高一覧表について滞留債権の有無をご記載ください。滞留債権に該当する場合は、最新の回収予定日および遅延理由の記載をお願いします。</v>
      </c>
    </row>
    <row r="2127" spans="1:11" ht="17.5" hidden="1" x14ac:dyDescent="0.6">
      <c r="A2127" s="2">
        <v>2126</v>
      </c>
      <c r="B2127" s="2">
        <v>268</v>
      </c>
      <c r="C2127" s="5">
        <f>IFERROR(INDEX(チェックポイント!$D:$D,MATCH(B2127,チェックポイント!$A:$A,0)),"")</f>
        <v>15</v>
      </c>
      <c r="D2127" s="5" t="str">
        <f>IFERROR(INDEX(チェックポイント!$E:$E,MATCH(B2127,チェックポイント!$A:$A,0)),"")</f>
        <v>売掛金明細・試算表の一致</v>
      </c>
      <c r="E2127" s="5" t="str">
        <f>IFERROR(INDEX(チェックポイント!$F:$F,MATCH(B2127,チェックポイント!$A:$A,0)),"")</f>
        <v>網羅性が確認できる情報（残高試算表との一致）が提出されているか。</v>
      </c>
      <c r="F2127" s="2">
        <v>1564</v>
      </c>
      <c r="G2127" s="5" t="str">
        <f>IFERROR(INDEX(問合せ・差戻し事例!$F:$F,MATCH(F2127,問合せ・差戻し事例!$A:$A,0)),"")</f>
        <v>グローバル戦略推進本部</v>
      </c>
      <c r="H2127" s="5" t="str">
        <f>IFERROR(INDEX(問合せ・差戻し事例!$E:$E,MATCH(F2127,問合せ・差戻し事例!$A:$A,0)),"")</f>
        <v xml:space="preserve">Inoueki Philippines, Inc. </v>
      </c>
      <c r="I2127" s="5" t="str">
        <f>IFERROR(INDEX(問合せ・差戻し事例!$D:$D,MATCH(F2127,問合せ・差戻し事例!$A:$A,0)),"")</f>
        <v>170102</v>
      </c>
      <c r="J2127" s="5">
        <f>IFERROR(INDEX(問合せ・差戻し事例!$G:$G,MATCH(F2127,問合せ・差戻し事例!$A:$A,0)),"")</f>
        <v>4</v>
      </c>
      <c r="K2127" s="5" t="str">
        <f>IFERROR(INDEX(問合せ・差戻し事例!$H:$H,MATCH(F2127,問合せ・差戻し事例!$A:$A,0)),"")</f>
        <v>・網羅性が確認できる資料（試算表との一致確認）の送付をお願いします</v>
      </c>
    </row>
    <row r="2128" spans="1:11" ht="17.5" hidden="1" x14ac:dyDescent="0.6">
      <c r="A2128" s="2">
        <v>2127</v>
      </c>
      <c r="B2128" s="2">
        <v>268</v>
      </c>
      <c r="C2128" s="5">
        <f>IFERROR(INDEX(チェックポイント!$D:$D,MATCH(B2128,チェックポイント!$A:$A,0)),"")</f>
        <v>15</v>
      </c>
      <c r="D2128" s="5" t="str">
        <f>IFERROR(INDEX(チェックポイント!$E:$E,MATCH(B2128,チェックポイント!$A:$A,0)),"")</f>
        <v>売掛金明細・試算表の一致</v>
      </c>
      <c r="E2128" s="5" t="str">
        <f>IFERROR(INDEX(チェックポイント!$F:$F,MATCH(B2128,チェックポイント!$A:$A,0)),"")</f>
        <v>網羅性が確認できる情報（残高試算表との一致）が提出されているか。</v>
      </c>
      <c r="F2128" s="2">
        <v>1569</v>
      </c>
      <c r="G2128" s="5" t="str">
        <f>IFERROR(INDEX(問合せ・差戻し事例!$F:$F,MATCH(F2128,問合せ・差戻し事例!$A:$A,0)),"")</f>
        <v>グローバル戦略推進本部</v>
      </c>
      <c r="H2128" s="5" t="str">
        <f>IFERROR(INDEX(問合せ・差戻し事例!$E:$E,MATCH(F2128,問合せ・差戻し事例!$A:$A,0)),"")</f>
        <v>エア・ウォーター・マテリアル(株)</v>
      </c>
      <c r="I2128" s="5" t="str">
        <f>IFERROR(INDEX(問合せ・差戻し事例!$D:$D,MATCH(F2128,問合せ・差戻し事例!$A:$A,0)),"")</f>
        <v>170100</v>
      </c>
      <c r="J2128" s="5">
        <f>IFERROR(INDEX(問合せ・差戻し事例!$G:$G,MATCH(F2128,問合せ・差戻し事例!$A:$A,0)),"")</f>
        <v>4</v>
      </c>
      <c r="K2128" s="5" t="str">
        <f>IFERROR(INDEX(問合せ・差戻し事例!$H:$H,MATCH(F2128,問合せ・差戻し事例!$A:$A,0)),"")</f>
        <v>・網羅性が確認できる資料（試算表との一致確認）の送付をお願いします</v>
      </c>
    </row>
    <row r="2129" spans="1:11" ht="17.5" hidden="1" x14ac:dyDescent="0.6">
      <c r="A2129" s="2">
        <v>2128</v>
      </c>
      <c r="B2129" s="2">
        <v>268</v>
      </c>
      <c r="C2129" s="5">
        <f>IFERROR(INDEX(チェックポイント!$D:$D,MATCH(B2129,チェックポイント!$A:$A,0)),"")</f>
        <v>15</v>
      </c>
      <c r="D2129" s="5" t="str">
        <f>IFERROR(INDEX(チェックポイント!$E:$E,MATCH(B2129,チェックポイント!$A:$A,0)),"")</f>
        <v>売掛金明細・試算表の一致</v>
      </c>
      <c r="E2129" s="5" t="str">
        <f>IFERROR(INDEX(チェックポイント!$F:$F,MATCH(B2129,チェックポイント!$A:$A,0)),"")</f>
        <v>網羅性が確認できる情報（残高試算表との一致）が提出されているか。</v>
      </c>
      <c r="F2129" s="2">
        <v>1679</v>
      </c>
      <c r="G2129" s="5" t="str">
        <f>IFERROR(INDEX(問合せ・差戻し事例!$F:$F,MATCH(F2129,問合せ・差戻し事例!$A:$A,0)),"")</f>
        <v xml:space="preserve">法務・ガバナンス室 </v>
      </c>
      <c r="H2129" s="5" t="str">
        <f>IFERROR(INDEX(問合せ・差戻し事例!$E:$E,MATCH(F2129,問合せ・差戻し事例!$A:$A,0)),"")</f>
        <v>エア・ウォーター・サービス(株)</v>
      </c>
      <c r="I2129" s="5" t="str">
        <f>IFERROR(INDEX(問合せ・差戻し事例!$D:$D,MATCH(F2129,問合せ・差戻し事例!$A:$A,0)),"")</f>
        <v>200100</v>
      </c>
      <c r="J2129" s="5">
        <f>IFERROR(INDEX(問合せ・差戻し事例!$G:$G,MATCH(F2129,問合せ・差戻し事例!$A:$A,0)),"")</f>
        <v>4</v>
      </c>
      <c r="K2129" s="5" t="str">
        <f>IFERROR(INDEX(問合せ・差戻し事例!$H:$H,MATCH(F2129,問合せ・差戻し事例!$A:$A,0)),"")</f>
        <v>・網羅性が確認できる資料（試算表との一致確認）の送付をお願いします</v>
      </c>
    </row>
    <row r="2130" spans="1:11" ht="17.5" hidden="1" x14ac:dyDescent="0.6">
      <c r="A2130" s="2">
        <v>2129</v>
      </c>
      <c r="B2130" s="2">
        <v>277</v>
      </c>
      <c r="C2130" s="5">
        <f>IFERROR(INDEX(チェックポイント!$D:$D,MATCH(B2130,チェックポイント!$A:$A,0)),"")</f>
        <v>41</v>
      </c>
      <c r="D2130" s="5" t="str">
        <f>IFERROR(INDEX(チェックポイント!$E:$E,MATCH(B2130,チェックポイント!$A:$A,0)),"")</f>
        <v>データソース・抽出条件</v>
      </c>
      <c r="E2130" s="5" t="str">
        <f>IFERROR(INDEX(チェックポイント!$F:$F,MATCH(B2130,チェックポイント!$A:$A,0)),"")</f>
        <v>網羅性が確認できる情報（試算表との一致・No.9との整合）が提出されているか。</v>
      </c>
      <c r="F2130" s="2">
        <v>58</v>
      </c>
      <c r="G2130" s="5" t="str">
        <f>IFERROR(INDEX(問合せ・差戻し事例!$F:$F,MATCH(F2130,問合せ・差戻し事例!$A:$A,0)),"")</f>
        <v>エア・ウォーター東日本(株)</v>
      </c>
      <c r="H2130" s="5" t="str">
        <f>IFERROR(INDEX(問合せ・差戻し事例!$E:$E,MATCH(F2130,問合せ・差戻し事例!$A:$A,0)),"")</f>
        <v>エア・ウォーター東日本(株)</v>
      </c>
      <c r="I2130" s="5" t="str">
        <f>IFERROR(INDEX(問合せ・差戻し事例!$D:$D,MATCH(F2130,問合せ・差戻し事例!$A:$A,0)),"")</f>
        <v>230000</v>
      </c>
      <c r="J2130" s="5">
        <f>IFERROR(INDEX(問合せ・差戻し事例!$G:$G,MATCH(F2130,問合せ・差戻し事例!$A:$A,0)),"")</f>
        <v>12</v>
      </c>
      <c r="K2130" s="5" t="str">
        <f>IFERROR(INDEX(問合せ・差戻し事例!$H:$H,MATCH(F2130,問合せ・差戻し事例!$A:$A,0)),"")</f>
        <v>・データソース及び抽出条件が分かる資料（画面コピーなど）の送付をお願いします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・また上記の中で、著しい進捗や進捗率のマイナス理由がコメントできていることを確認してください。</v>
      </c>
    </row>
    <row r="2131" spans="1:11" ht="17.5" hidden="1" x14ac:dyDescent="0.6">
      <c r="A2131" s="2">
        <v>2130</v>
      </c>
      <c r="B2131" s="2">
        <v>277</v>
      </c>
      <c r="C2131" s="5">
        <f>IFERROR(INDEX(チェックポイント!$D:$D,MATCH(B2131,チェックポイント!$A:$A,0)),"")</f>
        <v>41</v>
      </c>
      <c r="D2131" s="5" t="str">
        <f>IFERROR(INDEX(チェックポイント!$E:$E,MATCH(B2131,チェックポイント!$A:$A,0)),"")</f>
        <v>データソース・抽出条件</v>
      </c>
      <c r="E2131" s="5" t="str">
        <f>IFERROR(INDEX(チェックポイント!$F:$F,MATCH(B2131,チェックポイント!$A:$A,0)),"")</f>
        <v>網羅性が確認できる情報（試算表との一致・No.9との整合）が提出されているか。</v>
      </c>
      <c r="F2131" s="2">
        <v>187</v>
      </c>
      <c r="G2131" s="5" t="str">
        <f>IFERROR(INDEX(問合せ・差戻し事例!$F:$F,MATCH(F2131,問合せ・差戻し事例!$A:$A,0)),"")</f>
        <v xml:space="preserve">エア・ウォーター北海道(株) </v>
      </c>
      <c r="H2131" s="5" t="str">
        <f>IFERROR(INDEX(問合せ・差戻し事例!$E:$E,MATCH(F2131,問合せ・差戻し事例!$A:$A,0)),"")</f>
        <v>エア・ウォーター産業・医療ガス（株）</v>
      </c>
      <c r="I2131" s="5" t="str">
        <f>IFERROR(INDEX(問合せ・差戻し事例!$D:$D,MATCH(F2131,問合せ・差戻し事例!$A:$A,0)),"")</f>
        <v>220100</v>
      </c>
      <c r="J2131" s="5">
        <f>IFERROR(INDEX(問合せ・差戻し事例!$G:$G,MATCH(F2131,問合せ・差戻し事例!$A:$A,0)),"")</f>
        <v>12</v>
      </c>
      <c r="K2131" s="5" t="str">
        <f>IFERROR(INDEX(問合せ・差戻し事例!$H:$H,MATCH(F2131,問合せ・差戻し事例!$A:$A,0)),"")</f>
        <v>・データソース及び抽出条件が分かる資料（画面コピーなど）の送付をお願いします
・網羅性が確認できる資料（試算表との一致確認）の送付をお願いします
・著しい進捗がある月についてコメントをお願いします</v>
      </c>
    </row>
    <row r="2132" spans="1:11" ht="17.5" hidden="1" x14ac:dyDescent="0.6">
      <c r="A2132" s="2">
        <v>2131</v>
      </c>
      <c r="B2132" s="2">
        <v>277</v>
      </c>
      <c r="C2132" s="5">
        <f>IFERROR(INDEX(チェックポイント!$D:$D,MATCH(B2132,チェックポイント!$A:$A,0)),"")</f>
        <v>41</v>
      </c>
      <c r="D2132" s="5" t="str">
        <f>IFERROR(INDEX(チェックポイント!$E:$E,MATCH(B2132,チェックポイント!$A:$A,0)),"")</f>
        <v>データソース・抽出条件</v>
      </c>
      <c r="E2132" s="5" t="str">
        <f>IFERROR(INDEX(チェックポイント!$F:$F,MATCH(B2132,チェックポイント!$A:$A,0)),"")</f>
        <v>網羅性が確認できる情報（試算表との一致・No.9との整合）が提出されているか。</v>
      </c>
      <c r="F2132" s="2">
        <v>1404</v>
      </c>
      <c r="G2132" s="5" t="str">
        <f>IFERROR(INDEX(問合せ・差戻し事例!$F:$F,MATCH(F2132,問合せ・差戻し事例!$A:$A,0)),"")</f>
        <v xml:space="preserve">海水ユニット </v>
      </c>
      <c r="H2132" s="5" t="str">
        <f>IFERROR(INDEX(問合せ・差戻し事例!$E:$E,MATCH(F2132,問合せ・差戻し事例!$A:$A,0)),"")</f>
        <v>アクアインテック(株)</v>
      </c>
      <c r="I2132" s="5" t="str">
        <f>IFERROR(INDEX(問合せ・差戻し事例!$D:$D,MATCH(F2132,問合せ・差戻し事例!$A:$A,0)),"")</f>
        <v>140101</v>
      </c>
      <c r="J2132" s="5">
        <f>IFERROR(INDEX(問合せ・差戻し事例!$G:$G,MATCH(F2132,問合せ・差戻し事例!$A:$A,0)),"")</f>
        <v>12</v>
      </c>
      <c r="K2132" s="5" t="str">
        <f>IFERROR(INDEX(問合せ・差戻し事例!$H:$H,MATCH(F2132,問合せ・差戻し事例!$A:$A,0)),"")</f>
        <v>・データソース及び抽出条件が分かる資料（画面コピーなど）の送付をお願いします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もしくは、網羅性を確認できる資料（試算表等）の提出をお願い出来ますでしょうか。そのうえで、試算表等との整合を確認して頂き、その旨を提出物内で記載して頂けると幸いです。</v>
      </c>
    </row>
    <row r="2133" spans="1:11" ht="17.5" hidden="1" x14ac:dyDescent="0.6">
      <c r="A2133" s="2">
        <v>2132</v>
      </c>
      <c r="B2133" s="2">
        <v>277</v>
      </c>
      <c r="C2133" s="5">
        <f>IFERROR(INDEX(チェックポイント!$D:$D,MATCH(B2133,チェックポイント!$A:$A,0)),"")</f>
        <v>41</v>
      </c>
      <c r="D2133" s="5" t="str">
        <f>IFERROR(INDEX(チェックポイント!$E:$E,MATCH(B2133,チェックポイント!$A:$A,0)),"")</f>
        <v>データソース・抽出条件</v>
      </c>
      <c r="E2133" s="5" t="str">
        <f>IFERROR(INDEX(チェックポイント!$F:$F,MATCH(B2133,チェックポイント!$A:$A,0)),"")</f>
        <v>網羅性が確認できる情報（試算表との一致・No.9との整合）が提出されているか。</v>
      </c>
      <c r="F2133" s="2">
        <v>1443</v>
      </c>
      <c r="G2133" s="5" t="str">
        <f>IFERROR(INDEX(問合せ・差戻し事例!$F:$F,MATCH(F2133,問合せ・差戻し事例!$A:$A,0)),"")</f>
        <v>防災ユニット</v>
      </c>
      <c r="H2133" s="5" t="str">
        <f>IFERROR(INDEX(問合せ・差戻し事例!$E:$E,MATCH(F2133,問合せ・差戻し事例!$A:$A,0)),"")</f>
        <v>エア・ウォーター防災(株)</v>
      </c>
      <c r="I2133" s="5" t="str">
        <f>IFERROR(INDEX(問合せ・差戻し事例!$D:$D,MATCH(F2133,問合せ・差戻し事例!$A:$A,0)),"")</f>
        <v>090100</v>
      </c>
      <c r="J2133" s="5">
        <f>IFERROR(INDEX(問合せ・差戻し事例!$G:$G,MATCH(F2133,問合せ・差戻し事例!$A:$A,0)),"")</f>
        <v>12</v>
      </c>
      <c r="K2133" s="5" t="str">
        <f>IFERROR(INDEX(問合せ・差戻し事例!$H:$H,MATCH(F2133,問合せ・差戻し事例!$A:$A,0)),"")</f>
        <v>・データソース及び抽出条件が分かる資料（画面コピーなど）の送付をお願いします
・2026年1月以降について、記載がないため追記して頂蹴ると幸いです。</v>
      </c>
    </row>
    <row r="2134" spans="1:11" ht="17.5" hidden="1" x14ac:dyDescent="0.6">
      <c r="A2134" s="2">
        <v>2133</v>
      </c>
      <c r="B2134" s="2">
        <v>277</v>
      </c>
      <c r="C2134" s="5">
        <f>IFERROR(INDEX(チェックポイント!$D:$D,MATCH(B2134,チェックポイント!$A:$A,0)),"")</f>
        <v>41</v>
      </c>
      <c r="D2134" s="5" t="str">
        <f>IFERROR(INDEX(チェックポイント!$E:$E,MATCH(B2134,チェックポイント!$A:$A,0)),"")</f>
        <v>データソース・抽出条件</v>
      </c>
      <c r="E2134" s="5" t="str">
        <f>IFERROR(INDEX(チェックポイント!$F:$F,MATCH(B2134,チェックポイント!$A:$A,0)),"")</f>
        <v>網羅性が確認できる情報（試算表との一致・No.9との整合）が提出されているか。</v>
      </c>
      <c r="F2134" s="2">
        <v>1444</v>
      </c>
      <c r="G2134" s="5" t="str">
        <f>IFERROR(INDEX(問合せ・差戻し事例!$F:$F,MATCH(F2134,問合せ・差戻し事例!$A:$A,0)),"")</f>
        <v>防災ユニット</v>
      </c>
      <c r="H2134" s="5" t="str">
        <f>IFERROR(INDEX(問合せ・差戻し事例!$E:$E,MATCH(F2134,問合せ・差戻し事例!$A:$A,0)),"")</f>
        <v>Globalwide International Pte. Ltd.</v>
      </c>
      <c r="I2134" s="5" t="str">
        <f>IFERROR(INDEX(問合せ・差戻し事例!$D:$D,MATCH(F2134,問合せ・差戻し事例!$A:$A,0)),"")</f>
        <v>090300</v>
      </c>
      <c r="J2134" s="5">
        <f>IFERROR(INDEX(問合せ・差戻し事例!$G:$G,MATCH(F2134,問合せ・差戻し事例!$A:$A,0)),"")</f>
        <v>12</v>
      </c>
      <c r="K2134" s="5" t="str">
        <f>IFERROR(INDEX(問合せ・差戻し事例!$H:$H,MATCH(F2134,問合せ・差戻し事例!$A:$A,0)),"")</f>
        <v>・データソース及び抽出条件が分かる資料（画面コピーなど）の送付をお願いします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・また上記にて、著しい進捗や進捗率のマイナス理由がコメントできていることを確認してください。</v>
      </c>
    </row>
    <row r="2135" spans="1:11" ht="17.5" hidden="1" x14ac:dyDescent="0.6">
      <c r="A2135" s="2">
        <v>2134</v>
      </c>
      <c r="B2135" s="2">
        <v>277</v>
      </c>
      <c r="C2135" s="5">
        <f>IFERROR(INDEX(チェックポイント!$D:$D,MATCH(B2135,チェックポイント!$A:$A,0)),"")</f>
        <v>41</v>
      </c>
      <c r="D2135" s="5" t="str">
        <f>IFERROR(INDEX(チェックポイント!$E:$E,MATCH(B2135,チェックポイント!$A:$A,0)),"")</f>
        <v>データソース・抽出条件</v>
      </c>
      <c r="E2135" s="5" t="str">
        <f>IFERROR(INDEX(チェックポイント!$F:$F,MATCH(B2135,チェックポイント!$A:$A,0)),"")</f>
        <v>網羅性が確認できる情報（試算表との一致・No.9との整合）が提出されているか。</v>
      </c>
      <c r="F2135" s="2">
        <v>1445</v>
      </c>
      <c r="G2135" s="5" t="str">
        <f>IFERROR(INDEX(問合せ・差戻し事例!$F:$F,MATCH(F2135,問合せ・差戻し事例!$A:$A,0)),"")</f>
        <v>防災ユニット</v>
      </c>
      <c r="H2135" s="5" t="str">
        <f>IFERROR(INDEX(問合せ・差戻し事例!$E:$E,MATCH(F2135,問合せ・差戻し事例!$A:$A,0)),"")</f>
        <v>Globalwide M&amp;E Pte. Ltd.</v>
      </c>
      <c r="I2135" s="5" t="str">
        <f>IFERROR(INDEX(問合せ・差戻し事例!$D:$D,MATCH(F2135,問合せ・差戻し事例!$A:$A,0)),"")</f>
        <v>090400</v>
      </c>
      <c r="J2135" s="5">
        <f>IFERROR(INDEX(問合せ・差戻し事例!$G:$G,MATCH(F2135,問合せ・差戻し事例!$A:$A,0)),"")</f>
        <v>12</v>
      </c>
      <c r="K2135" s="5" t="str">
        <f>IFERROR(INDEX(問合せ・差戻し事例!$H:$H,MATCH(F2135,問合せ・差戻し事例!$A:$A,0)),"")</f>
        <v>・データソース及び抽出条件が分かる資料（画面コピーなど）の送付をお願いします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・また上記にて、著しい進捗や進捗率のマイナス理由がコメントできていることを確認してください。</v>
      </c>
    </row>
    <row r="2136" spans="1:11" ht="17.5" hidden="1" x14ac:dyDescent="0.6">
      <c r="A2136" s="2">
        <v>2135</v>
      </c>
      <c r="B2136" s="2">
        <v>277</v>
      </c>
      <c r="C2136" s="5">
        <f>IFERROR(INDEX(チェックポイント!$D:$D,MATCH(B2136,チェックポイント!$A:$A,0)),"")</f>
        <v>41</v>
      </c>
      <c r="D2136" s="5" t="str">
        <f>IFERROR(INDEX(チェックポイント!$E:$E,MATCH(B2136,チェックポイント!$A:$A,0)),"")</f>
        <v>データソース・抽出条件</v>
      </c>
      <c r="E2136" s="5" t="str">
        <f>IFERROR(INDEX(チェックポイント!$F:$F,MATCH(B2136,チェックポイント!$A:$A,0)),"")</f>
        <v>網羅性が確認できる情報（試算表との一致・No.9との整合）が提出されているか。</v>
      </c>
      <c r="F2136" s="2">
        <v>1718</v>
      </c>
      <c r="G2136" s="5" t="str">
        <f>IFERROR(INDEX(問合せ・差戻し事例!$F:$F,MATCH(F2136,問合せ・差戻し事例!$A:$A,0)),"")</f>
        <v xml:space="preserve">エア・ウォーター西日本(株) </v>
      </c>
      <c r="H2136" s="5" t="str">
        <f>IFERROR(INDEX(問合せ・差戻し事例!$E:$E,MATCH(F2136,問合せ・差戻し事例!$A:$A,0)),"")</f>
        <v>松山酸素(株)</v>
      </c>
      <c r="I2136" s="5" t="str">
        <f>IFERROR(INDEX(問合せ・差戻し事例!$D:$D,MATCH(F2136,問合せ・差戻し事例!$A:$A,0)),"")</f>
        <v>240400</v>
      </c>
      <c r="J2136" s="5">
        <f>IFERROR(INDEX(問合せ・差戻し事例!$G:$G,MATCH(F2136,問合せ・差戻し事例!$A:$A,0)),"")</f>
        <v>12</v>
      </c>
      <c r="K2136" s="5" t="str">
        <f>IFERROR(INDEX(問合せ・差戻し事例!$H:$H,MATCH(F2136,問合せ・差戻し事例!$A:$A,0)),"")</f>
        <v xml:space="preserve">・データソース及び抽出条件が分かる資料（画面コピーなど）の送付をお願いします
（該当ないことをどの様に確認したががわかる資料）
</v>
      </c>
    </row>
    <row r="2137" spans="1:11" ht="17.5" hidden="1" x14ac:dyDescent="0.6">
      <c r="A2137" s="2">
        <v>2136</v>
      </c>
      <c r="B2137" s="2">
        <v>277</v>
      </c>
      <c r="C2137" s="5">
        <f>IFERROR(INDEX(チェックポイント!$D:$D,MATCH(B2137,チェックポイント!$A:$A,0)),"")</f>
        <v>41</v>
      </c>
      <c r="D2137" s="5" t="str">
        <f>IFERROR(INDEX(チェックポイント!$E:$E,MATCH(B2137,チェックポイント!$A:$A,0)),"")</f>
        <v>データソース・抽出条件</v>
      </c>
      <c r="E2137" s="5" t="str">
        <f>IFERROR(INDEX(チェックポイント!$F:$F,MATCH(B2137,チェックポイント!$A:$A,0)),"")</f>
        <v>網羅性が確認できる情報（試算表との一致・No.9との整合）が提出されているか。</v>
      </c>
      <c r="F2137" s="2">
        <v>1911</v>
      </c>
      <c r="G2137" s="5" t="str">
        <f>IFERROR(INDEX(問合せ・差戻し事例!$F:$F,MATCH(F2137,問合せ・差戻し事例!$A:$A,0)),"")</f>
        <v>連結管理室</v>
      </c>
      <c r="H2137" s="5" t="str">
        <f>IFERROR(INDEX(問合せ・差戻し事例!$E:$E,MATCH(F2137,問合せ・差戻し事例!$A:$A,0)),"")</f>
        <v>(株)松尾組</v>
      </c>
      <c r="I2137" s="5" t="str">
        <f>IFERROR(INDEX(問合せ・差戻し事例!$D:$D,MATCH(F2137,問合せ・差戻し事例!$A:$A,0)),"")</f>
        <v>210105</v>
      </c>
      <c r="J2137" s="5">
        <f>IFERROR(INDEX(問合せ・差戻し事例!$G:$G,MATCH(F2137,問合せ・差戻し事例!$A:$A,0)),"")</f>
        <v>12</v>
      </c>
      <c r="K2137" s="5" t="str">
        <f>IFERROR(INDEX(問合せ・差戻し事例!$H:$H,MATCH(F2137,問合せ・差戻し事例!$A:$A,0)),"")</f>
        <v>・データソース及び抽出条件が分かる資料（画面コピーなど）の送付をお願いします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・また上記のNo.9中でも、各月で著しい進捗や進捗率のマイナス理由がコメントできていることを確認してください。</v>
      </c>
    </row>
    <row r="2138" spans="1:11" ht="17.5" hidden="1" x14ac:dyDescent="0.6">
      <c r="A2138" s="2">
        <v>2137</v>
      </c>
      <c r="B2138" s="2">
        <v>278</v>
      </c>
      <c r="C2138" s="5">
        <f>IFERROR(INDEX(チェックポイント!$D:$D,MATCH(B2138,チェックポイント!$A:$A,0)),"")</f>
        <v>43</v>
      </c>
      <c r="D2138" s="5" t="str">
        <f>IFERROR(INDEX(チェックポイント!$E:$E,MATCH(B2138,チェックポイント!$A:$A,0)),"")</f>
        <v>データソース・抽出条件</v>
      </c>
      <c r="E2138" s="5" t="str">
        <f>IFERROR(INDEX(チェックポイント!$F:$F,MATCH(B2138,チェックポイント!$A:$A,0)),"")</f>
        <v>網羅性が確認できる情報（試算表との一致）が提出されているか。</v>
      </c>
      <c r="F2138" s="2">
        <v>47</v>
      </c>
      <c r="G2138" s="5" t="str">
        <f>IFERROR(INDEX(問合せ・差戻し事例!$F:$F,MATCH(F2138,問合せ・差戻し事例!$A:$A,0)),"")</f>
        <v>エア・ウォーター東日本(株)</v>
      </c>
      <c r="H2138" s="5" t="str">
        <f>IFERROR(INDEX(問合せ・差戻し事例!$E:$E,MATCH(F2138,問合せ・差戻し事例!$A:$A,0)),"")</f>
        <v>エア・ウォーター東日本メディエス(株)</v>
      </c>
      <c r="I2138" s="5" t="str">
        <f>IFERROR(INDEX(問合せ・差戻し事例!$D:$D,MATCH(F2138,問合せ・差戻し事例!$A:$A,0)),"")</f>
        <v>230300</v>
      </c>
      <c r="J2138" s="5">
        <f>IFERROR(INDEX(問合せ・差戻し事例!$G:$G,MATCH(F2138,問合せ・差戻し事例!$A:$A,0)),"")</f>
        <v>13</v>
      </c>
      <c r="K2138" s="5" t="str">
        <f>IFERROR(INDEX(問合せ・差戻し事例!$H:$H,MATCH(F2138,問合せ・差戻し事例!$A:$A,0)),"")</f>
        <v>・データソース及び抽出条件が分かる資料（画面コピーなど）の送付をお願いします
・提出物の整合性を確認するため、網羅性が確認できる資料（試算表等）の送付をお願いします。またその上で、金額等が試算表と一致していることを確認し、その旨を提出物に記載して頂けると幸いです。</v>
      </c>
    </row>
    <row r="2139" spans="1:11" ht="17.5" hidden="1" x14ac:dyDescent="0.6">
      <c r="A2139" s="2">
        <v>2138</v>
      </c>
      <c r="B2139" s="2">
        <v>278</v>
      </c>
      <c r="C2139" s="5">
        <f>IFERROR(INDEX(チェックポイント!$D:$D,MATCH(B2139,チェックポイント!$A:$A,0)),"")</f>
        <v>43</v>
      </c>
      <c r="D2139" s="5" t="str">
        <f>IFERROR(INDEX(チェックポイント!$E:$E,MATCH(B2139,チェックポイント!$A:$A,0)),"")</f>
        <v>データソース・抽出条件</v>
      </c>
      <c r="E2139" s="5" t="str">
        <f>IFERROR(INDEX(チェックポイント!$F:$F,MATCH(B2139,チェックポイント!$A:$A,0)),"")</f>
        <v>網羅性が確認できる情報（試算表との一致）が提出されているか。</v>
      </c>
      <c r="F2139" s="2">
        <v>179</v>
      </c>
      <c r="G2139" s="5" t="str">
        <f>IFERROR(INDEX(問合せ・差戻し事例!$F:$F,MATCH(F2139,問合せ・差戻し事例!$A:$A,0)),"")</f>
        <v xml:space="preserve">エア・ウォーター北海道(株) </v>
      </c>
      <c r="H2139" s="5" t="str">
        <f>IFERROR(INDEX(問合せ・差戻し事例!$E:$E,MATCH(F2139,問合せ・差戻し事例!$A:$A,0)),"")</f>
        <v>(株)ホクエイ</v>
      </c>
      <c r="I2139" s="5" t="str">
        <f>IFERROR(INDEX(問合せ・差戻し事例!$D:$D,MATCH(F2139,問合せ・差戻し事例!$A:$A,0)),"")</f>
        <v>220500</v>
      </c>
      <c r="J2139" s="5">
        <f>IFERROR(INDEX(問合せ・差戻し事例!$G:$G,MATCH(F2139,問合せ・差戻し事例!$A:$A,0)),"")</f>
        <v>13</v>
      </c>
      <c r="K2139" s="5" t="str">
        <f>IFERROR(INDEX(問合せ・差戻し事例!$H:$H,MATCH(F2139,問合せ・差戻し事例!$A:$A,0)),"")</f>
        <v>・データソース及び抽出条件が分かる資料（画面コピーなど）の送付をお願いします
・網羅性が確認できる資料（試算表との一致確認）の送付をお願いします</v>
      </c>
    </row>
    <row r="2140" spans="1:11" ht="17.5" hidden="1" x14ac:dyDescent="0.6">
      <c r="A2140" s="2">
        <v>2139</v>
      </c>
      <c r="B2140" s="2">
        <v>278</v>
      </c>
      <c r="C2140" s="5">
        <f>IFERROR(INDEX(チェックポイント!$D:$D,MATCH(B2140,チェックポイント!$A:$A,0)),"")</f>
        <v>43</v>
      </c>
      <c r="D2140" s="5" t="str">
        <f>IFERROR(INDEX(チェックポイント!$E:$E,MATCH(B2140,チェックポイント!$A:$A,0)),"")</f>
        <v>データソース・抽出条件</v>
      </c>
      <c r="E2140" s="5" t="str">
        <f>IFERROR(INDEX(チェックポイント!$F:$F,MATCH(B2140,チェックポイント!$A:$A,0)),"")</f>
        <v>網羅性が確認できる情報（試算表との一致）が提出されているか。</v>
      </c>
      <c r="F2140" s="2">
        <v>188</v>
      </c>
      <c r="G2140" s="5" t="str">
        <f>IFERROR(INDEX(問合せ・差戻し事例!$F:$F,MATCH(F2140,問合せ・差戻し事例!$A:$A,0)),"")</f>
        <v xml:space="preserve">エア・ウォーター北海道(株) </v>
      </c>
      <c r="H2140" s="5" t="str">
        <f>IFERROR(INDEX(問合せ・差戻し事例!$E:$E,MATCH(F2140,問合せ・差戻し事例!$A:$A,0)),"")</f>
        <v>エア・ウォーター産業・医療ガス（株）</v>
      </c>
      <c r="I2140" s="5" t="str">
        <f>IFERROR(INDEX(問合せ・差戻し事例!$D:$D,MATCH(F2140,問合せ・差戻し事例!$A:$A,0)),"")</f>
        <v>220100</v>
      </c>
      <c r="J2140" s="5">
        <f>IFERROR(INDEX(問合せ・差戻し事例!$G:$G,MATCH(F2140,問合せ・差戻し事例!$A:$A,0)),"")</f>
        <v>13</v>
      </c>
      <c r="K2140" s="5" t="str">
        <f>IFERROR(INDEX(問合せ・差戻し事例!$H:$H,MATCH(F2140,問合せ・差戻し事例!$A:$A,0)),"")</f>
        <v>・データソース及び抽出条件が分かる資料（画面コピーなど）の送付をお願いします
・網羅性が確認できる資料（試算表との一致確認）の送付をお願いします</v>
      </c>
    </row>
    <row r="2141" spans="1:11" ht="17.5" hidden="1" x14ac:dyDescent="0.6">
      <c r="A2141" s="2">
        <v>2140</v>
      </c>
      <c r="B2141" s="2">
        <v>278</v>
      </c>
      <c r="C2141" s="5">
        <f>IFERROR(INDEX(チェックポイント!$D:$D,MATCH(B2141,チェックポイント!$A:$A,0)),"")</f>
        <v>43</v>
      </c>
      <c r="D2141" s="5" t="str">
        <f>IFERROR(INDEX(チェックポイント!$E:$E,MATCH(B2141,チェックポイント!$A:$A,0)),"")</f>
        <v>データソース・抽出条件</v>
      </c>
      <c r="E2141" s="5" t="str">
        <f>IFERROR(INDEX(チェックポイント!$F:$F,MATCH(B2141,チェックポイント!$A:$A,0)),"")</f>
        <v>網羅性が確認できる情報（試算表との一致）が提出されているか。</v>
      </c>
      <c r="F2141" s="2">
        <v>1046</v>
      </c>
      <c r="G2141" s="5" t="str">
        <f>IFERROR(INDEX(問合せ・差戻し事例!$F:$F,MATCH(F2141,問合せ・差戻し事例!$A:$A,0)),"")</f>
        <v>グローバルエンジニアリングユニット</v>
      </c>
      <c r="H2141" s="5" t="str">
        <f>IFERROR(INDEX(問合せ・差戻し事例!$E:$E,MATCH(F2141,問合せ・差戻し事例!$A:$A,0)),"")</f>
        <v>AIR WATER GAS SOLUTIONS INC.</v>
      </c>
      <c r="I2141" s="5" t="str">
        <f>IFERROR(INDEX(問合せ・差戻し事例!$D:$D,MATCH(F2141,問合せ・差戻し事例!$A:$A,0)),"")</f>
        <v>040401</v>
      </c>
      <c r="J2141" s="5">
        <f>IFERROR(INDEX(問合せ・差戻し事例!$G:$G,MATCH(F2141,問合せ・差戻し事例!$A:$A,0)),"")</f>
        <v>13</v>
      </c>
      <c r="K2141" s="5" t="str">
        <f>IFERROR(INDEX(問合せ・差戻し事例!$H:$H,MATCH(F2141,問合せ・差戻し事例!$A:$A,0)),"")</f>
        <v>・データソース及び抽出条件が分かる資料（画面コピーなど）の送付をお願いします
・提出物の整合性を確認するため、網羅性が確認できる資料（試算表等）の送付をお願いします。またその上で、金額等が試算表と一致していることを確認し、その旨を提出物に記載してください。
・1年以上滞留している未成工事支出金を一覧化し、滞留要因、初回原価発生日、売上原価への振替予定日を記載してください。</v>
      </c>
    </row>
    <row r="2142" spans="1:11" ht="17.5" hidden="1" x14ac:dyDescent="0.6">
      <c r="A2142" s="2">
        <v>2141</v>
      </c>
      <c r="B2142" s="2">
        <v>278</v>
      </c>
      <c r="C2142" s="5">
        <f>IFERROR(INDEX(チェックポイント!$D:$D,MATCH(B2142,チェックポイント!$A:$A,0)),"")</f>
        <v>43</v>
      </c>
      <c r="D2142" s="5" t="str">
        <f>IFERROR(INDEX(チェックポイント!$E:$E,MATCH(B2142,チェックポイント!$A:$A,0)),"")</f>
        <v>データソース・抽出条件</v>
      </c>
      <c r="E2142" s="5" t="str">
        <f>IFERROR(INDEX(チェックポイント!$F:$F,MATCH(B2142,チェックポイント!$A:$A,0)),"")</f>
        <v>網羅性が確認できる情報（試算表との一致）が提出されているか。</v>
      </c>
      <c r="F2142" s="2">
        <v>1394</v>
      </c>
      <c r="G2142" s="5" t="str">
        <f>IFERROR(INDEX(問合せ・差戻し事例!$F:$F,MATCH(F2142,問合せ・差戻し事例!$A:$A,0)),"")</f>
        <v xml:space="preserve">海水ユニット </v>
      </c>
      <c r="H2142" s="5" t="str">
        <f>IFERROR(INDEX(問合せ・差戻し事例!$E:$E,MATCH(F2142,問合せ・差戻し事例!$A:$A,0)),"")</f>
        <v>アクアインテック(株)</v>
      </c>
      <c r="I2142" s="5" t="str">
        <f>IFERROR(INDEX(問合せ・差戻し事例!$D:$D,MATCH(F2142,問合せ・差戻し事例!$A:$A,0)),"")</f>
        <v>140101</v>
      </c>
      <c r="J2142" s="5">
        <f>IFERROR(INDEX(問合せ・差戻し事例!$G:$G,MATCH(F2142,問合せ・差戻し事例!$A:$A,0)),"")</f>
        <v>13</v>
      </c>
      <c r="K2142" s="5" t="str">
        <f>IFERROR(INDEX(問合せ・差戻し事例!$H:$H,MATCH(F2142,問合せ・差戻し事例!$A:$A,0)),"")</f>
        <v>・データソース及び抽出条件が分かる資料（画面コピーなど）の送付をお願いします
・網羅性が確認できる資料（B/S試算表との一致確認）の送付をお願いします</v>
      </c>
    </row>
    <row r="2143" spans="1:11" ht="17.5" hidden="1" x14ac:dyDescent="0.6">
      <c r="A2143" s="2">
        <v>2142</v>
      </c>
      <c r="B2143" s="2">
        <v>278</v>
      </c>
      <c r="C2143" s="5">
        <f>IFERROR(INDEX(チェックポイント!$D:$D,MATCH(B2143,チェックポイント!$A:$A,0)),"")</f>
        <v>43</v>
      </c>
      <c r="D2143" s="5" t="str">
        <f>IFERROR(INDEX(チェックポイント!$E:$E,MATCH(B2143,チェックポイント!$A:$A,0)),"")</f>
        <v>データソース・抽出条件</v>
      </c>
      <c r="E2143" s="5" t="str">
        <f>IFERROR(INDEX(チェックポイント!$F:$F,MATCH(B2143,チェックポイント!$A:$A,0)),"")</f>
        <v>網羅性が確認できる情報（試算表との一致）が提出されているか。</v>
      </c>
      <c r="F2143" s="2">
        <v>1446</v>
      </c>
      <c r="G2143" s="5" t="str">
        <f>IFERROR(INDEX(問合せ・差戻し事例!$F:$F,MATCH(F2143,問合せ・差戻し事例!$A:$A,0)),"")</f>
        <v>防災ユニット</v>
      </c>
      <c r="H2143" s="5" t="str">
        <f>IFERROR(INDEX(問合せ・差戻し事例!$E:$E,MATCH(F2143,問合せ・差戻し事例!$A:$A,0)),"")</f>
        <v>エア・ウォーター防災(株)</v>
      </c>
      <c r="I2143" s="5" t="str">
        <f>IFERROR(INDEX(問合せ・差戻し事例!$D:$D,MATCH(F2143,問合せ・差戻し事例!$A:$A,0)),"")</f>
        <v>090100</v>
      </c>
      <c r="J2143" s="5">
        <f>IFERROR(INDEX(問合せ・差戻し事例!$G:$G,MATCH(F2143,問合せ・差戻し事例!$A:$A,0)),"")</f>
        <v>13</v>
      </c>
      <c r="K2143" s="5" t="str">
        <f>IFERROR(INDEX(問合せ・差戻し事例!$H:$H,MATCH(F2143,問合せ・差戻し事例!$A:$A,0)),"")</f>
        <v>・データソース及び抽出条件が分かる資料（画面コピーなど）の送付をお願いします
・提出物の整合性を確認するため、網羅性が確認できる資料（試算表等）の送付をお願いします。またその上で、金額等が試算表と一致していることを確認し、その旨を提出物に記載して頂けると幸いです。</v>
      </c>
    </row>
    <row r="2144" spans="1:11" ht="17.5" hidden="1" x14ac:dyDescent="0.6">
      <c r="A2144" s="2">
        <v>2143</v>
      </c>
      <c r="B2144" s="2">
        <v>279</v>
      </c>
      <c r="C2144" s="5">
        <f>IFERROR(INDEX(チェックポイント!$D:$D,MATCH(B2144,チェックポイント!$A:$A,0)),"")</f>
        <v>35</v>
      </c>
      <c r="D2144" s="5" t="str">
        <f>IFERROR(INDEX(チェックポイント!$E:$E,MATCH(B2144,チェックポイント!$A:$A,0)),"")</f>
        <v>データソース・抽出条件</v>
      </c>
      <c r="E2144" s="5" t="str">
        <f>IFERROR(INDEX(チェックポイント!$F:$F,MATCH(B2144,チェックポイント!$A:$A,0)),"")</f>
        <v>網羅性が確認できる情報（試算表との一致）が提出されているか。</v>
      </c>
      <c r="F2144" s="2">
        <v>56</v>
      </c>
      <c r="G2144" s="5" t="str">
        <f>IFERROR(INDEX(問合せ・差戻し事例!$F:$F,MATCH(F2144,問合せ・差戻し事例!$A:$A,0)),"")</f>
        <v>エア・ウォーター東日本(株)</v>
      </c>
      <c r="H2144" s="5" t="str">
        <f>IFERROR(INDEX(問合せ・差戻し事例!$E:$E,MATCH(F2144,問合せ・差戻し事例!$A:$A,0)),"")</f>
        <v>エア・ウォーター東日本(株)</v>
      </c>
      <c r="I2144" s="5" t="str">
        <f>IFERROR(INDEX(問合せ・差戻し事例!$D:$D,MATCH(F2144,問合せ・差戻し事例!$A:$A,0)),"")</f>
        <v>230000</v>
      </c>
      <c r="J2144" s="5">
        <f>IFERROR(INDEX(問合せ・差戻し事例!$G:$G,MATCH(F2144,問合せ・差戻し事例!$A:$A,0)),"")</f>
        <v>10</v>
      </c>
      <c r="K2144" s="5" t="str">
        <f>IFERROR(INDEX(問合せ・差戻し事例!$H:$H,MATCH(F2144,問合せ・差戻し事例!$A:$A,0)),"")</f>
        <v>・データソース及び抽出条件が分かる資料（画面コピーなど）の送付をお願いします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v>
      </c>
    </row>
    <row r="2145" spans="1:11" ht="17.5" hidden="1" x14ac:dyDescent="0.6">
      <c r="A2145" s="2">
        <v>2144</v>
      </c>
      <c r="B2145" s="2">
        <v>279</v>
      </c>
      <c r="C2145" s="5">
        <f>IFERROR(INDEX(チェックポイント!$D:$D,MATCH(B2145,チェックポイント!$A:$A,0)),"")</f>
        <v>35</v>
      </c>
      <c r="D2145" s="5" t="str">
        <f>IFERROR(INDEX(チェックポイント!$E:$E,MATCH(B2145,チェックポイント!$A:$A,0)),"")</f>
        <v>データソース・抽出条件</v>
      </c>
      <c r="E2145" s="5" t="str">
        <f>IFERROR(INDEX(チェックポイント!$F:$F,MATCH(B2145,チェックポイント!$A:$A,0)),"")</f>
        <v>網羅性が確認できる情報（試算表との一致）が提出されているか。</v>
      </c>
      <c r="F2145" s="2">
        <v>193</v>
      </c>
      <c r="G2145" s="5" t="str">
        <f>IFERROR(INDEX(問合せ・差戻し事例!$F:$F,MATCH(F2145,問合せ・差戻し事例!$A:$A,0)),"")</f>
        <v xml:space="preserve">エア・ウォーター北海道(株) </v>
      </c>
      <c r="H2145" s="5" t="str">
        <f>IFERROR(INDEX(問合せ・差戻し事例!$E:$E,MATCH(F2145,問合せ・差戻し事例!$A:$A,0)),"")</f>
        <v>エア・ウォーター産業・医療ガス（株）</v>
      </c>
      <c r="I2145" s="5" t="str">
        <f>IFERROR(INDEX(問合せ・差戻し事例!$D:$D,MATCH(F2145,問合せ・差戻し事例!$A:$A,0)),"")</f>
        <v>220100</v>
      </c>
      <c r="J2145" s="5">
        <f>IFERROR(INDEX(問合せ・差戻し事例!$G:$G,MATCH(F2145,問合せ・差戻し事例!$A:$A,0)),"")</f>
        <v>10</v>
      </c>
      <c r="K2145" s="5" t="str">
        <f>IFERROR(INDEX(問合せ・差戻し事例!$H:$H,MATCH(F2145,問合せ・差戻し事例!$A:$A,0)),"")</f>
        <v>・データソース及び抽出条件が分かる資料（画面コピーなど）の送付をお願いします
・網羅性が確認できる資料（試算表との一致確認）の送付をお願いします
・各分析シートと整合する形で、進行基準売上高に係る案件リストを成果物に含めていただけますでしょうか
・No.9「工事案件の収益認識の会計基準へのあてはめ」におけるリストと差異がある点について、以下の2点をご教示ください
①No.9のリストは9件ですが、No.10のシート数が11件存在する理由
②「JAXA/岩谷瓦斯　高圧球形貯槽」について実行予算の金額が一致しない理由</v>
      </c>
    </row>
    <row r="2146" spans="1:11" ht="17.5" hidden="1" x14ac:dyDescent="0.6">
      <c r="A2146" s="2">
        <v>2145</v>
      </c>
      <c r="B2146" s="2">
        <v>279</v>
      </c>
      <c r="C2146" s="5">
        <f>IFERROR(INDEX(チェックポイント!$D:$D,MATCH(B2146,チェックポイント!$A:$A,0)),"")</f>
        <v>35</v>
      </c>
      <c r="D2146" s="5" t="str">
        <f>IFERROR(INDEX(チェックポイント!$E:$E,MATCH(B2146,チェックポイント!$A:$A,0)),"")</f>
        <v>データソース・抽出条件</v>
      </c>
      <c r="E2146" s="5" t="str">
        <f>IFERROR(INDEX(チェックポイント!$F:$F,MATCH(B2146,チェックポイント!$A:$A,0)),"")</f>
        <v>網羅性が確認できる情報（試算表との一致）が提出されているか。</v>
      </c>
      <c r="F2146" s="2">
        <v>1402</v>
      </c>
      <c r="G2146" s="5" t="str">
        <f>IFERROR(INDEX(問合せ・差戻し事例!$F:$F,MATCH(F2146,問合せ・差戻し事例!$A:$A,0)),"")</f>
        <v xml:space="preserve">海水ユニット </v>
      </c>
      <c r="H2146" s="5" t="str">
        <f>IFERROR(INDEX(問合せ・差戻し事例!$E:$E,MATCH(F2146,問合せ・差戻し事例!$A:$A,0)),"")</f>
        <v>アクアインテック(株)</v>
      </c>
      <c r="I2146" s="5" t="str">
        <f>IFERROR(INDEX(問合せ・差戻し事例!$D:$D,MATCH(F2146,問合せ・差戻し事例!$A:$A,0)),"")</f>
        <v>140101</v>
      </c>
      <c r="J2146" s="5">
        <f>IFERROR(INDEX(問合せ・差戻し事例!$G:$G,MATCH(F2146,問合せ・差戻し事例!$A:$A,0)),"")</f>
        <v>10</v>
      </c>
      <c r="K2146" s="5" t="str">
        <f>IFERROR(INDEX(問合せ・差戻し事例!$H:$H,MATCH(F2146,問合せ・差戻し事例!$A:$A,0)),"")</f>
        <v>・データソース及び抽出条件が分かる資料（画面コピーなど）の送付をお願いします。具体的には、データソースだけでなく、元データから成果物に至るまでの抽出基準や抽出手順の記録を記載して頂けると幸いです。
・網羅性を確認できる資料（試算表等）のとの整合、もしくはNo.9の提出物との一致を確認して頂き、その旨を提出物内で記載して頂けると幸いです。（試算表との一致など）</v>
      </c>
    </row>
    <row r="2147" spans="1:11" ht="17.5" hidden="1" x14ac:dyDescent="0.6">
      <c r="A2147" s="2">
        <v>2146</v>
      </c>
      <c r="B2147" s="2">
        <v>279</v>
      </c>
      <c r="C2147" s="5">
        <f>IFERROR(INDEX(チェックポイント!$D:$D,MATCH(B2147,チェックポイント!$A:$A,0)),"")</f>
        <v>35</v>
      </c>
      <c r="D2147" s="5" t="str">
        <f>IFERROR(INDEX(チェックポイント!$E:$E,MATCH(B2147,チェックポイント!$A:$A,0)),"")</f>
        <v>データソース・抽出条件</v>
      </c>
      <c r="E2147" s="5" t="str">
        <f>IFERROR(INDEX(チェックポイント!$F:$F,MATCH(B2147,チェックポイント!$A:$A,0)),"")</f>
        <v>網羅性が確認できる情報（試算表との一致）が提出されているか。</v>
      </c>
      <c r="F2147" s="2">
        <v>1439</v>
      </c>
      <c r="G2147" s="5" t="str">
        <f>IFERROR(INDEX(問合せ・差戻し事例!$F:$F,MATCH(F2147,問合せ・差戻し事例!$A:$A,0)),"")</f>
        <v>防災ユニット</v>
      </c>
      <c r="H2147" s="5" t="str">
        <f>IFERROR(INDEX(問合せ・差戻し事例!$E:$E,MATCH(F2147,問合せ・差戻し事例!$A:$A,0)),"")</f>
        <v>エア・ウォーター防災(株)</v>
      </c>
      <c r="I2147" s="5" t="str">
        <f>IFERROR(INDEX(問合せ・差戻し事例!$D:$D,MATCH(F2147,問合せ・差戻し事例!$A:$A,0)),"")</f>
        <v>090100</v>
      </c>
      <c r="J2147" s="5">
        <f>IFERROR(INDEX(問合せ・差戻し事例!$G:$G,MATCH(F2147,問合せ・差戻し事例!$A:$A,0)),"")</f>
        <v>10</v>
      </c>
      <c r="K2147" s="5" t="str">
        <f>IFERROR(INDEX(問合せ・差戻し事例!$H:$H,MATCH(F2147,問合せ・差戻し事例!$A:$A,0)),"")</f>
        <v>・データソース及び抽出条件が分かる資料（画面コピーなど）の送付をお願いします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
・2026年1月以降について、記載がないため追記して頂蹴ると幸いです。</v>
      </c>
    </row>
    <row r="2148" spans="1:11" ht="17.5" hidden="1" x14ac:dyDescent="0.6">
      <c r="A2148" s="2">
        <v>2147</v>
      </c>
      <c r="B2148" s="2">
        <v>279</v>
      </c>
      <c r="C2148" s="5">
        <f>IFERROR(INDEX(チェックポイント!$D:$D,MATCH(B2148,チェックポイント!$A:$A,0)),"")</f>
        <v>35</v>
      </c>
      <c r="D2148" s="5" t="str">
        <f>IFERROR(INDEX(チェックポイント!$E:$E,MATCH(B2148,チェックポイント!$A:$A,0)),"")</f>
        <v>データソース・抽出条件</v>
      </c>
      <c r="E2148" s="5" t="str">
        <f>IFERROR(INDEX(チェックポイント!$F:$F,MATCH(B2148,チェックポイント!$A:$A,0)),"")</f>
        <v>網羅性が確認できる情報（試算表との一致）が提出されているか。</v>
      </c>
      <c r="F2148" s="2">
        <v>1440</v>
      </c>
      <c r="G2148" s="5" t="str">
        <f>IFERROR(INDEX(問合せ・差戻し事例!$F:$F,MATCH(F2148,問合せ・差戻し事例!$A:$A,0)),"")</f>
        <v>防災ユニット</v>
      </c>
      <c r="H2148" s="5" t="str">
        <f>IFERROR(INDEX(問合せ・差戻し事例!$E:$E,MATCH(F2148,問合せ・差戻し事例!$A:$A,0)),"")</f>
        <v>Globalwide International Pte. Ltd.</v>
      </c>
      <c r="I2148" s="5" t="str">
        <f>IFERROR(INDEX(問合せ・差戻し事例!$D:$D,MATCH(F2148,問合せ・差戻し事例!$A:$A,0)),"")</f>
        <v>090300</v>
      </c>
      <c r="J2148" s="5">
        <f>IFERROR(INDEX(問合せ・差戻し事例!$G:$G,MATCH(F2148,問合せ・差戻し事例!$A:$A,0)),"")</f>
        <v>10</v>
      </c>
      <c r="K2148" s="5" t="str">
        <f>IFERROR(INDEX(問合せ・差戻し事例!$H:$H,MATCH(F2148,問合せ・差戻し事例!$A:$A,0)),"")</f>
        <v>・データソース及び抽出条件が分かる資料（画面コピーなど）の送付をお願いします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v>
      </c>
    </row>
    <row r="2149" spans="1:11" ht="17.5" hidden="1" x14ac:dyDescent="0.6">
      <c r="A2149" s="2">
        <v>2148</v>
      </c>
      <c r="B2149" s="2">
        <v>121</v>
      </c>
      <c r="C2149" s="5">
        <f>IFERROR(INDEX(チェックポイント!$D:$D,MATCH(B2149,チェックポイント!$A:$A,0)),"")</f>
        <v>63</v>
      </c>
      <c r="D2149" s="5" t="str">
        <f>IFERROR(INDEX(チェックポイント!$E:$E,MATCH(B2149,チェックポイント!$A:$A,0)),"")</f>
        <v>データソース・網羅性の確認</v>
      </c>
      <c r="E2149" s="5" t="str">
        <f>IFERROR(INDEX(チェックポイント!$F:$F,MATCH(B2149,チェックポイント!$A:$A,0)),"")</f>
        <v>該当データが無い場合、その確認方法（データソースと抽出条件の記録）が提出されているか。</v>
      </c>
      <c r="F2149" s="2">
        <v>138</v>
      </c>
      <c r="G2149" s="5" t="str">
        <f>IFERROR(INDEX(問合せ・差戻し事例!$F:$F,MATCH(F2149,問合せ・差戻し事例!$A:$A,0)),"")</f>
        <v>エア・ウォーター東日本(株)</v>
      </c>
      <c r="H2149" s="5" t="str">
        <f>IFERROR(INDEX(問合せ・差戻し事例!$E:$E,MATCH(F2149,問合せ・差戻し事例!$A:$A,0)),"")</f>
        <v>(株)AWSつくばガスセンター</v>
      </c>
      <c r="I2149" s="5" t="str">
        <f>IFERROR(INDEX(問合せ・差戻し事例!$D:$D,MATCH(F2149,問合せ・差戻し事例!$A:$A,0)),"")</f>
        <v>230104</v>
      </c>
      <c r="J2149" s="5">
        <f>IFERROR(INDEX(問合せ・差戻し事例!$G:$G,MATCH(F2149,問合せ・差戻し事例!$A:$A,0)),"")</f>
        <v>21</v>
      </c>
      <c r="K2149" s="5" t="str">
        <f>IFERROR(INDEX(問合せ・差戻し事例!$H:$H,MATCH(F2149,問合せ・差戻し事例!$A:$A,0)),"")</f>
        <v>・データソース及び抽出条件が分かる資料（画面コピーなど）の提出してください</v>
      </c>
    </row>
    <row r="2150" spans="1:11" ht="17.5" hidden="1" x14ac:dyDescent="0.6">
      <c r="A2150" s="2">
        <v>2149</v>
      </c>
      <c r="B2150" s="2">
        <v>121</v>
      </c>
      <c r="C2150" s="5">
        <f>IFERROR(INDEX(チェックポイント!$D:$D,MATCH(B2150,チェックポイント!$A:$A,0)),"")</f>
        <v>63</v>
      </c>
      <c r="D2150" s="5" t="str">
        <f>IFERROR(INDEX(チェックポイント!$E:$E,MATCH(B2150,チェックポイント!$A:$A,0)),"")</f>
        <v>データソース・網羅性の確認</v>
      </c>
      <c r="E2150" s="5" t="str">
        <f>IFERROR(INDEX(チェックポイント!$F:$F,MATCH(B2150,チェックポイント!$A:$A,0)),"")</f>
        <v>該当データが無い場合、その確認方法（データソースと抽出条件の記録）が提出されているか。</v>
      </c>
      <c r="F2150" s="2">
        <v>232</v>
      </c>
      <c r="G2150" s="5" t="str">
        <f>IFERROR(INDEX(問合せ・差戻し事例!$F:$F,MATCH(F2150,問合せ・差戻し事例!$A:$A,0)),"")</f>
        <v xml:space="preserve">飲料ユニット </v>
      </c>
      <c r="H2150" s="5" t="str">
        <f>IFERROR(INDEX(問合せ・差戻し事例!$E:$E,MATCH(F2150,問合せ・差戻し事例!$A:$A,0)),"")</f>
        <v>ゴールドパック(株)</v>
      </c>
      <c r="I2150" s="5" t="str">
        <f>IFERROR(INDEX(問合せ・差戻し事例!$D:$D,MATCH(F2150,問合せ・差戻し事例!$A:$A,0)),"")</f>
        <v>130100</v>
      </c>
      <c r="J2150" s="5">
        <f>IFERROR(INDEX(問合せ・差戻し事例!$G:$G,MATCH(F2150,問合せ・差戻し事例!$A:$A,0)),"")</f>
        <v>21</v>
      </c>
      <c r="K2150" s="5" t="str">
        <f>IFERROR(INDEX(問合せ・差戻し事例!$H:$H,MATCH(F2150,問合せ・差戻し事例!$A:$A,0)),"")</f>
        <v>・データソース及び抽出条件が分かる資料（抽出する際の条件を記載した画面スクショなど）の提出をお願い出来ますでしょうか。
・データの網羅性確認のため、試算表の提出をお願い出来ますでしょうか。</v>
      </c>
    </row>
    <row r="2151" spans="1:11" ht="17.5" hidden="1" x14ac:dyDescent="0.6">
      <c r="A2151" s="2">
        <v>2150</v>
      </c>
      <c r="B2151" s="2">
        <v>121</v>
      </c>
      <c r="C2151" s="5">
        <f>IFERROR(INDEX(チェックポイント!$D:$D,MATCH(B2151,チェックポイント!$A:$A,0)),"")</f>
        <v>63</v>
      </c>
      <c r="D2151" s="5" t="str">
        <f>IFERROR(INDEX(チェックポイント!$E:$E,MATCH(B2151,チェックポイント!$A:$A,0)),"")</f>
        <v>データソース・網羅性の確認</v>
      </c>
      <c r="E2151" s="5" t="str">
        <f>IFERROR(INDEX(チェックポイント!$F:$F,MATCH(B2151,チェックポイント!$A:$A,0)),"")</f>
        <v>該当データが無い場合、その確認方法（データソースと抽出条件の記録）が提出されているか。</v>
      </c>
      <c r="F2151" s="2">
        <v>286</v>
      </c>
      <c r="G2151" s="5" t="str">
        <f>IFERROR(INDEX(問合せ・差戻し事例!$F:$F,MATCH(F2151,問合せ・差戻し事例!$A:$A,0)),"")</f>
        <v>フーズユニット</v>
      </c>
      <c r="H2151" s="5" t="str">
        <f>IFERROR(INDEX(問合せ・差戻し事例!$E:$E,MATCH(F2151,問合せ・差戻し事例!$A:$A,0)),"")</f>
        <v>(株)プレシア</v>
      </c>
      <c r="I2151" s="5" t="str">
        <f>IFERROR(INDEX(問合せ・差戻し事例!$D:$D,MATCH(F2151,問合せ・差戻し事例!$A:$A,0)),"")</f>
        <v>110200</v>
      </c>
      <c r="J2151" s="5">
        <f>IFERROR(INDEX(問合せ・差戻し事例!$G:$G,MATCH(F2151,問合せ・差戻し事例!$A:$A,0)),"")</f>
        <v>21</v>
      </c>
      <c r="K2151" s="5" t="str">
        <f>IFERROR(INDEX(問合せ・差戻し事例!$H:$H,MATCH(F2151,問合せ・差戻し事例!$A:$A,0)),"")</f>
        <v>・データソース及び抽出条件が分かる資料（抽出する際の条件を記載した画面スクショなど）の提出をお願い出来ますでしょうか。
・データの網羅性確認のため、試算表の提出をお願い出来ますでしょうか。</v>
      </c>
    </row>
    <row r="2152" spans="1:11" ht="17.5" hidden="1" x14ac:dyDescent="0.6">
      <c r="A2152" s="2">
        <v>2151</v>
      </c>
      <c r="B2152" s="2">
        <v>121</v>
      </c>
      <c r="C2152" s="5">
        <f>IFERROR(INDEX(チェックポイント!$D:$D,MATCH(B2152,チェックポイント!$A:$A,0)),"")</f>
        <v>63</v>
      </c>
      <c r="D2152" s="5" t="str">
        <f>IFERROR(INDEX(チェックポイント!$E:$E,MATCH(B2152,チェックポイント!$A:$A,0)),"")</f>
        <v>データソース・網羅性の確認</v>
      </c>
      <c r="E2152" s="5" t="str">
        <f>IFERROR(INDEX(チェックポイント!$F:$F,MATCH(B2152,チェックポイント!$A:$A,0)),"")</f>
        <v>該当データが無い場合、その確認方法（データソースと抽出条件の記録）が提出されているか。</v>
      </c>
      <c r="F2152" s="2">
        <v>287</v>
      </c>
      <c r="G2152" s="5" t="str">
        <f>IFERROR(INDEX(問合せ・差戻し事例!$F:$F,MATCH(F2152,問合せ・差戻し事例!$A:$A,0)),"")</f>
        <v>フーズユニット</v>
      </c>
      <c r="H2152" s="5" t="str">
        <f>IFERROR(INDEX(問合せ・差戻し事例!$E:$E,MATCH(F2152,問合せ・差戻し事例!$A:$A,0)),"")</f>
        <v>ヨネザワ製菓(株)</v>
      </c>
      <c r="I2152" s="5" t="str">
        <f>IFERROR(INDEX(問合せ・差戻し事例!$D:$D,MATCH(F2152,問合せ・差戻し事例!$A:$A,0)),"")</f>
        <v>110201</v>
      </c>
      <c r="J2152" s="5">
        <f>IFERROR(INDEX(問合せ・差戻し事例!$G:$G,MATCH(F2152,問合せ・差戻し事例!$A:$A,0)),"")</f>
        <v>21</v>
      </c>
      <c r="K2152" s="5" t="str">
        <f>IFERROR(INDEX(問合せ・差戻し事例!$H:$H,MATCH(F2152,問合せ・差戻し事例!$A:$A,0)),"")</f>
        <v>・データソース及び抽出条件が分かる資料（抽出する際の条件を記載した画面スクショなど）の提出をお願い出来ますでしょうか。
・データの網羅性確認のため、試算表の提出をお願い出来ますでしょうか。</v>
      </c>
    </row>
    <row r="2153" spans="1:11" ht="17.5" hidden="1" x14ac:dyDescent="0.6">
      <c r="A2153" s="2">
        <v>2152</v>
      </c>
      <c r="B2153" s="2">
        <v>121</v>
      </c>
      <c r="C2153" s="5">
        <f>IFERROR(INDEX(チェックポイント!$D:$D,MATCH(B2153,チェックポイント!$A:$A,0)),"")</f>
        <v>63</v>
      </c>
      <c r="D2153" s="5" t="str">
        <f>IFERROR(INDEX(チェックポイント!$E:$E,MATCH(B2153,チェックポイント!$A:$A,0)),"")</f>
        <v>データソース・網羅性の確認</v>
      </c>
      <c r="E2153" s="5" t="str">
        <f>IFERROR(INDEX(チェックポイント!$F:$F,MATCH(B2153,チェックポイント!$A:$A,0)),"")</f>
        <v>該当データが無い場合、その確認方法（データソースと抽出条件の記録）が提出されているか。</v>
      </c>
      <c r="F2153" s="2">
        <v>786</v>
      </c>
      <c r="G2153" s="5" t="str">
        <f>IFERROR(INDEX(問合せ・差戻し事例!$F:$F,MATCH(F2153,問合せ・差戻し事例!$A:$A,0)),"")</f>
        <v/>
      </c>
      <c r="H2153" s="5" t="str">
        <f>IFERROR(INDEX(問合せ・差戻し事例!$E:$E,MATCH(F2153,問合せ・差戻し事例!$A:$A,0)),"")</f>
        <v/>
      </c>
      <c r="I2153" s="5" t="str">
        <f>IFERROR(INDEX(問合せ・差戻し事例!$D:$D,MATCH(F2153,問合せ・差戻し事例!$A:$A,0)),"")</f>
        <v>10600</v>
      </c>
      <c r="J2153" s="5">
        <f>IFERROR(INDEX(問合せ・差戻し事例!$G:$G,MATCH(F2153,問合せ・差戻し事例!$A:$A,0)),"")</f>
        <v>21</v>
      </c>
      <c r="K2153" s="5" t="str">
        <f>IFERROR(INDEX(問合せ・差戻し事例!$H:$H,MATCH(F2153,問合せ・差戻し事例!$A:$A,0)),"")</f>
        <v>・データソース及び抽出条件が分かる資料（抽出する際の条件を記載した画面スクショなど）の提出をお願い出来ますでしょうか。
・データの網羅性確認のため、試算表の提出をお願い出来ますでしょうか。</v>
      </c>
    </row>
    <row r="2154" spans="1:11" ht="17.5" hidden="1" x14ac:dyDescent="0.6">
      <c r="A2154" s="2">
        <v>2153</v>
      </c>
      <c r="B2154" s="2">
        <v>121</v>
      </c>
      <c r="C2154" s="5">
        <f>IFERROR(INDEX(チェックポイント!$D:$D,MATCH(B2154,チェックポイント!$A:$A,0)),"")</f>
        <v>63</v>
      </c>
      <c r="D2154" s="5" t="str">
        <f>IFERROR(INDEX(チェックポイント!$E:$E,MATCH(B2154,チェックポイント!$A:$A,0)),"")</f>
        <v>データソース・網羅性の確認</v>
      </c>
      <c r="E2154" s="5" t="str">
        <f>IFERROR(INDEX(チェックポイント!$F:$F,MATCH(B2154,チェックポイント!$A:$A,0)),"")</f>
        <v>該当データが無い場合、その確認方法（データソースと抽出条件の記録）が提出されているか。</v>
      </c>
      <c r="F2154" s="2">
        <v>1069</v>
      </c>
      <c r="G2154" s="5" t="str">
        <f>IFERROR(INDEX(問合せ・差戻し事例!$F:$F,MATCH(F2154,問合せ・差戻し事例!$A:$A,0)),"")</f>
        <v>グローバルエンジニアリングユニット</v>
      </c>
      <c r="H2154" s="5" t="str">
        <f>IFERROR(INDEX(問合せ・差戻し事例!$E:$E,MATCH(F2154,問合せ・差戻し事例!$A:$A,0)),"")</f>
        <v>American Gas Products, Inc.</v>
      </c>
      <c r="I2154" s="5" t="str">
        <f>IFERROR(INDEX(問合せ・差戻し事例!$D:$D,MATCH(F2154,問合せ・差戻し事例!$A:$A,0)),"")</f>
        <v>040402</v>
      </c>
      <c r="J2154" s="5">
        <f>IFERROR(INDEX(問合せ・差戻し事例!$G:$G,MATCH(F2154,問合せ・差戻し事例!$A:$A,0)),"")</f>
        <v>21</v>
      </c>
      <c r="K2154" s="5" t="str">
        <f>IFERROR(INDEX(問合せ・差戻し事例!$H:$H,MATCH(F2154,問合せ・差戻し事例!$A:$A,0)),"")</f>
        <v>・データソース及び抽出条件が分かる資料（抽出する際の条件を記載した画面スクショなど）の提出をお願い出来ますでしょうか。
・データの網羅性確認のため、試算表の提出をお願い出来ますでしょうか。</v>
      </c>
    </row>
    <row r="2155" spans="1:11" ht="17.5" hidden="1" x14ac:dyDescent="0.6">
      <c r="A2155" s="2">
        <v>2154</v>
      </c>
      <c r="B2155" s="2">
        <v>121</v>
      </c>
      <c r="C2155" s="5">
        <f>IFERROR(INDEX(チェックポイント!$D:$D,MATCH(B2155,チェックポイント!$A:$A,0)),"")</f>
        <v>63</v>
      </c>
      <c r="D2155" s="5" t="str">
        <f>IFERROR(INDEX(チェックポイント!$E:$E,MATCH(B2155,チェックポイント!$A:$A,0)),"")</f>
        <v>データソース・網羅性の確認</v>
      </c>
      <c r="E2155" s="5" t="str">
        <f>IFERROR(INDEX(チェックポイント!$F:$F,MATCH(B2155,チェックポイント!$A:$A,0)),"")</f>
        <v>該当データが無い場合、その確認方法（データソースと抽出条件の記録）が提出されているか。</v>
      </c>
      <c r="F2155" s="2">
        <v>1383</v>
      </c>
      <c r="G2155" s="5" t="str">
        <f>IFERROR(INDEX(問合せ・差戻し事例!$F:$F,MATCH(F2155,問合せ・差戻し事例!$A:$A,0)),"")</f>
        <v xml:space="preserve">海水ユニット </v>
      </c>
      <c r="H2155" s="5" t="str">
        <f>IFERROR(INDEX(問合せ・差戻し事例!$E:$E,MATCH(F2155,問合せ・差戻し事例!$A:$A,0)),"")</f>
        <v>タテホ化学工業(株)</v>
      </c>
      <c r="I2155" s="5" t="str">
        <f>IFERROR(INDEX(問合せ・差戻し事例!$D:$D,MATCH(F2155,問合せ・差戻し事例!$A:$A,0)),"")</f>
        <v>140200</v>
      </c>
      <c r="J2155" s="5">
        <f>IFERROR(INDEX(問合せ・差戻し事例!$G:$G,MATCH(F2155,問合せ・差戻し事例!$A:$A,0)),"")</f>
        <v>21</v>
      </c>
      <c r="K2155" s="5" t="str">
        <f>IFERROR(INDEX(問合せ・差戻し事例!$H:$H,MATCH(F2155,問合せ・差戻し事例!$A:$A,0)),"")</f>
        <v>データソース及び抽出条件が分かる資料（抽出する際の条件を記載した画面スクショなど）の提出をお願い出来ますでしょうか。
・データの網羅性確認のため、試算表の提出をお願い出来ますでしょうか。</v>
      </c>
    </row>
    <row r="2156" spans="1:11" ht="17.5" hidden="1" x14ac:dyDescent="0.6">
      <c r="A2156" s="2">
        <v>2155</v>
      </c>
      <c r="B2156" s="2">
        <v>121</v>
      </c>
      <c r="C2156" s="5">
        <f>IFERROR(INDEX(チェックポイント!$D:$D,MATCH(B2156,チェックポイント!$A:$A,0)),"")</f>
        <v>63</v>
      </c>
      <c r="D2156" s="5" t="str">
        <f>IFERROR(INDEX(チェックポイント!$E:$E,MATCH(B2156,チェックポイント!$A:$A,0)),"")</f>
        <v>データソース・網羅性の確認</v>
      </c>
      <c r="E2156" s="5" t="str">
        <f>IFERROR(INDEX(チェックポイント!$F:$F,MATCH(B2156,チェックポイント!$A:$A,0)),"")</f>
        <v>該当データが無い場合、その確認方法（データソースと抽出条件の記録）が提出されているか。</v>
      </c>
      <c r="F2156" s="2">
        <v>1707</v>
      </c>
      <c r="G2156" s="5" t="str">
        <f>IFERROR(INDEX(問合せ・差戻し事例!$F:$F,MATCH(F2156,問合せ・差戻し事例!$A:$A,0)),"")</f>
        <v xml:space="preserve">エア・ウォーター西日本(株) </v>
      </c>
      <c r="H2156" s="5" t="str">
        <f>IFERROR(INDEX(問合せ・差戻し事例!$E:$E,MATCH(F2156,問合せ・差戻し事例!$A:$A,0)),"")</f>
        <v>松山酸素(株)</v>
      </c>
      <c r="I2156" s="5" t="str">
        <f>IFERROR(INDEX(問合せ・差戻し事例!$D:$D,MATCH(F2156,問合せ・差戻し事例!$A:$A,0)),"")</f>
        <v>240400</v>
      </c>
      <c r="J2156" s="5">
        <f>IFERROR(INDEX(問合せ・差戻し事例!$G:$G,MATCH(F2156,問合せ・差戻し事例!$A:$A,0)),"")</f>
        <v>21</v>
      </c>
      <c r="K2156" s="5" t="str">
        <f>IFERROR(INDEX(問合せ・差戻し事例!$H:$H,MATCH(F2156,問合せ・差戻し事例!$A:$A,0)),"")</f>
        <v>・データソース及び抽出条件が分かる資料（画面コピーなど）の送付をお願いします
・網羅性が確認できる資料（どのように該当ないことを確認したかが分かる資料）の送付をお願いします
・試算表の提出をお願いいたします（引当金の有無を確認）。</v>
      </c>
    </row>
    <row r="2157" spans="1:11" ht="17.5" hidden="1" x14ac:dyDescent="0.6">
      <c r="A2157" s="2">
        <v>2156</v>
      </c>
      <c r="B2157" s="2">
        <v>166</v>
      </c>
      <c r="C2157" s="5">
        <f>IFERROR(INDEX(チェックポイント!$D:$D,MATCH(B2157,チェックポイント!$A:$A,0)),"")</f>
        <v>75</v>
      </c>
      <c r="D2157" s="5" t="str">
        <f>IFERROR(INDEX(チェックポイント!$E:$E,MATCH(B2157,チェックポイント!$A:$A,0)),"")</f>
        <v>データソース</v>
      </c>
      <c r="E2157" s="5" t="str">
        <f>IFERROR(INDEX(チェックポイント!$F:$F,MATCH(B2157,チェックポイント!$A:$A,0)),"")</f>
        <v>成果物の作成に用いたデータソースと抽出条件（手順）の記録（画面コピー等）が提出されているか。</v>
      </c>
      <c r="F2157" s="2">
        <v>294</v>
      </c>
      <c r="G2157" s="5" t="str">
        <f>IFERROR(INDEX(問合せ・差戻し事例!$F:$F,MATCH(F2157,問合せ・差戻し事例!$A:$A,0)),"")</f>
        <v>フーズユニット</v>
      </c>
      <c r="H2157" s="5" t="str">
        <f>IFERROR(INDEX(問合せ・差戻し事例!$E:$E,MATCH(F2157,問合せ・差戻し事例!$A:$A,0)),"")</f>
        <v>大山ハム(株)</v>
      </c>
      <c r="I2157" s="5" t="str">
        <f>IFERROR(INDEX(問合せ・差戻し事例!$D:$D,MATCH(F2157,問合せ・差戻し事例!$A:$A,0)),"")</f>
        <v>110101</v>
      </c>
      <c r="J2157" s="5">
        <f>IFERROR(INDEX(問合せ・差戻し事例!$G:$G,MATCH(F2157,問合せ・差戻し事例!$A:$A,0)),"")</f>
        <v>25</v>
      </c>
      <c r="K2157" s="5" t="str">
        <f>IFERROR(INDEX(問合せ・差戻し事例!$H:$H,MATCH(F2157,問合せ・差戻し事例!$A:$A,0)),"")</f>
        <v>・データソースと抽出条件（手順）の記録が成果物として提出されていない
…数値のバックデータ（割引率、成長率、事業計画、事業計画以降の数値資料、BS元資料等）について格納をお願いします。
また、上期の実施資料を格納いただいてますが、年度末での実施はしないものでしょうか。</v>
      </c>
    </row>
    <row r="2158" spans="1:11" ht="17.5" hidden="1" x14ac:dyDescent="0.6">
      <c r="A2158" s="2">
        <v>2157</v>
      </c>
      <c r="B2158" s="2">
        <v>166</v>
      </c>
      <c r="C2158" s="5">
        <f>IFERROR(INDEX(チェックポイント!$D:$D,MATCH(B2158,チェックポイント!$A:$A,0)),"")</f>
        <v>75</v>
      </c>
      <c r="D2158" s="5" t="str">
        <f>IFERROR(INDEX(チェックポイント!$E:$E,MATCH(B2158,チェックポイント!$A:$A,0)),"")</f>
        <v>データソース</v>
      </c>
      <c r="E2158" s="5" t="str">
        <f>IFERROR(INDEX(チェックポイント!$F:$F,MATCH(B2158,チェックポイント!$A:$A,0)),"")</f>
        <v>成果物の作成に用いたデータソースと抽出条件（手順）の記録（画面コピー等）が提出されているか。</v>
      </c>
      <c r="F2158" s="2">
        <v>795</v>
      </c>
      <c r="G2158" s="5" t="str">
        <f>IFERROR(INDEX(問合せ・差戻し事例!$F:$F,MATCH(F2158,問合せ・差戻し事例!$A:$A,0)),"")</f>
        <v/>
      </c>
      <c r="H2158" s="5" t="str">
        <f>IFERROR(INDEX(問合せ・差戻し事例!$E:$E,MATCH(F2158,問合せ・差戻し事例!$A:$A,0)),"")</f>
        <v/>
      </c>
      <c r="I2158" s="5" t="str">
        <f>IFERROR(INDEX(問合せ・差戻し事例!$D:$D,MATCH(F2158,問合せ・差戻し事例!$A:$A,0)),"")</f>
        <v>10600</v>
      </c>
      <c r="J2158" s="5">
        <f>IFERROR(INDEX(問合せ・差戻し事例!$G:$G,MATCH(F2158,問合せ・差戻し事例!$A:$A,0)),"")</f>
        <v>25</v>
      </c>
      <c r="K2158" s="5" t="str">
        <f>IFERROR(INDEX(問合せ・差戻し事例!$H:$H,MATCH(F2158,問合せ・差戻し事例!$A:$A,0)),"")</f>
        <v>・データソースと抽出条件（手順）の記録が成果物として提出されていない
…ワークシートに入力されている土地・土地の固定資産税評価額・有形固定資産・無形資産の金額、前々期の営業損益、前期の営業損益の入力値の根拠がわかる資料の提出をお願いいたします。</v>
      </c>
    </row>
    <row r="2159" spans="1:11" ht="17.5" hidden="1" x14ac:dyDescent="0.6">
      <c r="A2159" s="2">
        <v>2158</v>
      </c>
      <c r="B2159" s="2">
        <v>166</v>
      </c>
      <c r="C2159" s="5">
        <f>IFERROR(INDEX(チェックポイント!$D:$D,MATCH(B2159,チェックポイント!$A:$A,0)),"")</f>
        <v>75</v>
      </c>
      <c r="D2159" s="5" t="str">
        <f>IFERROR(INDEX(チェックポイント!$E:$E,MATCH(B2159,チェックポイント!$A:$A,0)),"")</f>
        <v>データソース</v>
      </c>
      <c r="E2159" s="5" t="str">
        <f>IFERROR(INDEX(チェックポイント!$F:$F,MATCH(B2159,チェックポイント!$A:$A,0)),"")</f>
        <v>成果物の作成に用いたデータソースと抽出条件（手順）の記録（画面コピー等）が提出されているか。</v>
      </c>
      <c r="F2159" s="2">
        <v>912</v>
      </c>
      <c r="G2159" s="5" t="str">
        <f>IFERROR(INDEX(問合せ・差戻し事例!$F:$F,MATCH(F2159,問合せ・差戻し事例!$A:$A,0)),"")</f>
        <v xml:space="preserve">インダストリアルガスユニット </v>
      </c>
      <c r="H2159" s="5" t="str">
        <f>IFERROR(INDEX(問合せ・差戻し事例!$E:$E,MATCH(F2159,問合せ・差戻し事例!$A:$A,0)),"")</f>
        <v>エア・ウォーターNV(株)</v>
      </c>
      <c r="I2159" s="5" t="str">
        <f>IFERROR(INDEX(問合せ・差戻し事例!$D:$D,MATCH(F2159,問合せ・差戻し事例!$A:$A,0)),"")</f>
        <v>020200</v>
      </c>
      <c r="J2159" s="5">
        <f>IFERROR(INDEX(問合せ・差戻し事例!$G:$G,MATCH(F2159,問合せ・差戻し事例!$A:$A,0)),"")</f>
        <v>25</v>
      </c>
      <c r="K2159" s="5" t="str">
        <f>IFERROR(INDEX(問合せ・差戻し事例!$H:$H,MATCH(F2159,問合せ・差戻し事例!$A:$A,0)),"")</f>
        <v>・データソースと抽出条件（手順）の記録が成果物として提出されていない
…ワークシートに入力されている有形固定資産・無形資産の金額、前々期の営業損益、前期の営業損益、当期の営業損益見込、翌期予算の営業損益の入力値の根拠がわかる資料の提出をお願いいたします。
・網羅性が確認できる情報が記載又は提出されいない
…減損検討されているCGUの営業損益合計と全社TBの営業損益の一致等が確認できる資料をご提出・その旨の回答をお願いいたします。</v>
      </c>
    </row>
    <row r="2160" spans="1:11" ht="17.5" hidden="1" x14ac:dyDescent="0.6">
      <c r="A2160" s="2">
        <v>2159</v>
      </c>
      <c r="B2160" s="2">
        <v>166</v>
      </c>
      <c r="C2160" s="5">
        <f>IFERROR(INDEX(チェックポイント!$D:$D,MATCH(B2160,チェックポイント!$A:$A,0)),"")</f>
        <v>75</v>
      </c>
      <c r="D2160" s="5" t="str">
        <f>IFERROR(INDEX(チェックポイント!$E:$E,MATCH(B2160,チェックポイント!$A:$A,0)),"")</f>
        <v>データソース</v>
      </c>
      <c r="E2160" s="5" t="str">
        <f>IFERROR(INDEX(チェックポイント!$F:$F,MATCH(B2160,チェックポイント!$A:$A,0)),"")</f>
        <v>成果物の作成に用いたデータソースと抽出条件（手順）の記録（画面コピー等）が提出されているか。</v>
      </c>
      <c r="F2160" s="2">
        <v>913</v>
      </c>
      <c r="G2160" s="5" t="str">
        <f>IFERROR(INDEX(問合せ・差戻し事例!$F:$F,MATCH(F2160,問合せ・差戻し事例!$A:$A,0)),"")</f>
        <v xml:space="preserve">インダストリアルガスユニット </v>
      </c>
      <c r="H2160" s="5" t="str">
        <f>IFERROR(INDEX(問合せ・差戻し事例!$E:$E,MATCH(F2160,問合せ・差戻し事例!$A:$A,0)),"")</f>
        <v>エア・ウォーター・エコロッカ(株)</v>
      </c>
      <c r="I2160" s="5" t="str">
        <f>IFERROR(INDEX(問合せ・差戻し事例!$D:$D,MATCH(F2160,問合せ・差戻し事例!$A:$A,0)),"")</f>
        <v>020300</v>
      </c>
      <c r="J2160" s="5">
        <f>IFERROR(INDEX(問合せ・差戻し事例!$G:$G,MATCH(F2160,問合せ・差戻し事例!$A:$A,0)),"")</f>
        <v>25</v>
      </c>
      <c r="K2160" s="5" t="str">
        <f>IFERROR(INDEX(問合せ・差戻し事例!$H:$H,MATCH(F2160,問合せ・差戻し事例!$A:$A,0)),"")</f>
        <v>・データソースと抽出条件（手順）の記録が成果物として提出されていない
…ワークシートに記載されている各数値のデータソース等の提供をお願いいたします。具体的には、土地の帳簿価額・土地の固定資産税評価額・有形固定資産・無形固定資産・のれん・各営業予測数値、前々期の営業損益・前期の営業損益・当期の営業損益見込
・網羅性が確認できる情報が記載又は提出されていない
…減損検討されているCGUの営業損益合計と全社TBの営業損益の一致等がわかる資料の提出をお願いいたします。
・減損検討結果の判断に合理性はあるか
…念のためですが、当期の営業損益見込は24と黒字を見込んだため減損の兆候は無しと判定されておりますが、実際の着地も黒字で相違ございませんか？（赤字に逆転していた場合には減損の兆候ありに該当します。）</v>
      </c>
    </row>
    <row r="2161" spans="1:11" ht="17.5" hidden="1" x14ac:dyDescent="0.6">
      <c r="A2161" s="2">
        <v>2160</v>
      </c>
      <c r="B2161" s="2">
        <v>166</v>
      </c>
      <c r="C2161" s="5">
        <f>IFERROR(INDEX(チェックポイント!$D:$D,MATCH(B2161,チェックポイント!$A:$A,0)),"")</f>
        <v>75</v>
      </c>
      <c r="D2161" s="5" t="str">
        <f>IFERROR(INDEX(チェックポイント!$E:$E,MATCH(B2161,チェックポイント!$A:$A,0)),"")</f>
        <v>データソース</v>
      </c>
      <c r="E2161" s="5" t="str">
        <f>IFERROR(INDEX(チェックポイント!$F:$F,MATCH(B2161,チェックポイント!$A:$A,0)),"")</f>
        <v>成果物の作成に用いたデータソースと抽出条件（手順）の記録（画面コピー等）が提出されているか。</v>
      </c>
      <c r="F2161" s="2">
        <v>914</v>
      </c>
      <c r="G2161" s="5" t="str">
        <f>IFERROR(INDEX(問合せ・差戻し事例!$F:$F,MATCH(F2161,問合せ・差戻し事例!$A:$A,0)),"")</f>
        <v xml:space="preserve">インダストリアルガスユニット </v>
      </c>
      <c r="H2161" s="5" t="str">
        <f>IFERROR(INDEX(問合せ・差戻し事例!$E:$E,MATCH(F2161,問合せ・差戻し事例!$A:$A,0)),"")</f>
        <v>神鋼エアーテック(株)</v>
      </c>
      <c r="I2161" s="5" t="str">
        <f>IFERROR(INDEX(問合せ・差戻し事例!$D:$D,MATCH(F2161,問合せ・差戻し事例!$A:$A,0)),"")</f>
        <v>020600</v>
      </c>
      <c r="J2161" s="5">
        <f>IFERROR(INDEX(問合せ・差戻し事例!$G:$G,MATCH(F2161,問合せ・差戻し事例!$A:$A,0)),"")</f>
        <v>25</v>
      </c>
      <c r="K2161" s="5" t="str">
        <f>IFERROR(INDEX(問合せ・差戻し事例!$H:$H,MATCH(F2161,問合せ・差戻し事例!$A:$A,0)),"")</f>
        <v>・データソースと抽出条件（手順）の記録が成果物として提出されていない
…営業損益又はCF2026年3月期　135百万円の根拠資料のご提出をお願いいたします。</v>
      </c>
    </row>
    <row r="2162" spans="1:11" ht="17.5" hidden="1" x14ac:dyDescent="0.6">
      <c r="A2162" s="2">
        <v>2161</v>
      </c>
      <c r="B2162" s="2">
        <v>166</v>
      </c>
      <c r="C2162" s="5">
        <f>IFERROR(INDEX(チェックポイント!$D:$D,MATCH(B2162,チェックポイント!$A:$A,0)),"")</f>
        <v>75</v>
      </c>
      <c r="D2162" s="5" t="str">
        <f>IFERROR(INDEX(チェックポイント!$E:$E,MATCH(B2162,チェックポイント!$A:$A,0)),"")</f>
        <v>データソース</v>
      </c>
      <c r="E2162" s="5" t="str">
        <f>IFERROR(INDEX(チェックポイント!$F:$F,MATCH(B2162,チェックポイント!$A:$A,0)),"")</f>
        <v>成果物の作成に用いたデータソースと抽出条件（手順）の記録（画面コピー等）が提出されているか。</v>
      </c>
      <c r="F2162" s="2">
        <v>980</v>
      </c>
      <c r="G2162" s="5" t="str">
        <f>IFERROR(INDEX(問合せ・差戻し事例!$F:$F,MATCH(F2162,問合せ・差戻し事例!$A:$A,0)),"")</f>
        <v xml:space="preserve">インダストリアルガスユニット </v>
      </c>
      <c r="H2162" s="5" t="str">
        <f>IFERROR(INDEX(問合せ・差戻し事例!$E:$E,MATCH(F2162,問合せ・差戻し事例!$A:$A,0)),"")</f>
        <v>泉北酸素(株)</v>
      </c>
      <c r="I2162" s="5" t="str">
        <f>IFERROR(INDEX(問合せ・差戻し事例!$D:$D,MATCH(F2162,問合せ・差戻し事例!$A:$A,0)),"")</f>
        <v>020700</v>
      </c>
      <c r="J2162" s="5">
        <f>IFERROR(INDEX(問合せ・差戻し事例!$G:$G,MATCH(F2162,問合せ・差戻し事例!$A:$A,0)),"")</f>
        <v>25</v>
      </c>
      <c r="K2162" s="5" t="str">
        <f>IFERROR(INDEX(問合せ・差戻し事例!$H:$H,MATCH(F2162,問合せ・差戻し事例!$A:$A,0)),"")</f>
        <v>・データソースと抽出条件（手順）の記録が成果物として提出されていない
・・・貸借対照表のご提出をお願いします。</v>
      </c>
    </row>
    <row r="2163" spans="1:11" ht="17.5" hidden="1" x14ac:dyDescent="0.6">
      <c r="A2163" s="2">
        <v>2162</v>
      </c>
      <c r="B2163" s="2">
        <v>166</v>
      </c>
      <c r="C2163" s="5">
        <f>IFERROR(INDEX(チェックポイント!$D:$D,MATCH(B2163,チェックポイント!$A:$A,0)),"")</f>
        <v>75</v>
      </c>
      <c r="D2163" s="5" t="str">
        <f>IFERROR(INDEX(チェックポイント!$E:$E,MATCH(B2163,チェックポイント!$A:$A,0)),"")</f>
        <v>データソース</v>
      </c>
      <c r="E2163" s="5" t="str">
        <f>IFERROR(INDEX(チェックポイント!$F:$F,MATCH(B2163,チェックポイント!$A:$A,0)),"")</f>
        <v>成果物の作成に用いたデータソースと抽出条件（手順）の記録（画面コピー等）が提出されているか。</v>
      </c>
      <c r="F2163" s="2">
        <v>1256</v>
      </c>
      <c r="G2163" s="5" t="str">
        <f>IFERROR(INDEX(問合せ・差戻し事例!$F:$F,MATCH(F2163,問合せ・差戻し事例!$A:$A,0)),"")</f>
        <v>エネルギーソリューションユニット</v>
      </c>
      <c r="H2163" s="5" t="str">
        <f>IFERROR(INDEX(問合せ・差戻し事例!$E:$E,MATCH(F2163,問合せ・差戻し事例!$A:$A,0)),"")</f>
        <v>Pacific Petro Import And Export Trading JSC</v>
      </c>
      <c r="I2163" s="5" t="str">
        <f>IFERROR(INDEX(問合せ・差戻し事例!$D:$D,MATCH(F2163,問合せ・差戻し事例!$A:$A,0)),"")</f>
        <v>050100</v>
      </c>
      <c r="J2163" s="5">
        <f>IFERROR(INDEX(問合せ・差戻し事例!$G:$G,MATCH(F2163,問合せ・差戻し事例!$A:$A,0)),"")</f>
        <v>25</v>
      </c>
      <c r="K2163" s="5" t="str">
        <f>IFERROR(INDEX(問合せ・差戻し事例!$H:$H,MATCH(F2163,問合せ・差戻し事例!$A:$A,0)),"")</f>
        <v xml:space="preserve">
・データソースと抽出条件（手順）の記録が成果物として提出されていない
…260506：自主点検：FY2025 パシフィックペトロ減損テスト WS_(5年計画)の中の54行目減価償却費、59行目設備投資、61行目運転資本の増減についてデータソースをご提出頂ければ幸いです。
セルD13の割引率・成長率ついても記載の背景をご記載頂ければ幸いです。
減損検討結果の判断に合理性はあるか
…提出頂いた事業計画の営業利益について算式を御確認下さい。営業利益は総利益-販管費で算定されている認識です。02_根拠資料の260506：PP社：減損自主点検：PL予測エクセルのPLSheetの34行目を基に補正計算を行って算出されている認識ですが、こちらの確からしさを御確認下さい。
</v>
      </c>
    </row>
    <row r="2164" spans="1:11" ht="17.5" hidden="1" x14ac:dyDescent="0.6">
      <c r="A2164" s="2">
        <v>2163</v>
      </c>
      <c r="B2164" s="2">
        <v>166</v>
      </c>
      <c r="C2164" s="5">
        <f>IFERROR(INDEX(チェックポイント!$D:$D,MATCH(B2164,チェックポイント!$A:$A,0)),"")</f>
        <v>75</v>
      </c>
      <c r="D2164" s="5" t="str">
        <f>IFERROR(INDEX(チェックポイント!$E:$E,MATCH(B2164,チェックポイント!$A:$A,0)),"")</f>
        <v>データソース</v>
      </c>
      <c r="E2164" s="5" t="str">
        <f>IFERROR(INDEX(チェックポイント!$F:$F,MATCH(B2164,チェックポイント!$A:$A,0)),"")</f>
        <v>成果物の作成に用いたデータソースと抽出条件（手順）の記録（画面コピー等）が提出されているか。</v>
      </c>
      <c r="F2164" s="2">
        <v>1893</v>
      </c>
      <c r="G2164" s="5" t="str">
        <f>IFERROR(INDEX(問合せ・差戻し事例!$F:$F,MATCH(F2164,問合せ・差戻し事例!$A:$A,0)),"")</f>
        <v>グリーンイノベーションユニット</v>
      </c>
      <c r="H2164" s="5" t="str">
        <f>IFERROR(INDEX(問合せ・差戻し事例!$E:$E,MATCH(F2164,問合せ・差戻し事例!$A:$A,0)),"")</f>
        <v>エア・ウォーター・グリーンデザイン(株)</v>
      </c>
      <c r="I2164" s="5" t="str">
        <f>IFERROR(INDEX(問合せ・差戻し事例!$D:$D,MATCH(F2164,問合せ・差戻し事例!$A:$A,0)),"")</f>
        <v>060200</v>
      </c>
      <c r="J2164" s="5">
        <f>IFERROR(INDEX(問合せ・差戻し事例!$G:$G,MATCH(F2164,問合せ・差戻し事例!$A:$A,0)),"")</f>
        <v>25</v>
      </c>
      <c r="K2164" s="5" t="str">
        <f>IFERROR(INDEX(問合せ・差戻し事例!$H:$H,MATCH(F2164,問合せ・差戻し事例!$A:$A,0)),"")</f>
        <v>・データソースと抽出条件（手順）の記録が成果物として提出されていない
…251211204756-B22901-エア・ウォーター・グリーンデザイン㈱-減損テスト；WS（連結のれん）
→260506：49・51行目減価償却費、59行目設備投資、61行目運転資本の増減についてデータソースをご提出頂ければ幸いです。
セルD13の割引率・成長率ついても記載の背景をご記載頂ければ幸いです。
…25_減損判定資料の作成及び提出_成果物イメージ
→営業損益又はCF2025年3月期▲2,219、営業損益又はCF2026年3月期▲2、927、の参照元資料の提出をお願いいたします。併せて、回収可能価額1,757の算定元資料のご提出をお願いいたします。</v>
      </c>
    </row>
    <row r="2165" spans="1:11" ht="17.5" hidden="1" x14ac:dyDescent="0.6">
      <c r="A2165" s="2">
        <v>2164</v>
      </c>
      <c r="B2165" s="2">
        <v>107</v>
      </c>
      <c r="C2165" s="5">
        <f>IFERROR(INDEX(チェックポイント!$D:$D,MATCH(B2165,チェックポイント!$A:$A,0)),"")</f>
        <v>59</v>
      </c>
      <c r="D2165" s="5" t="str">
        <f>IFERROR(INDEX(チェックポイント!$E:$E,MATCH(B2165,チェックポイント!$A:$A,0)),"")</f>
        <v>管理部門が各部署から情報収集したことが分かる資料</v>
      </c>
      <c r="E2165" s="5" t="str">
        <f>IFERROR(INDEX(チェックポイント!$F:$F,MATCH(B2165,チェックポイント!$A:$A,0)),"")</f>
        <v>「該当なし」回答の場合、管理部門が各部署から情報収集したことが分かる証憑（メール・アンケート等）が提出されているか。</v>
      </c>
      <c r="F2165" s="2">
        <v>392</v>
      </c>
      <c r="G2165" s="5" t="str">
        <f>IFERROR(INDEX(問合せ・差戻し事例!$F:$F,MATCH(F2165,問合せ・差戻し事例!$A:$A,0)),"")</f>
        <v>デンタルケアユニット</v>
      </c>
      <c r="H2165" s="5" t="str">
        <f>IFERROR(INDEX(問合せ・差戻し事例!$E:$E,MATCH(F2165,問合せ・差戻し事例!$A:$A,0)),"")</f>
        <v>(株)ニッセン</v>
      </c>
      <c r="I2165" s="5" t="str">
        <f>IFERROR(INDEX(問合せ・差戻し事例!$D:$D,MATCH(F2165,問合せ・差戻し事例!$A:$A,0)),"")</f>
        <v>100206</v>
      </c>
      <c r="J2165" s="5">
        <f>IFERROR(INDEX(問合せ・差戻し事例!$G:$G,MATCH(F2165,問合せ・差戻し事例!$A:$A,0)),"")</f>
        <v>20</v>
      </c>
      <c r="K2165" s="5" t="str">
        <f>IFERROR(INDEX(問合せ・差戻し事例!$H:$H,MATCH(F2165,問合せ・差戻し事例!$A:$A,0)),"")</f>
        <v>・ご提供いただいた「非経常的な事象の確認」資料のみで、「管理部門が各部署から非経常的な取引について情報を収集している」ことが確認できません。各部門からの事象収集について各部門に連絡するメールや稟議書・取締役会資料があればご提出お願いいたします。</v>
      </c>
    </row>
    <row r="2166" spans="1:11" ht="17.5" hidden="1" x14ac:dyDescent="0.6">
      <c r="A2166" s="2">
        <v>2165</v>
      </c>
      <c r="B2166" s="2">
        <v>107</v>
      </c>
      <c r="C2166" s="5">
        <f>IFERROR(INDEX(チェックポイント!$D:$D,MATCH(B2166,チェックポイント!$A:$A,0)),"")</f>
        <v>59</v>
      </c>
      <c r="D2166" s="5" t="str">
        <f>IFERROR(INDEX(チェックポイント!$E:$E,MATCH(B2166,チェックポイント!$A:$A,0)),"")</f>
        <v>管理部門が各部署から情報収集したことが分かる資料</v>
      </c>
      <c r="E2166" s="5" t="str">
        <f>IFERROR(INDEX(チェックポイント!$F:$F,MATCH(B2166,チェックポイント!$A:$A,0)),"")</f>
        <v>「該当なし」回答の場合、管理部門が各部署から情報収集したことが分かる証憑（メール・アンケート等）が提出されているか。</v>
      </c>
      <c r="F2166" s="2">
        <v>393</v>
      </c>
      <c r="G2166" s="5" t="str">
        <f>IFERROR(INDEX(問合せ・差戻し事例!$F:$F,MATCH(F2166,問合せ・差戻し事例!$A:$A,0)),"")</f>
        <v>デンタルケアユニット</v>
      </c>
      <c r="H2166" s="5" t="str">
        <f>IFERROR(INDEX(問合せ・差戻し事例!$E:$E,MATCH(F2166,問合せ・差戻し事例!$A:$A,0)),"")</f>
        <v>(株)ニッセンホールディングス</v>
      </c>
      <c r="I2166" s="5" t="str">
        <f>IFERROR(INDEX(問合せ・差戻し事例!$D:$D,MATCH(F2166,問合せ・差戻し事例!$A:$A,0)),"")</f>
        <v>100207</v>
      </c>
      <c r="J2166" s="5">
        <f>IFERROR(INDEX(問合せ・差戻し事例!$G:$G,MATCH(F2166,問合せ・差戻し事例!$A:$A,0)),"")</f>
        <v>20</v>
      </c>
      <c r="K2166" s="5" t="str">
        <f>IFERROR(INDEX(問合せ・差戻し事例!$H:$H,MATCH(F2166,問合せ・差戻し事例!$A:$A,0)),"")</f>
        <v>・ご提供いただいた「非経常的な事象の確認」資料のみで、「管理部門が各部署から非経常的な取引について情報を収集している」ことが確認できません。各部門からの事象収集について各部門に連絡するメールや稟議書・取締役会資料があればご提出お願いいたします。</v>
      </c>
    </row>
    <row r="2167" spans="1:11" ht="17.5" hidden="1" x14ac:dyDescent="0.6">
      <c r="A2167" s="2">
        <v>2166</v>
      </c>
      <c r="B2167" s="2">
        <v>107</v>
      </c>
      <c r="C2167" s="5">
        <f>IFERROR(INDEX(チェックポイント!$D:$D,MATCH(B2167,チェックポイント!$A:$A,0)),"")</f>
        <v>59</v>
      </c>
      <c r="D2167" s="5" t="str">
        <f>IFERROR(INDEX(チェックポイント!$E:$E,MATCH(B2167,チェックポイント!$A:$A,0)),"")</f>
        <v>管理部門が各部署から情報収集したことが分かる資料</v>
      </c>
      <c r="E2167" s="5" t="str">
        <f>IFERROR(INDEX(チェックポイント!$F:$F,MATCH(B2167,チェックポイント!$A:$A,0)),"")</f>
        <v>「該当なし」回答の場合、管理部門が各部署から情報収集したことが分かる証憑（メール・アンケート等）が提出されているか。</v>
      </c>
      <c r="F2167" s="2">
        <v>394</v>
      </c>
      <c r="G2167" s="5" t="str">
        <f>IFERROR(INDEX(問合せ・差戻し事例!$F:$F,MATCH(F2167,問合せ・差戻し事例!$A:$A,0)),"")</f>
        <v>デンタルケアユニット</v>
      </c>
      <c r="H2167" s="5" t="str">
        <f>IFERROR(INDEX(問合せ・差戻し事例!$E:$E,MATCH(F2167,問合せ・差戻し事例!$A:$A,0)),"")</f>
        <v>(株)ニッセンライフ</v>
      </c>
      <c r="I2167" s="5" t="str">
        <f>IFERROR(INDEX(問合せ・差戻し事例!$D:$D,MATCH(F2167,問合せ・差戻し事例!$A:$A,0)),"")</f>
        <v>100208</v>
      </c>
      <c r="J2167" s="5">
        <f>IFERROR(INDEX(問合せ・差戻し事例!$G:$G,MATCH(F2167,問合せ・差戻し事例!$A:$A,0)),"")</f>
        <v>20</v>
      </c>
      <c r="K2167" s="5" t="str">
        <f>IFERROR(INDEX(問合せ・差戻し事例!$H:$H,MATCH(F2167,問合せ・差戻し事例!$A:$A,0)),"")</f>
        <v>・ご提供いただいた「非経常的な事象の確認」資料のみで、「管理部門が各部署から非経常的な取引について情報を収集している」ことが確認できません。各部門からの事象収集について各部門に連絡するメールや稟議書・取締役会資料があればご提出お願いいたします。</v>
      </c>
    </row>
    <row r="2168" spans="1:11" ht="17.5" hidden="1" x14ac:dyDescent="0.6">
      <c r="A2168" s="2">
        <v>2167</v>
      </c>
      <c r="B2168" s="2">
        <v>107</v>
      </c>
      <c r="C2168" s="5">
        <f>IFERROR(INDEX(チェックポイント!$D:$D,MATCH(B2168,チェックポイント!$A:$A,0)),"")</f>
        <v>59</v>
      </c>
      <c r="D2168" s="5" t="str">
        <f>IFERROR(INDEX(チェックポイント!$E:$E,MATCH(B2168,チェックポイント!$A:$A,0)),"")</f>
        <v>管理部門が各部署から情報収集したことが分かる資料</v>
      </c>
      <c r="E2168" s="5" t="str">
        <f>IFERROR(INDEX(チェックポイント!$F:$F,MATCH(B2168,チェックポイント!$A:$A,0)),"")</f>
        <v>「該当なし」回答の場合、管理部門が各部署から情報収集したことが分かる証憑（メール・アンケート等）が提出されているか。</v>
      </c>
      <c r="F2168" s="2">
        <v>395</v>
      </c>
      <c r="G2168" s="5" t="str">
        <f>IFERROR(INDEX(問合せ・差戻し事例!$F:$F,MATCH(F2168,問合せ・差戻し事例!$A:$A,0)),"")</f>
        <v>デンタルケアユニット</v>
      </c>
      <c r="H2168" s="5" t="str">
        <f>IFERROR(INDEX(問合せ・差戻し事例!$E:$E,MATCH(F2168,問合せ・差戻し事例!$A:$A,0)),"")</f>
        <v>(株)ニッセンLINX</v>
      </c>
      <c r="I2168" s="5" t="str">
        <f>IFERROR(INDEX(問合せ・差戻し事例!$D:$D,MATCH(F2168,問合せ・差戻し事例!$A:$A,0)),"")</f>
        <v>100209</v>
      </c>
      <c r="J2168" s="5">
        <f>IFERROR(INDEX(問合せ・差戻し事例!$G:$G,MATCH(F2168,問合せ・差戻し事例!$A:$A,0)),"")</f>
        <v>20</v>
      </c>
      <c r="K2168" s="5" t="str">
        <f>IFERROR(INDEX(問合せ・差戻し事例!$H:$H,MATCH(F2168,問合せ・差戻し事例!$A:$A,0)),"")</f>
        <v>・ご提供いただいた「非経常的な事象の確認」資料のみで、「管理部門が各部署から非経常的な取引について情報を収集している」ことが確認できません。各部門からの事象収集について各部門に連絡するメールや稟議書・取締役会資料があればご提出お願いいたします。</v>
      </c>
    </row>
    <row r="2169" spans="1:11" ht="17.5" hidden="1" x14ac:dyDescent="0.6">
      <c r="A2169" s="2">
        <v>2168</v>
      </c>
      <c r="B2169" s="2">
        <v>107</v>
      </c>
      <c r="C2169" s="5">
        <f>IFERROR(INDEX(チェックポイント!$D:$D,MATCH(B2169,チェックポイント!$A:$A,0)),"")</f>
        <v>59</v>
      </c>
      <c r="D2169" s="5" t="str">
        <f>IFERROR(INDEX(チェックポイント!$E:$E,MATCH(B2169,チェックポイント!$A:$A,0)),"")</f>
        <v>管理部門が各部署から情報収集したことが分かる資料</v>
      </c>
      <c r="E2169" s="5" t="str">
        <f>IFERROR(INDEX(チェックポイント!$F:$F,MATCH(B2169,チェックポイント!$A:$A,0)),"")</f>
        <v>「該当なし」回答の場合、管理部門が各部署から情報収集したことが分かる証憑（メール・アンケート等）が提出されているか。</v>
      </c>
      <c r="F2169" s="2">
        <v>396</v>
      </c>
      <c r="G2169" s="5" t="str">
        <f>IFERROR(INDEX(問合せ・差戻し事例!$F:$F,MATCH(F2169,問合せ・差戻し事例!$A:$A,0)),"")</f>
        <v>デンタルケアユニット</v>
      </c>
      <c r="H2169" s="5" t="str">
        <f>IFERROR(INDEX(問合せ・差戻し事例!$E:$E,MATCH(F2169,問合せ・差戻し事例!$A:$A,0)),"")</f>
        <v>(株)マロンスタイル</v>
      </c>
      <c r="I2169" s="5" t="str">
        <f>IFERROR(INDEX(問合せ・差戻し事例!$D:$D,MATCH(F2169,問合せ・差戻し事例!$A:$A,0)),"")</f>
        <v>100210</v>
      </c>
      <c r="J2169" s="5">
        <f>IFERROR(INDEX(問合せ・差戻し事例!$G:$G,MATCH(F2169,問合せ・差戻し事例!$A:$A,0)),"")</f>
        <v>20</v>
      </c>
      <c r="K2169" s="5" t="str">
        <f>IFERROR(INDEX(問合せ・差戻し事例!$H:$H,MATCH(F2169,問合せ・差戻し事例!$A:$A,0)),"")</f>
        <v>・ご提供いただいた「非経常的な事象の確認」資料のみで、「管理部門が各部署から非経常的な取引について情報を収集している」ことが確認できません。各部門からの事象収集について各部門に連絡するメールや稟議書・取締役会資料があればご提出お願いいたします。</v>
      </c>
    </row>
    <row r="2170" spans="1:11" ht="17.5" hidden="1" x14ac:dyDescent="0.6">
      <c r="A2170" s="2">
        <v>2169</v>
      </c>
      <c r="B2170" s="2">
        <v>107</v>
      </c>
      <c r="C2170" s="5">
        <f>IFERROR(INDEX(チェックポイント!$D:$D,MATCH(B2170,チェックポイント!$A:$A,0)),"")</f>
        <v>59</v>
      </c>
      <c r="D2170" s="5" t="str">
        <f>IFERROR(INDEX(チェックポイント!$E:$E,MATCH(B2170,チェックポイント!$A:$A,0)),"")</f>
        <v>管理部門が各部署から情報収集したことが分かる資料</v>
      </c>
      <c r="E2170" s="5" t="str">
        <f>IFERROR(INDEX(チェックポイント!$F:$F,MATCH(B2170,チェックポイント!$A:$A,0)),"")</f>
        <v>「該当なし」回答の場合、管理部門が各部署から情報収集したことが分かる証憑（メール・アンケート等）が提出されているか。</v>
      </c>
      <c r="F2170" s="2">
        <v>397</v>
      </c>
      <c r="G2170" s="5" t="str">
        <f>IFERROR(INDEX(問合せ・差戻し事例!$F:$F,MATCH(F2170,問合せ・差戻し事例!$A:$A,0)),"")</f>
        <v>デンタルケアユニット</v>
      </c>
      <c r="H2170" s="5" t="str">
        <f>IFERROR(INDEX(問合せ・差戻し事例!$E:$E,MATCH(F2170,問合せ・差戻し事例!$A:$A,0)),"")</f>
        <v>(株)u&amp;n</v>
      </c>
      <c r="I2170" s="5" t="str">
        <f>IFERROR(INDEX(問合せ・差戻し事例!$D:$D,MATCH(F2170,問合せ・差戻し事例!$A:$A,0)),"")</f>
        <v>100216</v>
      </c>
      <c r="J2170" s="5">
        <f>IFERROR(INDEX(問合せ・差戻し事例!$G:$G,MATCH(F2170,問合せ・差戻し事例!$A:$A,0)),"")</f>
        <v>20</v>
      </c>
      <c r="K2170" s="5" t="str">
        <f>IFERROR(INDEX(問合せ・差戻し事例!$H:$H,MATCH(F2170,問合せ・差戻し事例!$A:$A,0)),"")</f>
        <v>・ご提供いただいた「非経常的な事象の確認」資料のみで、「管理部門が各部署から非経常的な取引について情報を収集している」ことが確認できません。各部門からの事象収集について各部門に連絡するメールや稟議書・取締役会資料があればご提出お願いいたします。</v>
      </c>
    </row>
    <row r="2171" spans="1:11" ht="17.5" hidden="1" x14ac:dyDescent="0.6">
      <c r="A2171" s="2">
        <v>2170</v>
      </c>
      <c r="B2171" s="2">
        <v>107</v>
      </c>
      <c r="C2171" s="5">
        <f>IFERROR(INDEX(チェックポイント!$D:$D,MATCH(B2171,チェックポイント!$A:$A,0)),"")</f>
        <v>59</v>
      </c>
      <c r="D2171" s="5" t="str">
        <f>IFERROR(INDEX(チェックポイント!$E:$E,MATCH(B2171,チェックポイント!$A:$A,0)),"")</f>
        <v>管理部門が各部署から情報収集したことが分かる資料</v>
      </c>
      <c r="E2171" s="5" t="str">
        <f>IFERROR(INDEX(チェックポイント!$F:$F,MATCH(B2171,チェックポイント!$A:$A,0)),"")</f>
        <v>「該当なし」回答の場合、管理部門が各部署から情報収集したことが分かる証憑（メール・アンケート等）が提出されているか。</v>
      </c>
      <c r="F2171" s="2">
        <v>398</v>
      </c>
      <c r="G2171" s="5" t="str">
        <f>IFERROR(INDEX(問合せ・差戻し事例!$F:$F,MATCH(F2171,問合せ・差戻し事例!$A:$A,0)),"")</f>
        <v>デンタルケアユニット</v>
      </c>
      <c r="H2171" s="5" t="str">
        <f>IFERROR(INDEX(問合せ・差戻し事例!$E:$E,MATCH(F2171,問合せ・差戻し事例!$A:$A,0)),"")</f>
        <v>上海妮尚商貿有限公司</v>
      </c>
      <c r="I2171" s="5" t="str">
        <f>IFERROR(INDEX(問合せ・差戻し事例!$D:$D,MATCH(F2171,問合せ・差戻し事例!$A:$A,0)),"")</f>
        <v>100217</v>
      </c>
      <c r="J2171" s="5">
        <f>IFERROR(INDEX(問合せ・差戻し事例!$G:$G,MATCH(F2171,問合せ・差戻し事例!$A:$A,0)),"")</f>
        <v>20</v>
      </c>
      <c r="K2171" s="5" t="str">
        <f>IFERROR(INDEX(問合せ・差戻し事例!$H:$H,MATCH(F2171,問合せ・差戻し事例!$A:$A,0)),"")</f>
        <v>・ご提供いただいた「非経常的な事象の確認」資料のみで、「管理部門が各部署から非経常的な取引について情報を収集している」ことが確認できません。各部門からの事象収集について各部門に連絡するメールや稟議書・取締役会資料があればご提出お願いいたします。</v>
      </c>
    </row>
    <row r="2172" spans="1:11" ht="17.5" hidden="1" x14ac:dyDescent="0.6">
      <c r="A2172" s="2">
        <v>2171</v>
      </c>
      <c r="B2172" s="2">
        <v>107</v>
      </c>
      <c r="C2172" s="5">
        <f>IFERROR(INDEX(チェックポイント!$D:$D,MATCH(B2172,チェックポイント!$A:$A,0)),"")</f>
        <v>59</v>
      </c>
      <c r="D2172" s="5" t="str">
        <f>IFERROR(INDEX(チェックポイント!$E:$E,MATCH(B2172,チェックポイント!$A:$A,0)),"")</f>
        <v>管理部門が各部署から情報収集したことが分かる資料</v>
      </c>
      <c r="E2172" s="5" t="str">
        <f>IFERROR(INDEX(チェックポイント!$F:$F,MATCH(B2172,チェックポイント!$A:$A,0)),"")</f>
        <v>「該当なし」回答の場合、管理部門が各部署から情報収集したことが分かる証憑（メール・アンケート等）が提出されているか。</v>
      </c>
      <c r="F2172" s="2">
        <v>438</v>
      </c>
      <c r="G2172" s="5" t="str">
        <f>IFERROR(INDEX(問合せ・差戻し事例!$F:$F,MATCH(F2172,問合せ・差戻し事例!$A:$A,0)),"")</f>
        <v>デンタルケアユニット</v>
      </c>
      <c r="H2172" s="5" t="str">
        <f>IFERROR(INDEX(問合せ・差戻し事例!$E:$E,MATCH(F2172,問合せ・差戻し事例!$A:$A,0)),"")</f>
        <v>(株)歯愛メディカル</v>
      </c>
      <c r="I2172" s="5" t="str">
        <f>IFERROR(INDEX(問合せ・差戻し事例!$D:$D,MATCH(F2172,問合せ・差戻し事例!$A:$A,0)),"")</f>
        <v>100200</v>
      </c>
      <c r="J2172" s="5">
        <f>IFERROR(INDEX(問合せ・差戻し事例!$G:$G,MATCH(F2172,問合せ・差戻し事例!$A:$A,0)),"")</f>
        <v>20</v>
      </c>
      <c r="K2172" s="5" t="str">
        <f>IFERROR(INDEX(問合せ・差戻し事例!$H:$H,MATCH(F2172,問合せ・差戻し事例!$A:$A,0)),"")</f>
        <v>・ご提供いただいた資料のみで、「管理部門が各部署から非経常的な取引について情報を収集している」ことが確認できません。各部門からの事象収集について各部門に連絡するメールや稟議書・取締役会資料があればご提出ください
・非経常的な事象について正しい会計処理が行われたことを確認するため、非経常的な事象と各事象の会計処理内容が記載される資料（「非経常的な事象一覧」など）のご提出をお願いいたします。
※非経常的な事象がない場合は、「非経常的な事象なし」と非経常的な事象一覧ファイル（.txtやexcelなどの形式）の中でご記載ください。</v>
      </c>
    </row>
    <row r="2173" spans="1:11" ht="17.5" hidden="1" x14ac:dyDescent="0.6">
      <c r="A2173" s="2">
        <v>2172</v>
      </c>
      <c r="B2173" s="2">
        <v>107</v>
      </c>
      <c r="C2173" s="5">
        <f>IFERROR(INDEX(チェックポイント!$D:$D,MATCH(B2173,チェックポイント!$A:$A,0)),"")</f>
        <v>59</v>
      </c>
      <c r="D2173" s="5" t="str">
        <f>IFERROR(INDEX(チェックポイント!$E:$E,MATCH(B2173,チェックポイント!$A:$A,0)),"")</f>
        <v>管理部門が各部署から情報収集したことが分かる資料</v>
      </c>
      <c r="E2173" s="5" t="str">
        <f>IFERROR(INDEX(チェックポイント!$F:$F,MATCH(B2173,チェックポイント!$A:$A,0)),"")</f>
        <v>「該当なし」回答の場合、管理部門が各部署から情報収集したことが分かる証憑（メール・アンケート等）が提出されているか。</v>
      </c>
      <c r="F2173" s="2">
        <v>439</v>
      </c>
      <c r="G2173" s="5" t="str">
        <f>IFERROR(INDEX(問合せ・差戻し事例!$F:$F,MATCH(F2173,問合せ・差戻し事例!$A:$A,0)),"")</f>
        <v>デンタルケアユニット</v>
      </c>
      <c r="H2173" s="5" t="str">
        <f>IFERROR(INDEX(問合せ・差戻し事例!$E:$E,MATCH(F2173,問合せ・差戻し事例!$A:$A,0)),"")</f>
        <v>(株)デンタルフィット</v>
      </c>
      <c r="I2173" s="5" t="str">
        <f>IFERROR(INDEX(問合せ・差戻し事例!$D:$D,MATCH(F2173,問合せ・差戻し事例!$A:$A,0)),"")</f>
        <v>100204</v>
      </c>
      <c r="J2173" s="5">
        <f>IFERROR(INDEX(問合せ・差戻し事例!$G:$G,MATCH(F2173,問合せ・差戻し事例!$A:$A,0)),"")</f>
        <v>20</v>
      </c>
      <c r="K2173" s="5" t="str">
        <f>IFERROR(INDEX(問合せ・差戻し事例!$H:$H,MATCH(F2173,問合せ・差戻し事例!$A:$A,0)),"")</f>
        <v>・ご提供いただいた資料のみで、「管理部門が各部署から非経常的な取引について情報を収集している」ことが確認できません。各部門からの事象収集について各部門に連絡するメールや稟議書・取締役会資料があればご提出ください
・非経常的な事象について正しい会計処理が行われたことを確認するため、非経常的な事象と各事象の会計処理内容が記載される資料（「非経常的な事象一覧」など）のご提出をお願いいたします。
※非経常的な事象がない場合は、「非経常的な事象なし」と非経常的な事象一覧ファイル（.txtやexcelなどの形式）の中でご記載ください。</v>
      </c>
    </row>
    <row r="2174" spans="1:11" ht="17.5" hidden="1" x14ac:dyDescent="0.6">
      <c r="A2174" s="2">
        <v>2173</v>
      </c>
      <c r="B2174" s="2">
        <v>107</v>
      </c>
      <c r="C2174" s="5">
        <f>IFERROR(INDEX(チェックポイント!$D:$D,MATCH(B2174,チェックポイント!$A:$A,0)),"")</f>
        <v>59</v>
      </c>
      <c r="D2174" s="5" t="str">
        <f>IFERROR(INDEX(チェックポイント!$E:$E,MATCH(B2174,チェックポイント!$A:$A,0)),"")</f>
        <v>管理部門が各部署から情報収集したことが分かる資料</v>
      </c>
      <c r="E2174" s="5" t="str">
        <f>IFERROR(INDEX(チェックポイント!$F:$F,MATCH(B2174,チェックポイント!$A:$A,0)),"")</f>
        <v>「該当なし」回答の場合、管理部門が各部署から情報収集したことが分かる証憑（メール・アンケート等）が提出されているか。</v>
      </c>
      <c r="F2174" s="2">
        <v>467</v>
      </c>
      <c r="G2174" s="5" t="str">
        <f>IFERROR(INDEX(問合せ・差戻し事例!$F:$F,MATCH(F2174,問合せ・差戻し事例!$A:$A,0)),"")</f>
        <v>デンタルケアユニット</v>
      </c>
      <c r="H2174" s="5" t="str">
        <f>IFERROR(INDEX(問合せ・差戻し事例!$E:$E,MATCH(F2174,問合せ・差戻し事例!$A:$A,0)),"")</f>
        <v>(株)デミライン</v>
      </c>
      <c r="I2174" s="5" t="str">
        <f>IFERROR(INDEX(問合せ・差戻し事例!$D:$D,MATCH(F2174,問合せ・差戻し事例!$A:$A,0)),"")</f>
        <v>100203</v>
      </c>
      <c r="J2174" s="5">
        <f>IFERROR(INDEX(問合せ・差戻し事例!$G:$G,MATCH(F2174,問合せ・差戻し事例!$A:$A,0)),"")</f>
        <v>20</v>
      </c>
      <c r="K2174" s="5" t="str">
        <f>IFERROR(INDEX(問合せ・差戻し事例!$H:$H,MATCH(F2174,問合せ・差戻し事例!$A:$A,0)),"")</f>
        <v>・ご提供いただいた資料のみで、「管理部門が各部署から非経常的な取引について情報を収集している」ことが確認できません。「各部門に連絡して非経常的な取引について情報収集した」と示せるメールや稟議書・取締役会資料があればご提出ください</v>
      </c>
    </row>
    <row r="2175" spans="1:11" ht="17.5" hidden="1" x14ac:dyDescent="0.6">
      <c r="A2175" s="2">
        <v>2174</v>
      </c>
      <c r="B2175" s="2">
        <v>107</v>
      </c>
      <c r="C2175" s="5">
        <f>IFERROR(INDEX(チェックポイント!$D:$D,MATCH(B2175,チェックポイント!$A:$A,0)),"")</f>
        <v>59</v>
      </c>
      <c r="D2175" s="5" t="str">
        <f>IFERROR(INDEX(チェックポイント!$E:$E,MATCH(B2175,チェックポイント!$A:$A,0)),"")</f>
        <v>管理部門が各部署から情報収集したことが分かる資料</v>
      </c>
      <c r="E2175" s="5" t="str">
        <f>IFERROR(INDEX(チェックポイント!$F:$F,MATCH(B2175,チェックポイント!$A:$A,0)),"")</f>
        <v>「該当なし」回答の場合、管理部門が各部署から情報収集したことが分かる証憑（メール・アンケート等）が提出されているか。</v>
      </c>
      <c r="F2175" s="2">
        <v>468</v>
      </c>
      <c r="G2175" s="5" t="str">
        <f>IFERROR(INDEX(問合せ・差戻し事例!$F:$F,MATCH(F2175,問合せ・差戻し事例!$A:$A,0)),"")</f>
        <v>デンタルケアユニット</v>
      </c>
      <c r="H2175" s="5" t="str">
        <f>IFERROR(INDEX(問合せ・差戻し事例!$E:$E,MATCH(F2175,問合せ・差戻し事例!$A:$A,0)),"")</f>
        <v>(株)クラブメディア</v>
      </c>
      <c r="I2175" s="5" t="str">
        <f>IFERROR(INDEX(問合せ・差戻し事例!$D:$D,MATCH(F2175,問合せ・差戻し事例!$A:$A,0)),"")</f>
        <v>100214</v>
      </c>
      <c r="J2175" s="5">
        <f>IFERROR(INDEX(問合せ・差戻し事例!$G:$G,MATCH(F2175,問合せ・差戻し事例!$A:$A,0)),"")</f>
        <v>20</v>
      </c>
      <c r="K2175" s="5" t="str">
        <f>IFERROR(INDEX(問合せ・差戻し事例!$H:$H,MATCH(F2175,問合せ・差戻し事例!$A:$A,0)),"")</f>
        <v>・ご提供いただいた資料のみで、「管理部門が各部署から非経常的な取引について情報を収集している」ことが確認できません。「各部門に連絡して非経常的な取引について情報収集した」と示せるメールや稟議書・取締役会資料があればご提出ください</v>
      </c>
    </row>
    <row r="2176" spans="1:11" ht="17.5" hidden="1" x14ac:dyDescent="0.6">
      <c r="A2176" s="2">
        <v>2175</v>
      </c>
      <c r="B2176" s="2">
        <v>107</v>
      </c>
      <c r="C2176" s="5">
        <f>IFERROR(INDEX(チェックポイント!$D:$D,MATCH(B2176,チェックポイント!$A:$A,0)),"")</f>
        <v>59</v>
      </c>
      <c r="D2176" s="5" t="str">
        <f>IFERROR(INDEX(チェックポイント!$E:$E,MATCH(B2176,チェックポイント!$A:$A,0)),"")</f>
        <v>管理部門が各部署から情報収集したことが分かる資料</v>
      </c>
      <c r="E2176" s="5" t="str">
        <f>IFERROR(INDEX(チェックポイント!$F:$F,MATCH(B2176,チェックポイント!$A:$A,0)),"")</f>
        <v>「該当なし」回答の場合、管理部門が各部署から情報収集したことが分かる証憑（メール・アンケート等）が提出されているか。</v>
      </c>
      <c r="F2176" s="2">
        <v>521</v>
      </c>
      <c r="G2176" s="5" t="str">
        <f>IFERROR(INDEX(問合せ・差戻し事例!$F:$F,MATCH(F2176,問合せ・差戻し事例!$A:$A,0)),"")</f>
        <v>デンタルケアユニット</v>
      </c>
      <c r="H2176" s="5" t="str">
        <f>IFERROR(INDEX(問合せ・差戻し事例!$E:$E,MATCH(F2176,問合せ・差戻し事例!$A:$A,0)),"")</f>
        <v>(株)RayVision</v>
      </c>
      <c r="I2176" s="5" t="str">
        <f>IFERROR(INDEX(問合せ・差戻し事例!$D:$D,MATCH(F2176,問合せ・差戻し事例!$A:$A,0)),"")</f>
        <v>100211</v>
      </c>
      <c r="J2176" s="5">
        <f>IFERROR(INDEX(問合せ・差戻し事例!$G:$G,MATCH(F2176,問合せ・差戻し事例!$A:$A,0)),"")</f>
        <v>20</v>
      </c>
      <c r="K2176" s="5" t="str">
        <f>IFERROR(INDEX(問合せ・差戻し事例!$H:$H,MATCH(F2176,問合せ・差戻し事例!$A:$A,0)),"")</f>
        <v>・ご提供いただいた資料のみで、「管理部門が各部署から非経常的な取引について情報を収集している」ことが確認できません。「各部門に連絡して非経常的な取引について情報収集した」と示せるメールや稟議書・取締役会資料があればご提出ください
※「社長（及び顧問税理士）が非経常的な取引が発生する場合には 認識し得る規模の会社であり、稟議による意思決定や社内連絡は行われていない」場合は、その旨をtxtファイルなどに記載し、「社長（及び顧問税理士）が非経常的な取引が発生する場合には 認識し得る」ことを裏付ける根拠資料とともにsharepointにご格納お願いいたします。</v>
      </c>
    </row>
    <row r="2177" spans="1:11" ht="17.5" hidden="1" x14ac:dyDescent="0.6">
      <c r="A2177" s="2">
        <v>2176</v>
      </c>
      <c r="B2177" s="2">
        <v>107</v>
      </c>
      <c r="C2177" s="5">
        <f>IFERROR(INDEX(チェックポイント!$D:$D,MATCH(B2177,チェックポイント!$A:$A,0)),"")</f>
        <v>59</v>
      </c>
      <c r="D2177" s="5" t="str">
        <f>IFERROR(INDEX(チェックポイント!$E:$E,MATCH(B2177,チェックポイント!$A:$A,0)),"")</f>
        <v>管理部門が各部署から情報収集したことが分かる資料</v>
      </c>
      <c r="E2177" s="5" t="str">
        <f>IFERROR(INDEX(チェックポイント!$F:$F,MATCH(B2177,チェックポイント!$A:$A,0)),"")</f>
        <v>「該当なし」回答の場合、管理部門が各部署から情報収集したことが分かる証憑（メール・アンケート等）が提出されているか。</v>
      </c>
      <c r="F2177" s="2">
        <v>522</v>
      </c>
      <c r="G2177" s="5" t="str">
        <f>IFERROR(INDEX(問合せ・差戻し事例!$F:$F,MATCH(F2177,問合せ・差戻し事例!$A:$A,0)),"")</f>
        <v>デンタルケアユニット</v>
      </c>
      <c r="H2177" s="5" t="str">
        <f>IFERROR(INDEX(問合せ・差戻し事例!$E:$E,MATCH(F2177,問合せ・差戻し事例!$A:$A,0)),"")</f>
        <v>(株)Ciロジスティクスセンター</v>
      </c>
      <c r="I2177" s="5" t="str">
        <f>IFERROR(INDEX(問合せ・差戻し事例!$D:$D,MATCH(F2177,問合せ・差戻し事例!$A:$A,0)),"")</f>
        <v>100202</v>
      </c>
      <c r="J2177" s="5">
        <f>IFERROR(INDEX(問合せ・差戻し事例!$G:$G,MATCH(F2177,問合せ・差戻し事例!$A:$A,0)),"")</f>
        <v>20</v>
      </c>
      <c r="K2177" s="5" t="str">
        <f>IFERROR(INDEX(問合せ・差戻し事例!$H:$H,MATCH(F2177,問合せ・差戻し事例!$A:$A,0)),"")</f>
        <v>・ご提供いただいた資料のみで、「管理部門が各部署から非経常的な取引について情報を収集している」ことが確認できません。「各部門に連絡して非経常的な取引について情報収集した」と示せるメールや稟議書・取締役会資料があればご提出ください
※「社長（及び顧問税理士）が非経常的な取引が発生する場合には 認識し得る規模の会社であり、稟議による意思決定や社内連絡は行われていない」場合は、その旨をtxtファイルなどに記載し、「社長（及び顧問税理士）が非経常的な取引が発生する場合には 認識し得る」ことを裏付ける根拠資料とともにsharepointにご格納お願いいたします。</v>
      </c>
    </row>
    <row r="2178" spans="1:11" ht="17.5" hidden="1" x14ac:dyDescent="0.6">
      <c r="A2178" s="2">
        <v>2177</v>
      </c>
      <c r="B2178" s="2">
        <v>77</v>
      </c>
      <c r="C2178" s="5">
        <f>IFERROR(INDEX(チェックポイント!$D:$D,MATCH(B2178,チェックポイント!$A:$A,0)),"")</f>
        <v>54</v>
      </c>
      <c r="D2178" s="5" t="str">
        <f>IFERROR(INDEX(チェックポイント!$E:$E,MATCH(B2178,チェックポイント!$A:$A,0)),"")</f>
        <v>データソース・抽出条件</v>
      </c>
      <c r="E2178" s="5" t="str">
        <f>IFERROR(INDEX(チェックポイント!$F:$F,MATCH(B2178,チェックポイント!$A:$A,0)),"")</f>
        <v>成果物の作成に用いたデータソースと抽出条件（手順）の記録（画面コピー等）が提出されているか。</v>
      </c>
      <c r="F2178" s="2">
        <v>21</v>
      </c>
      <c r="G2178" s="5" t="str">
        <f>IFERROR(INDEX(問合せ・差戻し事例!$F:$F,MATCH(F2178,問合せ・差戻し事例!$A:$A,0)),"")</f>
        <v>エア・ウォーター東日本(株)</v>
      </c>
      <c r="H2178" s="5" t="str">
        <f>IFERROR(INDEX(問合せ・差戻し事例!$E:$E,MATCH(F2178,問合せ・差戻し事例!$A:$A,0)),"")</f>
        <v>竹中運輸(株)</v>
      </c>
      <c r="I2178" s="5" t="str">
        <f>IFERROR(INDEX(問合せ・差戻し事例!$D:$D,MATCH(F2178,問合せ・差戻し事例!$A:$A,0)),"")</f>
        <v>230103</v>
      </c>
      <c r="J2178" s="5">
        <f>IFERROR(INDEX(問合せ・差戻し事例!$G:$G,MATCH(F2178,問合せ・差戻し事例!$A:$A,0)),"")</f>
        <v>18</v>
      </c>
      <c r="K2178" s="5" t="str">
        <f>IFERROR(INDEX(問合せ・差戻し事例!$H:$H,MATCH(F2178,問合せ・差戻し事例!$A:$A,0)),"")</f>
        <v>・上記作成の上で必要となるデータソース及び抽出条件が分かる資料（画面コピーなど）の送付をお願いいたします
・網羅性が確認できる資料（残高試算表との一致確認）の送付をお願いいたします</v>
      </c>
    </row>
    <row r="2179" spans="1:11" ht="17.5" hidden="1" x14ac:dyDescent="0.6">
      <c r="A2179" s="2">
        <v>2178</v>
      </c>
      <c r="B2179" s="2">
        <v>77</v>
      </c>
      <c r="C2179" s="5">
        <f>IFERROR(INDEX(チェックポイント!$D:$D,MATCH(B2179,チェックポイント!$A:$A,0)),"")</f>
        <v>54</v>
      </c>
      <c r="D2179" s="5" t="str">
        <f>IFERROR(INDEX(チェックポイント!$E:$E,MATCH(B2179,チェックポイント!$A:$A,0)),"")</f>
        <v>データソース・抽出条件</v>
      </c>
      <c r="E2179" s="5" t="str">
        <f>IFERROR(INDEX(チェックポイント!$F:$F,MATCH(B2179,チェックポイント!$A:$A,0)),"")</f>
        <v>成果物の作成に用いたデータソースと抽出条件（手順）の記録（画面コピー等）が提出されているか。</v>
      </c>
      <c r="F2179" s="2">
        <v>24</v>
      </c>
      <c r="G2179" s="5" t="str">
        <f>IFERROR(INDEX(問合せ・差戻し事例!$F:$F,MATCH(F2179,問合せ・差戻し事例!$A:$A,0)),"")</f>
        <v>エア・ウォーター東日本(株)</v>
      </c>
      <c r="H2179" s="5" t="str">
        <f>IFERROR(INDEX(問合せ・差戻し事例!$E:$E,MATCH(F2179,問合せ・差戻し事例!$A:$A,0)),"")</f>
        <v>(株)元気</v>
      </c>
      <c r="I2179" s="5" t="str">
        <f>IFERROR(INDEX(問合せ・差戻し事例!$D:$D,MATCH(F2179,問合せ・差戻し事例!$A:$A,0)),"")</f>
        <v>231400</v>
      </c>
      <c r="J2179" s="5">
        <f>IFERROR(INDEX(問合せ・差戻し事例!$G:$G,MATCH(F2179,問合せ・差戻し事例!$A:$A,0)),"")</f>
        <v>18</v>
      </c>
      <c r="K2179" s="5" t="str">
        <f>IFERROR(INDEX(問合せ・差戻し事例!$H:$H,MATCH(F2179,問合せ・差戻し事例!$A:$A,0)),"")</f>
        <v>・上記作成の上で必要となるデータソース及び抽出条件が分かる資料（画面コピーなど）の送付をお願いいたします
・網羅性が確認できる資料（残高試算表との一致確認）の送付をお願いいたします</v>
      </c>
    </row>
    <row r="2180" spans="1:11" ht="17.5" hidden="1" x14ac:dyDescent="0.6">
      <c r="A2180" s="2">
        <v>2179</v>
      </c>
      <c r="B2180" s="2">
        <v>77</v>
      </c>
      <c r="C2180" s="5">
        <f>IFERROR(INDEX(チェックポイント!$D:$D,MATCH(B2180,チェックポイント!$A:$A,0)),"")</f>
        <v>54</v>
      </c>
      <c r="D2180" s="5" t="str">
        <f>IFERROR(INDEX(チェックポイント!$E:$E,MATCH(B2180,チェックポイント!$A:$A,0)),"")</f>
        <v>データソース・抽出条件</v>
      </c>
      <c r="E2180" s="5" t="str">
        <f>IFERROR(INDEX(チェックポイント!$F:$F,MATCH(B2180,チェックポイント!$A:$A,0)),"")</f>
        <v>成果物の作成に用いたデータソースと抽出条件（手順）の記録（画面コピー等）が提出されているか。</v>
      </c>
      <c r="F2180" s="2">
        <v>168</v>
      </c>
      <c r="G2180" s="5" t="str">
        <f>IFERROR(INDEX(問合せ・差戻し事例!$F:$F,MATCH(F2180,問合せ・差戻し事例!$A:$A,0)),"")</f>
        <v xml:space="preserve">エア・ウォーター北海道(株) </v>
      </c>
      <c r="H2180" s="5" t="str">
        <f>IFERROR(INDEX(問合せ・差戻し事例!$E:$E,MATCH(F2180,問合せ・差戻し事例!$A:$A,0)),"")</f>
        <v>エア・ウォーター産業・医療ガス（株）</v>
      </c>
      <c r="I2180" s="5" t="str">
        <f>IFERROR(INDEX(問合せ・差戻し事例!$D:$D,MATCH(F2180,問合せ・差戻し事例!$A:$A,0)),"")</f>
        <v>220100</v>
      </c>
      <c r="J2180" s="5">
        <f>IFERROR(INDEX(問合せ・差戻し事例!$G:$G,MATCH(F2180,問合せ・差戻し事例!$A:$A,0)),"")</f>
        <v>18</v>
      </c>
      <c r="K2180" s="5" t="str">
        <f>IFERROR(INDEX(問合せ・差戻し事例!$H:$H,MATCH(F2180,問合せ・差戻し事例!$A:$A,0)),"")</f>
        <v>・上記作成の上で必要となるデータソース及び抽出条件が分かる資料（画面コピーなど）の送付をお願いいたします
・網羅性が確認できる資料（残高試算表との一致確認）の送付をお願いいたします</v>
      </c>
    </row>
    <row r="2181" spans="1:11" ht="17.5" hidden="1" x14ac:dyDescent="0.6">
      <c r="A2181" s="2">
        <v>2180</v>
      </c>
      <c r="B2181" s="2">
        <v>77</v>
      </c>
      <c r="C2181" s="5">
        <f>IFERROR(INDEX(チェックポイント!$D:$D,MATCH(B2181,チェックポイント!$A:$A,0)),"")</f>
        <v>54</v>
      </c>
      <c r="D2181" s="5" t="str">
        <f>IFERROR(INDEX(チェックポイント!$E:$E,MATCH(B2181,チェックポイント!$A:$A,0)),"")</f>
        <v>データソース・抽出条件</v>
      </c>
      <c r="E2181" s="5" t="str">
        <f>IFERROR(INDEX(チェックポイント!$F:$F,MATCH(B2181,チェックポイント!$A:$A,0)),"")</f>
        <v>成果物の作成に用いたデータソースと抽出条件（手順）の記録（画面コピー等）が提出されているか。</v>
      </c>
      <c r="F2181" s="2">
        <v>169</v>
      </c>
      <c r="G2181" s="5" t="str">
        <f>IFERROR(INDEX(問合せ・差戻し事例!$F:$F,MATCH(F2181,問合せ・差戻し事例!$A:$A,0)),"")</f>
        <v xml:space="preserve">エア・ウォーター北海道(株) </v>
      </c>
      <c r="H2181" s="5" t="str">
        <f>IFERROR(INDEX(問合せ・差戻し事例!$E:$E,MATCH(F2181,問合せ・差戻し事例!$A:$A,0)),"")</f>
        <v>伊並産業(株)</v>
      </c>
      <c r="I2181" s="5" t="str">
        <f>IFERROR(INDEX(問合せ・差戻し事例!$D:$D,MATCH(F2181,問合せ・差戻し事例!$A:$A,0)),"")</f>
        <v>220101</v>
      </c>
      <c r="J2181" s="5">
        <f>IFERROR(INDEX(問合せ・差戻し事例!$G:$G,MATCH(F2181,問合せ・差戻し事例!$A:$A,0)),"")</f>
        <v>18</v>
      </c>
      <c r="K2181" s="5" t="str">
        <f>IFERROR(INDEX(問合せ・差戻し事例!$H:$H,MATCH(F2181,問合せ・差戻し事例!$A:$A,0)),"")</f>
        <v>・上記作成の上で必要となるデータソース及び抽出条件が分かる資料（画面コピーなど）の送付をお願いいたします
・網羅性が確認できる資料（残高試算表との一致確認）の送付をお願いいたします</v>
      </c>
    </row>
    <row r="2182" spans="1:11" ht="17.5" hidden="1" x14ac:dyDescent="0.6">
      <c r="A2182" s="2">
        <v>2181</v>
      </c>
      <c r="B2182" s="2">
        <v>77</v>
      </c>
      <c r="C2182" s="5">
        <f>IFERROR(INDEX(チェックポイント!$D:$D,MATCH(B2182,チェックポイント!$A:$A,0)),"")</f>
        <v>54</v>
      </c>
      <c r="D2182" s="5" t="str">
        <f>IFERROR(INDEX(チェックポイント!$E:$E,MATCH(B2182,チェックポイント!$A:$A,0)),"")</f>
        <v>データソース・抽出条件</v>
      </c>
      <c r="E2182" s="5" t="str">
        <f>IFERROR(INDEX(チェックポイント!$F:$F,MATCH(B2182,チェックポイント!$A:$A,0)),"")</f>
        <v>成果物の作成に用いたデータソースと抽出条件（手順）の記録（画面コピー等）が提出されているか。</v>
      </c>
      <c r="F2182" s="2">
        <v>170</v>
      </c>
      <c r="G2182" s="5" t="str">
        <f>IFERROR(INDEX(問合せ・差戻し事例!$F:$F,MATCH(F2182,問合せ・差戻し事例!$A:$A,0)),"")</f>
        <v xml:space="preserve">エア・ウォーター北海道(株) </v>
      </c>
      <c r="H2182" s="5" t="str">
        <f>IFERROR(INDEX(問合せ・差戻し事例!$E:$E,MATCH(F2182,問合せ・差戻し事例!$A:$A,0)),"")</f>
        <v>エア・ウォーター・ライフソリューション(株)</v>
      </c>
      <c r="I2182" s="5" t="str">
        <f>IFERROR(INDEX(問合せ・差戻し事例!$D:$D,MATCH(F2182,問合せ・差戻し事例!$A:$A,0)),"")</f>
        <v>220200</v>
      </c>
      <c r="J2182" s="5">
        <f>IFERROR(INDEX(問合せ・差戻し事例!$G:$G,MATCH(F2182,問合せ・差戻し事例!$A:$A,0)),"")</f>
        <v>18</v>
      </c>
      <c r="K2182" s="5" t="str">
        <f>IFERROR(INDEX(問合せ・差戻し事例!$H:$H,MATCH(F2182,問合せ・差戻し事例!$A:$A,0)),"")</f>
        <v>・上記作成の上で必要となるデータソース及び抽出条件が分かる資料（画面コピーなど）の送付をお願いいたします
・網羅性が確認できる資料（残高試算表との一致確認）の送付をお願いいたします</v>
      </c>
    </row>
    <row r="2183" spans="1:11" ht="17.5" hidden="1" x14ac:dyDescent="0.6">
      <c r="A2183" s="2">
        <v>2182</v>
      </c>
      <c r="B2183" s="2">
        <v>77</v>
      </c>
      <c r="C2183" s="5">
        <f>IFERROR(INDEX(チェックポイント!$D:$D,MATCH(B2183,チェックポイント!$A:$A,0)),"")</f>
        <v>54</v>
      </c>
      <c r="D2183" s="5" t="str">
        <f>IFERROR(INDEX(チェックポイント!$E:$E,MATCH(B2183,チェックポイント!$A:$A,0)),"")</f>
        <v>データソース・抽出条件</v>
      </c>
      <c r="E2183" s="5" t="str">
        <f>IFERROR(INDEX(チェックポイント!$F:$F,MATCH(B2183,チェックポイント!$A:$A,0)),"")</f>
        <v>成果物の作成に用いたデータソースと抽出条件（手順）の記録（画面コピー等）が提出されているか。</v>
      </c>
      <c r="F2183" s="2">
        <v>172</v>
      </c>
      <c r="G2183" s="5" t="str">
        <f>IFERROR(INDEX(問合せ・差戻し事例!$F:$F,MATCH(F2183,問合せ・差戻し事例!$A:$A,0)),"")</f>
        <v xml:space="preserve">エア・ウォーター北海道(株) </v>
      </c>
      <c r="H2183" s="5" t="str">
        <f>IFERROR(INDEX(問合せ・差戻し事例!$E:$E,MATCH(F2183,問合せ・差戻し事例!$A:$A,0)),"")</f>
        <v>(株)ホクエイ</v>
      </c>
      <c r="I2183" s="5" t="str">
        <f>IFERROR(INDEX(問合せ・差戻し事例!$D:$D,MATCH(F2183,問合せ・差戻し事例!$A:$A,0)),"")</f>
        <v>220500</v>
      </c>
      <c r="J2183" s="5">
        <f>IFERROR(INDEX(問合せ・差戻し事例!$G:$G,MATCH(F2183,問合せ・差戻し事例!$A:$A,0)),"")</f>
        <v>18</v>
      </c>
      <c r="K2183" s="5" t="str">
        <f>IFERROR(INDEX(問合せ・差戻し事例!$H:$H,MATCH(F2183,問合せ・差戻し事例!$A:$A,0)),"")</f>
        <v>・上記作成の上で必要となるデータソース及び抽出条件が分かる資料（画面コピーなど）の送付をお願いいたします
・網羅性が確認できる資料（残高試算表との一致確認）の送付をお願いいたします</v>
      </c>
    </row>
    <row r="2184" spans="1:11" ht="17.5" hidden="1" x14ac:dyDescent="0.6">
      <c r="A2184" s="2">
        <v>2183</v>
      </c>
      <c r="B2184" s="2">
        <v>272</v>
      </c>
      <c r="C2184" s="5">
        <f>IFERROR(INDEX(チェックポイント!$D:$D,MATCH(B2184,チェックポイント!$A:$A,0)),"")</f>
        <v>54</v>
      </c>
      <c r="D2184" s="5" t="str">
        <f>IFERROR(INDEX(チェックポイント!$E:$E,MATCH(B2184,チェックポイント!$A:$A,0)),"")</f>
        <v>データソース・抽出条件</v>
      </c>
      <c r="E2184" s="5" t="str">
        <f>IFERROR(INDEX(チェックポイント!$F:$F,MATCH(B2184,チェックポイント!$A:$A,0)),"")</f>
        <v>網羅性が確認できる情報（残高試算表との一致）が提出されているか。</v>
      </c>
      <c r="F2184" s="2">
        <v>21</v>
      </c>
      <c r="G2184" s="5" t="str">
        <f>IFERROR(INDEX(問合せ・差戻し事例!$F:$F,MATCH(F2184,問合せ・差戻し事例!$A:$A,0)),"")</f>
        <v>エア・ウォーター東日本(株)</v>
      </c>
      <c r="H2184" s="5" t="str">
        <f>IFERROR(INDEX(問合せ・差戻し事例!$E:$E,MATCH(F2184,問合せ・差戻し事例!$A:$A,0)),"")</f>
        <v>竹中運輸(株)</v>
      </c>
      <c r="I2184" s="5" t="str">
        <f>IFERROR(INDEX(問合せ・差戻し事例!$D:$D,MATCH(F2184,問合せ・差戻し事例!$A:$A,0)),"")</f>
        <v>230103</v>
      </c>
      <c r="J2184" s="5">
        <f>IFERROR(INDEX(問合せ・差戻し事例!$G:$G,MATCH(F2184,問合せ・差戻し事例!$A:$A,0)),"")</f>
        <v>18</v>
      </c>
      <c r="K2184" s="5" t="str">
        <f>IFERROR(INDEX(問合せ・差戻し事例!$H:$H,MATCH(F2184,問合せ・差戻し事例!$A:$A,0)),"")</f>
        <v>・上記作成の上で必要となるデータソース及び抽出条件が分かる資料（画面コピーなど）の送付をお願いいたします
・網羅性が確認できる資料（残高試算表との一致確認）の送付をお願いいたします</v>
      </c>
    </row>
    <row r="2185" spans="1:11" ht="17.5" hidden="1" x14ac:dyDescent="0.6">
      <c r="A2185" s="2">
        <v>2184</v>
      </c>
      <c r="B2185" s="2">
        <v>272</v>
      </c>
      <c r="C2185" s="5">
        <f>IFERROR(INDEX(チェックポイント!$D:$D,MATCH(B2185,チェックポイント!$A:$A,0)),"")</f>
        <v>54</v>
      </c>
      <c r="D2185" s="5" t="str">
        <f>IFERROR(INDEX(チェックポイント!$E:$E,MATCH(B2185,チェックポイント!$A:$A,0)),"")</f>
        <v>データソース・抽出条件</v>
      </c>
      <c r="E2185" s="5" t="str">
        <f>IFERROR(INDEX(チェックポイント!$F:$F,MATCH(B2185,チェックポイント!$A:$A,0)),"")</f>
        <v>網羅性が確認できる情報（残高試算表との一致）が提出されているか。</v>
      </c>
      <c r="F2185" s="2">
        <v>24</v>
      </c>
      <c r="G2185" s="5" t="str">
        <f>IFERROR(INDEX(問合せ・差戻し事例!$F:$F,MATCH(F2185,問合せ・差戻し事例!$A:$A,0)),"")</f>
        <v>エア・ウォーター東日本(株)</v>
      </c>
      <c r="H2185" s="5" t="str">
        <f>IFERROR(INDEX(問合せ・差戻し事例!$E:$E,MATCH(F2185,問合せ・差戻し事例!$A:$A,0)),"")</f>
        <v>(株)元気</v>
      </c>
      <c r="I2185" s="5" t="str">
        <f>IFERROR(INDEX(問合せ・差戻し事例!$D:$D,MATCH(F2185,問合せ・差戻し事例!$A:$A,0)),"")</f>
        <v>231400</v>
      </c>
      <c r="J2185" s="5">
        <f>IFERROR(INDEX(問合せ・差戻し事例!$G:$G,MATCH(F2185,問合せ・差戻し事例!$A:$A,0)),"")</f>
        <v>18</v>
      </c>
      <c r="K2185" s="5" t="str">
        <f>IFERROR(INDEX(問合せ・差戻し事例!$H:$H,MATCH(F2185,問合せ・差戻し事例!$A:$A,0)),"")</f>
        <v>・上記作成の上で必要となるデータソース及び抽出条件が分かる資料（画面コピーなど）の送付をお願いいたします
・網羅性が確認できる資料（残高試算表との一致確認）の送付をお願いいたします</v>
      </c>
    </row>
    <row r="2186" spans="1:11" ht="17.5" hidden="1" x14ac:dyDescent="0.6">
      <c r="A2186" s="2">
        <v>2185</v>
      </c>
      <c r="B2186" s="2">
        <v>272</v>
      </c>
      <c r="C2186" s="5">
        <f>IFERROR(INDEX(チェックポイント!$D:$D,MATCH(B2186,チェックポイント!$A:$A,0)),"")</f>
        <v>54</v>
      </c>
      <c r="D2186" s="5" t="str">
        <f>IFERROR(INDEX(チェックポイント!$E:$E,MATCH(B2186,チェックポイント!$A:$A,0)),"")</f>
        <v>データソース・抽出条件</v>
      </c>
      <c r="E2186" s="5" t="str">
        <f>IFERROR(INDEX(チェックポイント!$F:$F,MATCH(B2186,チェックポイント!$A:$A,0)),"")</f>
        <v>網羅性が確認できる情報（残高試算表との一致）が提出されているか。</v>
      </c>
      <c r="F2186" s="2">
        <v>168</v>
      </c>
      <c r="G2186" s="5" t="str">
        <f>IFERROR(INDEX(問合せ・差戻し事例!$F:$F,MATCH(F2186,問合せ・差戻し事例!$A:$A,0)),"")</f>
        <v xml:space="preserve">エア・ウォーター北海道(株) </v>
      </c>
      <c r="H2186" s="5" t="str">
        <f>IFERROR(INDEX(問合せ・差戻し事例!$E:$E,MATCH(F2186,問合せ・差戻し事例!$A:$A,0)),"")</f>
        <v>エア・ウォーター産業・医療ガス（株）</v>
      </c>
      <c r="I2186" s="5" t="str">
        <f>IFERROR(INDEX(問合せ・差戻し事例!$D:$D,MATCH(F2186,問合せ・差戻し事例!$A:$A,0)),"")</f>
        <v>220100</v>
      </c>
      <c r="J2186" s="5">
        <f>IFERROR(INDEX(問合せ・差戻し事例!$G:$G,MATCH(F2186,問合せ・差戻し事例!$A:$A,0)),"")</f>
        <v>18</v>
      </c>
      <c r="K2186" s="5" t="str">
        <f>IFERROR(INDEX(問合せ・差戻し事例!$H:$H,MATCH(F2186,問合せ・差戻し事例!$A:$A,0)),"")</f>
        <v>・上記作成の上で必要となるデータソース及び抽出条件が分かる資料（画面コピーなど）の送付をお願いいたします
・網羅性が確認できる資料（残高試算表との一致確認）の送付をお願いいたします</v>
      </c>
    </row>
    <row r="2187" spans="1:11" ht="17.5" hidden="1" x14ac:dyDescent="0.6">
      <c r="A2187" s="2">
        <v>2186</v>
      </c>
      <c r="B2187" s="2">
        <v>272</v>
      </c>
      <c r="C2187" s="5">
        <f>IFERROR(INDEX(チェックポイント!$D:$D,MATCH(B2187,チェックポイント!$A:$A,0)),"")</f>
        <v>54</v>
      </c>
      <c r="D2187" s="5" t="str">
        <f>IFERROR(INDEX(チェックポイント!$E:$E,MATCH(B2187,チェックポイント!$A:$A,0)),"")</f>
        <v>データソース・抽出条件</v>
      </c>
      <c r="E2187" s="5" t="str">
        <f>IFERROR(INDEX(チェックポイント!$F:$F,MATCH(B2187,チェックポイント!$A:$A,0)),"")</f>
        <v>網羅性が確認できる情報（残高試算表との一致）が提出されているか。</v>
      </c>
      <c r="F2187" s="2">
        <v>169</v>
      </c>
      <c r="G2187" s="5" t="str">
        <f>IFERROR(INDEX(問合せ・差戻し事例!$F:$F,MATCH(F2187,問合せ・差戻し事例!$A:$A,0)),"")</f>
        <v xml:space="preserve">エア・ウォーター北海道(株) </v>
      </c>
      <c r="H2187" s="5" t="str">
        <f>IFERROR(INDEX(問合せ・差戻し事例!$E:$E,MATCH(F2187,問合せ・差戻し事例!$A:$A,0)),"")</f>
        <v>伊並産業(株)</v>
      </c>
      <c r="I2187" s="5" t="str">
        <f>IFERROR(INDEX(問合せ・差戻し事例!$D:$D,MATCH(F2187,問合せ・差戻し事例!$A:$A,0)),"")</f>
        <v>220101</v>
      </c>
      <c r="J2187" s="5">
        <f>IFERROR(INDEX(問合せ・差戻し事例!$G:$G,MATCH(F2187,問合せ・差戻し事例!$A:$A,0)),"")</f>
        <v>18</v>
      </c>
      <c r="K2187" s="5" t="str">
        <f>IFERROR(INDEX(問合せ・差戻し事例!$H:$H,MATCH(F2187,問合せ・差戻し事例!$A:$A,0)),"")</f>
        <v>・上記作成の上で必要となるデータソース及び抽出条件が分かる資料（画面コピーなど）の送付をお願いいたします
・網羅性が確認できる資料（残高試算表との一致確認）の送付をお願いいたします</v>
      </c>
    </row>
    <row r="2188" spans="1:11" ht="17.5" hidden="1" x14ac:dyDescent="0.6">
      <c r="A2188" s="2">
        <v>2187</v>
      </c>
      <c r="B2188" s="2">
        <v>272</v>
      </c>
      <c r="C2188" s="5">
        <f>IFERROR(INDEX(チェックポイント!$D:$D,MATCH(B2188,チェックポイント!$A:$A,0)),"")</f>
        <v>54</v>
      </c>
      <c r="D2188" s="5" t="str">
        <f>IFERROR(INDEX(チェックポイント!$E:$E,MATCH(B2188,チェックポイント!$A:$A,0)),"")</f>
        <v>データソース・抽出条件</v>
      </c>
      <c r="E2188" s="5" t="str">
        <f>IFERROR(INDEX(チェックポイント!$F:$F,MATCH(B2188,チェックポイント!$A:$A,0)),"")</f>
        <v>網羅性が確認できる情報（残高試算表との一致）が提出されているか。</v>
      </c>
      <c r="F2188" s="2">
        <v>170</v>
      </c>
      <c r="G2188" s="5" t="str">
        <f>IFERROR(INDEX(問合せ・差戻し事例!$F:$F,MATCH(F2188,問合せ・差戻し事例!$A:$A,0)),"")</f>
        <v xml:space="preserve">エア・ウォーター北海道(株) </v>
      </c>
      <c r="H2188" s="5" t="str">
        <f>IFERROR(INDEX(問合せ・差戻し事例!$E:$E,MATCH(F2188,問合せ・差戻し事例!$A:$A,0)),"")</f>
        <v>エア・ウォーター・ライフソリューション(株)</v>
      </c>
      <c r="I2188" s="5" t="str">
        <f>IFERROR(INDEX(問合せ・差戻し事例!$D:$D,MATCH(F2188,問合せ・差戻し事例!$A:$A,0)),"")</f>
        <v>220200</v>
      </c>
      <c r="J2188" s="5">
        <f>IFERROR(INDEX(問合せ・差戻し事例!$G:$G,MATCH(F2188,問合せ・差戻し事例!$A:$A,0)),"")</f>
        <v>18</v>
      </c>
      <c r="K2188" s="5" t="str">
        <f>IFERROR(INDEX(問合せ・差戻し事例!$H:$H,MATCH(F2188,問合せ・差戻し事例!$A:$A,0)),"")</f>
        <v>・上記作成の上で必要となるデータソース及び抽出条件が分かる資料（画面コピーなど）の送付をお願いいたします
・網羅性が確認できる資料（残高試算表との一致確認）の送付をお願いいたします</v>
      </c>
    </row>
    <row r="2189" spans="1:11" ht="17.5" hidden="1" x14ac:dyDescent="0.6">
      <c r="A2189" s="2">
        <v>2188</v>
      </c>
      <c r="B2189" s="2">
        <v>272</v>
      </c>
      <c r="C2189" s="5">
        <f>IFERROR(INDEX(チェックポイント!$D:$D,MATCH(B2189,チェックポイント!$A:$A,0)),"")</f>
        <v>54</v>
      </c>
      <c r="D2189" s="5" t="str">
        <f>IFERROR(INDEX(チェックポイント!$E:$E,MATCH(B2189,チェックポイント!$A:$A,0)),"")</f>
        <v>データソース・抽出条件</v>
      </c>
      <c r="E2189" s="5" t="str">
        <f>IFERROR(INDEX(チェックポイント!$F:$F,MATCH(B2189,チェックポイント!$A:$A,0)),"")</f>
        <v>網羅性が確認できる情報（残高試算表との一致）が提出されているか。</v>
      </c>
      <c r="F2189" s="2">
        <v>172</v>
      </c>
      <c r="G2189" s="5" t="str">
        <f>IFERROR(INDEX(問合せ・差戻し事例!$F:$F,MATCH(F2189,問合せ・差戻し事例!$A:$A,0)),"")</f>
        <v xml:space="preserve">エア・ウォーター北海道(株) </v>
      </c>
      <c r="H2189" s="5" t="str">
        <f>IFERROR(INDEX(問合せ・差戻し事例!$E:$E,MATCH(F2189,問合せ・差戻し事例!$A:$A,0)),"")</f>
        <v>(株)ホクエイ</v>
      </c>
      <c r="I2189" s="5" t="str">
        <f>IFERROR(INDEX(問合せ・差戻し事例!$D:$D,MATCH(F2189,問合せ・差戻し事例!$A:$A,0)),"")</f>
        <v>220500</v>
      </c>
      <c r="J2189" s="5">
        <f>IFERROR(INDEX(問合せ・差戻し事例!$G:$G,MATCH(F2189,問合せ・差戻し事例!$A:$A,0)),"")</f>
        <v>18</v>
      </c>
      <c r="K2189" s="5" t="str">
        <f>IFERROR(INDEX(問合せ・差戻し事例!$H:$H,MATCH(F2189,問合せ・差戻し事例!$A:$A,0)),"")</f>
        <v>・上記作成の上で必要となるデータソース及び抽出条件が分かる資料（画面コピーなど）の送付をお願いいたします
・網羅性が確認できる資料（残高試算表との一致確認）の送付をお願いいたします</v>
      </c>
    </row>
    <row r="2190" spans="1:11" ht="17.5" hidden="1" x14ac:dyDescent="0.6">
      <c r="A2190" s="2">
        <v>2189</v>
      </c>
      <c r="B2190" s="2">
        <v>269</v>
      </c>
      <c r="C2190" s="5">
        <f>IFERROR(INDEX(チェックポイント!$D:$D,MATCH(B2190,チェックポイント!$A:$A,0)),"")</f>
        <v>20</v>
      </c>
      <c r="D2190" s="5" t="str">
        <f>IFERROR(INDEX(チェックポイント!$E:$E,MATCH(B2190,チェックポイント!$A:$A,0)),"")</f>
        <v>データソース・抽出条件</v>
      </c>
      <c r="E2190" s="5" t="str">
        <f>IFERROR(INDEX(チェックポイント!$F:$F,MATCH(B2190,チェックポイント!$A:$A,0)),"")</f>
        <v>25年4月〜26年3月の全売上明細（マイナス含む）が提出され、試算表と一致することが確認できるか。</v>
      </c>
      <c r="F2190" s="2">
        <v>893</v>
      </c>
      <c r="G2190" s="5" t="str">
        <f>IFERROR(INDEX(問合せ・差戻し事例!$F:$F,MATCH(F2190,問合せ・差戻し事例!$A:$A,0)),"")</f>
        <v xml:space="preserve">インダストリアルガスユニット </v>
      </c>
      <c r="H2190" s="5" t="str">
        <f>IFERROR(INDEX(問合せ・差戻し事例!$E:$E,MATCH(F2190,問合せ・差戻し事例!$A:$A,0)),"")</f>
        <v>常州爱沃特金属表面科技有限公司</v>
      </c>
      <c r="I2190" s="5" t="str">
        <f>IFERROR(INDEX(問合せ・差戻し事例!$D:$D,MATCH(F2190,問合せ・差戻し事例!$A:$A,0)),"")</f>
        <v>020201</v>
      </c>
      <c r="J2190" s="5">
        <f>IFERROR(INDEX(問合せ・差戻し事例!$G:$G,MATCH(F2190,問合せ・差戻し事例!$A:$A,0)),"")</f>
        <v>5</v>
      </c>
      <c r="K2190" s="5" t="str">
        <f>IFERROR(INDEX(問合せ・差戻し事例!$H:$H,MATCH(F2190,問合せ・差戻し事例!$A:$A,0)),"")</f>
        <v>・TBと売上明細の一致を確認したシートを追加いただけますでしょうか（もしくは、個社別の売上明細を1シートに統合したファイルをご開示いただく形でも構いません)
・「抚州发那特_明细账_2025年第1期 至 2026年第3期」ファイルには売上のマイナスが計上されているものが何本かあると認識しておりますので、要因をご教示いただけますでしょうか
・ファイル名と中身の取引先が異なるものがありますので恐れ入りますが修正いただけますでしょうか(以下は一例です)
安徽仕锋_ 明细账 2025年第1期 至 2026年第3期
大连成悦_ 明细账 2025年第1期 至 2026年第3期
・  試算表上の贸易收入（仕入れ販管収入）に関する明細も格納いただけますでしょうか。（「贸易收入_明细账_2025年第1期 至 2025年第12期」ファイルは中身が異なるものと認識しております)</v>
      </c>
    </row>
    <row r="2191" spans="1:11" ht="17.5" hidden="1" x14ac:dyDescent="0.6">
      <c r="A2191" s="2">
        <v>2190</v>
      </c>
      <c r="B2191" s="2">
        <v>269</v>
      </c>
      <c r="C2191" s="5">
        <f>IFERROR(INDEX(チェックポイント!$D:$D,MATCH(B2191,チェックポイント!$A:$A,0)),"")</f>
        <v>20</v>
      </c>
      <c r="D2191" s="5" t="str">
        <f>IFERROR(INDEX(チェックポイント!$E:$E,MATCH(B2191,チェックポイント!$A:$A,0)),"")</f>
        <v>データソース・抽出条件</v>
      </c>
      <c r="E2191" s="5" t="str">
        <f>IFERROR(INDEX(チェックポイント!$F:$F,MATCH(B2191,チェックポイント!$A:$A,0)),"")</f>
        <v>25年4月〜26年3月の全売上明細（マイナス含む）が提出され、試算表と一致することが確認できるか。</v>
      </c>
      <c r="F2191" s="2">
        <v>1045</v>
      </c>
      <c r="G2191" s="5" t="str">
        <f>IFERROR(INDEX(問合せ・差戻し事例!$F:$F,MATCH(F2191,問合せ・差戻し事例!$A:$A,0)),"")</f>
        <v>グローバルエンジニアリングユニット</v>
      </c>
      <c r="H2191" s="5" t="str">
        <f>IFERROR(INDEX(問合せ・差戻し事例!$E:$E,MATCH(F2191,問合せ・差戻し事例!$A:$A,0)),"")</f>
        <v>TAYLOR-WHARTON AMERICA INC.</v>
      </c>
      <c r="I2191" s="5" t="str">
        <f>IFERROR(INDEX(問合せ・差戻し事例!$D:$D,MATCH(F2191,問合せ・差戻し事例!$A:$A,0)),"")</f>
        <v>040407</v>
      </c>
      <c r="J2191" s="5">
        <f>IFERROR(INDEX(問合せ・差戻し事例!$G:$G,MATCH(F2191,問合せ・差戻し事例!$A:$A,0)),"")</f>
        <v>5</v>
      </c>
      <c r="K2191" s="5" t="str">
        <f>IFERROR(INDEX(問合せ・差戻し事例!$H:$H,MATCH(F2191,問合せ・差戻し事例!$A:$A,0)),"")</f>
        <v>・TBと売上明細の一致を確認したシートを追加いただけますでしょうか。もしくは、網羅性及び売上伝票/明細との整合性を確認するため、試算表の提出をお願い出来ますでしょうか。</v>
      </c>
    </row>
    <row r="2192" spans="1:11" ht="17.5" hidden="1" x14ac:dyDescent="0.6">
      <c r="A2192" s="2">
        <v>2191</v>
      </c>
      <c r="B2192" s="2">
        <v>269</v>
      </c>
      <c r="C2192" s="5">
        <f>IFERROR(INDEX(チェックポイント!$D:$D,MATCH(B2192,チェックポイント!$A:$A,0)),"")</f>
        <v>20</v>
      </c>
      <c r="D2192" s="5" t="str">
        <f>IFERROR(INDEX(チェックポイント!$E:$E,MATCH(B2192,チェックポイント!$A:$A,0)),"")</f>
        <v>データソース・抽出条件</v>
      </c>
      <c r="E2192" s="5" t="str">
        <f>IFERROR(INDEX(チェックポイント!$F:$F,MATCH(B2192,チェックポイント!$A:$A,0)),"")</f>
        <v>25年4月〜26年3月の全売上明細（マイナス含む）が提出され、試算表と一致することが確認できるか。</v>
      </c>
      <c r="F2192" s="2">
        <v>1067</v>
      </c>
      <c r="G2192" s="5" t="str">
        <f>IFERROR(INDEX(問合せ・差戻し事例!$F:$F,MATCH(F2192,問合せ・差戻し事例!$A:$A,0)),"")</f>
        <v>グローバルエンジニアリングユニット</v>
      </c>
      <c r="H2192" s="5" t="str">
        <f>IFERROR(INDEX(問合せ・差戻し事例!$E:$E,MATCH(F2192,問合せ・差戻し事例!$A:$A,0)),"")</f>
        <v>Phoenix Welding Supply LLC</v>
      </c>
      <c r="I2192" s="5" t="str">
        <f>IFERROR(INDEX(問合せ・差戻し事例!$D:$D,MATCH(F2192,問合せ・差戻し事例!$A:$A,0)),"")</f>
        <v>040405</v>
      </c>
      <c r="J2192" s="5">
        <f>IFERROR(INDEX(問合せ・差戻し事例!$G:$G,MATCH(F2192,問合せ・差戻し事例!$A:$A,0)),"")</f>
        <v>5</v>
      </c>
      <c r="K2192" s="5" t="str">
        <f>IFERROR(INDEX(問合せ・差戻し事例!$H:$H,MATCH(F2192,問合せ・差戻し事例!$A:$A,0)),"")</f>
        <v>・TBと売上明細の一致を確認したシートを追加いただけますでしょうか。もしくは、網羅性及び売上伝票/明細との整合性を確認するため、試算表の提出をお願い出来ますでしょうか。・データソース及び抽出条件が分かる資料（画面コピーなど）の送付をお願いします</v>
      </c>
    </row>
    <row r="2193" spans="1:11" ht="17.5" hidden="1" x14ac:dyDescent="0.6">
      <c r="A2193" s="2">
        <v>2192</v>
      </c>
      <c r="B2193" s="2">
        <v>269</v>
      </c>
      <c r="C2193" s="5">
        <f>IFERROR(INDEX(チェックポイント!$D:$D,MATCH(B2193,チェックポイント!$A:$A,0)),"")</f>
        <v>20</v>
      </c>
      <c r="D2193" s="5" t="str">
        <f>IFERROR(INDEX(チェックポイント!$E:$E,MATCH(B2193,チェックポイント!$A:$A,0)),"")</f>
        <v>データソース・抽出条件</v>
      </c>
      <c r="E2193" s="5" t="str">
        <f>IFERROR(INDEX(チェックポイント!$F:$F,MATCH(B2193,チェックポイント!$A:$A,0)),"")</f>
        <v>25年4月〜26年3月の全売上明細（マイナス含む）が提出され、試算表と一致することが確認できるか。</v>
      </c>
      <c r="F2193" s="2">
        <v>1409</v>
      </c>
      <c r="G2193" s="5" t="str">
        <f>IFERROR(INDEX(問合せ・差戻し事例!$F:$F,MATCH(F2193,問合せ・差戻し事例!$A:$A,0)),"")</f>
        <v xml:space="preserve">海水ユニット </v>
      </c>
      <c r="H2193" s="5" t="str">
        <f>IFERROR(INDEX(問合せ・差戻し事例!$E:$E,MATCH(F2193,問合せ・差戻し事例!$A:$A,0)),"")</f>
        <v>(株)日本海水</v>
      </c>
      <c r="I2193" s="5" t="str">
        <f>IFERROR(INDEX(問合せ・差戻し事例!$D:$D,MATCH(F2193,問合せ・差戻し事例!$A:$A,0)),"")</f>
        <v>140100</v>
      </c>
      <c r="J2193" s="5">
        <f>IFERROR(INDEX(問合せ・差戻し事例!$G:$G,MATCH(F2193,問合せ・差戻し事例!$A:$A,0)),"")</f>
        <v>5</v>
      </c>
      <c r="K2193" s="5" t="str">
        <f>IFERROR(INDEX(問合せ・差戻し事例!$H:$H,MATCH(F2193,問合せ・差戻し事例!$A:$A,0)),"")</f>
        <v>・TBと売上明細の一致を確認したシートを追加いただけますでしょうか。もしくは、網羅性及び売上伝票/明細との整合性を確認するため、試算表の提出をお願い出来ますでしょうか。</v>
      </c>
    </row>
    <row r="2194" spans="1:11" ht="17.5" hidden="1" x14ac:dyDescent="0.6">
      <c r="A2194" s="2">
        <v>2193</v>
      </c>
      <c r="B2194" s="2">
        <v>269</v>
      </c>
      <c r="C2194" s="5">
        <f>IFERROR(INDEX(チェックポイント!$D:$D,MATCH(B2194,チェックポイント!$A:$A,0)),"")</f>
        <v>20</v>
      </c>
      <c r="D2194" s="5" t="str">
        <f>IFERROR(INDEX(チェックポイント!$E:$E,MATCH(B2194,チェックポイント!$A:$A,0)),"")</f>
        <v>データソース・抽出条件</v>
      </c>
      <c r="E2194" s="5" t="str">
        <f>IFERROR(INDEX(チェックポイント!$F:$F,MATCH(B2194,チェックポイント!$A:$A,0)),"")</f>
        <v>25年4月〜26年3月の全売上明細（マイナス含む）が提出され、試算表と一致することが確認できるか。</v>
      </c>
      <c r="F2194" s="2">
        <v>1410</v>
      </c>
      <c r="G2194" s="5" t="str">
        <f>IFERROR(INDEX(問合せ・差戻し事例!$F:$F,MATCH(F2194,問合せ・差戻し事例!$A:$A,0)),"")</f>
        <v xml:space="preserve">海水ユニット </v>
      </c>
      <c r="H2194" s="5" t="str">
        <f>IFERROR(INDEX(問合せ・差戻し事例!$E:$E,MATCH(F2194,問合せ・差戻し事例!$A:$A,0)),"")</f>
        <v>アクアインテック(株)</v>
      </c>
      <c r="I2194" s="5" t="str">
        <f>IFERROR(INDEX(問合せ・差戻し事例!$D:$D,MATCH(F2194,問合せ・差戻し事例!$A:$A,0)),"")</f>
        <v>140101</v>
      </c>
      <c r="J2194" s="5">
        <f>IFERROR(INDEX(問合せ・差戻し事例!$G:$G,MATCH(F2194,問合せ・差戻し事例!$A:$A,0)),"")</f>
        <v>5</v>
      </c>
      <c r="K2194" s="5" t="str">
        <f>IFERROR(INDEX(問合せ・差戻し事例!$H:$H,MATCH(F2194,問合せ・差戻し事例!$A:$A,0)),"")</f>
        <v>・TBと売上明細の一致を確認したシートを追加いただけますでしょうか。もしくは、網羅性及び売上伝票/明細との整合性を確認するため、試算表の提出をお願い出来ますでしょうか。</v>
      </c>
    </row>
    <row r="2195" spans="1:11" ht="17.5" hidden="1" x14ac:dyDescent="0.6">
      <c r="A2195" s="2">
        <v>2194</v>
      </c>
      <c r="B2195" s="2">
        <v>50</v>
      </c>
      <c r="C2195" s="5" t="str">
        <f>IFERROR(INDEX(チェックポイント!$D:$D,MATCH(B2195,チェックポイント!$A:$A,0)),"")</f>
        <v>共通</v>
      </c>
      <c r="D2195" s="5" t="str">
        <f>IFERROR(INDEX(チェックポイント!$E:$E,MATCH(B2195,チェックポイント!$A:$A,0)),"")</f>
        <v/>
      </c>
      <c r="E2195" s="5" t="str">
        <f>IFERROR(INDEX(チェックポイント!$F:$F,MATCH(B2195,チェックポイント!$A:$A,0)),"")</f>
        <v>全ての明細について売上計上の妥当性（収益認識基準の充足）を検討したコメントが提出されているか。</v>
      </c>
      <c r="F2195" s="2">
        <v>237</v>
      </c>
      <c r="G2195" s="5" t="str">
        <f>IFERROR(INDEX(問合せ・差戻し事例!$F:$F,MATCH(F2195,問合せ・差戻し事例!$A:$A,0)),"")</f>
        <v xml:space="preserve">飲料ユニット </v>
      </c>
      <c r="H2195" s="5" t="str">
        <f>IFERROR(INDEX(問合せ・差戻し事例!$E:$E,MATCH(F2195,問合せ・差戻し事例!$A:$A,0)),"")</f>
        <v>AWファーム千歳(株)</v>
      </c>
      <c r="I2195" s="5" t="str">
        <f>IFERROR(INDEX(問合せ・差戻し事例!$D:$D,MATCH(F2195,問合せ・差戻し事例!$A:$A,0)),"")</f>
        <v>130101</v>
      </c>
      <c r="J2195" s="5">
        <f>IFERROR(INDEX(問合せ・差戻し事例!$G:$G,MATCH(F2195,問合せ・差戻し事例!$A:$A,0)),"")</f>
        <v>8</v>
      </c>
      <c r="K2195" s="5" t="str">
        <f>IFERROR(INDEX(問合せ・差戻し事例!$H:$H,MATCH(F2195,問合せ・差戻し事例!$A:$A,0)),"")</f>
        <v>・全ての明細に対して売上計上の妥当性（収益認識基準を満たしているか）を検討したコメントが記載された資料をご送付ください。</v>
      </c>
    </row>
    <row r="2196" spans="1:11" ht="17.5" hidden="1" x14ac:dyDescent="0.6">
      <c r="A2196" s="2">
        <v>2195</v>
      </c>
      <c r="B2196" s="2">
        <v>50</v>
      </c>
      <c r="C2196" s="5" t="str">
        <f>IFERROR(INDEX(チェックポイント!$D:$D,MATCH(B2196,チェックポイント!$A:$A,0)),"")</f>
        <v>共通</v>
      </c>
      <c r="D2196" s="5" t="str">
        <f>IFERROR(INDEX(チェックポイント!$E:$E,MATCH(B2196,チェックポイント!$A:$A,0)),"")</f>
        <v/>
      </c>
      <c r="E2196" s="5" t="str">
        <f>IFERROR(INDEX(チェックポイント!$F:$F,MATCH(B2196,チェックポイント!$A:$A,0)),"")</f>
        <v>全ての明細について売上計上の妥当性（収益認識基準の充足）を検討したコメントが提出されているか。</v>
      </c>
      <c r="F2196" s="2">
        <v>328</v>
      </c>
      <c r="G2196" s="5" t="str">
        <f>IFERROR(INDEX(問合せ・差戻し事例!$F:$F,MATCH(F2196,問合せ・差戻し事例!$A:$A,0)),"")</f>
        <v>フーズユニット</v>
      </c>
      <c r="H2196" s="5" t="str">
        <f>IFERROR(INDEX(問合せ・差戻し事例!$E:$E,MATCH(F2196,問合せ・差戻し事例!$A:$A,0)),"")</f>
        <v>Ecofroz S.A.</v>
      </c>
      <c r="I2196" s="5" t="str">
        <f>IFERROR(INDEX(問合せ・差戻し事例!$D:$D,MATCH(F2196,問合せ・差戻し事例!$A:$A,0)),"")</f>
        <v>110103</v>
      </c>
      <c r="J2196" s="5">
        <f>IFERROR(INDEX(問合せ・差戻し事例!$G:$G,MATCH(F2196,問合せ・差戻し事例!$A:$A,0)),"")</f>
        <v>8</v>
      </c>
      <c r="K2196" s="5" t="str">
        <f>IFERROR(INDEX(問合せ・差戻し事例!$H:$H,MATCH(F2196,問合せ・差戻し事例!$A:$A,0)),"")</f>
        <v>・全ての明細に対して売上計上の妥当性（収益認識基準を満たしているか）を検討したコメントが記載された資料をご送付ください。
⇒【貴社回答】3.【No.7 収益認識アンケ―ト】より、Ecofroz社は工場からの出荷時点で売上計上しております。
50行目のQAで上記回答をいただいておりましたが、当該依頼を改めてご確認・ご検討いただけますでしょうか。
自己点検No.8はあくまで3月に発生したすべての売上明細に対して内容を検討したコメントをする方針であると認識しています。（「08_売上明細_成果物イメージ」の記載例に30,000円の取引に関する記載がございます。10百万円の基準は、別途根拠資料まで提出いただくためのものです）
工場からの出荷時点で売上計上されているとのことですので、3月の売上明細の項目に対し、それぞれ運送業者が確認した証跡のある出荷明細書等と照合いただくことが想定されます。
なお、件数が膨大でご対応が困難である場合は監査法人との協議が必要となりますので、お考えを確認させてください。
同様の質問に対する回答として、39行目、51行目のJ列に他の会社ご担当者様からのコメントもございますのでご参照ください。</v>
      </c>
    </row>
    <row r="2197" spans="1:11" ht="17.5" hidden="1" x14ac:dyDescent="0.6">
      <c r="A2197" s="2">
        <v>2196</v>
      </c>
      <c r="B2197" s="2">
        <v>50</v>
      </c>
      <c r="C2197" s="5" t="str">
        <f>IFERROR(INDEX(チェックポイント!$D:$D,MATCH(B2197,チェックポイント!$A:$A,0)),"")</f>
        <v>共通</v>
      </c>
      <c r="D2197" s="5" t="str">
        <f>IFERROR(INDEX(チェックポイント!$E:$E,MATCH(B2197,チェックポイント!$A:$A,0)),"")</f>
        <v/>
      </c>
      <c r="E2197" s="5" t="str">
        <f>IFERROR(INDEX(チェックポイント!$F:$F,MATCH(B2197,チェックポイント!$A:$A,0)),"")</f>
        <v>全ての明細について売上計上の妥当性（収益認識基準の充足）を検討したコメントが提出されているか。</v>
      </c>
      <c r="F2197" s="2">
        <v>773</v>
      </c>
      <c r="G2197" s="5" t="str">
        <f>IFERROR(INDEX(問合せ・差戻し事例!$F:$F,MATCH(F2197,問合せ・差戻し事例!$A:$A,0)),"")</f>
        <v>デジタルユニット</v>
      </c>
      <c r="H2197" s="5" t="str">
        <f>IFERROR(INDEX(問合せ・差戻し事例!$E:$E,MATCH(F2197,問合せ・差戻し事例!$A:$A,0)),"")</f>
        <v>台灣愛沃特瑪鉿股份有限公司</v>
      </c>
      <c r="I2197" s="5" t="str">
        <f>IFERROR(INDEX(問合せ・差戻し事例!$D:$D,MATCH(F2197,問合せ・差戻し事例!$A:$A,0)),"")</f>
        <v>010901</v>
      </c>
      <c r="J2197" s="5">
        <f>IFERROR(INDEX(問合せ・差戻し事例!$G:$G,MATCH(F2197,問合せ・差戻し事例!$A:$A,0)),"")</f>
        <v>8</v>
      </c>
      <c r="K2197" s="5" t="str">
        <f>IFERROR(INDEX(問合せ・差戻し事例!$H:$H,MATCH(F2197,問合せ・差戻し事例!$A:$A,0)),"")</f>
        <v>全ての明細に対して売上計上の妥当性（収益認識基準を満たしているか）を検討したコメントの記載をお願いします</v>
      </c>
    </row>
    <row r="2198" spans="1:11" ht="17.5" hidden="1" x14ac:dyDescent="0.6">
      <c r="A2198" s="2">
        <v>2197</v>
      </c>
      <c r="B2198" s="2">
        <v>50</v>
      </c>
      <c r="C2198" s="5" t="str">
        <f>IFERROR(INDEX(チェックポイント!$D:$D,MATCH(B2198,チェックポイント!$A:$A,0)),"")</f>
        <v>共通</v>
      </c>
      <c r="D2198" s="5" t="str">
        <f>IFERROR(INDEX(チェックポイント!$E:$E,MATCH(B2198,チェックポイント!$A:$A,0)),"")</f>
        <v/>
      </c>
      <c r="E2198" s="5" t="str">
        <f>IFERROR(INDEX(チェックポイント!$F:$F,MATCH(B2198,チェックポイント!$A:$A,0)),"")</f>
        <v>全ての明細について売上計上の妥当性（収益認識基準の充足）を検討したコメントが提出されているか。</v>
      </c>
      <c r="F2198" s="2">
        <v>790</v>
      </c>
      <c r="G2198" s="5" t="str">
        <f>IFERROR(INDEX(問合せ・差戻し事例!$F:$F,MATCH(F2198,問合せ・差戻し事例!$A:$A,0)),"")</f>
        <v>デジタルユニット</v>
      </c>
      <c r="H2198" s="5" t="str">
        <f>IFERROR(INDEX(問合せ・差戻し事例!$E:$E,MATCH(F2198,問合せ・差戻し事例!$A:$A,0)),"")</f>
        <v>Air Water Mach (USA) Inc.</v>
      </c>
      <c r="I2198" s="5" t="str">
        <f>IFERROR(INDEX(問合せ・差戻し事例!$D:$D,MATCH(F2198,問合せ・差戻し事例!$A:$A,0)),"")</f>
        <v>010903</v>
      </c>
      <c r="J2198" s="5">
        <f>IFERROR(INDEX(問合せ・差戻し事例!$G:$G,MATCH(F2198,問合せ・差戻し事例!$A:$A,0)),"")</f>
        <v>8</v>
      </c>
      <c r="K2198" s="5" t="str">
        <f>IFERROR(INDEX(問合せ・差戻し事例!$H:$H,MATCH(F2198,問合せ・差戻し事例!$A:$A,0)),"")</f>
        <v>全ての明細に対して売上計上の妥当性（収益認識基準を満たしているか）を検討したコメントの記載をお願いします</v>
      </c>
    </row>
    <row r="2199" spans="1:11" ht="17.5" hidden="1" x14ac:dyDescent="0.6">
      <c r="A2199" s="2">
        <v>2198</v>
      </c>
      <c r="B2199" s="2">
        <v>50</v>
      </c>
      <c r="C2199" s="5" t="str">
        <f>IFERROR(INDEX(チェックポイント!$D:$D,MATCH(B2199,チェックポイント!$A:$A,0)),"")</f>
        <v>共通</v>
      </c>
      <c r="D2199" s="5" t="str">
        <f>IFERROR(INDEX(チェックポイント!$E:$E,MATCH(B2199,チェックポイント!$A:$A,0)),"")</f>
        <v/>
      </c>
      <c r="E2199" s="5" t="str">
        <f>IFERROR(INDEX(チェックポイント!$F:$F,MATCH(B2199,チェックポイント!$A:$A,0)),"")</f>
        <v>全ての明細について売上計上の妥当性（収益認識基準の充足）を検討したコメントが提出されているか。</v>
      </c>
      <c r="F2199" s="2">
        <v>1390</v>
      </c>
      <c r="G2199" s="5" t="str">
        <f>IFERROR(INDEX(問合せ・差戻し事例!$F:$F,MATCH(F2199,問合せ・差戻し事例!$A:$A,0)),"")</f>
        <v xml:space="preserve">海水ユニット </v>
      </c>
      <c r="H2199" s="5" t="str">
        <f>IFERROR(INDEX(問合せ・差戻し事例!$E:$E,MATCH(F2199,問合せ・差戻し事例!$A:$A,0)),"")</f>
        <v>(株)日本海水</v>
      </c>
      <c r="I2199" s="5" t="str">
        <f>IFERROR(INDEX(問合せ・差戻し事例!$D:$D,MATCH(F2199,問合せ・差戻し事例!$A:$A,0)),"")</f>
        <v>140100</v>
      </c>
      <c r="J2199" s="5">
        <f>IFERROR(INDEX(問合せ・差戻し事例!$G:$G,MATCH(F2199,問合せ・差戻し事例!$A:$A,0)),"")</f>
        <v>8</v>
      </c>
      <c r="K2199" s="5" t="str">
        <f>IFERROR(INDEX(問合せ・差戻し事例!$H:$H,MATCH(F2199,問合せ・差戻し事例!$A:$A,0)),"")</f>
        <v>・全ての明細に対して売上計上の妥当性（収益認識基準を満たしているか）を検討したコメントの記載をお願いします。
※重要性の高い明細より対応中</v>
      </c>
    </row>
    <row r="2200" spans="1:11" ht="17.5" hidden="1" x14ac:dyDescent="0.6">
      <c r="A2200" s="2">
        <v>2199</v>
      </c>
      <c r="B2200" s="2">
        <v>268</v>
      </c>
      <c r="C2200" s="5">
        <f>IFERROR(INDEX(チェックポイント!$D:$D,MATCH(B2200,チェックポイント!$A:$A,0)),"")</f>
        <v>15</v>
      </c>
      <c r="D2200" s="5" t="str">
        <f>IFERROR(INDEX(チェックポイント!$E:$E,MATCH(B2200,チェックポイント!$A:$A,0)),"")</f>
        <v>売掛金明細・試算表の一致</v>
      </c>
      <c r="E2200" s="5" t="str">
        <f>IFERROR(INDEX(チェックポイント!$F:$F,MATCH(B2200,チェックポイント!$A:$A,0)),"")</f>
        <v>網羅性が確認できる情報（残高試算表との一致）が提出されているか。</v>
      </c>
      <c r="F2200" s="2">
        <v>1916</v>
      </c>
      <c r="G2200" s="5" t="str">
        <f>IFERROR(INDEX(問合せ・差戻し事例!$F:$F,MATCH(F2200,問合せ・差戻し事例!$A:$A,0)),"")</f>
        <v>連結管理室</v>
      </c>
      <c r="H2200" s="5" t="str">
        <f>IFERROR(INDEX(問合せ・差戻し事例!$E:$E,MATCH(F2200,問合せ・差戻し事例!$A:$A,0)),"")</f>
        <v>(株)松尾道路</v>
      </c>
      <c r="I2200" s="5" t="str">
        <f>IFERROR(INDEX(問合せ・差戻し事例!$D:$D,MATCH(F2200,問合せ・差戻し事例!$A:$A,0)),"")</f>
        <v>210107</v>
      </c>
      <c r="J2200" s="5">
        <f>IFERROR(INDEX(問合せ・差戻し事例!$G:$G,MATCH(F2200,問合せ・差戻し事例!$A:$A,0)),"")</f>
        <v>4</v>
      </c>
      <c r="K2200" s="5" t="str">
        <f>IFERROR(INDEX(問合せ・差戻し事例!$H:$H,MATCH(F2200,問合せ・差戻し事例!$A:$A,0)),"")</f>
        <v>滞留債権として記載されている売掛金明細（2.1M）と試算表の売掛金（10.9M）とが不一致のため、滞留債権の自主点検フォーマットの更新をお願いいたします。（一部の売掛金を抜粋いただいておりますが、全ての売掛金が対象となります）</v>
      </c>
    </row>
    <row r="2201" spans="1:11" ht="17.5" hidden="1" x14ac:dyDescent="0.6">
      <c r="A2201" s="2">
        <v>2200</v>
      </c>
      <c r="B2201" s="2">
        <v>268</v>
      </c>
      <c r="C2201" s="5">
        <f>IFERROR(INDEX(チェックポイント!$D:$D,MATCH(B2201,チェックポイント!$A:$A,0)),"")</f>
        <v>15</v>
      </c>
      <c r="D2201" s="5" t="str">
        <f>IFERROR(INDEX(チェックポイント!$E:$E,MATCH(B2201,チェックポイント!$A:$A,0)),"")</f>
        <v>売掛金明細・試算表の一致</v>
      </c>
      <c r="E2201" s="5" t="str">
        <f>IFERROR(INDEX(チェックポイント!$F:$F,MATCH(B2201,チェックポイント!$A:$A,0)),"")</f>
        <v>網羅性が確認できる情報（残高試算表との一致）が提出されているか。</v>
      </c>
      <c r="F2201" s="2">
        <v>1930</v>
      </c>
      <c r="G2201" s="5" t="str">
        <f>IFERROR(INDEX(問合せ・差戻し事例!$F:$F,MATCH(F2201,問合せ・差戻し事例!$A:$A,0)),"")</f>
        <v>連結管理室</v>
      </c>
      <c r="H2201" s="5" t="str">
        <f>IFERROR(INDEX(問合せ・差戻し事例!$E:$E,MATCH(F2201,問合せ・差戻し事例!$A:$A,0)),"")</f>
        <v>(株)クレアス</v>
      </c>
      <c r="I2201" s="5" t="str">
        <f>IFERROR(INDEX(問合せ・差戻し事例!$D:$D,MATCH(F2201,問合せ・差戻し事例!$A:$A,0)),"")</f>
        <v>210103</v>
      </c>
      <c r="J2201" s="5">
        <f>IFERROR(INDEX(問合せ・差戻し事例!$G:$G,MATCH(F2201,問合せ・差戻し事例!$A:$A,0)),"")</f>
        <v>4</v>
      </c>
      <c r="K2201" s="5" t="str">
        <f>IFERROR(INDEX(問合せ・差戻し事例!$H:$H,MATCH(F2201,問合せ・差戻し事例!$A:$A,0)),"")</f>
        <v>滞留債権として記載されている売掛金明細（261M）と試算表の売掛金（53M）とが不一致となっています。
・データソース及び抽出条件が分かる資料（画面コピーなど）、あるいは、網羅性が確認できる資料（試算表との一致確認）の送付をお願いします</v>
      </c>
    </row>
    <row r="2202" spans="1:11" ht="17.5" hidden="1" x14ac:dyDescent="0.6">
      <c r="A2202" s="2">
        <v>2201</v>
      </c>
      <c r="B2202" s="2">
        <v>268</v>
      </c>
      <c r="C2202" s="5">
        <f>IFERROR(INDEX(チェックポイント!$D:$D,MATCH(B2202,チェックポイント!$A:$A,0)),"")</f>
        <v>15</v>
      </c>
      <c r="D2202" s="5" t="str">
        <f>IFERROR(INDEX(チェックポイント!$E:$E,MATCH(B2202,チェックポイント!$A:$A,0)),"")</f>
        <v>売掛金明細・試算表の一致</v>
      </c>
      <c r="E2202" s="5" t="str">
        <f>IFERROR(INDEX(チェックポイント!$F:$F,MATCH(B2202,チェックポイント!$A:$A,0)),"")</f>
        <v>網羅性が確認できる情報（残高試算表との一致）が提出されているか。</v>
      </c>
      <c r="F2202" s="2">
        <v>1936</v>
      </c>
      <c r="G2202" s="5" t="str">
        <f>IFERROR(INDEX(問合せ・差戻し事例!$F:$F,MATCH(F2202,問合せ・差戻し事例!$A:$A,0)),"")</f>
        <v>連結管理室</v>
      </c>
      <c r="H2202" s="5" t="str">
        <f>IFERROR(INDEX(問合せ・差戻し事例!$E:$E,MATCH(F2202,問合せ・差戻し事例!$A:$A,0)),"")</f>
        <v>(株)松尾都市開発</v>
      </c>
      <c r="I2202" s="5" t="str">
        <f>IFERROR(INDEX(問合せ・差戻し事例!$D:$D,MATCH(F2202,問合せ・差戻し事例!$A:$A,0)),"")</f>
        <v>210106</v>
      </c>
      <c r="J2202" s="5">
        <f>IFERROR(INDEX(問合せ・差戻し事例!$G:$G,MATCH(F2202,問合せ・差戻し事例!$A:$A,0)),"")</f>
        <v>4</v>
      </c>
      <c r="K2202" s="5" t="str">
        <f>IFERROR(INDEX(問合せ・差戻し事例!$H:$H,MATCH(F2202,問合せ・差戻し事例!$A:$A,0)),"")</f>
        <v>滞留債権として記載されている売掛金明細（990M）と、試算表上一致する勘定科目が見当たりません。(売掛金の計上がなく、未収入金（2M）とありますが不一致となっています。）
・データソース及び抽出条件が分かる資料（画面コピーなど）、あるいは、網羅性が確認できる資料（試算表との一致確認）の送付をお願いします</v>
      </c>
    </row>
    <row r="2203" spans="1:11" ht="17.5" hidden="1" x14ac:dyDescent="0.6">
      <c r="A2203" s="2">
        <v>2202</v>
      </c>
      <c r="B2203" s="2">
        <v>268</v>
      </c>
      <c r="C2203" s="5">
        <f>IFERROR(INDEX(チェックポイント!$D:$D,MATCH(B2203,チェックポイント!$A:$A,0)),"")</f>
        <v>15</v>
      </c>
      <c r="D2203" s="5" t="str">
        <f>IFERROR(INDEX(チェックポイント!$E:$E,MATCH(B2203,チェックポイント!$A:$A,0)),"")</f>
        <v>売掛金明細・試算表の一致</v>
      </c>
      <c r="E2203" s="5" t="str">
        <f>IFERROR(INDEX(チェックポイント!$F:$F,MATCH(B2203,チェックポイント!$A:$A,0)),"")</f>
        <v>網羅性が確認できる情報（残高試算表との一致）が提出されているか。</v>
      </c>
      <c r="F2203" s="2">
        <v>1952</v>
      </c>
      <c r="G2203" s="5" t="str">
        <f>IFERROR(INDEX(問合せ・差戻し事例!$F:$F,MATCH(F2203,問合せ・差戻し事例!$A:$A,0)),"")</f>
        <v>連結管理室</v>
      </c>
      <c r="H2203" s="5" t="str">
        <f>IFERROR(INDEX(問合せ・差戻し事例!$E:$E,MATCH(F2203,問合せ・差戻し事例!$A:$A,0)),"")</f>
        <v>(株)松尾組</v>
      </c>
      <c r="I2203" s="5" t="str">
        <f>IFERROR(INDEX(問合せ・差戻し事例!$D:$D,MATCH(F2203,問合せ・差戻し事例!$A:$A,0)),"")</f>
        <v>210105</v>
      </c>
      <c r="J2203" s="5">
        <f>IFERROR(INDEX(問合せ・差戻し事例!$G:$G,MATCH(F2203,問合せ・差戻し事例!$A:$A,0)),"")</f>
        <v>4</v>
      </c>
      <c r="K2203" s="5" t="str">
        <f>IFERROR(INDEX(問合せ・差戻し事例!$H:$H,MATCH(F2203,問合せ・差戻し事例!$A:$A,0)),"")</f>
        <v>・滞留債権として記載されている2026年3月末での売掛金明細（240M）と試算表の売掛金（11M）とが不一致となっています。不一致の要因についてのご確認、必要であれば売掛金明細のシートの金額の更新をお願いいたします。</v>
      </c>
    </row>
    <row r="2204" spans="1:11" ht="17.5" hidden="1" x14ac:dyDescent="0.6">
      <c r="A2204" s="2">
        <v>2203</v>
      </c>
      <c r="B2204" s="2">
        <v>268</v>
      </c>
      <c r="C2204" s="5">
        <f>IFERROR(INDEX(チェックポイント!$D:$D,MATCH(B2204,チェックポイント!$A:$A,0)),"")</f>
        <v>15</v>
      </c>
      <c r="D2204" s="5" t="str">
        <f>IFERROR(INDEX(チェックポイント!$E:$E,MATCH(B2204,チェックポイント!$A:$A,0)),"")</f>
        <v>売掛金明細・試算表の一致</v>
      </c>
      <c r="E2204" s="5" t="str">
        <f>IFERROR(INDEX(チェックポイント!$F:$F,MATCH(B2204,チェックポイント!$A:$A,0)),"")</f>
        <v>網羅性が確認できる情報（残高試算表との一致）が提出されているか。</v>
      </c>
      <c r="F2204" s="2">
        <v>1616</v>
      </c>
      <c r="G2204" s="5" t="str">
        <f>IFERROR(INDEX(問合せ・差戻し事例!$F:$F,MATCH(F2204,問合せ・差戻し事例!$A:$A,0)),"")</f>
        <v>グローバル戦略推進本部</v>
      </c>
      <c r="H2204" s="5" t="str">
        <f>IFERROR(INDEX(問合せ・差戻し事例!$E:$E,MATCH(F2204,問合せ・差戻し事例!$A:$A,0)),"")</f>
        <v xml:space="preserve">Inoueki (Thailand) Co., Ltd. </v>
      </c>
      <c r="I2204" s="5" t="str">
        <f>IFERROR(INDEX(問合せ・差戻し事例!$D:$D,MATCH(F2204,問合せ・差戻し事例!$A:$A,0)),"")</f>
        <v>170104</v>
      </c>
      <c r="J2204" s="5">
        <f>IFERROR(INDEX(問合せ・差戻し事例!$G:$G,MATCH(F2204,問合せ・差戻し事例!$A:$A,0)),"")</f>
        <v>4</v>
      </c>
      <c r="K2204" s="5" t="str">
        <f>IFERROR(INDEX(問合せ・差戻し事例!$H:$H,MATCH(F2204,問合せ・差戻し事例!$A:$A,0)),"")</f>
        <v>以下資料のご提供をお願いいたします。
2026/3/31時点の売掛金年齢表
Aging Report合計とTB残高の一致資料
滞留債権がある場合の回収遅延理由・最新回収予定日・回収状況
抽出条件・データソースが分かる資料</v>
      </c>
    </row>
    <row r="2205" spans="1:11" ht="17.5" hidden="1" x14ac:dyDescent="0.6">
      <c r="A2205" s="2">
        <v>2204</v>
      </c>
      <c r="B2205" s="2">
        <v>268</v>
      </c>
      <c r="C2205" s="5">
        <f>IFERROR(INDEX(チェックポイント!$D:$D,MATCH(B2205,チェックポイント!$A:$A,0)),"")</f>
        <v>15</v>
      </c>
      <c r="D2205" s="5" t="str">
        <f>IFERROR(INDEX(チェックポイント!$E:$E,MATCH(B2205,チェックポイント!$A:$A,0)),"")</f>
        <v>売掛金明細・試算表の一致</v>
      </c>
      <c r="E2205" s="5" t="str">
        <f>IFERROR(INDEX(チェックポイント!$F:$F,MATCH(B2205,チェックポイント!$A:$A,0)),"")</f>
        <v>網羅性が確認できる情報（残高試算表との一致）が提出されているか。</v>
      </c>
      <c r="F2205" s="2">
        <v>1621</v>
      </c>
      <c r="G2205" s="5" t="str">
        <f>IFERROR(INDEX(問合せ・差戻し事例!$F:$F,MATCH(F2205,問合せ・差戻し事例!$A:$A,0)),"")</f>
        <v>グローバル戦略推進本部</v>
      </c>
      <c r="H2205" s="5" t="str">
        <f>IFERROR(INDEX(問合せ・差戻し事例!$E:$E,MATCH(F2205,問合せ・差戻し事例!$A:$A,0)),"")</f>
        <v xml:space="preserve">Inoueki Philippines, Inc. </v>
      </c>
      <c r="I2205" s="5" t="str">
        <f>IFERROR(INDEX(問合せ・差戻し事例!$D:$D,MATCH(F2205,問合せ・差戻し事例!$A:$A,0)),"")</f>
        <v>170102</v>
      </c>
      <c r="J2205" s="5">
        <f>IFERROR(INDEX(問合せ・差戻し事例!$G:$G,MATCH(F2205,問合せ・差戻し事例!$A:$A,0)),"")</f>
        <v>4</v>
      </c>
      <c r="K2205" s="5" t="str">
        <f>IFERROR(INDEX(問合せ・差戻し事例!$H:$H,MATCH(F2205,問合せ・差戻し事例!$A:$A,0)),"")</f>
        <v>以下資料のご提供をお願いいたします。
2026/3/31時点の売掛金年齢表
Aging Report合計とTB残高の一致資料
滞留債権がある場合の回収遅延理由・最新回収予定日・回収状況
抽出条件・データソースがわかる資料</v>
      </c>
    </row>
    <row r="2206" spans="1:11" ht="17.5" hidden="1" x14ac:dyDescent="0.6">
      <c r="A2206" s="2">
        <v>2205</v>
      </c>
      <c r="B2206" s="2">
        <v>268</v>
      </c>
      <c r="C2206" s="5">
        <f>IFERROR(INDEX(チェックポイント!$D:$D,MATCH(B2206,チェックポイント!$A:$A,0)),"")</f>
        <v>15</v>
      </c>
      <c r="D2206" s="5" t="str">
        <f>IFERROR(INDEX(チェックポイント!$E:$E,MATCH(B2206,チェックポイント!$A:$A,0)),"")</f>
        <v>売掛金明細・試算表の一致</v>
      </c>
      <c r="E2206" s="5" t="str">
        <f>IFERROR(INDEX(チェックポイント!$F:$F,MATCH(B2206,チェックポイント!$A:$A,0)),"")</f>
        <v>網羅性が確認できる情報（残高試算表との一致）が提出されているか。</v>
      </c>
      <c r="F2206" s="2">
        <v>1622</v>
      </c>
      <c r="G2206" s="5" t="str">
        <f>IFERROR(INDEX(問合せ・差戻し事例!$F:$F,MATCH(F2206,問合せ・差戻し事例!$A:$A,0)),"")</f>
        <v>グローバル戦略推進本部</v>
      </c>
      <c r="H2206" s="5" t="str">
        <f>IFERROR(INDEX(問合せ・差戻し事例!$E:$E,MATCH(F2206,問合せ・差戻し事例!$A:$A,0)),"")</f>
        <v>Inoueki Singapore Pte. Ltd.</v>
      </c>
      <c r="I2206" s="5" t="str">
        <f>IFERROR(INDEX(問合せ・差戻し事例!$D:$D,MATCH(F2206,問合せ・差戻し事例!$A:$A,0)),"")</f>
        <v>170103</v>
      </c>
      <c r="J2206" s="5">
        <f>IFERROR(INDEX(問合せ・差戻し事例!$G:$G,MATCH(F2206,問合せ・差戻し事例!$A:$A,0)),"")</f>
        <v>4</v>
      </c>
      <c r="K2206" s="5" t="str">
        <f>IFERROR(INDEX(問合せ・差戻し事例!$H:$H,MATCH(F2206,問合せ・差戻し事例!$A:$A,0)),"")</f>
        <v>以下資料のご提供をお願いいたします。
2026/3/31時点の売掛金年齢表
Aging Report合計とTB残高の一致資料
滞留債権がある場合の回収遅延理由・最新回収予定日・回収状況
抽出条件・データソースがわかる資料</v>
      </c>
    </row>
    <row r="2207" spans="1:11" ht="17.5" hidden="1" x14ac:dyDescent="0.6">
      <c r="A2207" s="2">
        <v>2206</v>
      </c>
      <c r="B2207" s="2">
        <v>268</v>
      </c>
      <c r="C2207" s="5">
        <f>IFERROR(INDEX(チェックポイント!$D:$D,MATCH(B2207,チェックポイント!$A:$A,0)),"")</f>
        <v>15</v>
      </c>
      <c r="D2207" s="5" t="str">
        <f>IFERROR(INDEX(チェックポイント!$E:$E,MATCH(B2207,チェックポイント!$A:$A,0)),"")</f>
        <v>売掛金明細・試算表の一致</v>
      </c>
      <c r="E2207" s="5" t="str">
        <f>IFERROR(INDEX(チェックポイント!$F:$F,MATCH(B2207,チェックポイント!$A:$A,0)),"")</f>
        <v>網羅性が確認できる情報（残高試算表との一致）が提出されているか。</v>
      </c>
      <c r="F2207" s="2">
        <v>182</v>
      </c>
      <c r="G2207" s="5" t="str">
        <f>IFERROR(INDEX(問合せ・差戻し事例!$F:$F,MATCH(F2207,問合せ・差戻し事例!$A:$A,0)),"")</f>
        <v xml:space="preserve">エア・ウォーター北海道(株) </v>
      </c>
      <c r="H2207" s="5" t="str">
        <f>IFERROR(INDEX(問合せ・差戻し事例!$E:$E,MATCH(F2207,問合せ・差戻し事例!$A:$A,0)),"")</f>
        <v>(株)ホクエイ</v>
      </c>
      <c r="I2207" s="5" t="str">
        <f>IFERROR(INDEX(問合せ・差戻し事例!$D:$D,MATCH(F2207,問合せ・差戻し事例!$A:$A,0)),"")</f>
        <v>220500</v>
      </c>
      <c r="J2207" s="5">
        <f>IFERROR(INDEX(問合せ・差戻し事例!$G:$G,MATCH(F2207,問合せ・差戻し事例!$A:$A,0)),"")</f>
        <v>4</v>
      </c>
      <c r="K2207" s="5" t="str">
        <f>IFERROR(INDEX(問合せ・差戻し事例!$H:$H,MATCH(F2207,問合せ・差戻し事例!$A:$A,0)),"")</f>
        <v>・自己点検説明資料に記載の金額と試算表の一致がわかる資料の送付をお願いします</v>
      </c>
    </row>
    <row r="2208" spans="1:11" ht="17.5" hidden="1" x14ac:dyDescent="0.6">
      <c r="A2208" s="2">
        <v>2207</v>
      </c>
      <c r="B2208" s="2">
        <v>268</v>
      </c>
      <c r="C2208" s="5">
        <f>IFERROR(INDEX(チェックポイント!$D:$D,MATCH(B2208,チェックポイント!$A:$A,0)),"")</f>
        <v>15</v>
      </c>
      <c r="D2208" s="5" t="str">
        <f>IFERROR(INDEX(チェックポイント!$E:$E,MATCH(B2208,チェックポイント!$A:$A,0)),"")</f>
        <v>売掛金明細・試算表の一致</v>
      </c>
      <c r="E2208" s="5" t="str">
        <f>IFERROR(INDEX(チェックポイント!$F:$F,MATCH(B2208,チェックポイント!$A:$A,0)),"")</f>
        <v>網羅性が確認できる情報（残高試算表との一致）が提出されているか。</v>
      </c>
      <c r="F2208" s="2">
        <v>204</v>
      </c>
      <c r="G2208" s="5" t="str">
        <f>IFERROR(INDEX(問合せ・差戻し事例!$F:$F,MATCH(F2208,問合せ・差戻し事例!$A:$A,0)),"")</f>
        <v xml:space="preserve">エア・ウォーター北海道(株) </v>
      </c>
      <c r="H2208" s="5" t="str">
        <f>IFERROR(INDEX(問合せ・差戻し事例!$E:$E,MATCH(F2208,問合せ・差戻し事例!$A:$A,0)),"")</f>
        <v>(株)ホクエイ</v>
      </c>
      <c r="I2208" s="5" t="str">
        <f>IFERROR(INDEX(問合せ・差戻し事例!$D:$D,MATCH(F2208,問合せ・差戻し事例!$A:$A,0)),"")</f>
        <v>220500</v>
      </c>
      <c r="J2208" s="5">
        <f>IFERROR(INDEX(問合せ・差戻し事例!$G:$G,MATCH(F2208,問合せ・差戻し事例!$A:$A,0)),"")</f>
        <v>4</v>
      </c>
      <c r="K2208" s="5" t="str">
        <f>IFERROR(INDEX(問合せ・差戻し事例!$H:$H,MATCH(F2208,問合せ・差戻し事例!$A:$A,0)),"")</f>
        <v>・自己点検説明資料に記載の金額と試算表の一致がわかる資料の送付をお願いします
（ホクエイの残高試算表を格納いただいておりますが、自己点検シートと金額が一致しておりません）
・記載いただいている金額は百万円単位で合っていますか？</v>
      </c>
    </row>
    <row r="2209" spans="1:11" ht="17.5" x14ac:dyDescent="0.6">
      <c r="A2209" s="2">
        <v>2208</v>
      </c>
      <c r="B2209" s="2">
        <v>1</v>
      </c>
      <c r="C2209" s="5">
        <f>IFERROR(INDEX(チェックポイント!$D:$D,MATCH(B2209,チェックポイント!$A:$A,0)),"")</f>
        <v>15</v>
      </c>
      <c r="D2209" s="5" t="str">
        <f>IFERROR(INDEX(チェックポイント!$E:$E,MATCH(B2209,チェックポイント!$A:$A,0)),"")</f>
        <v>売掛金明細・試算表の一致</v>
      </c>
      <c r="E2209" s="5" t="str">
        <f>IFERROR(INDEX(チェックポイント!$F:$F,MATCH(B2209,チェックポイント!$A:$A,0)),"")</f>
        <v>成果物の作成に用いたデータソースと抽出条件（手順）の記録（画面コピー等）が提出されているか。</v>
      </c>
      <c r="F2209" s="2">
        <v>386</v>
      </c>
      <c r="G2209" s="5" t="str">
        <f>IFERROR(INDEX(問合せ・差戻し事例!$F:$F,MATCH(F2209,問合せ・差戻し事例!$A:$A,0)),"")</f>
        <v>デンタルケアユニット</v>
      </c>
      <c r="H2209" s="5" t="str">
        <f>IFERROR(INDEX(問合せ・差戻し事例!$E:$E,MATCH(F2209,問合せ・差戻し事例!$A:$A,0)),"")</f>
        <v>(株)マロンスタイル</v>
      </c>
      <c r="I2209" s="5" t="str">
        <f>IFERROR(INDEX(問合せ・差戻し事例!$D:$D,MATCH(F2209,問合せ・差戻し事例!$A:$A,0)),"")</f>
        <v>100210</v>
      </c>
      <c r="J2209" s="5">
        <f>IFERROR(INDEX(問合せ・差戻し事例!$G:$G,MATCH(F2209,問合せ・差戻し事例!$A:$A,0)),"")</f>
        <v>4</v>
      </c>
      <c r="K2209" s="5" t="str">
        <f>IFERROR(INDEX(問合せ・差戻し事例!$H:$H,MATCH(F2209,問合せ・差戻し事例!$A:$A,0)),"")</f>
        <v>回収遅延は発生していない旨ご回答いただいておりますが、売掛金明細や回収予定日等の情報が記載されておらず、滞留有無の検討過程を確認できておりません。
お手数ですが、取引先別売掛金残高、各項目(通常回収サイト、取引発生日、回収予定日、滞留有無)を追記のうえ、再提出をお願いいたします</v>
      </c>
    </row>
    <row r="2210" spans="1:11" ht="17.5" x14ac:dyDescent="0.6">
      <c r="A2210" s="2">
        <v>2209</v>
      </c>
      <c r="B2210" s="2">
        <v>1</v>
      </c>
      <c r="C2210" s="5">
        <f>IFERROR(INDEX(チェックポイント!$D:$D,MATCH(B2210,チェックポイント!$A:$A,0)),"")</f>
        <v>15</v>
      </c>
      <c r="D2210" s="5" t="str">
        <f>IFERROR(INDEX(チェックポイント!$E:$E,MATCH(B2210,チェックポイント!$A:$A,0)),"")</f>
        <v>売掛金明細・試算表の一致</v>
      </c>
      <c r="E2210" s="5" t="str">
        <f>IFERROR(INDEX(チェックポイント!$F:$F,MATCH(B2210,チェックポイント!$A:$A,0)),"")</f>
        <v>成果物の作成に用いたデータソースと抽出条件（手順）の記録（画面コピー等）が提出されているか。</v>
      </c>
      <c r="F2210" s="2">
        <v>448</v>
      </c>
      <c r="G2210" s="5" t="str">
        <f>IFERROR(INDEX(問合せ・差戻し事例!$F:$F,MATCH(F2210,問合せ・差戻し事例!$A:$A,0)),"")</f>
        <v>デンタルケアユニット</v>
      </c>
      <c r="H2210" s="5" t="str">
        <f>IFERROR(INDEX(問合せ・差戻し事例!$E:$E,MATCH(F2210,問合せ・差戻し事例!$A:$A,0)),"")</f>
        <v>(株)TDS</v>
      </c>
      <c r="I2210" s="5" t="str">
        <f>IFERROR(INDEX(問合せ・差戻し事例!$D:$D,MATCH(F2210,問合せ・差戻し事例!$A:$A,0)),"")</f>
        <v>100213</v>
      </c>
      <c r="J2210" s="5">
        <f>IFERROR(INDEX(問合せ・差戻し事例!$G:$G,MATCH(F2210,問合せ・差戻し事例!$A:$A,0)),"")</f>
        <v>4</v>
      </c>
      <c r="K2210" s="5" t="str">
        <f>IFERROR(INDEX(問合せ・差戻し事例!$H:$H,MATCH(F2210,問合せ・差戻し事例!$A:$A,0)),"")</f>
        <v>回収遅延は発生していない旨ご記載いただいておりますが、回収サイトや回収予定日等の情報が記載されていないため、滞留債権の抽出条件が確認できておりません。
各得意先の各項目(通常回収サイト、取引発生日、回収予定日、滞留有無)に情報を追記いただくか、どのように滞留債権がないと判断したのかその抽出条件を追記いただけますでしょうか。</v>
      </c>
    </row>
    <row r="2211" spans="1:11" ht="17.5" hidden="1" x14ac:dyDescent="0.6">
      <c r="A2211" s="2">
        <v>2210</v>
      </c>
      <c r="B2211" s="2">
        <v>8</v>
      </c>
      <c r="C2211" s="5" t="str">
        <f>IFERROR(INDEX(チェックポイント!$D:$D,MATCH(B2211,チェックポイント!$A:$A,0)),"")</f>
        <v>共通</v>
      </c>
      <c r="D2211" s="5" t="str">
        <f>IFERROR(INDEX(チェックポイント!$E:$E,MATCH(B2211,チェックポイント!$A:$A,0)),"")</f>
        <v/>
      </c>
      <c r="E2211" s="5" t="str">
        <f>IFERROR(INDEX(チェックポイント!$F:$F,MATCH(B2211,チェックポイント!$A:$A,0)),"")</f>
        <v>期末時点で滞留している債権について、取引発生日・回収予定日・最新の回収予定日（回収遅延理由）が記載されているか。</v>
      </c>
      <c r="F2211" s="2">
        <v>1878</v>
      </c>
      <c r="G2211" s="5" t="str">
        <f>IFERROR(INDEX(問合せ・差戻し事例!$F:$F,MATCH(F2211,問合せ・差戻し事例!$A:$A,0)),"")</f>
        <v xml:space="preserve">物流改革推進室 </v>
      </c>
      <c r="H2211" s="5" t="str">
        <f>IFERROR(INDEX(問合せ・差戻し事例!$E:$E,MATCH(F2211,問合せ・差戻し事例!$A:$A,0)),"")</f>
        <v>(株)アシスト</v>
      </c>
      <c r="I2211" s="5" t="str">
        <f>IFERROR(INDEX(問合せ・差戻し事例!$D:$D,MATCH(F2211,問合せ・差戻し事例!$A:$A,0)),"")</f>
        <v>180102</v>
      </c>
      <c r="J2211" s="5">
        <f>IFERROR(INDEX(問合せ・差戻し事例!$G:$G,MATCH(F2211,問合せ・差戻し事例!$A:$A,0)),"")</f>
        <v>4</v>
      </c>
      <c r="K2211" s="5" t="str">
        <f>IFERROR(INDEX(問合せ・差戻し事例!$H:$H,MATCH(F2211,問合せ・差戻し事例!$A:$A,0)),"")</f>
        <v xml:space="preserve">NO.63　64行目ではご対応ありがとうございます。
１．ただ追加提出いただいた「№4　売掛金一覧表_回収予定日.csv」の情報では、①回収予定日が本来であればいつか（”翌月、翌々月、検収後”では、本来の回収予定日が不明）、②滞留債権が発生しているのかの情報が不明のため、
上記①、②がわかる資料のご提出をお願いします。
２．本来の回収予定日が過ぎているが滞留している債権があれば、滞留している債権先を識別し、最新の回収予定日情報・回収遅延理由も合わせて追記ください。
３．滞留債権がある場合は、回収遅延理由については部門責任者等の適切な承認者の承認を得た証憑を提出ください。
（詳細は「自主点検の実施事項説明用資料」を参照ください。参考までに「03_その他(Other)」フォルダ内に説明用資料を格納しておきました）
</v>
      </c>
    </row>
    <row r="2212" spans="1:11" ht="17.5" hidden="1" x14ac:dyDescent="0.6">
      <c r="A2212" s="2">
        <v>2211</v>
      </c>
      <c r="B2212" s="2">
        <v>8</v>
      </c>
      <c r="C2212" s="5" t="str">
        <f>IFERROR(INDEX(チェックポイント!$D:$D,MATCH(B2212,チェックポイント!$A:$A,0)),"")</f>
        <v>共通</v>
      </c>
      <c r="D2212" s="5" t="str">
        <f>IFERROR(INDEX(チェックポイント!$E:$E,MATCH(B2212,チェックポイント!$A:$A,0)),"")</f>
        <v/>
      </c>
      <c r="E2212" s="5" t="str">
        <f>IFERROR(INDEX(チェックポイント!$F:$F,MATCH(B2212,チェックポイント!$A:$A,0)),"")</f>
        <v>期末時点で滞留している債権について、取引発生日・回収予定日・最新の回収予定日（回収遅延理由）が記載されているか。</v>
      </c>
      <c r="F2212" s="2">
        <v>1881</v>
      </c>
      <c r="G2212" s="5" t="str">
        <f>IFERROR(INDEX(問合せ・差戻し事例!$F:$F,MATCH(F2212,問合せ・差戻し事例!$A:$A,0)),"")</f>
        <v xml:space="preserve">物流改革推進室 </v>
      </c>
      <c r="H2212" s="5" t="str">
        <f>IFERROR(INDEX(問合せ・差戻し事例!$E:$E,MATCH(F2212,問合せ・差戻し事例!$A:$A,0)),"")</f>
        <v>(株)アシスト</v>
      </c>
      <c r="I2212" s="5" t="str">
        <f>IFERROR(INDEX(問合せ・差戻し事例!$D:$D,MATCH(F2212,問合せ・差戻し事例!$A:$A,0)),"")</f>
        <v>180102</v>
      </c>
      <c r="J2212" s="5">
        <f>IFERROR(INDEX(問合せ・差戻し事例!$G:$G,MATCH(F2212,問合せ・差戻し事例!$A:$A,0)),"")</f>
        <v>4</v>
      </c>
      <c r="K2212" s="5" t="str">
        <f>IFERROR(INDEX(問合せ・差戻し事例!$H:$H,MATCH(F2212,問合せ・差戻し事例!$A:$A,0)),"")</f>
        <v xml:space="preserve">NO.89　90行目ではご対応ありがとうございます。
１．ただ追加提出いただいた「№4　売掛金一覧表_回収予定日_アシスト」の情報では、
大半が4/30の回収予定日となっているものの、実際に期限内に回収できたのか／回収できなかったのかの状況が、P列 ,Q列の記載を見ただけでは理解できません。
→まず回収予定を過ぎて滞留しているものを、黄色などでマーキングして識別するか、「自主点検の実施事項説明用資料」に記載のように、列を追加して●を追記するなどで識別してください。
また前回でも依頼しております以下２．３がまだ未対応です。ご対応願います。(本シートでも記載していますが、今一度「自主点検の実施事項説明用資料」をご確認の上、対応が必要な事項を確認願います)
---------------
上記①、②がわかる資料のご提出をお願いします。
２．本来の回収予定日が過ぎているが滞留している債権があれば、滞留している債権先を識別し、最新の回収予定日情報・回収遅延理由も合わせて追記ください。
３．滞留債権がある場合は、回収遅延理由については部門責任者等の適切な承認者の承認を得た証憑を提出ください。
（詳細は「自主点検の実施事項説明用資料」を参照ください。参考までに「03_その他(Other)」フォルダ内に説明用資料を格納しておきました）
</v>
      </c>
    </row>
    <row r="2213" spans="1:11" ht="17.5" hidden="1" x14ac:dyDescent="0.6">
      <c r="A2213" s="2">
        <v>2212</v>
      </c>
      <c r="B2213" s="2">
        <v>269</v>
      </c>
      <c r="C2213" s="5">
        <f>IFERROR(INDEX(チェックポイント!$D:$D,MATCH(B2213,チェックポイント!$A:$A,0)),"")</f>
        <v>20</v>
      </c>
      <c r="D2213" s="5" t="str">
        <f>IFERROR(INDEX(チェックポイント!$E:$E,MATCH(B2213,チェックポイント!$A:$A,0)),"")</f>
        <v>データソース・抽出条件</v>
      </c>
      <c r="E2213" s="5" t="str">
        <f>IFERROR(INDEX(チェックポイント!$F:$F,MATCH(B2213,チェックポイント!$A:$A,0)),"")</f>
        <v>25年4月〜26年3月の全売上明細（マイナス含む）が提出され、試算表と一致することが確認できるか。</v>
      </c>
      <c r="F2213" s="2">
        <v>118</v>
      </c>
      <c r="G2213" s="5" t="str">
        <f>IFERROR(INDEX(問合せ・差戻し事例!$F:$F,MATCH(F2213,問合せ・差戻し事例!$A:$A,0)),"")</f>
        <v>エア・ウォーター東日本(株)</v>
      </c>
      <c r="H2213" s="5" t="str">
        <f>IFERROR(INDEX(問合せ・差戻し事例!$E:$E,MATCH(F2213,問合せ・差戻し事例!$A:$A,0)),"")</f>
        <v>エア・ウォーター・スマイル(株)</v>
      </c>
      <c r="I2213" s="5" t="str">
        <f>IFERROR(INDEX(問合せ・差戻し事例!$D:$D,MATCH(F2213,問合せ・差戻し事例!$A:$A,0)),"")</f>
        <v>230200</v>
      </c>
      <c r="J2213" s="5">
        <f>IFERROR(INDEX(問合せ・差戻し事例!$G:$G,MATCH(F2213,問合せ・差戻し事例!$A:$A,0)),"")</f>
        <v>5</v>
      </c>
      <c r="K2213" s="5" t="str">
        <f>IFERROR(INDEX(問合せ・差戻し事例!$H:$H,MATCH(F2213,問合せ・差戻し事例!$A:$A,0)),"")</f>
        <v>・総勘定元帳は受領済みのため、個別取引の内容確認および網羅性確認の観点から、26年3月末までの売上明細及び26年4月の売上明細のご提出をお願いいたします。また、26年4月の試算表も併せてご共有いただけますと幸いです。</v>
      </c>
    </row>
    <row r="2214" spans="1:11" ht="17.5" hidden="1" x14ac:dyDescent="0.6">
      <c r="A2214" s="2">
        <v>2213</v>
      </c>
      <c r="B2214" s="2">
        <v>269</v>
      </c>
      <c r="C2214" s="5">
        <f>IFERROR(INDEX(チェックポイント!$D:$D,MATCH(B2214,チェックポイント!$A:$A,0)),"")</f>
        <v>20</v>
      </c>
      <c r="D2214" s="5" t="str">
        <f>IFERROR(INDEX(チェックポイント!$E:$E,MATCH(B2214,チェックポイント!$A:$A,0)),"")</f>
        <v>データソース・抽出条件</v>
      </c>
      <c r="E2214" s="5" t="str">
        <f>IFERROR(INDEX(チェックポイント!$F:$F,MATCH(B2214,チェックポイント!$A:$A,0)),"")</f>
        <v>25年4月〜26年3月の全売上明細（マイナス含む）が提出され、試算表と一致することが確認できるか。</v>
      </c>
      <c r="F2214" s="2">
        <v>119</v>
      </c>
      <c r="G2214" s="5" t="str">
        <f>IFERROR(INDEX(問合せ・差戻し事例!$F:$F,MATCH(F2214,問合せ・差戻し事例!$A:$A,0)),"")</f>
        <v>エア・ウォーター東日本(株)</v>
      </c>
      <c r="H2214" s="5" t="str">
        <f>IFERROR(INDEX(問合せ・差戻し事例!$E:$E,MATCH(F2214,問合せ・差戻し事例!$A:$A,0)),"")</f>
        <v>エア・ウォーター東日本マネジメント(株)</v>
      </c>
      <c r="I2214" s="5" t="str">
        <f>IFERROR(INDEX(問合せ・差戻し事例!$D:$D,MATCH(F2214,問合せ・差戻し事例!$A:$A,0)),"")</f>
        <v>230100</v>
      </c>
      <c r="J2214" s="5">
        <f>IFERROR(INDEX(問合せ・差戻し事例!$G:$G,MATCH(F2214,問合せ・差戻し事例!$A:$A,0)),"")</f>
        <v>5</v>
      </c>
      <c r="K2214" s="5" t="str">
        <f>IFERROR(INDEX(問合せ・差戻し事例!$H:$H,MATCH(F2214,問合せ・差戻し事例!$A:$A,0)),"")</f>
        <v>・総勘定元帳は受領済みのため、個別取引の内容確認および網羅性確認の観点から、26年3月末までの売上明細及び26年4月の売上明細のご提出をお願いいたします。また、対象期間に対応する試算表も併せてご共有いただけますと幸いです。</v>
      </c>
    </row>
    <row r="2215" spans="1:11" ht="17.5" hidden="1" x14ac:dyDescent="0.6">
      <c r="A2215" s="2">
        <v>2214</v>
      </c>
      <c r="B2215" s="2">
        <v>269</v>
      </c>
      <c r="C2215" s="5">
        <f>IFERROR(INDEX(チェックポイント!$D:$D,MATCH(B2215,チェックポイント!$A:$A,0)),"")</f>
        <v>20</v>
      </c>
      <c r="D2215" s="5" t="str">
        <f>IFERROR(INDEX(チェックポイント!$E:$E,MATCH(B2215,チェックポイント!$A:$A,0)),"")</f>
        <v>データソース・抽出条件</v>
      </c>
      <c r="E2215" s="5" t="str">
        <f>IFERROR(INDEX(チェックポイント!$F:$F,MATCH(B2215,チェックポイント!$A:$A,0)),"")</f>
        <v>25年4月〜26年3月の全売上明細（マイナス含む）が提出され、試算表と一致することが確認できるか。</v>
      </c>
      <c r="F2215" s="2">
        <v>1958</v>
      </c>
      <c r="G2215" s="5" t="str">
        <f>IFERROR(INDEX(問合せ・差戻し事例!$F:$F,MATCH(F2215,問合せ・差戻し事例!$A:$A,0)),"")</f>
        <v>連結管理室</v>
      </c>
      <c r="H2215" s="5" t="str">
        <f>IFERROR(INDEX(問合せ・差戻し事例!$E:$E,MATCH(F2215,問合せ・差戻し事例!$A:$A,0)),"")</f>
        <v>(株)クレアス</v>
      </c>
      <c r="I2215" s="5" t="str">
        <f>IFERROR(INDEX(問合せ・差戻し事例!$D:$D,MATCH(F2215,問合せ・差戻し事例!$A:$A,0)),"")</f>
        <v>210103</v>
      </c>
      <c r="J2215" s="5">
        <f>IFERROR(INDEX(問合せ・差戻し事例!$G:$G,MATCH(F2215,問合せ・差戻し事例!$A:$A,0)),"")</f>
        <v>5</v>
      </c>
      <c r="K2215" s="5" t="str">
        <f>IFERROR(INDEX(問合せ・差戻し事例!$H:$H,MATCH(F2215,問合せ・差戻し事例!$A:$A,0)),"")</f>
        <v>総勘定元帳は受領済みのため、個別取引の内容確認および網羅性確認の観点から、次に売上明細のご提出をお願いいたします。
可能であれば、対象期間に対応する試算表も併せてご共有いただけますと幸いです。</v>
      </c>
    </row>
    <row r="2216" spans="1:11" ht="17.5" hidden="1" x14ac:dyDescent="0.6">
      <c r="A2216" s="2">
        <v>2215</v>
      </c>
      <c r="B2216" s="2">
        <v>269</v>
      </c>
      <c r="C2216" s="5">
        <f>IFERROR(INDEX(チェックポイント!$D:$D,MATCH(B2216,チェックポイント!$A:$A,0)),"")</f>
        <v>20</v>
      </c>
      <c r="D2216" s="5" t="str">
        <f>IFERROR(INDEX(チェックポイント!$E:$E,MATCH(B2216,チェックポイント!$A:$A,0)),"")</f>
        <v>データソース・抽出条件</v>
      </c>
      <c r="E2216" s="5" t="str">
        <f>IFERROR(INDEX(チェックポイント!$F:$F,MATCH(B2216,チェックポイント!$A:$A,0)),"")</f>
        <v>25年4月〜26年3月の全売上明細（マイナス含む）が提出され、試算表と一致することが確認できるか。</v>
      </c>
      <c r="F2216" s="2">
        <v>1959</v>
      </c>
      <c r="G2216" s="5" t="str">
        <f>IFERROR(INDEX(問合せ・差戻し事例!$F:$F,MATCH(F2216,問合せ・差戻し事例!$A:$A,0)),"")</f>
        <v>連結管理室</v>
      </c>
      <c r="H2216" s="5" t="str">
        <f>IFERROR(INDEX(問合せ・差戻し事例!$E:$E,MATCH(F2216,問合せ・差戻し事例!$A:$A,0)),"")</f>
        <v>(株)松尾組</v>
      </c>
      <c r="I2216" s="5" t="str">
        <f>IFERROR(INDEX(問合せ・差戻し事例!$D:$D,MATCH(F2216,問合せ・差戻し事例!$A:$A,0)),"")</f>
        <v>210105</v>
      </c>
      <c r="J2216" s="5">
        <f>IFERROR(INDEX(問合せ・差戻し事例!$G:$G,MATCH(F2216,問合せ・差戻し事例!$A:$A,0)),"")</f>
        <v>5</v>
      </c>
      <c r="K2216" s="5" t="str">
        <f>IFERROR(INDEX(問合せ・差戻し事例!$H:$H,MATCH(F2216,問合せ・差戻し事例!$A:$A,0)),"")</f>
        <v>総勘定元帳は受領済みのため、個別取引の内容確認および網羅性確認の観点から、次に売上明細のご提出をお願いいたします。
可能であれば、対象期間に対応する試算表も併せてご共有いただけますと幸いです。</v>
      </c>
    </row>
    <row r="2217" spans="1:11" ht="17.5" hidden="1" x14ac:dyDescent="0.6">
      <c r="A2217" s="2">
        <v>2216</v>
      </c>
      <c r="B2217" s="2">
        <v>269</v>
      </c>
      <c r="C2217" s="5">
        <f>IFERROR(INDEX(チェックポイント!$D:$D,MATCH(B2217,チェックポイント!$A:$A,0)),"")</f>
        <v>20</v>
      </c>
      <c r="D2217" s="5" t="str">
        <f>IFERROR(INDEX(チェックポイント!$E:$E,MATCH(B2217,チェックポイント!$A:$A,0)),"")</f>
        <v>データソース・抽出条件</v>
      </c>
      <c r="E2217" s="5" t="str">
        <f>IFERROR(INDEX(チェックポイント!$F:$F,MATCH(B2217,チェックポイント!$A:$A,0)),"")</f>
        <v>25年4月〜26年3月の全売上明細（マイナス含む）が提出され、試算表と一致することが確認できるか。</v>
      </c>
      <c r="F2217" s="2">
        <v>48</v>
      </c>
      <c r="G2217" s="5" t="str">
        <f>IFERROR(INDEX(問合せ・差戻し事例!$F:$F,MATCH(F2217,問合せ・差戻し事例!$A:$A,0)),"")</f>
        <v>エア・ウォーター東日本(株)</v>
      </c>
      <c r="H2217" s="5" t="str">
        <f>IFERROR(INDEX(問合せ・差戻し事例!$E:$E,MATCH(F2217,問合せ・差戻し事例!$A:$A,0)),"")</f>
        <v>東海液酸(株)</v>
      </c>
      <c r="I2217" s="5" t="str">
        <f>IFERROR(INDEX(問合せ・差戻し事例!$D:$D,MATCH(F2217,問合せ・差戻し事例!$A:$A,0)),"")</f>
        <v>231000</v>
      </c>
      <c r="J2217" s="5">
        <f>IFERROR(INDEX(問合せ・差戻し事例!$G:$G,MATCH(F2217,問合せ・差戻し事例!$A:$A,0)),"")</f>
        <v>5</v>
      </c>
      <c r="K2217" s="5" t="str">
        <f>IFERROR(INDEX(問合せ・差戻し事例!$H:$H,MATCH(F2217,問合せ・差戻し事例!$A:$A,0)),"")</f>
        <v>・網羅性及び整合性を確認するため、試算表の提出をお願い出来ますでしょうか。そのうえで、全マイナス売上データ・取り消し仕訳と試算表の一致の確認及び全売上データと試算表の一致を確認いただけますでしょうか。また一致を確認した際は、その旨を提出物内で記載して頂けると幸いです。</v>
      </c>
    </row>
    <row r="2218" spans="1:11" ht="17.5" hidden="1" x14ac:dyDescent="0.6">
      <c r="A2218" s="2">
        <v>2217</v>
      </c>
      <c r="B2218" s="2">
        <v>269</v>
      </c>
      <c r="C2218" s="5">
        <f>IFERROR(INDEX(チェックポイント!$D:$D,MATCH(B2218,チェックポイント!$A:$A,0)),"")</f>
        <v>20</v>
      </c>
      <c r="D2218" s="5" t="str">
        <f>IFERROR(INDEX(チェックポイント!$E:$E,MATCH(B2218,チェックポイント!$A:$A,0)),"")</f>
        <v>データソース・抽出条件</v>
      </c>
      <c r="E2218" s="5" t="str">
        <f>IFERROR(INDEX(チェックポイント!$F:$F,MATCH(B2218,チェックポイント!$A:$A,0)),"")</f>
        <v>25年4月〜26年3月の全売上明細（マイナス含む）が提出され、試算表と一致することが確認できるか。</v>
      </c>
      <c r="F2218" s="2">
        <v>639</v>
      </c>
      <c r="G2218" s="5" t="str">
        <f>IFERROR(INDEX(問合せ・差戻し事例!$F:$F,MATCH(F2218,問合せ・差戻し事例!$A:$A,0)),"")</f>
        <v xml:space="preserve">メディカルプロダクツユニット </v>
      </c>
      <c r="H2218" s="5" t="str">
        <f>IFERROR(INDEX(問合せ・差戻し事例!$E:$E,MATCH(F2218,問合せ・差戻し事例!$A:$A,0)),"")</f>
        <v>エア・ウォーター・メディカル(株)</v>
      </c>
      <c r="I2218" s="5" t="str">
        <f>IFERROR(INDEX(問合せ・差戻し事例!$D:$D,MATCH(F2218,問合せ・差戻し事例!$A:$A,0)),"")</f>
        <v>080100</v>
      </c>
      <c r="J2218" s="5">
        <f>IFERROR(INDEX(問合せ・差戻し事例!$G:$G,MATCH(F2218,問合せ・差戻し事例!$A:$A,0)),"")</f>
        <v>5</v>
      </c>
      <c r="K2218" s="5" t="str">
        <f>IFERROR(INDEX(問合せ・差戻し事例!$H:$H,MATCH(F2218,問合せ・差戻し事例!$A:$A,0)),"")</f>
        <v>・網羅性及び整合性を確認するため、提出された成果物と全売上データのマイナス売上金額の一致の確認及び全売上データと試算表の一致を確認いただけますでしょうか。また一致を確認した際は、その旨を提出物内で記載して頂けると幸いです。</v>
      </c>
    </row>
    <row r="2219" spans="1:11" ht="17.5" hidden="1" x14ac:dyDescent="0.6">
      <c r="A2219" s="2">
        <v>2218</v>
      </c>
      <c r="B2219" s="2">
        <v>269</v>
      </c>
      <c r="C2219" s="5">
        <f>IFERROR(INDEX(チェックポイント!$D:$D,MATCH(B2219,チェックポイント!$A:$A,0)),"")</f>
        <v>20</v>
      </c>
      <c r="D2219" s="5" t="str">
        <f>IFERROR(INDEX(チェックポイント!$E:$E,MATCH(B2219,チェックポイント!$A:$A,0)),"")</f>
        <v>データソース・抽出条件</v>
      </c>
      <c r="E2219" s="5" t="str">
        <f>IFERROR(INDEX(チェックポイント!$F:$F,MATCH(B2219,チェックポイント!$A:$A,0)),"")</f>
        <v>25年4月〜26年3月の全売上明細（マイナス含む）が提出され、試算表と一致することが確認できるか。</v>
      </c>
      <c r="F2219" s="2">
        <v>1521</v>
      </c>
      <c r="G2219" s="5" t="str">
        <f>IFERROR(INDEX(問合せ・差戻し事例!$F:$F,MATCH(F2219,問合せ・差戻し事例!$A:$A,0)),"")</f>
        <v>ガスプロダクツユニット</v>
      </c>
      <c r="H2219" s="5" t="str">
        <f>IFERROR(INDEX(問合せ・差戻し事例!$E:$E,MATCH(F2219,問合せ・差戻し事例!$A:$A,0)),"")</f>
        <v>ガスプロダクツ・ロジスティクス(株)</v>
      </c>
      <c r="I2219" s="5" t="str">
        <f>IFERROR(INDEX(問合せ・差戻し事例!$D:$D,MATCH(F2219,問合せ・差戻し事例!$A:$A,0)),"")</f>
        <v>030101</v>
      </c>
      <c r="J2219" s="5">
        <f>IFERROR(INDEX(問合せ・差戻し事例!$G:$G,MATCH(F2219,問合せ・差戻し事例!$A:$A,0)),"")</f>
        <v>5</v>
      </c>
      <c r="K2219" s="5" t="str">
        <f>IFERROR(INDEX(問合せ・差戻し事例!$H:$H,MATCH(F2219,問合せ・差戻し事例!$A:$A,0)),"")</f>
        <v>・網羅性及び整合性を確認するため、提出された成果物と全売上データのマイナス売上金額の一致の確認及び全売上データと試算表の一致を確認いただけますでしょうか。また一致を確認した際は、その旨を提出物内で記載して頂けると幸いです。</v>
      </c>
    </row>
    <row r="2220" spans="1:11" ht="17.5" hidden="1" x14ac:dyDescent="0.6">
      <c r="A2220" s="2">
        <v>2219</v>
      </c>
      <c r="B2220" s="2">
        <v>269</v>
      </c>
      <c r="C2220" s="5">
        <f>IFERROR(INDEX(チェックポイント!$D:$D,MATCH(B2220,チェックポイント!$A:$A,0)),"")</f>
        <v>20</v>
      </c>
      <c r="D2220" s="5" t="str">
        <f>IFERROR(INDEX(チェックポイント!$E:$E,MATCH(B2220,チェックポイント!$A:$A,0)),"")</f>
        <v>データソース・抽出条件</v>
      </c>
      <c r="E2220" s="5" t="str">
        <f>IFERROR(INDEX(チェックポイント!$F:$F,MATCH(B2220,チェックポイント!$A:$A,0)),"")</f>
        <v>25年4月〜26年3月の全売上明細（マイナス含む）が提出され、試算表と一致することが確認できるか。</v>
      </c>
      <c r="F2220" s="2">
        <v>183</v>
      </c>
      <c r="G2220" s="5" t="str">
        <f>IFERROR(INDEX(問合せ・差戻し事例!$F:$F,MATCH(F2220,問合せ・差戻し事例!$A:$A,0)),"")</f>
        <v xml:space="preserve">エア・ウォーター北海道(株) </v>
      </c>
      <c r="H2220" s="5" t="str">
        <f>IFERROR(INDEX(問合せ・差戻し事例!$E:$E,MATCH(F2220,問合せ・差戻し事例!$A:$A,0)),"")</f>
        <v>エア・ウォーター・ラボアンドフーズ(株)</v>
      </c>
      <c r="I2220" s="5" t="str">
        <f>IFERROR(INDEX(問合せ・差戻し事例!$D:$D,MATCH(F2220,問合せ・差戻し事例!$A:$A,0)),"")</f>
        <v>220300</v>
      </c>
      <c r="J2220" s="5">
        <f>IFERROR(INDEX(問合せ・差戻し事例!$G:$G,MATCH(F2220,問合せ・差戻し事例!$A:$A,0)),"")</f>
        <v>5</v>
      </c>
      <c r="K2220" s="5" t="str">
        <f>IFERROR(INDEX(問合せ・差戻し事例!$H:$H,MATCH(F2220,問合せ・差戻し事例!$A:$A,0)),"")</f>
        <v>・全マイナス売上が正しく計上させることを確認するために、マイナス売上計上の明細と全売上データ上での金額の一致、及び全売上データの合計と試算表の合計の一致を確認いただけますでしょうか。また一致を確認した際は、その旨を提出物内で記載して頂けると幸いです。</v>
      </c>
    </row>
    <row r="2221" spans="1:11" ht="17.5" hidden="1" x14ac:dyDescent="0.6">
      <c r="A2221" s="2">
        <v>2220</v>
      </c>
      <c r="B2221" s="2">
        <v>269</v>
      </c>
      <c r="C2221" s="5">
        <f>IFERROR(INDEX(チェックポイント!$D:$D,MATCH(B2221,チェックポイント!$A:$A,0)),"")</f>
        <v>20</v>
      </c>
      <c r="D2221" s="5" t="str">
        <f>IFERROR(INDEX(チェックポイント!$E:$E,MATCH(B2221,チェックポイント!$A:$A,0)),"")</f>
        <v>データソース・抽出条件</v>
      </c>
      <c r="E2221" s="5" t="str">
        <f>IFERROR(INDEX(チェックポイント!$F:$F,MATCH(B2221,チェックポイント!$A:$A,0)),"")</f>
        <v>25年4月〜26年3月の全売上明細（マイナス含む）が提出され、試算表と一致することが確認できるか。</v>
      </c>
      <c r="F2221" s="2">
        <v>628</v>
      </c>
      <c r="G2221" s="5" t="str">
        <f>IFERROR(INDEX(問合せ・差戻し事例!$F:$F,MATCH(F2221,問合せ・差戻し事例!$A:$A,0)),"")</f>
        <v xml:space="preserve">メディカルプロダクツユニット </v>
      </c>
      <c r="H2221" s="5" t="str">
        <f>IFERROR(INDEX(問合せ・差戻し事例!$E:$E,MATCH(F2221,問合せ・差戻し事例!$A:$A,0)),"")</f>
        <v>エムシーサービス(株)</v>
      </c>
      <c r="I2221" s="5" t="str">
        <f>IFERROR(INDEX(問合せ・差戻し事例!$D:$D,MATCH(F2221,問合せ・差戻し事例!$A:$A,0)),"")</f>
        <v>080400</v>
      </c>
      <c r="J2221" s="5">
        <f>IFERROR(INDEX(問合せ・差戻し事例!$G:$G,MATCH(F2221,問合せ・差戻し事例!$A:$A,0)),"")</f>
        <v>5</v>
      </c>
      <c r="K2221" s="5" t="str">
        <f>IFERROR(INDEX(問合せ・差戻し事例!$H:$H,MATCH(F2221,問合せ・差戻し事例!$A:$A,0)),"")</f>
        <v>・全マイナス売上が正しく計上させることを確認するために、マイナス売上計上の明細と全売上データ上での金額の一致、及び全売上データの合計と試算表の合計の一致を確認いただけますでしょうか。また一致を確認した際は、その旨を提出物内で記載して頂けると幸いです。</v>
      </c>
    </row>
    <row r="2222" spans="1:11" ht="17.5" hidden="1" x14ac:dyDescent="0.6">
      <c r="A2222" s="2">
        <v>2221</v>
      </c>
      <c r="B2222" s="2">
        <v>269</v>
      </c>
      <c r="C2222" s="5">
        <f>IFERROR(INDEX(チェックポイント!$D:$D,MATCH(B2222,チェックポイント!$A:$A,0)),"")</f>
        <v>20</v>
      </c>
      <c r="D2222" s="5" t="str">
        <f>IFERROR(INDEX(チェックポイント!$E:$E,MATCH(B2222,チェックポイント!$A:$A,0)),"")</f>
        <v>データソース・抽出条件</v>
      </c>
      <c r="E2222" s="5" t="str">
        <f>IFERROR(INDEX(チェックポイント!$F:$F,MATCH(B2222,チェックポイント!$A:$A,0)),"")</f>
        <v>25年4月〜26年3月の全売上明細（マイナス含む）が提出され、試算表と一致することが確認できるか。</v>
      </c>
      <c r="F2222" s="2">
        <v>299</v>
      </c>
      <c r="G2222" s="5" t="str">
        <f>IFERROR(INDEX(問合せ・差戻し事例!$F:$F,MATCH(F2222,問合せ・差戻し事例!$A:$A,0)),"")</f>
        <v>フーズユニット</v>
      </c>
      <c r="H2222" s="5" t="str">
        <f>IFERROR(INDEX(問合せ・差戻し事例!$E:$E,MATCH(F2222,問合せ・差戻し事例!$A:$A,0)),"")</f>
        <v>大山ハム(株)</v>
      </c>
      <c r="I2222" s="5" t="str">
        <f>IFERROR(INDEX(問合せ・差戻し事例!$D:$D,MATCH(F2222,問合せ・差戻し事例!$A:$A,0)),"")</f>
        <v>110101</v>
      </c>
      <c r="J2222" s="5">
        <f>IFERROR(INDEX(問合せ・差戻し事例!$G:$G,MATCH(F2222,問合せ・差戻し事例!$A:$A,0)),"")</f>
        <v>5</v>
      </c>
      <c r="K2222" s="5" t="str">
        <f>IFERROR(INDEX(問合せ・差戻し事例!$H:$H,MATCH(F2222,問合せ・差戻し事例!$A:$A,0)),"")</f>
        <v>・ご提出いただいた売上明細の網羅性（整合性）を確認するため、試算表の提出をお願い出来ますでしょうか。なお、売上明細と試算表が不一致の場合は、その要因がわかる資料をご提出ください。</v>
      </c>
    </row>
    <row r="2223" spans="1:11" ht="17.5" hidden="1" x14ac:dyDescent="0.6">
      <c r="A2223" s="2">
        <v>2222</v>
      </c>
      <c r="B2223" s="2">
        <v>269</v>
      </c>
      <c r="C2223" s="5">
        <f>IFERROR(INDEX(チェックポイント!$D:$D,MATCH(B2223,チェックポイント!$A:$A,0)),"")</f>
        <v>20</v>
      </c>
      <c r="D2223" s="5" t="str">
        <f>IFERROR(INDEX(チェックポイント!$E:$E,MATCH(B2223,チェックポイント!$A:$A,0)),"")</f>
        <v>データソース・抽出条件</v>
      </c>
      <c r="E2223" s="5" t="str">
        <f>IFERROR(INDEX(チェックポイント!$F:$F,MATCH(B2223,チェックポイント!$A:$A,0)),"")</f>
        <v>25年4月〜26年3月の全売上明細（マイナス含む）が提出され、試算表と一致することが確認できるか。</v>
      </c>
      <c r="F2223" s="2">
        <v>316</v>
      </c>
      <c r="G2223" s="5" t="str">
        <f>IFERROR(INDEX(問合せ・差戻し事例!$F:$F,MATCH(F2223,問合せ・差戻し事例!$A:$A,0)),"")</f>
        <v>フーズユニット</v>
      </c>
      <c r="H2223" s="5" t="str">
        <f>IFERROR(INDEX(問合せ・差戻し事例!$E:$E,MATCH(F2223,問合せ・差戻し事例!$A:$A,0)),"")</f>
        <v>エア・ウォーターアグリ＆フーズ(株)</v>
      </c>
      <c r="I2223" s="5" t="str">
        <f>IFERROR(INDEX(問合せ・差戻し事例!$D:$D,MATCH(F2223,問合せ・差戻し事例!$A:$A,0)),"")</f>
        <v>110100</v>
      </c>
      <c r="J2223" s="5">
        <f>IFERROR(INDEX(問合せ・差戻し事例!$G:$G,MATCH(F2223,問合せ・差戻し事例!$A:$A,0)),"")</f>
        <v>5</v>
      </c>
      <c r="K2223" s="5" t="str">
        <f>IFERROR(INDEX(問合せ・差戻し事例!$H:$H,MATCH(F2223,問合せ・差戻し事例!$A:$A,0)),"")</f>
        <v>・ご提出いただいた売上明細の網羅性（整合性）を確認するため、試算表の提出をお願い出来ますでしょうか。
・各マイナス売上について、売上計上の妥当性を検討したコメントをご記載ください</v>
      </c>
    </row>
    <row r="2224" spans="1:11" ht="17.5" hidden="1" x14ac:dyDescent="0.6">
      <c r="A2224" s="2">
        <v>2223</v>
      </c>
      <c r="B2224" s="2">
        <v>269</v>
      </c>
      <c r="C2224" s="5">
        <f>IFERROR(INDEX(チェックポイント!$D:$D,MATCH(B2224,チェックポイント!$A:$A,0)),"")</f>
        <v>20</v>
      </c>
      <c r="D2224" s="5" t="str">
        <f>IFERROR(INDEX(チェックポイント!$E:$E,MATCH(B2224,チェックポイント!$A:$A,0)),"")</f>
        <v>データソース・抽出条件</v>
      </c>
      <c r="E2224" s="5" t="str">
        <f>IFERROR(INDEX(チェックポイント!$F:$F,MATCH(B2224,チェックポイント!$A:$A,0)),"")</f>
        <v>25年4月〜26年3月の全売上明細（マイナス含む）が提出され、試算表と一致することが確認できるか。</v>
      </c>
      <c r="F2224" s="2">
        <v>959</v>
      </c>
      <c r="G2224" s="5" t="str">
        <f>IFERROR(INDEX(問合せ・差戻し事例!$F:$F,MATCH(F2224,問合せ・差戻し事例!$A:$A,0)),"")</f>
        <v xml:space="preserve">インダストリアルガスユニット </v>
      </c>
      <c r="H2224" s="5" t="str">
        <f>IFERROR(INDEX(問合せ・差戻し事例!$E:$E,MATCH(F2224,問合せ・差戻し事例!$A:$A,0)),"")</f>
        <v>エア・ウォーター・エコロッカ(株)</v>
      </c>
      <c r="I2224" s="5" t="str">
        <f>IFERROR(INDEX(問合せ・差戻し事例!$D:$D,MATCH(F2224,問合せ・差戻し事例!$A:$A,0)),"")</f>
        <v>020300</v>
      </c>
      <c r="J2224" s="5">
        <f>IFERROR(INDEX(問合せ・差戻し事例!$G:$G,MATCH(F2224,問合せ・差戻し事例!$A:$A,0)),"")</f>
        <v>5</v>
      </c>
      <c r="K2224" s="5" t="str">
        <f>IFERROR(INDEX(問合せ・差戻し事例!$H:$H,MATCH(F2224,問合せ・差戻し事例!$A:$A,0)),"")</f>
        <v>・整合性の確認のため、売上データと試算表の一致及び売上マイナスデータ・取消仕訳と売上データが一致していることを確認して頂き、一致する旨を記載いただけると幸いです。
・レビュー担当者がプロセスを検証するため、元データから成果物に至るまでの手順・条件を記載頂けると幸いです。</v>
      </c>
    </row>
    <row r="2225" spans="1:11" ht="17.5" hidden="1" x14ac:dyDescent="0.6">
      <c r="A2225" s="2">
        <v>2224</v>
      </c>
      <c r="B2225" s="2">
        <v>269</v>
      </c>
      <c r="C2225" s="5">
        <f>IFERROR(INDEX(チェックポイント!$D:$D,MATCH(B2225,チェックポイント!$A:$A,0)),"")</f>
        <v>20</v>
      </c>
      <c r="D2225" s="5" t="str">
        <f>IFERROR(INDEX(チェックポイント!$E:$E,MATCH(B2225,チェックポイント!$A:$A,0)),"")</f>
        <v>データソース・抽出条件</v>
      </c>
      <c r="E2225" s="5" t="str">
        <f>IFERROR(INDEX(チェックポイント!$F:$F,MATCH(B2225,チェックポイント!$A:$A,0)),"")</f>
        <v>25年4月〜26年3月の全売上明細（マイナス含む）が提出され、試算表と一致することが確認できるか。</v>
      </c>
      <c r="F2225" s="2">
        <v>960</v>
      </c>
      <c r="G2225" s="5" t="str">
        <f>IFERROR(INDEX(問合せ・差戻し事例!$F:$F,MATCH(F2225,問合せ・差戻し事例!$A:$A,0)),"")</f>
        <v xml:space="preserve">インダストリアルガスユニット </v>
      </c>
      <c r="H2225" s="5" t="str">
        <f>IFERROR(INDEX(問合せ・差戻し事例!$E:$E,MATCH(F2225,問合せ・差戻し事例!$A:$A,0)),"")</f>
        <v>エア・ウォーター・エコロッカ(株)</v>
      </c>
      <c r="I2225" s="5" t="str">
        <f>IFERROR(INDEX(問合せ・差戻し事例!$D:$D,MATCH(F2225,問合せ・差戻し事例!$A:$A,0)),"")</f>
        <v>020300</v>
      </c>
      <c r="J2225" s="5">
        <f>IFERROR(INDEX(問合せ・差戻し事例!$G:$G,MATCH(F2225,問合せ・差戻し事例!$A:$A,0)),"")</f>
        <v>5</v>
      </c>
      <c r="K2225" s="5" t="str">
        <f>IFERROR(INDEX(問合せ・差戻し事例!$H:$H,MATCH(F2225,問合せ・差戻し事例!$A:$A,0)),"")</f>
        <v>・整合性の確認のため、売上データと試算表の一致及び売上マイナスデータ・取消仕訳と売上データが一致していることを確認して頂き、一致する旨を記載いただけると幸いです。
・レビュー担当者がプロセスを検証するため、元データから成果物に至るまでの手順・条件を記載頂けると幸いです。</v>
      </c>
    </row>
    <row r="2226" spans="1:11" ht="17.5" hidden="1" x14ac:dyDescent="0.6">
      <c r="A2226" s="2">
        <v>2225</v>
      </c>
      <c r="B2226" s="2">
        <v>269</v>
      </c>
      <c r="C2226" s="5">
        <f>IFERROR(INDEX(チェックポイント!$D:$D,MATCH(B2226,チェックポイント!$A:$A,0)),"")</f>
        <v>20</v>
      </c>
      <c r="D2226" s="5" t="str">
        <f>IFERROR(INDEX(チェックポイント!$E:$E,MATCH(B2226,チェックポイント!$A:$A,0)),"")</f>
        <v>データソース・抽出条件</v>
      </c>
      <c r="E2226" s="5" t="str">
        <f>IFERROR(INDEX(チェックポイント!$F:$F,MATCH(B2226,チェックポイント!$A:$A,0)),"")</f>
        <v>25年4月〜26年3月の全売上明細（マイナス含む）が提出され、試算表と一致することが確認できるか。</v>
      </c>
      <c r="F2226" s="2">
        <v>1755</v>
      </c>
      <c r="G2226" s="5" t="str">
        <f>IFERROR(INDEX(問合せ・差戻し事例!$F:$F,MATCH(F2226,問合せ・差戻し事例!$A:$A,0)),"")</f>
        <v xml:space="preserve">エア・ウォーター西日本(株) </v>
      </c>
      <c r="H2226" s="5" t="str">
        <f>IFERROR(INDEX(問合せ・差戻し事例!$E:$E,MATCH(F2226,問合せ・差戻し事例!$A:$A,0)),"")</f>
        <v>熊本液酸(株)</v>
      </c>
      <c r="I2226" s="5" t="str">
        <f>IFERROR(INDEX(問合せ・差戻し事例!$D:$D,MATCH(F2226,問合せ・差戻し事例!$A:$A,0)),"")</f>
        <v>240600</v>
      </c>
      <c r="J2226" s="5">
        <f>IFERROR(INDEX(問合せ・差戻し事例!$G:$G,MATCH(F2226,問合せ・差戻し事例!$A:$A,0)),"")</f>
        <v>5</v>
      </c>
      <c r="K2226" s="5" t="str">
        <f>IFERROR(INDEX(問合せ・差戻し事例!$H:$H,MATCH(F2226,問合せ・差戻し事例!$A:$A,0)),"")</f>
        <v>・2026年4月の1ヶ月間に関しても、ご提示いただいております2025年度と同様の形式にて、売上明細（仕訳データ）をご提出いただけますでしょうか。また、その期間に対応する試算表をご提出いただけますでしょうか。</v>
      </c>
    </row>
    <row r="2227" spans="1:11" ht="17.5" hidden="1" x14ac:dyDescent="0.6">
      <c r="A2227" s="2">
        <v>2226</v>
      </c>
      <c r="B2227" s="2">
        <v>269</v>
      </c>
      <c r="C2227" s="5">
        <f>IFERROR(INDEX(チェックポイント!$D:$D,MATCH(B2227,チェックポイント!$A:$A,0)),"")</f>
        <v>20</v>
      </c>
      <c r="D2227" s="5" t="str">
        <f>IFERROR(INDEX(チェックポイント!$E:$E,MATCH(B2227,チェックポイント!$A:$A,0)),"")</f>
        <v>データソース・抽出条件</v>
      </c>
      <c r="E2227" s="5" t="str">
        <f>IFERROR(INDEX(チェックポイント!$F:$F,MATCH(B2227,チェックポイント!$A:$A,0)),"")</f>
        <v>25年4月〜26年3月の全売上明細（マイナス含む）が提出され、試算表と一致することが確認できるか。</v>
      </c>
      <c r="F2227" s="2">
        <v>1756</v>
      </c>
      <c r="G2227" s="5" t="str">
        <f>IFERROR(INDEX(問合せ・差戻し事例!$F:$F,MATCH(F2227,問合せ・差戻し事例!$A:$A,0)),"")</f>
        <v xml:space="preserve">エア・ウォーター西日本(株) </v>
      </c>
      <c r="H2227" s="5" t="str">
        <f>IFERROR(INDEX(問合せ・差戻し事例!$E:$E,MATCH(F2227,問合せ・差戻し事例!$A:$A,0)),"")</f>
        <v>(株)ニライカナイ</v>
      </c>
      <c r="I2227" s="5" t="str">
        <f>IFERROR(INDEX(問合せ・差戻し事例!$D:$D,MATCH(F2227,問合せ・差戻し事例!$A:$A,0)),"")</f>
        <v>240900</v>
      </c>
      <c r="J2227" s="5">
        <f>IFERROR(INDEX(問合せ・差戻し事例!$G:$G,MATCH(F2227,問合せ・差戻し事例!$A:$A,0)),"")</f>
        <v>5</v>
      </c>
      <c r="K2227" s="5" t="str">
        <f>IFERROR(INDEX(問合せ・差戻し事例!$H:$H,MATCH(F2227,問合せ・差戻し事例!$A:$A,0)),"")</f>
        <v>・2026年4月の1ヶ月間に関しても、ご提示いただいております2025年度と同様の形式にて、総勘定元帳をご提出いただけますでしょうか。また、その期間に対応する試算表をご提出いただけますでしょうか。</v>
      </c>
    </row>
    <row r="2228" spans="1:11" ht="17.5" hidden="1" x14ac:dyDescent="0.6">
      <c r="A2228" s="2">
        <v>2227</v>
      </c>
      <c r="B2228" s="2">
        <v>11</v>
      </c>
      <c r="C2228" s="5">
        <f>IFERROR(INDEX(チェックポイント!$D:$D,MATCH(B2228,チェックポイント!$A:$A,0)),"")</f>
        <v>20</v>
      </c>
      <c r="D2228" s="5" t="str">
        <f>IFERROR(INDEX(チェックポイント!$E:$E,MATCH(B2228,チェックポイント!$A:$A,0)),"")</f>
        <v>データソース・抽出条件</v>
      </c>
      <c r="E2228" s="5" t="str">
        <f>IFERROR(INDEX(チェックポイント!$F:$F,MATCH(B2228,チェックポイント!$A:$A,0)),"")</f>
        <v>成果物の作成に用いたデータソースと抽出条件（手順）の記録（画面コピー等）が提出されているか。</v>
      </c>
      <c r="F2228" s="2">
        <v>1305</v>
      </c>
      <c r="G2228" s="5" t="str">
        <f>IFERROR(INDEX(問合せ・差戻し事例!$F:$F,MATCH(F2228,問合せ・差戻し事例!$A:$A,0)),"")</f>
        <v>在宅ヘルスケアユニット</v>
      </c>
      <c r="H2228" s="5" t="str">
        <f>IFERROR(INDEX(問合せ・差戻し事例!$E:$E,MATCH(F2228,問合せ・差戻し事例!$A:$A,0)),"")</f>
        <v>浙江川本卫生材料有限公司</v>
      </c>
      <c r="I2228" s="5" t="str">
        <f>IFERROR(INDEX(問合せ・差戻し事例!$D:$D,MATCH(F2228,問合せ・差戻し事例!$A:$A,0)),"")</f>
        <v>070201</v>
      </c>
      <c r="J2228" s="5">
        <f>IFERROR(INDEX(問合せ・差戻し事例!$G:$G,MATCH(F2228,問合せ・差戻し事例!$A:$A,0)),"")</f>
        <v>5</v>
      </c>
      <c r="K2228" s="5" t="str">
        <f>IFERROR(INDEX(問合せ・差戻し事例!$H:$H,MATCH(F2228,問合せ・差戻し事例!$A:$A,0)),"")</f>
        <v>・成果物を作成するにあたり使用したデータソース及び抽出条件が分かる資料（画面コピーなど）の送付をお願いします
・網羅性が確認できる資料（試算表等）の送付をお願いします。また格納して頂いている成果物の合計金額(50,321,977.85)と試算表の一致を確認して頂き、一致している旨を記載ください。　（吉武）</v>
      </c>
    </row>
    <row r="2229" spans="1:11" ht="17.5" hidden="1" x14ac:dyDescent="0.6">
      <c r="A2229" s="2">
        <v>2228</v>
      </c>
      <c r="B2229" s="2">
        <v>11</v>
      </c>
      <c r="C2229" s="5">
        <f>IFERROR(INDEX(チェックポイント!$D:$D,MATCH(B2229,チェックポイント!$A:$A,0)),"")</f>
        <v>20</v>
      </c>
      <c r="D2229" s="5" t="str">
        <f>IFERROR(INDEX(チェックポイント!$E:$E,MATCH(B2229,チェックポイント!$A:$A,0)),"")</f>
        <v>データソース・抽出条件</v>
      </c>
      <c r="E2229" s="5" t="str">
        <f>IFERROR(INDEX(チェックポイント!$F:$F,MATCH(B2229,チェックポイント!$A:$A,0)),"")</f>
        <v>成果物の作成に用いたデータソースと抽出条件（手順）の記録（画面コピー等）が提出されているか。</v>
      </c>
      <c r="F2229" s="2">
        <v>1507</v>
      </c>
      <c r="G2229" s="5" t="str">
        <f>IFERROR(INDEX(問合せ・差戻し事例!$F:$F,MATCH(F2229,問合せ・差戻し事例!$A:$A,0)),"")</f>
        <v/>
      </c>
      <c r="H2229" s="5" t="str">
        <f>IFERROR(INDEX(問合せ・差戻し事例!$E:$E,MATCH(F2229,問合せ・差戻し事例!$A:$A,0)),"")</f>
        <v/>
      </c>
      <c r="I2229" s="5" t="str">
        <f>IFERROR(INDEX(問合せ・差戻し事例!$D:$D,MATCH(F2229,問合せ・差戻し事例!$A:$A,0)),"")</f>
        <v>90101</v>
      </c>
      <c r="J2229" s="5">
        <f>IFERROR(INDEX(問合せ・差戻し事例!$G:$G,MATCH(F2229,問合せ・差戻し事例!$A:$A,0)),"")</f>
        <v>5</v>
      </c>
      <c r="K2229" s="5" t="str">
        <f>IFERROR(INDEX(問合せ・差戻し事例!$H:$H,MATCH(F2229,問合せ・差戻し事例!$A:$A,0)),"")</f>
        <v>・成果物を作成するにあたり使用したデータソース及び抽出条件が分かる資料（画面コピーなど）の送付をお願いします
・2025年5月分の全取引データ及びマイナス取引の検証コメントが見当たらないため、提出して頂けると幸いです。
・2025年5月分の網羅性が確認できる資料（試算表等）の送付と合計金額が試算表と一致していることを確認して頂き、整合している旨を成果物に記載ください。</v>
      </c>
    </row>
    <row r="2230" spans="1:11" ht="17.5" hidden="1" x14ac:dyDescent="0.6">
      <c r="A2230" s="2">
        <v>2229</v>
      </c>
      <c r="B2230" s="2">
        <v>11</v>
      </c>
      <c r="C2230" s="5">
        <f>IFERROR(INDEX(チェックポイント!$D:$D,MATCH(B2230,チェックポイント!$A:$A,0)),"")</f>
        <v>20</v>
      </c>
      <c r="D2230" s="5" t="str">
        <f>IFERROR(INDEX(チェックポイント!$E:$E,MATCH(B2230,チェックポイント!$A:$A,0)),"")</f>
        <v>データソース・抽出条件</v>
      </c>
      <c r="E2230" s="5" t="str">
        <f>IFERROR(INDEX(チェックポイント!$F:$F,MATCH(B2230,チェックポイント!$A:$A,0)),"")</f>
        <v>成果物の作成に用いたデータソースと抽出条件（手順）の記録（画面コピー等）が提出されているか。</v>
      </c>
      <c r="F2230" s="2">
        <v>1908</v>
      </c>
      <c r="G2230" s="5" t="str">
        <f>IFERROR(INDEX(問合せ・差戻し事例!$F:$F,MATCH(F2230,問合せ・差戻し事例!$A:$A,0)),"")</f>
        <v/>
      </c>
      <c r="H2230" s="5" t="str">
        <f>IFERROR(INDEX(問合せ・差戻し事例!$E:$E,MATCH(F2230,問合せ・差戻し事例!$A:$A,0)),"")</f>
        <v/>
      </c>
      <c r="I2230" s="5" t="str">
        <f>IFERROR(INDEX(問合せ・差戻し事例!$D:$D,MATCH(F2230,問合せ・差戻し事例!$A:$A,0)),"")</f>
        <v>60201</v>
      </c>
      <c r="J2230" s="5">
        <f>IFERROR(INDEX(問合せ・差戻し事例!$G:$G,MATCH(F2230,問合せ・差戻し事例!$A:$A,0)),"")</f>
        <v>5</v>
      </c>
      <c r="K2230" s="5" t="str">
        <f>IFERROR(INDEX(問合せ・差戻し事例!$H:$H,MATCH(F2230,問合せ・差戻し事例!$A:$A,0)),"")</f>
        <v>・成果物を作成するにあたり使用したデータソース及び抽出条件が分かる資料（画面コピーなど）の送付をお願いします
・網羅性が確認できる資料（試算表等）の送付をお願いします。また提出いただいた成果物の合計売上金額と試算表が一致していることを確認して頂き、整合している旨を成果物に記載して頂けると幸いです</v>
      </c>
    </row>
    <row r="2231" spans="1:11" ht="17.5" hidden="1" x14ac:dyDescent="0.6">
      <c r="A2231" s="2">
        <v>2230</v>
      </c>
      <c r="B2231" s="2">
        <v>11</v>
      </c>
      <c r="C2231" s="5">
        <f>IFERROR(INDEX(チェックポイント!$D:$D,MATCH(B2231,チェックポイント!$A:$A,0)),"")</f>
        <v>20</v>
      </c>
      <c r="D2231" s="5" t="str">
        <f>IFERROR(INDEX(チェックポイント!$E:$E,MATCH(B2231,チェックポイント!$A:$A,0)),"")</f>
        <v>データソース・抽出条件</v>
      </c>
      <c r="E2231" s="5" t="str">
        <f>IFERROR(INDEX(チェックポイント!$F:$F,MATCH(B2231,チェックポイント!$A:$A,0)),"")</f>
        <v>成果物の作成に用いたデータソースと抽出条件（手順）の記録（画面コピー等）が提出されているか。</v>
      </c>
      <c r="F2231" s="2">
        <v>412</v>
      </c>
      <c r="G2231" s="5" t="str">
        <f>IFERROR(INDEX(問合せ・差戻し事例!$F:$F,MATCH(F2231,問合せ・差戻し事例!$A:$A,0)),"")</f>
        <v>デンタルケアユニット</v>
      </c>
      <c r="H2231" s="5" t="str">
        <f>IFERROR(INDEX(問合せ・差戻し事例!$E:$E,MATCH(F2231,問合せ・差戻し事例!$A:$A,0)),"")</f>
        <v>デンケン・ハイデンタル(株)</v>
      </c>
      <c r="I2231" s="5" t="str">
        <f>IFERROR(INDEX(問合せ・差戻し事例!$D:$D,MATCH(F2231,問合せ・差戻し事例!$A:$A,0)),"")</f>
        <v>100100</v>
      </c>
      <c r="J2231" s="5">
        <f>IFERROR(INDEX(問合せ・差戻し事例!$G:$G,MATCH(F2231,問合せ・差戻し事例!$A:$A,0)),"")</f>
        <v>5</v>
      </c>
      <c r="K2231" s="5" t="str">
        <f>IFERROR(INDEX(問合せ・差戻し事例!$H:$H,MATCH(F2231,問合せ・差戻し事例!$A:$A,0)),"")</f>
        <v>・売上明細は抽出条件（手順）の記録がわかるように（出力画面のスクショなど）根拠資料もお願いします。
・試算表との照合の実施及び根拠資料としての試算表もお願いいたします。</v>
      </c>
    </row>
    <row r="2232" spans="1:11" ht="17.5" hidden="1" x14ac:dyDescent="0.6">
      <c r="A2232" s="2">
        <v>2231</v>
      </c>
      <c r="B2232" s="2">
        <v>11</v>
      </c>
      <c r="C2232" s="5">
        <f>IFERROR(INDEX(チェックポイント!$D:$D,MATCH(B2232,チェックポイント!$A:$A,0)),"")</f>
        <v>20</v>
      </c>
      <c r="D2232" s="5" t="str">
        <f>IFERROR(INDEX(チェックポイント!$E:$E,MATCH(B2232,チェックポイント!$A:$A,0)),"")</f>
        <v>データソース・抽出条件</v>
      </c>
      <c r="E2232" s="5" t="str">
        <f>IFERROR(INDEX(チェックポイント!$F:$F,MATCH(B2232,チェックポイント!$A:$A,0)),"")</f>
        <v>成果物の作成に用いたデータソースと抽出条件（手順）の記録（画面コピー等）が提出されているか。</v>
      </c>
      <c r="F2232" s="2">
        <v>1271</v>
      </c>
      <c r="G2232" s="5" t="str">
        <f>IFERROR(INDEX(問合せ・差戻し事例!$F:$F,MATCH(F2232,問合せ・差戻し事例!$A:$A,0)),"")</f>
        <v>在宅ヘルスケアユニット</v>
      </c>
      <c r="H2232" s="5" t="str">
        <f>IFERROR(INDEX(問合せ・差戻し事例!$E:$E,MATCH(F2232,問合せ・差戻し事例!$A:$A,0)),"")</f>
        <v>川本産業(株)</v>
      </c>
      <c r="I2232" s="5" t="str">
        <f>IFERROR(INDEX(問合せ・差戻し事例!$D:$D,MATCH(F2232,問合せ・差戻し事例!$A:$A,0)),"")</f>
        <v>070200</v>
      </c>
      <c r="J2232" s="5">
        <f>IFERROR(INDEX(問合せ・差戻し事例!$G:$G,MATCH(F2232,問合せ・差戻し事例!$A:$A,0)),"")</f>
        <v>5</v>
      </c>
      <c r="K2232" s="5" t="str">
        <f>IFERROR(INDEX(問合せ・差戻し事例!$H:$H,MATCH(F2232,問合せ・差戻し事例!$A:$A,0)),"")</f>
        <v>・売上明細は抽出条件（手順）の記録がわかるように（出力画面のスクショなど）根拠資料もお願いします。
・試算表との照合の実施及び根拠資料としての試算表もお願いいたします。
・マイナス売上については理由記載の上での提出が要請されておりますので、記載お願いいたします。</v>
      </c>
    </row>
    <row r="2233" spans="1:11" ht="17.5" hidden="1" x14ac:dyDescent="0.6">
      <c r="A2233" s="2">
        <v>2232</v>
      </c>
      <c r="B2233" s="2">
        <v>26</v>
      </c>
      <c r="C2233" s="5" t="str">
        <f>IFERROR(INDEX(チェックポイント!$D:$D,MATCH(B2233,チェックポイント!$A:$A,0)),"")</f>
        <v>共通</v>
      </c>
      <c r="D2233" s="5" t="str">
        <f>IFERROR(INDEX(チェックポイント!$E:$E,MATCH(B2233,チェックポイント!$A:$A,0)),"")</f>
        <v/>
      </c>
      <c r="E2233" s="5" t="str">
        <f>IFERROR(INDEX(チェックポイント!$F:$F,MATCH(B2233,チェックポイント!$A:$A,0)),"")</f>
        <v>25年4月〜26年3月の全売上明細（マイナス含む）が提出され、試算表と一致することが確認できるか。</v>
      </c>
      <c r="F2233" s="2">
        <v>1853</v>
      </c>
      <c r="G2233" s="5" t="str">
        <f>IFERROR(INDEX(問合せ・差戻し事例!$F:$F,MATCH(F2233,問合せ・差戻し事例!$A:$A,0)),"")</f>
        <v xml:space="preserve">物流改革推進室 </v>
      </c>
      <c r="H2233" s="5" t="str">
        <f>IFERROR(INDEX(問合せ・差戻し事例!$E:$E,MATCH(F2233,問合せ・差戻し事例!$A:$A,0)),"")</f>
        <v>(株)アシスト</v>
      </c>
      <c r="I2233" s="5" t="str">
        <f>IFERROR(INDEX(問合せ・差戻し事例!$D:$D,MATCH(F2233,問合せ・差戻し事例!$A:$A,0)),"")</f>
        <v>180102</v>
      </c>
      <c r="J2233" s="5">
        <f>IFERROR(INDEX(問合せ・差戻し事例!$G:$G,MATCH(F2233,問合せ・差戻し事例!$A:$A,0)),"")</f>
        <v>5</v>
      </c>
      <c r="K2233" s="5" t="str">
        <f>IFERROR(INDEX(問合せ・差戻し事例!$H:$H,MATCH(F2233,問合せ・差戻し事例!$A:$A,0)),"")</f>
        <v>・「25年4月~26年3月の全ての売上明細（マイナス含む」）の提出をお願いします。
・ファイル形式はExcel又はCSV形式で、またどのシステムから出力されたかの情報を添えてご提出をお願いします。（DT高萩）</v>
      </c>
    </row>
    <row r="2234" spans="1:11" ht="17.5" hidden="1" x14ac:dyDescent="0.6">
      <c r="A2234" s="2">
        <v>2233</v>
      </c>
      <c r="B2234" s="2">
        <v>26</v>
      </c>
      <c r="C2234" s="5" t="str">
        <f>IFERROR(INDEX(チェックポイント!$D:$D,MATCH(B2234,チェックポイント!$A:$A,0)),"")</f>
        <v>共通</v>
      </c>
      <c r="D2234" s="5" t="str">
        <f>IFERROR(INDEX(チェックポイント!$E:$E,MATCH(B2234,チェックポイント!$A:$A,0)),"")</f>
        <v/>
      </c>
      <c r="E2234" s="5" t="str">
        <f>IFERROR(INDEX(チェックポイント!$F:$F,MATCH(B2234,チェックポイント!$A:$A,0)),"")</f>
        <v>25年4月〜26年3月の全売上明細（マイナス含む）が提出され、試算表と一致することが確認できるか。</v>
      </c>
      <c r="F2234" s="2">
        <v>1859</v>
      </c>
      <c r="G2234" s="5" t="str">
        <f>IFERROR(INDEX(問合せ・差戻し事例!$F:$F,MATCH(F2234,問合せ・差戻し事例!$A:$A,0)),"")</f>
        <v xml:space="preserve">物流改革推進室 </v>
      </c>
      <c r="H2234" s="5" t="str">
        <f>IFERROR(INDEX(問合せ・差戻し事例!$E:$E,MATCH(F2234,問合せ・差戻し事例!$A:$A,0)),"")</f>
        <v>荻野配送(株)</v>
      </c>
      <c r="I2234" s="5" t="str">
        <f>IFERROR(INDEX(問合せ・差戻し事例!$D:$D,MATCH(F2234,問合せ・差戻し事例!$A:$A,0)),"")</f>
        <v>180103</v>
      </c>
      <c r="J2234" s="5">
        <f>IFERROR(INDEX(問合せ・差戻し事例!$G:$G,MATCH(F2234,問合せ・差戻し事例!$A:$A,0)),"")</f>
        <v>5</v>
      </c>
      <c r="K2234" s="5" t="str">
        <f>IFERROR(INDEX(問合せ・差戻し事例!$H:$H,MATCH(F2234,問合せ・差戻し事例!$A:$A,0)),"")</f>
        <v>・「25年4月~26年3月の全ての売上明細（マイナス含む」）の提出をお願いします。
・ファイル形式はExcel又はCSV形式で、またどのシステムから出力されたかの情報を添えてご提出をお願いします。（DT高萩）</v>
      </c>
    </row>
    <row r="2235" spans="1:11" ht="17.5" hidden="1" x14ac:dyDescent="0.6">
      <c r="A2235" s="2">
        <v>2234</v>
      </c>
      <c r="B2235" s="2">
        <v>27</v>
      </c>
      <c r="C2235" s="5" t="str">
        <f>IFERROR(INDEX(チェックポイント!$D:$D,MATCH(B2235,チェックポイント!$A:$A,0)),"")</f>
        <v>共通</v>
      </c>
      <c r="D2235" s="5" t="str">
        <f>IFERROR(INDEX(チェックポイント!$E:$E,MATCH(B2235,チェックポイント!$A:$A,0)),"")</f>
        <v/>
      </c>
      <c r="E2235" s="5" t="str">
        <f>IFERROR(INDEX(チェックポイント!$F:$F,MATCH(B2235,チェックポイント!$A:$A,0)),"")</f>
        <v>マイナス売上について売上計上の妥当性（収益認識基準の充足）を検討したコメント・根拠が提出されているか。</v>
      </c>
      <c r="F2235" s="2">
        <v>594</v>
      </c>
      <c r="G2235" s="5" t="str">
        <f>IFERROR(INDEX(問合せ・差戻し事例!$F:$F,MATCH(F2235,問合せ・差戻し事例!$A:$A,0)),"")</f>
        <v xml:space="preserve">メディカルプロダクツユニット </v>
      </c>
      <c r="H2235" s="5" t="str">
        <f>IFERROR(INDEX(問合せ・差戻し事例!$E:$E,MATCH(F2235,問合せ・差戻し事例!$A:$A,0)),"")</f>
        <v>エア・ウォーター・アエラスバイオ（株）</v>
      </c>
      <c r="I2235" s="5" t="str">
        <f>IFERROR(INDEX(問合せ・差戻し事例!$D:$D,MATCH(F2235,問合せ・差戻し事例!$A:$A,0)),"")</f>
        <v>080800</v>
      </c>
      <c r="J2235" s="5">
        <f>IFERROR(INDEX(問合せ・差戻し事例!$G:$G,MATCH(F2235,問合せ・差戻し事例!$A:$A,0)),"")</f>
        <v>5</v>
      </c>
      <c r="K2235" s="5" t="str">
        <f>IFERROR(INDEX(問合せ・差戻し事例!$H:$H,MATCH(F2235,問合せ・差戻し事例!$A:$A,0)),"")</f>
        <v>・マイナスの売上計上の妥当性を確認するため、マイナスの売上計上に至った経緯・取り消しの妥当性を裏付けるの証跡の提出をお願い出来ますでしょうか。</v>
      </c>
    </row>
    <row r="2236" spans="1:11" ht="17.5" hidden="1" x14ac:dyDescent="0.6">
      <c r="A2236" s="2">
        <v>2235</v>
      </c>
      <c r="B2236" s="2">
        <v>27</v>
      </c>
      <c r="C2236" s="5" t="str">
        <f>IFERROR(INDEX(チェックポイント!$D:$D,MATCH(B2236,チェックポイント!$A:$A,0)),"")</f>
        <v>共通</v>
      </c>
      <c r="D2236" s="5" t="str">
        <f>IFERROR(INDEX(チェックポイント!$E:$E,MATCH(B2236,チェックポイント!$A:$A,0)),"")</f>
        <v/>
      </c>
      <c r="E2236" s="5" t="str">
        <f>IFERROR(INDEX(チェックポイント!$F:$F,MATCH(B2236,チェックポイント!$A:$A,0)),"")</f>
        <v>マイナス売上について売上計上の妥当性（収益認識基準の充足）を検討したコメント・根拠が提出されているか。</v>
      </c>
      <c r="F2236" s="2">
        <v>1687</v>
      </c>
      <c r="G2236" s="5" t="str">
        <f>IFERROR(INDEX(問合せ・差戻し事例!$F:$F,MATCH(F2236,問合せ・差戻し事例!$A:$A,0)),"")</f>
        <v xml:space="preserve">エア・ウォーター西日本(株) </v>
      </c>
      <c r="H2236" s="5" t="str">
        <f>IFERROR(INDEX(問合せ・差戻し事例!$E:$E,MATCH(F2236,問合せ・差戻し事例!$A:$A,0)),"")</f>
        <v>(株)エコテック</v>
      </c>
      <c r="I2236" s="5" t="str">
        <f>IFERROR(INDEX(問合せ・差戻し事例!$D:$D,MATCH(F2236,問合せ・差戻し事例!$A:$A,0)),"")</f>
        <v>240200</v>
      </c>
      <c r="J2236" s="5">
        <f>IFERROR(INDEX(問合せ・差戻し事例!$G:$G,MATCH(F2236,問合せ・差戻し事例!$A:$A,0)),"")</f>
        <v>5</v>
      </c>
      <c r="K2236" s="5" t="str">
        <f>IFERROR(INDEX(問合せ・差戻し事例!$H:$H,MATCH(F2236,問合せ・差戻し事例!$A:$A,0)),"")</f>
        <v>・マイナスの売上計上の妥当性を確認するため、全てのマイナス計上のエントリーに対して理由/ 検証コメント及び、会計処理の顛末の説明を記載いただけますでしょうか。</v>
      </c>
    </row>
    <row r="2237" spans="1:11" ht="17.5" hidden="1" x14ac:dyDescent="0.6">
      <c r="A2237" s="2">
        <v>2236</v>
      </c>
      <c r="B2237" s="2">
        <v>27</v>
      </c>
      <c r="C2237" s="5" t="str">
        <f>IFERROR(INDEX(チェックポイント!$D:$D,MATCH(B2237,チェックポイント!$A:$A,0)),"")</f>
        <v>共通</v>
      </c>
      <c r="D2237" s="5" t="str">
        <f>IFERROR(INDEX(チェックポイント!$E:$E,MATCH(B2237,チェックポイント!$A:$A,0)),"")</f>
        <v/>
      </c>
      <c r="E2237" s="5" t="str">
        <f>IFERROR(INDEX(チェックポイント!$F:$F,MATCH(B2237,チェックポイント!$A:$A,0)),"")</f>
        <v>マイナス売上について売上計上の妥当性（収益認識基準の充足）を検討したコメント・根拠が提出されているか。</v>
      </c>
      <c r="F2237" s="2">
        <v>1334</v>
      </c>
      <c r="G2237" s="5" t="str">
        <f>IFERROR(INDEX(問合せ・差戻し事例!$F:$F,MATCH(F2237,問合せ・差戻し事例!$A:$A,0)),"")</f>
        <v>在宅ヘルスケアユニット</v>
      </c>
      <c r="H2237" s="5" t="str">
        <f>IFERROR(INDEX(問合せ・差戻し事例!$E:$E,MATCH(F2237,問合せ・差戻し事例!$A:$A,0)),"")</f>
        <v>(株)サカキL&amp;Eワイズ</v>
      </c>
      <c r="I2237" s="5" t="str">
        <f>IFERROR(INDEX(問合せ・差戻し事例!$D:$D,MATCH(F2237,問合せ・差戻し事例!$A:$A,0)),"")</f>
        <v>070204</v>
      </c>
      <c r="J2237" s="5">
        <f>IFERROR(INDEX(問合せ・差戻し事例!$G:$G,MATCH(F2237,問合せ・差戻し事例!$A:$A,0)),"")</f>
        <v>5</v>
      </c>
      <c r="K2237" s="5" t="str">
        <f>IFERROR(INDEX(問合せ・差戻し事例!$H:$H,MATCH(F2237,問合せ・差戻し事例!$A:$A,0)),"")</f>
        <v>・成果物の売上高タブについて、一部の借方取引についてしかコメントを確認できません。全ての借方取引について、売上計上の妥当性（収益認識基準を満たしているか）を検討し、検証コメントを記載してください。検証コメントも具体的にどのようなプロセス及び項目を検討して妥当性を確認したのか記載してください。（書き方や粒度については自主点検No.5の成果物例を参照してください）
・また収益認識基準を満たさない売上計上の場合は、会計処理の顛末が記載してください</v>
      </c>
    </row>
    <row r="2238" spans="1:11" ht="17.5" hidden="1" x14ac:dyDescent="0.6">
      <c r="A2238" s="2">
        <v>2237</v>
      </c>
      <c r="B2238" s="2">
        <v>27</v>
      </c>
      <c r="C2238" s="5" t="str">
        <f>IFERROR(INDEX(チェックポイント!$D:$D,MATCH(B2238,チェックポイント!$A:$A,0)),"")</f>
        <v>共通</v>
      </c>
      <c r="D2238" s="5" t="str">
        <f>IFERROR(INDEX(チェックポイント!$E:$E,MATCH(B2238,チェックポイント!$A:$A,0)),"")</f>
        <v/>
      </c>
      <c r="E2238" s="5" t="str">
        <f>IFERROR(INDEX(チェックポイント!$F:$F,MATCH(B2238,チェックポイント!$A:$A,0)),"")</f>
        <v>マイナス売上について売上計上の妥当性（収益認識基準の充足）を検討したコメント・根拠が提出されているか。</v>
      </c>
      <c r="F2238" s="2">
        <v>1346</v>
      </c>
      <c r="G2238" s="5" t="str">
        <f>IFERROR(INDEX(問合せ・差戻し事例!$F:$F,MATCH(F2238,問合せ・差戻し事例!$A:$A,0)),"")</f>
        <v>在宅ヘルスケアユニット</v>
      </c>
      <c r="H2238" s="5" t="str">
        <f>IFERROR(INDEX(問合せ・差戻し事例!$E:$E,MATCH(F2238,問合せ・差戻し事例!$A:$A,0)),"")</f>
        <v>クロス工業(株)</v>
      </c>
      <c r="I2238" s="5" t="str">
        <f>IFERROR(INDEX(問合せ・差戻し事例!$D:$D,MATCH(F2238,問合せ・差戻し事例!$A:$A,0)),"")</f>
        <v>070203</v>
      </c>
      <c r="J2238" s="5">
        <f>IFERROR(INDEX(問合せ・差戻し事例!$G:$G,MATCH(F2238,問合せ・差戻し事例!$A:$A,0)),"")</f>
        <v>5</v>
      </c>
      <c r="K2238" s="5" t="str">
        <f>IFERROR(INDEX(問合せ・差戻し事例!$H:$H,MATCH(F2238,問合せ・差戻し事例!$A:$A,0)),"")</f>
        <v>・成果物の売上高タブについて、売上のマイナスの項目についてコメントを確認できません。
全ての売上のマイナス項目について、売上計上の妥当性（収益認識基準を満たしているか）を検討し、検証コメントを記載してください。検証コメントも具体的にどのようなプロセス及び項目を検討して妥当性を確認したのか記載してください。（書き方や粒度については自主点検No.5の成果物例を参照してください）
・また収益認識基準を満たさない売上計上の場合は、会計処理の顛末が記載してください</v>
      </c>
    </row>
    <row r="2239" spans="1:11" ht="17.5" hidden="1" x14ac:dyDescent="0.6">
      <c r="A2239" s="2">
        <v>2238</v>
      </c>
      <c r="B2239" s="2">
        <v>31</v>
      </c>
      <c r="C2239" s="5">
        <f>IFERROR(INDEX(チェックポイント!$D:$D,MATCH(B2239,チェックポイント!$A:$A,0)),"")</f>
        <v>22</v>
      </c>
      <c r="D2239" s="5" t="str">
        <f>IFERROR(INDEX(チェックポイント!$E:$E,MATCH(B2239,チェックポイント!$A:$A,0)),"")</f>
        <v>月次の売上・粗利推移データ</v>
      </c>
      <c r="E2239" s="5" t="str">
        <f>IFERROR(INDEX(チェックポイント!$F:$F,MATCH(B2239,チェックポイント!$A:$A,0)),"")</f>
        <v>前年同期・前月比較で10百万円かつ20%以上の変動がある場合、増減理由のコメントが記載されているか。</v>
      </c>
      <c r="F2239" s="2">
        <v>200</v>
      </c>
      <c r="G2239" s="5" t="str">
        <f>IFERROR(INDEX(問合せ・差戻し事例!$F:$F,MATCH(F2239,問合せ・差戻し事例!$A:$A,0)),"")</f>
        <v xml:space="preserve">エア・ウォーター北海道(株) </v>
      </c>
      <c r="H2239" s="5" t="str">
        <f>IFERROR(INDEX(問合せ・差戻し事例!$E:$E,MATCH(F2239,問合せ・差戻し事例!$A:$A,0)),"")</f>
        <v>エア・ウォーター産業・医療ガス（株）</v>
      </c>
      <c r="I2239" s="5" t="str">
        <f>IFERROR(INDEX(問合せ・差戻し事例!$D:$D,MATCH(F2239,問合せ・差戻し事例!$A:$A,0)),"")</f>
        <v>220100</v>
      </c>
      <c r="J2239" s="5">
        <f>IFERROR(INDEX(問合せ・差戻し事例!$G:$G,MATCH(F2239,問合せ・差戻し事例!$A:$A,0)),"")</f>
        <v>6</v>
      </c>
      <c r="K2239" s="5" t="str">
        <f>IFERROR(INDEX(問合せ・差戻し事例!$H:$H,MATCH(F2239,問合せ・差戻し事例!$A:$A,0)),"")</f>
        <v>増減のコメントに関し、前月比で+-20%の増減がある場合のコメントが不足しているように見受けられましたので、ご確認をお願いいたします（26/3期の6,9,12月売上など）。また、3月の前年比については、ラピダス案件を除いたとしても20%以上の増減が出ている認識ですので、それ以外の理由にかかる追加のコメントをお願いいたします。</v>
      </c>
    </row>
    <row r="2240" spans="1:11" ht="17.5" hidden="1" x14ac:dyDescent="0.6">
      <c r="A2240" s="2">
        <v>2239</v>
      </c>
      <c r="B2240" s="2">
        <v>31</v>
      </c>
      <c r="C2240" s="5">
        <f>IFERROR(INDEX(チェックポイント!$D:$D,MATCH(B2240,チェックポイント!$A:$A,0)),"")</f>
        <v>22</v>
      </c>
      <c r="D2240" s="5" t="str">
        <f>IFERROR(INDEX(チェックポイント!$E:$E,MATCH(B2240,チェックポイント!$A:$A,0)),"")</f>
        <v>月次の売上・粗利推移データ</v>
      </c>
      <c r="E2240" s="5" t="str">
        <f>IFERROR(INDEX(チェックポイント!$F:$F,MATCH(B2240,チェックポイント!$A:$A,0)),"")</f>
        <v>前年同期・前月比較で10百万円かつ20%以上の変動がある場合、増減理由のコメントが記載されているか。</v>
      </c>
      <c r="F2240" s="2">
        <v>201</v>
      </c>
      <c r="G2240" s="5" t="str">
        <f>IFERROR(INDEX(問合せ・差戻し事例!$F:$F,MATCH(F2240,問合せ・差戻し事例!$A:$A,0)),"")</f>
        <v xml:space="preserve">エア・ウォーター北海道(株) </v>
      </c>
      <c r="H2240" s="5" t="str">
        <f>IFERROR(INDEX(問合せ・差戻し事例!$E:$E,MATCH(F2240,問合せ・差戻し事例!$A:$A,0)),"")</f>
        <v>エア・ウォーター・ライフソリューション(株)</v>
      </c>
      <c r="I2240" s="5" t="str">
        <f>IFERROR(INDEX(問合せ・差戻し事例!$D:$D,MATCH(F2240,問合せ・差戻し事例!$A:$A,0)),"")</f>
        <v>220200</v>
      </c>
      <c r="J2240" s="5">
        <f>IFERROR(INDEX(問合せ・差戻し事例!$G:$G,MATCH(F2240,問合せ・差戻し事例!$A:$A,0)),"")</f>
        <v>6</v>
      </c>
      <c r="K2240" s="5" t="str">
        <f>IFERROR(INDEX(問合せ・差戻し事例!$H:$H,MATCH(F2240,問合せ・差戻し事例!$A:$A,0)),"")</f>
        <v>増減のコメントに関し、前月比で+-20%の増減がある場合のコメントが不足しているように見受けられましたので、ご確認をお願いいたします（26/3期の5,10,11月売上など）。</v>
      </c>
    </row>
    <row r="2241" spans="1:11" ht="17.5" hidden="1" x14ac:dyDescent="0.6">
      <c r="A2241" s="2">
        <v>2240</v>
      </c>
      <c r="B2241" s="2">
        <v>31</v>
      </c>
      <c r="C2241" s="5">
        <f>IFERROR(INDEX(チェックポイント!$D:$D,MATCH(B2241,チェックポイント!$A:$A,0)),"")</f>
        <v>22</v>
      </c>
      <c r="D2241" s="5" t="str">
        <f>IFERROR(INDEX(チェックポイント!$E:$E,MATCH(B2241,チェックポイント!$A:$A,0)),"")</f>
        <v>月次の売上・粗利推移データ</v>
      </c>
      <c r="E2241" s="5" t="str">
        <f>IFERROR(INDEX(チェックポイント!$F:$F,MATCH(B2241,チェックポイント!$A:$A,0)),"")</f>
        <v>前年同期・前月比較で10百万円かつ20%以上の変動がある場合、増減理由のコメントが記載されているか。</v>
      </c>
      <c r="F2241" s="2">
        <v>1395</v>
      </c>
      <c r="G2241" s="5" t="str">
        <f>IFERROR(INDEX(問合せ・差戻し事例!$F:$F,MATCH(F2241,問合せ・差戻し事例!$A:$A,0)),"")</f>
        <v xml:space="preserve">海水ユニット </v>
      </c>
      <c r="H2241" s="5" t="str">
        <f>IFERROR(INDEX(問合せ・差戻し事例!$E:$E,MATCH(F2241,問合せ・差戻し事例!$A:$A,0)),"")</f>
        <v>Tateho Ozark Technical Ceramics, Inc.</v>
      </c>
      <c r="I2241" s="5" t="str">
        <f>IFERROR(INDEX(問合せ・差戻し事例!$D:$D,MATCH(F2241,問合せ・差戻し事例!$A:$A,0)),"")</f>
        <v>140202</v>
      </c>
      <c r="J2241" s="5">
        <f>IFERROR(INDEX(問合せ・差戻し事例!$G:$G,MATCH(F2241,問合せ・差戻し事例!$A:$A,0)),"")</f>
        <v>6</v>
      </c>
      <c r="K2241" s="5" t="str">
        <f>IFERROR(INDEX(問合せ・差戻し事例!$H:$H,MATCH(F2241,問合せ・差戻し事例!$A:$A,0)),"")</f>
        <v>増減のコメントに関し、前月比で+-20%の増減がある場合のコメントが不足しているように見受けられましたので、ご確認をお願いいたします（10万ドル以上増減あるもの中心にご確認ください。内訳というより季節変動などの背景の記載になるかと思います）。加えて、増減コメントの中で、修正仕訳による金額影響と、定例的な評価減によるものは区別してコメントください。</v>
      </c>
    </row>
    <row r="2242" spans="1:11" ht="17.5" hidden="1" x14ac:dyDescent="0.6">
      <c r="A2242" s="2">
        <v>2241</v>
      </c>
      <c r="B2242" s="2">
        <v>31</v>
      </c>
      <c r="C2242" s="5">
        <f>IFERROR(INDEX(チェックポイント!$D:$D,MATCH(B2242,チェックポイント!$A:$A,0)),"")</f>
        <v>22</v>
      </c>
      <c r="D2242" s="5" t="str">
        <f>IFERROR(INDEX(チェックポイント!$E:$E,MATCH(B2242,チェックポイント!$A:$A,0)),"")</f>
        <v>月次の売上・粗利推移データ</v>
      </c>
      <c r="E2242" s="5" t="str">
        <f>IFERROR(INDEX(チェックポイント!$F:$F,MATCH(B2242,チェックポイント!$A:$A,0)),"")</f>
        <v>前年同期・前月比較で10百万円かつ20%以上の変動がある場合、増減理由のコメントが記載されているか。</v>
      </c>
      <c r="F2242" s="2">
        <v>100</v>
      </c>
      <c r="G2242" s="5" t="str">
        <f>IFERROR(INDEX(問合せ・差戻し事例!$F:$F,MATCH(F2242,問合せ・差戻し事例!$A:$A,0)),"")</f>
        <v>エア・ウォーター東日本(株)</v>
      </c>
      <c r="H2242" s="5" t="str">
        <f>IFERROR(INDEX(問合せ・差戻し事例!$E:$E,MATCH(F2242,問合せ・差戻し事例!$A:$A,0)),"")</f>
        <v>(株)関東ガスサービス</v>
      </c>
      <c r="I2242" s="5" t="str">
        <f>IFERROR(INDEX(問合せ・差戻し事例!$D:$D,MATCH(F2242,問合せ・差戻し事例!$A:$A,0)),"")</f>
        <v>231500</v>
      </c>
      <c r="J2242" s="5">
        <f>IFERROR(INDEX(問合せ・差戻し事例!$G:$G,MATCH(F2242,問合せ・差戻し事例!$A:$A,0)),"")</f>
        <v>6</v>
      </c>
      <c r="K2242" s="5" t="str">
        <f>IFERROR(INDEX(問合せ・差戻し事例!$H:$H,MATCH(F2242,問合せ・差戻し事例!$A:$A,0)),"")</f>
        <v>・前年同期・前月比較ともに、10百万円の変動、かつ、20%以上の変動がある場合、増減コメントを記載してください
・特に四半期末月に上昇傾向があった場合は、根拠資料に基づき売上計上の妥当性を検証し、コメントを記載してください</v>
      </c>
    </row>
    <row r="2243" spans="1:11" ht="17.5" hidden="1" x14ac:dyDescent="0.6">
      <c r="A2243" s="2">
        <v>2242</v>
      </c>
      <c r="B2243" s="2">
        <v>31</v>
      </c>
      <c r="C2243" s="5">
        <f>IFERROR(INDEX(チェックポイント!$D:$D,MATCH(B2243,チェックポイント!$A:$A,0)),"")</f>
        <v>22</v>
      </c>
      <c r="D2243" s="5" t="str">
        <f>IFERROR(INDEX(チェックポイント!$E:$E,MATCH(B2243,チェックポイント!$A:$A,0)),"")</f>
        <v>月次の売上・粗利推移データ</v>
      </c>
      <c r="E2243" s="5" t="str">
        <f>IFERROR(INDEX(チェックポイント!$F:$F,MATCH(B2243,チェックポイント!$A:$A,0)),"")</f>
        <v>前年同期・前月比較で10百万円かつ20%以上の変動がある場合、増減理由のコメントが記載されているか。</v>
      </c>
      <c r="F2243" s="2">
        <v>1769</v>
      </c>
      <c r="G2243" s="5" t="str">
        <f>IFERROR(INDEX(問合せ・差戻し事例!$F:$F,MATCH(F2243,問合せ・差戻し事例!$A:$A,0)),"")</f>
        <v>ＡＩ・ＤＸ推進室</v>
      </c>
      <c r="H2243" s="5" t="str">
        <f>IFERROR(INDEX(問合せ・差戻し事例!$E:$E,MATCH(F2243,問合せ・差戻し事例!$A:$A,0)),"")</f>
        <v>(株)PTX</v>
      </c>
      <c r="I2243" s="5" t="str">
        <f>IFERROR(INDEX(問合せ・差戻し事例!$D:$D,MATCH(F2243,問合せ・差戻し事例!$A:$A,0)),"")</f>
        <v>190200</v>
      </c>
      <c r="J2243" s="5">
        <f>IFERROR(INDEX(問合せ・差戻し事例!$G:$G,MATCH(F2243,問合せ・差戻し事例!$A:$A,0)),"")</f>
        <v>6</v>
      </c>
      <c r="K2243" s="5" t="str">
        <f>IFERROR(INDEX(問合せ・差戻し事例!$H:$H,MATCH(F2243,問合せ・差戻し事例!$A:$A,0)),"")</f>
        <v>・前年同期・前月比較ともに、10百万円の変動、かつ、20%以上の変動がある場合、増減のコメントが必要になります。増減した理由および（＋●M）等、影響金額のうち6～7割が影響した事の記載が無い月についてコメントの追加をお願いします</v>
      </c>
    </row>
    <row r="2244" spans="1:11" ht="17.5" hidden="1" x14ac:dyDescent="0.6">
      <c r="A2244" s="2">
        <v>2243</v>
      </c>
      <c r="B2244" s="2">
        <v>35</v>
      </c>
      <c r="C2244" s="5">
        <f>IFERROR(INDEX(チェックポイント!$D:$D,MATCH(B2244,チェックポイント!$A:$A,0)),"")</f>
        <v>23</v>
      </c>
      <c r="D2244" s="5" t="str">
        <f>IFERROR(INDEX(チェックポイント!$E:$E,MATCH(B2244,チェックポイント!$A:$A,0)),"")</f>
        <v>データソース・抽出条件</v>
      </c>
      <c r="E2244" s="5" t="str">
        <f>IFERROR(INDEX(チェックポイント!$F:$F,MATCH(B2244,チェックポイント!$A:$A,0)),"")</f>
        <v>成果物の作成に用いたデータソースと抽出条件（手順）の記録（画面コピー等）が提出されているか。</v>
      </c>
      <c r="F2244" s="2">
        <v>255</v>
      </c>
      <c r="G2244" s="5" t="str">
        <f>IFERROR(INDEX(問合せ・差戻し事例!$F:$F,MATCH(F2244,問合せ・差戻し事例!$A:$A,0)),"")</f>
        <v>フーズユニット</v>
      </c>
      <c r="H2244" s="5" t="str">
        <f>IFERROR(INDEX(問合せ・差戻し事例!$E:$E,MATCH(F2244,問合せ・差戻し事例!$A:$A,0)),"")</f>
        <v>ヨネザワ製菓(株)</v>
      </c>
      <c r="I2244" s="5" t="str">
        <f>IFERROR(INDEX(問合せ・差戻し事例!$D:$D,MATCH(F2244,問合せ・差戻し事例!$A:$A,0)),"")</f>
        <v>110201</v>
      </c>
      <c r="J2244" s="5">
        <f>IFERROR(INDEX(問合せ・差戻し事例!$G:$G,MATCH(F2244,問合せ・差戻し事例!$A:$A,0)),"")</f>
        <v>6</v>
      </c>
      <c r="K2244" s="5" t="str">
        <f>IFERROR(INDEX(問合せ・差戻し事例!$H:$H,MATCH(F2244,問合せ・差戻し事例!$A:$A,0)),"")</f>
        <v>・該当資料はエクセル形式にて作成いただき、送付をお願いします
・データソース及び抽出条件が分かる資料（画面コピーなど）の送付をお願いします
・網羅性が確認できる資料（試算表との一致確認）の送付をお願いします</v>
      </c>
    </row>
    <row r="2245" spans="1:11" ht="17.5" hidden="1" x14ac:dyDescent="0.6">
      <c r="A2245" s="2">
        <v>2244</v>
      </c>
      <c r="B2245" s="2">
        <v>35</v>
      </c>
      <c r="C2245" s="5">
        <f>IFERROR(INDEX(チェックポイント!$D:$D,MATCH(B2245,チェックポイント!$A:$A,0)),"")</f>
        <v>23</v>
      </c>
      <c r="D2245" s="5" t="str">
        <f>IFERROR(INDEX(チェックポイント!$E:$E,MATCH(B2245,チェックポイント!$A:$A,0)),"")</f>
        <v>データソース・抽出条件</v>
      </c>
      <c r="E2245" s="5" t="str">
        <f>IFERROR(INDEX(チェックポイント!$F:$F,MATCH(B2245,チェックポイント!$A:$A,0)),"")</f>
        <v>成果物の作成に用いたデータソースと抽出条件（手順）の記録（画面コピー等）が提出されているか。</v>
      </c>
      <c r="F2245" s="2">
        <v>603</v>
      </c>
      <c r="G2245" s="5" t="str">
        <f>IFERROR(INDEX(問合せ・差戻し事例!$F:$F,MATCH(F2245,問合せ・差戻し事例!$A:$A,0)),"")</f>
        <v>デンタルケアユニット</v>
      </c>
      <c r="H2245" s="5" t="str">
        <f>IFERROR(INDEX(問合せ・差戻し事例!$E:$E,MATCH(F2245,問合せ・差戻し事例!$A:$A,0)),"")</f>
        <v>(株)札幌デンタル・ラボラトリー</v>
      </c>
      <c r="I2245" s="5" t="str">
        <f>IFERROR(INDEX(問合せ・差戻し事例!$D:$D,MATCH(F2245,問合せ・差戻し事例!$A:$A,0)),"")</f>
        <v>220400</v>
      </c>
      <c r="J2245" s="5">
        <f>IFERROR(INDEX(問合せ・差戻し事例!$G:$G,MATCH(F2245,問合せ・差戻し事例!$A:$A,0)),"")</f>
        <v>6</v>
      </c>
      <c r="K2245" s="5" t="str">
        <f>IFERROR(INDEX(問合せ・差戻し事例!$H:$H,MATCH(F2245,問合せ・差戻し事例!$A:$A,0)),"")</f>
        <v>・該当資料はエクセル形式にて作成いただき、送付をお願いします
・データソース及び抽出条件が分かる資料（画面コピーなど）の送付をお願いします
・網羅性が確認できる資料（試算表との一致確認）の送付をお願いします
・増減コメントにて、要因毎の影響金額の記載をお願いします（6, 9, 3月）（最低限、目安として増減金額の6~7割程度の要因説明をお願いします。細かい要因/案件の積み上げである場合は主にどのような要因/案件かをご記載ください。）</v>
      </c>
    </row>
    <row r="2246" spans="1:11" ht="17.5" hidden="1" x14ac:dyDescent="0.6">
      <c r="A2246" s="2">
        <v>2245</v>
      </c>
      <c r="B2246" s="2">
        <v>270</v>
      </c>
      <c r="C2246" s="5">
        <f>IFERROR(INDEX(チェックポイント!$D:$D,MATCH(B2246,チェックポイント!$A:$A,0)),"")</f>
        <v>23</v>
      </c>
      <c r="D2246" s="5" t="str">
        <f>IFERROR(INDEX(チェックポイント!$E:$E,MATCH(B2246,チェックポイント!$A:$A,0)),"")</f>
        <v>データソース・抽出条件</v>
      </c>
      <c r="E2246" s="5" t="str">
        <f>IFERROR(INDEX(チェックポイント!$F:$F,MATCH(B2246,チェックポイント!$A:$A,0)),"")</f>
        <v>網羅性が確認できる情報（試算表との一致）が提出されているか。</v>
      </c>
      <c r="F2246" s="2">
        <v>255</v>
      </c>
      <c r="G2246" s="5" t="str">
        <f>IFERROR(INDEX(問合せ・差戻し事例!$F:$F,MATCH(F2246,問合せ・差戻し事例!$A:$A,0)),"")</f>
        <v>フーズユニット</v>
      </c>
      <c r="H2246" s="5" t="str">
        <f>IFERROR(INDEX(問合せ・差戻し事例!$E:$E,MATCH(F2246,問合せ・差戻し事例!$A:$A,0)),"")</f>
        <v>ヨネザワ製菓(株)</v>
      </c>
      <c r="I2246" s="5" t="str">
        <f>IFERROR(INDEX(問合せ・差戻し事例!$D:$D,MATCH(F2246,問合せ・差戻し事例!$A:$A,0)),"")</f>
        <v>110201</v>
      </c>
      <c r="J2246" s="5">
        <f>IFERROR(INDEX(問合せ・差戻し事例!$G:$G,MATCH(F2246,問合せ・差戻し事例!$A:$A,0)),"")</f>
        <v>6</v>
      </c>
      <c r="K2246" s="5" t="str">
        <f>IFERROR(INDEX(問合せ・差戻し事例!$H:$H,MATCH(F2246,問合せ・差戻し事例!$A:$A,0)),"")</f>
        <v>・該当資料はエクセル形式にて作成いただき、送付をお願いします
・データソース及び抽出条件が分かる資料（画面コピーなど）の送付をお願いします
・網羅性が確認できる資料（試算表との一致確認）の送付をお願いします</v>
      </c>
    </row>
    <row r="2247" spans="1:11" ht="17.5" hidden="1" x14ac:dyDescent="0.6">
      <c r="A2247" s="2">
        <v>2246</v>
      </c>
      <c r="B2247" s="2">
        <v>270</v>
      </c>
      <c r="C2247" s="5">
        <f>IFERROR(INDEX(チェックポイント!$D:$D,MATCH(B2247,チェックポイント!$A:$A,0)),"")</f>
        <v>23</v>
      </c>
      <c r="D2247" s="5" t="str">
        <f>IFERROR(INDEX(チェックポイント!$E:$E,MATCH(B2247,チェックポイント!$A:$A,0)),"")</f>
        <v>データソース・抽出条件</v>
      </c>
      <c r="E2247" s="5" t="str">
        <f>IFERROR(INDEX(チェックポイント!$F:$F,MATCH(B2247,チェックポイント!$A:$A,0)),"")</f>
        <v>網羅性が確認できる情報（試算表との一致）が提出されているか。</v>
      </c>
      <c r="F2247" s="2">
        <v>603</v>
      </c>
      <c r="G2247" s="5" t="str">
        <f>IFERROR(INDEX(問合せ・差戻し事例!$F:$F,MATCH(F2247,問合せ・差戻し事例!$A:$A,0)),"")</f>
        <v>デンタルケアユニット</v>
      </c>
      <c r="H2247" s="5" t="str">
        <f>IFERROR(INDEX(問合せ・差戻し事例!$E:$E,MATCH(F2247,問合せ・差戻し事例!$A:$A,0)),"")</f>
        <v>(株)札幌デンタル・ラボラトリー</v>
      </c>
      <c r="I2247" s="5" t="str">
        <f>IFERROR(INDEX(問合せ・差戻し事例!$D:$D,MATCH(F2247,問合せ・差戻し事例!$A:$A,0)),"")</f>
        <v>220400</v>
      </c>
      <c r="J2247" s="5">
        <f>IFERROR(INDEX(問合せ・差戻し事例!$G:$G,MATCH(F2247,問合せ・差戻し事例!$A:$A,0)),"")</f>
        <v>6</v>
      </c>
      <c r="K2247" s="5" t="str">
        <f>IFERROR(INDEX(問合せ・差戻し事例!$H:$H,MATCH(F2247,問合せ・差戻し事例!$A:$A,0)),"")</f>
        <v>・該当資料はエクセル形式にて作成いただき、送付をお願いします
・データソース及び抽出条件が分かる資料（画面コピーなど）の送付をお願いします
・網羅性が確認できる資料（試算表との一致確認）の送付をお願いします
・増減コメントにて、要因毎の影響金額の記載をお願いします（6, 9, 3月）（最低限、目安として増減金額の6~7割程度の要因説明をお願いします。細かい要因/案件の積み上げである場合は主にどのような要因/案件かをご記載ください。）</v>
      </c>
    </row>
    <row r="2248" spans="1:11" ht="17.5" hidden="1" x14ac:dyDescent="0.6">
      <c r="A2248" s="2">
        <v>2247</v>
      </c>
      <c r="B2248" s="2">
        <v>35</v>
      </c>
      <c r="C2248" s="5">
        <f>IFERROR(INDEX(チェックポイント!$D:$D,MATCH(B2248,チェックポイント!$A:$A,0)),"")</f>
        <v>23</v>
      </c>
      <c r="D2248" s="5" t="str">
        <f>IFERROR(INDEX(チェックポイント!$E:$E,MATCH(B2248,チェックポイント!$A:$A,0)),"")</f>
        <v>データソース・抽出条件</v>
      </c>
      <c r="E2248" s="5" t="str">
        <f>IFERROR(INDEX(チェックポイント!$F:$F,MATCH(B2248,チェックポイント!$A:$A,0)),"")</f>
        <v>成果物の作成に用いたデータソースと抽出条件（手順）の記録（画面コピー等）が提出されているか。</v>
      </c>
      <c r="F2248" s="2">
        <v>605</v>
      </c>
      <c r="G2248" s="5" t="str">
        <f>IFERROR(INDEX(問合せ・差戻し事例!$F:$F,MATCH(F2248,問合せ・差戻し事例!$A:$A,0)),"")</f>
        <v/>
      </c>
      <c r="H2248" s="5" t="str">
        <f>IFERROR(INDEX(問合せ・差戻し事例!$E:$E,MATCH(F2248,問合せ・差戻し事例!$A:$A,0)),"")</f>
        <v/>
      </c>
      <c r="I2248" s="5" t="str">
        <f>IFERROR(INDEX(問合せ・差戻し事例!$D:$D,MATCH(F2248,問合せ・差戻し事例!$A:$A,0)),"")</f>
        <v>80700</v>
      </c>
      <c r="J2248" s="5">
        <f>IFERROR(INDEX(問合せ・差戻し事例!$G:$G,MATCH(F2248,問合せ・差戻し事例!$A:$A,0)),"")</f>
        <v>6</v>
      </c>
      <c r="K2248" s="5" t="str">
        <f>IFERROR(INDEX(問合せ・差戻し事例!$H:$H,MATCH(F2248,問合せ・差戻し事例!$A:$A,0)),"")</f>
        <v>データソースおよび抽出条件が確認できる資料（画面キャプチャ等）をご提出ください。
試算表との突合（一致）を確認できる証憑など、網羅性を確認できる資料をご提出ください。</v>
      </c>
    </row>
    <row r="2249" spans="1:11" ht="17.5" hidden="1" x14ac:dyDescent="0.6">
      <c r="A2249" s="2">
        <v>2248</v>
      </c>
      <c r="B2249" s="2">
        <v>35</v>
      </c>
      <c r="C2249" s="5">
        <f>IFERROR(INDEX(チェックポイント!$D:$D,MATCH(B2249,チェックポイント!$A:$A,0)),"")</f>
        <v>23</v>
      </c>
      <c r="D2249" s="5" t="str">
        <f>IFERROR(INDEX(チェックポイント!$E:$E,MATCH(B2249,チェックポイント!$A:$A,0)),"")</f>
        <v>データソース・抽出条件</v>
      </c>
      <c r="E2249" s="5" t="str">
        <f>IFERROR(INDEX(チェックポイント!$F:$F,MATCH(B2249,チェックポイント!$A:$A,0)),"")</f>
        <v>成果物の作成に用いたデータソースと抽出条件（手順）の記録（画面コピー等）が提出されているか。</v>
      </c>
      <c r="F2249" s="2">
        <v>641</v>
      </c>
      <c r="G2249" s="5" t="str">
        <f>IFERROR(INDEX(問合せ・差戻し事例!$F:$F,MATCH(F2249,問合せ・差戻し事例!$A:$A,0)),"")</f>
        <v/>
      </c>
      <c r="H2249" s="5" t="str">
        <f>IFERROR(INDEX(問合せ・差戻し事例!$E:$E,MATCH(F2249,問合せ・差戻し事例!$A:$A,0)),"")</f>
        <v/>
      </c>
      <c r="I2249" s="5" t="str">
        <f>IFERROR(INDEX(問合せ・差戻し事例!$D:$D,MATCH(F2249,問合せ・差戻し事例!$A:$A,0)),"")</f>
        <v>80300</v>
      </c>
      <c r="J2249" s="5">
        <f>IFERROR(INDEX(問合せ・差戻し事例!$G:$G,MATCH(F2249,問合せ・差戻し事例!$A:$A,0)),"")</f>
        <v>6</v>
      </c>
      <c r="K2249" s="5" t="str">
        <f>IFERROR(INDEX(問合せ・差戻し事例!$H:$H,MATCH(F2249,問合せ・差戻し事例!$A:$A,0)),"")</f>
        <v>データソースおよび抽出条件が確認できる資料（画面キャプチャ等）をご提出ください。
試算表との突合（一致）を確認できる証憑など、網羅性を確認できる資料をご提出ください。</v>
      </c>
    </row>
    <row r="2250" spans="1:11" ht="17.5" hidden="1" x14ac:dyDescent="0.6">
      <c r="A2250" s="2">
        <v>2249</v>
      </c>
      <c r="B2250" s="2">
        <v>270</v>
      </c>
      <c r="C2250" s="5">
        <f>IFERROR(INDEX(チェックポイント!$D:$D,MATCH(B2250,チェックポイント!$A:$A,0)),"")</f>
        <v>23</v>
      </c>
      <c r="D2250" s="5" t="str">
        <f>IFERROR(INDEX(チェックポイント!$E:$E,MATCH(B2250,チェックポイント!$A:$A,0)),"")</f>
        <v>データソース・抽出条件</v>
      </c>
      <c r="E2250" s="5" t="str">
        <f>IFERROR(INDEX(チェックポイント!$F:$F,MATCH(B2250,チェックポイント!$A:$A,0)),"")</f>
        <v>網羅性が確認できる情報（試算表との一致）が提出されているか。</v>
      </c>
      <c r="F2250" s="2">
        <v>605</v>
      </c>
      <c r="G2250" s="5" t="str">
        <f>IFERROR(INDEX(問合せ・差戻し事例!$F:$F,MATCH(F2250,問合せ・差戻し事例!$A:$A,0)),"")</f>
        <v/>
      </c>
      <c r="H2250" s="5" t="str">
        <f>IFERROR(INDEX(問合せ・差戻し事例!$E:$E,MATCH(F2250,問合せ・差戻し事例!$A:$A,0)),"")</f>
        <v/>
      </c>
      <c r="I2250" s="5" t="str">
        <f>IFERROR(INDEX(問合せ・差戻し事例!$D:$D,MATCH(F2250,問合せ・差戻し事例!$A:$A,0)),"")</f>
        <v>80700</v>
      </c>
      <c r="J2250" s="5">
        <f>IFERROR(INDEX(問合せ・差戻し事例!$G:$G,MATCH(F2250,問合せ・差戻し事例!$A:$A,0)),"")</f>
        <v>6</v>
      </c>
      <c r="K2250" s="5" t="str">
        <f>IFERROR(INDEX(問合せ・差戻し事例!$H:$H,MATCH(F2250,問合せ・差戻し事例!$A:$A,0)),"")</f>
        <v>データソースおよび抽出条件が確認できる資料（画面キャプチャ等）をご提出ください。
試算表との突合（一致）を確認できる証憑など、網羅性を確認できる資料をご提出ください。</v>
      </c>
    </row>
    <row r="2251" spans="1:11" ht="17.5" hidden="1" x14ac:dyDescent="0.6">
      <c r="A2251" s="2">
        <v>2250</v>
      </c>
      <c r="B2251" s="2">
        <v>270</v>
      </c>
      <c r="C2251" s="5">
        <f>IFERROR(INDEX(チェックポイント!$D:$D,MATCH(B2251,チェックポイント!$A:$A,0)),"")</f>
        <v>23</v>
      </c>
      <c r="D2251" s="5" t="str">
        <f>IFERROR(INDEX(チェックポイント!$E:$E,MATCH(B2251,チェックポイント!$A:$A,0)),"")</f>
        <v>データソース・抽出条件</v>
      </c>
      <c r="E2251" s="5" t="str">
        <f>IFERROR(INDEX(チェックポイント!$F:$F,MATCH(B2251,チェックポイント!$A:$A,0)),"")</f>
        <v>網羅性が確認できる情報（試算表との一致）が提出されているか。</v>
      </c>
      <c r="F2251" s="2">
        <v>641</v>
      </c>
      <c r="G2251" s="5" t="str">
        <f>IFERROR(INDEX(問合せ・差戻し事例!$F:$F,MATCH(F2251,問合せ・差戻し事例!$A:$A,0)),"")</f>
        <v/>
      </c>
      <c r="H2251" s="5" t="str">
        <f>IFERROR(INDEX(問合せ・差戻し事例!$E:$E,MATCH(F2251,問合せ・差戻し事例!$A:$A,0)),"")</f>
        <v/>
      </c>
      <c r="I2251" s="5" t="str">
        <f>IFERROR(INDEX(問合せ・差戻し事例!$D:$D,MATCH(F2251,問合せ・差戻し事例!$A:$A,0)),"")</f>
        <v>80300</v>
      </c>
      <c r="J2251" s="5">
        <f>IFERROR(INDEX(問合せ・差戻し事例!$G:$G,MATCH(F2251,問合せ・差戻し事例!$A:$A,0)),"")</f>
        <v>6</v>
      </c>
      <c r="K2251" s="5" t="str">
        <f>IFERROR(INDEX(問合せ・差戻し事例!$H:$H,MATCH(F2251,問合せ・差戻し事例!$A:$A,0)),"")</f>
        <v>データソースおよび抽出条件が確認できる資料（画面キャプチャ等）をご提出ください。
試算表との突合（一致）を確認できる証憑など、網羅性を確認できる資料をご提出ください。</v>
      </c>
    </row>
    <row r="2252" spans="1:11" ht="17.5" hidden="1" x14ac:dyDescent="0.6">
      <c r="A2252" s="2">
        <v>2251</v>
      </c>
      <c r="B2252" s="2">
        <v>42</v>
      </c>
      <c r="C2252" s="5">
        <f>IFERROR(INDEX(チェックポイント!$D:$D,MATCH(B2252,チェックポイント!$A:$A,0)),"")</f>
        <v>28</v>
      </c>
      <c r="D2252" s="5" t="str">
        <f>IFERROR(INDEX(チェックポイント!$E:$E,MATCH(B2252,チェックポイント!$A:$A,0)),"")</f>
        <v>売上明細データ</v>
      </c>
      <c r="E2252" s="5" t="str">
        <f>IFERROR(INDEX(チェックポイント!$F:$F,MATCH(B2252,チェックポイント!$A:$A,0)),"")</f>
        <v>全ての明細について売上計上の妥当性（収益認識基準の充足）を検討したコメントが提出されているか。</v>
      </c>
      <c r="F2252" s="2">
        <v>184</v>
      </c>
      <c r="G2252" s="5" t="str">
        <f>IFERROR(INDEX(問合せ・差戻し事例!$F:$F,MATCH(F2252,問合せ・差戻し事例!$A:$A,0)),"")</f>
        <v xml:space="preserve">エア・ウォーター北海道(株) </v>
      </c>
      <c r="H2252" s="5" t="str">
        <f>IFERROR(INDEX(問合せ・差戻し事例!$E:$E,MATCH(F2252,問合せ・差戻し事例!$A:$A,0)),"")</f>
        <v>エア・ウォーター北海道(株)</v>
      </c>
      <c r="I2252" s="5" t="str">
        <f>IFERROR(INDEX(問合せ・差戻し事例!$D:$D,MATCH(F2252,問合せ・差戻し事例!$A:$A,0)),"")</f>
        <v>220000</v>
      </c>
      <c r="J2252" s="5">
        <f>IFERROR(INDEX(問合せ・差戻し事例!$G:$G,MATCH(F2252,問合せ・差戻し事例!$A:$A,0)),"")</f>
        <v>8</v>
      </c>
      <c r="K2252" s="5" t="str">
        <f>IFERROR(INDEX(問合せ・差戻し事例!$H:$H,MATCH(F2252,問合せ・差戻し事例!$A:$A,0)),"")</f>
        <v>・全ての明細に対して売上計上の妥当性（収益認識基準を満たしているか）を検討したコメントが残されていない。(報告対象外の記載)
検証結果を「報告対象外」としている明細について、対象外とした根拠の記載をお願いします。</v>
      </c>
    </row>
    <row r="2253" spans="1:11" ht="17.5" hidden="1" x14ac:dyDescent="0.6">
      <c r="A2253" s="2">
        <v>2252</v>
      </c>
      <c r="B2253" s="2">
        <v>42</v>
      </c>
      <c r="C2253" s="5">
        <f>IFERROR(INDEX(チェックポイント!$D:$D,MATCH(B2253,チェックポイント!$A:$A,0)),"")</f>
        <v>28</v>
      </c>
      <c r="D2253" s="5" t="str">
        <f>IFERROR(INDEX(チェックポイント!$E:$E,MATCH(B2253,チェックポイント!$A:$A,0)),"")</f>
        <v>売上明細データ</v>
      </c>
      <c r="E2253" s="5" t="str">
        <f>IFERROR(INDEX(チェックポイント!$F:$F,MATCH(B2253,チェックポイント!$A:$A,0)),"")</f>
        <v>全ての明細について売上計上の妥当性（収益認識基準の充足）を検討したコメントが提出されているか。</v>
      </c>
      <c r="F2253" s="2">
        <v>1335</v>
      </c>
      <c r="G2253" s="5" t="str">
        <f>IFERROR(INDEX(問合せ・差戻し事例!$F:$F,MATCH(F2253,問合せ・差戻し事例!$A:$A,0)),"")</f>
        <v>在宅ヘルスケアユニット</v>
      </c>
      <c r="H2253" s="5" t="str">
        <f>IFERROR(INDEX(問合せ・差戻し事例!$E:$E,MATCH(F2253,問合せ・差戻し事例!$A:$A,0)),"")</f>
        <v>(株)サカキL&amp;Eワイズ</v>
      </c>
      <c r="I2253" s="5" t="str">
        <f>IFERROR(INDEX(問合せ・差戻し事例!$D:$D,MATCH(F2253,問合せ・差戻し事例!$A:$A,0)),"")</f>
        <v>070204</v>
      </c>
      <c r="J2253" s="5">
        <f>IFERROR(INDEX(問合せ・差戻し事例!$G:$G,MATCH(F2253,問合せ・差戻し事例!$A:$A,0)),"")</f>
        <v>8</v>
      </c>
      <c r="K2253" s="5" t="str">
        <f>IFERROR(INDEX(問合せ・差戻し事例!$H:$H,MATCH(F2253,問合せ・差戻し事例!$A:$A,0)),"")</f>
        <v>・全ての明細に対して売上計上の妥当性（収益認識基準を満たしているか）を検討したコメントを「2026年3月売上明細.xlsx」に追記願います
(詳しくは「自主点検説明資料」をご覧いただいたうえで対応いただきますようお願いいたします)</v>
      </c>
    </row>
    <row r="2254" spans="1:11" ht="17.5" hidden="1" x14ac:dyDescent="0.6">
      <c r="A2254" s="2">
        <v>2253</v>
      </c>
      <c r="B2254" s="2">
        <v>42</v>
      </c>
      <c r="C2254" s="5">
        <f>IFERROR(INDEX(チェックポイント!$D:$D,MATCH(B2254,チェックポイント!$A:$A,0)),"")</f>
        <v>28</v>
      </c>
      <c r="D2254" s="5" t="str">
        <f>IFERROR(INDEX(チェックポイント!$E:$E,MATCH(B2254,チェックポイント!$A:$A,0)),"")</f>
        <v>売上明細データ</v>
      </c>
      <c r="E2254" s="5" t="str">
        <f>IFERROR(INDEX(チェックポイント!$F:$F,MATCH(B2254,チェックポイント!$A:$A,0)),"")</f>
        <v>全ての明細について売上計上の妥当性（収益認識基準の充足）を検討したコメントが提出されているか。</v>
      </c>
      <c r="F2254" s="2">
        <v>428</v>
      </c>
      <c r="G2254" s="5" t="str">
        <f>IFERROR(INDEX(問合せ・差戻し事例!$F:$F,MATCH(F2254,問合せ・差戻し事例!$A:$A,0)),"")</f>
        <v>デンタルケアユニット</v>
      </c>
      <c r="H2254" s="5" t="str">
        <f>IFERROR(INDEX(問合せ・差戻し事例!$E:$E,MATCH(F2254,問合せ・差戻し事例!$A:$A,0)),"")</f>
        <v>上海妮尚商貿有限公司</v>
      </c>
      <c r="I2254" s="5" t="str">
        <f>IFERROR(INDEX(問合せ・差戻し事例!$D:$D,MATCH(F2254,問合せ・差戻し事例!$A:$A,0)),"")</f>
        <v>100217</v>
      </c>
      <c r="J2254" s="5">
        <f>IFERROR(INDEX(問合せ・差戻し事例!$G:$G,MATCH(F2254,問合せ・差戻し事例!$A:$A,0)),"")</f>
        <v>8</v>
      </c>
      <c r="K2254" s="5" t="str">
        <f>IFERROR(INDEX(問合せ・差戻し事例!$H:$H,MATCH(F2254,問合せ・差戻し事例!$A:$A,0)),"")</f>
        <v>売上計上の妥当性について、一部検討コメントが記載されていない取引がございました。理由としては関連取引が複数あり、個別POや請求書との紐づきが難しいからでしょうか。
可能であれば、検証結果をご追記いただき、難しい場合はその理由をご教示ください。</v>
      </c>
    </row>
    <row r="2255" spans="1:11" ht="17.5" hidden="1" x14ac:dyDescent="0.6">
      <c r="A2255" s="2">
        <v>2254</v>
      </c>
      <c r="B2255" s="2">
        <v>42</v>
      </c>
      <c r="C2255" s="5">
        <f>IFERROR(INDEX(チェックポイント!$D:$D,MATCH(B2255,チェックポイント!$A:$A,0)),"")</f>
        <v>28</v>
      </c>
      <c r="D2255" s="5" t="str">
        <f>IFERROR(INDEX(チェックポイント!$E:$E,MATCH(B2255,チェックポイント!$A:$A,0)),"")</f>
        <v>売上明細データ</v>
      </c>
      <c r="E2255" s="5" t="str">
        <f>IFERROR(INDEX(チェックポイント!$F:$F,MATCH(B2255,チェックポイント!$A:$A,0)),"")</f>
        <v>全ての明細について売上計上の妥当性（収益認識基準の充足）を検討したコメントが提出されているか。</v>
      </c>
      <c r="F2255" s="2">
        <v>505</v>
      </c>
      <c r="G2255" s="5" t="str">
        <f>IFERROR(INDEX(問合せ・差戻し事例!$F:$F,MATCH(F2255,問合せ・差戻し事例!$A:$A,0)),"")</f>
        <v>デンタルケアユニット</v>
      </c>
      <c r="H2255" s="5" t="str">
        <f>IFERROR(INDEX(問合せ・差戻し事例!$E:$E,MATCH(F2255,問合せ・差戻し事例!$A:$A,0)),"")</f>
        <v>(株)TDS</v>
      </c>
      <c r="I2255" s="5" t="str">
        <f>IFERROR(INDEX(問合せ・差戻し事例!$D:$D,MATCH(F2255,問合せ・差戻し事例!$A:$A,0)),"")</f>
        <v>100213</v>
      </c>
      <c r="J2255" s="5">
        <f>IFERROR(INDEX(問合せ・差戻し事例!$G:$G,MATCH(F2255,問合せ・差戻し事例!$A:$A,0)),"")</f>
        <v>8</v>
      </c>
      <c r="K2255" s="5" t="str">
        <f>IFERROR(INDEX(問合せ・差戻し事例!$H:$H,MATCH(F2255,問合せ・差戻し事例!$A:$A,0)),"")</f>
        <v>売上計上の妥当性について、現状一部明細のみ検証結果をご記載いただいておりますため、全明細分のご記載をお願いいたします</v>
      </c>
    </row>
    <row r="2256" spans="1:11" ht="17.5" hidden="1" x14ac:dyDescent="0.6">
      <c r="A2256" s="2">
        <v>2255</v>
      </c>
      <c r="B2256" s="2">
        <v>52</v>
      </c>
      <c r="C2256" s="5" t="str">
        <f>IFERROR(INDEX(チェックポイント!$D:$D,MATCH(B2256,チェックポイント!$A:$A,0)),"")</f>
        <v>共通</v>
      </c>
      <c r="D2256" s="5" t="str">
        <f>IFERROR(INDEX(チェックポイント!$E:$E,MATCH(B2256,チェックポイント!$A:$A,0)),"")</f>
        <v/>
      </c>
      <c r="E2256" s="5" t="str">
        <f>IFERROR(INDEX(チェックポイント!$F:$F,MATCH(B2256,チェックポイント!$A:$A,0)),"")</f>
        <v>全ての明細について売上計上の妥当性（収益認識基準の充足）を検討したコメントが提出されているか。</v>
      </c>
      <c r="F2256" s="2">
        <v>1760</v>
      </c>
      <c r="G2256" s="5" t="str">
        <f>IFERROR(INDEX(問合せ・差戻し事例!$F:$F,MATCH(F2256,問合せ・差戻し事例!$A:$A,0)),"")</f>
        <v xml:space="preserve">エア・ウォーター西日本(株) </v>
      </c>
      <c r="H2256" s="5" t="str">
        <f>IFERROR(INDEX(問合せ・差戻し事例!$E:$E,MATCH(F2256,問合せ・差戻し事例!$A:$A,0)),"")</f>
        <v>(株)南九州ガスセンター</v>
      </c>
      <c r="I2256" s="5" t="str">
        <f>IFERROR(INDEX(問合せ・差戻し事例!$D:$D,MATCH(F2256,問合せ・差戻し事例!$A:$A,0)),"")</f>
        <v>241000</v>
      </c>
      <c r="J2256" s="5">
        <f>IFERROR(INDEX(問合せ・差戻し事例!$G:$G,MATCH(F2256,問合せ・差戻し事例!$A:$A,0)),"")</f>
        <v>8</v>
      </c>
      <c r="K2256" s="5" t="str">
        <f>IFERROR(INDEX(問合せ・差戻し事例!$H:$H,MATCH(F2256,問合せ・差戻し事例!$A:$A,0)),"")</f>
        <v>・2026年3月単月の全ての明細に対して売上計上の妥当性（収益認識基準を満たしているか）を検討したコメントが記載された資料をご送付ください</v>
      </c>
    </row>
    <row r="2257" spans="1:11" ht="17.5" hidden="1" x14ac:dyDescent="0.6">
      <c r="A2257" s="2">
        <v>2256</v>
      </c>
      <c r="B2257" s="2">
        <v>52</v>
      </c>
      <c r="C2257" s="5" t="str">
        <f>IFERROR(INDEX(チェックポイント!$D:$D,MATCH(B2257,チェックポイント!$A:$A,0)),"")</f>
        <v>共通</v>
      </c>
      <c r="D2257" s="5" t="str">
        <f>IFERROR(INDEX(チェックポイント!$E:$E,MATCH(B2257,チェックポイント!$A:$A,0)),"")</f>
        <v/>
      </c>
      <c r="E2257" s="5" t="str">
        <f>IFERROR(INDEX(チェックポイント!$F:$F,MATCH(B2257,チェックポイント!$A:$A,0)),"")</f>
        <v>全ての明細について売上計上の妥当性（収益認識基準の充足）を検討したコメントが提出されているか。</v>
      </c>
      <c r="F2257" s="2">
        <v>1761</v>
      </c>
      <c r="G2257" s="5" t="str">
        <f>IFERROR(INDEX(問合せ・差戻し事例!$F:$F,MATCH(F2257,問合せ・差戻し事例!$A:$A,0)),"")</f>
        <v xml:space="preserve">エア・ウォーター西日本(株) </v>
      </c>
      <c r="H2257" s="5" t="str">
        <f>IFERROR(INDEX(問合せ・差戻し事例!$E:$E,MATCH(F2257,問合せ・差戻し事例!$A:$A,0)),"")</f>
        <v>(株)アイ・ジー・エム</v>
      </c>
      <c r="I2257" s="5" t="str">
        <f>IFERROR(INDEX(問合せ・差戻し事例!$D:$D,MATCH(F2257,問合せ・差戻し事例!$A:$A,0)),"")</f>
        <v>241100</v>
      </c>
      <c r="J2257" s="5">
        <f>IFERROR(INDEX(問合せ・差戻し事例!$G:$G,MATCH(F2257,問合せ・差戻し事例!$A:$A,0)),"")</f>
        <v>8</v>
      </c>
      <c r="K2257" s="5" t="str">
        <f>IFERROR(INDEX(問合せ・差戻し事例!$H:$H,MATCH(F2257,問合せ・差戻し事例!$A:$A,0)),"")</f>
        <v>・2026年3月単月の全ての明細に対して売上計上の妥当性（収益認識基準を満たしているか）を検討したコメントが記載された資料をご送付ください</v>
      </c>
    </row>
    <row r="2258" spans="1:11" ht="17.5" hidden="1" x14ac:dyDescent="0.6">
      <c r="A2258" s="2">
        <v>2257</v>
      </c>
      <c r="B2258" s="2">
        <v>53</v>
      </c>
      <c r="C2258" s="5" t="str">
        <f>IFERROR(INDEX(チェックポイント!$D:$D,MATCH(B2258,チェックポイント!$A:$A,0)),"")</f>
        <v>共通</v>
      </c>
      <c r="D2258" s="5" t="str">
        <f>IFERROR(INDEX(チェックポイント!$E:$E,MATCH(B2258,チェックポイント!$A:$A,0)),"")</f>
        <v/>
      </c>
      <c r="E2258" s="5" t="str">
        <f>IFERROR(INDEX(チェックポイント!$F:$F,MATCH(B2258,チェックポイント!$A:$A,0)),"")</f>
        <v>一定金額以上の取引について、数量・単価・計上日が確認できる根拠資料（注文書・請求書等）が提出されているか。</v>
      </c>
      <c r="F2258" s="2">
        <v>1643</v>
      </c>
      <c r="G2258" s="5" t="str">
        <f>IFERROR(INDEX(問合せ・差戻し事例!$F:$F,MATCH(F2258,問合せ・差戻し事例!$A:$A,0)),"")</f>
        <v>グローバル戦略推進本部</v>
      </c>
      <c r="H2258" s="5" t="str">
        <f>IFERROR(INDEX(問合せ・差戻し事例!$E:$E,MATCH(F2258,問合せ・差戻し事例!$A:$A,0)),"")</f>
        <v>上海爱沃特国际贸易有限公司</v>
      </c>
      <c r="I2258" s="5" t="str">
        <f>IFERROR(INDEX(問合せ・差戻し事例!$D:$D,MATCH(F2258,問合せ・差戻し事例!$A:$A,0)),"")</f>
        <v>170200</v>
      </c>
      <c r="J2258" s="5">
        <f>IFERROR(INDEX(問合せ・差戻し事例!$G:$G,MATCH(F2258,問合せ・差戻し事例!$A:$A,0)),"")</f>
        <v>8</v>
      </c>
      <c r="K2258" s="5" t="str">
        <f>IFERROR(INDEX(問合せ・差戻し事例!$H:$H,MATCH(F2258,問合せ・差戻し事例!$A:$A,0)),"")</f>
        <v>以下の商品の単価を確認できる、注文書をご提供頂けますでしょうか。注文書2511200005と2512240009では確認できませんでした。
①绝缘电线  130107004712　AESSX0.3F 茶（镀锡）0.7797
②绝缘电线  130107004717　AESSX0.3F 紫（镀锡）0.7797
③绝缘电线  130107004712　AESSX0.3F 茶（镀锡）0.84637
④绝缘电线  130107004717　AESSX0.3F 紫（镀锡）　0.84637</v>
      </c>
    </row>
    <row r="2259" spans="1:11" ht="17.5" hidden="1" x14ac:dyDescent="0.6">
      <c r="A2259" s="2">
        <v>2258</v>
      </c>
      <c r="B2259" s="2">
        <v>53</v>
      </c>
      <c r="C2259" s="5" t="str">
        <f>IFERROR(INDEX(チェックポイント!$D:$D,MATCH(B2259,チェックポイント!$A:$A,0)),"")</f>
        <v>共通</v>
      </c>
      <c r="D2259" s="5" t="str">
        <f>IFERROR(INDEX(チェックポイント!$E:$E,MATCH(B2259,チェックポイント!$A:$A,0)),"")</f>
        <v/>
      </c>
      <c r="E2259" s="5" t="str">
        <f>IFERROR(INDEX(チェックポイント!$F:$F,MATCH(B2259,チェックポイント!$A:$A,0)),"")</f>
        <v>一定金額以上の取引について、数量・単価・計上日が確認できる根拠資料（注文書・請求書等）が提出されているか。</v>
      </c>
      <c r="F2259" s="2">
        <v>1649</v>
      </c>
      <c r="G2259" s="5" t="str">
        <f>IFERROR(INDEX(問合せ・差戻し事例!$F:$F,MATCH(F2259,問合せ・差戻し事例!$A:$A,0)),"")</f>
        <v>グローバル戦略推進本部</v>
      </c>
      <c r="H2259" s="5" t="str">
        <f>IFERROR(INDEX(問合せ・差戻し事例!$E:$E,MATCH(F2259,問合せ・差戻し事例!$A:$A,0)),"")</f>
        <v>上海爱沃特国际贸易有限公司</v>
      </c>
      <c r="I2259" s="5" t="str">
        <f>IFERROR(INDEX(問合せ・差戻し事例!$D:$D,MATCH(F2259,問合せ・差戻し事例!$A:$A,0)),"")</f>
        <v>170200</v>
      </c>
      <c r="J2259" s="5">
        <f>IFERROR(INDEX(問合せ・差戻し事例!$G:$G,MATCH(F2259,問合せ・差戻し事例!$A:$A,0)),"")</f>
        <v>8</v>
      </c>
      <c r="K2259" s="5" t="str">
        <f>IFERROR(INDEX(問合せ・差戻し事例!$H:$H,MATCH(F2259,問合せ・差戻し事例!$A:$A,0)),"")</f>
        <v>以下の商品の単価を確認できる、注文書をご提供頂けますでしょうか。注文書2511200005と2512240009では確認できませんでした。ご提示の、①注文書11APM32‐2602110012、②注文書11APM32‐2602020008、③11APM76-2511120005湖北订单では、確認できませんでした。右記のスクショをご確認ください。
①绝缘电线  130107004712　AESSX0.3F 茶（镀锡）0.7797
②绝缘电线  130107004717　AESSX0.3F 紫（镀锡）0.7797</v>
      </c>
    </row>
    <row r="2260" spans="1:11" ht="17.5" hidden="1" x14ac:dyDescent="0.6">
      <c r="A2260" s="2">
        <v>2259</v>
      </c>
      <c r="B2260" s="2">
        <v>280</v>
      </c>
      <c r="C2260" s="5">
        <f>IFERROR(INDEX(チェックポイント!$D:$D,MATCH(B2260,チェックポイント!$A:$A,0)),"")</f>
        <v>50</v>
      </c>
      <c r="D2260" s="5" t="str">
        <f>IFERROR(INDEX(チェックポイント!$E:$E,MATCH(B2260,チェックポイント!$A:$A,0)),"")</f>
        <v>データソース・抽出条件</v>
      </c>
      <c r="E2260" s="5" t="str">
        <f>IFERROR(INDEX(チェックポイント!$F:$F,MATCH(B2260,チェックポイント!$A:$A,0)),"")</f>
        <v>網羅性が確認できる情報（試算表との一致）が提出されているか。</v>
      </c>
      <c r="F2260" s="2">
        <v>60</v>
      </c>
      <c r="G2260" s="5" t="str">
        <f>IFERROR(INDEX(問合せ・差戻し事例!$F:$F,MATCH(F2260,問合せ・差戻し事例!$A:$A,0)),"")</f>
        <v>エア・ウォーター東日本(株)</v>
      </c>
      <c r="H2260" s="5" t="str">
        <f>IFERROR(INDEX(問合せ・差戻し事例!$E:$E,MATCH(F2260,問合せ・差戻し事例!$A:$A,0)),"")</f>
        <v>エア・ウォーター東日本(株)</v>
      </c>
      <c r="I2260" s="5" t="str">
        <f>IFERROR(INDEX(問合せ・差戻し事例!$D:$D,MATCH(F2260,問合せ・差戻し事例!$A:$A,0)),"")</f>
        <v>230000</v>
      </c>
      <c r="J2260" s="5">
        <f>IFERROR(INDEX(問合せ・差戻し事例!$G:$G,MATCH(F2260,問合せ・差戻し事例!$A:$A,0)),"")</f>
        <v>15</v>
      </c>
      <c r="K2260" s="5" t="str">
        <f>IFERROR(INDEX(問合せ・差戻し事例!$H:$H,MATCH(F2260,問合せ・差戻し事例!$A:$A,0)),"")</f>
        <v>・データソース、手順及び抽出条件が分かる資料（画面コピーなど）の送付をお願いします
・提出物の整合性を確認するため、試算表を提出して頂けないでしょうか。そのうえで、本分析結果と試算表の一致またはNo.14の原価明細と整合していることを確認して頂き、その旨を成果物に記載して頂けると幸いです。</v>
      </c>
    </row>
    <row r="2261" spans="1:11" ht="17.5" hidden="1" x14ac:dyDescent="0.6">
      <c r="A2261" s="2">
        <v>2260</v>
      </c>
      <c r="B2261" s="2">
        <v>280</v>
      </c>
      <c r="C2261" s="5">
        <f>IFERROR(INDEX(チェックポイント!$D:$D,MATCH(B2261,チェックポイント!$A:$A,0)),"")</f>
        <v>50</v>
      </c>
      <c r="D2261" s="5" t="str">
        <f>IFERROR(INDEX(チェックポイント!$E:$E,MATCH(B2261,チェックポイント!$A:$A,0)),"")</f>
        <v>データソース・抽出条件</v>
      </c>
      <c r="E2261" s="5" t="str">
        <f>IFERROR(INDEX(チェックポイント!$F:$F,MATCH(B2261,チェックポイント!$A:$A,0)),"")</f>
        <v>網羅性が確認できる情報（試算表との一致）が提出されているか。</v>
      </c>
      <c r="F2261" s="2">
        <v>1406</v>
      </c>
      <c r="G2261" s="5" t="str">
        <f>IFERROR(INDEX(問合せ・差戻し事例!$F:$F,MATCH(F2261,問合せ・差戻し事例!$A:$A,0)),"")</f>
        <v xml:space="preserve">海水ユニット </v>
      </c>
      <c r="H2261" s="5" t="str">
        <f>IFERROR(INDEX(問合せ・差戻し事例!$E:$E,MATCH(F2261,問合せ・差戻し事例!$A:$A,0)),"")</f>
        <v>アクアインテック(株)</v>
      </c>
      <c r="I2261" s="5" t="str">
        <f>IFERROR(INDEX(問合せ・差戻し事例!$D:$D,MATCH(F2261,問合せ・差戻し事例!$A:$A,0)),"")</f>
        <v>140101</v>
      </c>
      <c r="J2261" s="5">
        <f>IFERROR(INDEX(問合せ・差戻し事例!$G:$G,MATCH(F2261,問合せ・差戻し事例!$A:$A,0)),"")</f>
        <v>15</v>
      </c>
      <c r="K2261" s="5" t="str">
        <f>IFERROR(INDEX(問合せ・差戻し事例!$H:$H,MATCH(F2261,問合せ・差戻し事例!$A:$A,0)),"")</f>
        <v>・データソース、手順及び抽出条件が分かる資料（画面コピーなど）の送付をお願いします
・提出物の整合性を確認するため、試算表を提出して頂けないでしょうか。そのうえで、成果物と試算表の一致またはNo.14の原価明細と整合していることを確認して頂き、その旨を成果物に記載して頂けると幸いです。
・また上記の整合確認について、レビュー担当者が同様にプロセス確認できるよう元データから成果物に至るまでの手順及び確認方法を記載ください</v>
      </c>
    </row>
    <row r="2262" spans="1:11" ht="17.5" hidden="1" x14ac:dyDescent="0.6">
      <c r="A2262" s="2">
        <v>2261</v>
      </c>
      <c r="B2262" s="2">
        <v>280</v>
      </c>
      <c r="C2262" s="5">
        <f>IFERROR(INDEX(チェックポイント!$D:$D,MATCH(B2262,チェックポイント!$A:$A,0)),"")</f>
        <v>50</v>
      </c>
      <c r="D2262" s="5" t="str">
        <f>IFERROR(INDEX(チェックポイント!$E:$E,MATCH(B2262,チェックポイント!$A:$A,0)),"")</f>
        <v>データソース・抽出条件</v>
      </c>
      <c r="E2262" s="5" t="str">
        <f>IFERROR(INDEX(チェックポイント!$F:$F,MATCH(B2262,チェックポイント!$A:$A,0)),"")</f>
        <v>網羅性が確認できる情報（試算表との一致）が提出されているか。</v>
      </c>
      <c r="F2262" s="2">
        <v>1450</v>
      </c>
      <c r="G2262" s="5" t="str">
        <f>IFERROR(INDEX(問合せ・差戻し事例!$F:$F,MATCH(F2262,問合せ・差戻し事例!$A:$A,0)),"")</f>
        <v>防災ユニット</v>
      </c>
      <c r="H2262" s="5" t="str">
        <f>IFERROR(INDEX(問合せ・差戻し事例!$E:$E,MATCH(F2262,問合せ・差戻し事例!$A:$A,0)),"")</f>
        <v>Globalwide International Pte. Ltd.</v>
      </c>
      <c r="I2262" s="5" t="str">
        <f>IFERROR(INDEX(問合せ・差戻し事例!$D:$D,MATCH(F2262,問合せ・差戻し事例!$A:$A,0)),"")</f>
        <v>090300</v>
      </c>
      <c r="J2262" s="5">
        <f>IFERROR(INDEX(問合せ・差戻し事例!$G:$G,MATCH(F2262,問合せ・差戻し事例!$A:$A,0)),"")</f>
        <v>15</v>
      </c>
      <c r="K2262" s="5" t="str">
        <f>IFERROR(INDEX(問合せ・差戻し事例!$H:$H,MATCH(F2262,問合せ・差戻し事例!$A:$A,0)),"")</f>
        <v>・データソース、手順及び抽出条件が分かる資料（画面コピーなど）の送付をお願いします
・提出物の整合性を確認するため、試算表を提出して頂けないでしょうか。そのうえで、本分析結果と試算表の一致またはNo.14の原価明細と整合していることを確認して頂き、その旨を成果物に記載して頂けると幸いです。</v>
      </c>
    </row>
    <row r="2263" spans="1:11" ht="17.5" hidden="1" x14ac:dyDescent="0.6">
      <c r="A2263" s="2">
        <v>2262</v>
      </c>
      <c r="B2263" s="2">
        <v>60</v>
      </c>
      <c r="C2263" s="5">
        <f>IFERROR(INDEX(チェックポイント!$D:$D,MATCH(B2263,チェックポイント!$A:$A,0)),"")</f>
        <v>35</v>
      </c>
      <c r="D2263" s="5" t="str">
        <f>IFERROR(INDEX(チェックポイント!$E:$E,MATCH(B2263,チェックポイント!$A:$A,0)),"")</f>
        <v>データソース・抽出条件</v>
      </c>
      <c r="E2263" s="5" t="str">
        <f>IFERROR(INDEX(チェックポイント!$F:$F,MATCH(B2263,チェックポイント!$A:$A,0)),"")</f>
        <v>成果物の作成に用いたデータソースと抽出条件（手順）の記録（画面コピー等）が提出されているか。</v>
      </c>
      <c r="F2263" s="2">
        <v>1059</v>
      </c>
      <c r="G2263" s="5" t="str">
        <f>IFERROR(INDEX(問合せ・差戻し事例!$F:$F,MATCH(F2263,問合せ・差戻し事例!$A:$A,0)),"")</f>
        <v>グローバルエンジニアリングユニット</v>
      </c>
      <c r="H2263" s="5" t="str">
        <f>IFERROR(INDEX(問合せ・差戻し事例!$E:$E,MATCH(F2263,問合せ・差戻し事例!$A:$A,0)),"")</f>
        <v>Power Partners Private Limited</v>
      </c>
      <c r="I2263" s="5" t="str">
        <f>IFERROR(INDEX(問合せ・差戻し事例!$D:$D,MATCH(F2263,問合せ・差戻し事例!$A:$A,0)),"")</f>
        <v>040600</v>
      </c>
      <c r="J2263" s="5">
        <f>IFERROR(INDEX(問合せ・差戻し事例!$G:$G,MATCH(F2263,問合せ・差戻し事例!$A:$A,0)),"")</f>
        <v>10</v>
      </c>
      <c r="K2263" s="5" t="str">
        <f>IFERROR(INDEX(問合せ・差戻し事例!$H:$H,MATCH(F2263,問合せ・差戻し事例!$A:$A,0)),"")</f>
        <v>・根拠資料/元データから成果物に至るまでの抽出手順及び条件が分かる資料をいただけますでしょうか（画面コピー等。「該当なし」の確認のため）
・網羅性が確認できる資料（試算表との一致確認）の送付をお願いします
・進行基準売上高に係る案件リストを成果物に含めていただけますでしょうか（全工事の一覧、工事ごとの売上、原価、進捗が分かる資料）</v>
      </c>
    </row>
    <row r="2264" spans="1:11" ht="17.5" hidden="1" x14ac:dyDescent="0.6">
      <c r="A2264" s="2">
        <v>2263</v>
      </c>
      <c r="B2264" s="2">
        <v>60</v>
      </c>
      <c r="C2264" s="5">
        <f>IFERROR(INDEX(チェックポイント!$D:$D,MATCH(B2264,チェックポイント!$A:$A,0)),"")</f>
        <v>35</v>
      </c>
      <c r="D2264" s="5" t="str">
        <f>IFERROR(INDEX(チェックポイント!$E:$E,MATCH(B2264,チェックポイント!$A:$A,0)),"")</f>
        <v>データソース・抽出条件</v>
      </c>
      <c r="E2264" s="5" t="str">
        <f>IFERROR(INDEX(チェックポイント!$F:$F,MATCH(B2264,チェックポイント!$A:$A,0)),"")</f>
        <v>成果物の作成に用いたデータソースと抽出条件（手順）の記録（画面コピー等）が提出されているか。</v>
      </c>
      <c r="F2264" s="2">
        <v>1083</v>
      </c>
      <c r="G2264" s="5" t="str">
        <f>IFERROR(INDEX(問合せ・差戻し事例!$F:$F,MATCH(F2264,問合せ・差戻し事例!$A:$A,0)),"")</f>
        <v/>
      </c>
      <c r="H2264" s="5" t="str">
        <f>IFERROR(INDEX(問合せ・差戻し事例!$E:$E,MATCH(F2264,問合せ・差戻し事例!$A:$A,0)),"")</f>
        <v/>
      </c>
      <c r="I2264" s="5" t="str">
        <f>IFERROR(INDEX(問合せ・差戻し事例!$D:$D,MATCH(F2264,問合せ・差戻し事例!$A:$A,0)),"")</f>
        <v>40401</v>
      </c>
      <c r="J2264" s="5">
        <f>IFERROR(INDEX(問合せ・差戻し事例!$G:$G,MATCH(F2264,問合せ・差戻し事例!$A:$A,0)),"")</f>
        <v>10</v>
      </c>
      <c r="K2264" s="5" t="str">
        <f>IFERROR(INDEX(問合せ・差戻し事例!$H:$H,MATCH(F2264,問合せ・差戻し事例!$A:$A,0)),"")</f>
        <v>・根拠資料/元データから成果物に至るまでの抽出手順及び条件が分かる資料をいただけますでしょうか（画面コピー等。「該当なし」の確認のため）
・網羅性が確認できる資料（試算表との一致確認）の送付をお願いします
・進行基準売上高に係る案件リストを成果物に含めていただけますでしょうか（全工事の一覧、工事ごとの売上、原価、進捗が分かる資料）</v>
      </c>
    </row>
    <row r="2265" spans="1:11" ht="17.5" hidden="1" x14ac:dyDescent="0.6">
      <c r="A2265" s="2">
        <v>2264</v>
      </c>
      <c r="B2265" s="2">
        <v>68</v>
      </c>
      <c r="C2265" s="5">
        <f>IFERROR(INDEX(チェックポイント!$D:$D,MATCH(B2265,チェックポイント!$A:$A,0)),"")</f>
        <v>50</v>
      </c>
      <c r="D2265" s="5" t="str">
        <f>IFERROR(INDEX(チェックポイント!$E:$E,MATCH(B2265,チェックポイント!$A:$A,0)),"")</f>
        <v>データソース・抽出条件</v>
      </c>
      <c r="E2265" s="5" t="str">
        <f>IFERROR(INDEX(チェックポイント!$F:$F,MATCH(B2265,チェックポイント!$A:$A,0)),"")</f>
        <v>成果物の作成に用いたデータソースと抽出条件（手順）の記録（画面コピー等）が提出されているか。</v>
      </c>
      <c r="F2265" s="2">
        <v>1084</v>
      </c>
      <c r="G2265" s="5" t="str">
        <f>IFERROR(INDEX(問合せ・差戻し事例!$F:$F,MATCH(F2265,問合せ・差戻し事例!$A:$A,0)),"")</f>
        <v>グローバルエンジニアリングユニット</v>
      </c>
      <c r="H2265" s="5" t="str">
        <f>IFERROR(INDEX(問合せ・差戻し事例!$E:$E,MATCH(F2265,問合せ・差戻し事例!$A:$A,0)),"")</f>
        <v>エア・ウォーター・エンジニアリング(株)</v>
      </c>
      <c r="I2265" s="5" t="str">
        <f>IFERROR(INDEX(問合せ・差戻し事例!$D:$D,MATCH(F2265,問合せ・差戻し事例!$A:$A,0)),"")</f>
        <v>040100</v>
      </c>
      <c r="J2265" s="5">
        <f>IFERROR(INDEX(問合せ・差戻し事例!$G:$G,MATCH(F2265,問合せ・差戻し事例!$A:$A,0)),"")</f>
        <v>15</v>
      </c>
      <c r="K2265" s="5" t="str">
        <f>IFERROR(INDEX(問合せ・差戻し事例!$H:$H,MATCH(F2265,問合せ・差戻し事例!$A:$A,0)),"")</f>
        <v>・データソース及び抽出手順が分かる資料（元データ、抽出手順の記載した資料等）の送付をお願いします
・提出物の整合性を確認するため、試算表を提出して頂けないでしょうか。そのうえで、本分析結果と試算表と一致していることを確認して頂き、その旨を成果物に記載して頂けると幸いです。
・粗利率5%以下の案件について月次で並べ、推移分析をしたうえで分析コメントを記載ください。（記載方法は自主点検説明資料を参照）
・請負高1億円以上の案件について、振替原価の有無に関する根拠資料をご提出ください</v>
      </c>
    </row>
    <row r="2266" spans="1:11" ht="17.5" hidden="1" x14ac:dyDescent="0.6">
      <c r="A2266" s="2">
        <v>2265</v>
      </c>
      <c r="B2266" s="2">
        <v>68</v>
      </c>
      <c r="C2266" s="5">
        <f>IFERROR(INDEX(チェックポイント!$D:$D,MATCH(B2266,チェックポイント!$A:$A,0)),"")</f>
        <v>50</v>
      </c>
      <c r="D2266" s="5" t="str">
        <f>IFERROR(INDEX(チェックポイント!$E:$E,MATCH(B2266,チェックポイント!$A:$A,0)),"")</f>
        <v>データソース・抽出条件</v>
      </c>
      <c r="E2266" s="5" t="str">
        <f>IFERROR(INDEX(チェックポイント!$F:$F,MATCH(B2266,チェックポイント!$A:$A,0)),"")</f>
        <v>成果物の作成に用いたデータソースと抽出条件（手順）の記録（画面コピー等）が提出されているか。</v>
      </c>
      <c r="F2266" s="2">
        <v>1449</v>
      </c>
      <c r="G2266" s="5" t="str">
        <f>IFERROR(INDEX(問合せ・差戻し事例!$F:$F,MATCH(F2266,問合せ・差戻し事例!$A:$A,0)),"")</f>
        <v>防災ユニット</v>
      </c>
      <c r="H2266" s="5" t="str">
        <f>IFERROR(INDEX(問合せ・差戻し事例!$E:$E,MATCH(F2266,問合せ・差戻し事例!$A:$A,0)),"")</f>
        <v>エア・ウォーター防災(株)</v>
      </c>
      <c r="I2266" s="5" t="str">
        <f>IFERROR(INDEX(問合せ・差戻し事例!$D:$D,MATCH(F2266,問合せ・差戻し事例!$A:$A,0)),"")</f>
        <v>090100</v>
      </c>
      <c r="J2266" s="5">
        <f>IFERROR(INDEX(問合せ・差戻し事例!$G:$G,MATCH(F2266,問合せ・差戻し事例!$A:$A,0)),"")</f>
        <v>15</v>
      </c>
      <c r="K2266" s="5" t="str">
        <f>IFERROR(INDEX(問合せ・差戻し事例!$H:$H,MATCH(F2266,問合せ・差戻し事例!$A:$A,0)),"")</f>
        <v>・データソース及び抽出手順が分かる資料（元データ、抽出手順の記載した資料等）の送付をお願いします
・提出物の整合性を確認するため、試算表を提出して頂けないでしょうか。そのうえで、本分析結果と試算表の一致またはNo.14の原価明細と整合していることを確認して頂き、その旨を成果物に記載して頂けると幸いです。
・粗利率5%以下の案件について月次で並べ、推移分析をしたうえで分析コメントを記載ください。（記載方法は自主点検説明資料を参照）
・請負高1億円以上の案件について、振替原価の有無に関する根拠資料をご提出ください</v>
      </c>
    </row>
    <row r="2267" spans="1:11" ht="17.5" hidden="1" x14ac:dyDescent="0.6">
      <c r="A2267" s="2">
        <v>2266</v>
      </c>
      <c r="B2267" s="2">
        <v>70</v>
      </c>
      <c r="C2267" s="5">
        <f>IFERROR(INDEX(チェックポイント!$D:$D,MATCH(B2267,チェックポイント!$A:$A,0)),"")</f>
        <v>53</v>
      </c>
      <c r="D2267" s="5" t="str">
        <f>IFERROR(INDEX(チェックポイント!$E:$E,MATCH(B2267,チェックポイント!$A:$A,0)),"")</f>
        <v>販管費の月次推移データ</v>
      </c>
      <c r="E2267" s="5" t="str">
        <f>IFERROR(INDEX(チェックポイント!$F:$F,MATCH(B2267,チェックポイント!$A:$A,0)),"")</f>
        <v>販管費科目の月次推移表・グラフが作成され、絶対額・変化率の両面で必要箇所にコメントがあるか。</v>
      </c>
      <c r="F2267" s="2">
        <v>207</v>
      </c>
      <c r="G2267" s="5" t="str">
        <f>IFERROR(INDEX(問合せ・差戻し事例!$F:$F,MATCH(F2267,問合せ・差戻し事例!$A:$A,0)),"")</f>
        <v xml:space="preserve">エア・ウォーター北海道(株) </v>
      </c>
      <c r="H2267" s="5" t="str">
        <f>IFERROR(INDEX(問合せ・差戻し事例!$E:$E,MATCH(F2267,問合せ・差戻し事例!$A:$A,0)),"")</f>
        <v>エア・ウォーター産業・医療ガス（株）</v>
      </c>
      <c r="I2267" s="5" t="str">
        <f>IFERROR(INDEX(問合せ・差戻し事例!$D:$D,MATCH(F2267,問合せ・差戻し事例!$A:$A,0)),"")</f>
        <v>220100</v>
      </c>
      <c r="J2267" s="5">
        <f>IFERROR(INDEX(問合せ・差戻し事例!$G:$G,MATCH(F2267,問合せ・差戻し事例!$A:$A,0)),"")</f>
        <v>18</v>
      </c>
      <c r="K2267" s="5" t="str">
        <f>IFERROR(INDEX(問合せ・差戻し事例!$H:$H,MATCH(F2267,問合せ・差戻し事例!$A:$A,0)),"")</f>
        <v>月次推移分析は、本来、すべての販管費の勘定科目が作業対象ですが、資料を拝見したところ、5科目のみを抽出しております。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人件費、業務委託料など（他にも金額が僅少でない勘定科目）は、分析の対象としていただけますでしょうか。
例）
「人件費」
「科目A」
「科目B」
「科目C」
・・・
「その他の販管費」
（調査科目の金額合計がPLの販管費の合計と一致するように表をご作成いただけますでしょうか。）</v>
      </c>
    </row>
    <row r="2268" spans="1:11" ht="17.5" hidden="1" x14ac:dyDescent="0.6">
      <c r="A2268" s="2">
        <v>2267</v>
      </c>
      <c r="B2268" s="2">
        <v>70</v>
      </c>
      <c r="C2268" s="5">
        <f>IFERROR(INDEX(チェックポイント!$D:$D,MATCH(B2268,チェックポイント!$A:$A,0)),"")</f>
        <v>53</v>
      </c>
      <c r="D2268" s="5" t="str">
        <f>IFERROR(INDEX(チェックポイント!$E:$E,MATCH(B2268,チェックポイント!$A:$A,0)),"")</f>
        <v>販管費の月次推移データ</v>
      </c>
      <c r="E2268" s="5" t="str">
        <f>IFERROR(INDEX(チェックポイント!$F:$F,MATCH(B2268,チェックポイント!$A:$A,0)),"")</f>
        <v>販管費科目の月次推移表・グラフが作成され、絶対額・変化率の両面で必要箇所にコメントがあるか。</v>
      </c>
      <c r="F2268" s="2">
        <v>658</v>
      </c>
      <c r="G2268" s="5" t="str">
        <f>IFERROR(INDEX(問合せ・差戻し事例!$F:$F,MATCH(F2268,問合せ・差戻し事例!$A:$A,0)),"")</f>
        <v>デンタルケアユニット</v>
      </c>
      <c r="H2268" s="5" t="str">
        <f>IFERROR(INDEX(問合せ・差戻し事例!$E:$E,MATCH(F2268,問合せ・差戻し事例!$A:$A,0)),"")</f>
        <v>(株)札幌デンタル・ラボラトリー</v>
      </c>
      <c r="I2268" s="5" t="str">
        <f>IFERROR(INDEX(問合せ・差戻し事例!$D:$D,MATCH(F2268,問合せ・差戻し事例!$A:$A,0)),"")</f>
        <v>220400</v>
      </c>
      <c r="J2268" s="5">
        <f>IFERROR(INDEX(問合せ・差戻し事例!$G:$G,MATCH(F2268,問合せ・差戻し事例!$A:$A,0)),"")</f>
        <v>18</v>
      </c>
      <c r="K2268" s="5" t="str">
        <f>IFERROR(INDEX(問合せ・差戻し事例!$H:$H,MATCH(F2268,問合せ・差戻し事例!$A:$A,0)),"")</f>
        <v>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人件費、荷造運賃など（他にも金額が僅少でない勘定科目）は、分析の対象としていただけますでしょうか。
例）
「人件費」
「科目A」
「科目B」
「科目C」
・・・
「その他の販管費」
（調査科目の金額合計がPLの販管費の合計と一致するように表をご作成いただけますでしょうか）</v>
      </c>
    </row>
    <row r="2269" spans="1:11" ht="17.5" hidden="1" x14ac:dyDescent="0.6">
      <c r="A2269" s="2">
        <v>2268</v>
      </c>
      <c r="B2269" s="2">
        <v>70</v>
      </c>
      <c r="C2269" s="5">
        <f>IFERROR(INDEX(チェックポイント!$D:$D,MATCH(B2269,チェックポイント!$A:$A,0)),"")</f>
        <v>53</v>
      </c>
      <c r="D2269" s="5" t="str">
        <f>IFERROR(INDEX(チェックポイント!$E:$E,MATCH(B2269,チェックポイント!$A:$A,0)),"")</f>
        <v>販管費の月次推移データ</v>
      </c>
      <c r="E2269" s="5" t="str">
        <f>IFERROR(INDEX(チェックポイント!$F:$F,MATCH(B2269,チェックポイント!$A:$A,0)),"")</f>
        <v>販管費科目の月次推移表・グラフが作成され、絶対額・変化率の両面で必要箇所にコメントがあるか。</v>
      </c>
      <c r="F2269" s="2">
        <v>801</v>
      </c>
      <c r="G2269" s="5" t="str">
        <f>IFERROR(INDEX(問合せ・差戻し事例!$F:$F,MATCH(F2269,問合せ・差戻し事例!$A:$A,0)),"")</f>
        <v>デジタルユニット</v>
      </c>
      <c r="H2269" s="5" t="str">
        <f>IFERROR(INDEX(問合せ・差戻し事例!$E:$E,MATCH(F2269,問合せ・差戻し事例!$A:$A,0)),"")</f>
        <v>エア・ウォーター・マッハ(株)</v>
      </c>
      <c r="I2269" s="5" t="str">
        <f>IFERROR(INDEX(問合せ・差戻し事例!$D:$D,MATCH(F2269,問合せ・差戻し事例!$A:$A,0)),"")</f>
        <v>010900</v>
      </c>
      <c r="J2269" s="5">
        <f>IFERROR(INDEX(問合せ・差戻し事例!$G:$G,MATCH(F2269,問合せ・差戻し事例!$A:$A,0)),"")</f>
        <v>18</v>
      </c>
      <c r="K2269" s="5" t="str">
        <f>IFERROR(INDEX(問合せ・差戻し事例!$H:$H,MATCH(F2269,問合せ・差戻し事例!$A:$A,0)),"")</f>
        <v>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人件費、消耗品費、租税公課など（他にも金額が僅少でない勘定科目）は、分析の対象としていただけますでしょうか。
例）
「人件費」
「科目A」
「科目B」
「科目C」
・・・
「その他の販管費」
（調査科目の金額合計がPLの販管費の合計と一致するように表をご作成ください）</v>
      </c>
    </row>
    <row r="2270" spans="1:11" ht="17.5" hidden="1" x14ac:dyDescent="0.6">
      <c r="A2270" s="2">
        <v>2269</v>
      </c>
      <c r="B2270" s="2">
        <v>70</v>
      </c>
      <c r="C2270" s="5">
        <f>IFERROR(INDEX(チェックポイント!$D:$D,MATCH(B2270,チェックポイント!$A:$A,0)),"")</f>
        <v>53</v>
      </c>
      <c r="D2270" s="5" t="str">
        <f>IFERROR(INDEX(チェックポイント!$E:$E,MATCH(B2270,チェックポイント!$A:$A,0)),"")</f>
        <v>販管費の月次推移データ</v>
      </c>
      <c r="E2270" s="5" t="str">
        <f>IFERROR(INDEX(チェックポイント!$F:$F,MATCH(B2270,チェックポイント!$A:$A,0)),"")</f>
        <v>販管費科目の月次推移表・グラフが作成され、絶対額・変化率の両面で必要箇所にコメントがあるか。</v>
      </c>
      <c r="F2270" s="2">
        <v>1168</v>
      </c>
      <c r="G2270" s="5" t="str">
        <f>IFERROR(INDEX(問合せ・差戻し事例!$F:$F,MATCH(F2270,問合せ・差戻し事例!$A:$A,0)),"")</f>
        <v>グローバルエンジニアリングユニット</v>
      </c>
      <c r="H2270" s="5" t="str">
        <f>IFERROR(INDEX(問合せ・差戻し事例!$E:$E,MATCH(F2270,問合せ・差戻し事例!$A:$A,0)),"")</f>
        <v>AIR WATER VIETNAM CO., LTD.</v>
      </c>
      <c r="I2270" s="5" t="str">
        <f>IFERROR(INDEX(問合せ・差戻し事例!$D:$D,MATCH(F2270,問合せ・差戻し事例!$A:$A,0)),"")</f>
        <v>040300</v>
      </c>
      <c r="J2270" s="5">
        <f>IFERROR(INDEX(問合せ・差戻し事例!$G:$G,MATCH(F2270,問合せ・差戻し事例!$A:$A,0)),"")</f>
        <v>18</v>
      </c>
      <c r="K2270" s="5" t="str">
        <f>IFERROR(INDEX(問合せ・差戻し事例!$H:$H,MATCH(F2270,問合せ・差戻し事例!$A:$A,0)),"")</f>
        <v>月次推移分析は、本来、すべての販管費の勘定科目が作業対象ですが、資料を拝見したところ、5科目のみを抽出しております。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人件費など（他にも金額が僅少でない勘定科目）は、分析の対象としてください。
例）
「人件費」
「科目A」
「科目B」
「科目C」
・・・
「その他の販管費」
（調査科目の金額合計がPLの販管費の合計と一致するように表を作ってください）</v>
      </c>
    </row>
    <row r="2271" spans="1:11" ht="17.5" hidden="1" x14ac:dyDescent="0.6">
      <c r="A2271" s="2">
        <v>2270</v>
      </c>
      <c r="B2271" s="2">
        <v>70</v>
      </c>
      <c r="C2271" s="5">
        <f>IFERROR(INDEX(チェックポイント!$D:$D,MATCH(B2271,チェックポイント!$A:$A,0)),"")</f>
        <v>53</v>
      </c>
      <c r="D2271" s="5" t="str">
        <f>IFERROR(INDEX(チェックポイント!$E:$E,MATCH(B2271,チェックポイント!$A:$A,0)),"")</f>
        <v>販管費の月次推移データ</v>
      </c>
      <c r="E2271" s="5" t="str">
        <f>IFERROR(INDEX(チェックポイント!$F:$F,MATCH(B2271,チェックポイント!$A:$A,0)),"")</f>
        <v>販管費科目の月次推移表・グラフが作成され、絶対額・変化率の両面で必要箇所にコメントがあるか。</v>
      </c>
      <c r="F2271" s="2">
        <v>1587</v>
      </c>
      <c r="G2271" s="5" t="str">
        <f>IFERROR(INDEX(問合せ・差戻し事例!$F:$F,MATCH(F2271,問合せ・差戻し事例!$A:$A,0)),"")</f>
        <v>グローバル戦略推進本部</v>
      </c>
      <c r="H2271" s="5" t="str">
        <f>IFERROR(INDEX(問合せ・差戻し事例!$E:$E,MATCH(F2271,問合せ・差戻し事例!$A:$A,0)),"")</f>
        <v>上海爱沃特国际贸易有限公司</v>
      </c>
      <c r="I2271" s="5" t="str">
        <f>IFERROR(INDEX(問合せ・差戻し事例!$D:$D,MATCH(F2271,問合せ・差戻し事例!$A:$A,0)),"")</f>
        <v>170200</v>
      </c>
      <c r="J2271" s="5">
        <f>IFERROR(INDEX(問合せ・差戻し事例!$G:$G,MATCH(F2271,問合せ・差戻し事例!$A:$A,0)),"")</f>
        <v>18</v>
      </c>
      <c r="K2271" s="5" t="str">
        <f>IFERROR(INDEX(問合せ・差戻し事例!$H:$H,MATCH(F2271,問合せ・差戻し事例!$A:$A,0)),"")</f>
        <v>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人件費、賃借料、販売手数料など（他にも金額が僅少でない勘定科目）は、分析の対象としてくださいますでしょうか。
例）
「人件費」
「科目A」
「科目B」
「科目C」
・・・
「その他の販管費」
（調査科目の金額合計がPLの販管費の合計と一致するように表をご作成いただけますでしょうか。）</v>
      </c>
    </row>
    <row r="2272" spans="1:11" ht="17.5" hidden="1" x14ac:dyDescent="0.6">
      <c r="A2272" s="2">
        <v>2271</v>
      </c>
      <c r="B2272" s="2">
        <v>70</v>
      </c>
      <c r="C2272" s="5">
        <f>IFERROR(INDEX(チェックポイント!$D:$D,MATCH(B2272,チェックポイント!$A:$A,0)),"")</f>
        <v>53</v>
      </c>
      <c r="D2272" s="5" t="str">
        <f>IFERROR(INDEX(チェックポイント!$E:$E,MATCH(B2272,チェックポイント!$A:$A,0)),"")</f>
        <v>販管費の月次推移データ</v>
      </c>
      <c r="E2272" s="5" t="str">
        <f>IFERROR(INDEX(チェックポイント!$F:$F,MATCH(B2272,チェックポイント!$A:$A,0)),"")</f>
        <v>販管費科目の月次推移表・グラフが作成され、絶対額・変化率の両面で必要箇所にコメントがあるか。</v>
      </c>
      <c r="F2272" s="2">
        <v>270</v>
      </c>
      <c r="G2272" s="5" t="str">
        <f>IFERROR(INDEX(問合せ・差戻し事例!$F:$F,MATCH(F2272,問合せ・差戻し事例!$A:$A,0)),"")</f>
        <v>フーズユニット</v>
      </c>
      <c r="H2272" s="5" t="str">
        <f>IFERROR(INDEX(問合せ・差戻し事例!$E:$E,MATCH(F2272,問合せ・差戻し事例!$A:$A,0)),"")</f>
        <v>大山ハム(株)</v>
      </c>
      <c r="I2272" s="5" t="str">
        <f>IFERROR(INDEX(問合せ・差戻し事例!$D:$D,MATCH(F2272,問合せ・差戻し事例!$A:$A,0)),"")</f>
        <v>110101</v>
      </c>
      <c r="J2272" s="5">
        <f>IFERROR(INDEX(問合せ・差戻し事例!$G:$G,MATCH(F2272,問合せ・差戻し事例!$A:$A,0)),"")</f>
        <v>18</v>
      </c>
      <c r="K2272" s="5" t="str">
        <f>IFERROR(INDEX(問合せ・差戻し事例!$H:$H,MATCH(F2272,問合せ・差戻し事例!$A:$A,0)),"")</f>
        <v>・⾦額の大きさ（絶対額）と平均からの乖離率（変化率）の両方の観点で分析する必要のある費用項目でのグラフの作成をお願いいたします</v>
      </c>
    </row>
    <row r="2273" spans="1:11" ht="17.5" hidden="1" x14ac:dyDescent="0.6">
      <c r="A2273" s="2">
        <v>2272</v>
      </c>
      <c r="B2273" s="2">
        <v>70</v>
      </c>
      <c r="C2273" s="5">
        <f>IFERROR(INDEX(チェックポイント!$D:$D,MATCH(B2273,チェックポイント!$A:$A,0)),"")</f>
        <v>53</v>
      </c>
      <c r="D2273" s="5" t="str">
        <f>IFERROR(INDEX(チェックポイント!$E:$E,MATCH(B2273,チェックポイント!$A:$A,0)),"")</f>
        <v>販管費の月次推移データ</v>
      </c>
      <c r="E2273" s="5" t="str">
        <f>IFERROR(INDEX(チェックポイント!$F:$F,MATCH(B2273,チェックポイント!$A:$A,0)),"")</f>
        <v>販管費科目の月次推移表・グラフが作成され、絶対額・変化率の両面で必要箇所にコメントがあるか。</v>
      </c>
      <c r="F2273" s="2">
        <v>1267</v>
      </c>
      <c r="G2273" s="5" t="str">
        <f>IFERROR(INDEX(問合せ・差戻し事例!$F:$F,MATCH(F2273,問合せ・差戻し事例!$A:$A,0)),"")</f>
        <v>在宅ヘルスケアユニット</v>
      </c>
      <c r="H2273" s="5" t="str">
        <f>IFERROR(INDEX(問合せ・差戻し事例!$E:$E,MATCH(F2273,問合せ・差戻し事例!$A:$A,0)),"")</f>
        <v>クロス工業(株)</v>
      </c>
      <c r="I2273" s="5" t="str">
        <f>IFERROR(INDEX(問合せ・差戻し事例!$D:$D,MATCH(F2273,問合せ・差戻し事例!$A:$A,0)),"")</f>
        <v>070203</v>
      </c>
      <c r="J2273" s="5">
        <f>IFERROR(INDEX(問合せ・差戻し事例!$G:$G,MATCH(F2273,問合せ・差戻し事例!$A:$A,0)),"")</f>
        <v>18</v>
      </c>
      <c r="K2273" s="5" t="str">
        <f>IFERROR(INDEX(問合せ・差戻し事例!$H:$H,MATCH(F2273,問合せ・差戻し事例!$A:$A,0)),"")</f>
        <v>・⾦額の大きさ（絶対額）と平均からの乖離率（変化率）の両方の観点でコメントが必要な箇所の記載をお願いいたします</v>
      </c>
    </row>
    <row r="2274" spans="1:11" ht="17.5" hidden="1" x14ac:dyDescent="0.6">
      <c r="A2274" s="2">
        <v>2273</v>
      </c>
      <c r="B2274" s="2">
        <v>70</v>
      </c>
      <c r="C2274" s="5">
        <f>IFERROR(INDEX(チェックポイント!$D:$D,MATCH(B2274,チェックポイント!$A:$A,0)),"")</f>
        <v>53</v>
      </c>
      <c r="D2274" s="5" t="str">
        <f>IFERROR(INDEX(チェックポイント!$E:$E,MATCH(B2274,チェックポイント!$A:$A,0)),"")</f>
        <v>販管費の月次推移データ</v>
      </c>
      <c r="E2274" s="5" t="str">
        <f>IFERROR(INDEX(チェックポイント!$F:$F,MATCH(B2274,チェックポイント!$A:$A,0)),"")</f>
        <v>販管費科目の月次推移表・グラフが作成され、絶対額・変化率の両面で必要箇所にコメントがあるか。</v>
      </c>
      <c r="F2274" s="2">
        <v>1269</v>
      </c>
      <c r="G2274" s="5" t="str">
        <f>IFERROR(INDEX(問合せ・差戻し事例!$F:$F,MATCH(F2274,問合せ・差戻し事例!$A:$A,0)),"")</f>
        <v>在宅ヘルスケアユニット</v>
      </c>
      <c r="H2274" s="5" t="str">
        <f>IFERROR(INDEX(問合せ・差戻し事例!$E:$E,MATCH(F2274,問合せ・差戻し事例!$A:$A,0)),"")</f>
        <v>エア・ウォーター・リアライズ(株)</v>
      </c>
      <c r="I2274" s="5" t="str">
        <f>IFERROR(INDEX(問合せ・差戻し事例!$D:$D,MATCH(F2274,問合せ・差戻し事例!$A:$A,0)),"")</f>
        <v>070100</v>
      </c>
      <c r="J2274" s="5">
        <f>IFERROR(INDEX(問合せ・差戻し事例!$G:$G,MATCH(F2274,問合せ・差戻し事例!$A:$A,0)),"")</f>
        <v>18</v>
      </c>
      <c r="K2274" s="5" t="str">
        <f>IFERROR(INDEX(問合せ・差戻し事例!$H:$H,MATCH(F2274,問合せ・差戻し事例!$A:$A,0)),"")</f>
        <v>・⾦額の大きさ（絶対額）と平均からの乖離率（変化率）の両方の観点でコメントが必要な箇所の記載をお願いいたします</v>
      </c>
    </row>
    <row r="2275" spans="1:11" ht="17.5" hidden="1" x14ac:dyDescent="0.6">
      <c r="A2275" s="2">
        <v>2274</v>
      </c>
      <c r="B2275" s="2">
        <v>70</v>
      </c>
      <c r="C2275" s="5">
        <f>IFERROR(INDEX(チェックポイント!$D:$D,MATCH(B2275,チェックポイント!$A:$A,0)),"")</f>
        <v>53</v>
      </c>
      <c r="D2275" s="5" t="str">
        <f>IFERROR(INDEX(チェックポイント!$E:$E,MATCH(B2275,チェックポイント!$A:$A,0)),"")</f>
        <v>販管費の月次推移データ</v>
      </c>
      <c r="E2275" s="5" t="str">
        <f>IFERROR(INDEX(チェックポイント!$F:$F,MATCH(B2275,チェックポイント!$A:$A,0)),"")</f>
        <v>販管費科目の月次推移表・グラフが作成され、絶対額・変化率の両面で必要箇所にコメントがあるか。</v>
      </c>
      <c r="F2275" s="2">
        <v>22</v>
      </c>
      <c r="G2275" s="5" t="str">
        <f>IFERROR(INDEX(問合せ・差戻し事例!$F:$F,MATCH(F2275,問合せ・差戻し事例!$A:$A,0)),"")</f>
        <v>エア・ウォーター東日本(株)</v>
      </c>
      <c r="H2275" s="5" t="str">
        <f>IFERROR(INDEX(問合せ・差戻し事例!$E:$E,MATCH(F2275,問合せ・差戻し事例!$A:$A,0)),"")</f>
        <v>亀山液酸(株)</v>
      </c>
      <c r="I2275" s="5" t="str">
        <f>IFERROR(INDEX(問合せ・差戻し事例!$D:$D,MATCH(F2275,問合せ・差戻し事例!$A:$A,0)),"")</f>
        <v>230700</v>
      </c>
      <c r="J2275" s="5">
        <f>IFERROR(INDEX(問合せ・差戻し事例!$G:$G,MATCH(F2275,問合せ・差戻し事例!$A:$A,0)),"")</f>
        <v>18</v>
      </c>
      <c r="K2275" s="5" t="str">
        <f>IFERROR(INDEX(問合せ・差戻し事例!$H:$H,MATCH(F2275,問合せ・差戻し事例!$A:$A,0)),"")</f>
        <v>・説明資料に倣った形でグラフの作成、要因コメントの記載をお願いいたします。</v>
      </c>
    </row>
    <row r="2276" spans="1:11" ht="17.5" hidden="1" x14ac:dyDescent="0.6">
      <c r="A2276" s="2">
        <v>2275</v>
      </c>
      <c r="B2276" s="2">
        <v>70</v>
      </c>
      <c r="C2276" s="5">
        <f>IFERROR(INDEX(チェックポイント!$D:$D,MATCH(B2276,チェックポイント!$A:$A,0)),"")</f>
        <v>53</v>
      </c>
      <c r="D2276" s="5" t="str">
        <f>IFERROR(INDEX(チェックポイント!$E:$E,MATCH(B2276,チェックポイント!$A:$A,0)),"")</f>
        <v>販管費の月次推移データ</v>
      </c>
      <c r="E2276" s="5" t="str">
        <f>IFERROR(INDEX(チェックポイント!$F:$F,MATCH(B2276,チェックポイント!$A:$A,0)),"")</f>
        <v>販管費科目の月次推移表・グラフが作成され、絶対額・変化率の両面で必要箇所にコメントがあるか。</v>
      </c>
      <c r="F2276" s="2">
        <v>23</v>
      </c>
      <c r="G2276" s="5" t="str">
        <f>IFERROR(INDEX(問合せ・差戻し事例!$F:$F,MATCH(F2276,問合せ・差戻し事例!$A:$A,0)),"")</f>
        <v>エア・ウォーター東日本(株)</v>
      </c>
      <c r="H2276" s="5" t="str">
        <f>IFERROR(INDEX(問合せ・差戻し事例!$E:$E,MATCH(F2276,問合せ・差戻し事例!$A:$A,0)),"")</f>
        <v>東海液酸(株)</v>
      </c>
      <c r="I2276" s="5" t="str">
        <f>IFERROR(INDEX(問合せ・差戻し事例!$D:$D,MATCH(F2276,問合せ・差戻し事例!$A:$A,0)),"")</f>
        <v>231000</v>
      </c>
      <c r="J2276" s="5">
        <f>IFERROR(INDEX(問合せ・差戻し事例!$G:$G,MATCH(F2276,問合せ・差戻し事例!$A:$A,0)),"")</f>
        <v>18</v>
      </c>
      <c r="K2276" s="5" t="str">
        <f>IFERROR(INDEX(問合せ・差戻し事例!$H:$H,MATCH(F2276,問合せ・差戻し事例!$A:$A,0)),"")</f>
        <v>・説明資料に倣った形でグラフの作成、要因コメントの記載をお願いいたします。</v>
      </c>
    </row>
    <row r="2277" spans="1:11" ht="17.5" hidden="1" x14ac:dyDescent="0.6">
      <c r="A2277" s="2">
        <v>2276</v>
      </c>
      <c r="B2277" s="2">
        <v>70</v>
      </c>
      <c r="C2277" s="5">
        <f>IFERROR(INDEX(チェックポイント!$D:$D,MATCH(B2277,チェックポイント!$A:$A,0)),"")</f>
        <v>53</v>
      </c>
      <c r="D2277" s="5" t="str">
        <f>IFERROR(INDEX(チェックポイント!$E:$E,MATCH(B2277,チェックポイント!$A:$A,0)),"")</f>
        <v>販管費の月次推移データ</v>
      </c>
      <c r="E2277" s="5" t="str">
        <f>IFERROR(INDEX(チェックポイント!$F:$F,MATCH(B2277,チェックポイント!$A:$A,0)),"")</f>
        <v>販管費科目の月次推移表・グラフが作成され、絶対額・変化率の両面で必要箇所にコメントがあるか。</v>
      </c>
      <c r="F2277" s="2">
        <v>49</v>
      </c>
      <c r="G2277" s="5" t="str">
        <f>IFERROR(INDEX(問合せ・差戻し事例!$F:$F,MATCH(F2277,問合せ・差戻し事例!$A:$A,0)),"")</f>
        <v>エア・ウォーター東日本(株)</v>
      </c>
      <c r="H2277" s="5" t="str">
        <f>IFERROR(INDEX(問合せ・差戻し事例!$E:$E,MATCH(F2277,問合せ・差戻し事例!$A:$A,0)),"")</f>
        <v>エア・ウォーター東日本マネジメント(株)</v>
      </c>
      <c r="I2277" s="5" t="str">
        <f>IFERROR(INDEX(問合せ・差戻し事例!$D:$D,MATCH(F2277,問合せ・差戻し事例!$A:$A,0)),"")</f>
        <v>230100</v>
      </c>
      <c r="J2277" s="5">
        <f>IFERROR(INDEX(問合せ・差戻し事例!$G:$G,MATCH(F2277,問合せ・差戻し事例!$A:$A,0)),"")</f>
        <v>18</v>
      </c>
      <c r="K2277" s="5" t="str">
        <f>IFERROR(INDEX(問合せ・差戻し事例!$H:$H,MATCH(F2277,問合せ・差戻し事例!$A:$A,0)),"")</f>
        <v>・販管費科目の推移表とグラフの作成をお願いいたします</v>
      </c>
    </row>
    <row r="2278" spans="1:11" ht="17.5" hidden="1" x14ac:dyDescent="0.6">
      <c r="A2278" s="2">
        <v>2277</v>
      </c>
      <c r="B2278" s="2">
        <v>70</v>
      </c>
      <c r="C2278" s="5">
        <f>IFERROR(INDEX(チェックポイント!$D:$D,MATCH(B2278,チェックポイント!$A:$A,0)),"")</f>
        <v>53</v>
      </c>
      <c r="D2278" s="5" t="str">
        <f>IFERROR(INDEX(チェックポイント!$E:$E,MATCH(B2278,チェックポイント!$A:$A,0)),"")</f>
        <v>販管費の月次推移データ</v>
      </c>
      <c r="E2278" s="5" t="str">
        <f>IFERROR(INDEX(チェックポイント!$F:$F,MATCH(B2278,チェックポイント!$A:$A,0)),"")</f>
        <v>販管費科目の月次推移表・グラフが作成され、絶対額・変化率の両面で必要箇所にコメントがあるか。</v>
      </c>
      <c r="F2278" s="2">
        <v>50</v>
      </c>
      <c r="G2278" s="5" t="str">
        <f>IFERROR(INDEX(問合せ・差戻し事例!$F:$F,MATCH(F2278,問合せ・差戻し事例!$A:$A,0)),"")</f>
        <v>エア・ウォーター東日本(株)</v>
      </c>
      <c r="H2278" s="5" t="str">
        <f>IFERROR(INDEX(問合せ・差戻し事例!$E:$E,MATCH(F2278,問合せ・差戻し事例!$A:$A,0)),"")</f>
        <v>(株)関茂助商店</v>
      </c>
      <c r="I2278" s="5" t="str">
        <f>IFERROR(INDEX(問合せ・差戻し事例!$D:$D,MATCH(F2278,問合せ・差戻し事例!$A:$A,0)),"")</f>
        <v>230102</v>
      </c>
      <c r="J2278" s="5">
        <f>IFERROR(INDEX(問合せ・差戻し事例!$G:$G,MATCH(F2278,問合せ・差戻し事例!$A:$A,0)),"")</f>
        <v>18</v>
      </c>
      <c r="K2278" s="5" t="str">
        <f>IFERROR(INDEX(問合せ・差戻し事例!$H:$H,MATCH(F2278,問合せ・差戻し事例!$A:$A,0)),"")</f>
        <v>・販管費科目の推移表とグラフの作成をお願いいたします</v>
      </c>
    </row>
    <row r="2279" spans="1:11" ht="17.5" hidden="1" x14ac:dyDescent="0.6">
      <c r="A2279" s="2">
        <v>2278</v>
      </c>
      <c r="B2279" s="2">
        <v>70</v>
      </c>
      <c r="C2279" s="5">
        <f>IFERROR(INDEX(チェックポイント!$D:$D,MATCH(B2279,チェックポイント!$A:$A,0)),"")</f>
        <v>53</v>
      </c>
      <c r="D2279" s="5" t="str">
        <f>IFERROR(INDEX(チェックポイント!$E:$E,MATCH(B2279,チェックポイント!$A:$A,0)),"")</f>
        <v>販管費の月次推移データ</v>
      </c>
      <c r="E2279" s="5" t="str">
        <f>IFERROR(INDEX(チェックポイント!$F:$F,MATCH(B2279,チェックポイント!$A:$A,0)),"")</f>
        <v>販管費科目の月次推移表・グラフが作成され、絶対額・変化率の両面で必要箇所にコメントがあるか。</v>
      </c>
      <c r="F2279" s="2">
        <v>1366</v>
      </c>
      <c r="G2279" s="5" t="str">
        <f>IFERROR(INDEX(問合せ・差戻し事例!$F:$F,MATCH(F2279,問合せ・差戻し事例!$A:$A,0)),"")</f>
        <v xml:space="preserve">海水ユニット </v>
      </c>
      <c r="H2279" s="5" t="str">
        <f>IFERROR(INDEX(問合せ・差戻し事例!$E:$E,MATCH(F2279,問合せ・差戻し事例!$A:$A,0)),"")</f>
        <v>H.T.C. S.R.L.</v>
      </c>
      <c r="I2279" s="5" t="str">
        <f>IFERROR(INDEX(問合せ・差戻し事例!$D:$D,MATCH(F2279,問合せ・差戻し事例!$A:$A,0)),"")</f>
        <v>140203</v>
      </c>
      <c r="J2279" s="5">
        <f>IFERROR(INDEX(問合せ・差戻し事例!$G:$G,MATCH(F2279,問合せ・差戻し事例!$A:$A,0)),"")</f>
        <v>18</v>
      </c>
      <c r="K2279" s="5" t="str">
        <f>IFERROR(INDEX(問合せ・差戻し事例!$H:$H,MATCH(F2279,問合せ・差戻し事例!$A:$A,0)),"")</f>
        <v>・説明資料に倣った形で科目ごとの表・グラフの作成、要因コメントの記載をお願いいたします。</v>
      </c>
    </row>
    <row r="2280" spans="1:11" ht="17.5" hidden="1" x14ac:dyDescent="0.6">
      <c r="A2280" s="2">
        <v>2279</v>
      </c>
      <c r="B2280" s="2">
        <v>70</v>
      </c>
      <c r="C2280" s="5">
        <f>IFERROR(INDEX(チェックポイント!$D:$D,MATCH(B2280,チェックポイント!$A:$A,0)),"")</f>
        <v>53</v>
      </c>
      <c r="D2280" s="5" t="str">
        <f>IFERROR(INDEX(チェックポイント!$E:$E,MATCH(B2280,チェックポイント!$A:$A,0)),"")</f>
        <v>販管費の月次推移データ</v>
      </c>
      <c r="E2280" s="5" t="str">
        <f>IFERROR(INDEX(チェックポイント!$F:$F,MATCH(B2280,チェックポイント!$A:$A,0)),"")</f>
        <v>販管費科目の月次推移表・グラフが作成され、絶対額・変化率の両面で必要箇所にコメントがあるか。</v>
      </c>
      <c r="F2280" s="2">
        <v>1367</v>
      </c>
      <c r="G2280" s="5" t="str">
        <f>IFERROR(INDEX(問合せ・差戻し事例!$F:$F,MATCH(F2280,問合せ・差戻し事例!$A:$A,0)),"")</f>
        <v xml:space="preserve">海水ユニット </v>
      </c>
      <c r="H2280" s="5" t="str">
        <f>IFERROR(INDEX(問合せ・差戻し事例!$E:$E,MATCH(F2280,問合せ・差戻し事例!$A:$A,0)),"")</f>
        <v>Redco S.R.L.</v>
      </c>
      <c r="I2280" s="5" t="str">
        <f>IFERROR(INDEX(問合せ・差戻し事例!$D:$D,MATCH(F2280,問合せ・差戻し事例!$A:$A,0)),"")</f>
        <v>140204</v>
      </c>
      <c r="J2280" s="5">
        <f>IFERROR(INDEX(問合せ・差戻し事例!$G:$G,MATCH(F2280,問合せ・差戻し事例!$A:$A,0)),"")</f>
        <v>18</v>
      </c>
      <c r="K2280" s="5" t="str">
        <f>IFERROR(INDEX(問合せ・差戻し事例!$H:$H,MATCH(F2280,問合せ・差戻し事例!$A:$A,0)),"")</f>
        <v>・説明資料に倣った形で科目ごとの表・グラフの作成、要因コメントの記載をお願いいたします。</v>
      </c>
    </row>
    <row r="2281" spans="1:11" ht="17.5" hidden="1" x14ac:dyDescent="0.6">
      <c r="A2281" s="2">
        <v>2280</v>
      </c>
      <c r="B2281" s="2">
        <v>70</v>
      </c>
      <c r="C2281" s="5">
        <f>IFERROR(INDEX(チェックポイント!$D:$D,MATCH(B2281,チェックポイント!$A:$A,0)),"")</f>
        <v>53</v>
      </c>
      <c r="D2281" s="5" t="str">
        <f>IFERROR(INDEX(チェックポイント!$E:$E,MATCH(B2281,チェックポイント!$A:$A,0)),"")</f>
        <v>販管費の月次推移データ</v>
      </c>
      <c r="E2281" s="5" t="str">
        <f>IFERROR(INDEX(チェックポイント!$F:$F,MATCH(B2281,チェックポイント!$A:$A,0)),"")</f>
        <v>販管費科目の月次推移表・グラフが作成され、絶対額・変化率の両面で必要箇所にコメントがあるか。</v>
      </c>
      <c r="F2281" s="2">
        <v>1436</v>
      </c>
      <c r="G2281" s="5" t="str">
        <f>IFERROR(INDEX(問合せ・差戻し事例!$F:$F,MATCH(F2281,問合せ・差戻し事例!$A:$A,0)),"")</f>
        <v>防災ユニット</v>
      </c>
      <c r="H2281" s="5" t="str">
        <f>IFERROR(INDEX(問合せ・差戻し事例!$E:$E,MATCH(F2281,問合せ・差戻し事例!$A:$A,0)),"")</f>
        <v>Globalwide M&amp;E Pte. Ltd.</v>
      </c>
      <c r="I2281" s="5" t="str">
        <f>IFERROR(INDEX(問合せ・差戻し事例!$D:$D,MATCH(F2281,問合せ・差戻し事例!$A:$A,0)),"")</f>
        <v>090400</v>
      </c>
      <c r="J2281" s="5">
        <f>IFERROR(INDEX(問合せ・差戻し事例!$G:$G,MATCH(F2281,問合せ・差戻し事例!$A:$A,0)),"")</f>
        <v>18</v>
      </c>
      <c r="K2281" s="5" t="str">
        <f>IFERROR(INDEX(問合せ・差戻し事例!$H:$H,MATCH(F2281,問合せ・差戻し事例!$A:$A,0)),"")</f>
        <v>・各費用の月次推移分析のグラフ・表を要件を満たす形で作成いただきますよう、お願いいたします</v>
      </c>
    </row>
    <row r="2282" spans="1:11" ht="17.5" hidden="1" x14ac:dyDescent="0.6">
      <c r="A2282" s="2">
        <v>2281</v>
      </c>
      <c r="B2282" s="2">
        <v>70</v>
      </c>
      <c r="C2282" s="5">
        <f>IFERROR(INDEX(チェックポイント!$D:$D,MATCH(B2282,チェックポイント!$A:$A,0)),"")</f>
        <v>53</v>
      </c>
      <c r="D2282" s="5" t="str">
        <f>IFERROR(INDEX(チェックポイント!$E:$E,MATCH(B2282,チェックポイント!$A:$A,0)),"")</f>
        <v>販管費の月次推移データ</v>
      </c>
      <c r="E2282" s="5" t="str">
        <f>IFERROR(INDEX(チェックポイント!$F:$F,MATCH(B2282,チェックポイント!$A:$A,0)),"")</f>
        <v>販管費科目の月次推移表・グラフが作成され、絶対額・変化率の両面で必要箇所にコメントがあるか。</v>
      </c>
      <c r="F2282" s="2">
        <v>1437</v>
      </c>
      <c r="G2282" s="5" t="str">
        <f>IFERROR(INDEX(問合せ・差戻し事例!$F:$F,MATCH(F2282,問合せ・差戻し事例!$A:$A,0)),"")</f>
        <v>防災ユニット</v>
      </c>
      <c r="H2282" s="5" t="str">
        <f>IFERROR(INDEX(問合せ・差戻し事例!$E:$E,MATCH(F2282,問合せ・差戻し事例!$A:$A,0)),"")</f>
        <v>西部特機工業(株)</v>
      </c>
      <c r="I2282" s="5" t="str">
        <f>IFERROR(INDEX(問合せ・差戻し事例!$D:$D,MATCH(F2282,問合せ・差戻し事例!$A:$A,0)),"")</f>
        <v>090101</v>
      </c>
      <c r="J2282" s="5">
        <f>IFERROR(INDEX(問合せ・差戻し事例!$G:$G,MATCH(F2282,問合せ・差戻し事例!$A:$A,0)),"")</f>
        <v>18</v>
      </c>
      <c r="K2282" s="5" t="str">
        <f>IFERROR(INDEX(問合せ・差戻し事例!$H:$H,MATCH(F2282,問合せ・差戻し事例!$A:$A,0)),"")</f>
        <v>・各費用の月次推移分析のグラフ・を要件を満たす形で作成いただきますよう、お願いいたします
・⾦額の大きさ（絶対額）と平均からの乖離率（変化率）の両方の観点でコメントが必要な箇所の記載をお願いいたします</v>
      </c>
    </row>
    <row r="2283" spans="1:11" ht="17.5" hidden="1" x14ac:dyDescent="0.6">
      <c r="A2283" s="2">
        <v>2282</v>
      </c>
      <c r="B2283" s="2">
        <v>272</v>
      </c>
      <c r="C2283" s="5">
        <f>IFERROR(INDEX(チェックポイント!$D:$D,MATCH(B2283,チェックポイント!$A:$A,0)),"")</f>
        <v>54</v>
      </c>
      <c r="D2283" s="5" t="str">
        <f>IFERROR(INDEX(チェックポイント!$E:$E,MATCH(B2283,チェックポイント!$A:$A,0)),"")</f>
        <v>データソース・抽出条件</v>
      </c>
      <c r="E2283" s="5" t="str">
        <f>IFERROR(INDEX(チェックポイント!$F:$F,MATCH(B2283,チェックポイント!$A:$A,0)),"")</f>
        <v>網羅性が確認できる情報（残高試算表との一致）が提出されているか。</v>
      </c>
      <c r="F2283" s="2">
        <v>1308</v>
      </c>
      <c r="G2283" s="5" t="str">
        <f>IFERROR(INDEX(問合せ・差戻し事例!$F:$F,MATCH(F2283,問合せ・差戻し事例!$A:$A,0)),"")</f>
        <v/>
      </c>
      <c r="H2283" s="5" t="str">
        <f>IFERROR(INDEX(問合せ・差戻し事例!$E:$E,MATCH(F2283,問合せ・差戻し事例!$A:$A,0)),"")</f>
        <v/>
      </c>
      <c r="I2283" s="5" t="str">
        <f>IFERROR(INDEX(問合せ・差戻し事例!$D:$D,MATCH(F2283,問合せ・差戻し事例!$A:$A,0)),"")</f>
        <v>70201</v>
      </c>
      <c r="J2283" s="5">
        <f>IFERROR(INDEX(問合せ・差戻し事例!$G:$G,MATCH(F2283,問合せ・差戻し事例!$A:$A,0)),"")</f>
        <v>18</v>
      </c>
      <c r="K2283" s="5" t="str">
        <f>IFERROR(INDEX(問合せ・差戻し事例!$H:$H,MATCH(F2283,問合せ・差戻し事例!$A:$A,0)),"")</f>
        <v>網羅性を確認する観点から、成果物のデータソースとなる資料(試算表等)を根拠資料として提出いただきますようお願いいたします。
その際、販管費の合計額が一致しているかの確認も行っていただきますようお願いいたします。</v>
      </c>
    </row>
    <row r="2284" spans="1:11" ht="17.5" hidden="1" x14ac:dyDescent="0.6">
      <c r="A2284" s="2">
        <v>2283</v>
      </c>
      <c r="B2284" s="2">
        <v>272</v>
      </c>
      <c r="C2284" s="5">
        <f>IFERROR(INDEX(チェックポイント!$D:$D,MATCH(B2284,チェックポイント!$A:$A,0)),"")</f>
        <v>54</v>
      </c>
      <c r="D2284" s="5" t="str">
        <f>IFERROR(INDEX(チェックポイント!$E:$E,MATCH(B2284,チェックポイント!$A:$A,0)),"")</f>
        <v>データソース・抽出条件</v>
      </c>
      <c r="E2284" s="5" t="str">
        <f>IFERROR(INDEX(チェックポイント!$F:$F,MATCH(B2284,チェックポイント!$A:$A,0)),"")</f>
        <v>網羅性が確認できる情報（残高試算表との一致）が提出されているか。</v>
      </c>
      <c r="F2284" s="2">
        <v>1309</v>
      </c>
      <c r="G2284" s="5" t="str">
        <f>IFERROR(INDEX(問合せ・差戻し事例!$F:$F,MATCH(F2284,問合せ・差戻し事例!$A:$A,0)),"")</f>
        <v>在宅ヘルスケアユニット</v>
      </c>
      <c r="H2284" s="5" t="str">
        <f>IFERROR(INDEX(問合せ・差戻し事例!$E:$E,MATCH(F2284,問合せ・差戻し事例!$A:$A,0)),"")</f>
        <v>Kurosu Hanam Co., Ltd</v>
      </c>
      <c r="I2284" s="5" t="str">
        <f>IFERROR(INDEX(問合せ・差戻し事例!$D:$D,MATCH(F2284,問合せ・差戻し事例!$A:$A,0)),"")</f>
        <v>070202</v>
      </c>
      <c r="J2284" s="5">
        <f>IFERROR(INDEX(問合せ・差戻し事例!$G:$G,MATCH(F2284,問合せ・差戻し事例!$A:$A,0)),"")</f>
        <v>18</v>
      </c>
      <c r="K2284" s="5" t="str">
        <f>IFERROR(INDEX(問合せ・差戻し事例!$H:$H,MATCH(F2284,問合せ・差戻し事例!$A:$A,0)),"")</f>
        <v>網羅性を確認する観点から、成果物のデータソースとなる資料(試算表等)を根拠資料として提出いただきますようお願いいたします。
その際、販管費の合計額が一致しているかの確認も行っていただきますようお願いいたします。</v>
      </c>
    </row>
    <row r="2285" spans="1:11" ht="17.5" hidden="1" x14ac:dyDescent="0.6">
      <c r="A2285" s="2">
        <v>2284</v>
      </c>
      <c r="B2285" s="2">
        <v>272</v>
      </c>
      <c r="C2285" s="5">
        <f>IFERROR(INDEX(チェックポイント!$D:$D,MATCH(B2285,チェックポイント!$A:$A,0)),"")</f>
        <v>54</v>
      </c>
      <c r="D2285" s="5" t="str">
        <f>IFERROR(INDEX(チェックポイント!$E:$E,MATCH(B2285,チェックポイント!$A:$A,0)),"")</f>
        <v>データソース・抽出条件</v>
      </c>
      <c r="E2285" s="5" t="str">
        <f>IFERROR(INDEX(チェックポイント!$F:$F,MATCH(B2285,チェックポイント!$A:$A,0)),"")</f>
        <v>網羅性が確認できる情報（残高試算表との一致）が提出されているか。</v>
      </c>
      <c r="F2285" s="2">
        <v>1310</v>
      </c>
      <c r="G2285" s="5" t="str">
        <f>IFERROR(INDEX(問合せ・差戻し事例!$F:$F,MATCH(F2285,問合せ・差戻し事例!$A:$A,0)),"")</f>
        <v/>
      </c>
      <c r="H2285" s="5" t="str">
        <f>IFERROR(INDEX(問合せ・差戻し事例!$E:$E,MATCH(F2285,問合せ・差戻し事例!$A:$A,0)),"")</f>
        <v/>
      </c>
      <c r="I2285" s="5" t="str">
        <f>IFERROR(INDEX(問合せ・差戻し事例!$D:$D,MATCH(F2285,問合せ・差戻し事例!$A:$A,0)),"")</f>
        <v>70204</v>
      </c>
      <c r="J2285" s="5">
        <f>IFERROR(INDEX(問合せ・差戻し事例!$G:$G,MATCH(F2285,問合せ・差戻し事例!$A:$A,0)),"")</f>
        <v>18</v>
      </c>
      <c r="K2285" s="5" t="str">
        <f>IFERROR(INDEX(問合せ・差戻し事例!$H:$H,MATCH(F2285,問合せ・差戻し事例!$A:$A,0)),"")</f>
        <v>網羅性を確認する観点から、成果物のデータソースとなる資料(試算表等)を根拠資料として提出いただきますようお願いいたします。
その際、販管費の合計額が一致しているかの確認も行っていただきますようお願いいたします。（齋藤）</v>
      </c>
    </row>
    <row r="2286" spans="1:11" ht="17.5" hidden="1" x14ac:dyDescent="0.6">
      <c r="A2286" s="2">
        <v>2285</v>
      </c>
      <c r="B2286" s="2">
        <v>77</v>
      </c>
      <c r="C2286" s="5">
        <f>IFERROR(INDEX(チェックポイント!$D:$D,MATCH(B2286,チェックポイント!$A:$A,0)),"")</f>
        <v>54</v>
      </c>
      <c r="D2286" s="5" t="str">
        <f>IFERROR(INDEX(チェックポイント!$E:$E,MATCH(B2286,チェックポイント!$A:$A,0)),"")</f>
        <v>データソース・抽出条件</v>
      </c>
      <c r="E2286" s="5" t="str">
        <f>IFERROR(INDEX(チェックポイント!$F:$F,MATCH(B2286,チェックポイント!$A:$A,0)),"")</f>
        <v>成果物の作成に用いたデータソースと抽出条件（手順）の記録（画面コピー等）が提出されているか。</v>
      </c>
      <c r="F2286" s="2">
        <v>451</v>
      </c>
      <c r="G2286" s="5" t="str">
        <f>IFERROR(INDEX(問合せ・差戻し事例!$F:$F,MATCH(F2286,問合せ・差戻し事例!$A:$A,0)),"")</f>
        <v>デンタルケアユニット</v>
      </c>
      <c r="H2286" s="5" t="str">
        <f>IFERROR(INDEX(問合せ・差戻し事例!$E:$E,MATCH(F2286,問合せ・差戻し事例!$A:$A,0)),"")</f>
        <v>(株)サクラ歯研</v>
      </c>
      <c r="I2286" s="5" t="str">
        <f>IFERROR(INDEX(問合せ・差戻し事例!$D:$D,MATCH(F2286,問合せ・差戻し事例!$A:$A,0)),"")</f>
        <v>100201</v>
      </c>
      <c r="J2286" s="5">
        <f>IFERROR(INDEX(問合せ・差戻し事例!$G:$G,MATCH(F2286,問合せ・差戻し事例!$A:$A,0)),"")</f>
        <v>18</v>
      </c>
      <c r="K2286" s="5" t="str">
        <f>IFERROR(INDEX(問合せ・差戻し事例!$H:$H,MATCH(F2286,問合せ・差戻し事例!$A:$A,0)),"")</f>
        <v>・画面コピーなど各月の費用数値のデータソース及び抽出条件が分かる資料（どこからどのようにしてその情報を提出したのか確認できる資料）の送付をお願いいたします
・要因コメントでは、定量的な影響額（円）と対象月の記載をお願いします（例：3月に営業車の整備（32千円））　※影響額の合計が各項目の増減額の３割以上となるように、要因を記載してください</v>
      </c>
    </row>
    <row r="2287" spans="1:11" ht="17.5" hidden="1" x14ac:dyDescent="0.6">
      <c r="A2287" s="2">
        <v>2286</v>
      </c>
      <c r="B2287" s="2">
        <v>77</v>
      </c>
      <c r="C2287" s="5">
        <f>IFERROR(INDEX(チェックポイント!$D:$D,MATCH(B2287,チェックポイント!$A:$A,0)),"")</f>
        <v>54</v>
      </c>
      <c r="D2287" s="5" t="str">
        <f>IFERROR(INDEX(チェックポイント!$E:$E,MATCH(B2287,チェックポイント!$A:$A,0)),"")</f>
        <v>データソース・抽出条件</v>
      </c>
      <c r="E2287" s="5" t="str">
        <f>IFERROR(INDEX(チェックポイント!$F:$F,MATCH(B2287,チェックポイント!$A:$A,0)),"")</f>
        <v>成果物の作成に用いたデータソースと抽出条件（手順）の記録（画面コピー等）が提出されているか。</v>
      </c>
      <c r="F2287" s="2">
        <v>452</v>
      </c>
      <c r="G2287" s="5" t="str">
        <f>IFERROR(INDEX(問合せ・差戻し事例!$F:$F,MATCH(F2287,問合せ・差戻し事例!$A:$A,0)),"")</f>
        <v>デンタルケアユニット</v>
      </c>
      <c r="H2287" s="5" t="str">
        <f>IFERROR(INDEX(問合せ・差戻し事例!$E:$E,MATCH(F2287,問合せ・差戻し事例!$A:$A,0)),"")</f>
        <v>(株)TDS</v>
      </c>
      <c r="I2287" s="5" t="str">
        <f>IFERROR(INDEX(問合せ・差戻し事例!$D:$D,MATCH(F2287,問合せ・差戻し事例!$A:$A,0)),"")</f>
        <v>100213</v>
      </c>
      <c r="J2287" s="5">
        <f>IFERROR(INDEX(問合せ・差戻し事例!$G:$G,MATCH(F2287,問合せ・差戻し事例!$A:$A,0)),"")</f>
        <v>18</v>
      </c>
      <c r="K2287" s="5" t="str">
        <f>IFERROR(INDEX(問合せ・差戻し事例!$H:$H,MATCH(F2287,問合せ・差戻し事例!$A:$A,0)),"")</f>
        <v>・画面コピーなど各月の費用数値のデータソース及び抽出条件が分かる資料（どこからどのようにしてその情報を提出したのか確認できる資料）の送付をお願いいたします
・要因コメントでは、定量的な影響額（円）と対象月の記載をお願いします（例：3月に営業車の整備（32千円））　※影響額の合計が各項目の増減額の３割以上となるように、要因を記載してください</v>
      </c>
    </row>
    <row r="2288" spans="1:11" ht="17.5" hidden="1" x14ac:dyDescent="0.6">
      <c r="A2288" s="2">
        <v>2287</v>
      </c>
      <c r="B2288" s="2">
        <v>77</v>
      </c>
      <c r="C2288" s="5">
        <f>IFERROR(INDEX(チェックポイント!$D:$D,MATCH(B2288,チェックポイント!$A:$A,0)),"")</f>
        <v>54</v>
      </c>
      <c r="D2288" s="5" t="str">
        <f>IFERROR(INDEX(チェックポイント!$E:$E,MATCH(B2288,チェックポイント!$A:$A,0)),"")</f>
        <v>データソース・抽出条件</v>
      </c>
      <c r="E2288" s="5" t="str">
        <f>IFERROR(INDEX(チェックポイント!$F:$F,MATCH(B2288,チェックポイント!$A:$A,0)),"")</f>
        <v>成果物の作成に用いたデータソースと抽出条件（手順）の記録（画面コピー等）が提出されているか。</v>
      </c>
      <c r="F2288" s="2">
        <v>779</v>
      </c>
      <c r="G2288" s="5" t="str">
        <f>IFERROR(INDEX(問合せ・差戻し事例!$F:$F,MATCH(F2288,問合せ・差戻し事例!$A:$A,0)),"")</f>
        <v>デジタルユニット</v>
      </c>
      <c r="H2288" s="5" t="str">
        <f>IFERROR(INDEX(問合せ・差戻し事例!$E:$E,MATCH(F2288,問合せ・差戻し事例!$A:$A,0)),"")</f>
        <v>エア・ウォーター・エレクトロニクス(株)</v>
      </c>
      <c r="I2288" s="5" t="str">
        <f>IFERROR(INDEX(問合せ・差戻し事例!$D:$D,MATCH(F2288,問合せ・差戻し事例!$A:$A,0)),"")</f>
        <v>010100</v>
      </c>
      <c r="J2288" s="5">
        <f>IFERROR(INDEX(問合せ・差戻し事例!$G:$G,MATCH(F2288,問合せ・差戻し事例!$A:$A,0)),"")</f>
        <v>18</v>
      </c>
      <c r="K2288" s="5" t="str">
        <f>IFERROR(INDEX(問合せ・差戻し事例!$H:$H,MATCH(F2288,問合せ・差戻し事例!$A:$A,0)),"")</f>
        <v>・販管科目の推移表の数値をどのように加工したのか抽出条件が不明のため、データソースを成果物ファイルにて明記のほどお願いいたします</v>
      </c>
    </row>
    <row r="2289" spans="1:11" ht="17.5" hidden="1" x14ac:dyDescent="0.6">
      <c r="A2289" s="2">
        <v>2288</v>
      </c>
      <c r="B2289" s="2">
        <v>77</v>
      </c>
      <c r="C2289" s="5">
        <f>IFERROR(INDEX(チェックポイント!$D:$D,MATCH(B2289,チェックポイント!$A:$A,0)),"")</f>
        <v>54</v>
      </c>
      <c r="D2289" s="5" t="str">
        <f>IFERROR(INDEX(チェックポイント!$E:$E,MATCH(B2289,チェックポイント!$A:$A,0)),"")</f>
        <v>データソース・抽出条件</v>
      </c>
      <c r="E2289" s="5" t="str">
        <f>IFERROR(INDEX(チェックポイント!$F:$F,MATCH(B2289,チェックポイント!$A:$A,0)),"")</f>
        <v>成果物の作成に用いたデータソースと抽出条件（手順）の記録（画面コピー等）が提出されているか。</v>
      </c>
      <c r="F2289" s="2">
        <v>807</v>
      </c>
      <c r="G2289" s="5" t="str">
        <f>IFERROR(INDEX(問合せ・差戻し事例!$F:$F,MATCH(F2289,問合せ・差戻し事例!$A:$A,0)),"")</f>
        <v/>
      </c>
      <c r="H2289" s="5" t="str">
        <f>IFERROR(INDEX(問合せ・差戻し事例!$E:$E,MATCH(F2289,問合せ・差戻し事例!$A:$A,0)),"")</f>
        <v/>
      </c>
      <c r="I2289" s="5" t="str">
        <f>IFERROR(INDEX(問合せ・差戻し事例!$D:$D,MATCH(F2289,問合せ・差戻し事例!$A:$A,0)),"")</f>
        <v>10904</v>
      </c>
      <c r="J2289" s="5">
        <f>IFERROR(INDEX(問合せ・差戻し事例!$G:$G,MATCH(F2289,問合せ・差戻し事例!$A:$A,0)),"")</f>
        <v>18</v>
      </c>
      <c r="K2289" s="5" t="str">
        <f>IFERROR(INDEX(問合せ・差戻し事例!$H:$H,MATCH(F2289,問合せ・差戻し事例!$A:$A,0)),"")</f>
        <v>・販管科目の推移表の数値をどのように加工したのか抽出条件が不明のため、データソースを成果物ファイルにて明記のほどお願いいたします</v>
      </c>
    </row>
    <row r="2290" spans="1:11" ht="17.5" hidden="1" x14ac:dyDescent="0.6">
      <c r="A2290" s="2">
        <v>2289</v>
      </c>
      <c r="B2290" s="2">
        <v>77</v>
      </c>
      <c r="C2290" s="5">
        <f>IFERROR(INDEX(チェックポイント!$D:$D,MATCH(B2290,チェックポイント!$A:$A,0)),"")</f>
        <v>54</v>
      </c>
      <c r="D2290" s="5" t="str">
        <f>IFERROR(INDEX(チェックポイント!$E:$E,MATCH(B2290,チェックポイント!$A:$A,0)),"")</f>
        <v>データソース・抽出条件</v>
      </c>
      <c r="E2290" s="5" t="str">
        <f>IFERROR(INDEX(チェックポイント!$F:$F,MATCH(B2290,チェックポイント!$A:$A,0)),"")</f>
        <v>成果物の作成に用いたデータソースと抽出条件（手順）の記録（画面コピー等）が提出されているか。</v>
      </c>
      <c r="F2290" s="2">
        <v>1149</v>
      </c>
      <c r="G2290" s="5" t="str">
        <f>IFERROR(INDEX(問合せ・差戻し事例!$F:$F,MATCH(F2290,問合せ・差戻し事例!$A:$A,0)),"")</f>
        <v/>
      </c>
      <c r="H2290" s="5" t="str">
        <f>IFERROR(INDEX(問合せ・差戻し事例!$E:$E,MATCH(F2290,問合せ・差戻し事例!$A:$A,0)),"")</f>
        <v/>
      </c>
      <c r="I2290" s="5" t="str">
        <f>IFERROR(INDEX(問合せ・差戻し事例!$D:$D,MATCH(F2290,問合せ・差戻し事例!$A:$A,0)),"")</f>
        <v>40402</v>
      </c>
      <c r="J2290" s="5">
        <f>IFERROR(INDEX(問合せ・差戻し事例!$G:$G,MATCH(F2290,問合せ・差戻し事例!$A:$A,0)),"")</f>
        <v>18</v>
      </c>
      <c r="K2290" s="5" t="str">
        <f>IFERROR(INDEX(問合せ・差戻し事例!$H:$H,MATCH(F2290,問合せ・差戻し事例!$A:$A,0)),"")</f>
        <v>・一般管理費(Total general expense)の数値が根拠資料中で見当たらず、データソースをご教示いただきますようお願いいたします</v>
      </c>
    </row>
    <row r="2291" spans="1:11" ht="17.5" hidden="1" x14ac:dyDescent="0.6">
      <c r="A2291" s="2">
        <v>2290</v>
      </c>
      <c r="B2291" s="2">
        <v>77</v>
      </c>
      <c r="C2291" s="5">
        <f>IFERROR(INDEX(チェックポイント!$D:$D,MATCH(B2291,チェックポイント!$A:$A,0)),"")</f>
        <v>54</v>
      </c>
      <c r="D2291" s="5" t="str">
        <f>IFERROR(INDEX(チェックポイント!$E:$E,MATCH(B2291,チェックポイント!$A:$A,0)),"")</f>
        <v>データソース・抽出条件</v>
      </c>
      <c r="E2291" s="5" t="str">
        <f>IFERROR(INDEX(チェックポイント!$F:$F,MATCH(B2291,チェックポイント!$A:$A,0)),"")</f>
        <v>成果物の作成に用いたデータソースと抽出条件（手順）の記録（画面コピー等）が提出されているか。</v>
      </c>
      <c r="F2291" s="2">
        <v>1196</v>
      </c>
      <c r="G2291" s="5" t="str">
        <f>IFERROR(INDEX(問合せ・差戻し事例!$F:$F,MATCH(F2291,問合せ・差戻し事例!$A:$A,0)),"")</f>
        <v/>
      </c>
      <c r="H2291" s="5" t="str">
        <f>IFERROR(INDEX(問合せ・差戻し事例!$E:$E,MATCH(F2291,問合せ・差戻し事例!$A:$A,0)),"")</f>
        <v/>
      </c>
      <c r="I2291" s="5" t="str">
        <f>IFERROR(INDEX(問合せ・差戻し事例!$D:$D,MATCH(F2291,問合せ・差戻し事例!$A:$A,0)),"")</f>
        <v>40402</v>
      </c>
      <c r="J2291" s="5">
        <f>IFERROR(INDEX(問合せ・差戻し事例!$G:$G,MATCH(F2291,問合せ・差戻し事例!$A:$A,0)),"")</f>
        <v>18</v>
      </c>
      <c r="K2291" s="5" t="str">
        <f>IFERROR(INDEX(問合せ・差戻し事例!$H:$H,MATCH(F2291,問合せ・差戻し事例!$A:$A,0)),"")</f>
        <v>・一般管理費(Total general expense)の数値のデータソースについて「Total general expenses are calculated by subtracting personnel expenses (salary, bonus, other employee benefits) from SG&amp;A.」と伺いましたが、根拠資料中で見つけられずおそれいりますが具体的な箇所(〇〇シートの△△列●●行目等)をご教示いただいてもよろしいでしょうか。</v>
      </c>
    </row>
    <row r="2292" spans="1:11" ht="17.5" hidden="1" x14ac:dyDescent="0.6">
      <c r="A2292" s="2">
        <v>2291</v>
      </c>
      <c r="B2292" s="2">
        <v>83</v>
      </c>
      <c r="C2292" s="5">
        <f>IFERROR(INDEX(チェックポイント!$D:$D,MATCH(B2292,チェックポイント!$A:$A,0)),"")</f>
        <v>55</v>
      </c>
      <c r="D2292" s="5" t="str">
        <f>IFERROR(INDEX(チェックポイント!$E:$E,MATCH(B2292,チェックポイント!$A:$A,0)),"")</f>
        <v>著しい増加の根拠資料</v>
      </c>
      <c r="E2292" s="5" t="str">
        <f>IFERROR(INDEX(チェックポイント!$F:$F,MATCH(B2292,チェックポイント!$A:$A,0)),"")</f>
        <v>網羅性が確認できる情報が記載又は提出されている</v>
      </c>
      <c r="F2292" s="2">
        <v>1094</v>
      </c>
      <c r="G2292" s="5" t="str">
        <f>IFERROR(INDEX(問合せ・差戻し事例!$F:$F,MATCH(F2292,問合せ・差戻し事例!$A:$A,0)),"")</f>
        <v/>
      </c>
      <c r="H2292" s="5" t="str">
        <f>IFERROR(INDEX(問合せ・差戻し事例!$E:$E,MATCH(F2292,問合せ・差戻し事例!$A:$A,0)),"")</f>
        <v/>
      </c>
      <c r="I2292" s="5" t="str">
        <f>IFERROR(INDEX(問合せ・差戻し事例!$D:$D,MATCH(F2292,問合せ・差戻し事例!$A:$A,0)),"")</f>
        <v>40402</v>
      </c>
      <c r="J2292" s="5">
        <f>IFERROR(INDEX(問合せ・差戻し事例!$G:$G,MATCH(F2292,問合せ・差戻し事例!$A:$A,0)),"")</f>
        <v>18</v>
      </c>
      <c r="K2292" s="5" t="str">
        <f>IFERROR(INDEX(問合せ・差戻し事例!$H:$H,MATCH(F2292,問合せ・差戻し事例!$A:$A,0)),"")</f>
        <v>・根拠資料と推移表で数値が異なる科目があり、要因説明および数値のどちらかの修正をお願いいたします</v>
      </c>
    </row>
    <row r="2293" spans="1:11" ht="17.5" hidden="1" x14ac:dyDescent="0.6">
      <c r="A2293" s="2">
        <v>2292</v>
      </c>
      <c r="B2293" s="2">
        <v>83</v>
      </c>
      <c r="C2293" s="5">
        <f>IFERROR(INDEX(チェックポイント!$D:$D,MATCH(B2293,チェックポイント!$A:$A,0)),"")</f>
        <v>55</v>
      </c>
      <c r="D2293" s="5" t="str">
        <f>IFERROR(INDEX(チェックポイント!$E:$E,MATCH(B2293,チェックポイント!$A:$A,0)),"")</f>
        <v>著しい増加の根拠資料</v>
      </c>
      <c r="E2293" s="5" t="str">
        <f>IFERROR(INDEX(チェックポイント!$F:$F,MATCH(B2293,チェックポイント!$A:$A,0)),"")</f>
        <v>網羅性が確認できる情報が記載又は提出されている</v>
      </c>
      <c r="F2293" s="2">
        <v>1095</v>
      </c>
      <c r="G2293" s="5" t="str">
        <f>IFERROR(INDEX(問合せ・差戻し事例!$F:$F,MATCH(F2293,問合せ・差戻し事例!$A:$A,0)),"")</f>
        <v/>
      </c>
      <c r="H2293" s="5" t="str">
        <f>IFERROR(INDEX(問合せ・差戻し事例!$E:$E,MATCH(F2293,問合せ・差戻し事例!$A:$A,0)),"")</f>
        <v/>
      </c>
      <c r="I2293" s="5" t="str">
        <f>IFERROR(INDEX(問合せ・差戻し事例!$D:$D,MATCH(F2293,問合せ・差戻し事例!$A:$A,0)),"")</f>
        <v>40403</v>
      </c>
      <c r="J2293" s="5">
        <f>IFERROR(INDEX(問合せ・差戻し事例!$G:$G,MATCH(F2293,問合せ・差戻し事例!$A:$A,0)),"")</f>
        <v>18</v>
      </c>
      <c r="K2293" s="5" t="str">
        <f>IFERROR(INDEX(問合せ・差戻し事例!$H:$H,MATCH(F2293,問合せ・差戻し事例!$A:$A,0)),"")</f>
        <v>・根拠資料と推移表で数値が異なる科目があり、要因説明および数値のどちらかの修正をお願いいたします</v>
      </c>
    </row>
    <row r="2294" spans="1:11" ht="17.5" hidden="1" x14ac:dyDescent="0.6">
      <c r="A2294" s="2">
        <v>2293</v>
      </c>
      <c r="B2294" s="2">
        <v>83</v>
      </c>
      <c r="C2294" s="5">
        <f>IFERROR(INDEX(チェックポイント!$D:$D,MATCH(B2294,チェックポイント!$A:$A,0)),"")</f>
        <v>55</v>
      </c>
      <c r="D2294" s="5" t="str">
        <f>IFERROR(INDEX(チェックポイント!$E:$E,MATCH(B2294,チェックポイント!$A:$A,0)),"")</f>
        <v>著しい増加の根拠資料</v>
      </c>
      <c r="E2294" s="5" t="str">
        <f>IFERROR(INDEX(チェックポイント!$F:$F,MATCH(B2294,チェックポイント!$A:$A,0)),"")</f>
        <v>網羅性が確認できる情報が記載又は提出されている</v>
      </c>
      <c r="F2294" s="2">
        <v>1464</v>
      </c>
      <c r="G2294" s="5" t="str">
        <f>IFERROR(INDEX(問合せ・差戻し事例!$F:$F,MATCH(F2294,問合せ・差戻し事例!$A:$A,0)),"")</f>
        <v/>
      </c>
      <c r="H2294" s="5" t="str">
        <f>IFERROR(INDEX(問合せ・差戻し事例!$E:$E,MATCH(F2294,問合せ・差戻し事例!$A:$A,0)),"")</f>
        <v/>
      </c>
      <c r="I2294" s="5" t="str">
        <f>IFERROR(INDEX(問合せ・差戻し事例!$D:$D,MATCH(F2294,問合せ・差戻し事例!$A:$A,0)),"")</f>
        <v>90200</v>
      </c>
      <c r="J2294" s="5">
        <f>IFERROR(INDEX(問合せ・差戻し事例!$G:$G,MATCH(F2294,問合せ・差戻し事例!$A:$A,0)),"")</f>
        <v>18</v>
      </c>
      <c r="K2294" s="5" t="str">
        <f>IFERROR(INDEX(問合せ・差戻し事例!$H:$H,MATCH(F2294,問合せ・差戻し事例!$A:$A,0)),"")</f>
        <v>・根拠資料に格納いただいた資料を拝見するに、推移表に記載の販管費科目が不足しているように見受けられるため、追記いただきますようお願いいたします</v>
      </c>
    </row>
    <row r="2295" spans="1:11" ht="17.5" hidden="1" x14ac:dyDescent="0.6">
      <c r="A2295" s="2">
        <v>2294</v>
      </c>
      <c r="B2295" s="2">
        <v>83</v>
      </c>
      <c r="C2295" s="5">
        <f>IFERROR(INDEX(チェックポイント!$D:$D,MATCH(B2295,チェックポイント!$A:$A,0)),"")</f>
        <v>55</v>
      </c>
      <c r="D2295" s="5" t="str">
        <f>IFERROR(INDEX(チェックポイント!$E:$E,MATCH(B2295,チェックポイント!$A:$A,0)),"")</f>
        <v>著しい増加の根拠資料</v>
      </c>
      <c r="E2295" s="5" t="str">
        <f>IFERROR(INDEX(チェックポイント!$F:$F,MATCH(B2295,チェックポイント!$A:$A,0)),"")</f>
        <v>網羅性が確認できる情報が記載又は提出されている</v>
      </c>
      <c r="F2295" s="2">
        <v>1478</v>
      </c>
      <c r="G2295" s="5" t="str">
        <f>IFERROR(INDEX(問合せ・差戻し事例!$F:$F,MATCH(F2295,問合せ・差戻し事例!$A:$A,0)),"")</f>
        <v/>
      </c>
      <c r="H2295" s="5" t="str">
        <f>IFERROR(INDEX(問合せ・差戻し事例!$E:$E,MATCH(F2295,問合せ・差戻し事例!$A:$A,0)),"")</f>
        <v/>
      </c>
      <c r="I2295" s="5" t="str">
        <f>IFERROR(INDEX(問合せ・差戻し事例!$D:$D,MATCH(F2295,問合せ・差戻し事例!$A:$A,0)),"")</f>
        <v>90101</v>
      </c>
      <c r="J2295" s="5">
        <f>IFERROR(INDEX(問合せ・差戻し事例!$G:$G,MATCH(F2295,問合せ・差戻し事例!$A:$A,0)),"")</f>
        <v>18</v>
      </c>
      <c r="K2295" s="5" t="str">
        <f>IFERROR(INDEX(問合せ・差戻し事例!$H:$H,MATCH(F2295,問合せ・差戻し事例!$A:$A,0)),"")</f>
        <v>・根拠資料に格納いただいた資料を拝見するに、推移表に記載の販管費科目が不足しているように見受けられるため、追記いただきますようお願いいたします</v>
      </c>
    </row>
    <row r="2296" spans="1:11" ht="17.5" hidden="1" x14ac:dyDescent="0.6">
      <c r="A2296" s="2">
        <v>2295</v>
      </c>
      <c r="B2296" s="2">
        <v>83</v>
      </c>
      <c r="C2296" s="5">
        <f>IFERROR(INDEX(チェックポイント!$D:$D,MATCH(B2296,チェックポイント!$A:$A,0)),"")</f>
        <v>55</v>
      </c>
      <c r="D2296" s="5" t="str">
        <f>IFERROR(INDEX(チェックポイント!$E:$E,MATCH(B2296,チェックポイント!$A:$A,0)),"")</f>
        <v>著しい増加の根拠資料</v>
      </c>
      <c r="E2296" s="5" t="str">
        <f>IFERROR(INDEX(チェックポイント!$F:$F,MATCH(B2296,チェックポイント!$A:$A,0)),"")</f>
        <v>網羅性が確認できる情報が記載又は提出されている</v>
      </c>
      <c r="F2296" s="2">
        <v>1807</v>
      </c>
      <c r="G2296" s="5" t="str">
        <f>IFERROR(INDEX(問合せ・差戻し事例!$F:$F,MATCH(F2296,問合せ・差戻し事例!$A:$A,0)),"")</f>
        <v xml:space="preserve">物流改革推進室 </v>
      </c>
      <c r="H2296" s="5" t="str">
        <f>IFERROR(INDEX(問合せ・差戻し事例!$E:$E,MATCH(F2296,問合せ・差戻し事例!$A:$A,0)),"")</f>
        <v>北海道車体(株)</v>
      </c>
      <c r="I2296" s="5" t="str">
        <f>IFERROR(INDEX(問合せ・差戻し事例!$D:$D,MATCH(F2296,問合せ・差戻し事例!$A:$A,0)),"")</f>
        <v>180104</v>
      </c>
      <c r="J2296" s="5">
        <f>IFERROR(INDEX(問合せ・差戻し事例!$G:$G,MATCH(F2296,問合せ・差戻し事例!$A:$A,0)),"")</f>
        <v>18</v>
      </c>
      <c r="K2296" s="5" t="str">
        <f>IFERROR(INDEX(問合せ・差戻し事例!$H:$H,MATCH(F2296,問合せ・差戻し事例!$A:$A,0)),"")</f>
        <v>・根拠資料を確認するに、推移表の販管費科目が不足しているように見受けられるため、追記いただきますようお願いいたします</v>
      </c>
    </row>
    <row r="2297" spans="1:11" ht="17.5" hidden="1" x14ac:dyDescent="0.6">
      <c r="A2297" s="2">
        <v>2296</v>
      </c>
      <c r="B2297" s="2">
        <v>83</v>
      </c>
      <c r="C2297" s="5">
        <f>IFERROR(INDEX(チェックポイント!$D:$D,MATCH(B2297,チェックポイント!$A:$A,0)),"")</f>
        <v>55</v>
      </c>
      <c r="D2297" s="5" t="str">
        <f>IFERROR(INDEX(チェックポイント!$E:$E,MATCH(B2297,チェックポイント!$A:$A,0)),"")</f>
        <v>著しい増加の根拠資料</v>
      </c>
      <c r="E2297" s="5" t="str">
        <f>IFERROR(INDEX(チェックポイント!$F:$F,MATCH(B2297,チェックポイント!$A:$A,0)),"")</f>
        <v>網羅性が確認できる情報が記載又は提出されている</v>
      </c>
      <c r="F2297" s="2">
        <v>1808</v>
      </c>
      <c r="G2297" s="5" t="str">
        <f>IFERROR(INDEX(問合せ・差戻し事例!$F:$F,MATCH(F2297,問合せ・差戻し事例!$A:$A,0)),"")</f>
        <v xml:space="preserve">物流改革推進室 </v>
      </c>
      <c r="H2297" s="5" t="str">
        <f>IFERROR(INDEX(問合せ・差戻し事例!$E:$E,MATCH(F2297,問合せ・差戻し事例!$A:$A,0)),"")</f>
        <v>エア・ウォーター物流(株)</v>
      </c>
      <c r="I2297" s="5" t="str">
        <f>IFERROR(INDEX(問合せ・差戻し事例!$D:$D,MATCH(F2297,問合せ・差戻し事例!$A:$A,0)),"")</f>
        <v>180100</v>
      </c>
      <c r="J2297" s="5">
        <f>IFERROR(INDEX(問合せ・差戻し事例!$G:$G,MATCH(F2297,問合せ・差戻し事例!$A:$A,0)),"")</f>
        <v>18</v>
      </c>
      <c r="K2297" s="5" t="str">
        <f>IFERROR(INDEX(問合せ・差戻し事例!$H:$H,MATCH(F2297,問合せ・差戻し事例!$A:$A,0)),"")</f>
        <v>・根拠資料を確認するに、推移表の販管費科目が不足しているように見受けられるため、追記いただきますようお願いいたします</v>
      </c>
    </row>
    <row r="2298" spans="1:11" ht="17.5" hidden="1" x14ac:dyDescent="0.6">
      <c r="A2298" s="2">
        <v>2297</v>
      </c>
      <c r="B2298" s="2">
        <v>87</v>
      </c>
      <c r="C2298" s="5" t="str">
        <f>IFERROR(INDEX(チェックポイント!$D:$D,MATCH(B2298,チェックポイント!$A:$A,0)),"")</f>
        <v>共通</v>
      </c>
      <c r="D2298" s="5" t="str">
        <f>IFERROR(INDEX(チェックポイント!$E:$E,MATCH(B2298,チェックポイント!$A:$A,0)),"")</f>
        <v/>
      </c>
      <c r="E2298" s="5" t="str">
        <f>IFERROR(INDEX(チェックポイント!$F:$F,MATCH(B2298,チェックポイント!$A:$A,0)),"")</f>
        <v>網羅性が確認できる情報が記載又は提出されている</v>
      </c>
      <c r="F2298" s="2">
        <v>1040</v>
      </c>
      <c r="G2298" s="5" t="str">
        <f>IFERROR(INDEX(問合せ・差戻し事例!$F:$F,MATCH(F2298,問合せ・差戻し事例!$A:$A,0)),"")</f>
        <v>グローバルエンジニアリングユニット</v>
      </c>
      <c r="H2298" s="5" t="str">
        <f>IFERROR(INDEX(問合せ・差戻し事例!$E:$E,MATCH(F2298,問合せ・差戻し事例!$A:$A,0)),"")</f>
        <v>American Gas Products, Inc.</v>
      </c>
      <c r="I2298" s="5" t="str">
        <f>IFERROR(INDEX(問合せ・差戻し事例!$D:$D,MATCH(F2298,問合せ・差戻し事例!$A:$A,0)),"")</f>
        <v>040402</v>
      </c>
      <c r="J2298" s="5">
        <f>IFERROR(INDEX(問合せ・差戻し事例!$G:$G,MATCH(F2298,問合せ・差戻し事例!$A:$A,0)),"")</f>
        <v>18</v>
      </c>
      <c r="K2298" s="5" t="str">
        <f>IFERROR(INDEX(問合せ・差戻し事例!$H:$H,MATCH(F2298,問合せ・差戻し事例!$A:$A,0)),"")</f>
        <v>同上</v>
      </c>
    </row>
    <row r="2299" spans="1:11" ht="17.5" hidden="1" x14ac:dyDescent="0.6">
      <c r="A2299" s="2">
        <v>2298</v>
      </c>
      <c r="B2299" s="2">
        <v>87</v>
      </c>
      <c r="C2299" s="5" t="str">
        <f>IFERROR(INDEX(チェックポイント!$D:$D,MATCH(B2299,チェックポイント!$A:$A,0)),"")</f>
        <v>共通</v>
      </c>
      <c r="D2299" s="5" t="str">
        <f>IFERROR(INDEX(チェックポイント!$E:$E,MATCH(B2299,チェックポイント!$A:$A,0)),"")</f>
        <v/>
      </c>
      <c r="E2299" s="5" t="str">
        <f>IFERROR(INDEX(チェックポイント!$F:$F,MATCH(B2299,チェックポイント!$A:$A,0)),"")</f>
        <v>網羅性が確認できる情報が記載又は提出されている</v>
      </c>
      <c r="F2299" s="2">
        <v>1041</v>
      </c>
      <c r="G2299" s="5" t="str">
        <f>IFERROR(INDEX(問合せ・差戻し事例!$F:$F,MATCH(F2299,問合せ・差戻し事例!$A:$A,0)),"")</f>
        <v>グローバルエンジニアリングユニット</v>
      </c>
      <c r="H2299" s="5" t="str">
        <f>IFERROR(INDEX(問合せ・差戻し事例!$E:$E,MATCH(F2299,問合せ・差戻し事例!$A:$A,0)),"")</f>
        <v>Noble Gas Solutions, LLC</v>
      </c>
      <c r="I2299" s="5" t="str">
        <f>IFERROR(INDEX(問合せ・差戻し事例!$D:$D,MATCH(F2299,問合せ・差戻し事例!$A:$A,0)),"")</f>
        <v>040403</v>
      </c>
      <c r="J2299" s="5">
        <f>IFERROR(INDEX(問合せ・差戻し事例!$G:$G,MATCH(F2299,問合せ・差戻し事例!$A:$A,0)),"")</f>
        <v>18</v>
      </c>
      <c r="K2299" s="5" t="str">
        <f>IFERROR(INDEX(問合せ・差戻し事例!$H:$H,MATCH(F2299,問合せ・差戻し事例!$A:$A,0)),"")</f>
        <v>同上</v>
      </c>
    </row>
    <row r="2300" spans="1:11" ht="17.5" hidden="1" x14ac:dyDescent="0.6">
      <c r="A2300" s="2">
        <v>2299</v>
      </c>
      <c r="B2300" s="2">
        <v>90</v>
      </c>
      <c r="C2300" s="5">
        <f>IFERROR(INDEX(チェックポイント!$D:$D,MATCH(B2300,チェックポイント!$A:$A,0)),"")</f>
        <v>57</v>
      </c>
      <c r="D2300" s="5" t="str">
        <f>IFERROR(INDEX(チェックポイント!$E:$E,MATCH(B2300,チェックポイント!$A:$A,0)),"")</f>
        <v>データソース・抽出条件</v>
      </c>
      <c r="E2300" s="5" t="str">
        <f>IFERROR(INDEX(チェックポイント!$F:$F,MATCH(B2300,チェックポイント!$A:$A,0)),"")</f>
        <v>成果物の作成に用いたデータソースと抽出条件（手順）の記録（画面コピー等）が提出されているか。</v>
      </c>
      <c r="F2300" s="2">
        <v>465</v>
      </c>
      <c r="G2300" s="5" t="str">
        <f>IFERROR(INDEX(問合せ・差戻し事例!$F:$F,MATCH(F2300,問合せ・差戻し事例!$A:$A,0)),"")</f>
        <v>デンタルケアユニット</v>
      </c>
      <c r="H2300" s="5" t="str">
        <f>IFERROR(INDEX(問合せ・差戻し事例!$E:$E,MATCH(F2300,問合せ・差戻し事例!$A:$A,0)),"")</f>
        <v>(株)ニッセンLINX</v>
      </c>
      <c r="I2300" s="5" t="str">
        <f>IFERROR(INDEX(問合せ・差戻し事例!$D:$D,MATCH(F2300,問合せ・差戻し事例!$A:$A,0)),"")</f>
        <v>100209</v>
      </c>
      <c r="J2300" s="5">
        <f>IFERROR(INDEX(問合せ・差戻し事例!$G:$G,MATCH(F2300,問合せ・差戻し事例!$A:$A,0)),"")</f>
        <v>19</v>
      </c>
      <c r="K2300" s="5" t="str">
        <f>IFERROR(INDEX(問合せ・差戻し事例!$H:$H,MATCH(F2300,問合せ・差戻し事例!$A:$A,0)),"")</f>
        <v>・請求書一覧のデータソース及び抽出条件や抽出手順についてご記載（もしくは「データソース及び抽出条件や手順」が確認できる資料（画面コピーなど）のご提出）をお願いします
・請求書データの網羅性（４月の請求書すべてが考慮されていること）が確認された証憑（試算表の数値との一致確認など）の追記又は資料提出をお願いします</v>
      </c>
    </row>
    <row r="2301" spans="1:11" ht="17.5" hidden="1" x14ac:dyDescent="0.6">
      <c r="A2301" s="2">
        <v>2300</v>
      </c>
      <c r="B2301" s="2">
        <v>90</v>
      </c>
      <c r="C2301" s="5">
        <f>IFERROR(INDEX(チェックポイント!$D:$D,MATCH(B2301,チェックポイント!$A:$A,0)),"")</f>
        <v>57</v>
      </c>
      <c r="D2301" s="5" t="str">
        <f>IFERROR(INDEX(チェックポイント!$E:$E,MATCH(B2301,チェックポイント!$A:$A,0)),"")</f>
        <v>データソース・抽出条件</v>
      </c>
      <c r="E2301" s="5" t="str">
        <f>IFERROR(INDEX(チェックポイント!$F:$F,MATCH(B2301,チェックポイント!$A:$A,0)),"")</f>
        <v>成果物の作成に用いたデータソースと抽出条件（手順）の記録（画面コピー等）が提出されているか。</v>
      </c>
      <c r="F2301" s="2">
        <v>466</v>
      </c>
      <c r="G2301" s="5" t="str">
        <f>IFERROR(INDEX(問合せ・差戻し事例!$F:$F,MATCH(F2301,問合せ・差戻し事例!$A:$A,0)),"")</f>
        <v>デンタルケアユニット</v>
      </c>
      <c r="H2301" s="5" t="str">
        <f>IFERROR(INDEX(問合せ・差戻し事例!$E:$E,MATCH(F2301,問合せ・差戻し事例!$A:$A,0)),"")</f>
        <v>(株)マロンスタイル</v>
      </c>
      <c r="I2301" s="5" t="str">
        <f>IFERROR(INDEX(問合せ・差戻し事例!$D:$D,MATCH(F2301,問合せ・差戻し事例!$A:$A,0)),"")</f>
        <v>100210</v>
      </c>
      <c r="J2301" s="5">
        <f>IFERROR(INDEX(問合せ・差戻し事例!$G:$G,MATCH(F2301,問合せ・差戻し事例!$A:$A,0)),"")</f>
        <v>19</v>
      </c>
      <c r="K2301" s="5" t="str">
        <f>IFERROR(INDEX(問合せ・差戻し事例!$H:$H,MATCH(F2301,問合せ・差戻し事例!$A:$A,0)),"")</f>
        <v>・請求書一覧のデータソース及び抽出条件や抽出手順についてご記載（もしくは「データソース及び抽出条件や手順」が確認できる資料（画面コピーなど）のご提出）をお願いします
・請求書データの網羅性（４月の請求書すべてが考慮されていること）が確認された証憑（試算表の数値との一致確認など）の追記又は資料提出をお願いします</v>
      </c>
    </row>
    <row r="2302" spans="1:11" ht="17.5" hidden="1" x14ac:dyDescent="0.6">
      <c r="A2302" s="2">
        <v>2301</v>
      </c>
      <c r="B2302" s="2">
        <v>90</v>
      </c>
      <c r="C2302" s="5">
        <f>IFERROR(INDEX(チェックポイント!$D:$D,MATCH(B2302,チェックポイント!$A:$A,0)),"")</f>
        <v>57</v>
      </c>
      <c r="D2302" s="5" t="str">
        <f>IFERROR(INDEX(チェックポイント!$E:$E,MATCH(B2302,チェックポイント!$A:$A,0)),"")</f>
        <v>データソース・抽出条件</v>
      </c>
      <c r="E2302" s="5" t="str">
        <f>IFERROR(INDEX(チェックポイント!$F:$F,MATCH(B2302,チェックポイント!$A:$A,0)),"")</f>
        <v>成果物の作成に用いたデータソースと抽出条件（手順）の記録（画面コピー等）が提出されているか。</v>
      </c>
      <c r="F2302" s="2">
        <v>510</v>
      </c>
      <c r="G2302" s="5" t="str">
        <f>IFERROR(INDEX(問合せ・差戻し事例!$F:$F,MATCH(F2302,問合せ・差戻し事例!$A:$A,0)),"")</f>
        <v>デンタルケアユニット</v>
      </c>
      <c r="H2302" s="5" t="str">
        <f>IFERROR(INDEX(問合せ・差戻し事例!$E:$E,MATCH(F2302,問合せ・差戻し事例!$A:$A,0)),"")</f>
        <v>(株)u&amp;n</v>
      </c>
      <c r="I2302" s="5" t="str">
        <f>IFERROR(INDEX(問合せ・差戻し事例!$D:$D,MATCH(F2302,問合せ・差戻し事例!$A:$A,0)),"")</f>
        <v>100216</v>
      </c>
      <c r="J2302" s="5">
        <f>IFERROR(INDEX(問合せ・差戻し事例!$G:$G,MATCH(F2302,問合せ・差戻し事例!$A:$A,0)),"")</f>
        <v>19</v>
      </c>
      <c r="K2302" s="5" t="str">
        <f>IFERROR(INDEX(問合せ・差戻し事例!$H:$H,MATCH(F2302,問合せ・差戻し事例!$A:$A,0)),"")</f>
        <v>・請求書一覧のデータソース及び抽出条件や抽出手順について、Excelシートの一番下など成果物に追記していただけますでしょうか。（提供された「請求書一覧」がどのシステムからどのような条件で絞って抽出されたかがわかるように）
※上記の追記が困難であれば、代わりに「データソース及び抽出条件や手順」が確認できる資料（画面コピーなど）をご提出いただけます。
・請求書データの網羅性（成果物に４月の請求書すべてが含まれたこと）をどのように確認されたか、Excelシートの一番下など成果物に追記いただけますでしょうか？</v>
      </c>
    </row>
    <row r="2303" spans="1:11" ht="17.5" hidden="1" x14ac:dyDescent="0.6">
      <c r="A2303" s="2">
        <v>2302</v>
      </c>
      <c r="B2303" s="2">
        <v>90</v>
      </c>
      <c r="C2303" s="5">
        <f>IFERROR(INDEX(チェックポイント!$D:$D,MATCH(B2303,チェックポイント!$A:$A,0)),"")</f>
        <v>57</v>
      </c>
      <c r="D2303" s="5" t="str">
        <f>IFERROR(INDEX(チェックポイント!$E:$E,MATCH(B2303,チェックポイント!$A:$A,0)),"")</f>
        <v>データソース・抽出条件</v>
      </c>
      <c r="E2303" s="5" t="str">
        <f>IFERROR(INDEX(チェックポイント!$F:$F,MATCH(B2303,チェックポイント!$A:$A,0)),"")</f>
        <v>成果物の作成に用いたデータソースと抽出条件（手順）の記録（画面コピー等）が提出されているか。</v>
      </c>
      <c r="F2303" s="2">
        <v>308</v>
      </c>
      <c r="G2303" s="5" t="str">
        <f>IFERROR(INDEX(問合せ・差戻し事例!$F:$F,MATCH(F2303,問合せ・差戻し事例!$A:$A,0)),"")</f>
        <v>フーズユニット</v>
      </c>
      <c r="H2303" s="5" t="str">
        <f>IFERROR(INDEX(問合せ・差戻し事例!$E:$E,MATCH(F2303,問合せ・差戻し事例!$A:$A,0)),"")</f>
        <v>大山ハム(株)</v>
      </c>
      <c r="I2303" s="5" t="str">
        <f>IFERROR(INDEX(問合せ・差戻し事例!$D:$D,MATCH(F2303,問合せ・差戻し事例!$A:$A,0)),"")</f>
        <v>110101</v>
      </c>
      <c r="J2303" s="5">
        <f>IFERROR(INDEX(問合せ・差戻し事例!$G:$G,MATCH(F2303,問合せ・差戻し事例!$A:$A,0)),"")</f>
        <v>19</v>
      </c>
      <c r="K2303" s="5" t="str">
        <f>IFERROR(INDEX(問合せ・差戻し事例!$H:$H,MATCH(F2303,問合せ・差戻し事例!$A:$A,0)),"")</f>
        <v>・4月の仕訳データから3月に計上すべき仕訳を抽出した際の抽出条件が分かる資料の送付をお願いします</v>
      </c>
    </row>
    <row r="2304" spans="1:11" ht="17.5" hidden="1" x14ac:dyDescent="0.6">
      <c r="A2304" s="2">
        <v>2303</v>
      </c>
      <c r="B2304" s="2">
        <v>90</v>
      </c>
      <c r="C2304" s="5">
        <f>IFERROR(INDEX(チェックポイント!$D:$D,MATCH(B2304,チェックポイント!$A:$A,0)),"")</f>
        <v>57</v>
      </c>
      <c r="D2304" s="5" t="str">
        <f>IFERROR(INDEX(チェックポイント!$E:$E,MATCH(B2304,チェックポイント!$A:$A,0)),"")</f>
        <v>データソース・抽出条件</v>
      </c>
      <c r="E2304" s="5" t="str">
        <f>IFERROR(INDEX(チェックポイント!$F:$F,MATCH(B2304,チェックポイント!$A:$A,0)),"")</f>
        <v>成果物の作成に用いたデータソースと抽出条件（手順）の記録（画面コピー等）が提出されているか。</v>
      </c>
      <c r="F2304" s="2">
        <v>667</v>
      </c>
      <c r="G2304" s="5" t="str">
        <f>IFERROR(INDEX(問合せ・差戻し事例!$F:$F,MATCH(F2304,問合せ・差戻し事例!$A:$A,0)),"")</f>
        <v xml:space="preserve">メディカルプロダクツユニット </v>
      </c>
      <c r="H2304" s="5" t="str">
        <f>IFERROR(INDEX(問合せ・差戻し事例!$E:$E,MATCH(F2304,問合せ・差戻し事例!$A:$A,0)),"")</f>
        <v>エア・ウォーター・リンク(株)</v>
      </c>
      <c r="I2304" s="5" t="str">
        <f>IFERROR(INDEX(問合せ・差戻し事例!$D:$D,MATCH(F2304,問合せ・差戻し事例!$A:$A,0)),"")</f>
        <v>080300</v>
      </c>
      <c r="J2304" s="5">
        <f>IFERROR(INDEX(問合せ・差戻し事例!$G:$G,MATCH(F2304,問合せ・差戻し事例!$A:$A,0)),"")</f>
        <v>19</v>
      </c>
      <c r="K2304" s="5" t="str">
        <f>IFERROR(INDEX(問合せ・差戻し事例!$H:$H,MATCH(F2304,問合せ・差戻し事例!$A:$A,0)),"")</f>
        <v>・4月の仕訳データから3月に計上すべき仕訳を抽出した際の抽出条件が分かる資料の送付をお願いします
・成果物の「3月に計上すべき費用か」の欄は全て×となっておりますが、いずれも〇ではないでしょうか。(3月に計上すべきではあるが、軽微の為修正は行わない、という整理)</v>
      </c>
    </row>
    <row r="2305" spans="1:11" ht="17.5" hidden="1" x14ac:dyDescent="0.6">
      <c r="A2305" s="2">
        <v>2304</v>
      </c>
      <c r="B2305" s="2">
        <v>273</v>
      </c>
      <c r="C2305" s="5">
        <f>IFERROR(INDEX(チェックポイント!$D:$D,MATCH(B2305,チェックポイント!$A:$A,0)),"")</f>
        <v>57</v>
      </c>
      <c r="D2305" s="5" t="str">
        <f>IFERROR(INDEX(チェックポイント!$E:$E,MATCH(B2305,チェックポイント!$A:$A,0)),"")</f>
        <v>データソース・抽出条件</v>
      </c>
      <c r="E2305" s="5" t="str">
        <f>IFERROR(INDEX(チェックポイント!$F:$F,MATCH(B2305,チェックポイント!$A:$A,0)),"")</f>
        <v>網羅性が確認できる情報（試算表との一致）が提出されているか。</v>
      </c>
      <c r="F2305" s="2">
        <v>143</v>
      </c>
      <c r="G2305" s="5" t="str">
        <f>IFERROR(INDEX(問合せ・差戻し事例!$F:$F,MATCH(F2305,問合せ・差戻し事例!$A:$A,0)),"")</f>
        <v>エア・ウォーター東日本(株)</v>
      </c>
      <c r="H2305" s="5" t="str">
        <f>IFERROR(INDEX(問合せ・差戻し事例!$E:$E,MATCH(F2305,問合せ・差戻し事例!$A:$A,0)),"")</f>
        <v>エア・ウォーター・スマイル(株)</v>
      </c>
      <c r="I2305" s="5" t="str">
        <f>IFERROR(INDEX(問合せ・差戻し事例!$D:$D,MATCH(F2305,問合せ・差戻し事例!$A:$A,0)),"")</f>
        <v>230200</v>
      </c>
      <c r="J2305" s="5">
        <f>IFERROR(INDEX(問合せ・差戻し事例!$G:$G,MATCH(F2305,問合せ・差戻し事例!$A:$A,0)),"")</f>
        <v>19</v>
      </c>
      <c r="K2305" s="5" t="str">
        <f>IFERROR(INDEX(問合せ・差戻し事例!$H:$H,MATCH(F2305,問合せ・差戻し事例!$A:$A,0)),"")</f>
        <v>ご状況いかがでしょうか？
2026/05/21記載
---
・データソース及び抽出条件が分かる資料（画面コピーなど）の提出してください
・網羅性が確認できる資料（試算表との一致確認）の提出してください
・貴社で26年4月に計上された販管費のうち、26年3月以前に計上すべき費用がないことを確認したチェック資料を提出して下さい。
5/27追記
総勘定元帳の支払手数料の摘要欄を拝見しますと、3月の各種手数料が4月で計上されているように見受けられます。現状、月ズレで支払手数料が計上されているように思いますが、こちらの処理（修正の有無など）における貴社の見解をご教示いただけますでしょうか。</v>
      </c>
    </row>
    <row r="2306" spans="1:11" ht="17.5" hidden="1" x14ac:dyDescent="0.6">
      <c r="A2306" s="2">
        <v>2305</v>
      </c>
      <c r="B2306" s="2">
        <v>273</v>
      </c>
      <c r="C2306" s="5">
        <f>IFERROR(INDEX(チェックポイント!$D:$D,MATCH(B2306,チェックポイント!$A:$A,0)),"")</f>
        <v>57</v>
      </c>
      <c r="D2306" s="5" t="str">
        <f>IFERROR(INDEX(チェックポイント!$E:$E,MATCH(B2306,チェックポイント!$A:$A,0)),"")</f>
        <v>データソース・抽出条件</v>
      </c>
      <c r="E2306" s="5" t="str">
        <f>IFERROR(INDEX(チェックポイント!$F:$F,MATCH(B2306,チェックポイント!$A:$A,0)),"")</f>
        <v>網羅性が確認できる情報（試算表との一致）が提出されているか。</v>
      </c>
      <c r="F2306" s="2">
        <v>148</v>
      </c>
      <c r="G2306" s="5" t="str">
        <f>IFERROR(INDEX(問合せ・差戻し事例!$F:$F,MATCH(F2306,問合せ・差戻し事例!$A:$A,0)),"")</f>
        <v>エア・ウォーター東日本(株)</v>
      </c>
      <c r="H2306" s="5" t="str">
        <f>IFERROR(INDEX(問合せ・差戻し事例!$E:$E,MATCH(F2306,問合せ・差戻し事例!$A:$A,0)),"")</f>
        <v>エア・ウォーター東日本メディエス(株)</v>
      </c>
      <c r="I2306" s="5" t="str">
        <f>IFERROR(INDEX(問合せ・差戻し事例!$D:$D,MATCH(F2306,問合せ・差戻し事例!$A:$A,0)),"")</f>
        <v>230300</v>
      </c>
      <c r="J2306" s="5">
        <f>IFERROR(INDEX(問合せ・差戻し事例!$G:$G,MATCH(F2306,問合せ・差戻し事例!$A:$A,0)),"")</f>
        <v>19</v>
      </c>
      <c r="K2306" s="5" t="str">
        <f>IFERROR(INDEX(問合せ・差戻し事例!$H:$H,MATCH(F2306,問合せ・差戻し事例!$A:$A,0)),"")</f>
        <v>ご状況いかがでしょうか？
---
5/27追記
以下のご対応をお願い致します。
（資料依頼）
・ご提出いただいた仕訳帳と整合する試算表をご提出ください。（仕訳帳の各科目の集計金額と試算表の金額の一致を確認する趣旨となります）
（質問）
・貴社で26年4月に計上された販管費のうち、26年3月以前に発生した経費は含まれていないでしょうか？含まれている場合には貴社のご見解（修正の有無など）をご教示ください。
（摘要欄や備考欄を拝見しますと、3月と記載されている経費（ｱﾏﾉ【新勤怠システム】東MS負担分_3月など）があると思いますので、その点について貴社の判断をコメントいただけますでしょうか）</v>
      </c>
    </row>
    <row r="2307" spans="1:11" ht="17.5" hidden="1" x14ac:dyDescent="0.6">
      <c r="A2307" s="2">
        <v>2306</v>
      </c>
      <c r="B2307" s="2">
        <v>273</v>
      </c>
      <c r="C2307" s="5">
        <f>IFERROR(INDEX(チェックポイント!$D:$D,MATCH(B2307,チェックポイント!$A:$A,0)),"")</f>
        <v>57</v>
      </c>
      <c r="D2307" s="5" t="str">
        <f>IFERROR(INDEX(チェックポイント!$E:$E,MATCH(B2307,チェックポイント!$A:$A,0)),"")</f>
        <v>データソース・抽出条件</v>
      </c>
      <c r="E2307" s="5" t="str">
        <f>IFERROR(INDEX(チェックポイント!$F:$F,MATCH(B2307,チェックポイント!$A:$A,0)),"")</f>
        <v>網羅性が確認できる情報（試算表との一致）が提出されているか。</v>
      </c>
      <c r="F2307" s="2">
        <v>1288</v>
      </c>
      <c r="G2307" s="5" t="str">
        <f>IFERROR(INDEX(問合せ・差戻し事例!$F:$F,MATCH(F2307,問合せ・差戻し事例!$A:$A,0)),"")</f>
        <v>在宅ヘルスケアユニット</v>
      </c>
      <c r="H2307" s="5" t="str">
        <f>IFERROR(INDEX(問合せ・差戻し事例!$E:$E,MATCH(F2307,問合せ・差戻し事例!$A:$A,0)),"")</f>
        <v>川本産業(株)</v>
      </c>
      <c r="I2307" s="5" t="str">
        <f>IFERROR(INDEX(問合せ・差戻し事例!$D:$D,MATCH(F2307,問合せ・差戻し事例!$A:$A,0)),"")</f>
        <v>070200</v>
      </c>
      <c r="J2307" s="5">
        <f>IFERROR(INDEX(問合せ・差戻し事例!$G:$G,MATCH(F2307,問合せ・差戻し事例!$A:$A,0)),"")</f>
        <v>19</v>
      </c>
      <c r="K2307" s="5" t="str">
        <f>IFERROR(INDEX(問合せ・差戻し事例!$H:$H,MATCH(F2307,問合せ・差戻し事例!$A:$A,0)),"")</f>
        <v>・明細データの合計と試算表の⾦額の一致が不明であるため、2026年4月の仕訳データと試算表の一致が分かる資料をお願いします</v>
      </c>
    </row>
    <row r="2308" spans="1:11" ht="17.5" hidden="1" x14ac:dyDescent="0.6">
      <c r="A2308" s="2">
        <v>2307</v>
      </c>
      <c r="B2308" s="2">
        <v>273</v>
      </c>
      <c r="C2308" s="5">
        <f>IFERROR(INDEX(チェックポイント!$D:$D,MATCH(B2308,チェックポイント!$A:$A,0)),"")</f>
        <v>57</v>
      </c>
      <c r="D2308" s="5" t="str">
        <f>IFERROR(INDEX(チェックポイント!$E:$E,MATCH(B2308,チェックポイント!$A:$A,0)),"")</f>
        <v>データソース・抽出条件</v>
      </c>
      <c r="E2308" s="5" t="str">
        <f>IFERROR(INDEX(チェックポイント!$F:$F,MATCH(B2308,チェックポイント!$A:$A,0)),"")</f>
        <v>網羅性が確認できる情報（試算表との一致）が提出されているか。</v>
      </c>
      <c r="F2308" s="2">
        <v>1311</v>
      </c>
      <c r="G2308" s="5" t="str">
        <f>IFERROR(INDEX(問合せ・差戻し事例!$F:$F,MATCH(F2308,問合せ・差戻し事例!$A:$A,0)),"")</f>
        <v/>
      </c>
      <c r="H2308" s="5" t="str">
        <f>IFERROR(INDEX(問合せ・差戻し事例!$E:$E,MATCH(F2308,問合せ・差戻し事例!$A:$A,0)),"")</f>
        <v/>
      </c>
      <c r="I2308" s="5" t="str">
        <f>IFERROR(INDEX(問合せ・差戻し事例!$D:$D,MATCH(F2308,問合せ・差戻し事例!$A:$A,0)),"")</f>
        <v>70201</v>
      </c>
      <c r="J2308" s="5">
        <f>IFERROR(INDEX(問合せ・差戻し事例!$G:$G,MATCH(F2308,問合せ・差戻し事例!$A:$A,0)),"")</f>
        <v>19</v>
      </c>
      <c r="K2308" s="5" t="str">
        <f>IFERROR(INDEX(問合せ・差戻し事例!$H:$H,MATCH(F2308,問合せ・差戻し事例!$A:$A,0)),"")</f>
        <v>・明細データの合計と試算表の⾦額の一致が不明であるため、2026年4月の仕訳データと試算表の一致が分かる資料をお願いします（DT滝口）</v>
      </c>
    </row>
    <row r="2309" spans="1:11" ht="17.5" hidden="1" x14ac:dyDescent="0.6">
      <c r="A2309" s="2">
        <v>2308</v>
      </c>
      <c r="B2309" s="2">
        <v>273</v>
      </c>
      <c r="C2309" s="5">
        <f>IFERROR(INDEX(チェックポイント!$D:$D,MATCH(B2309,チェックポイント!$A:$A,0)),"")</f>
        <v>57</v>
      </c>
      <c r="D2309" s="5" t="str">
        <f>IFERROR(INDEX(チェックポイント!$E:$E,MATCH(B2309,チェックポイント!$A:$A,0)),"")</f>
        <v>データソース・抽出条件</v>
      </c>
      <c r="E2309" s="5" t="str">
        <f>IFERROR(INDEX(チェックポイント!$F:$F,MATCH(B2309,チェックポイント!$A:$A,0)),"")</f>
        <v>網羅性が確認できる情報（試算表との一致）が提出されているか。</v>
      </c>
      <c r="F2309" s="2">
        <v>1312</v>
      </c>
      <c r="G2309" s="5" t="str">
        <f>IFERROR(INDEX(問合せ・差戻し事例!$F:$F,MATCH(F2309,問合せ・差戻し事例!$A:$A,0)),"")</f>
        <v>在宅ヘルスケアユニット</v>
      </c>
      <c r="H2309" s="5" t="str">
        <f>IFERROR(INDEX(問合せ・差戻し事例!$E:$E,MATCH(F2309,問合せ・差戻し事例!$A:$A,0)),"")</f>
        <v>(株)サカキL&amp;Eワイズ</v>
      </c>
      <c r="I2309" s="5" t="str">
        <f>IFERROR(INDEX(問合せ・差戻し事例!$D:$D,MATCH(F2309,問合せ・差戻し事例!$A:$A,0)),"")</f>
        <v>070204</v>
      </c>
      <c r="J2309" s="5">
        <f>IFERROR(INDEX(問合せ・差戻し事例!$G:$G,MATCH(F2309,問合せ・差戻し事例!$A:$A,0)),"")</f>
        <v>19</v>
      </c>
      <c r="K2309" s="5" t="str">
        <f>IFERROR(INDEX(問合せ・差戻し事例!$H:$H,MATCH(F2309,問合せ・差戻し事例!$A:$A,0)),"")</f>
        <v>2026年4月に関して、試算表と仕訳の明細データの一致確認をするため、26年4月分の試算表をご提出願います （DT高萩）</v>
      </c>
    </row>
    <row r="2310" spans="1:11" ht="17.5" hidden="1" x14ac:dyDescent="0.6">
      <c r="A2310" s="2">
        <v>2309</v>
      </c>
      <c r="B2310" s="2">
        <v>273</v>
      </c>
      <c r="C2310" s="5">
        <f>IFERROR(INDEX(チェックポイント!$D:$D,MATCH(B2310,チェックポイント!$A:$A,0)),"")</f>
        <v>57</v>
      </c>
      <c r="D2310" s="5" t="str">
        <f>IFERROR(INDEX(チェックポイント!$E:$E,MATCH(B2310,チェックポイント!$A:$A,0)),"")</f>
        <v>データソース・抽出条件</v>
      </c>
      <c r="E2310" s="5" t="str">
        <f>IFERROR(INDEX(チェックポイント!$F:$F,MATCH(B2310,チェックポイント!$A:$A,0)),"")</f>
        <v>網羅性が確認できる情報（試算表との一致）が提出されているか。</v>
      </c>
      <c r="F2310" s="2">
        <v>1325</v>
      </c>
      <c r="G2310" s="5" t="str">
        <f>IFERROR(INDEX(問合せ・差戻し事例!$F:$F,MATCH(F2310,問合せ・差戻し事例!$A:$A,0)),"")</f>
        <v>在宅ヘルスケアユニット</v>
      </c>
      <c r="H2310" s="5" t="str">
        <f>IFERROR(INDEX(問合せ・差戻し事例!$E:$E,MATCH(F2310,問合せ・差戻し事例!$A:$A,0)),"")</f>
        <v>エア・ウォーター・リアライズ(株)</v>
      </c>
      <c r="I2310" s="5" t="str">
        <f>IFERROR(INDEX(問合せ・差戻し事例!$D:$D,MATCH(F2310,問合せ・差戻し事例!$A:$A,0)),"")</f>
        <v>070100</v>
      </c>
      <c r="J2310" s="5">
        <f>IFERROR(INDEX(問合せ・差戻し事例!$G:$G,MATCH(F2310,問合せ・差戻し事例!$A:$A,0)),"")</f>
        <v>19</v>
      </c>
      <c r="K2310" s="5" t="str">
        <f>IFERROR(INDEX(問合せ・差戻し事例!$H:$H,MATCH(F2310,問合せ・差戻し事例!$A:$A,0)),"")</f>
        <v>2026年4月に関して、試算表と明細データの一致確認をするため、26年4月分の試算表をご提出願います。5/15に及川様に電話でご依頼済みです。（DT滝口）</v>
      </c>
    </row>
    <row r="2311" spans="1:11" ht="17.5" hidden="1" x14ac:dyDescent="0.6">
      <c r="A2311" s="2">
        <v>2310</v>
      </c>
      <c r="B2311" s="2">
        <v>97</v>
      </c>
      <c r="C2311" s="5">
        <f>IFERROR(INDEX(チェックポイント!$D:$D,MATCH(B2311,チェックポイント!$A:$A,0)),"")</f>
        <v>58</v>
      </c>
      <c r="D2311" s="5" t="str">
        <f>IFERROR(INDEX(チェックポイント!$E:$E,MATCH(B2311,チェックポイント!$A:$A,0)),"")</f>
        <v>3月分として計上すべき費用の根拠資料</v>
      </c>
      <c r="E2311" s="5" t="str">
        <f>IFERROR(INDEX(チェックポイント!$F:$F,MATCH(B2311,チェックポイント!$A:$A,0)),"")</f>
        <v>網羅性が確認できる情報が記載又は提出されている</v>
      </c>
      <c r="F2311" s="2">
        <v>646</v>
      </c>
      <c r="G2311" s="5" t="str">
        <f>IFERROR(INDEX(問合せ・差戻し事例!$F:$F,MATCH(F2311,問合せ・差戻し事例!$A:$A,0)),"")</f>
        <v/>
      </c>
      <c r="H2311" s="5" t="str">
        <f>IFERROR(INDEX(問合せ・差戻し事例!$E:$E,MATCH(F2311,問合せ・差戻し事例!$A:$A,0)),"")</f>
        <v/>
      </c>
      <c r="I2311" s="5" t="str">
        <f>IFERROR(INDEX(問合せ・差戻し事例!$D:$D,MATCH(F2311,問合せ・差戻し事例!$A:$A,0)),"")</f>
        <v>80300</v>
      </c>
      <c r="J2311" s="5">
        <f>IFERROR(INDEX(問合せ・差戻し事例!$G:$G,MATCH(F2311,問合せ・差戻し事例!$A:$A,0)),"")</f>
        <v>19</v>
      </c>
      <c r="K2311" s="5" t="str">
        <f>IFERROR(INDEX(問合せ・差戻し事例!$H:$H,MATCH(F2311,問合せ・差戻し事例!$A:$A,0)),"")</f>
        <v>・請求書の有無をチェックするうえで網羅性を確認するため、2026年4月に費用計上された仕訳データ一覧を根拠資料として提出をお願いいたします</v>
      </c>
    </row>
    <row r="2312" spans="1:11" ht="17.5" hidden="1" x14ac:dyDescent="0.6">
      <c r="A2312" s="2">
        <v>2311</v>
      </c>
      <c r="B2312" s="2">
        <v>97</v>
      </c>
      <c r="C2312" s="5">
        <f>IFERROR(INDEX(チェックポイント!$D:$D,MATCH(B2312,チェックポイント!$A:$A,0)),"")</f>
        <v>58</v>
      </c>
      <c r="D2312" s="5" t="str">
        <f>IFERROR(INDEX(チェックポイント!$E:$E,MATCH(B2312,チェックポイント!$A:$A,0)),"")</f>
        <v>3月分として計上すべき費用の根拠資料</v>
      </c>
      <c r="E2312" s="5" t="str">
        <f>IFERROR(INDEX(チェックポイント!$F:$F,MATCH(B2312,チェックポイント!$A:$A,0)),"")</f>
        <v>網羅性が確認できる情報が記載又は提出されている</v>
      </c>
      <c r="F2312" s="2">
        <v>677</v>
      </c>
      <c r="G2312" s="5" t="str">
        <f>IFERROR(INDEX(問合せ・差戻し事例!$F:$F,MATCH(F2312,問合せ・差戻し事例!$A:$A,0)),"")</f>
        <v>デンタルケアユニット</v>
      </c>
      <c r="H2312" s="5" t="str">
        <f>IFERROR(INDEX(問合せ・差戻し事例!$E:$E,MATCH(F2312,問合せ・差戻し事例!$A:$A,0)),"")</f>
        <v>(株)札幌デンタル・ラボラトリー</v>
      </c>
      <c r="I2312" s="5" t="str">
        <f>IFERROR(INDEX(問合せ・差戻し事例!$D:$D,MATCH(F2312,問合せ・差戻し事例!$A:$A,0)),"")</f>
        <v>220400</v>
      </c>
      <c r="J2312" s="5">
        <f>IFERROR(INDEX(問合せ・差戻し事例!$G:$G,MATCH(F2312,問合せ・差戻し事例!$A:$A,0)),"")</f>
        <v>19</v>
      </c>
      <c r="K2312" s="5" t="str">
        <f>IFERROR(INDEX(問合せ・差戻し事例!$H:$H,MATCH(F2312,問合せ・差戻し事例!$A:$A,0)),"")</f>
        <v>・請求書の有無をチェックするうえで網羅性を確認するため、2026年4月に費用計上された仕訳データ一覧を根拠資料として提出をお願いいたします
・4月の仕訳データから3月に計上すべき仕訳を抽出した際の抽出条件が分かる資料の送付をお願いします</v>
      </c>
    </row>
    <row r="2313" spans="1:11" ht="17.5" hidden="1" x14ac:dyDescent="0.6">
      <c r="A2313" s="2">
        <v>2312</v>
      </c>
      <c r="B2313" s="2">
        <v>98</v>
      </c>
      <c r="C2313" s="5">
        <f>IFERROR(INDEX(チェックポイント!$D:$D,MATCH(B2313,チェックポイント!$A:$A,0)),"")</f>
        <v>58</v>
      </c>
      <c r="D2313" s="5" t="str">
        <f>IFERROR(INDEX(チェックポイント!$E:$E,MATCH(B2313,チェックポイント!$A:$A,0)),"")</f>
        <v>3月分として計上すべき費用の根拠資料</v>
      </c>
      <c r="E2313" s="5" t="str">
        <f>IFERROR(INDEX(チェックポイント!$F:$F,MATCH(B2313,チェックポイント!$A:$A,0)),"")</f>
        <v>仕訳明細データの摘要欄等から、26年3月以前に費用計上すべき費用の有無を確認している</v>
      </c>
      <c r="F2313" s="2">
        <v>68</v>
      </c>
      <c r="G2313" s="5" t="str">
        <f>IFERROR(INDEX(問合せ・差戻し事例!$F:$F,MATCH(F2313,問合せ・差戻し事例!$A:$A,0)),"")</f>
        <v>エア・ウォーター東日本(株)</v>
      </c>
      <c r="H2313" s="5" t="str">
        <f>IFERROR(INDEX(問合せ・差戻し事例!$E:$E,MATCH(F2313,問合せ・差戻し事例!$A:$A,0)),"")</f>
        <v>(株)大森器械店</v>
      </c>
      <c r="I2313" s="5" t="str">
        <f>IFERROR(INDEX(問合せ・差戻し事例!$D:$D,MATCH(F2313,問合せ・差戻し事例!$A:$A,0)),"")</f>
        <v>230600</v>
      </c>
      <c r="J2313" s="5">
        <f>IFERROR(INDEX(問合せ・差戻し事例!$G:$G,MATCH(F2313,問合せ・差戻し事例!$A:$A,0)),"")</f>
        <v>19</v>
      </c>
      <c r="K2313" s="5" t="str">
        <f>IFERROR(INDEX(問合せ・差戻し事例!$H:$H,MATCH(F2313,問合せ・差戻し事例!$A:$A,0)),"")</f>
        <v>貴社親会社が作成した自主点検の説明資料によると、確認方法（作業イメージ）は以下の通りです。
１．2026年4月に費用計上された仕訳の明細データを出⼒し、明細データの合計と試算表の⾦額が一致することを確かめる。
２．仕訳明細データの摘要欄等から、2026年3月に計上すべき費用の有無を確認する。
３．2026年4月に受領した請求書から、2026年3月分として計上すべき取引がないかを確かめる。
４．2026年3月分として計上すべき費用について、根拠資料を整理し、会計処理の顛末を記載する。
作業いただいた元帳は5/8の時点のものとは存じますが、T/Bとの一致確認を行っていないため網羅性が確認できませんでした。
4月の月次締めが完了していましたら4月のTB、締めが未了でしたら出力時のTBを添付いただけますでしょうか。
また、3月の費用ではなく、4月でOKと判断した理由（確認方法）も併記いただきたく存じます。
なお、上記4月の取引全てではなく、何らかの基準で一部を抽出したうえで確認する場合は、その抽出基準も明記願います。</v>
      </c>
    </row>
    <row r="2314" spans="1:11" ht="17.5" hidden="1" x14ac:dyDescent="0.6">
      <c r="A2314" s="2">
        <v>2313</v>
      </c>
      <c r="B2314" s="2">
        <v>98</v>
      </c>
      <c r="C2314" s="5">
        <f>IFERROR(INDEX(チェックポイント!$D:$D,MATCH(B2314,チェックポイント!$A:$A,0)),"")</f>
        <v>58</v>
      </c>
      <c r="D2314" s="5" t="str">
        <f>IFERROR(INDEX(チェックポイント!$E:$E,MATCH(B2314,チェックポイント!$A:$A,0)),"")</f>
        <v>3月分として計上すべき費用の根拠資料</v>
      </c>
      <c r="E2314" s="5" t="str">
        <f>IFERROR(INDEX(チェックポイント!$F:$F,MATCH(B2314,チェックポイント!$A:$A,0)),"")</f>
        <v>仕訳明細データの摘要欄等から、26年3月以前に費用計上すべき費用の有無を確認している</v>
      </c>
      <c r="F2314" s="2">
        <v>90</v>
      </c>
      <c r="G2314" s="5" t="str">
        <f>IFERROR(INDEX(問合せ・差戻し事例!$F:$F,MATCH(F2314,問合せ・差戻し事例!$A:$A,0)),"")</f>
        <v>エア・ウォーター東日本(株)</v>
      </c>
      <c r="H2314" s="5" t="str">
        <f>IFERROR(INDEX(問合せ・差戻し事例!$E:$E,MATCH(F2314,問合せ・差戻し事例!$A:$A,0)),"")</f>
        <v>エア・ウォーター東日本(株)</v>
      </c>
      <c r="I2314" s="5" t="str">
        <f>IFERROR(INDEX(問合せ・差戻し事例!$D:$D,MATCH(F2314,問合せ・差戻し事例!$A:$A,0)),"")</f>
        <v>230000</v>
      </c>
      <c r="J2314" s="5">
        <f>IFERROR(INDEX(問合せ・差戻し事例!$G:$G,MATCH(F2314,問合せ・差戻し事例!$A:$A,0)),"")</f>
        <v>19</v>
      </c>
      <c r="K2314" s="5" t="str">
        <f>IFERROR(INDEX(問合せ・差戻し事例!$H:$H,MATCH(F2314,問合せ・差戻し事例!$A:$A,0)),"")</f>
        <v>貴社親会社が作成した自主点検の説明資料によると、確認方法（作業イメージ）は以下の通りです。
１．2026年4月に費用計上された仕訳の明細データを出⼒し、明細データの合計と試算表の⾦額が一致することを確かめる。
２．仕訳明細データの摘要欄等から、2026年3月に計上すべき費用の有無を確認する。
３．2026年4月に受領した請求書から、2026年3月分として計上すべき取引がないかを確かめる。
４．2026年3月分として計上すべき費用について、根拠資料を整理し、会計処理の顛末を記載する。
作業いただいた元帳は締め途中のものと存じますが、元帳と試算表が一致するように出力をお願いいたします。
難しいようでしたら、今時点の元帳と試算表を同時に出力いただき、一致を確認の上で検討をお願いできればと思います。
また、3月とコメントいただいておりますが、本来は3月で計上すべき費用だったのか、それとも4月計上でOKなのかを判断した理由（確認方法）も併記いただきたく存じます。
なお、上記4月の取引全てではなく、何らかの基準で一部を抽出したうえで確認する場合は、その抽出基準も明記願います。</v>
      </c>
    </row>
    <row r="2315" spans="1:11" ht="17.5" hidden="1" x14ac:dyDescent="0.6">
      <c r="A2315" s="2">
        <v>2314</v>
      </c>
      <c r="B2315" s="2">
        <v>103</v>
      </c>
      <c r="C2315" s="5" t="str">
        <f>IFERROR(INDEX(チェックポイント!$D:$D,MATCH(B2315,チェックポイント!$A:$A,0)),"")</f>
        <v>共通</v>
      </c>
      <c r="D2315" s="5" t="str">
        <f>IFERROR(INDEX(チェックポイント!$E:$E,MATCH(B2315,チェックポイント!$A:$A,0)),"")</f>
        <v/>
      </c>
      <c r="E2315" s="5" t="str">
        <f>IFERROR(INDEX(チェックポイント!$F:$F,MATCH(B2315,チェックポイント!$A:$A,0)),"")</f>
        <v>網羅性が確認できる情報が記載又は提出されている</v>
      </c>
      <c r="F2315" s="2">
        <v>1157</v>
      </c>
      <c r="G2315" s="5" t="str">
        <f>IFERROR(INDEX(問合せ・差戻し事例!$F:$F,MATCH(F2315,問合せ・差戻し事例!$A:$A,0)),"")</f>
        <v>グローバルエンジニアリングユニット</v>
      </c>
      <c r="H2315" s="5" t="str">
        <f>IFERROR(INDEX(問合せ・差戻し事例!$E:$E,MATCH(F2315,問合せ・差戻し事例!$A:$A,0)),"")</f>
        <v>Noble Gas Solutions, LLC</v>
      </c>
      <c r="I2315" s="5" t="str">
        <f>IFERROR(INDEX(問合せ・差戻し事例!$D:$D,MATCH(F2315,問合せ・差戻し事例!$A:$A,0)),"")</f>
        <v>040403</v>
      </c>
      <c r="J2315" s="5">
        <f>IFERROR(INDEX(問合せ・差戻し事例!$G:$G,MATCH(F2315,問合せ・差戻し事例!$A:$A,0)),"")</f>
        <v>19</v>
      </c>
      <c r="K2315" s="5" t="str">
        <f>IFERROR(INDEX(問合せ・差戻し事例!$H:$H,MATCH(F2315,問合せ・差戻し事例!$A:$A,0)),"")</f>
        <v>①Could you please attach T/B for reconciliation each other?
②Could you kindly detail the comments of accrued transactions related in March? Like referring some supporting invoices, POs number, or other calculation sheet URLs?</v>
      </c>
    </row>
    <row r="2316" spans="1:11" ht="17.5" hidden="1" x14ac:dyDescent="0.6">
      <c r="A2316" s="2">
        <v>2315</v>
      </c>
      <c r="B2316" s="2">
        <v>103</v>
      </c>
      <c r="C2316" s="5" t="str">
        <f>IFERROR(INDEX(チェックポイント!$D:$D,MATCH(B2316,チェックポイント!$A:$A,0)),"")</f>
        <v>共通</v>
      </c>
      <c r="D2316" s="5" t="str">
        <f>IFERROR(INDEX(チェックポイント!$E:$E,MATCH(B2316,チェックポイント!$A:$A,0)),"")</f>
        <v/>
      </c>
      <c r="E2316" s="5" t="str">
        <f>IFERROR(INDEX(チェックポイント!$F:$F,MATCH(B2316,チェックポイント!$A:$A,0)),"")</f>
        <v>網羅性が確認できる情報が記載又は提出されている</v>
      </c>
      <c r="F2316" s="2">
        <v>1210</v>
      </c>
      <c r="G2316" s="5" t="str">
        <f>IFERROR(INDEX(問合せ・差戻し事例!$F:$F,MATCH(F2316,問合せ・差戻し事例!$A:$A,0)),"")</f>
        <v>グローバルエンジニアリングユニット</v>
      </c>
      <c r="H2316" s="5" t="str">
        <f>IFERROR(INDEX(問合せ・差戻し事例!$E:$E,MATCH(F2316,問合せ・差戻し事例!$A:$A,0)),"")</f>
        <v>Noble Gas Solutions, LLC</v>
      </c>
      <c r="I2316" s="5" t="str">
        <f>IFERROR(INDEX(問合せ・差戻し事例!$D:$D,MATCH(F2316,問合せ・差戻し事例!$A:$A,0)),"")</f>
        <v>040403</v>
      </c>
      <c r="J2316" s="5">
        <f>IFERROR(INDEX(問合せ・差戻し事例!$G:$G,MATCH(F2316,問合せ・差戻し事例!$A:$A,0)),"")</f>
        <v>19</v>
      </c>
      <c r="K2316" s="5" t="str">
        <f>IFERROR(INDEX(問合せ・差戻し事例!$H:$H,MATCH(F2316,問合せ・差戻し事例!$A:$A,0)),"")</f>
        <v>①Could you please provide and attach Trial Balance as of April 2026 that agreed with SGA expenses in file "NGS #19 - SGA expense review - April 2026"?
②Refer to Column L of file "NGS #19 - SGA expense review - April 2026" - transaction with comments "ACCRUED in March", kindly provide details or supporting documents of March accrued transactions, such as supporting invoices, March vouchers, POs number, or other calculation sheet.</v>
      </c>
    </row>
    <row r="2317" spans="1:11" ht="17.5" hidden="1" x14ac:dyDescent="0.6">
      <c r="A2317" s="2">
        <v>2316</v>
      </c>
      <c r="B2317" s="2">
        <v>101</v>
      </c>
      <c r="C2317" s="5" t="str">
        <f>IFERROR(INDEX(チェックポイント!$D:$D,MATCH(B2317,チェックポイント!$A:$A,0)),"")</f>
        <v>共通</v>
      </c>
      <c r="D2317" s="5" t="str">
        <f>IFERROR(INDEX(チェックポイント!$E:$E,MATCH(B2317,チェックポイント!$A:$A,0)),"")</f>
        <v/>
      </c>
      <c r="E2317" s="5" t="str">
        <f>IFERROR(INDEX(チェックポイント!$F:$F,MATCH(B2317,チェックポイント!$A:$A,0)),"")</f>
        <v>仕訳明細データ等から2026年3月以前に費用計上すべき費用の有無が確認されているか（成果物が説明資料の様式どおりか）。</v>
      </c>
      <c r="F2317" s="2">
        <v>789</v>
      </c>
      <c r="G2317" s="5" t="str">
        <f>IFERROR(INDEX(問合せ・差戻し事例!$F:$F,MATCH(F2317,問合せ・差戻し事例!$A:$A,0)),"")</f>
        <v/>
      </c>
      <c r="H2317" s="5" t="str">
        <f>IFERROR(INDEX(問合せ・差戻し事例!$E:$E,MATCH(F2317,問合せ・差戻し事例!$A:$A,0)),"")</f>
        <v/>
      </c>
      <c r="I2317" s="5" t="str">
        <f>IFERROR(INDEX(問合せ・差戻し事例!$D:$D,MATCH(F2317,問合せ・差戻し事例!$A:$A,0)),"")</f>
        <v>10602</v>
      </c>
      <c r="J2317" s="5">
        <f>IFERROR(INDEX(問合せ・差戻し事例!$G:$G,MATCH(F2317,問合せ・差戻し事例!$A:$A,0)),"")</f>
        <v>19</v>
      </c>
      <c r="K2317" s="5" t="str">
        <f>IFERROR(INDEX(問合せ・差戻し事例!$H:$H,MATCH(F2317,問合せ・差戻し事例!$A:$A,0)),"")</f>
        <v>・成果物イメージに沿って成果物の作成をお願いいたします</v>
      </c>
    </row>
    <row r="2318" spans="1:11" ht="17.5" hidden="1" x14ac:dyDescent="0.6">
      <c r="A2318" s="2">
        <v>2317</v>
      </c>
      <c r="B2318" s="2">
        <v>101</v>
      </c>
      <c r="C2318" s="5" t="str">
        <f>IFERROR(INDEX(チェックポイント!$D:$D,MATCH(B2318,チェックポイント!$A:$A,0)),"")</f>
        <v>共通</v>
      </c>
      <c r="D2318" s="5" t="str">
        <f>IFERROR(INDEX(チェックポイント!$E:$E,MATCH(B2318,チェックポイント!$A:$A,0)),"")</f>
        <v/>
      </c>
      <c r="E2318" s="5" t="str">
        <f>IFERROR(INDEX(チェックポイント!$F:$F,MATCH(B2318,チェックポイント!$A:$A,0)),"")</f>
        <v>仕訳明細データ等から2026年3月以前に費用計上すべき費用の有無が確認されているか（成果物が説明資料の様式どおりか）。</v>
      </c>
      <c r="F2318" s="2">
        <v>1493</v>
      </c>
      <c r="G2318" s="5" t="str">
        <f>IFERROR(INDEX(問合せ・差戻し事例!$F:$F,MATCH(F2318,問合せ・差戻し事例!$A:$A,0)),"")</f>
        <v/>
      </c>
      <c r="H2318" s="5" t="str">
        <f>IFERROR(INDEX(問合せ・差戻し事例!$E:$E,MATCH(F2318,問合せ・差戻し事例!$A:$A,0)),"")</f>
        <v/>
      </c>
      <c r="I2318" s="5" t="str">
        <f>IFERROR(INDEX(問合せ・差戻し事例!$D:$D,MATCH(F2318,問合せ・差戻し事例!$A:$A,0)),"")</f>
        <v>90101</v>
      </c>
      <c r="J2318" s="5">
        <f>IFERROR(INDEX(問合せ・差戻し事例!$G:$G,MATCH(F2318,問合せ・差戻し事例!$A:$A,0)),"")</f>
        <v>19</v>
      </c>
      <c r="K2318" s="5" t="str">
        <f>IFERROR(INDEX(問合せ・差戻し事例!$H:$H,MATCH(F2318,問合せ・差戻し事例!$A:$A,0)),"")</f>
        <v>・成果物イメージに沿って成果物を作成いただきますようお願いいたします。
(作成における留意点は「自主点検説明資料.pdf」より確認いただけますと幸いです)</v>
      </c>
    </row>
    <row r="2319" spans="1:11" ht="17.5" hidden="1" x14ac:dyDescent="0.6">
      <c r="A2319" s="2">
        <v>2318</v>
      </c>
      <c r="B2319" s="2">
        <v>101</v>
      </c>
      <c r="C2319" s="5" t="str">
        <f>IFERROR(INDEX(チェックポイント!$D:$D,MATCH(B2319,チェックポイント!$A:$A,0)),"")</f>
        <v>共通</v>
      </c>
      <c r="D2319" s="5" t="str">
        <f>IFERROR(INDEX(チェックポイント!$E:$E,MATCH(B2319,チェックポイント!$A:$A,0)),"")</f>
        <v/>
      </c>
      <c r="E2319" s="5" t="str">
        <f>IFERROR(INDEX(チェックポイント!$F:$F,MATCH(B2319,チェックポイント!$A:$A,0)),"")</f>
        <v>仕訳明細データ等から2026年3月以前に費用計上すべき費用の有無が確認されているか（成果物が説明資料の様式どおりか）。</v>
      </c>
      <c r="F2319" s="2">
        <v>1618</v>
      </c>
      <c r="G2319" s="5" t="str">
        <f>IFERROR(INDEX(問合せ・差戻し事例!$F:$F,MATCH(F2319,問合せ・差戻し事例!$A:$A,0)),"")</f>
        <v>グローバル戦略推進本部</v>
      </c>
      <c r="H2319" s="5" t="str">
        <f>IFERROR(INDEX(問合せ・差戻し事例!$E:$E,MATCH(F2319,問合せ・差戻し事例!$A:$A,0)),"")</f>
        <v xml:space="preserve">Inoueki Philippines, Inc. </v>
      </c>
      <c r="I2319" s="5" t="str">
        <f>IFERROR(INDEX(問合せ・差戻し事例!$D:$D,MATCH(F2319,問合せ・差戻し事例!$A:$A,0)),"")</f>
        <v>170102</v>
      </c>
      <c r="J2319" s="5">
        <f>IFERROR(INDEX(問合せ・差戻し事例!$G:$G,MATCH(F2319,問合せ・差戻し事例!$A:$A,0)),"")</f>
        <v>19</v>
      </c>
      <c r="K2319" s="5" t="str">
        <f>IFERROR(INDEX(問合せ・差戻し事例!$H:$H,MATCH(F2319,問合せ・差戻し事例!$A:$A,0)),"")</f>
        <v>・成果物中にて計上すべき費用なしと記載がございますが、レビューをする必要があることから仕訳明細データを出力いただき実際の費用計上の顛末を表現していただきますようお願いいたします。</v>
      </c>
    </row>
    <row r="2320" spans="1:11" ht="17.5" hidden="1" x14ac:dyDescent="0.6">
      <c r="A2320" s="2">
        <v>2319</v>
      </c>
      <c r="B2320" s="2">
        <v>101</v>
      </c>
      <c r="C2320" s="5" t="str">
        <f>IFERROR(INDEX(チェックポイント!$D:$D,MATCH(B2320,チェックポイント!$A:$A,0)),"")</f>
        <v>共通</v>
      </c>
      <c r="D2320" s="5" t="str">
        <f>IFERROR(INDEX(チェックポイント!$E:$E,MATCH(B2320,チェックポイント!$A:$A,0)),"")</f>
        <v/>
      </c>
      <c r="E2320" s="5" t="str">
        <f>IFERROR(INDEX(チェックポイント!$F:$F,MATCH(B2320,チェックポイント!$A:$A,0)),"")</f>
        <v>仕訳明細データ等から2026年3月以前に費用計上すべき費用の有無が確認されているか（成果物が説明資料の様式どおりか）。</v>
      </c>
      <c r="F2320" s="2">
        <v>1619</v>
      </c>
      <c r="G2320" s="5" t="str">
        <f>IFERROR(INDEX(問合せ・差戻し事例!$F:$F,MATCH(F2320,問合せ・差戻し事例!$A:$A,0)),"")</f>
        <v>グローバル戦略推進本部</v>
      </c>
      <c r="H2320" s="5" t="str">
        <f>IFERROR(INDEX(問合せ・差戻し事例!$E:$E,MATCH(F2320,問合せ・差戻し事例!$A:$A,0)),"")</f>
        <v>Inoueki Singapore Pte. Ltd.</v>
      </c>
      <c r="I2320" s="5" t="str">
        <f>IFERROR(INDEX(問合せ・差戻し事例!$D:$D,MATCH(F2320,問合せ・差戻し事例!$A:$A,0)),"")</f>
        <v>170103</v>
      </c>
      <c r="J2320" s="5">
        <f>IFERROR(INDEX(問合せ・差戻し事例!$G:$G,MATCH(F2320,問合せ・差戻し事例!$A:$A,0)),"")</f>
        <v>19</v>
      </c>
      <c r="K2320" s="5" t="str">
        <f>IFERROR(INDEX(問合せ・差戻し事例!$H:$H,MATCH(F2320,問合せ・差戻し事例!$A:$A,0)),"")</f>
        <v>・成果物中にて計上すべき費用なしと記載がございますが、レビューをする必要があることから仕訳明細データを出力いただき実際の費用計上の顛末を表現していただきますようお願いいたします。</v>
      </c>
    </row>
    <row r="2321" spans="1:11" ht="17.5" hidden="1" x14ac:dyDescent="0.6">
      <c r="A2321" s="2">
        <v>2320</v>
      </c>
      <c r="B2321" s="2">
        <v>107</v>
      </c>
      <c r="C2321" s="5">
        <f>IFERROR(INDEX(チェックポイント!$D:$D,MATCH(B2321,チェックポイント!$A:$A,0)),"")</f>
        <v>59</v>
      </c>
      <c r="D2321" s="5" t="str">
        <f>IFERROR(INDEX(チェックポイント!$E:$E,MATCH(B2321,チェックポイント!$A:$A,0)),"")</f>
        <v>管理部門が各部署から情報収集したことが分かる資料</v>
      </c>
      <c r="E2321" s="5" t="str">
        <f>IFERROR(INDEX(チェックポイント!$F:$F,MATCH(B2321,チェックポイント!$A:$A,0)),"")</f>
        <v>「該当なし」回答の場合、管理部門が各部署から情報収集したことが分かる証憑（メール・アンケート等）が提出されているか。</v>
      </c>
      <c r="F2321" s="2">
        <v>226</v>
      </c>
      <c r="G2321" s="5" t="str">
        <f>IFERROR(INDEX(問合せ・差戻し事例!$F:$F,MATCH(F2321,問合せ・差戻し事例!$A:$A,0)),"")</f>
        <v xml:space="preserve">飲料ユニット </v>
      </c>
      <c r="H2321" s="5" t="str">
        <f>IFERROR(INDEX(問合せ・差戻し事例!$E:$E,MATCH(F2321,問合せ・差戻し事例!$A:$A,0)),"")</f>
        <v>ゴールドパック(株)</v>
      </c>
      <c r="I2321" s="5" t="str">
        <f>IFERROR(INDEX(問合せ・差戻し事例!$D:$D,MATCH(F2321,問合せ・差戻し事例!$A:$A,0)),"")</f>
        <v>130100</v>
      </c>
      <c r="J2321" s="5">
        <f>IFERROR(INDEX(問合せ・差戻し事例!$G:$G,MATCH(F2321,問合せ・差戻し事例!$A:$A,0)),"")</f>
        <v>20</v>
      </c>
      <c r="K2321" s="5" t="str">
        <f>IFERROR(INDEX(問合せ・差戻し事例!$H:$H,MATCH(F2321,問合せ・差戻し事例!$A:$A,0)),"")</f>
        <v>・管理部が発信するメールの対して、各部署からの回答をご送付ください。該当非経常的取引がある場合、根拠資料も併せてご送付ください。</v>
      </c>
    </row>
    <row r="2322" spans="1:11" ht="17.5" hidden="1" x14ac:dyDescent="0.6">
      <c r="A2322" s="2">
        <v>2321</v>
      </c>
      <c r="B2322" s="2">
        <v>107</v>
      </c>
      <c r="C2322" s="5">
        <f>IFERROR(INDEX(チェックポイント!$D:$D,MATCH(B2322,チェックポイント!$A:$A,0)),"")</f>
        <v>59</v>
      </c>
      <c r="D2322" s="5" t="str">
        <f>IFERROR(INDEX(チェックポイント!$E:$E,MATCH(B2322,チェックポイント!$A:$A,0)),"")</f>
        <v>管理部門が各部署から情報収集したことが分かる資料</v>
      </c>
      <c r="E2322" s="5" t="str">
        <f>IFERROR(INDEX(チェックポイント!$F:$F,MATCH(B2322,チェックポイント!$A:$A,0)),"")</f>
        <v>「該当なし」回答の場合、管理部門が各部署から情報収集したことが分かる証憑（メール・アンケート等）が提出されているか。</v>
      </c>
      <c r="F2322" s="2">
        <v>258</v>
      </c>
      <c r="G2322" s="5" t="str">
        <f>IFERROR(INDEX(問合せ・差戻し事例!$F:$F,MATCH(F2322,問合せ・差戻し事例!$A:$A,0)),"")</f>
        <v>フーズユニット</v>
      </c>
      <c r="H2322" s="5" t="str">
        <f>IFERROR(INDEX(問合せ・差戻し事例!$E:$E,MATCH(F2322,問合せ・差戻し事例!$A:$A,0)),"")</f>
        <v>ヨネザワ製菓(株)</v>
      </c>
      <c r="I2322" s="5" t="str">
        <f>IFERROR(INDEX(問合せ・差戻し事例!$D:$D,MATCH(F2322,問合せ・差戻し事例!$A:$A,0)),"")</f>
        <v>110201</v>
      </c>
      <c r="J2322" s="5">
        <f>IFERROR(INDEX(問合せ・差戻し事例!$G:$G,MATCH(F2322,問合せ・差戻し事例!$A:$A,0)),"")</f>
        <v>20</v>
      </c>
      <c r="K2322" s="5" t="str">
        <f>IFERROR(INDEX(問合せ・差戻し事例!$H:$H,MATCH(F2322,問合せ・差戻し事例!$A:$A,0)),"")</f>
        <v>・管理部が発信するメールの対して、各部署からの回答をご送付ください。該当非経常的取引がある場合、根拠資料も併せてご送付ください。</v>
      </c>
    </row>
    <row r="2323" spans="1:11" ht="17.5" hidden="1" x14ac:dyDescent="0.6">
      <c r="A2323" s="2">
        <v>2322</v>
      </c>
      <c r="B2323" s="2">
        <v>107</v>
      </c>
      <c r="C2323" s="5">
        <f>IFERROR(INDEX(チェックポイント!$D:$D,MATCH(B2323,チェックポイント!$A:$A,0)),"")</f>
        <v>59</v>
      </c>
      <c r="D2323" s="5" t="str">
        <f>IFERROR(INDEX(チェックポイント!$E:$E,MATCH(B2323,チェックポイント!$A:$A,0)),"")</f>
        <v>管理部門が各部署から情報収集したことが分かる資料</v>
      </c>
      <c r="E2323" s="5" t="str">
        <f>IFERROR(INDEX(チェックポイント!$F:$F,MATCH(B2323,チェックポイント!$A:$A,0)),"")</f>
        <v>「該当なし」回答の場合、管理部門が各部署から情報収集したことが分かる証憑（メール・アンケート等）が提出されているか。</v>
      </c>
      <c r="F2323" s="2">
        <v>730</v>
      </c>
      <c r="G2323" s="5" t="str">
        <f>IFERROR(INDEX(問合せ・差戻し事例!$F:$F,MATCH(F2323,問合せ・差戻し事例!$A:$A,0)),"")</f>
        <v>デジタルユニット</v>
      </c>
      <c r="H2323" s="5" t="str">
        <f>IFERROR(INDEX(問合せ・差戻し事例!$E:$E,MATCH(F2323,問合せ・差戻し事例!$A:$A,0)),"")</f>
        <v>エア・ウォーター・マッハ(株)</v>
      </c>
      <c r="I2323" s="5" t="str">
        <f>IFERROR(INDEX(問合せ・差戻し事例!$D:$D,MATCH(F2323,問合せ・差戻し事例!$A:$A,0)),"")</f>
        <v>010900</v>
      </c>
      <c r="J2323" s="5">
        <f>IFERROR(INDEX(問合せ・差戻し事例!$G:$G,MATCH(F2323,問合せ・差戻し事例!$A:$A,0)),"")</f>
        <v>20</v>
      </c>
      <c r="K2323" s="5" t="str">
        <f>IFERROR(INDEX(問合せ・差戻し事例!$H:$H,MATCH(F2323,問合せ・差戻し事例!$A:$A,0)),"")</f>
        <v>・管理部が発信するメールの対して、各部署からの回答がない（つまり該当する取引がない）の理解でよろしいでしょうか。</v>
      </c>
    </row>
    <row r="2324" spans="1:11" ht="17.5" hidden="1" x14ac:dyDescent="0.6">
      <c r="A2324" s="2">
        <v>2323</v>
      </c>
      <c r="B2324" s="2">
        <v>107</v>
      </c>
      <c r="C2324" s="5">
        <f>IFERROR(INDEX(チェックポイント!$D:$D,MATCH(B2324,チェックポイント!$A:$A,0)),"")</f>
        <v>59</v>
      </c>
      <c r="D2324" s="5" t="str">
        <f>IFERROR(INDEX(チェックポイント!$E:$E,MATCH(B2324,チェックポイント!$A:$A,0)),"")</f>
        <v>管理部門が各部署から情報収集したことが分かる資料</v>
      </c>
      <c r="E2324" s="5" t="str">
        <f>IFERROR(INDEX(チェックポイント!$F:$F,MATCH(B2324,チェックポイント!$A:$A,0)),"")</f>
        <v>「該当なし」回答の場合、管理部門が各部署から情報収集したことが分かる証憑（メール・アンケート等）が提出されているか。</v>
      </c>
      <c r="F2324" s="2">
        <v>942</v>
      </c>
      <c r="G2324" s="5" t="str">
        <f>IFERROR(INDEX(問合せ・差戻し事例!$F:$F,MATCH(F2324,問合せ・差戻し事例!$A:$A,0)),"")</f>
        <v xml:space="preserve">インダストリアルガスユニット </v>
      </c>
      <c r="H2324" s="5" t="str">
        <f>IFERROR(INDEX(問合せ・差戻し事例!$E:$E,MATCH(F2324,問合せ・差戻し事例!$A:$A,0)),"")</f>
        <v>エア・ウォーター・エコロッカ(株)</v>
      </c>
      <c r="I2324" s="5" t="str">
        <f>IFERROR(INDEX(問合せ・差戻し事例!$D:$D,MATCH(F2324,問合せ・差戻し事例!$A:$A,0)),"")</f>
        <v>020300</v>
      </c>
      <c r="J2324" s="5">
        <f>IFERROR(INDEX(問合せ・差戻し事例!$G:$G,MATCH(F2324,問合せ・差戻し事例!$A:$A,0)),"")</f>
        <v>20</v>
      </c>
      <c r="K2324" s="5" t="str">
        <f>IFERROR(INDEX(問合せ・差戻し事例!$H:$H,MATCH(F2324,問合せ・差戻し事例!$A:$A,0)),"")</f>
        <v>格納されているファイルにつき以下に該当するものをご教示ください。もし該当のものがない場合は以下の観点に基づく資料を格納ください。
・管理部門により非経常的な取引について各部署から情報を収集しているか、どのような手段で収集しているかが分かる資料
・収集した情報を基に、管理部門が会計処理を検討したことが分かる資料（該当する仕訳に係る仕訳帳、総勘定元帳等）</v>
      </c>
    </row>
    <row r="2325" spans="1:11" ht="17.5" hidden="1" x14ac:dyDescent="0.6">
      <c r="A2325" s="2">
        <v>2324</v>
      </c>
      <c r="B2325" s="2">
        <v>107</v>
      </c>
      <c r="C2325" s="5">
        <f>IFERROR(INDEX(チェックポイント!$D:$D,MATCH(B2325,チェックポイント!$A:$A,0)),"")</f>
        <v>59</v>
      </c>
      <c r="D2325" s="5" t="str">
        <f>IFERROR(INDEX(チェックポイント!$E:$E,MATCH(B2325,チェックポイント!$A:$A,0)),"")</f>
        <v>管理部門が各部署から情報収集したことが分かる資料</v>
      </c>
      <c r="E2325" s="5" t="str">
        <f>IFERROR(INDEX(チェックポイント!$F:$F,MATCH(B2325,チェックポイント!$A:$A,0)),"")</f>
        <v>「該当なし」回答の場合、管理部門が各部署から情報収集したことが分かる証憑（メール・アンケート等）が提出されているか。</v>
      </c>
      <c r="F2325" s="2">
        <v>1899</v>
      </c>
      <c r="G2325" s="5" t="str">
        <f>IFERROR(INDEX(問合せ・差戻し事例!$F:$F,MATCH(F2325,問合せ・差戻し事例!$A:$A,0)),"")</f>
        <v/>
      </c>
      <c r="H2325" s="5" t="str">
        <f>IFERROR(INDEX(問合せ・差戻し事例!$E:$E,MATCH(F2325,問合せ・差戻し事例!$A:$A,0)),"")</f>
        <v/>
      </c>
      <c r="I2325" s="5" t="str">
        <f>IFERROR(INDEX(問合せ・差戻し事例!$D:$D,MATCH(F2325,問合せ・差戻し事例!$A:$A,0)),"")</f>
        <v>60201</v>
      </c>
      <c r="J2325" s="5">
        <f>IFERROR(INDEX(問合せ・差戻し事例!$G:$G,MATCH(F2325,問合せ・差戻し事例!$A:$A,0)),"")</f>
        <v>20</v>
      </c>
      <c r="K2325" s="5" t="str">
        <f>IFERROR(INDEX(問合せ・差戻し事例!$H:$H,MATCH(F2325,問合せ・差戻し事例!$A:$A,0)),"")</f>
        <v>格納されているファイルにつき以下に該当するものをご教示ください。もし該当のものがない場合は以下の観点に基づく資料を格納ください。
・管理部門により非経常的な取引について各部署から情報を収集しているか、どのような手段で収集しているかが分かる資料
・収集した情報を基に、管理部門が会計処理を検討したことが分かる資料（該当する仕訳に係る仕訳帳、総勘定元帳等）</v>
      </c>
    </row>
    <row r="2326" spans="1:11" ht="17.5" hidden="1" x14ac:dyDescent="0.6">
      <c r="A2326" s="2">
        <v>2325</v>
      </c>
      <c r="B2326" s="2">
        <v>107</v>
      </c>
      <c r="C2326" s="5">
        <f>IFERROR(INDEX(チェックポイント!$D:$D,MATCH(B2326,チェックポイント!$A:$A,0)),"")</f>
        <v>59</v>
      </c>
      <c r="D2326" s="5" t="str">
        <f>IFERROR(INDEX(チェックポイント!$E:$E,MATCH(B2326,チェックポイント!$A:$A,0)),"")</f>
        <v>管理部門が各部署から情報収集したことが分かる資料</v>
      </c>
      <c r="E2326" s="5" t="str">
        <f>IFERROR(INDEX(チェックポイント!$F:$F,MATCH(B2326,チェックポイント!$A:$A,0)),"")</f>
        <v>「該当なし」回答の場合、管理部門が各部署から情報収集したことが分かる証憑（メール・アンケート等）が提出されているか。</v>
      </c>
      <c r="F2326" s="2">
        <v>1465</v>
      </c>
      <c r="G2326" s="5" t="str">
        <f>IFERROR(INDEX(問合せ・差戻し事例!$F:$F,MATCH(F2326,問合せ・差戻し事例!$A:$A,0)),"")</f>
        <v>防災ユニット</v>
      </c>
      <c r="H2326" s="5" t="str">
        <f>IFERROR(INDEX(問合せ・差戻し事例!$E:$E,MATCH(F2326,問合せ・差戻し事例!$A:$A,0)),"")</f>
        <v>Globalwide International Pte. Ltd.</v>
      </c>
      <c r="I2326" s="5" t="str">
        <f>IFERROR(INDEX(問合せ・差戻し事例!$D:$D,MATCH(F2326,問合せ・差戻し事例!$A:$A,0)),"")</f>
        <v>090300</v>
      </c>
      <c r="J2326" s="5">
        <f>IFERROR(INDEX(問合せ・差戻し事例!$G:$G,MATCH(F2326,問合せ・差戻し事例!$A:$A,0)),"")</f>
        <v>20</v>
      </c>
      <c r="K2326" s="5" t="str">
        <f>IFERROR(INDEX(問合せ・差戻し事例!$H:$H,MATCH(F2326,問合せ・差戻し事例!$A:$A,0)),"")</f>
        <v xml:space="preserve">
自主点検説明資料p.39のとおり、本Noにおける自主点検の趣旨は、【管理部門により非経常的な取引について各部署から情報を収集しているか】、すなわち事業部門において発生しているイレギュラーな事項についての管理部門としての管理体制そのものを確認・検討するものとなっております。
一方で、貴社のご回答としては、「仕訳データを基に作成されたPKGにて増減分析を実施し、全ての処理が請求書法的根拠書類に基づいて適切に処理が行われており、非経常的な事象が存在していないことを確認した。」（テキストファイルのファイル名より）となっております。
① これについては、貴社管理部門としては、決算にあたって、社内各部署から特段の情報収集を行うためのアンケートやメールの回収などは行っていないという理解でよいか、ご教示ください。
② こうした情報収集の代替的な手段として、増減分析を実施されたという理解でよいか、ご教示ください。
③ 「増減分析を実施し、全ての処理が請求書法的根拠書類に基づいて適切に処理が行われて（いる）」「ことを確認した」となっておりますが、具体的にどのように「増減分析」（おそらくは前年同期計上額、前四半期計上額との差異のことを指すと思われます）から、根拠書類に基づいた処理が行われていることを判断されたのか、具体的な作業手順をご教示ください。
　また、その作業において突合された「請求書法的根拠書類」について、【突合された対応関係を明示する形で】ご提示ください。
</v>
      </c>
    </row>
    <row r="2327" spans="1:11" ht="17.5" hidden="1" x14ac:dyDescent="0.6">
      <c r="A2327" s="2">
        <v>2326</v>
      </c>
      <c r="B2327" s="2">
        <v>107</v>
      </c>
      <c r="C2327" s="5">
        <f>IFERROR(INDEX(チェックポイント!$D:$D,MATCH(B2327,チェックポイント!$A:$A,0)),"")</f>
        <v>59</v>
      </c>
      <c r="D2327" s="5" t="str">
        <f>IFERROR(INDEX(チェックポイント!$E:$E,MATCH(B2327,チェックポイント!$A:$A,0)),"")</f>
        <v>管理部門が各部署から情報収集したことが分かる資料</v>
      </c>
      <c r="E2327" s="5" t="str">
        <f>IFERROR(INDEX(チェックポイント!$F:$F,MATCH(B2327,チェックポイント!$A:$A,0)),"")</f>
        <v>「該当なし」回答の場合、管理部門が各部署から情報収集したことが分かる証憑（メール・アンケート等）が提出されているか。</v>
      </c>
      <c r="F2327" s="2">
        <v>1466</v>
      </c>
      <c r="G2327" s="5" t="str">
        <f>IFERROR(INDEX(問合せ・差戻し事例!$F:$F,MATCH(F2327,問合せ・差戻し事例!$A:$A,0)),"")</f>
        <v>防災ユニット</v>
      </c>
      <c r="H2327" s="5" t="str">
        <f>IFERROR(INDEX(問合せ・差戻し事例!$E:$E,MATCH(F2327,問合せ・差戻し事例!$A:$A,0)),"")</f>
        <v>エア・ウォーター防災(株)</v>
      </c>
      <c r="I2327" s="5" t="str">
        <f>IFERROR(INDEX(問合せ・差戻し事例!$D:$D,MATCH(F2327,問合せ・差戻し事例!$A:$A,0)),"")</f>
        <v>090100</v>
      </c>
      <c r="J2327" s="5">
        <f>IFERROR(INDEX(問合せ・差戻し事例!$G:$G,MATCH(F2327,問合せ・差戻し事例!$A:$A,0)),"")</f>
        <v>20</v>
      </c>
      <c r="K2327" s="5" t="str">
        <f>IFERROR(INDEX(問合せ・差戻し事例!$H:$H,MATCH(F2327,問合せ・差戻し事例!$A:$A,0)),"")</f>
        <v xml:space="preserve">
自主点検説明資料p.39のとおり、本Noにおける自主点検の趣旨は、【管理部門により非経常的な取引について各部署から情報を収集しているか】、すなわち事業部門において発生しているイレギュラーな事項についての管理部門としての管理体制そのものを確認・検討するものとなっております。
（通常の業務の範囲であれば、定型的な業務フローを通じて管理部門に取引の存在および内容が連係され、必要な処理がなされますが、こうした業務の範囲外の取引・取り決め等があった場合に、網羅的に会計処理が行われているかを検討する趣旨と考えられます）
一方で、貴社から現状ご提示いただいている資料としては、各案件ごとの決裁書および対応する請求書・支払依頼伝票の組み合わせのみとなっております。
（なお、二重売上等に関する取引調査については、収益認識に関する内容であり当該自主点検とは異なる論点となります）
① 貴社管理部門として、決算にあたって、社内各部署において発生した非経常取引に関して、特段の情報収集を行うためのアンケートやメールの回収などを行ったか、ご教示ください。
② ①で情報収集を行っていたのであれば、回収した文書一式をご提示ください。
③ ①で情報収集を行っていない場合、すでに格納いただいているような稟議申請以外に、社内で発生した非経常的な取引について、貴社の財務情報に網羅的に反映させるためにどのような対応をされたか、どのような仕組みがあるか、ご教示ください。
</v>
      </c>
    </row>
    <row r="2328" spans="1:11" ht="17.5" hidden="1" x14ac:dyDescent="0.6">
      <c r="A2328" s="2">
        <v>2327</v>
      </c>
      <c r="B2328" s="2">
        <v>113</v>
      </c>
      <c r="C2328" s="5">
        <f>IFERROR(INDEX(チェックポイント!$D:$D,MATCH(B2328,チェックポイント!$A:$A,0)),"")</f>
        <v>60</v>
      </c>
      <c r="D2328" s="5" t="str">
        <f>IFERROR(INDEX(チェックポイント!$E:$E,MATCH(B2328,チェックポイント!$A:$A,0)),"")</f>
        <v>収集情報を基に会計処理を検討したことが分かる資料</v>
      </c>
      <c r="E2328" s="5" t="str">
        <f>IFERROR(INDEX(チェックポイント!$F:$F,MATCH(B2328,チェックポイント!$A:$A,0)),"")</f>
        <v>収集した情報を基に、管理部門が会計処理を検討している</v>
      </c>
      <c r="F2328" s="2">
        <v>1912</v>
      </c>
      <c r="G2328" s="5" t="str">
        <f>IFERROR(INDEX(問合せ・差戻し事例!$F:$F,MATCH(F2328,問合せ・差戻し事例!$A:$A,0)),"")</f>
        <v/>
      </c>
      <c r="H2328" s="5" t="str">
        <f>IFERROR(INDEX(問合せ・差戻し事例!$E:$E,MATCH(F2328,問合せ・差戻し事例!$A:$A,0)),"")</f>
        <v/>
      </c>
      <c r="I2328" s="5" t="str">
        <f>IFERROR(INDEX(問合せ・差戻し事例!$D:$D,MATCH(F2328,問合せ・差戻し事例!$A:$A,0)),"")</f>
        <v>210101
210102
210103
210104
210105
210106
210107
210108</v>
      </c>
      <c r="J2328" s="5">
        <f>IFERROR(INDEX(問合せ・差戻し事例!$G:$G,MATCH(F2328,問合せ・差戻し事例!$A:$A,0)),"")</f>
        <v>20</v>
      </c>
      <c r="K2328" s="5" t="str">
        <f>IFERROR(INDEX(問合せ・差戻し事例!$H:$H,MATCH(F2328,問合せ・差戻し事例!$A:$A,0)),"")</f>
        <v>・提出資料が幹部会の議事録PDFでした。
・二次レビューを今後するにあたっては、実際に該当の会議の議題に上がっていた会計処理通りに処理されたかを検討する必要があります。
・そのため、該当事象（非経常的な取引）についての仕訳帳や伝票などの資料の追加をお願いいたします。</v>
      </c>
    </row>
    <row r="2329" spans="1:11" ht="17.5" hidden="1" x14ac:dyDescent="0.6">
      <c r="A2329" s="2">
        <v>2328</v>
      </c>
      <c r="B2329" s="2">
        <v>113</v>
      </c>
      <c r="C2329" s="5">
        <f>IFERROR(INDEX(チェックポイント!$D:$D,MATCH(B2329,チェックポイント!$A:$A,0)),"")</f>
        <v>60</v>
      </c>
      <c r="D2329" s="5" t="str">
        <f>IFERROR(INDEX(チェックポイント!$E:$E,MATCH(B2329,チェックポイント!$A:$A,0)),"")</f>
        <v>収集情報を基に会計処理を検討したことが分かる資料</v>
      </c>
      <c r="E2329" s="5" t="str">
        <f>IFERROR(INDEX(チェックポイント!$F:$F,MATCH(B2329,チェックポイント!$A:$A,0)),"")</f>
        <v>収集した情報を基に、管理部門が会計処理を検討している</v>
      </c>
      <c r="F2329" s="2">
        <v>1938</v>
      </c>
      <c r="G2329" s="5" t="str">
        <f>IFERROR(INDEX(問合せ・差戻し事例!$F:$F,MATCH(F2329,問合せ・差戻し事例!$A:$A,0)),"")</f>
        <v>連結管理室</v>
      </c>
      <c r="H2329" s="5" t="str">
        <f>IFERROR(INDEX(問合せ・差戻し事例!$E:$E,MATCH(F2329,問合せ・差戻し事例!$A:$A,0)),"")</f>
        <v>(株)松尾ホールディングス</v>
      </c>
      <c r="I2329" s="5" t="str">
        <f>IFERROR(INDEX(問合せ・差戻し事例!$D:$D,MATCH(F2329,問合せ・差戻し事例!$A:$A,0)),"")</f>
        <v>210100</v>
      </c>
      <c r="J2329" s="5">
        <f>IFERROR(INDEX(問合せ・差戻し事例!$G:$G,MATCH(F2329,問合せ・差戻し事例!$A:$A,0)),"")</f>
        <v>20</v>
      </c>
      <c r="K2329" s="5" t="str">
        <f>IFERROR(INDEX(問合せ・差戻し事例!$H:$H,MATCH(F2329,問合せ・差戻し事例!$A:$A,0)),"")</f>
        <v>・提出資料が幹部会の議事録PDFでした。
・二次レビューを今後するにあたっては、実際に該当の会議の議題に上がっていた会計処理通りに処理されたかを検討する必要があります。
・そのため、該当事象（非経常的な取引）についての仕訳帳や伝票などの資料の追加をお願いいたします。</v>
      </c>
    </row>
    <row r="2330" spans="1:11" ht="17.5" hidden="1" x14ac:dyDescent="0.6">
      <c r="A2330" s="2">
        <v>2329</v>
      </c>
      <c r="B2330" s="2">
        <v>116</v>
      </c>
      <c r="C2330" s="5">
        <f>IFERROR(INDEX(チェックポイント!$D:$D,MATCH(B2330,チェックポイント!$A:$A,0)),"")</f>
        <v>61</v>
      </c>
      <c r="D2330" s="5" t="str">
        <f>IFERROR(INDEX(チェックポイント!$E:$E,MATCH(B2330,チェックポイント!$A:$A,0)),"")</f>
        <v>当期3月の見積計上費用リスト</v>
      </c>
      <c r="E2330" s="5" t="str">
        <f>IFERROR(INDEX(チェックポイント!$F:$F,MATCH(B2330,チェックポイント!$A:$A,0)),"")</f>
        <v>網羅性が確認できる情報が記載又は提出されている</v>
      </c>
      <c r="F2330" s="2">
        <v>469</v>
      </c>
      <c r="G2330" s="5" t="str">
        <f>IFERROR(INDEX(問合せ・差戻し事例!$F:$F,MATCH(F2330,問合せ・差戻し事例!$A:$A,0)),"")</f>
        <v>デンタルケアユニット</v>
      </c>
      <c r="H2330" s="5" t="str">
        <f>IFERROR(INDEX(問合せ・差戻し事例!$E:$E,MATCH(F2330,問合せ・差戻し事例!$A:$A,0)),"")</f>
        <v>(株)TDS</v>
      </c>
      <c r="I2330" s="5" t="str">
        <f>IFERROR(INDEX(問合せ・差戻し事例!$D:$D,MATCH(F2330,問合せ・差戻し事例!$A:$A,0)),"")</f>
        <v>100213</v>
      </c>
      <c r="J2330" s="5">
        <f>IFERROR(INDEX(問合せ・差戻し事例!$G:$G,MATCH(F2330,問合せ・差戻し事例!$A:$A,0)),"")</f>
        <v>21</v>
      </c>
      <c r="K2330" s="5" t="str">
        <f>IFERROR(INDEX(問合せ・差戻し事例!$H:$H,MATCH(F2330,問合せ・差戻し事例!$A:$A,0)),"")</f>
        <v>見積計上費用について該当なしとのことですが、該当ないことを確かめる網羅性の根拠資料として、2026年3月の仕訳データをご提出いただけますでしょうか。</v>
      </c>
    </row>
    <row r="2331" spans="1:11" ht="17.5" hidden="1" x14ac:dyDescent="0.6">
      <c r="A2331" s="2">
        <v>2330</v>
      </c>
      <c r="B2331" s="2">
        <v>116</v>
      </c>
      <c r="C2331" s="5">
        <f>IFERROR(INDEX(チェックポイント!$D:$D,MATCH(B2331,チェックポイント!$A:$A,0)),"")</f>
        <v>61</v>
      </c>
      <c r="D2331" s="5" t="str">
        <f>IFERROR(INDEX(チェックポイント!$E:$E,MATCH(B2331,チェックポイント!$A:$A,0)),"")</f>
        <v>当期3月の見積計上費用リスト</v>
      </c>
      <c r="E2331" s="5" t="str">
        <f>IFERROR(INDEX(チェックポイント!$F:$F,MATCH(B2331,チェックポイント!$A:$A,0)),"")</f>
        <v>網羅性が確認できる情報が記載又は提出されている</v>
      </c>
      <c r="F2331" s="2">
        <v>470</v>
      </c>
      <c r="G2331" s="5" t="str">
        <f>IFERROR(INDEX(問合せ・差戻し事例!$F:$F,MATCH(F2331,問合せ・差戻し事例!$A:$A,0)),"")</f>
        <v>デンタルケアユニット</v>
      </c>
      <c r="H2331" s="5" t="str">
        <f>IFERROR(INDEX(問合せ・差戻し事例!$E:$E,MATCH(F2331,問合せ・差戻し事例!$A:$A,0)),"")</f>
        <v>(株)RayVision</v>
      </c>
      <c r="I2331" s="5" t="str">
        <f>IFERROR(INDEX(問合せ・差戻し事例!$D:$D,MATCH(F2331,問合せ・差戻し事例!$A:$A,0)),"")</f>
        <v>100211</v>
      </c>
      <c r="J2331" s="5">
        <f>IFERROR(INDEX(問合せ・差戻し事例!$G:$G,MATCH(F2331,問合せ・差戻し事例!$A:$A,0)),"")</f>
        <v>21</v>
      </c>
      <c r="K2331" s="5" t="str">
        <f>IFERROR(INDEX(問合せ・差戻し事例!$H:$H,MATCH(F2331,問合せ・差戻し事例!$A:$A,0)),"")</f>
        <v>見積計上費用について該当なしとのことですが、該当ないことを確かめる網羅性の根拠資料として、2026年3月の仕訳データをご提出いただけますでしょうか。</v>
      </c>
    </row>
    <row r="2332" spans="1:11" ht="17.5" hidden="1" x14ac:dyDescent="0.6">
      <c r="A2332" s="2">
        <v>2331</v>
      </c>
      <c r="B2332" s="2">
        <v>116</v>
      </c>
      <c r="C2332" s="5">
        <f>IFERROR(INDEX(チェックポイント!$D:$D,MATCH(B2332,チェックポイント!$A:$A,0)),"")</f>
        <v>61</v>
      </c>
      <c r="D2332" s="5" t="str">
        <f>IFERROR(INDEX(チェックポイント!$E:$E,MATCH(B2332,チェックポイント!$A:$A,0)),"")</f>
        <v>当期3月の見積計上費用リスト</v>
      </c>
      <c r="E2332" s="5" t="str">
        <f>IFERROR(INDEX(チェックポイント!$F:$F,MATCH(B2332,チェックポイント!$A:$A,0)),"")</f>
        <v>網羅性が確認できる情報が記載又は提出されている</v>
      </c>
      <c r="F2332" s="2">
        <v>472</v>
      </c>
      <c r="G2332" s="5" t="str">
        <f>IFERROR(INDEX(問合せ・差戻し事例!$F:$F,MATCH(F2332,問合せ・差戻し事例!$A:$A,0)),"")</f>
        <v>デンタルケアユニット</v>
      </c>
      <c r="H2332" s="5" t="str">
        <f>IFERROR(INDEX(問合せ・差戻し事例!$E:$E,MATCH(F2332,問合せ・差戻し事例!$A:$A,0)),"")</f>
        <v>(株)デミライン</v>
      </c>
      <c r="I2332" s="5" t="str">
        <f>IFERROR(INDEX(問合せ・差戻し事例!$D:$D,MATCH(F2332,問合せ・差戻し事例!$A:$A,0)),"")</f>
        <v>100203</v>
      </c>
      <c r="J2332" s="5">
        <f>IFERROR(INDEX(問合せ・差戻し事例!$G:$G,MATCH(F2332,問合せ・差戻し事例!$A:$A,0)),"")</f>
        <v>21</v>
      </c>
      <c r="K2332" s="5" t="str">
        <f>IFERROR(INDEX(問合せ・差戻し事例!$H:$H,MATCH(F2332,問合せ・差戻し事例!$A:$A,0)),"")</f>
        <v>成果物内でリストアップしていただいている項目以外に、計上すべき見積計上費用が漏れていないかどうかの観点で、どのような作成手順で見積計上費用リストを作成したか追記いただけますでしょうか。
（見積計上費用の網羅性をどのように担保しているかについてご教示ください。）</v>
      </c>
    </row>
    <row r="2333" spans="1:11" ht="17.5" hidden="1" x14ac:dyDescent="0.6">
      <c r="A2333" s="2">
        <v>2332</v>
      </c>
      <c r="B2333" s="2">
        <v>116</v>
      </c>
      <c r="C2333" s="5">
        <f>IFERROR(INDEX(チェックポイント!$D:$D,MATCH(B2333,チェックポイント!$A:$A,0)),"")</f>
        <v>61</v>
      </c>
      <c r="D2333" s="5" t="str">
        <f>IFERROR(INDEX(チェックポイント!$E:$E,MATCH(B2333,チェックポイント!$A:$A,0)),"")</f>
        <v>当期3月の見積計上費用リスト</v>
      </c>
      <c r="E2333" s="5" t="str">
        <f>IFERROR(INDEX(チェックポイント!$F:$F,MATCH(B2333,チェックポイント!$A:$A,0)),"")</f>
        <v>網羅性が確認できる情報が記載又は提出されている</v>
      </c>
      <c r="F2333" s="2">
        <v>473</v>
      </c>
      <c r="G2333" s="5" t="str">
        <f>IFERROR(INDEX(問合せ・差戻し事例!$F:$F,MATCH(F2333,問合せ・差戻し事例!$A:$A,0)),"")</f>
        <v>デンタルケアユニット</v>
      </c>
      <c r="H2333" s="5" t="str">
        <f>IFERROR(INDEX(問合せ・差戻し事例!$E:$E,MATCH(F2333,問合せ・差戻し事例!$A:$A,0)),"")</f>
        <v>(株)デンタルフィット</v>
      </c>
      <c r="I2333" s="5" t="str">
        <f>IFERROR(INDEX(問合せ・差戻し事例!$D:$D,MATCH(F2333,問合せ・差戻し事例!$A:$A,0)),"")</f>
        <v>100204</v>
      </c>
      <c r="J2333" s="5">
        <f>IFERROR(INDEX(問合せ・差戻し事例!$G:$G,MATCH(F2333,問合せ・差戻し事例!$A:$A,0)),"")</f>
        <v>21</v>
      </c>
      <c r="K2333" s="5" t="str">
        <f>IFERROR(INDEX(問合せ・差戻し事例!$H:$H,MATCH(F2333,問合せ・差戻し事例!$A:$A,0)),"")</f>
        <v>成果物内でリストアップしていただいている項目以外に、計上すべき見積計上費用が漏れていないかどうかの観点で、どのような作成手順で見積計上費用リストを作成したか追記いただけますでしょうか。
（見積計上費用の網羅性をどのように担保しているかについてご教示ください。）</v>
      </c>
    </row>
    <row r="2334" spans="1:11" ht="17.5" hidden="1" x14ac:dyDescent="0.6">
      <c r="A2334" s="2">
        <v>2333</v>
      </c>
      <c r="B2334" s="2">
        <v>116</v>
      </c>
      <c r="C2334" s="5">
        <f>IFERROR(INDEX(チェックポイント!$D:$D,MATCH(B2334,チェックポイント!$A:$A,0)),"")</f>
        <v>61</v>
      </c>
      <c r="D2334" s="5" t="str">
        <f>IFERROR(INDEX(チェックポイント!$E:$E,MATCH(B2334,チェックポイント!$A:$A,0)),"")</f>
        <v>当期3月の見積計上費用リスト</v>
      </c>
      <c r="E2334" s="5" t="str">
        <f>IFERROR(INDEX(チェックポイント!$F:$F,MATCH(B2334,チェックポイント!$A:$A,0)),"")</f>
        <v>網羅性が確認できる情報が記載又は提出されている</v>
      </c>
      <c r="F2334" s="2">
        <v>842</v>
      </c>
      <c r="G2334" s="5" t="str">
        <f>IFERROR(INDEX(問合せ・差戻し事例!$F:$F,MATCH(F2334,問合せ・差戻し事例!$A:$A,0)),"")</f>
        <v/>
      </c>
      <c r="H2334" s="5" t="str">
        <f>IFERROR(INDEX(問合せ・差戻し事例!$E:$E,MATCH(F2334,問合せ・差戻し事例!$A:$A,0)),"")</f>
        <v/>
      </c>
      <c r="I2334" s="5" t="str">
        <f>IFERROR(INDEX(問合せ・差戻し事例!$D:$D,MATCH(F2334,問合せ・差戻し事例!$A:$A,0)),"")</f>
        <v>10604</v>
      </c>
      <c r="J2334" s="5">
        <f>IFERROR(INDEX(問合せ・差戻し事例!$G:$G,MATCH(F2334,問合せ・差戻し事例!$A:$A,0)),"")</f>
        <v>21</v>
      </c>
      <c r="K2334" s="5" t="str">
        <f>IFERROR(INDEX(問合せ・差戻し事例!$H:$H,MATCH(F2334,問合せ・差戻し事例!$A:$A,0)),"")</f>
        <v>・「自主点検説明資料.pdf」にて記載されています通り、2026年３月の仕訳データを出力し、見積もり計上された費用リストを作成ください</v>
      </c>
    </row>
    <row r="2335" spans="1:11" ht="17.5" hidden="1" x14ac:dyDescent="0.6">
      <c r="A2335" s="2">
        <v>2334</v>
      </c>
      <c r="B2335" s="2">
        <v>116</v>
      </c>
      <c r="C2335" s="5">
        <f>IFERROR(INDEX(チェックポイント!$D:$D,MATCH(B2335,チェックポイント!$A:$A,0)),"")</f>
        <v>61</v>
      </c>
      <c r="D2335" s="5" t="str">
        <f>IFERROR(INDEX(チェックポイント!$E:$E,MATCH(B2335,チェックポイント!$A:$A,0)),"")</f>
        <v>当期3月の見積計上費用リスト</v>
      </c>
      <c r="E2335" s="5" t="str">
        <f>IFERROR(INDEX(チェックポイント!$F:$F,MATCH(B2335,チェックポイント!$A:$A,0)),"")</f>
        <v>網羅性が確認できる情報が記載又は提出されている</v>
      </c>
      <c r="F2335" s="2">
        <v>843</v>
      </c>
      <c r="G2335" s="5" t="str">
        <f>IFERROR(INDEX(問合せ・差戻し事例!$F:$F,MATCH(F2335,問合せ・差戻し事例!$A:$A,0)),"")</f>
        <v/>
      </c>
      <c r="H2335" s="5" t="str">
        <f>IFERROR(INDEX(問合せ・差戻し事例!$E:$E,MATCH(F2335,問合せ・差戻し事例!$A:$A,0)),"")</f>
        <v/>
      </c>
      <c r="I2335" s="5" t="str">
        <f>IFERROR(INDEX(問合せ・差戻し事例!$D:$D,MATCH(F2335,問合せ・差戻し事例!$A:$A,0)),"")</f>
        <v>10901</v>
      </c>
      <c r="J2335" s="5">
        <f>IFERROR(INDEX(問合せ・差戻し事例!$G:$G,MATCH(F2335,問合せ・差戻し事例!$A:$A,0)),"")</f>
        <v>21</v>
      </c>
      <c r="K2335" s="5" t="str">
        <f>IFERROR(INDEX(問合せ・差戻し事例!$H:$H,MATCH(F2335,問合せ・差戻し事例!$A:$A,0)),"")</f>
        <v>・「自主点検説明資料.pdf」にて記載されています通り、2026年３月の仕訳データを出力し、見積もり計上された費用リストを作成ください</v>
      </c>
    </row>
    <row r="2336" spans="1:11" ht="17.5" hidden="1" x14ac:dyDescent="0.6">
      <c r="A2336" s="2">
        <v>2335</v>
      </c>
      <c r="B2336" s="2">
        <v>123</v>
      </c>
      <c r="C2336" s="5">
        <f>IFERROR(INDEX(チェックポイント!$D:$D,MATCH(B2336,チェックポイント!$A:$A,0)),"")</f>
        <v>63</v>
      </c>
      <c r="D2336" s="5" t="str">
        <f>IFERROR(INDEX(チェックポイント!$E:$E,MATCH(B2336,チェックポイント!$A:$A,0)),"")</f>
        <v>データソース・網羅性の確認</v>
      </c>
      <c r="E2336" s="5" t="str">
        <f>IFERROR(INDEX(チェックポイント!$F:$F,MATCH(B2336,チェックポイント!$A:$A,0)),"")</f>
        <v>該当が無いことの確認方法（網羅性が確認できる情報）が提出されているか。</v>
      </c>
      <c r="F2336" s="2">
        <v>238</v>
      </c>
      <c r="G2336" s="5" t="str">
        <f>IFERROR(INDEX(問合せ・差戻し事例!$F:$F,MATCH(F2336,問合せ・差戻し事例!$A:$A,0)),"")</f>
        <v xml:space="preserve">飲料ユニット </v>
      </c>
      <c r="H2336" s="5" t="str">
        <f>IFERROR(INDEX(問合せ・差戻し事例!$E:$E,MATCH(F2336,問合せ・差戻し事例!$A:$A,0)),"")</f>
        <v>AWファーム千歳(株)</v>
      </c>
      <c r="I2336" s="5" t="str">
        <f>IFERROR(INDEX(問合せ・差戻し事例!$D:$D,MATCH(F2336,問合せ・差戻し事例!$A:$A,0)),"")</f>
        <v>130101</v>
      </c>
      <c r="J2336" s="5">
        <f>IFERROR(INDEX(問合せ・差戻し事例!$G:$G,MATCH(F2336,問合せ・差戻し事例!$A:$A,0)),"")</f>
        <v>21</v>
      </c>
      <c r="K2336" s="5" t="str">
        <f>IFERROR(INDEX(問合せ・差戻し事例!$H:$H,MATCH(F2336,問合せ・差戻し事例!$A:$A,0)),"")</f>
        <v>・該当が無いことを確認するため、期末時点の試算表の提出をお願い出来ますでしょうか。
・該当が無いことをどのように確かめたかを確認するため、データソース及び抽出条件が分かる資料（抽出する際の条件を記載した画面スクショなど）の提出をお願い出来ますでしょうか。</v>
      </c>
    </row>
    <row r="2337" spans="1:11" ht="17.5" hidden="1" x14ac:dyDescent="0.6">
      <c r="A2337" s="2">
        <v>2336</v>
      </c>
      <c r="B2337" s="2">
        <v>123</v>
      </c>
      <c r="C2337" s="5">
        <f>IFERROR(INDEX(チェックポイント!$D:$D,MATCH(B2337,チェックポイント!$A:$A,0)),"")</f>
        <v>63</v>
      </c>
      <c r="D2337" s="5" t="str">
        <f>IFERROR(INDEX(チェックポイント!$E:$E,MATCH(B2337,チェックポイント!$A:$A,0)),"")</f>
        <v>データソース・網羅性の確認</v>
      </c>
      <c r="E2337" s="5" t="str">
        <f>IFERROR(INDEX(チェックポイント!$F:$F,MATCH(B2337,チェックポイント!$A:$A,0)),"")</f>
        <v>該当が無いことの確認方法（網羅性が確認できる情報）が提出されているか。</v>
      </c>
      <c r="F2337" s="2">
        <v>309</v>
      </c>
      <c r="G2337" s="5" t="str">
        <f>IFERROR(INDEX(問合せ・差戻し事例!$F:$F,MATCH(F2337,問合せ・差戻し事例!$A:$A,0)),"")</f>
        <v>フーズユニット</v>
      </c>
      <c r="H2337" s="5" t="str">
        <f>IFERROR(INDEX(問合せ・差戻し事例!$E:$E,MATCH(F2337,問合せ・差戻し事例!$A:$A,0)),"")</f>
        <v>(株)ファームテーブル</v>
      </c>
      <c r="I2337" s="5" t="str">
        <f>IFERROR(INDEX(問合せ・差戻し事例!$D:$D,MATCH(F2337,問合せ・差戻し事例!$A:$A,0)),"")</f>
        <v>110203</v>
      </c>
      <c r="J2337" s="5">
        <f>IFERROR(INDEX(問合せ・差戻し事例!$G:$G,MATCH(F2337,問合せ・差戻し事例!$A:$A,0)),"")</f>
        <v>21</v>
      </c>
      <c r="K2337" s="5" t="str">
        <f>IFERROR(INDEX(問合せ・差戻し事例!$H:$H,MATCH(F2337,問合せ・差戻し事例!$A:$A,0)),"")</f>
        <v>・該当が無いことを確認するため、期末時点の試算表の提出をお願い出来ますでしょうか。
・「当月計上」のため該当なしとのことですが、該当が無いことをどのように確かめたかを確認するため、データソース及び抽出条件が分かる資料（抽出する際の条件を記載した画面スクショなど）の提出をお願い出来ますでしょうか。通常の見積（引当金）以外で、確定でなく見積もりで未払費用等を計上しているものがあればご教示ください。</v>
      </c>
    </row>
    <row r="2338" spans="1:11" ht="17.5" hidden="1" x14ac:dyDescent="0.6">
      <c r="A2338" s="2">
        <v>2337</v>
      </c>
      <c r="B2338" s="2">
        <v>123</v>
      </c>
      <c r="C2338" s="5">
        <f>IFERROR(INDEX(チェックポイント!$D:$D,MATCH(B2338,チェックポイント!$A:$A,0)),"")</f>
        <v>63</v>
      </c>
      <c r="D2338" s="5" t="str">
        <f>IFERROR(INDEX(チェックポイント!$E:$E,MATCH(B2338,チェックポイント!$A:$A,0)),"")</f>
        <v>データソース・網羅性の確認</v>
      </c>
      <c r="E2338" s="5" t="str">
        <f>IFERROR(INDEX(チェックポイント!$F:$F,MATCH(B2338,チェックポイント!$A:$A,0)),"")</f>
        <v>該当が無いことの確認方法（網羅性が確認できる情報）が提出されているか。</v>
      </c>
      <c r="F2338" s="2">
        <v>310</v>
      </c>
      <c r="G2338" s="5" t="str">
        <f>IFERROR(INDEX(問合せ・差戻し事例!$F:$F,MATCH(F2338,問合せ・差戻し事例!$A:$A,0)),"")</f>
        <v>フーズユニット</v>
      </c>
      <c r="H2338" s="5" t="str">
        <f>IFERROR(INDEX(問合せ・差戻し事例!$E:$E,MATCH(F2338,問合せ・差戻し事例!$A:$A,0)),"")</f>
        <v>Asvegetal S.A.</v>
      </c>
      <c r="I2338" s="5" t="str">
        <f>IFERROR(INDEX(問合せ・差戻し事例!$D:$D,MATCH(F2338,問合せ・差戻し事例!$A:$A,0)),"")</f>
        <v>110102</v>
      </c>
      <c r="J2338" s="5">
        <f>IFERROR(INDEX(問合せ・差戻し事例!$G:$G,MATCH(F2338,問合せ・差戻し事例!$A:$A,0)),"")</f>
        <v>21</v>
      </c>
      <c r="K2338" s="5" t="str">
        <f>IFERROR(INDEX(問合せ・差戻し事例!$H:$H,MATCH(F2338,問合せ・差戻し事例!$A:$A,0)),"")</f>
        <v>・該当が無いことを確認するため、期末時点の試算表の提出をお願い出来ますでしょうか。
・データソース及び抽出条件が分かる資料（抽出する際の条件を記載した画面スクショなど）の提出をお願い出来ますでしょうか。格納されたメールを拝見したところ、証憑等は無いとのことですが、見積もり経常費用が無いとご判断された根拠を補足いただけますと幸いです。</v>
      </c>
    </row>
    <row r="2339" spans="1:11" ht="17.5" hidden="1" x14ac:dyDescent="0.6">
      <c r="A2339" s="2">
        <v>2338</v>
      </c>
      <c r="B2339" s="2">
        <v>121</v>
      </c>
      <c r="C2339" s="5">
        <f>IFERROR(INDEX(チェックポイント!$D:$D,MATCH(B2339,チェックポイント!$A:$A,0)),"")</f>
        <v>63</v>
      </c>
      <c r="D2339" s="5" t="str">
        <f>IFERROR(INDEX(チェックポイント!$E:$E,MATCH(B2339,チェックポイント!$A:$A,0)),"")</f>
        <v>データソース・網羅性の確認</v>
      </c>
      <c r="E2339" s="5" t="str">
        <f>IFERROR(INDEX(チェックポイント!$F:$F,MATCH(B2339,チェックポイント!$A:$A,0)),"")</f>
        <v>該当データが無い場合、その確認方法（データソースと抽出条件の記録）が提出されているか。</v>
      </c>
      <c r="F2339" s="2">
        <v>399</v>
      </c>
      <c r="G2339" s="5" t="str">
        <f>IFERROR(INDEX(問合せ・差戻し事例!$F:$F,MATCH(F2339,問合せ・差戻し事例!$A:$A,0)),"")</f>
        <v>デンタルケアユニット</v>
      </c>
      <c r="H2339" s="5" t="str">
        <f>IFERROR(INDEX(問合せ・差戻し事例!$E:$E,MATCH(F2339,問合せ・差戻し事例!$A:$A,0)),"")</f>
        <v>(株)ニッセン</v>
      </c>
      <c r="I2339" s="5" t="str">
        <f>IFERROR(INDEX(問合せ・差戻し事例!$D:$D,MATCH(F2339,問合せ・差戻し事例!$A:$A,0)),"")</f>
        <v>100206</v>
      </c>
      <c r="J2339" s="5">
        <f>IFERROR(INDEX(問合せ・差戻し事例!$G:$G,MATCH(F2339,問合せ・差戻し事例!$A:$A,0)),"")</f>
        <v>21</v>
      </c>
      <c r="K2339" s="5" t="str">
        <f>IFERROR(INDEX(問合せ・差戻し事例!$H:$H,MATCH(F2339,問合せ・差戻し事例!$A:$A,0)),"")</f>
        <v xml:space="preserve">・根拠のデータソース及び抽出条件が分かる資料（データソースが何のシステム・アプリか分かるようなスクショや記載、及び、抽出する際の条件を記載した画面スクショなど）の提出をお願い出来ますでしょうか。
</v>
      </c>
    </row>
    <row r="2340" spans="1:11" ht="17.5" hidden="1" x14ac:dyDescent="0.6">
      <c r="A2340" s="2">
        <v>2339</v>
      </c>
      <c r="B2340" s="2">
        <v>121</v>
      </c>
      <c r="C2340" s="5">
        <f>IFERROR(INDEX(チェックポイント!$D:$D,MATCH(B2340,チェックポイント!$A:$A,0)),"")</f>
        <v>63</v>
      </c>
      <c r="D2340" s="5" t="str">
        <f>IFERROR(INDEX(チェックポイント!$E:$E,MATCH(B2340,チェックポイント!$A:$A,0)),"")</f>
        <v>データソース・網羅性の確認</v>
      </c>
      <c r="E2340" s="5" t="str">
        <f>IFERROR(INDEX(チェックポイント!$F:$F,MATCH(B2340,チェックポイント!$A:$A,0)),"")</f>
        <v>該当データが無い場合、その確認方法（データソースと抽出条件の記録）が提出されているか。</v>
      </c>
      <c r="F2340" s="2">
        <v>400</v>
      </c>
      <c r="G2340" s="5" t="str">
        <f>IFERROR(INDEX(問合せ・差戻し事例!$F:$F,MATCH(F2340,問合せ・差戻し事例!$A:$A,0)),"")</f>
        <v>デンタルケアユニット</v>
      </c>
      <c r="H2340" s="5" t="str">
        <f>IFERROR(INDEX(問合せ・差戻し事例!$E:$E,MATCH(F2340,問合せ・差戻し事例!$A:$A,0)),"")</f>
        <v>(株)ニッセンホールディングス</v>
      </c>
      <c r="I2340" s="5" t="str">
        <f>IFERROR(INDEX(問合せ・差戻し事例!$D:$D,MATCH(F2340,問合せ・差戻し事例!$A:$A,0)),"")</f>
        <v>100207</v>
      </c>
      <c r="J2340" s="5">
        <f>IFERROR(INDEX(問合せ・差戻し事例!$G:$G,MATCH(F2340,問合せ・差戻し事例!$A:$A,0)),"")</f>
        <v>21</v>
      </c>
      <c r="K2340" s="5" t="str">
        <f>IFERROR(INDEX(問合せ・差戻し事例!$H:$H,MATCH(F2340,問合せ・差戻し事例!$A:$A,0)),"")</f>
        <v xml:space="preserve">・根拠のデータソース及び抽出条件が分かる資料（データソースが何のシステム・アプリか分かるようなスクショや記載、及び、抽出する際の条件を記載した画面スクショなど）の提出をお願い出来ますでしょうか。
</v>
      </c>
    </row>
    <row r="2341" spans="1:11" ht="17.5" hidden="1" x14ac:dyDescent="0.6">
      <c r="A2341" s="2">
        <v>2340</v>
      </c>
      <c r="B2341" s="2">
        <v>121</v>
      </c>
      <c r="C2341" s="5">
        <f>IFERROR(INDEX(チェックポイント!$D:$D,MATCH(B2341,チェックポイント!$A:$A,0)),"")</f>
        <v>63</v>
      </c>
      <c r="D2341" s="5" t="str">
        <f>IFERROR(INDEX(チェックポイント!$E:$E,MATCH(B2341,チェックポイント!$A:$A,0)),"")</f>
        <v>データソース・網羅性の確認</v>
      </c>
      <c r="E2341" s="5" t="str">
        <f>IFERROR(INDEX(チェックポイント!$F:$F,MATCH(B2341,チェックポイント!$A:$A,0)),"")</f>
        <v>該当データが無い場合、その確認方法（データソースと抽出条件の記録）が提出されているか。</v>
      </c>
      <c r="F2341" s="2">
        <v>648</v>
      </c>
      <c r="G2341" s="5" t="str">
        <f>IFERROR(INDEX(問合せ・差戻し事例!$F:$F,MATCH(F2341,問合せ・差戻し事例!$A:$A,0)),"")</f>
        <v/>
      </c>
      <c r="H2341" s="5" t="str">
        <f>IFERROR(INDEX(問合せ・差戻し事例!$E:$E,MATCH(F2341,問合せ・差戻し事例!$A:$A,0)),"")</f>
        <v/>
      </c>
      <c r="I2341" s="5" t="str">
        <f>IFERROR(INDEX(問合せ・差戻し事例!$D:$D,MATCH(F2341,問合せ・差戻し事例!$A:$A,0)),"")</f>
        <v>80300</v>
      </c>
      <c r="J2341" s="5">
        <f>IFERROR(INDEX(問合せ・差戻し事例!$G:$G,MATCH(F2341,問合せ・差戻し事例!$A:$A,0)),"")</f>
        <v>21</v>
      </c>
      <c r="K2341" s="5" t="str">
        <f>IFERROR(INDEX(問合せ・差戻し事例!$H:$H,MATCH(F2341,問合せ・差戻し事例!$A:$A,0)),"")</f>
        <v>"・データソース及び抽出条件が分かる資料（画面コピーなど）の送付をお願いします
・網羅性が確認できる資料（どのように該当ないことを確認したかが分かる資料）の送付をお願いします
・試算表の提出をお願いいたします（引当金の有無を確認）。"</v>
      </c>
    </row>
    <row r="2342" spans="1:11" ht="17.5" hidden="1" x14ac:dyDescent="0.6">
      <c r="A2342" s="2">
        <v>2341</v>
      </c>
      <c r="B2342" s="2">
        <v>121</v>
      </c>
      <c r="C2342" s="5">
        <f>IFERROR(INDEX(チェックポイント!$D:$D,MATCH(B2342,チェックポイント!$A:$A,0)),"")</f>
        <v>63</v>
      </c>
      <c r="D2342" s="5" t="str">
        <f>IFERROR(INDEX(チェックポイント!$E:$E,MATCH(B2342,チェックポイント!$A:$A,0)),"")</f>
        <v>データソース・網羅性の確認</v>
      </c>
      <c r="E2342" s="5" t="str">
        <f>IFERROR(INDEX(チェックポイント!$F:$F,MATCH(B2342,チェックポイント!$A:$A,0)),"")</f>
        <v>該当データが無い場合、その確認方法（データソースと抽出条件の記録）が提出されているか。</v>
      </c>
      <c r="F2342" s="2">
        <v>649</v>
      </c>
      <c r="G2342" s="5" t="str">
        <f>IFERROR(INDEX(問合せ・差戻し事例!$F:$F,MATCH(F2342,問合せ・差戻し事例!$A:$A,0)),"")</f>
        <v xml:space="preserve">メディカルプロダクツユニット </v>
      </c>
      <c r="H2342" s="5" t="str">
        <f>IFERROR(INDEX(問合せ・差戻し事例!$E:$E,MATCH(F2342,問合せ・差戻し事例!$A:$A,0)),"")</f>
        <v>エア・ウォーター・メディカル(株)</v>
      </c>
      <c r="I2342" s="5" t="str">
        <f>IFERROR(INDEX(問合せ・差戻し事例!$D:$D,MATCH(F2342,問合せ・差戻し事例!$A:$A,0)),"")</f>
        <v>080100</v>
      </c>
      <c r="J2342" s="5">
        <f>IFERROR(INDEX(問合せ・差戻し事例!$G:$G,MATCH(F2342,問合せ・差戻し事例!$A:$A,0)),"")</f>
        <v>21</v>
      </c>
      <c r="K2342" s="5" t="str">
        <f>IFERROR(INDEX(問合せ・差戻し事例!$H:$H,MATCH(F2342,問合せ・差戻し事例!$A:$A,0)),"")</f>
        <v>"・データソース及び抽出条件が分かる資料（画面コピーなど）の送付をお願いします
・網羅性が確認できる資料（どのように該当ないことを確認したかが分かる資料）の送付をお願いします
・試算表の提出をお願いいたします（引当金の有無を確認）</v>
      </c>
    </row>
    <row r="2343" spans="1:11" ht="17.5" hidden="1" x14ac:dyDescent="0.6">
      <c r="A2343" s="2">
        <v>2342</v>
      </c>
      <c r="B2343" s="2">
        <v>127</v>
      </c>
      <c r="C2343" s="5" t="str">
        <f>IFERROR(INDEX(チェックポイント!$D:$D,MATCH(B2343,チェックポイント!$A:$A,0)),"")</f>
        <v>共通</v>
      </c>
      <c r="D2343" s="5" t="str">
        <f>IFERROR(INDEX(チェックポイント!$E:$E,MATCH(B2343,チェックポイント!$A:$A,0)),"")</f>
        <v/>
      </c>
      <c r="E2343" s="5" t="str">
        <f>IFERROR(INDEX(チェックポイント!$F:$F,MATCH(B2343,チェックポイント!$A:$A,0)),"")</f>
        <v>網羅性が確認できる情報が記載又は提出されている</v>
      </c>
      <c r="F2343" s="2">
        <v>650</v>
      </c>
      <c r="G2343" s="5" t="str">
        <f>IFERROR(INDEX(問合せ・差戻し事例!$F:$F,MATCH(F2343,問合せ・差戻し事例!$A:$A,0)),"")</f>
        <v xml:space="preserve">メディカルプロダクツユニット </v>
      </c>
      <c r="H2343" s="5" t="str">
        <f>IFERROR(INDEX(問合せ・差戻し事例!$E:$E,MATCH(F2343,問合せ・差戻し事例!$A:$A,0)),"")</f>
        <v>エア・ウォーター・メディエイチ(株)</v>
      </c>
      <c r="I2343" s="5" t="str">
        <f>IFERROR(INDEX(問合せ・差戻し事例!$D:$D,MATCH(F2343,問合せ・差戻し事例!$A:$A,0)),"")</f>
        <v>080200</v>
      </c>
      <c r="J2343" s="5">
        <f>IFERROR(INDEX(問合せ・差戻し事例!$G:$G,MATCH(F2343,問合せ・差戻し事例!$A:$A,0)),"")</f>
        <v>21</v>
      </c>
      <c r="K2343" s="5" t="str">
        <f>IFERROR(INDEX(問合せ・差戻し事例!$H:$H,MATCH(F2343,問合せ・差戻し事例!$A:$A,0)),"")</f>
        <v>・網羅性が確認できる資料（どのように該当ないことを確認したかが分かる資料）の送付をお願いします
・試算表（BS）の提出をお願いいたします（その他の引当金の有無を確認）</v>
      </c>
    </row>
    <row r="2344" spans="1:11" ht="17.5" hidden="1" x14ac:dyDescent="0.6">
      <c r="A2344" s="2">
        <v>2343</v>
      </c>
      <c r="B2344" s="2">
        <v>127</v>
      </c>
      <c r="C2344" s="5" t="str">
        <f>IFERROR(INDEX(チェックポイント!$D:$D,MATCH(B2344,チェックポイント!$A:$A,0)),"")</f>
        <v>共通</v>
      </c>
      <c r="D2344" s="5" t="str">
        <f>IFERROR(INDEX(チェックポイント!$E:$E,MATCH(B2344,チェックポイント!$A:$A,0)),"")</f>
        <v/>
      </c>
      <c r="E2344" s="5" t="str">
        <f>IFERROR(INDEX(チェックポイント!$F:$F,MATCH(B2344,チェックポイント!$A:$A,0)),"")</f>
        <v>網羅性が確認できる情報が記載又は提出されている</v>
      </c>
      <c r="F2344" s="2">
        <v>651</v>
      </c>
      <c r="G2344" s="5" t="str">
        <f>IFERROR(INDEX(問合せ・差戻し事例!$F:$F,MATCH(F2344,問合せ・差戻し事例!$A:$A,0)),"")</f>
        <v>デンタルケアユニット</v>
      </c>
      <c r="H2344" s="5" t="str">
        <f>IFERROR(INDEX(問合せ・差戻し事例!$E:$E,MATCH(F2344,問合せ・差戻し事例!$A:$A,0)),"")</f>
        <v>(株)札幌デンタル・ラボラトリー</v>
      </c>
      <c r="I2344" s="5" t="str">
        <f>IFERROR(INDEX(問合せ・差戻し事例!$D:$D,MATCH(F2344,問合せ・差戻し事例!$A:$A,0)),"")</f>
        <v>220400</v>
      </c>
      <c r="J2344" s="5">
        <f>IFERROR(INDEX(問合せ・差戻し事例!$G:$G,MATCH(F2344,問合せ・差戻し事例!$A:$A,0)),"")</f>
        <v>21</v>
      </c>
      <c r="K2344" s="5" t="str">
        <f>IFERROR(INDEX(問合せ・差戻し事例!$H:$H,MATCH(F2344,問合せ・差戻し事例!$A:$A,0)),"")</f>
        <v>・網羅性が確認できる資料（どのように該当ないことを確認したかが分かる資料）の送付をお願いします
・試算表（BS）の提出をお願いいたします（その他の引当金の有無を確認）</v>
      </c>
    </row>
    <row r="2345" spans="1:11" ht="17.5" hidden="1" x14ac:dyDescent="0.6">
      <c r="A2345" s="2">
        <v>2344</v>
      </c>
      <c r="B2345" s="2">
        <v>127</v>
      </c>
      <c r="C2345" s="5" t="str">
        <f>IFERROR(INDEX(チェックポイント!$D:$D,MATCH(B2345,チェックポイント!$A:$A,0)),"")</f>
        <v>共通</v>
      </c>
      <c r="D2345" s="5" t="str">
        <f>IFERROR(INDEX(チェックポイント!$E:$E,MATCH(B2345,チェックポイント!$A:$A,0)),"")</f>
        <v/>
      </c>
      <c r="E2345" s="5" t="str">
        <f>IFERROR(INDEX(チェックポイント!$F:$F,MATCH(B2345,チェックポイント!$A:$A,0)),"")</f>
        <v>網羅性が確認できる情報が記載又は提出されている</v>
      </c>
      <c r="F2345" s="2">
        <v>1592</v>
      </c>
      <c r="G2345" s="5" t="str">
        <f>IFERROR(INDEX(問合せ・差戻し事例!$F:$F,MATCH(F2345,問合せ・差戻し事例!$A:$A,0)),"")</f>
        <v>グローバル戦略推進本部</v>
      </c>
      <c r="H2345" s="5" t="str">
        <f>IFERROR(INDEX(問合せ・差戻し事例!$E:$E,MATCH(F2345,問合せ・差戻し事例!$A:$A,0)),"")</f>
        <v>上海爱沃特国际贸易有限公司</v>
      </c>
      <c r="I2345" s="5" t="str">
        <f>IFERROR(INDEX(問合せ・差戻し事例!$D:$D,MATCH(F2345,問合せ・差戻し事例!$A:$A,0)),"")</f>
        <v>170200</v>
      </c>
      <c r="J2345" s="5">
        <f>IFERROR(INDEX(問合せ・差戻し事例!$G:$G,MATCH(F2345,問合せ・差戻し事例!$A:$A,0)),"")</f>
        <v>21</v>
      </c>
      <c r="K2345" s="5" t="str">
        <f>IFERROR(INDEX(問合せ・差戻し事例!$H:$H,MATCH(F2345,問合せ・差戻し事例!$A:$A,0)),"")</f>
        <v>・網羅性が確認できる資料（試算表との一致確認）の送付をお願いします</v>
      </c>
    </row>
    <row r="2346" spans="1:11" ht="17.5" hidden="1" x14ac:dyDescent="0.6">
      <c r="A2346" s="2">
        <v>2345</v>
      </c>
      <c r="B2346" s="2">
        <v>127</v>
      </c>
      <c r="C2346" s="5" t="str">
        <f>IFERROR(INDEX(チェックポイント!$D:$D,MATCH(B2346,チェックポイント!$A:$A,0)),"")</f>
        <v>共通</v>
      </c>
      <c r="D2346" s="5" t="str">
        <f>IFERROR(INDEX(チェックポイント!$E:$E,MATCH(B2346,チェックポイント!$A:$A,0)),"")</f>
        <v/>
      </c>
      <c r="E2346" s="5" t="str">
        <f>IFERROR(INDEX(チェックポイント!$F:$F,MATCH(B2346,チェックポイント!$A:$A,0)),"")</f>
        <v>網羅性が確認できる情報が記載又は提出されている</v>
      </c>
      <c r="F2346" s="2">
        <v>1841</v>
      </c>
      <c r="G2346" s="5" t="str">
        <f>IFERROR(INDEX(問合せ・差戻し事例!$F:$F,MATCH(F2346,問合せ・差戻し事例!$A:$A,0)),"")</f>
        <v xml:space="preserve">物流改革推進室 </v>
      </c>
      <c r="H2346" s="5" t="str">
        <f>IFERROR(INDEX(問合せ・差戻し事例!$E:$E,MATCH(F2346,問合せ・差戻し事例!$A:$A,0)),"")</f>
        <v>(株)札幌流通加工サービス</v>
      </c>
      <c r="I2346" s="5" t="str">
        <f>IFERROR(INDEX(問合せ・差戻し事例!$D:$D,MATCH(F2346,問合せ・差戻し事例!$A:$A,0)),"")</f>
        <v>180106</v>
      </c>
      <c r="J2346" s="5">
        <f>IFERROR(INDEX(問合せ・差戻し事例!$G:$G,MATCH(F2346,問合せ・差戻し事例!$A:$A,0)),"")</f>
        <v>21</v>
      </c>
      <c r="K2346" s="5" t="str">
        <f>IFERROR(INDEX(問合せ・差戻し事例!$H:$H,MATCH(F2346,問合せ・差戻し事例!$A:$A,0)),"")</f>
        <v>・網羅性が確認できる資料（どのように該当ないことを確認したかが分かる資料）の送付をお願いします</v>
      </c>
    </row>
    <row r="2347" spans="1:11" ht="17.5" hidden="1" x14ac:dyDescent="0.6">
      <c r="A2347" s="2">
        <v>2346</v>
      </c>
      <c r="B2347" s="2">
        <v>127</v>
      </c>
      <c r="C2347" s="5" t="str">
        <f>IFERROR(INDEX(チェックポイント!$D:$D,MATCH(B2347,チェックポイント!$A:$A,0)),"")</f>
        <v>共通</v>
      </c>
      <c r="D2347" s="5" t="str">
        <f>IFERROR(INDEX(チェックポイント!$E:$E,MATCH(B2347,チェックポイント!$A:$A,0)),"")</f>
        <v/>
      </c>
      <c r="E2347" s="5" t="str">
        <f>IFERROR(INDEX(チェックポイント!$F:$F,MATCH(B2347,チェックポイント!$A:$A,0)),"")</f>
        <v>網羅性が確認できる情報が記載又は提出されている</v>
      </c>
      <c r="F2347" s="2">
        <v>311</v>
      </c>
      <c r="G2347" s="5" t="str">
        <f>IFERROR(INDEX(問合せ・差戻し事例!$F:$F,MATCH(F2347,問合せ・差戻し事例!$A:$A,0)),"")</f>
        <v>フーズユニット</v>
      </c>
      <c r="H2347" s="5" t="str">
        <f>IFERROR(INDEX(問合せ・差戻し事例!$E:$E,MATCH(F2347,問合せ・差戻し事例!$A:$A,0)),"")</f>
        <v>(株)プリンス</v>
      </c>
      <c r="I2347" s="5" t="str">
        <f>IFERROR(INDEX(問合せ・差戻し事例!$D:$D,MATCH(F2347,問合せ・差戻し事例!$A:$A,0)),"")</f>
        <v>110202</v>
      </c>
      <c r="J2347" s="5">
        <f>IFERROR(INDEX(問合せ・差戻し事例!$G:$G,MATCH(F2347,問合せ・差戻し事例!$A:$A,0)),"")</f>
        <v>21</v>
      </c>
      <c r="K2347" s="5" t="str">
        <f>IFERROR(INDEX(問合せ・差戻し事例!$H:$H,MATCH(F2347,問合せ・差戻し事例!$A:$A,0)),"")</f>
        <v>・網羅性（全件が記載されているかの確認）を確認するため、試算表の提出をお願い出来ますでしょうか。</v>
      </c>
    </row>
    <row r="2348" spans="1:11" ht="17.5" hidden="1" x14ac:dyDescent="0.6">
      <c r="A2348" s="2">
        <v>2347</v>
      </c>
      <c r="B2348" s="2">
        <v>127</v>
      </c>
      <c r="C2348" s="5" t="str">
        <f>IFERROR(INDEX(チェックポイント!$D:$D,MATCH(B2348,チェックポイント!$A:$A,0)),"")</f>
        <v>共通</v>
      </c>
      <c r="D2348" s="5" t="str">
        <f>IFERROR(INDEX(チェックポイント!$E:$E,MATCH(B2348,チェックポイント!$A:$A,0)),"")</f>
        <v/>
      </c>
      <c r="E2348" s="5" t="str">
        <f>IFERROR(INDEX(チェックポイント!$F:$F,MATCH(B2348,チェックポイント!$A:$A,0)),"")</f>
        <v>網羅性が確認できる情報が記載又は提出されている</v>
      </c>
      <c r="F2348" s="2">
        <v>1098</v>
      </c>
      <c r="G2348" s="5" t="str">
        <f>IFERROR(INDEX(問合せ・差戻し事例!$F:$F,MATCH(F2348,問合せ・差戻し事例!$A:$A,0)),"")</f>
        <v>グローバルエンジニアリングユニット</v>
      </c>
      <c r="H2348" s="5" t="str">
        <f>IFERROR(INDEX(問合せ・差戻し事例!$E:$E,MATCH(F2348,問合せ・差戻し事例!$A:$A,0)),"")</f>
        <v>AIR WATER INDIA PRIVATE LIMITED</v>
      </c>
      <c r="I2348" s="5" t="str">
        <f>IFERROR(INDEX(問合せ・差戻し事例!$D:$D,MATCH(F2348,問合せ・差戻し事例!$A:$A,0)),"")</f>
        <v>040200</v>
      </c>
      <c r="J2348" s="5">
        <f>IFERROR(INDEX(問合せ・差戻し事例!$G:$G,MATCH(F2348,問合せ・差戻し事例!$A:$A,0)),"")</f>
        <v>21</v>
      </c>
      <c r="K2348" s="5" t="str">
        <f>IFERROR(INDEX(問合せ・差戻し事例!$H:$H,MATCH(F2348,問合せ・差戻し事例!$A:$A,0)),"")</f>
        <v>・網羅性（全件が記載されているかの確認）及び引当金の有無を確認するため、試算表の提出をお願い出来ますでしょうか。</v>
      </c>
    </row>
    <row r="2349" spans="1:11" ht="17.5" hidden="1" x14ac:dyDescent="0.6">
      <c r="A2349" s="2">
        <v>2348</v>
      </c>
      <c r="B2349" s="2">
        <v>127</v>
      </c>
      <c r="C2349" s="5" t="str">
        <f>IFERROR(INDEX(チェックポイント!$D:$D,MATCH(B2349,チェックポイント!$A:$A,0)),"")</f>
        <v>共通</v>
      </c>
      <c r="D2349" s="5" t="str">
        <f>IFERROR(INDEX(チェックポイント!$E:$E,MATCH(B2349,チェックポイント!$A:$A,0)),"")</f>
        <v/>
      </c>
      <c r="E2349" s="5" t="str">
        <f>IFERROR(INDEX(チェックポイント!$F:$F,MATCH(B2349,チェックポイント!$A:$A,0)),"")</f>
        <v>網羅性が確認できる情報が記載又は提出されている</v>
      </c>
      <c r="F2349" s="2">
        <v>1099</v>
      </c>
      <c r="G2349" s="5" t="str">
        <f>IFERROR(INDEX(問合せ・差戻し事例!$F:$F,MATCH(F2349,問合せ・差戻し事例!$A:$A,0)),"")</f>
        <v>グローバルエンジニアリングユニット</v>
      </c>
      <c r="H2349" s="5" t="str">
        <f>IFERROR(INDEX(問合せ・差戻し事例!$E:$E,MATCH(F2349,問合せ・差戻し事例!$A:$A,0)),"")</f>
        <v>AIR WATER GAS SOLUTIONS INC.</v>
      </c>
      <c r="I2349" s="5" t="str">
        <f>IFERROR(INDEX(問合せ・差戻し事例!$D:$D,MATCH(F2349,問合せ・差戻し事例!$A:$A,0)),"")</f>
        <v>040401</v>
      </c>
      <c r="J2349" s="5">
        <f>IFERROR(INDEX(問合せ・差戻し事例!$G:$G,MATCH(F2349,問合せ・差戻し事例!$A:$A,0)),"")</f>
        <v>21</v>
      </c>
      <c r="K2349" s="5" t="str">
        <f>IFERROR(INDEX(問合せ・差戻し事例!$H:$H,MATCH(F2349,問合せ・差戻し事例!$A:$A,0)),"")</f>
        <v>・網羅性（全件が記載されているかの確認）及び引当金の有無を確認するため、試算表の提出をお願い出来ますでしょうか。</v>
      </c>
    </row>
    <row r="2350" spans="1:11" ht="17.5" hidden="1" x14ac:dyDescent="0.6">
      <c r="A2350" s="2">
        <v>2349</v>
      </c>
      <c r="B2350" s="2">
        <v>130</v>
      </c>
      <c r="C2350" s="5">
        <f>IFERROR(INDEX(チェックポイント!$D:$D,MATCH(B2350,チェックポイント!$A:$A,0)),"")</f>
        <v>64</v>
      </c>
      <c r="D2350" s="5" t="str">
        <f>IFERROR(INDEX(チェックポイント!$E:$E,MATCH(B2350,チェックポイント!$A:$A,0)),"")</f>
        <v>総勘定元帳から抽出した当期の除却取引</v>
      </c>
      <c r="E2350" s="5" t="str">
        <f>IFERROR(INDEX(チェックポイント!$F:$F,MATCH(B2350,チェックポイント!$A:$A,0)),"")</f>
        <v>除却取引全てについて根拠資料(仕訳伝票だけでなく、例えば、除却申請書や職務権限決裁報告書)が提出されている</v>
      </c>
      <c r="F2350" s="2">
        <v>366</v>
      </c>
      <c r="G2350" s="5" t="str">
        <f>IFERROR(INDEX(問合せ・差戻し事例!$F:$F,MATCH(F2350,問合せ・差戻し事例!$A:$A,0)),"")</f>
        <v>フーズユニット</v>
      </c>
      <c r="H2350" s="5" t="str">
        <f>IFERROR(INDEX(問合せ・差戻し事例!$E:$E,MATCH(F2350,問合せ・差戻し事例!$A:$A,0)),"")</f>
        <v>エア・ウォーターアグリ＆フーズ(株)</v>
      </c>
      <c r="I2350" s="5" t="str">
        <f>IFERROR(INDEX(問合せ・差戻し事例!$D:$D,MATCH(F2350,問合せ・差戻し事例!$A:$A,0)),"")</f>
        <v>110100</v>
      </c>
      <c r="J2350" s="5">
        <f>IFERROR(INDEX(問合せ・差戻し事例!$G:$G,MATCH(F2350,問合せ・差戻し事例!$A:$A,0)),"")</f>
        <v>22</v>
      </c>
      <c r="K2350" s="5" t="str">
        <f>IFERROR(INDEX(問合せ・差戻し事例!$H:$H,MATCH(F2350,問合せ・差戻し事例!$A:$A,0)),"")</f>
        <v>No.120 Follow-up：
成果物ファイルは更新されていません。3月単月ではなく、年間分のすべての固定資産除却取引をご記入ください</v>
      </c>
    </row>
    <row r="2351" spans="1:11" ht="17.5" hidden="1" x14ac:dyDescent="0.6">
      <c r="A2351" s="2">
        <v>2350</v>
      </c>
      <c r="B2351" s="2">
        <v>130</v>
      </c>
      <c r="C2351" s="5">
        <f>IFERROR(INDEX(チェックポイント!$D:$D,MATCH(B2351,チェックポイント!$A:$A,0)),"")</f>
        <v>64</v>
      </c>
      <c r="D2351" s="5" t="str">
        <f>IFERROR(INDEX(チェックポイント!$E:$E,MATCH(B2351,チェックポイント!$A:$A,0)),"")</f>
        <v>総勘定元帳から抽出した当期の除却取引</v>
      </c>
      <c r="E2351" s="5" t="str">
        <f>IFERROR(INDEX(チェックポイント!$F:$F,MATCH(B2351,チェックポイント!$A:$A,0)),"")</f>
        <v>除却取引全てについて根拠資料(仕訳伝票だけでなく、例えば、除却申請書や職務権限決裁報告書)が提出されている</v>
      </c>
      <c r="F2351" s="2">
        <v>367</v>
      </c>
      <c r="G2351" s="5" t="str">
        <f>IFERROR(INDEX(問合せ・差戻し事例!$F:$F,MATCH(F2351,問合せ・差戻し事例!$A:$A,0)),"")</f>
        <v>フーズユニット</v>
      </c>
      <c r="H2351" s="5" t="str">
        <f>IFERROR(INDEX(問合せ・差戻し事例!$E:$E,MATCH(F2351,問合せ・差戻し事例!$A:$A,0)),"")</f>
        <v>エア・ウォーターアグリ＆フーズ(株)</v>
      </c>
      <c r="I2351" s="5" t="str">
        <f>IFERROR(INDEX(問合せ・差戻し事例!$D:$D,MATCH(F2351,問合せ・差戻し事例!$A:$A,0)),"")</f>
        <v>110100</v>
      </c>
      <c r="J2351" s="5">
        <f>IFERROR(INDEX(問合せ・差戻し事例!$G:$G,MATCH(F2351,問合せ・差戻し事例!$A:$A,0)),"")</f>
        <v>22</v>
      </c>
      <c r="K2351" s="5" t="str">
        <f>IFERROR(INDEX(問合せ・差戻し事例!$H:$H,MATCH(F2351,問合せ・差戻し事例!$A:$A,0)),"")</f>
        <v>No.122 Follow-up:
説明が不足しており恐縮ですが、ご対応いただきたい作業は下記の通りです。
成果物の更新について（成果物とは、「一次レビュー」フォルダに保存されているExcelファイル「22_固定資産の除却取引.xlsm」を指します）
現状、成果物には2025年3月単月分の固定資産取引のみが記入されています。
今回のご依頼は、追加で2025年4月から2026年3月までの通年分の固定資産除却取引を記入していただくことが趣旨となります。
成果物のパスは以下参照：https://airwatero365.sharepoint.com/sites/Guest_AW2026316/Shared Documents/01_個社別フォルダ（サポート）/11_フーズユニット/110100_AWアグリ＆フーズ㈱/10_自主点検/22_固定資産の除却取引(Review of disposal transactions for fixed assets)/01_会社提出資料(Company-Submitted Materials)/01_成果物(Deliverables)/02_一次レビュー(First review)/22_固定資産の除却取引_.xlsx</v>
      </c>
    </row>
    <row r="2352" spans="1:11" ht="17.5" hidden="1" x14ac:dyDescent="0.6">
      <c r="A2352" s="2">
        <v>2351</v>
      </c>
      <c r="B2352" s="2">
        <v>133</v>
      </c>
      <c r="C2352" s="5">
        <f>IFERROR(INDEX(チェックポイント!$D:$D,MATCH(B2352,チェックポイント!$A:$A,0)),"")</f>
        <v>65</v>
      </c>
      <c r="D2352" s="5" t="str">
        <f>IFERROR(INDEX(チェックポイント!$E:$E,MATCH(B2352,チェックポイント!$A:$A,0)),"")</f>
        <v>データソース／試算表との一致</v>
      </c>
      <c r="E2352" s="5" t="str">
        <f>IFERROR(INDEX(チェックポイント!$F:$F,MATCH(B2352,チェックポイント!$A:$A,0)),"")</f>
        <v>網羅性（全件の記載）及び試算表との一致が確認できる資料が提出されているか。</v>
      </c>
      <c r="F2352" s="2">
        <v>689</v>
      </c>
      <c r="G2352" s="5" t="str">
        <f>IFERROR(INDEX(問合せ・差戻し事例!$F:$F,MATCH(F2352,問合せ・差戻し事例!$A:$A,0)),"")</f>
        <v xml:space="preserve">メディカルプロダクツユニット </v>
      </c>
      <c r="H2352" s="5" t="str">
        <f>IFERROR(INDEX(問合せ・差戻し事例!$E:$E,MATCH(F2352,問合せ・差戻し事例!$A:$A,0)),"")</f>
        <v>(株)リモハブ</v>
      </c>
      <c r="I2352" s="5" t="str">
        <f>IFERROR(INDEX(問合せ・差戻し事例!$D:$D,MATCH(F2352,問合せ・差戻し事例!$A:$A,0)),"")</f>
        <v>080900</v>
      </c>
      <c r="J2352" s="5">
        <f>IFERROR(INDEX(問合せ・差戻し事例!$G:$G,MATCH(F2352,問合せ・差戻し事例!$A:$A,0)),"")</f>
        <v>22</v>
      </c>
      <c r="K2352" s="5" t="str">
        <f>IFERROR(INDEX(問合せ・差戻し事例!$H:$H,MATCH(F2352,問合せ・差戻し事例!$A:$A,0)),"")</f>
        <v>・網羅性が確認できる資料（試算表との一致確認）の提出してください</v>
      </c>
    </row>
    <row r="2353" spans="1:11" ht="17.5" hidden="1" x14ac:dyDescent="0.6">
      <c r="A2353" s="2">
        <v>2352</v>
      </c>
      <c r="B2353" s="2">
        <v>133</v>
      </c>
      <c r="C2353" s="5">
        <f>IFERROR(INDEX(チェックポイント!$D:$D,MATCH(B2353,チェックポイント!$A:$A,0)),"")</f>
        <v>65</v>
      </c>
      <c r="D2353" s="5" t="str">
        <f>IFERROR(INDEX(チェックポイント!$E:$E,MATCH(B2353,チェックポイント!$A:$A,0)),"")</f>
        <v>データソース／試算表との一致</v>
      </c>
      <c r="E2353" s="5" t="str">
        <f>IFERROR(INDEX(チェックポイント!$F:$F,MATCH(B2353,チェックポイント!$A:$A,0)),"")</f>
        <v>網羅性（全件の記載）及び試算表との一致が確認できる資料が提出されているか。</v>
      </c>
      <c r="F2353" s="2">
        <v>1594</v>
      </c>
      <c r="G2353" s="5" t="str">
        <f>IFERROR(INDEX(問合せ・差戻し事例!$F:$F,MATCH(F2353,問合せ・差戻し事例!$A:$A,0)),"")</f>
        <v>グローバル戦略推進本部</v>
      </c>
      <c r="H2353" s="5" t="str">
        <f>IFERROR(INDEX(問合せ・差戻し事例!$E:$E,MATCH(F2353,問合せ・差戻し事例!$A:$A,0)),"")</f>
        <v>上海爱沃特国际贸易有限公司</v>
      </c>
      <c r="I2353" s="5" t="str">
        <f>IFERROR(INDEX(問合せ・差戻し事例!$D:$D,MATCH(F2353,問合せ・差戻し事例!$A:$A,0)),"")</f>
        <v>170200</v>
      </c>
      <c r="J2353" s="5">
        <f>IFERROR(INDEX(問合せ・差戻し事例!$G:$G,MATCH(F2353,問合せ・差戻し事例!$A:$A,0)),"")</f>
        <v>22</v>
      </c>
      <c r="K2353" s="5" t="str">
        <f>IFERROR(INDEX(問合せ・差戻し事例!$H:$H,MATCH(F2353,問合せ・差戻し事例!$A:$A,0)),"")</f>
        <v>・網羅性が確認できる資料（試算表との一致確認）の送付をお願いします</v>
      </c>
    </row>
    <row r="2354" spans="1:11" ht="17.5" hidden="1" x14ac:dyDescent="0.6">
      <c r="A2354" s="2">
        <v>2353</v>
      </c>
      <c r="B2354" s="2">
        <v>133</v>
      </c>
      <c r="C2354" s="5">
        <f>IFERROR(INDEX(チェックポイント!$D:$D,MATCH(B2354,チェックポイント!$A:$A,0)),"")</f>
        <v>65</v>
      </c>
      <c r="D2354" s="5" t="str">
        <f>IFERROR(INDEX(チェックポイント!$E:$E,MATCH(B2354,チェックポイント!$A:$A,0)),"")</f>
        <v>データソース／試算表との一致</v>
      </c>
      <c r="E2354" s="5" t="str">
        <f>IFERROR(INDEX(チェックポイント!$F:$F,MATCH(B2354,チェックポイント!$A:$A,0)),"")</f>
        <v>網羅性（全件の記載）及び試算表との一致が確認できる資料が提出されているか。</v>
      </c>
      <c r="F2354" s="2">
        <v>1781</v>
      </c>
      <c r="G2354" s="5" t="str">
        <f>IFERROR(INDEX(問合せ・差戻し事例!$F:$F,MATCH(F2354,問合せ・差戻し事例!$A:$A,0)),"")</f>
        <v>ＡＩ・ＤＸ推進室</v>
      </c>
      <c r="H2354" s="5" t="str">
        <f>IFERROR(INDEX(問合せ・差戻し事例!$E:$E,MATCH(F2354,問合せ・差戻し事例!$A:$A,0)),"")</f>
        <v>(株)PTX</v>
      </c>
      <c r="I2354" s="5" t="str">
        <f>IFERROR(INDEX(問合せ・差戻し事例!$D:$D,MATCH(F2354,問合せ・差戻し事例!$A:$A,0)),"")</f>
        <v>190200</v>
      </c>
      <c r="J2354" s="5">
        <f>IFERROR(INDEX(問合せ・差戻し事例!$G:$G,MATCH(F2354,問合せ・差戻し事例!$A:$A,0)),"")</f>
        <v>22</v>
      </c>
      <c r="K2354" s="5" t="str">
        <f>IFERROR(INDEX(問合せ・差戻し事例!$H:$H,MATCH(F2354,問合せ・差戻し事例!$A:$A,0)),"")</f>
        <v>・網羅性が確認できる資料（試算表との一致確認）の提出してください</v>
      </c>
    </row>
    <row r="2355" spans="1:11" ht="17.5" hidden="1" x14ac:dyDescent="0.6">
      <c r="A2355" s="2">
        <v>2354</v>
      </c>
      <c r="B2355" s="2">
        <v>133</v>
      </c>
      <c r="C2355" s="5">
        <f>IFERROR(INDEX(チェックポイント!$D:$D,MATCH(B2355,チェックポイント!$A:$A,0)),"")</f>
        <v>65</v>
      </c>
      <c r="D2355" s="5" t="str">
        <f>IFERROR(INDEX(チェックポイント!$E:$E,MATCH(B2355,チェックポイント!$A:$A,0)),"")</f>
        <v>データソース／試算表との一致</v>
      </c>
      <c r="E2355" s="5" t="str">
        <f>IFERROR(INDEX(チェックポイント!$F:$F,MATCH(B2355,チェックポイント!$A:$A,0)),"")</f>
        <v>網羅性（全件の記載）及び試算表との一致が確認できる資料が提出されているか。</v>
      </c>
      <c r="F2355" s="2">
        <v>1896</v>
      </c>
      <c r="G2355" s="5" t="str">
        <f>IFERROR(INDEX(問合せ・差戻し事例!$F:$F,MATCH(F2355,問合せ・差戻し事例!$A:$A,0)),"")</f>
        <v>グリーンイノベーションユニット</v>
      </c>
      <c r="H2355" s="5" t="str">
        <f>IFERROR(INDEX(問合せ・差戻し事例!$E:$E,MATCH(F2355,問合せ・差戻し事例!$A:$A,0)),"")</f>
        <v>エア・ウォーター・グリーンデザイン(株)</v>
      </c>
      <c r="I2355" s="5" t="str">
        <f>IFERROR(INDEX(問合せ・差戻し事例!$D:$D,MATCH(F2355,問合せ・差戻し事例!$A:$A,0)),"")</f>
        <v>060200</v>
      </c>
      <c r="J2355" s="5">
        <f>IFERROR(INDEX(問合せ・差戻し事例!$G:$G,MATCH(F2355,問合せ・差戻し事例!$A:$A,0)),"")</f>
        <v>22</v>
      </c>
      <c r="K2355" s="5" t="str">
        <f>IFERROR(INDEX(問合せ・差戻し事例!$H:$H,MATCH(F2355,問合せ・差戻し事例!$A:$A,0)),"")</f>
        <v>・網羅性が確認できる資料（試算表との一致確認）の送付をお願いします</v>
      </c>
    </row>
    <row r="2356" spans="1:11" ht="17.5" hidden="1" x14ac:dyDescent="0.6">
      <c r="A2356" s="2">
        <v>2355</v>
      </c>
      <c r="B2356" s="2">
        <v>133</v>
      </c>
      <c r="C2356" s="5">
        <f>IFERROR(INDEX(チェックポイント!$D:$D,MATCH(B2356,チェックポイント!$A:$A,0)),"")</f>
        <v>65</v>
      </c>
      <c r="D2356" s="5" t="str">
        <f>IFERROR(INDEX(チェックポイント!$E:$E,MATCH(B2356,チェックポイント!$A:$A,0)),"")</f>
        <v>データソース／試算表との一致</v>
      </c>
      <c r="E2356" s="5" t="str">
        <f>IFERROR(INDEX(チェックポイント!$F:$F,MATCH(B2356,チェックポイント!$A:$A,0)),"")</f>
        <v>網羅性（全件の記載）及び試算表との一致が確認できる資料が提出されているか。</v>
      </c>
      <c r="F2356" s="2">
        <v>933</v>
      </c>
      <c r="G2356" s="5" t="str">
        <f>IFERROR(INDEX(問合せ・差戻し事例!$F:$F,MATCH(F2356,問合せ・差戻し事例!$A:$A,0)),"")</f>
        <v xml:space="preserve">インダストリアルガスユニット </v>
      </c>
      <c r="H2356" s="5" t="str">
        <f>IFERROR(INDEX(問合せ・差戻し事例!$E:$E,MATCH(F2356,問合せ・差戻し事例!$A:$A,0)),"")</f>
        <v xml:space="preserve">Air Water (Thailand) Co., Ltd. </v>
      </c>
      <c r="I2356" s="5" t="str">
        <f>IFERROR(INDEX(問合せ・差戻し事例!$D:$D,MATCH(F2356,問合せ・差戻し事例!$A:$A,0)),"")</f>
        <v>020204</v>
      </c>
      <c r="J2356" s="5">
        <f>IFERROR(INDEX(問合せ・差戻し事例!$G:$G,MATCH(F2356,問合せ・差戻し事例!$A:$A,0)),"")</f>
        <v>22</v>
      </c>
      <c r="K2356" s="5" t="str">
        <f>IFERROR(INDEX(問合せ・差戻し事例!$H:$H,MATCH(F2356,問合せ・差戻し事例!$A:$A,0)),"")</f>
        <v>・対象期間（2025年4月-2026年3月）における網羅性（全件が記載されているかの確認）及び整合性を確認するため、対象期間の試算表の提出及び試算表との一致の確認をお願い出来ますでしょうか。</v>
      </c>
    </row>
    <row r="2357" spans="1:11" ht="17.5" hidden="1" x14ac:dyDescent="0.6">
      <c r="A2357" s="2">
        <v>2356</v>
      </c>
      <c r="B2357" s="2">
        <v>133</v>
      </c>
      <c r="C2357" s="5">
        <f>IFERROR(INDEX(チェックポイント!$D:$D,MATCH(B2357,チェックポイント!$A:$A,0)),"")</f>
        <v>65</v>
      </c>
      <c r="D2357" s="5" t="str">
        <f>IFERROR(INDEX(チェックポイント!$E:$E,MATCH(B2357,チェックポイント!$A:$A,0)),"")</f>
        <v>データソース／試算表との一致</v>
      </c>
      <c r="E2357" s="5" t="str">
        <f>IFERROR(INDEX(チェックポイント!$F:$F,MATCH(B2357,チェックポイント!$A:$A,0)),"")</f>
        <v>網羅性（全件の記載）及び試算表との一致が確認できる資料が提出されているか。</v>
      </c>
      <c r="F2357" s="2">
        <v>1861</v>
      </c>
      <c r="G2357" s="5" t="str">
        <f>IFERROR(INDEX(問合せ・差戻し事例!$F:$F,MATCH(F2357,問合せ・差戻し事例!$A:$A,0)),"")</f>
        <v xml:space="preserve">物流改革推進室 </v>
      </c>
      <c r="H2357" s="5" t="str">
        <f>IFERROR(INDEX(問合せ・差戻し事例!$E:$E,MATCH(F2357,問合せ・差戻し事例!$A:$A,0)),"")</f>
        <v>荻野配送(株)</v>
      </c>
      <c r="I2357" s="5" t="str">
        <f>IFERROR(INDEX(問合せ・差戻し事例!$D:$D,MATCH(F2357,問合せ・差戻し事例!$A:$A,0)),"")</f>
        <v>180103</v>
      </c>
      <c r="J2357" s="5">
        <f>IFERROR(INDEX(問合せ・差戻し事例!$G:$G,MATCH(F2357,問合せ・差戻し事例!$A:$A,0)),"")</f>
        <v>22</v>
      </c>
      <c r="K2357" s="5" t="str">
        <f>IFERROR(INDEX(問合せ・差戻し事例!$H:$H,MATCH(F2357,問合せ・差戻し事例!$A:$A,0)),"")</f>
        <v>・対象期間（2025年4月-2026年3月）における網羅性（全件が記載されているかの確認）及び整合性を確認するため、対象期間の試算表の提出及び試算表との一致の確認をお願いできますでしょうか。（DT高萩）</v>
      </c>
    </row>
    <row r="2358" spans="1:11" ht="17.5" hidden="1" x14ac:dyDescent="0.6">
      <c r="A2358" s="2">
        <v>2357</v>
      </c>
      <c r="B2358" s="2">
        <v>133</v>
      </c>
      <c r="C2358" s="5">
        <f>IFERROR(INDEX(チェックポイント!$D:$D,MATCH(B2358,チェックポイント!$A:$A,0)),"")</f>
        <v>65</v>
      </c>
      <c r="D2358" s="5" t="str">
        <f>IFERROR(INDEX(チェックポイント!$E:$E,MATCH(B2358,チェックポイント!$A:$A,0)),"")</f>
        <v>データソース／試算表との一致</v>
      </c>
      <c r="E2358" s="5" t="str">
        <f>IFERROR(INDEX(チェックポイント!$F:$F,MATCH(B2358,チェックポイント!$A:$A,0)),"")</f>
        <v>網羅性（全件の記載）及び試算表との一致が確認できる資料が提出されているか。</v>
      </c>
      <c r="F2358" s="2">
        <v>1522</v>
      </c>
      <c r="G2358" s="5" t="str">
        <f>IFERROR(INDEX(問合せ・差戻し事例!$F:$F,MATCH(F2358,問合せ・差戻し事例!$A:$A,0)),"")</f>
        <v>ガスプロダクツユニット</v>
      </c>
      <c r="H2358" s="5" t="str">
        <f>IFERROR(INDEX(問合せ・差戻し事例!$E:$E,MATCH(F2358,問合せ・差戻し事例!$A:$A,0)),"")</f>
        <v>エア・ウォーター・ガスプロダクツ(株)</v>
      </c>
      <c r="I2358" s="5" t="str">
        <f>IFERROR(INDEX(問合せ・差戻し事例!$D:$D,MATCH(F2358,問合せ・差戻し事例!$A:$A,0)),"")</f>
        <v>030100</v>
      </c>
      <c r="J2358" s="5">
        <f>IFERROR(INDEX(問合せ・差戻し事例!$G:$G,MATCH(F2358,問合せ・差戻し事例!$A:$A,0)),"")</f>
        <v>22</v>
      </c>
      <c r="K2358" s="5" t="str">
        <f>IFERROR(INDEX(問合せ・差戻し事例!$H:$H,MATCH(F2358,問合せ・差戻し事例!$A:$A,0)),"")</f>
        <v>成果物イメージのように、試算表と一致を確認できる形式でのご提出をお願いできますでしょうか。</v>
      </c>
    </row>
    <row r="2359" spans="1:11" ht="17.5" hidden="1" x14ac:dyDescent="0.6">
      <c r="A2359" s="2">
        <v>2358</v>
      </c>
      <c r="B2359" s="2">
        <v>133</v>
      </c>
      <c r="C2359" s="5">
        <f>IFERROR(INDEX(チェックポイント!$D:$D,MATCH(B2359,チェックポイント!$A:$A,0)),"")</f>
        <v>65</v>
      </c>
      <c r="D2359" s="5" t="str">
        <f>IFERROR(INDEX(チェックポイント!$E:$E,MATCH(B2359,チェックポイント!$A:$A,0)),"")</f>
        <v>データソース／試算表との一致</v>
      </c>
      <c r="E2359" s="5" t="str">
        <f>IFERROR(INDEX(チェックポイント!$F:$F,MATCH(B2359,チェックポイント!$A:$A,0)),"")</f>
        <v>網羅性（全件の記載）及び試算表との一致が確認できる資料が提出されているか。</v>
      </c>
      <c r="F2359" s="2">
        <v>1524</v>
      </c>
      <c r="G2359" s="5" t="str">
        <f>IFERROR(INDEX(問合せ・差戻し事例!$F:$F,MATCH(F2359,問合せ・差戻し事例!$A:$A,0)),"")</f>
        <v>ガスプロダクツユニット</v>
      </c>
      <c r="H2359" s="5" t="str">
        <f>IFERROR(INDEX(問合せ・差戻し事例!$E:$E,MATCH(F2359,問合せ・差戻し事例!$A:$A,0)),"")</f>
        <v>エア・ウォーター・ガスプロダクツ(株)</v>
      </c>
      <c r="I2359" s="5" t="str">
        <f>IFERROR(INDEX(問合せ・差戻し事例!$D:$D,MATCH(F2359,問合せ・差戻し事例!$A:$A,0)),"")</f>
        <v>030100</v>
      </c>
      <c r="J2359" s="5">
        <f>IFERROR(INDEX(問合せ・差戻し事例!$G:$G,MATCH(F2359,問合せ・差戻し事例!$A:$A,0)),"")</f>
        <v>22</v>
      </c>
      <c r="K2359" s="5" t="str">
        <f>IFERROR(INDEX(問合せ・差戻し事例!$H:$H,MATCH(F2359,問合せ・差戻し事例!$A:$A,0)),"")</f>
        <v>・成果物イメージのように、試算表と一致を確認できる形式でのご提出をお願いできますでしょうか。</v>
      </c>
    </row>
    <row r="2360" spans="1:11" ht="17.5" hidden="1" x14ac:dyDescent="0.6">
      <c r="A2360" s="2">
        <v>2359</v>
      </c>
      <c r="B2360" s="2">
        <v>133</v>
      </c>
      <c r="C2360" s="5">
        <f>IFERROR(INDEX(チェックポイント!$D:$D,MATCH(B2360,チェックポイント!$A:$A,0)),"")</f>
        <v>65</v>
      </c>
      <c r="D2360" s="5" t="str">
        <f>IFERROR(INDEX(チェックポイント!$E:$E,MATCH(B2360,チェックポイント!$A:$A,0)),"")</f>
        <v>データソース／試算表との一致</v>
      </c>
      <c r="E2360" s="5" t="str">
        <f>IFERROR(INDEX(チェックポイント!$F:$F,MATCH(B2360,チェックポイント!$A:$A,0)),"")</f>
        <v>網羅性（全件の記載）及び試算表との一致が確認できる資料が提出されているか。</v>
      </c>
      <c r="F2360" s="2">
        <v>1733</v>
      </c>
      <c r="G2360" s="5" t="str">
        <f>IFERROR(INDEX(問合せ・差戻し事例!$F:$F,MATCH(F2360,問合せ・差戻し事例!$A:$A,0)),"")</f>
        <v xml:space="preserve">エア・ウォーター西日本(株) </v>
      </c>
      <c r="H2360" s="5" t="str">
        <f>IFERROR(INDEX(問合せ・差戻し事例!$E:$E,MATCH(F2360,問合せ・差戻し事例!$A:$A,0)),"")</f>
        <v>(株)ニライカナイ</v>
      </c>
      <c r="I2360" s="5" t="str">
        <f>IFERROR(INDEX(問合せ・差戻し事例!$D:$D,MATCH(F2360,問合せ・差戻し事例!$A:$A,0)),"")</f>
        <v>240900</v>
      </c>
      <c r="J2360" s="5">
        <f>IFERROR(INDEX(問合せ・差戻し事例!$G:$G,MATCH(F2360,問合せ・差戻し事例!$A:$A,0)),"")</f>
        <v>22</v>
      </c>
      <c r="K2360" s="5" t="str">
        <f>IFERROR(INDEX(問合せ・差戻し事例!$H:$H,MATCH(F2360,問合せ・差戻し事例!$A:$A,0)),"")</f>
        <v>・網羅性の確認のため試算表との一致の確認を行ったことがわかる証憑をご提出ください。
・除却にあたって社内での申請書や稟議等で承認が行われたことがわかる証憑をご提供ください。</v>
      </c>
    </row>
    <row r="2361" spans="1:11" ht="17.5" hidden="1" x14ac:dyDescent="0.6">
      <c r="A2361" s="2">
        <v>2360</v>
      </c>
      <c r="B2361" s="2">
        <v>133</v>
      </c>
      <c r="C2361" s="5">
        <f>IFERROR(INDEX(チェックポイント!$D:$D,MATCH(B2361,チェックポイント!$A:$A,0)),"")</f>
        <v>65</v>
      </c>
      <c r="D2361" s="5" t="str">
        <f>IFERROR(INDEX(チェックポイント!$E:$E,MATCH(B2361,チェックポイント!$A:$A,0)),"")</f>
        <v>データソース／試算表との一致</v>
      </c>
      <c r="E2361" s="5" t="str">
        <f>IFERROR(INDEX(チェックポイント!$F:$F,MATCH(B2361,チェックポイント!$A:$A,0)),"")</f>
        <v>網羅性（全件の記載）及び試算表との一致が確認できる資料が提出されているか。</v>
      </c>
      <c r="F2361" s="2">
        <v>1837</v>
      </c>
      <c r="G2361" s="5" t="str">
        <f>IFERROR(INDEX(問合せ・差戻し事例!$F:$F,MATCH(F2361,問合せ・差戻し事例!$A:$A,0)),"")</f>
        <v xml:space="preserve">物流改革推進室 </v>
      </c>
      <c r="H2361" s="5" t="str">
        <f>IFERROR(INDEX(問合せ・差戻し事例!$E:$E,MATCH(F2361,問合せ・差戻し事例!$A:$A,0)),"")</f>
        <v>(株)リプロワーク</v>
      </c>
      <c r="I2361" s="5" t="str">
        <f>IFERROR(INDEX(問合せ・差戻し事例!$D:$D,MATCH(F2361,問合せ・差戻し事例!$A:$A,0)),"")</f>
        <v>180105</v>
      </c>
      <c r="J2361" s="5">
        <f>IFERROR(INDEX(問合せ・差戻し事例!$G:$G,MATCH(F2361,問合せ・差戻し事例!$A:$A,0)),"")</f>
        <v>22</v>
      </c>
      <c r="K2361" s="5" t="str">
        <f>IFERROR(INDEX(問合せ・差戻し事例!$H:$H,MATCH(F2361,問合せ・差戻し事例!$A:$A,0)),"")</f>
        <v>・網羅性の確認のため試算表との一致の確認を行ったことがわかる証憑をご提出ください。</v>
      </c>
    </row>
    <row r="2362" spans="1:11" ht="17.5" hidden="1" x14ac:dyDescent="0.6">
      <c r="A2362" s="2">
        <v>2361</v>
      </c>
      <c r="B2362" s="2">
        <v>139</v>
      </c>
      <c r="C2362" s="5">
        <f>IFERROR(INDEX(チェックポイント!$D:$D,MATCH(B2362,チェックポイント!$A:$A,0)),"")</f>
        <v>66</v>
      </c>
      <c r="D2362" s="5" t="str">
        <f>IFERROR(INDEX(チェックポイント!$E:$E,MATCH(B2362,チェックポイント!$A:$A,0)),"")</f>
        <v>除却の根拠資料</v>
      </c>
      <c r="E2362" s="5" t="str">
        <f>IFERROR(INDEX(チェックポイント!$F:$F,MATCH(B2362,チェックポイント!$A:$A,0)),"")</f>
        <v>除却取引全てについて根拠資料(仕訳伝票だけでなく、例えば、除却申請書や職務権限決裁報告書)が提出されている</v>
      </c>
      <c r="F2362" s="2">
        <v>454</v>
      </c>
      <c r="G2362" s="5" t="str">
        <f>IFERROR(INDEX(問合せ・差戻し事例!$F:$F,MATCH(F2362,問合せ・差戻し事例!$A:$A,0)),"")</f>
        <v>デンタルケアユニット</v>
      </c>
      <c r="H2362" s="5" t="str">
        <f>IFERROR(INDEX(問合せ・差戻し事例!$E:$E,MATCH(F2362,問合せ・差戻し事例!$A:$A,0)),"")</f>
        <v>(株)RayVision</v>
      </c>
      <c r="I2362" s="5" t="str">
        <f>IFERROR(INDEX(問合せ・差戻し事例!$D:$D,MATCH(F2362,問合せ・差戻し事例!$A:$A,0)),"")</f>
        <v>100211</v>
      </c>
      <c r="J2362" s="5">
        <f>IFERROR(INDEX(問合せ・差戻し事例!$G:$G,MATCH(F2362,問合せ・差戻し事例!$A:$A,0)),"")</f>
        <v>22</v>
      </c>
      <c r="K2362" s="5" t="str">
        <f>IFERROR(INDEX(問合せ・差戻し事例!$H:$H,MATCH(F2362,問合せ・差戻し事例!$A:$A,0)),"")</f>
        <v>リストアップいただいた除却取引の根拠資料（稟議書や実査結果、等）のご提出をお願いいたします。</v>
      </c>
    </row>
    <row r="2363" spans="1:11" ht="17.5" hidden="1" x14ac:dyDescent="0.6">
      <c r="A2363" s="2">
        <v>2362</v>
      </c>
      <c r="B2363" s="2">
        <v>139</v>
      </c>
      <c r="C2363" s="5">
        <f>IFERROR(INDEX(チェックポイント!$D:$D,MATCH(B2363,チェックポイント!$A:$A,0)),"")</f>
        <v>66</v>
      </c>
      <c r="D2363" s="5" t="str">
        <f>IFERROR(INDEX(チェックポイント!$E:$E,MATCH(B2363,チェックポイント!$A:$A,0)),"")</f>
        <v>除却の根拠資料</v>
      </c>
      <c r="E2363" s="5" t="str">
        <f>IFERROR(INDEX(チェックポイント!$F:$F,MATCH(B2363,チェックポイント!$A:$A,0)),"")</f>
        <v>除却取引全てについて根拠資料(仕訳伝票だけでなく、例えば、除却申請書や職務権限決裁報告書)が提出されている</v>
      </c>
      <c r="F2363" s="2">
        <v>475</v>
      </c>
      <c r="G2363" s="5" t="str">
        <f>IFERROR(INDEX(問合せ・差戻し事例!$F:$F,MATCH(F2363,問合せ・差戻し事例!$A:$A,0)),"")</f>
        <v>デンタルケアユニット</v>
      </c>
      <c r="H2363" s="5" t="str">
        <f>IFERROR(INDEX(問合せ・差戻し事例!$E:$E,MATCH(F2363,問合せ・差戻し事例!$A:$A,0)),"")</f>
        <v>(株)TDS</v>
      </c>
      <c r="I2363" s="5" t="str">
        <f>IFERROR(INDEX(問合せ・差戻し事例!$D:$D,MATCH(F2363,問合せ・差戻し事例!$A:$A,0)),"")</f>
        <v>100213</v>
      </c>
      <c r="J2363" s="5">
        <f>IFERROR(INDEX(問合せ・差戻し事例!$G:$G,MATCH(F2363,問合せ・差戻し事例!$A:$A,0)),"")</f>
        <v>22</v>
      </c>
      <c r="K2363" s="5" t="str">
        <f>IFERROR(INDEX(問合せ・差戻し事例!$H:$H,MATCH(F2363,問合せ・差戻し事例!$A:$A,0)),"")</f>
        <v>リストアップいただいた除却取引の根拠資料（稟議書や実査結果、等）のご提出をお願いいたします。</v>
      </c>
    </row>
    <row r="2364" spans="1:11" ht="17.5" hidden="1" x14ac:dyDescent="0.6">
      <c r="A2364" s="2">
        <v>2363</v>
      </c>
      <c r="B2364" s="2">
        <v>139</v>
      </c>
      <c r="C2364" s="5">
        <f>IFERROR(INDEX(チェックポイント!$D:$D,MATCH(B2364,チェックポイント!$A:$A,0)),"")</f>
        <v>66</v>
      </c>
      <c r="D2364" s="5" t="str">
        <f>IFERROR(INDEX(チェックポイント!$E:$E,MATCH(B2364,チェックポイント!$A:$A,0)),"")</f>
        <v>除却の根拠資料</v>
      </c>
      <c r="E2364" s="5" t="str">
        <f>IFERROR(INDEX(チェックポイント!$F:$F,MATCH(B2364,チェックポイント!$A:$A,0)),"")</f>
        <v>除却取引全てについて根拠資料(仕訳伝票だけでなく、例えば、除却申請書や職務権限決裁報告書)が提出されている</v>
      </c>
      <c r="F2364" s="2">
        <v>538</v>
      </c>
      <c r="G2364" s="5" t="str">
        <f>IFERROR(INDEX(問合せ・差戻し事例!$F:$F,MATCH(F2364,問合せ・差戻し事例!$A:$A,0)),"")</f>
        <v>デンタルケアユニット</v>
      </c>
      <c r="H2364" s="5" t="str">
        <f>IFERROR(INDEX(問合せ・差戻し事例!$E:$E,MATCH(F2364,問合せ・差戻し事例!$A:$A,0)),"")</f>
        <v>(株)サクラ歯研</v>
      </c>
      <c r="I2364" s="5" t="str">
        <f>IFERROR(INDEX(問合せ・差戻し事例!$D:$D,MATCH(F2364,問合せ・差戻し事例!$A:$A,0)),"")</f>
        <v>100201</v>
      </c>
      <c r="J2364" s="5">
        <f>IFERROR(INDEX(問合せ・差戻し事例!$G:$G,MATCH(F2364,問合せ・差戻し事例!$A:$A,0)),"")</f>
        <v>22</v>
      </c>
      <c r="K2364" s="5" t="str">
        <f>IFERROR(INDEX(問合せ・差戻し事例!$H:$H,MATCH(F2364,問合せ・差戻し事例!$A:$A,0)),"")</f>
        <v>当期中に除却された固定資産について、除却時の稟議書や廃棄証明書（又は廃棄リスト）をご共有いただけますと幸いです。</v>
      </c>
    </row>
    <row r="2365" spans="1:11" ht="17.5" hidden="1" x14ac:dyDescent="0.6">
      <c r="A2365" s="2">
        <v>2364</v>
      </c>
      <c r="B2365" s="2">
        <v>139</v>
      </c>
      <c r="C2365" s="5">
        <f>IFERROR(INDEX(チェックポイント!$D:$D,MATCH(B2365,チェックポイント!$A:$A,0)),"")</f>
        <v>66</v>
      </c>
      <c r="D2365" s="5" t="str">
        <f>IFERROR(INDEX(チェックポイント!$E:$E,MATCH(B2365,チェックポイント!$A:$A,0)),"")</f>
        <v>除却の根拠資料</v>
      </c>
      <c r="E2365" s="5" t="str">
        <f>IFERROR(INDEX(チェックポイント!$F:$F,MATCH(B2365,チェックポイント!$A:$A,0)),"")</f>
        <v>除却取引全てについて根拠資料(仕訳伝票だけでなく、例えば、除却申請書や職務権限決裁報告書)が提出されている</v>
      </c>
      <c r="F2365" s="2">
        <v>539</v>
      </c>
      <c r="G2365" s="5" t="str">
        <f>IFERROR(INDEX(問合せ・差戻し事例!$F:$F,MATCH(F2365,問合せ・差戻し事例!$A:$A,0)),"")</f>
        <v>デンタルケアユニット</v>
      </c>
      <c r="H2365" s="5" t="str">
        <f>IFERROR(INDEX(問合せ・差戻し事例!$E:$E,MATCH(F2365,問合せ・差戻し事例!$A:$A,0)),"")</f>
        <v>(株)ナイキ歯研</v>
      </c>
      <c r="I2365" s="5" t="str">
        <f>IFERROR(INDEX(問合せ・差戻し事例!$D:$D,MATCH(F2365,問合せ・差戻し事例!$A:$A,0)),"")</f>
        <v>100205</v>
      </c>
      <c r="J2365" s="5">
        <f>IFERROR(INDEX(問合せ・差戻し事例!$G:$G,MATCH(F2365,問合せ・差戻し事例!$A:$A,0)),"")</f>
        <v>22</v>
      </c>
      <c r="K2365" s="5" t="str">
        <f>IFERROR(INDEX(問合せ・差戻し事例!$H:$H,MATCH(F2365,問合せ・差戻し事例!$A:$A,0)),"")</f>
        <v>当期中に除却された固定資産について、除却時の稟議書や廃棄証明書（又は廃棄リスト）をご共有いただけますと幸いです。</v>
      </c>
    </row>
    <row r="2366" spans="1:11" ht="17.5" hidden="1" x14ac:dyDescent="0.6">
      <c r="A2366" s="2">
        <v>2365</v>
      </c>
      <c r="B2366" s="2">
        <v>139</v>
      </c>
      <c r="C2366" s="5">
        <f>IFERROR(INDEX(チェックポイント!$D:$D,MATCH(B2366,チェックポイント!$A:$A,0)),"")</f>
        <v>66</v>
      </c>
      <c r="D2366" s="5" t="str">
        <f>IFERROR(INDEX(チェックポイント!$E:$E,MATCH(B2366,チェックポイント!$A:$A,0)),"")</f>
        <v>除却の根拠資料</v>
      </c>
      <c r="E2366" s="5" t="str">
        <f>IFERROR(INDEX(チェックポイント!$F:$F,MATCH(B2366,チェックポイント!$A:$A,0)),"")</f>
        <v>除却取引全てについて根拠資料(仕訳伝票だけでなく、例えば、除却申請書や職務権限決裁報告書)が提出されている</v>
      </c>
      <c r="F2366" s="2">
        <v>1692</v>
      </c>
      <c r="G2366" s="5" t="str">
        <f>IFERROR(INDEX(問合せ・差戻し事例!$F:$F,MATCH(F2366,問合せ・差戻し事例!$A:$A,0)),"")</f>
        <v xml:space="preserve">エア・ウォーター西日本(株) </v>
      </c>
      <c r="H2366" s="5" t="str">
        <f>IFERROR(INDEX(問合せ・差戻し事例!$E:$E,MATCH(F2366,問合せ・差戻し事例!$A:$A,0)),"")</f>
        <v>松山酸素(株)</v>
      </c>
      <c r="I2366" s="5" t="str">
        <f>IFERROR(INDEX(問合せ・差戻し事例!$D:$D,MATCH(F2366,問合せ・差戻し事例!$A:$A,0)),"")</f>
        <v>240400</v>
      </c>
      <c r="J2366" s="5">
        <f>IFERROR(INDEX(問合せ・差戻し事例!$G:$G,MATCH(F2366,問合せ・差戻し事例!$A:$A,0)),"")</f>
        <v>22</v>
      </c>
      <c r="K2366" s="5" t="str">
        <f>IFERROR(INDEX(問合せ・差戻し事例!$H:$H,MATCH(F2366,問合せ・差戻し事例!$A:$A,0)),"")</f>
        <v>・除却取引全てについて、仕訳伝票だけでなく、除却申請書や職務権限決裁報告書等の根拠証憑の送付をお願いいたします。</v>
      </c>
    </row>
    <row r="2367" spans="1:11" ht="17.5" hidden="1" x14ac:dyDescent="0.6">
      <c r="A2367" s="2">
        <v>2366</v>
      </c>
      <c r="B2367" s="2">
        <v>139</v>
      </c>
      <c r="C2367" s="5">
        <f>IFERROR(INDEX(チェックポイント!$D:$D,MATCH(B2367,チェックポイント!$A:$A,0)),"")</f>
        <v>66</v>
      </c>
      <c r="D2367" s="5" t="str">
        <f>IFERROR(INDEX(チェックポイント!$E:$E,MATCH(B2367,チェックポイント!$A:$A,0)),"")</f>
        <v>除却の根拠資料</v>
      </c>
      <c r="E2367" s="5" t="str">
        <f>IFERROR(INDEX(チェックポイント!$F:$F,MATCH(B2367,チェックポイント!$A:$A,0)),"")</f>
        <v>除却取引全てについて根拠資料(仕訳伝票だけでなく、例えば、除却申請書や職務権限決裁報告書)が提出されている</v>
      </c>
      <c r="F2367" s="2">
        <v>1714</v>
      </c>
      <c r="G2367" s="5" t="str">
        <f>IFERROR(INDEX(問合せ・差戻し事例!$F:$F,MATCH(F2367,問合せ・差戻し事例!$A:$A,0)),"")</f>
        <v xml:space="preserve">エア・ウォーター西日本(株) </v>
      </c>
      <c r="H2367" s="5" t="str">
        <f>IFERROR(INDEX(問合せ・差戻し事例!$E:$E,MATCH(F2367,問合せ・差戻し事例!$A:$A,0)),"")</f>
        <v>(株)エコテック</v>
      </c>
      <c r="I2367" s="5" t="str">
        <f>IFERROR(INDEX(問合せ・差戻し事例!$D:$D,MATCH(F2367,問合せ・差戻し事例!$A:$A,0)),"")</f>
        <v>240200</v>
      </c>
      <c r="J2367" s="5">
        <f>IFERROR(INDEX(問合せ・差戻し事例!$G:$G,MATCH(F2367,問合せ・差戻し事例!$A:$A,0)),"")</f>
        <v>22</v>
      </c>
      <c r="K2367" s="5" t="str">
        <f>IFERROR(INDEX(問合せ・差戻し事例!$H:$H,MATCH(F2367,問合せ・差戻し事例!$A:$A,0)),"")</f>
        <v>・除却取引全てについて、仕訳伝票だけでなく、除却申請書や職務権限決裁報告書等の根拠証憑の送付をお願いいたします。</v>
      </c>
    </row>
    <row r="2368" spans="1:11" ht="17.5" hidden="1" x14ac:dyDescent="0.6">
      <c r="A2368" s="2">
        <v>2367</v>
      </c>
      <c r="B2368" s="2">
        <v>140</v>
      </c>
      <c r="C2368" s="5">
        <f>IFERROR(INDEX(チェックポイント!$D:$D,MATCH(B2368,チェックポイント!$A:$A,0)),"")</f>
        <v>66</v>
      </c>
      <c r="D2368" s="5" t="str">
        <f>IFERROR(INDEX(チェックポイント!$E:$E,MATCH(B2368,チェックポイント!$A:$A,0)),"")</f>
        <v>除却の根拠資料</v>
      </c>
      <c r="E2368" s="5" t="str">
        <f>IFERROR(INDEX(チェックポイント!$F:$F,MATCH(B2368,チェックポイント!$A:$A,0)),"")</f>
        <v>網羅性が確認できる情報が記載又は提出されている</v>
      </c>
      <c r="F2368" s="2">
        <v>1814</v>
      </c>
      <c r="G2368" s="5" t="str">
        <f>IFERROR(INDEX(問合せ・差戻し事例!$F:$F,MATCH(F2368,問合せ・差戻し事例!$A:$A,0)),"")</f>
        <v xml:space="preserve">物流改革推進室 </v>
      </c>
      <c r="H2368" s="5" t="str">
        <f>IFERROR(INDEX(問合せ・差戻し事例!$E:$E,MATCH(F2368,問合せ・差戻し事例!$A:$A,0)),"")</f>
        <v>エア・ウォーターLINE(株)</v>
      </c>
      <c r="I2368" s="5" t="str">
        <f>IFERROR(INDEX(問合せ・差戻し事例!$D:$D,MATCH(F2368,問合せ・差戻し事例!$A:$A,0)),"")</f>
        <v>180101</v>
      </c>
      <c r="J2368" s="5">
        <f>IFERROR(INDEX(問合せ・差戻し事例!$G:$G,MATCH(F2368,問合せ・差戻し事例!$A:$A,0)),"")</f>
        <v>22</v>
      </c>
      <c r="K2368" s="5" t="str">
        <f>IFERROR(INDEX(問合せ・差戻し事例!$H:$H,MATCH(F2368,問合せ・差戻し事例!$A:$A,0)),"")</f>
        <v>・試算表に計上されている固定資産除却損（科目コード652200、653000）に関する情報が含まれておりません。（※652100のみの対応となっています）
根拠資料を含めご対応をお願いいたします。</v>
      </c>
    </row>
    <row r="2369" spans="1:11" ht="17.5" hidden="1" x14ac:dyDescent="0.6">
      <c r="A2369" s="2">
        <v>2368</v>
      </c>
      <c r="B2369" s="2">
        <v>140</v>
      </c>
      <c r="C2369" s="5">
        <f>IFERROR(INDEX(チェックポイント!$D:$D,MATCH(B2369,チェックポイント!$A:$A,0)),"")</f>
        <v>66</v>
      </c>
      <c r="D2369" s="5" t="str">
        <f>IFERROR(INDEX(チェックポイント!$E:$E,MATCH(B2369,チェックポイント!$A:$A,0)),"")</f>
        <v>除却の根拠資料</v>
      </c>
      <c r="E2369" s="5" t="str">
        <f>IFERROR(INDEX(チェックポイント!$F:$F,MATCH(B2369,チェックポイント!$A:$A,0)),"")</f>
        <v>網羅性が確認できる情報が記載又は提出されている</v>
      </c>
      <c r="F2369" s="2">
        <v>1818</v>
      </c>
      <c r="G2369" s="5" t="str">
        <f>IFERROR(INDEX(問合せ・差戻し事例!$F:$F,MATCH(F2369,問合せ・差戻し事例!$A:$A,0)),"")</f>
        <v xml:space="preserve">物流改革推進室 </v>
      </c>
      <c r="H2369" s="5" t="str">
        <f>IFERROR(INDEX(問合せ・差戻し事例!$E:$E,MATCH(F2369,問合せ・差戻し事例!$A:$A,0)),"")</f>
        <v>エア・ウォーター物流(株)</v>
      </c>
      <c r="I2369" s="5" t="str">
        <f>IFERROR(INDEX(問合せ・差戻し事例!$D:$D,MATCH(F2369,問合せ・差戻し事例!$A:$A,0)),"")</f>
        <v>180100</v>
      </c>
      <c r="J2369" s="5">
        <f>IFERROR(INDEX(問合せ・差戻し事例!$G:$G,MATCH(F2369,問合せ・差戻し事例!$A:$A,0)),"")</f>
        <v>22</v>
      </c>
      <c r="K2369" s="5" t="str">
        <f>IFERROR(INDEX(問合せ・差戻し事例!$H:$H,MATCH(F2369,問合せ・差戻し事例!$A:$A,0)),"")</f>
        <v>・試算表に計上されている固定資産除却損（科目コード652200、653000）に関する情報が含まれておりません。（※652100のみの対応となっています）
根拠資料を含めご対応をお願いいたします。</v>
      </c>
    </row>
    <row r="2370" spans="1:11" ht="17.5" hidden="1" x14ac:dyDescent="0.6">
      <c r="A2370" s="2">
        <v>2369</v>
      </c>
      <c r="B2370" s="2">
        <v>145</v>
      </c>
      <c r="C2370" s="5" t="str">
        <f>IFERROR(INDEX(チェックポイント!$D:$D,MATCH(B2370,チェックポイント!$A:$A,0)),"")</f>
        <v>共通</v>
      </c>
      <c r="D2370" s="5" t="str">
        <f>IFERROR(INDEX(チェックポイント!$E:$E,MATCH(B2370,チェックポイント!$A:$A,0)),"")</f>
        <v/>
      </c>
      <c r="E2370" s="5" t="str">
        <f>IFERROR(INDEX(チェックポイント!$F:$F,MATCH(B2370,チェックポイント!$A:$A,0)),"")</f>
        <v>網羅性が確認できる情報（試算表の全件・総額との一致）が提出されているか。</v>
      </c>
      <c r="F2370" s="2">
        <v>312</v>
      </c>
      <c r="G2370" s="5" t="str">
        <f>IFERROR(INDEX(問合せ・差戻し事例!$F:$F,MATCH(F2370,問合せ・差戻し事例!$A:$A,0)),"")</f>
        <v>フーズユニット</v>
      </c>
      <c r="H2370" s="5" t="str">
        <f>IFERROR(INDEX(問合せ・差戻し事例!$E:$E,MATCH(F2370,問合せ・差戻し事例!$A:$A,0)),"")</f>
        <v>Asvegetal S.A.</v>
      </c>
      <c r="I2370" s="5" t="str">
        <f>IFERROR(INDEX(問合せ・差戻し事例!$D:$D,MATCH(F2370,問合せ・差戻し事例!$A:$A,0)),"")</f>
        <v>110102</v>
      </c>
      <c r="J2370" s="5">
        <f>IFERROR(INDEX(問合せ・差戻し事例!$G:$G,MATCH(F2370,問合せ・差戻し事例!$A:$A,0)),"")</f>
        <v>22</v>
      </c>
      <c r="K2370" s="5" t="str">
        <f>IFERROR(INDEX(問合せ・差戻し事例!$H:$H,MATCH(F2370,問合せ・差戻し事例!$A:$A,0)),"")</f>
        <v>・除却実績がないこと・網羅的に除却損の検討ができていることを確認するため、貸方項目＝除却損として、成果物金額の集計値とTBの一致を確認いただけますでしょうか。</v>
      </c>
    </row>
    <row r="2371" spans="1:11" ht="17.5" hidden="1" x14ac:dyDescent="0.6">
      <c r="A2371" s="2">
        <v>2370</v>
      </c>
      <c r="B2371" s="2">
        <v>145</v>
      </c>
      <c r="C2371" s="5" t="str">
        <f>IFERROR(INDEX(チェックポイント!$D:$D,MATCH(B2371,チェックポイント!$A:$A,0)),"")</f>
        <v>共通</v>
      </c>
      <c r="D2371" s="5" t="str">
        <f>IFERROR(INDEX(チェックポイント!$E:$E,MATCH(B2371,チェックポイント!$A:$A,0)),"")</f>
        <v/>
      </c>
      <c r="E2371" s="5" t="str">
        <f>IFERROR(INDEX(チェックポイント!$F:$F,MATCH(B2371,チェックポイント!$A:$A,0)),"")</f>
        <v>網羅性が確認できる情報（試算表の全件・総額との一致）が提出されているか。</v>
      </c>
      <c r="F2371" s="2">
        <v>313</v>
      </c>
      <c r="G2371" s="5" t="str">
        <f>IFERROR(INDEX(問合せ・差戻し事例!$F:$F,MATCH(F2371,問合せ・差戻し事例!$A:$A,0)),"")</f>
        <v>フーズユニット</v>
      </c>
      <c r="H2371" s="5" t="str">
        <f>IFERROR(INDEX(問合せ・差戻し事例!$E:$E,MATCH(F2371,問合せ・差戻し事例!$A:$A,0)),"")</f>
        <v>(株)プリンス</v>
      </c>
      <c r="I2371" s="5" t="str">
        <f>IFERROR(INDEX(問合せ・差戻し事例!$D:$D,MATCH(F2371,問合せ・差戻し事例!$A:$A,0)),"")</f>
        <v>110202</v>
      </c>
      <c r="J2371" s="5">
        <f>IFERROR(INDEX(問合せ・差戻し事例!$G:$G,MATCH(F2371,問合せ・差戻し事例!$A:$A,0)),"")</f>
        <v>22</v>
      </c>
      <c r="K2371" s="5" t="str">
        <f>IFERROR(INDEX(問合せ・差戻し事例!$H:$H,MATCH(F2371,問合せ・差戻し事例!$A:$A,0)),"")</f>
        <v>・除却実績がないこと・網羅的に除却損の検討ができていることを確認するため、貸方項目＝除却損として、成果物金額の集計値とTBの一致を確認いただけますでしょうか。</v>
      </c>
    </row>
    <row r="2372" spans="1:11" ht="17.5" hidden="1" x14ac:dyDescent="0.6">
      <c r="A2372" s="2">
        <v>2371</v>
      </c>
      <c r="B2372" s="2">
        <v>145</v>
      </c>
      <c r="C2372" s="5" t="str">
        <f>IFERROR(INDEX(チェックポイント!$D:$D,MATCH(B2372,チェックポイント!$A:$A,0)),"")</f>
        <v>共通</v>
      </c>
      <c r="D2372" s="5" t="str">
        <f>IFERROR(INDEX(チェックポイント!$E:$E,MATCH(B2372,チェックポイント!$A:$A,0)),"")</f>
        <v/>
      </c>
      <c r="E2372" s="5" t="str">
        <f>IFERROR(INDEX(チェックポイント!$F:$F,MATCH(B2372,チェックポイント!$A:$A,0)),"")</f>
        <v>網羅性が確認できる情報（試算表の全件・総額との一致）が提出されているか。</v>
      </c>
      <c r="F2372" s="2">
        <v>314</v>
      </c>
      <c r="G2372" s="5" t="str">
        <f>IFERROR(INDEX(問合せ・差戻し事例!$F:$F,MATCH(F2372,問合せ・差戻し事例!$A:$A,0)),"")</f>
        <v>フーズユニット</v>
      </c>
      <c r="H2372" s="5" t="str">
        <f>IFERROR(INDEX(問合せ・差戻し事例!$E:$E,MATCH(F2372,問合せ・差戻し事例!$A:$A,0)),"")</f>
        <v>(株)ファームテーブル</v>
      </c>
      <c r="I2372" s="5" t="str">
        <f>IFERROR(INDEX(問合せ・差戻し事例!$D:$D,MATCH(F2372,問合せ・差戻し事例!$A:$A,0)),"")</f>
        <v>110203</v>
      </c>
      <c r="J2372" s="5">
        <f>IFERROR(INDEX(問合せ・差戻し事例!$G:$G,MATCH(F2372,問合せ・差戻し事例!$A:$A,0)),"")</f>
        <v>22</v>
      </c>
      <c r="K2372" s="5" t="str">
        <f>IFERROR(INDEX(問合せ・差戻し事例!$H:$H,MATCH(F2372,問合せ・差戻し事例!$A:$A,0)),"")</f>
        <v>・除却実績がないこと・網羅的に除却損の検討ができていることを確認するため、貸方項目＝除却損として、成果物金額の集計値とTBの一致を確認いただけますでしょうか。</v>
      </c>
    </row>
    <row r="2373" spans="1:11" ht="17.5" hidden="1" x14ac:dyDescent="0.6">
      <c r="A2373" s="2">
        <v>2372</v>
      </c>
      <c r="B2373" s="2">
        <v>145</v>
      </c>
      <c r="C2373" s="5" t="str">
        <f>IFERROR(INDEX(チェックポイント!$D:$D,MATCH(B2373,チェックポイント!$A:$A,0)),"")</f>
        <v>共通</v>
      </c>
      <c r="D2373" s="5" t="str">
        <f>IFERROR(INDEX(チェックポイント!$E:$E,MATCH(B2373,チェックポイント!$A:$A,0)),"")</f>
        <v/>
      </c>
      <c r="E2373" s="5" t="str">
        <f>IFERROR(INDEX(チェックポイント!$F:$F,MATCH(B2373,チェックポイント!$A:$A,0)),"")</f>
        <v>網羅性が確認できる情報（試算表の全件・総額との一致）が提出されているか。</v>
      </c>
      <c r="F2373" s="2">
        <v>690</v>
      </c>
      <c r="G2373" s="5" t="str">
        <f>IFERROR(INDEX(問合せ・差戻し事例!$F:$F,MATCH(F2373,問合せ・差戻し事例!$A:$A,0)),"")</f>
        <v xml:space="preserve">メディカルプロダクツユニット </v>
      </c>
      <c r="H2373" s="5" t="str">
        <f>IFERROR(INDEX(問合せ・差戻し事例!$E:$E,MATCH(F2373,問合せ・差戻し事例!$A:$A,0)),"")</f>
        <v>湖北爱沃特医疗气体有限公司</v>
      </c>
      <c r="I2373" s="5" t="str">
        <f>IFERROR(INDEX(問合せ・差戻し事例!$D:$D,MATCH(F2373,問合せ・差戻し事例!$A:$A,0)),"")</f>
        <v>080700</v>
      </c>
      <c r="J2373" s="5">
        <f>IFERROR(INDEX(問合せ・差戻し事例!$G:$G,MATCH(F2373,問合せ・差戻し事例!$A:$A,0)),"")</f>
        <v>22</v>
      </c>
      <c r="K2373" s="5" t="str">
        <f>IFERROR(INDEX(問合せ・差戻し事例!$H:$H,MATCH(F2373,問合せ・差戻し事例!$A:$A,0)),"")</f>
        <v>・请提供试算表(TB)用以确认资产报废清单的完整性</v>
      </c>
    </row>
    <row r="2374" spans="1:11" ht="17.5" hidden="1" x14ac:dyDescent="0.6">
      <c r="A2374" s="2">
        <v>2373</v>
      </c>
      <c r="B2374" s="2">
        <v>145</v>
      </c>
      <c r="C2374" s="5" t="str">
        <f>IFERROR(INDEX(チェックポイント!$D:$D,MATCH(B2374,チェックポイント!$A:$A,0)),"")</f>
        <v>共通</v>
      </c>
      <c r="D2374" s="5" t="str">
        <f>IFERROR(INDEX(チェックポイント!$E:$E,MATCH(B2374,チェックポイント!$A:$A,0)),"")</f>
        <v/>
      </c>
      <c r="E2374" s="5" t="str">
        <f>IFERROR(INDEX(チェックポイント!$F:$F,MATCH(B2374,チェックポイント!$A:$A,0)),"")</f>
        <v>網羅性が確認できる情報（試算表の全件・総額との一致）が提出されているか。</v>
      </c>
      <c r="F2374" s="2">
        <v>852</v>
      </c>
      <c r="G2374" s="5" t="str">
        <f>IFERROR(INDEX(問合せ・差戻し事例!$F:$F,MATCH(F2374,問合せ・差戻し事例!$A:$A,0)),"")</f>
        <v>デジタルユニット</v>
      </c>
      <c r="H2374" s="5" t="str">
        <f>IFERROR(INDEX(問合せ・差戻し事例!$E:$E,MATCH(F2374,問合せ・差戻し事例!$A:$A,0)),"")</f>
        <v>爱沃特玛铪橡胶制品（福建）有限公司</v>
      </c>
      <c r="I2374" s="5" t="str">
        <f>IFERROR(INDEX(問合せ・差戻し事例!$D:$D,MATCH(F2374,問合せ・差戻し事例!$A:$A,0)),"")</f>
        <v>010902</v>
      </c>
      <c r="J2374" s="5">
        <f>IFERROR(INDEX(問合せ・差戻し事例!$G:$G,MATCH(F2374,問合せ・差戻し事例!$A:$A,0)),"")</f>
        <v>22</v>
      </c>
      <c r="K2374" s="5" t="str">
        <f>IFERROR(INDEX(問合せ・差戻し事例!$H:$H,MATCH(F2374,問合せ・差戻し事例!$A:$A,0)),"")</f>
        <v>・请提供试算表(TB)用以确认资产报废清单的完整性
・请参考自主点检说明资料的范例，在交付物中标注出固定资产报废损失合计金额与试算表的金额是否一致</v>
      </c>
    </row>
    <row r="2375" spans="1:11" ht="17.5" hidden="1" x14ac:dyDescent="0.6">
      <c r="A2375" s="2">
        <v>2374</v>
      </c>
      <c r="B2375" s="2">
        <v>145</v>
      </c>
      <c r="C2375" s="5" t="str">
        <f>IFERROR(INDEX(チェックポイント!$D:$D,MATCH(B2375,チェックポイント!$A:$A,0)),"")</f>
        <v>共通</v>
      </c>
      <c r="D2375" s="5" t="str">
        <f>IFERROR(INDEX(チェックポイント!$E:$E,MATCH(B2375,チェックポイント!$A:$A,0)),"")</f>
        <v/>
      </c>
      <c r="E2375" s="5" t="str">
        <f>IFERROR(INDEX(チェックポイント!$F:$F,MATCH(B2375,チェックポイント!$A:$A,0)),"")</f>
        <v>網羅性が確認できる情報（試算表の全件・総額との一致）が提出されているか。</v>
      </c>
      <c r="F2375" s="2">
        <v>853</v>
      </c>
      <c r="G2375" s="5" t="str">
        <f>IFERROR(INDEX(問合せ・差戻し事例!$F:$F,MATCH(F2375,問合せ・差戻し事例!$A:$A,0)),"")</f>
        <v>デジタルユニット</v>
      </c>
      <c r="H2375" s="5" t="str">
        <f>IFERROR(INDEX(問合せ・差戻し事例!$E:$E,MATCH(F2375,問合せ・差戻し事例!$A:$A,0)),"")</f>
        <v>爱沃特玛铪（大连）有限公司</v>
      </c>
      <c r="I2375" s="5" t="str">
        <f>IFERROR(INDEX(問合せ・差戻し事例!$D:$D,MATCH(F2375,問合せ・差戻し事例!$A:$A,0)),"")</f>
        <v>010904</v>
      </c>
      <c r="J2375" s="5">
        <f>IFERROR(INDEX(問合せ・差戻し事例!$G:$G,MATCH(F2375,問合せ・差戻し事例!$A:$A,0)),"")</f>
        <v>22</v>
      </c>
      <c r="K2375" s="5" t="str">
        <f>IFERROR(INDEX(問合せ・差戻し事例!$H:$H,MATCH(F2375,問合せ・差戻し事例!$A:$A,0)),"")</f>
        <v>・请提供试算表(TB)用以确认资产报废清单的完整性</v>
      </c>
    </row>
    <row r="2376" spans="1:11" ht="17.5" hidden="1" x14ac:dyDescent="0.6">
      <c r="A2376" s="2">
        <v>2375</v>
      </c>
      <c r="B2376" s="2">
        <v>145</v>
      </c>
      <c r="C2376" s="5" t="str">
        <f>IFERROR(INDEX(チェックポイント!$D:$D,MATCH(B2376,チェックポイント!$A:$A,0)),"")</f>
        <v>共通</v>
      </c>
      <c r="D2376" s="5" t="str">
        <f>IFERROR(INDEX(チェックポイント!$E:$E,MATCH(B2376,チェックポイント!$A:$A,0)),"")</f>
        <v/>
      </c>
      <c r="E2376" s="5" t="str">
        <f>IFERROR(INDEX(チェックポイント!$F:$F,MATCH(B2376,チェックポイント!$A:$A,0)),"")</f>
        <v>網羅性が確認できる情報（試算表の全件・総額との一致）が提出されているか。</v>
      </c>
      <c r="F2376" s="2">
        <v>1535</v>
      </c>
      <c r="G2376" s="5" t="str">
        <f>IFERROR(INDEX(問合せ・差戻し事例!$F:$F,MATCH(F2376,問合せ・差戻し事例!$A:$A,0)),"")</f>
        <v>ガスプロダクツユニット</v>
      </c>
      <c r="H2376" s="5" t="str">
        <f>IFERROR(INDEX(問合せ・差戻し事例!$E:$E,MATCH(F2376,問合せ・差戻し事例!$A:$A,0)),"")</f>
        <v>北九州液酸</v>
      </c>
      <c r="I2376" s="5" t="str">
        <f>IFERROR(INDEX(問合せ・差戻し事例!$D:$D,MATCH(F2376,問合せ・差戻し事例!$A:$A,0)),"")</f>
        <v>030102</v>
      </c>
      <c r="J2376" s="5">
        <f>IFERROR(INDEX(問合せ・差戻し事例!$G:$G,MATCH(F2376,問合せ・差戻し事例!$A:$A,0)),"")</f>
        <v>22</v>
      </c>
      <c r="K2376" s="5" t="str">
        <f>IFERROR(INDEX(問合せ・差戻し事例!$H:$H,MATCH(F2376,問合せ・差戻し事例!$A:$A,0)),"")</f>
        <v>・2025年度上期だけの損益計算書ではなく、通年分(2025/4~2026/3)のものをご開示ください</v>
      </c>
    </row>
    <row r="2377" spans="1:11" ht="17.5" hidden="1" x14ac:dyDescent="0.6">
      <c r="A2377" s="2">
        <v>2376</v>
      </c>
      <c r="B2377" s="2">
        <v>145</v>
      </c>
      <c r="C2377" s="5" t="str">
        <f>IFERROR(INDEX(チェックポイント!$D:$D,MATCH(B2377,チェックポイント!$A:$A,0)),"")</f>
        <v>共通</v>
      </c>
      <c r="D2377" s="5" t="str">
        <f>IFERROR(INDEX(チェックポイント!$E:$E,MATCH(B2377,チェックポイント!$A:$A,0)),"")</f>
        <v/>
      </c>
      <c r="E2377" s="5" t="str">
        <f>IFERROR(INDEX(チェックポイント!$F:$F,MATCH(B2377,チェックポイント!$A:$A,0)),"")</f>
        <v>網羅性が確認できる情報（試算表の全件・総額との一致）が提出されているか。</v>
      </c>
      <c r="F2377" s="2">
        <v>1536</v>
      </c>
      <c r="G2377" s="5" t="str">
        <f>IFERROR(INDEX(問合せ・差戻し事例!$F:$F,MATCH(F2377,問合せ・差戻し事例!$A:$A,0)),"")</f>
        <v>ガスプロダクツユニット</v>
      </c>
      <c r="H2377" s="5" t="str">
        <f>IFERROR(INDEX(問合せ・差戻し事例!$E:$E,MATCH(F2377,問合せ・差戻し事例!$A:$A,0)),"")</f>
        <v>しなの液酸</v>
      </c>
      <c r="I2377" s="5" t="str">
        <f>IFERROR(INDEX(問合せ・差戻し事例!$D:$D,MATCH(F2377,問合せ・差戻し事例!$A:$A,0)),"")</f>
        <v>030103</v>
      </c>
      <c r="J2377" s="5">
        <f>IFERROR(INDEX(問合せ・差戻し事例!$G:$G,MATCH(F2377,問合せ・差戻し事例!$A:$A,0)),"")</f>
        <v>22</v>
      </c>
      <c r="K2377" s="5" t="str">
        <f>IFERROR(INDEX(問合せ・差戻し事例!$H:$H,MATCH(F2377,問合せ・差戻し事例!$A:$A,0)),"")</f>
        <v>・2025年度上期だけの損益計算書ではなく、通年分(2025/4~2026/3)のものをご開示ください</v>
      </c>
    </row>
    <row r="2378" spans="1:11" ht="17.5" hidden="1" x14ac:dyDescent="0.6">
      <c r="A2378" s="2">
        <v>2377</v>
      </c>
      <c r="B2378" s="2">
        <v>145</v>
      </c>
      <c r="C2378" s="5" t="str">
        <f>IFERROR(INDEX(チェックポイント!$D:$D,MATCH(B2378,チェックポイント!$A:$A,0)),"")</f>
        <v>共通</v>
      </c>
      <c r="D2378" s="5" t="str">
        <f>IFERROR(INDEX(チェックポイント!$E:$E,MATCH(B2378,チェックポイント!$A:$A,0)),"")</f>
        <v/>
      </c>
      <c r="E2378" s="5" t="str">
        <f>IFERROR(INDEX(チェックポイント!$F:$F,MATCH(B2378,チェックポイント!$A:$A,0)),"")</f>
        <v>網羅性が確認できる情報（試算表の全件・総額との一致）が提出されているか。</v>
      </c>
      <c r="F2378" s="2">
        <v>1537</v>
      </c>
      <c r="G2378" s="5" t="str">
        <f>IFERROR(INDEX(問合せ・差戻し事例!$F:$F,MATCH(F2378,問合せ・差戻し事例!$A:$A,0)),"")</f>
        <v>ガスプロダクツユニット</v>
      </c>
      <c r="H2378" s="5" t="str">
        <f>IFERROR(INDEX(問合せ・差戻し事例!$E:$E,MATCH(F2378,問合せ・差戻し事例!$A:$A,0)),"")</f>
        <v>千葉液酸</v>
      </c>
      <c r="I2378" s="5" t="str">
        <f>IFERROR(INDEX(問合せ・差戻し事例!$D:$D,MATCH(F2378,問合せ・差戻し事例!$A:$A,0)),"")</f>
        <v>030104</v>
      </c>
      <c r="J2378" s="5">
        <f>IFERROR(INDEX(問合せ・差戻し事例!$G:$G,MATCH(F2378,問合せ・差戻し事例!$A:$A,0)),"")</f>
        <v>22</v>
      </c>
      <c r="K2378" s="5" t="str">
        <f>IFERROR(INDEX(問合せ・差戻し事例!$H:$H,MATCH(F2378,問合せ・差戻し事例!$A:$A,0)),"")</f>
        <v>・2025年度上期だけの損益計算書ではなく、通年分(2025/4~2026/3)のものをご開示ください</v>
      </c>
    </row>
    <row r="2379" spans="1:11" ht="17.5" hidden="1" x14ac:dyDescent="0.6">
      <c r="A2379" s="2">
        <v>2378</v>
      </c>
      <c r="B2379" s="2">
        <v>150</v>
      </c>
      <c r="C2379" s="5">
        <f>IFERROR(INDEX(チェックポイント!$D:$D,MATCH(B2379,チェックポイント!$A:$A,0)),"")</f>
        <v>67</v>
      </c>
      <c r="D2379" s="5" t="str">
        <f>IFERROR(INDEX(チェックポイント!$E:$E,MATCH(B2379,チェックポイント!$A:$A,0)),"")</f>
        <v>固定資産台帳でフラグ付けした明細＋資産計上妥当性コメント</v>
      </c>
      <c r="E2379" s="5" t="str">
        <f>IFERROR(INDEX(チェックポイント!$F:$F,MATCH(B2379,チェックポイント!$A:$A,0)),"")</f>
        <v>網羅性が確認できる情報が記載又は提出されている</v>
      </c>
      <c r="F2379" s="2">
        <v>990</v>
      </c>
      <c r="G2379" s="5" t="str">
        <f>IFERROR(INDEX(問合せ・差戻し事例!$F:$F,MATCH(F2379,問合せ・差戻し事例!$A:$A,0)),"")</f>
        <v xml:space="preserve">インダストリアルガスユニット </v>
      </c>
      <c r="H2379" s="5" t="str">
        <f>IFERROR(INDEX(問合せ・差戻し事例!$E:$E,MATCH(F2379,問合せ・差戻し事例!$A:$A,0)),"")</f>
        <v xml:space="preserve">Air Water Philippines, Inc. </v>
      </c>
      <c r="I2379" s="5" t="str">
        <f>IFERROR(INDEX(問合せ・差戻し事例!$D:$D,MATCH(F2379,問合せ・差戻し事例!$A:$A,0)),"")</f>
        <v>020203</v>
      </c>
      <c r="J2379" s="5">
        <f>IFERROR(INDEX(問合せ・差戻し事例!$G:$G,MATCH(F2379,問合せ・差戻し事例!$A:$A,0)),"")</f>
        <v>23</v>
      </c>
      <c r="K2379" s="5" t="str">
        <f>IFERROR(INDEX(問合せ・差戻し事例!$H:$H,MATCH(F2379,問合せ・差戻し事例!$A:$A,0)),"")</f>
        <v>網羅性の検証のため、固定資産台帳の簿価合計欄と試算表の一致を確認したく、試算表の提出をお願いできますでしょうか。</v>
      </c>
    </row>
    <row r="2380" spans="1:11" ht="17.5" hidden="1" x14ac:dyDescent="0.6">
      <c r="A2380" s="2">
        <v>2379</v>
      </c>
      <c r="B2380" s="2">
        <v>150</v>
      </c>
      <c r="C2380" s="5">
        <f>IFERROR(INDEX(チェックポイント!$D:$D,MATCH(B2380,チェックポイント!$A:$A,0)),"")</f>
        <v>67</v>
      </c>
      <c r="D2380" s="5" t="str">
        <f>IFERROR(INDEX(チェックポイント!$E:$E,MATCH(B2380,チェックポイント!$A:$A,0)),"")</f>
        <v>固定資産台帳でフラグ付けした明細＋資産計上妥当性コメント</v>
      </c>
      <c r="E2380" s="5" t="str">
        <f>IFERROR(INDEX(チェックポイント!$F:$F,MATCH(B2380,チェックポイント!$A:$A,0)),"")</f>
        <v>網羅性が確認できる情報が記載又は提出されている</v>
      </c>
      <c r="F2380" s="2">
        <v>991</v>
      </c>
      <c r="G2380" s="5" t="str">
        <f>IFERROR(INDEX(問合せ・差戻し事例!$F:$F,MATCH(F2380,問合せ・差戻し事例!$A:$A,0)),"")</f>
        <v/>
      </c>
      <c r="H2380" s="5" t="str">
        <f>IFERROR(INDEX(問合せ・差戻し事例!$E:$E,MATCH(F2380,問合せ・差戻し事例!$A:$A,0)),"")</f>
        <v/>
      </c>
      <c r="I2380" s="5" t="str">
        <f>IFERROR(INDEX(問合せ・差戻し事例!$D:$D,MATCH(F2380,問合せ・差戻し事例!$A:$A,0)),"")</f>
        <v>20204</v>
      </c>
      <c r="J2380" s="5">
        <f>IFERROR(INDEX(問合せ・差戻し事例!$G:$G,MATCH(F2380,問合せ・差戻し事例!$A:$A,0)),"")</f>
        <v>23</v>
      </c>
      <c r="K2380" s="5" t="str">
        <f>IFERROR(INDEX(問合せ・差戻し事例!$H:$H,MATCH(F2380,問合せ・差戻し事例!$A:$A,0)),"")</f>
        <v>網羅性の検証のため、固定資産台帳の簿価合計欄と試算表の一致を確認したく、試算表の提出をお願いできますでしょうか。</v>
      </c>
    </row>
    <row r="2381" spans="1:11" ht="17.5" hidden="1" x14ac:dyDescent="0.6">
      <c r="A2381" s="2">
        <v>2380</v>
      </c>
      <c r="B2381" s="2">
        <v>150</v>
      </c>
      <c r="C2381" s="5">
        <f>IFERROR(INDEX(チェックポイント!$D:$D,MATCH(B2381,チェックポイント!$A:$A,0)),"")</f>
        <v>67</v>
      </c>
      <c r="D2381" s="5" t="str">
        <f>IFERROR(INDEX(チェックポイント!$E:$E,MATCH(B2381,チェックポイント!$A:$A,0)),"")</f>
        <v>固定資産台帳でフラグ付けした明細＋資産計上妥当性コメント</v>
      </c>
      <c r="E2381" s="5" t="str">
        <f>IFERROR(INDEX(チェックポイント!$F:$F,MATCH(B2381,チェックポイント!$A:$A,0)),"")</f>
        <v>網羅性が確認できる情報が記載又は提出されている</v>
      </c>
      <c r="F2381" s="2">
        <v>992</v>
      </c>
      <c r="G2381" s="5" t="str">
        <f>IFERROR(INDEX(問合せ・差戻し事例!$F:$F,MATCH(F2381,問合せ・差戻し事例!$A:$A,0)),"")</f>
        <v xml:space="preserve">インダストリアルガスユニット </v>
      </c>
      <c r="H2381" s="5" t="str">
        <f>IFERROR(INDEX(問合せ・差戻し事例!$E:$E,MATCH(F2381,問合せ・差戻し事例!$A:$A,0)),"")</f>
        <v>エア・ウォーターMFK(株)</v>
      </c>
      <c r="I2381" s="5" t="str">
        <f>IFERROR(INDEX(問合せ・差戻し事例!$D:$D,MATCH(F2381,問合せ・差戻し事例!$A:$A,0)),"")</f>
        <v>020205</v>
      </c>
      <c r="J2381" s="5">
        <f>IFERROR(INDEX(問合せ・差戻し事例!$G:$G,MATCH(F2381,問合せ・差戻し事例!$A:$A,0)),"")</f>
        <v>23</v>
      </c>
      <c r="K2381" s="5" t="str">
        <f>IFERROR(INDEX(問合せ・差戻し事例!$H:$H,MATCH(F2381,問合せ・差戻し事例!$A:$A,0)),"")</f>
        <v>網羅性の検証のため、固定資産台帳の簿価合計欄と試算表の一致を確認したく、試算表の提出をお願いできますでしょうか。</v>
      </c>
    </row>
    <row r="2382" spans="1:11" ht="17.5" hidden="1" x14ac:dyDescent="0.6">
      <c r="A2382" s="2">
        <v>2381</v>
      </c>
      <c r="B2382" s="2">
        <v>150</v>
      </c>
      <c r="C2382" s="5">
        <f>IFERROR(INDEX(チェックポイント!$D:$D,MATCH(B2382,チェックポイント!$A:$A,0)),"")</f>
        <v>67</v>
      </c>
      <c r="D2382" s="5" t="str">
        <f>IFERROR(INDEX(チェックポイント!$E:$E,MATCH(B2382,チェックポイント!$A:$A,0)),"")</f>
        <v>固定資産台帳でフラグ付けした明細＋資産計上妥当性コメント</v>
      </c>
      <c r="E2382" s="5" t="str">
        <f>IFERROR(INDEX(チェックポイント!$F:$F,MATCH(B2382,チェックポイント!$A:$A,0)),"")</f>
        <v>網羅性が確認できる情報が記載又は提出されている</v>
      </c>
      <c r="F2382" s="2">
        <v>1316</v>
      </c>
      <c r="G2382" s="5" t="str">
        <f>IFERROR(INDEX(問合せ・差戻し事例!$F:$F,MATCH(F2382,問合せ・差戻し事例!$A:$A,0)),"")</f>
        <v/>
      </c>
      <c r="H2382" s="5" t="str">
        <f>IFERROR(INDEX(問合せ・差戻し事例!$E:$E,MATCH(F2382,問合せ・差戻し事例!$A:$A,0)),"")</f>
        <v/>
      </c>
      <c r="I2382" s="5" t="str">
        <f>IFERROR(INDEX(問合せ・差戻し事例!$D:$D,MATCH(F2382,問合せ・差戻し事例!$A:$A,0)),"")</f>
        <v>70201</v>
      </c>
      <c r="J2382" s="5">
        <f>IFERROR(INDEX(問合せ・差戻し事例!$G:$G,MATCH(F2382,問合せ・差戻し事例!$A:$A,0)),"")</f>
        <v>23</v>
      </c>
      <c r="K2382" s="5" t="str">
        <f>IFERROR(INDEX(問合せ・差戻し事例!$H:$H,MATCH(F2382,問合せ・差戻し事例!$A:$A,0)),"")</f>
        <v>・固定資産台帳と試算表の金額の一致が確認できないため、網羅性が確認できる資料として、試算表との固定資産台帳の金額の一致がわかる資料の送付をお願いします（DT滝口）</v>
      </c>
    </row>
    <row r="2383" spans="1:11" ht="17.5" hidden="1" x14ac:dyDescent="0.6">
      <c r="A2383" s="2">
        <v>2382</v>
      </c>
      <c r="B2383" s="2">
        <v>150</v>
      </c>
      <c r="C2383" s="5">
        <f>IFERROR(INDEX(チェックポイント!$D:$D,MATCH(B2383,チェックポイント!$A:$A,0)),"")</f>
        <v>67</v>
      </c>
      <c r="D2383" s="5" t="str">
        <f>IFERROR(INDEX(チェックポイント!$E:$E,MATCH(B2383,チェックポイント!$A:$A,0)),"")</f>
        <v>固定資産台帳でフラグ付けした明細＋資産計上妥当性コメント</v>
      </c>
      <c r="E2383" s="5" t="str">
        <f>IFERROR(INDEX(チェックポイント!$F:$F,MATCH(B2383,チェックポイント!$A:$A,0)),"")</f>
        <v>網羅性が確認できる情報が記載又は提出されている</v>
      </c>
      <c r="F2383" s="2">
        <v>1318</v>
      </c>
      <c r="G2383" s="5" t="str">
        <f>IFERROR(INDEX(問合せ・差戻し事例!$F:$F,MATCH(F2383,問合せ・差戻し事例!$A:$A,0)),"")</f>
        <v>在宅ヘルスケアユニット</v>
      </c>
      <c r="H2383" s="5" t="str">
        <f>IFERROR(INDEX(問合せ・差戻し事例!$E:$E,MATCH(F2383,問合せ・差戻し事例!$A:$A,0)),"")</f>
        <v>クロス工業(株)</v>
      </c>
      <c r="I2383" s="5" t="str">
        <f>IFERROR(INDEX(問合せ・差戻し事例!$D:$D,MATCH(F2383,問合せ・差戻し事例!$A:$A,0)),"")</f>
        <v>070203</v>
      </c>
      <c r="J2383" s="5">
        <f>IFERROR(INDEX(問合せ・差戻し事例!$G:$G,MATCH(F2383,問合せ・差戻し事例!$A:$A,0)),"")</f>
        <v>23</v>
      </c>
      <c r="K2383" s="5" t="str">
        <f>IFERROR(INDEX(問合せ・差戻し事例!$H:$H,MATCH(F2383,問合せ・差戻し事例!$A:$A,0)),"")</f>
        <v>・固定資産台帳と試算表の金額の一致が確認できないため、網羅性が確認できる資料として、試算表との固定資産台帳の金額の一致がわかる資料の送付をお願いします
・その上で、各資産に対して修繕費、研究費への該当の有無を網羅的に検討し、コメントを残していただけますでしょうか（または抽出基準を明確にして抽出された資産に対してコメントを残す）。（滝口）</v>
      </c>
    </row>
    <row r="2384" spans="1:11" ht="17.5" hidden="1" x14ac:dyDescent="0.6">
      <c r="A2384" s="2">
        <v>2383</v>
      </c>
      <c r="B2384" s="2">
        <v>150</v>
      </c>
      <c r="C2384" s="5">
        <f>IFERROR(INDEX(チェックポイント!$D:$D,MATCH(B2384,チェックポイント!$A:$A,0)),"")</f>
        <v>67</v>
      </c>
      <c r="D2384" s="5" t="str">
        <f>IFERROR(INDEX(チェックポイント!$E:$E,MATCH(B2384,チェックポイント!$A:$A,0)),"")</f>
        <v>固定資産台帳でフラグ付けした明細＋資産計上妥当性コメント</v>
      </c>
      <c r="E2384" s="5" t="str">
        <f>IFERROR(INDEX(チェックポイント!$F:$F,MATCH(B2384,チェックポイント!$A:$A,0)),"")</f>
        <v>網羅性が確認できる情報が記載又は提出されている</v>
      </c>
      <c r="F2384" s="2">
        <v>1639</v>
      </c>
      <c r="G2384" s="5" t="str">
        <f>IFERROR(INDEX(問合せ・差戻し事例!$F:$F,MATCH(F2384,問合せ・差戻し事例!$A:$A,0)),"")</f>
        <v>グローバル戦略推進本部</v>
      </c>
      <c r="H2384" s="5" t="str">
        <f>IFERROR(INDEX(問合せ・差戻し事例!$E:$E,MATCH(F2384,問合せ・差戻し事例!$A:$A,0)),"")</f>
        <v xml:space="preserve">Inoueki (Malaysia) Sdn. Bhd. </v>
      </c>
      <c r="I2384" s="5" t="str">
        <f>IFERROR(INDEX(問合せ・差戻し事例!$D:$D,MATCH(F2384,問合せ・差戻し事例!$A:$A,0)),"")</f>
        <v>170101</v>
      </c>
      <c r="J2384" s="5">
        <f>IFERROR(INDEX(問合せ・差戻し事例!$G:$G,MATCH(F2384,問合せ・差戻し事例!$A:$A,0)),"")</f>
        <v>23</v>
      </c>
      <c r="K2384" s="5" t="str">
        <f>IFERROR(INDEX(問合せ・差戻し事例!$H:$H,MATCH(F2384,問合せ・差戻し事例!$A:$A,0)),"")</f>
        <v>該当なしとのことですが網羅性確認のため、固定資産台帳をご提示ください</v>
      </c>
    </row>
    <row r="2385" spans="1:11" ht="17.5" hidden="1" x14ac:dyDescent="0.6">
      <c r="A2385" s="2">
        <v>2384</v>
      </c>
      <c r="B2385" s="2">
        <v>150</v>
      </c>
      <c r="C2385" s="5">
        <f>IFERROR(INDEX(チェックポイント!$D:$D,MATCH(B2385,チェックポイント!$A:$A,0)),"")</f>
        <v>67</v>
      </c>
      <c r="D2385" s="5" t="str">
        <f>IFERROR(INDEX(チェックポイント!$E:$E,MATCH(B2385,チェックポイント!$A:$A,0)),"")</f>
        <v>固定資産台帳でフラグ付けした明細＋資産計上妥当性コメント</v>
      </c>
      <c r="E2385" s="5" t="str">
        <f>IFERROR(INDEX(チェックポイント!$F:$F,MATCH(B2385,チェックポイント!$A:$A,0)),"")</f>
        <v>網羅性が確認できる情報が記載又は提出されている</v>
      </c>
      <c r="F2385" s="2">
        <v>1641</v>
      </c>
      <c r="G2385" s="5" t="str">
        <f>IFERROR(INDEX(問合せ・差戻し事例!$F:$F,MATCH(F2385,問合せ・差戻し事例!$A:$A,0)),"")</f>
        <v>グローバル戦略推進本部</v>
      </c>
      <c r="H2385" s="5" t="str">
        <f>IFERROR(INDEX(問合せ・差戻し事例!$E:$E,MATCH(F2385,問合せ・差戻し事例!$A:$A,0)),"")</f>
        <v>Inoueki Singapore Pte. Ltd.</v>
      </c>
      <c r="I2385" s="5" t="str">
        <f>IFERROR(INDEX(問合せ・差戻し事例!$D:$D,MATCH(F2385,問合せ・差戻し事例!$A:$A,0)),"")</f>
        <v>170103</v>
      </c>
      <c r="J2385" s="5">
        <f>IFERROR(INDEX(問合せ・差戻し事例!$G:$G,MATCH(F2385,問合せ・差戻し事例!$A:$A,0)),"")</f>
        <v>23</v>
      </c>
      <c r="K2385" s="5" t="str">
        <f>IFERROR(INDEX(問合せ・差戻し事例!$H:$H,MATCH(F2385,問合せ・差戻し事例!$A:$A,0)),"")</f>
        <v>該当なしとのことですが網羅性確認のため、固定資産台帳をご提示ください</v>
      </c>
    </row>
    <row r="2386" spans="1:11" ht="17.5" hidden="1" x14ac:dyDescent="0.6">
      <c r="A2386" s="2">
        <v>2385</v>
      </c>
      <c r="B2386" s="2">
        <v>151</v>
      </c>
      <c r="C2386" s="5">
        <f>IFERROR(INDEX(チェックポイント!$D:$D,MATCH(B2386,チェックポイント!$A:$A,0)),"")</f>
        <v>67</v>
      </c>
      <c r="D2386" s="5" t="str">
        <f>IFERROR(INDEX(チェックポイント!$E:$E,MATCH(B2386,チェックポイント!$A:$A,0)),"")</f>
        <v>固定資産台帳でフラグ付けした明細＋資産計上妥当性コメント</v>
      </c>
      <c r="E2386" s="5" t="str">
        <f>IFERROR(INDEX(チェックポイント!$F:$F,MATCH(B2386,チェックポイント!$A:$A,0)),"")</f>
        <v>修繕費や研究費等の費用計上すべき内容が固定資産計上されている可能性がある明細にフラグが付けられており、資産計上の妥当性に関するコメントが記載されている</v>
      </c>
      <c r="F2386" s="2">
        <v>776</v>
      </c>
      <c r="G2386" s="5" t="str">
        <f>IFERROR(INDEX(問合せ・差戻し事例!$F:$F,MATCH(F2386,問合せ・差戻し事例!$A:$A,0)),"")</f>
        <v>デジタルユニット</v>
      </c>
      <c r="H2386" s="5" t="str">
        <f>IFERROR(INDEX(問合せ・差戻し事例!$E:$E,MATCH(F2386,問合せ・差戻し事例!$A:$A,0)),"")</f>
        <v>サンケミカル(株)</v>
      </c>
      <c r="I2386" s="5" t="str">
        <f>IFERROR(INDEX(問合せ・差戻し事例!$D:$D,MATCH(F2386,問合せ・差戻し事例!$A:$A,0)),"")</f>
        <v>010602</v>
      </c>
      <c r="J2386" s="5">
        <f>IFERROR(INDEX(問合せ・差戻し事例!$G:$G,MATCH(F2386,問合せ・差戻し事例!$A:$A,0)),"")</f>
        <v>23</v>
      </c>
      <c r="K2386" s="5" t="str">
        <f>IFERROR(INDEX(問合せ・差戻し事例!$H:$H,MATCH(F2386,問合せ・差戻し事例!$A:$A,0)),"")</f>
        <v>・修繕費や研究費の費用計上すべき内容を1枚の表にまとめて記載してフラグ付けしてください。該当項目には資産形状の妥当性について記載してください</v>
      </c>
    </row>
    <row r="2387" spans="1:11" ht="17.5" hidden="1" x14ac:dyDescent="0.6">
      <c r="A2387" s="2">
        <v>2386</v>
      </c>
      <c r="B2387" s="2">
        <v>151</v>
      </c>
      <c r="C2387" s="5">
        <f>IFERROR(INDEX(チェックポイント!$D:$D,MATCH(B2387,チェックポイント!$A:$A,0)),"")</f>
        <v>67</v>
      </c>
      <c r="D2387" s="5" t="str">
        <f>IFERROR(INDEX(チェックポイント!$E:$E,MATCH(B2387,チェックポイント!$A:$A,0)),"")</f>
        <v>固定資産台帳でフラグ付けした明細＋資産計上妥当性コメント</v>
      </c>
      <c r="E2387" s="5" t="str">
        <f>IFERROR(INDEX(チェックポイント!$F:$F,MATCH(B2387,チェックポイント!$A:$A,0)),"")</f>
        <v>修繕費や研究費等の費用計上すべき内容が固定資産計上されている可能性がある明細にフラグが付けられており、資産計上の妥当性に関するコメントが記載されている</v>
      </c>
      <c r="F2387" s="2">
        <v>808</v>
      </c>
      <c r="G2387" s="5" t="str">
        <f>IFERROR(INDEX(問合せ・差戻し事例!$F:$F,MATCH(F2387,問合せ・差戻し事例!$A:$A,0)),"")</f>
        <v>デジタルユニット</v>
      </c>
      <c r="H2387" s="5" t="str">
        <f>IFERROR(INDEX(問合せ・差戻し事例!$E:$E,MATCH(F2387,問合せ・差戻し事例!$A:$A,0)),"")</f>
        <v>サンケミカル(株)</v>
      </c>
      <c r="I2387" s="5" t="str">
        <f>IFERROR(INDEX(問合せ・差戻し事例!$D:$D,MATCH(F2387,問合せ・差戻し事例!$A:$A,0)),"")</f>
        <v>010602</v>
      </c>
      <c r="J2387" s="5">
        <f>IFERROR(INDEX(問合せ・差戻し事例!$G:$G,MATCH(F2387,問合せ・差戻し事例!$A:$A,0)),"")</f>
        <v>23</v>
      </c>
      <c r="K2387" s="5" t="str">
        <f>IFERROR(INDEX(問合せ・差戻し事例!$H:$H,MATCH(F2387,問合せ・差戻し事例!$A:$A,0)),"")</f>
        <v>・修繕費や研究費の費用計上すべき項目だけでなく、固定資産計上されている可能性がある各明細にフラグが付けられており、それぞれについて資産計上の妥当性に関するコメントが記載されていない（成果物は自主点検のNo.23の成果物イメージを参考にしてください）。
・その際、どのように網羅性を確認したのか（どのように全ての費用が正しく計上されたと判断したのか）を示した手順及び元データの抽出条件を記載ください。（レビュー担当者が同様の手順で元データから成果物までたどり着けるか、及び網羅性を担保できているかチェックするためです。）</v>
      </c>
    </row>
    <row r="2388" spans="1:11" ht="17.5" hidden="1" x14ac:dyDescent="0.6">
      <c r="A2388" s="2">
        <v>2387</v>
      </c>
      <c r="B2388" s="2">
        <v>156</v>
      </c>
      <c r="C2388" s="5">
        <f>IFERROR(INDEX(チェックポイント!$D:$D,MATCH(B2388,チェックポイント!$A:$A,0)),"")</f>
        <v>68</v>
      </c>
      <c r="D2388" s="5" t="str">
        <f>IFERROR(INDEX(チェックポイント!$E:$E,MATCH(B2388,チェックポイント!$A:$A,0)),"")</f>
        <v>データソース・抽出条件</v>
      </c>
      <c r="E2388" s="5" t="str">
        <f>IFERROR(INDEX(チェックポイント!$F:$F,MATCH(B2388,チェックポイント!$A:$A,0)),"")</f>
        <v>成果物の作成に用いたデータソースと抽出条件（手順）の記録（画面コピー等）が提出されているか。</v>
      </c>
      <c r="F2388" s="2">
        <v>180</v>
      </c>
      <c r="G2388" s="5" t="str">
        <f>IFERROR(INDEX(問合せ・差戻し事例!$F:$F,MATCH(F2388,問合せ・差戻し事例!$A:$A,0)),"")</f>
        <v xml:space="preserve">エア・ウォーター北海道(株) </v>
      </c>
      <c r="H2388" s="5" t="str">
        <f>IFERROR(INDEX(問合せ・差戻し事例!$E:$E,MATCH(F2388,問合せ・差戻し事例!$A:$A,0)),"")</f>
        <v>(株)ホクエイ</v>
      </c>
      <c r="I2388" s="5" t="str">
        <f>IFERROR(INDEX(問合せ・差戻し事例!$D:$D,MATCH(F2388,問合せ・差戻し事例!$A:$A,0)),"")</f>
        <v>220500</v>
      </c>
      <c r="J2388" s="5">
        <f>IFERROR(INDEX(問合せ・差戻し事例!$G:$G,MATCH(F2388,問合せ・差戻し事例!$A:$A,0)),"")</f>
        <v>23</v>
      </c>
      <c r="K2388" s="5" t="str">
        <f>IFERROR(INDEX(問合せ・差戻し事例!$H:$H,MATCH(F2388,問合せ・差戻し事例!$A:$A,0)),"")</f>
        <v>・試算表との一致が確認できる資料（一致の記載/画面コピー）をお願いします
・データソース及び抽出条件が分かる資料（画面コピーなど）の送付をお願いします</v>
      </c>
    </row>
    <row r="2389" spans="1:11" ht="17.5" hidden="1" x14ac:dyDescent="0.6">
      <c r="A2389" s="2">
        <v>2388</v>
      </c>
      <c r="B2389" s="2">
        <v>156</v>
      </c>
      <c r="C2389" s="5">
        <f>IFERROR(INDEX(チェックポイント!$D:$D,MATCH(B2389,チェックポイント!$A:$A,0)),"")</f>
        <v>68</v>
      </c>
      <c r="D2389" s="5" t="str">
        <f>IFERROR(INDEX(チェックポイント!$E:$E,MATCH(B2389,チェックポイント!$A:$A,0)),"")</f>
        <v>データソース・抽出条件</v>
      </c>
      <c r="E2389" s="5" t="str">
        <f>IFERROR(INDEX(チェックポイント!$F:$F,MATCH(B2389,チェックポイント!$A:$A,0)),"")</f>
        <v>成果物の作成に用いたデータソースと抽出条件（手順）の記録（画面コピー等）が提出されているか。</v>
      </c>
      <c r="F2389" s="2">
        <v>1578</v>
      </c>
      <c r="G2389" s="5" t="str">
        <f>IFERROR(INDEX(問合せ・差戻し事例!$F:$F,MATCH(F2389,問合せ・差戻し事例!$A:$A,0)),"")</f>
        <v>グローバル戦略推進本部</v>
      </c>
      <c r="H2389" s="5" t="str">
        <f>IFERROR(INDEX(問合せ・差戻し事例!$E:$E,MATCH(F2389,問合せ・差戻し事例!$A:$A,0)),"")</f>
        <v>上海爱沃特国际贸易有限公司</v>
      </c>
      <c r="I2389" s="5" t="str">
        <f>IFERROR(INDEX(問合せ・差戻し事例!$D:$D,MATCH(F2389,問合せ・差戻し事例!$A:$A,0)),"")</f>
        <v>170200</v>
      </c>
      <c r="J2389" s="5">
        <f>IFERROR(INDEX(問合せ・差戻し事例!$G:$G,MATCH(F2389,問合せ・差戻し事例!$A:$A,0)),"")</f>
        <v>23</v>
      </c>
      <c r="K2389" s="5" t="str">
        <f>IFERROR(INDEX(問合せ・差戻し事例!$H:$H,MATCH(F2389,問合せ・差戻し事例!$A:$A,0)),"")</f>
        <v>・試算表との一致が確認できる資料（一致の記載/画面コピー）をお願いします
・データソース及び抽出条件が分かる資料（画面コピーなど）の送付をお願いします</v>
      </c>
    </row>
    <row r="2390" spans="1:11" ht="17.5" hidden="1" x14ac:dyDescent="0.6">
      <c r="A2390" s="2">
        <v>2389</v>
      </c>
      <c r="B2390" s="2">
        <v>156</v>
      </c>
      <c r="C2390" s="5">
        <f>IFERROR(INDEX(チェックポイント!$D:$D,MATCH(B2390,チェックポイント!$A:$A,0)),"")</f>
        <v>68</v>
      </c>
      <c r="D2390" s="5" t="str">
        <f>IFERROR(INDEX(チェックポイント!$E:$E,MATCH(B2390,チェックポイント!$A:$A,0)),"")</f>
        <v>データソース・抽出条件</v>
      </c>
      <c r="E2390" s="5" t="str">
        <f>IFERROR(INDEX(チェックポイント!$F:$F,MATCH(B2390,チェックポイント!$A:$A,0)),"")</f>
        <v>成果物の作成に用いたデータソースと抽出条件（手順）の記録（画面コピー等）が提出されているか。</v>
      </c>
      <c r="F2390" s="2">
        <v>1579</v>
      </c>
      <c r="G2390" s="5" t="str">
        <f>IFERROR(INDEX(問合せ・差戻し事例!$F:$F,MATCH(F2390,問合せ・差戻し事例!$A:$A,0)),"")</f>
        <v>グローバル戦略推進本部</v>
      </c>
      <c r="H2390" s="5" t="str">
        <f>IFERROR(INDEX(問合せ・差戻し事例!$E:$E,MATCH(F2390,問合せ・差戻し事例!$A:$A,0)),"")</f>
        <v>エア・ウォーター・マテリアル(株)</v>
      </c>
      <c r="I2390" s="5" t="str">
        <f>IFERROR(INDEX(問合せ・差戻し事例!$D:$D,MATCH(F2390,問合せ・差戻し事例!$A:$A,0)),"")</f>
        <v>170100</v>
      </c>
      <c r="J2390" s="5">
        <f>IFERROR(INDEX(問合せ・差戻し事例!$G:$G,MATCH(F2390,問合せ・差戻し事例!$A:$A,0)),"")</f>
        <v>23</v>
      </c>
      <c r="K2390" s="5" t="str">
        <f>IFERROR(INDEX(問合せ・差戻し事例!$H:$H,MATCH(F2390,問合せ・差戻し事例!$A:$A,0)),"")</f>
        <v>・試算表との一致が確認できる資料（一致の記載/画面コピー）をお願いします
・データソース及び抽出条件が分かる資料（画面コピーなど）の送付をお願いします</v>
      </c>
    </row>
    <row r="2391" spans="1:11" ht="17.5" hidden="1" x14ac:dyDescent="0.6">
      <c r="A2391" s="2">
        <v>2390</v>
      </c>
      <c r="B2391" s="2">
        <v>156</v>
      </c>
      <c r="C2391" s="5">
        <f>IFERROR(INDEX(チェックポイント!$D:$D,MATCH(B2391,チェックポイント!$A:$A,0)),"")</f>
        <v>68</v>
      </c>
      <c r="D2391" s="5" t="str">
        <f>IFERROR(INDEX(チェックポイント!$E:$E,MATCH(B2391,チェックポイント!$A:$A,0)),"")</f>
        <v>データソース・抽出条件</v>
      </c>
      <c r="E2391" s="5" t="str">
        <f>IFERROR(INDEX(チェックポイント!$F:$F,MATCH(B2391,チェックポイント!$A:$A,0)),"")</f>
        <v>成果物の作成に用いたデータソースと抽出条件（手順）の記録（画面コピー等）が提出されているか。</v>
      </c>
      <c r="F2391" s="2">
        <v>1810</v>
      </c>
      <c r="G2391" s="5" t="str">
        <f>IFERROR(INDEX(問合せ・差戻し事例!$F:$F,MATCH(F2391,問合せ・差戻し事例!$A:$A,0)),"")</f>
        <v xml:space="preserve">物流改革推進室 </v>
      </c>
      <c r="H2391" s="5" t="str">
        <f>IFERROR(INDEX(問合せ・差戻し事例!$E:$E,MATCH(F2391,問合せ・差戻し事例!$A:$A,0)),"")</f>
        <v>北海道車体(株)</v>
      </c>
      <c r="I2391" s="5" t="str">
        <f>IFERROR(INDEX(問合せ・差戻し事例!$D:$D,MATCH(F2391,問合せ・差戻し事例!$A:$A,0)),"")</f>
        <v>180104</v>
      </c>
      <c r="J2391" s="5">
        <f>IFERROR(INDEX(問合せ・差戻し事例!$G:$G,MATCH(F2391,問合せ・差戻し事例!$A:$A,0)),"")</f>
        <v>23</v>
      </c>
      <c r="K2391" s="5" t="str">
        <f>IFERROR(INDEX(問合せ・差戻し事例!$H:$H,MATCH(F2391,問合せ・差戻し事例!$A:$A,0)),"")</f>
        <v>・試算表との一致が確認できる資料（一致の記載/画面コピー）をお願いします
・データソース及び抽出条件が分かる資料（画面コピーなど）の送付をお願いします</v>
      </c>
    </row>
    <row r="2392" spans="1:11" ht="17.5" hidden="1" x14ac:dyDescent="0.6">
      <c r="A2392" s="2">
        <v>2391</v>
      </c>
      <c r="B2392" s="2">
        <v>156</v>
      </c>
      <c r="C2392" s="5">
        <f>IFERROR(INDEX(チェックポイント!$D:$D,MATCH(B2392,チェックポイント!$A:$A,0)),"")</f>
        <v>68</v>
      </c>
      <c r="D2392" s="5" t="str">
        <f>IFERROR(INDEX(チェックポイント!$E:$E,MATCH(B2392,チェックポイント!$A:$A,0)),"")</f>
        <v>データソース・抽出条件</v>
      </c>
      <c r="E2392" s="5" t="str">
        <f>IFERROR(INDEX(チェックポイント!$F:$F,MATCH(B2392,チェックポイント!$A:$A,0)),"")</f>
        <v>成果物の作成に用いたデータソースと抽出条件（手順）の記録（画面コピー等）が提出されているか。</v>
      </c>
      <c r="F2392" s="2">
        <v>1838</v>
      </c>
      <c r="G2392" s="5" t="str">
        <f>IFERROR(INDEX(問合せ・差戻し事例!$F:$F,MATCH(F2392,問合せ・差戻し事例!$A:$A,0)),"")</f>
        <v xml:space="preserve">物流改革推進室 </v>
      </c>
      <c r="H2392" s="5" t="str">
        <f>IFERROR(INDEX(問合せ・差戻し事例!$E:$E,MATCH(F2392,問合せ・差戻し事例!$A:$A,0)),"")</f>
        <v>(株)リプロワーク</v>
      </c>
      <c r="I2392" s="5" t="str">
        <f>IFERROR(INDEX(問合せ・差戻し事例!$D:$D,MATCH(F2392,問合せ・差戻し事例!$A:$A,0)),"")</f>
        <v>180105</v>
      </c>
      <c r="J2392" s="5">
        <f>IFERROR(INDEX(問合せ・差戻し事例!$G:$G,MATCH(F2392,問合せ・差戻し事例!$A:$A,0)),"")</f>
        <v>23</v>
      </c>
      <c r="K2392" s="5" t="str">
        <f>IFERROR(INDEX(問合せ・差戻し事例!$H:$H,MATCH(F2392,問合せ・差戻し事例!$A:$A,0)),"")</f>
        <v>・試算表との一致が確認できる固定資産の明細のご提供をお願いいたします。</v>
      </c>
    </row>
    <row r="2393" spans="1:11" ht="17.5" hidden="1" x14ac:dyDescent="0.6">
      <c r="A2393" s="2">
        <v>2392</v>
      </c>
      <c r="B2393" s="2">
        <v>156</v>
      </c>
      <c r="C2393" s="5">
        <f>IFERROR(INDEX(チェックポイント!$D:$D,MATCH(B2393,チェックポイント!$A:$A,0)),"")</f>
        <v>68</v>
      </c>
      <c r="D2393" s="5" t="str">
        <f>IFERROR(INDEX(チェックポイント!$E:$E,MATCH(B2393,チェックポイント!$A:$A,0)),"")</f>
        <v>データソース・抽出条件</v>
      </c>
      <c r="E2393" s="5" t="str">
        <f>IFERROR(INDEX(チェックポイント!$F:$F,MATCH(B2393,チェックポイント!$A:$A,0)),"")</f>
        <v>成果物の作成に用いたデータソースと抽出条件（手順）の記録（画面コピー等）が提出されているか。</v>
      </c>
      <c r="F2393" s="2">
        <v>1104</v>
      </c>
      <c r="G2393" s="5" t="str">
        <f>IFERROR(INDEX(問合せ・差戻し事例!$F:$F,MATCH(F2393,問合せ・差戻し事例!$A:$A,0)),"")</f>
        <v>グローバルエンジニアリングユニット</v>
      </c>
      <c r="H2393" s="5" t="str">
        <f>IFERROR(INDEX(問合せ・差戻し事例!$E:$E,MATCH(F2393,問合せ・差戻し事例!$A:$A,0)),"")</f>
        <v>Taylor-Wharton Malaysia Sdn. Bhd.</v>
      </c>
      <c r="I2393" s="5" t="str">
        <f>IFERROR(INDEX(問合せ・差戻し事例!$D:$D,MATCH(F2393,問合せ・差戻し事例!$A:$A,0)),"")</f>
        <v>040800</v>
      </c>
      <c r="J2393" s="5">
        <f>IFERROR(INDEX(問合せ・差戻し事例!$G:$G,MATCH(F2393,問合せ・差戻し事例!$A:$A,0)),"")</f>
        <v>23</v>
      </c>
      <c r="K2393" s="5" t="str">
        <f>IFERROR(INDEX(問合せ・差戻し事例!$H:$H,MATCH(F2393,問合せ・差戻し事例!$A:$A,0)),"")</f>
        <v>・№23自主点検一次レビューフォルダに成果物の格納がございませんでした。改めてご確認をお願いいたします。
・データソース及び抽出条件が分かる資料（画面コピーなど）の送付をお願いします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v>
      </c>
    </row>
    <row r="2394" spans="1:11" ht="17.5" hidden="1" x14ac:dyDescent="0.6">
      <c r="A2394" s="2">
        <v>2393</v>
      </c>
      <c r="B2394" s="2">
        <v>156</v>
      </c>
      <c r="C2394" s="5">
        <f>IFERROR(INDEX(チェックポイント!$D:$D,MATCH(B2394,チェックポイント!$A:$A,0)),"")</f>
        <v>68</v>
      </c>
      <c r="D2394" s="5" t="str">
        <f>IFERROR(INDEX(チェックポイント!$E:$E,MATCH(B2394,チェックポイント!$A:$A,0)),"")</f>
        <v>データソース・抽出条件</v>
      </c>
      <c r="E2394" s="5" t="str">
        <f>IFERROR(INDEX(チェックポイント!$F:$F,MATCH(B2394,チェックポイント!$A:$A,0)),"")</f>
        <v>成果物の作成に用いたデータソースと抽出条件（手順）の記録（画面コピー等）が提出されているか。</v>
      </c>
      <c r="F2394" s="2">
        <v>1258</v>
      </c>
      <c r="G2394" s="5" t="str">
        <f>IFERROR(INDEX(問合せ・差戻し事例!$F:$F,MATCH(F2394,問合せ・差戻し事例!$A:$A,0)),"")</f>
        <v>エネルギーソリューションユニット</v>
      </c>
      <c r="H2394" s="5" t="str">
        <f>IFERROR(INDEX(問合せ・差戻し事例!$E:$E,MATCH(F2394,問合せ・差戻し事例!$A:$A,0)),"")</f>
        <v>Pacific Petro Import And Export Trading JSC</v>
      </c>
      <c r="I2394" s="5" t="str">
        <f>IFERROR(INDEX(問合せ・差戻し事例!$D:$D,MATCH(F2394,問合せ・差戻し事例!$A:$A,0)),"")</f>
        <v>050100</v>
      </c>
      <c r="J2394" s="5">
        <f>IFERROR(INDEX(問合せ・差戻し事例!$G:$G,MATCH(F2394,問合せ・差戻し事例!$A:$A,0)),"")</f>
        <v>23</v>
      </c>
      <c r="K2394" s="5" t="str">
        <f>IFERROR(INDEX(問合せ・差戻し事例!$H:$H,MATCH(F2394,問合せ・差戻し事例!$A:$A,0)),"")</f>
        <v>・№23自主点検一次レビューフォルダに成果物の格納がございませんでした。改めてご確認をお願いいたします（根拠資料は確認できました）。
・台帳についてはデータソース及び抽出条件が分かる資料（どのように抽出したかが分かる画面コピーなど）の送付をお願いします
・網羅性が確認できる資料（試算表等）の送付をお願いします（部分ではなく一式）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v>
      </c>
    </row>
    <row r="2395" spans="1:11" ht="17.5" hidden="1" x14ac:dyDescent="0.6">
      <c r="A2395" s="2">
        <v>2394</v>
      </c>
      <c r="B2395" s="2">
        <v>156</v>
      </c>
      <c r="C2395" s="5">
        <f>IFERROR(INDEX(チェックポイント!$D:$D,MATCH(B2395,チェックポイント!$A:$A,0)),"")</f>
        <v>68</v>
      </c>
      <c r="D2395" s="5" t="str">
        <f>IFERROR(INDEX(チェックポイント!$E:$E,MATCH(B2395,チェックポイント!$A:$A,0)),"")</f>
        <v>データソース・抽出条件</v>
      </c>
      <c r="E2395" s="5" t="str">
        <f>IFERROR(INDEX(チェックポイント!$F:$F,MATCH(B2395,チェックポイント!$A:$A,0)),"")</f>
        <v>成果物の作成に用いたデータソースと抽出条件（手順）の記録（画面コピー等）が提出されているか。</v>
      </c>
      <c r="F2395" s="2">
        <v>1297</v>
      </c>
      <c r="G2395" s="5" t="str">
        <f>IFERROR(INDEX(問合せ・差戻し事例!$F:$F,MATCH(F2395,問合せ・差戻し事例!$A:$A,0)),"")</f>
        <v>在宅ヘルスケアユニット</v>
      </c>
      <c r="H2395" s="5" t="str">
        <f>IFERROR(INDEX(問合せ・差戻し事例!$E:$E,MATCH(F2395,問合せ・差戻し事例!$A:$A,0)),"")</f>
        <v>エア・ウォーター・リアライズ(株)</v>
      </c>
      <c r="I2395" s="5" t="str">
        <f>IFERROR(INDEX(問合せ・差戻し事例!$D:$D,MATCH(F2395,問合せ・差戻し事例!$A:$A,0)),"")</f>
        <v>070100</v>
      </c>
      <c r="J2395" s="5">
        <f>IFERROR(INDEX(問合せ・差戻し事例!$G:$G,MATCH(F2395,問合せ・差戻し事例!$A:$A,0)),"")</f>
        <v>23</v>
      </c>
      <c r="K2395" s="5" t="str">
        <f>IFERROR(INDEX(問合せ・差戻し事例!$H:$H,MATCH(F2395,問合せ・差戻し事例!$A:$A,0)),"")</f>
        <v>・№23自主点検一次レビューフォルダに成果物の格納がございませんでした。改めてご確認をお願いいたします（根拠資料は確認できました）。
・台帳についてはデータソース及び抽出条件が分かる資料（どのように抽出したかが分かる画面コピーなど）の送付をお願いします
・網羅性が確認できる資料（試算表等）の送付をお願いします（部分ではなく一式）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v>
      </c>
    </row>
    <row r="2396" spans="1:11" ht="17.5" hidden="1" x14ac:dyDescent="0.6">
      <c r="A2396" s="2">
        <v>2395</v>
      </c>
      <c r="B2396" s="2">
        <v>161</v>
      </c>
      <c r="C2396" s="5">
        <f>IFERROR(INDEX(チェックポイント!$D:$D,MATCH(B2396,チェックポイント!$A:$A,0)),"")</f>
        <v>72</v>
      </c>
      <c r="D2396" s="5" t="str">
        <f>IFERROR(INDEX(チェックポイント!$E:$E,MATCH(B2396,チェックポイント!$A:$A,0)),"")</f>
        <v>各CGUの減損判定資料</v>
      </c>
      <c r="E2396" s="5" t="str">
        <f>IFERROR(INDEX(チェックポイント!$F:$F,MATCH(B2396,チェックポイント!$A:$A,0)),"")</f>
        <v>減損判定資料が当期末（2026年3月末）基準で作成・検討されているか（古い基準日のままでないか）。</v>
      </c>
      <c r="F2396" s="2">
        <v>343</v>
      </c>
      <c r="G2396" s="5" t="str">
        <f>IFERROR(INDEX(問合せ・差戻し事例!$F:$F,MATCH(F2396,問合せ・差戻し事例!$A:$A,0)),"")</f>
        <v>フーズユニット</v>
      </c>
      <c r="H2396" s="5" t="str">
        <f>IFERROR(INDEX(問合せ・差戻し事例!$E:$E,MATCH(F2396,問合せ・差戻し事例!$A:$A,0)),"")</f>
        <v>Ecofroz S.A.</v>
      </c>
      <c r="I2396" s="5" t="str">
        <f>IFERROR(INDEX(問合せ・差戻し事例!$D:$D,MATCH(F2396,問合せ・差戻し事例!$A:$A,0)),"")</f>
        <v>110103</v>
      </c>
      <c r="J2396" s="5">
        <f>IFERROR(INDEX(問合せ・差戻し事例!$G:$G,MATCH(F2396,問合せ・差戻し事例!$A:$A,0)),"")</f>
        <v>25</v>
      </c>
      <c r="K2396" s="5" t="str">
        <f>IFERROR(INDEX(問合せ・差戻し事例!$H:$H,MATCH(F2396,問合せ・差戻し事例!$A:$A,0)),"")</f>
        <v>以下3点につき対応いただきますようお願いいたします
・26年3月末を基準日として検討した減損判定資料の提出
・減損判定資料へのCGU単位単一記載の判断の理由
・そこで採用している営業利益（実績値、見込値）とトレース可能な会計データ（TBなど）及び事業計画や予算の提出</v>
      </c>
    </row>
    <row r="2397" spans="1:11" ht="17.5" hidden="1" x14ac:dyDescent="0.6">
      <c r="A2397" s="2">
        <v>2396</v>
      </c>
      <c r="B2397" s="2">
        <v>161</v>
      </c>
      <c r="C2397" s="5">
        <f>IFERROR(INDEX(チェックポイント!$D:$D,MATCH(B2397,チェックポイント!$A:$A,0)),"")</f>
        <v>72</v>
      </c>
      <c r="D2397" s="5" t="str">
        <f>IFERROR(INDEX(チェックポイント!$E:$E,MATCH(B2397,チェックポイント!$A:$A,0)),"")</f>
        <v>各CGUの減損判定資料</v>
      </c>
      <c r="E2397" s="5" t="str">
        <f>IFERROR(INDEX(チェックポイント!$F:$F,MATCH(B2397,チェックポイント!$A:$A,0)),"")</f>
        <v>減損判定資料が当期末（2026年3月末）基準で作成・検討されているか（古い基準日のままでないか）。</v>
      </c>
      <c r="F2397" s="2">
        <v>1137</v>
      </c>
      <c r="G2397" s="5" t="str">
        <f>IFERROR(INDEX(問合せ・差戻し事例!$F:$F,MATCH(F2397,問合せ・差戻し事例!$A:$A,0)),"")</f>
        <v/>
      </c>
      <c r="H2397" s="5" t="str">
        <f>IFERROR(INDEX(問合せ・差戻し事例!$E:$E,MATCH(F2397,問合せ・差戻し事例!$A:$A,0)),"")</f>
        <v/>
      </c>
      <c r="I2397" s="5" t="str">
        <f>IFERROR(INDEX(問合せ・差戻し事例!$D:$D,MATCH(F2397,問合せ・差戻し事例!$A:$A,0)),"")</f>
        <v>40700</v>
      </c>
      <c r="J2397" s="5">
        <f>IFERROR(INDEX(問合せ・差戻し事例!$G:$G,MATCH(F2397,問合せ・差戻し事例!$A:$A,0)),"")</f>
        <v>25</v>
      </c>
      <c r="K2397" s="5" t="str">
        <f>IFERROR(INDEX(問合せ・差戻し事例!$H:$H,MATCH(F2397,問合せ・差戻し事例!$A:$A,0)),"")</f>
        <v>以下3点につき対応いただきますようお願いいたします
・26年3月末を基準日として検討した減損判定資料の提出
・減損判定資料へのCGU単位単一記載の判断の理由
・そこで採用している営業利益（実績値、見込値）とトレース可能な会計データ（TBなど）及び事業計画や予算の提出</v>
      </c>
    </row>
    <row r="2398" spans="1:11" ht="17.5" hidden="1" x14ac:dyDescent="0.6">
      <c r="A2398" s="2">
        <v>2397</v>
      </c>
      <c r="B2398" s="2">
        <v>161</v>
      </c>
      <c r="C2398" s="5">
        <f>IFERROR(INDEX(チェックポイント!$D:$D,MATCH(B2398,チェックポイント!$A:$A,0)),"")</f>
        <v>72</v>
      </c>
      <c r="D2398" s="5" t="str">
        <f>IFERROR(INDEX(チェックポイント!$E:$E,MATCH(B2398,チェックポイント!$A:$A,0)),"")</f>
        <v>各CGUの減損判定資料</v>
      </c>
      <c r="E2398" s="5" t="str">
        <f>IFERROR(INDEX(チェックポイント!$F:$F,MATCH(B2398,チェックポイント!$A:$A,0)),"")</f>
        <v>減損判定資料が当期末（2026年3月末）基準で作成・検討されているか（古い基準日のままでないか）。</v>
      </c>
      <c r="F2398" s="2">
        <v>818</v>
      </c>
      <c r="G2398" s="5" t="str">
        <f>IFERROR(INDEX(問合せ・差戻し事例!$F:$F,MATCH(F2398,問合せ・差戻し事例!$A:$A,0)),"")</f>
        <v/>
      </c>
      <c r="H2398" s="5" t="str">
        <f>IFERROR(INDEX(問合せ・差戻し事例!$E:$E,MATCH(F2398,問合せ・差戻し事例!$A:$A,0)),"")</f>
        <v/>
      </c>
      <c r="I2398" s="5" t="str">
        <f>IFERROR(INDEX(問合せ・差戻し事例!$D:$D,MATCH(F2398,問合せ・差戻し事例!$A:$A,0)),"")</f>
        <v>10900</v>
      </c>
      <c r="J2398" s="5">
        <f>IFERROR(INDEX(問合せ・差戻し事例!$G:$G,MATCH(F2398,問合せ・差戻し事例!$A:$A,0)),"")</f>
        <v>25</v>
      </c>
      <c r="K2398" s="5" t="str">
        <f>IFERROR(INDEX(問合せ・差戻し事例!$H:$H,MATCH(F2398,問合せ・差戻し事例!$A:$A,0)),"")</f>
        <v>提出頂いた減損判定資料の2.兆候判定に記載頂いている、グルーピング毎（①Oリング、②抗菌、③モールド、④貿易）の営業損益又はCFの金額（2025年3月期及び2026年3月期）について、ご提出頂いた「試算表2026.3最新版 PL」、「58期所別収益（第2モールド・貿易事業）下期見直し05.13 のコピー」および「58期所別収益（シール事業）下期見直し05.13」にて照合可能と拝察致しましたが、うまく整合する数字を拾うことが出来ませんでした。
お手数で大変恐縮ですが、グルーピング毎（①Oリング、②抗菌、③モールド、④貿易）の営業損益又はCFの金額（2025年3月期及び2026年3月期）について、どのファイルのどのセルの数字を参照（或いは集計）すれば良いかご教示頂けますと幸いです。</v>
      </c>
    </row>
    <row r="2399" spans="1:11" ht="17.5" hidden="1" x14ac:dyDescent="0.6">
      <c r="A2399" s="2">
        <v>2398</v>
      </c>
      <c r="B2399" s="2">
        <v>161</v>
      </c>
      <c r="C2399" s="5">
        <f>IFERROR(INDEX(チェックポイント!$D:$D,MATCH(B2399,チェックポイント!$A:$A,0)),"")</f>
        <v>72</v>
      </c>
      <c r="D2399" s="5" t="str">
        <f>IFERROR(INDEX(チェックポイント!$E:$E,MATCH(B2399,チェックポイント!$A:$A,0)),"")</f>
        <v>各CGUの減損判定資料</v>
      </c>
      <c r="E2399" s="5" t="str">
        <f>IFERROR(INDEX(チェックポイント!$F:$F,MATCH(B2399,チェックポイント!$A:$A,0)),"")</f>
        <v>減損判定資料が当期末（2026年3月末）基準で作成・検討されているか（古い基準日のままでないか）。</v>
      </c>
      <c r="F2399" s="2">
        <v>1125</v>
      </c>
      <c r="G2399" s="5" t="str">
        <f>IFERROR(INDEX(問合せ・差戻し事例!$F:$F,MATCH(F2399,問合せ・差戻し事例!$A:$A,0)),"")</f>
        <v/>
      </c>
      <c r="H2399" s="5" t="str">
        <f>IFERROR(INDEX(問合せ・差戻し事例!$E:$E,MATCH(F2399,問合せ・差戻し事例!$A:$A,0)),"")</f>
        <v/>
      </c>
      <c r="I2399" s="5" t="str">
        <f>IFERROR(INDEX(問合せ・差戻し事例!$D:$D,MATCH(F2399,問合せ・差戻し事例!$A:$A,0)),"")</f>
        <v>40100</v>
      </c>
      <c r="J2399" s="5">
        <f>IFERROR(INDEX(問合せ・差戻し事例!$G:$G,MATCH(F2399,問合せ・差戻し事例!$A:$A,0)),"")</f>
        <v>25</v>
      </c>
      <c r="K2399" s="5" t="str">
        <f>IFERROR(INDEX(問合せ・差戻し事例!$H:$H,MATCH(F2399,問合せ・差戻し事例!$A:$A,0)),"")</f>
        <v>提出頂いた減損判定資料のシート名が「【編集中】減損テストワークシート」となっているかと思いますが、確定版（≠編集中）と理解させて頂いて宜しいでしょうか。</v>
      </c>
    </row>
    <row r="2400" spans="1:11" ht="17.5" hidden="1" x14ac:dyDescent="0.6">
      <c r="A2400" s="2">
        <v>2399</v>
      </c>
      <c r="B2400" s="2">
        <v>161</v>
      </c>
      <c r="C2400" s="5">
        <f>IFERROR(INDEX(チェックポイント!$D:$D,MATCH(B2400,チェックポイント!$A:$A,0)),"")</f>
        <v>72</v>
      </c>
      <c r="D2400" s="5" t="str">
        <f>IFERROR(INDEX(チェックポイント!$E:$E,MATCH(B2400,チェックポイント!$A:$A,0)),"")</f>
        <v>各CGUの減損判定資料</v>
      </c>
      <c r="E2400" s="5" t="str">
        <f>IFERROR(INDEX(チェックポイント!$F:$F,MATCH(B2400,チェックポイント!$A:$A,0)),"")</f>
        <v>減損判定資料が当期末（2026年3月末）基準で作成・検討されているか（古い基準日のままでないか）。</v>
      </c>
      <c r="F2400" s="2">
        <v>827</v>
      </c>
      <c r="G2400" s="5" t="str">
        <f>IFERROR(INDEX(問合せ・差戻し事例!$F:$F,MATCH(F2400,問合せ・差戻し事例!$A:$A,0)),"")</f>
        <v/>
      </c>
      <c r="H2400" s="5" t="str">
        <f>IFERROR(INDEX(問合せ・差戻し事例!$E:$E,MATCH(F2400,問合せ・差戻し事例!$A:$A,0)),"")</f>
        <v/>
      </c>
      <c r="I2400" s="5" t="str">
        <f>IFERROR(INDEX(問合せ・差戻し事例!$D:$D,MATCH(F2400,問合せ・差戻し事例!$A:$A,0)),"")</f>
        <v>10200</v>
      </c>
      <c r="J2400" s="5">
        <f>IFERROR(INDEX(問合せ・差戻し事例!$G:$G,MATCH(F2400,問合せ・差戻し事例!$A:$A,0)),"")</f>
        <v>25</v>
      </c>
      <c r="K2400" s="5" t="str">
        <f>IFERROR(INDEX(問合せ・差戻し事例!$H:$H,MATCH(F2400,問合せ・差戻し事例!$A:$A,0)),"")</f>
        <v>No109にてご相談をさせて頂きました以下の事項について、「ご指摘事項に対し、エクセル資料の格納を確認」とご回答を頂いているかと思いますが、格納頂いたと思われるエクセル資料を見つけることが出来ませんでした。大変恐縮ですが格納頂いたエクセル資料の格納先フォルダのリンクや記載箇所をご教示頂けないでしょうか。対応中という意味で備考欄などに記載頂いておりましたら申し訳ございません。
提出頂いた減損判定資料について、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v>
      </c>
    </row>
    <row r="2401" spans="1:11" ht="17.5" hidden="1" x14ac:dyDescent="0.6">
      <c r="A2401" s="2">
        <v>2400</v>
      </c>
      <c r="B2401" s="2">
        <v>161</v>
      </c>
      <c r="C2401" s="5">
        <f>IFERROR(INDEX(チェックポイント!$D:$D,MATCH(B2401,チェックポイント!$A:$A,0)),"")</f>
        <v>72</v>
      </c>
      <c r="D2401" s="5" t="str">
        <f>IFERROR(INDEX(チェックポイント!$E:$E,MATCH(B2401,チェックポイント!$A:$A,0)),"")</f>
        <v>各CGUの減損判定資料</v>
      </c>
      <c r="E2401" s="5" t="str">
        <f>IFERROR(INDEX(チェックポイント!$F:$F,MATCH(B2401,チェックポイント!$A:$A,0)),"")</f>
        <v>減損判定資料が当期末（2026年3月末）基準で作成・検討されているか（古い基準日のままでないか）。</v>
      </c>
      <c r="F2401" s="2">
        <v>829</v>
      </c>
      <c r="G2401" s="5" t="str">
        <f>IFERROR(INDEX(問合せ・差戻し事例!$F:$F,MATCH(F2401,問合せ・差戻し事例!$A:$A,0)),"")</f>
        <v/>
      </c>
      <c r="H2401" s="5" t="str">
        <f>IFERROR(INDEX(問合せ・差戻し事例!$E:$E,MATCH(F2401,問合せ・差戻し事例!$A:$A,0)),"")</f>
        <v/>
      </c>
      <c r="I2401" s="5" t="str">
        <f>IFERROR(INDEX(問合せ・差戻し事例!$D:$D,MATCH(F2401,問合せ・差戻し事例!$A:$A,0)),"")</f>
        <v>10900</v>
      </c>
      <c r="J2401" s="5">
        <f>IFERROR(INDEX(問合せ・差戻し事例!$G:$G,MATCH(F2401,問合せ・差戻し事例!$A:$A,0)),"")</f>
        <v>25</v>
      </c>
      <c r="K2401" s="5" t="str">
        <f>IFERROR(INDEX(問合せ・差戻し事例!$H:$H,MATCH(F2401,問合せ・差戻し事例!$A:$A,0)),"")</f>
        <v>No112にてご相談をさせて頂きました以下の事項について、問合せ頂いていた資料の格納を確認」とご回答を頂いているかと思いますが、格納頂いたと思われる資料を見つけることが出来ませんでした。大変恐縮ですが格納頂いた資料の格納先フォルダのリンクや記載箇所をご教示頂けないでしょうか。対応中という意味で備考欄などに記載頂いておりましたら申し訳ございません。
提出頂いた減損判定資料について、1.資産のグルーピングに関するご判断の記載が確認出来なかった（記載例のままとなっているように思われます）ため、記載の上再提出をお願い出来ますと幸いです。</v>
      </c>
    </row>
    <row r="2402" spans="1:11" ht="17.5" hidden="1" x14ac:dyDescent="0.6">
      <c r="A2402" s="2">
        <v>2401</v>
      </c>
      <c r="B2402" s="2">
        <v>274</v>
      </c>
      <c r="C2402" s="5">
        <f>IFERROR(INDEX(チェックポイント!$D:$D,MATCH(B2402,チェックポイント!$A:$A,0)),"")</f>
        <v>75</v>
      </c>
      <c r="D2402" s="5" t="str">
        <f>IFERROR(INDEX(チェックポイント!$E:$E,MATCH(B2402,チェックポイント!$A:$A,0)),"")</f>
        <v>データソース</v>
      </c>
      <c r="E2402" s="5" t="str">
        <f>IFERROR(INDEX(チェックポイント!$F:$F,MATCH(B2402,チェックポイント!$A:$A,0)),"")</f>
        <v>網羅性が確認できる情報（試算表との一致）が提出されているか。</v>
      </c>
      <c r="F2402" s="2">
        <v>196</v>
      </c>
      <c r="G2402" s="5" t="str">
        <f>IFERROR(INDEX(問合せ・差戻し事例!$F:$F,MATCH(F2402,問合せ・差戻し事例!$A:$A,0)),"")</f>
        <v xml:space="preserve">エア・ウォーター北海道(株) </v>
      </c>
      <c r="H2402" s="5" t="str">
        <f>IFERROR(INDEX(問合せ・差戻し事例!$E:$E,MATCH(F2402,問合せ・差戻し事例!$A:$A,0)),"")</f>
        <v>エア・ウォーター産業・医療ガス（株）</v>
      </c>
      <c r="I2402" s="5" t="str">
        <f>IFERROR(INDEX(問合せ・差戻し事例!$D:$D,MATCH(F2402,問合せ・差戻し事例!$A:$A,0)),"")</f>
        <v>220100</v>
      </c>
      <c r="J2402" s="5">
        <f>IFERROR(INDEX(問合せ・差戻し事例!$G:$G,MATCH(F2402,問合せ・差戻し事例!$A:$A,0)),"")</f>
        <v>25</v>
      </c>
      <c r="K2402" s="5" t="str">
        <f>IFERROR(INDEX(問合せ・差戻し事例!$H:$H,MATCH(F2402,問合せ・差戻し事例!$A:$A,0)),"")</f>
        <v>全社TBの営業損益の一致が確認できる情報や資料のご提出をお願いします。(2025年3月期、2026年3月期)</v>
      </c>
    </row>
    <row r="2403" spans="1:11" ht="17.5" hidden="1" x14ac:dyDescent="0.6">
      <c r="A2403" s="2">
        <v>2402</v>
      </c>
      <c r="B2403" s="2">
        <v>274</v>
      </c>
      <c r="C2403" s="5">
        <f>IFERROR(INDEX(チェックポイント!$D:$D,MATCH(B2403,チェックポイント!$A:$A,0)),"")</f>
        <v>75</v>
      </c>
      <c r="D2403" s="5" t="str">
        <f>IFERROR(INDEX(チェックポイント!$E:$E,MATCH(B2403,チェックポイント!$A:$A,0)),"")</f>
        <v>データソース</v>
      </c>
      <c r="E2403" s="5" t="str">
        <f>IFERROR(INDEX(チェックポイント!$F:$F,MATCH(B2403,チェックポイント!$A:$A,0)),"")</f>
        <v>網羅性が確認できる情報（試算表との一致）が提出されているか。</v>
      </c>
      <c r="F2403" s="2">
        <v>218</v>
      </c>
      <c r="G2403" s="5" t="str">
        <f>IFERROR(INDEX(問合せ・差戻し事例!$F:$F,MATCH(F2403,問合せ・差戻し事例!$A:$A,0)),"")</f>
        <v xml:space="preserve">エア・ウォーター北海道(株) </v>
      </c>
      <c r="H2403" s="5" t="str">
        <f>IFERROR(INDEX(問合せ・差戻し事例!$E:$E,MATCH(F2403,問合せ・差戻し事例!$A:$A,0)),"")</f>
        <v>エア・ウォーター・ラボアンドフーズ(株)</v>
      </c>
      <c r="I2403" s="5" t="str">
        <f>IFERROR(INDEX(問合せ・差戻し事例!$D:$D,MATCH(F2403,問合せ・差戻し事例!$A:$A,0)),"")</f>
        <v>220300</v>
      </c>
      <c r="J2403" s="5">
        <f>IFERROR(INDEX(問合せ・差戻し事例!$G:$G,MATCH(F2403,問合せ・差戻し事例!$A:$A,0)),"")</f>
        <v>25</v>
      </c>
      <c r="K2403" s="5" t="str">
        <f>IFERROR(INDEX(問合せ・差戻し事例!$H:$H,MATCH(F2403,問合せ・差戻し事例!$A:$A,0)),"")</f>
        <v>全社TBの営業損益の一致が確認できる情報や資料のご提出をお願いします。(2025年3月期、2026年3月期)</v>
      </c>
    </row>
    <row r="2404" spans="1:11" ht="17.5" hidden="1" x14ac:dyDescent="0.6">
      <c r="A2404" s="2">
        <v>2403</v>
      </c>
      <c r="B2404" s="2">
        <v>274</v>
      </c>
      <c r="C2404" s="5">
        <f>IFERROR(INDEX(チェックポイント!$D:$D,MATCH(B2404,チェックポイント!$A:$A,0)),"")</f>
        <v>75</v>
      </c>
      <c r="D2404" s="5" t="str">
        <f>IFERROR(INDEX(チェックポイント!$E:$E,MATCH(B2404,チェックポイント!$A:$A,0)),"")</f>
        <v>データソース</v>
      </c>
      <c r="E2404" s="5" t="str">
        <f>IFERROR(INDEX(チェックポイント!$F:$F,MATCH(B2404,チェックポイント!$A:$A,0)),"")</f>
        <v>網羅性が確認できる情報（試算表との一致）が提出されているか。</v>
      </c>
      <c r="F2404" s="2">
        <v>1732</v>
      </c>
      <c r="G2404" s="5" t="str">
        <f>IFERROR(INDEX(問合せ・差戻し事例!$F:$F,MATCH(F2404,問合せ・差戻し事例!$A:$A,0)),"")</f>
        <v xml:space="preserve">エア・ウォーター西日本(株) </v>
      </c>
      <c r="H2404" s="5" t="str">
        <f>IFERROR(INDEX(問合せ・差戻し事例!$E:$E,MATCH(F2404,問合せ・差戻し事例!$A:$A,0)),"")</f>
        <v>長崎液酸(株)</v>
      </c>
      <c r="I2404" s="5" t="str">
        <f>IFERROR(INDEX(問合せ・差戻し事例!$D:$D,MATCH(F2404,問合せ・差戻し事例!$A:$A,0)),"")</f>
        <v>240700</v>
      </c>
      <c r="J2404" s="5">
        <f>IFERROR(INDEX(問合せ・差戻し事例!$G:$G,MATCH(F2404,問合せ・差戻し事例!$A:$A,0)),"")</f>
        <v>25</v>
      </c>
      <c r="K2404" s="5" t="str">
        <f>IFERROR(INDEX(問合せ・差戻し事例!$H:$H,MATCH(F2404,問合せ・差戻し事例!$A:$A,0)),"")</f>
        <v>全社TBの営業損益の一致が確認できる情報や資料のご提出をお願いします。(2025年3月期、2026年3月期)</v>
      </c>
    </row>
    <row r="2405" spans="1:11" ht="17.5" hidden="1" x14ac:dyDescent="0.6">
      <c r="A2405" s="2">
        <v>2404</v>
      </c>
      <c r="B2405" s="2">
        <v>274</v>
      </c>
      <c r="C2405" s="5">
        <f>IFERROR(INDEX(チェックポイント!$D:$D,MATCH(B2405,チェックポイント!$A:$A,0)),"")</f>
        <v>75</v>
      </c>
      <c r="D2405" s="5" t="str">
        <f>IFERROR(INDEX(チェックポイント!$E:$E,MATCH(B2405,チェックポイント!$A:$A,0)),"")</f>
        <v>データソース</v>
      </c>
      <c r="E2405" s="5" t="str">
        <f>IFERROR(INDEX(チェックポイント!$F:$F,MATCH(B2405,チェックポイント!$A:$A,0)),"")</f>
        <v>網羅性が確認できる情報（試算表との一致）が提出されているか。</v>
      </c>
      <c r="F2405" s="2">
        <v>1762</v>
      </c>
      <c r="G2405" s="5" t="str">
        <f>IFERROR(INDEX(問合せ・差戻し事例!$F:$F,MATCH(F2405,問合せ・差戻し事例!$A:$A,0)),"")</f>
        <v xml:space="preserve">エア・ウォーター西日本(株) </v>
      </c>
      <c r="H2405" s="5" t="str">
        <f>IFERROR(INDEX(問合せ・差戻し事例!$E:$E,MATCH(F2405,問合せ・差戻し事例!$A:$A,0)),"")</f>
        <v>沖縄エア・ウォーター(株)</v>
      </c>
      <c r="I2405" s="5" t="str">
        <f>IFERROR(INDEX(問合せ・差戻し事例!$D:$D,MATCH(F2405,問合せ・差戻し事例!$A:$A,0)),"")</f>
        <v>240500</v>
      </c>
      <c r="J2405" s="5">
        <f>IFERROR(INDEX(問合せ・差戻し事例!$G:$G,MATCH(F2405,問合せ・差戻し事例!$A:$A,0)),"")</f>
        <v>25</v>
      </c>
      <c r="K2405" s="5" t="str">
        <f>IFERROR(INDEX(問合せ・差戻し事例!$H:$H,MATCH(F2405,問合せ・差戻し事例!$A:$A,0)),"")</f>
        <v>全社TBの営業損益の一致が確認できる情報や資料が提出されていない。</v>
      </c>
    </row>
    <row r="2406" spans="1:11" ht="17.5" hidden="1" x14ac:dyDescent="0.6">
      <c r="A2406" s="2">
        <v>2405</v>
      </c>
      <c r="B2406" s="2">
        <v>274</v>
      </c>
      <c r="C2406" s="5">
        <f>IFERROR(INDEX(チェックポイント!$D:$D,MATCH(B2406,チェックポイント!$A:$A,0)),"")</f>
        <v>75</v>
      </c>
      <c r="D2406" s="5" t="str">
        <f>IFERROR(INDEX(チェックポイント!$E:$E,MATCH(B2406,チェックポイント!$A:$A,0)),"")</f>
        <v>データソース</v>
      </c>
      <c r="E2406" s="5" t="str">
        <f>IFERROR(INDEX(チェックポイント!$F:$F,MATCH(B2406,チェックポイント!$A:$A,0)),"")</f>
        <v>網羅性が確認できる情報（試算表との一致）が提出されているか。</v>
      </c>
      <c r="F2406" s="2">
        <v>181</v>
      </c>
      <c r="G2406" s="5" t="str">
        <f>IFERROR(INDEX(問合せ・差戻し事例!$F:$F,MATCH(F2406,問合せ・差戻し事例!$A:$A,0)),"")</f>
        <v xml:space="preserve">エア・ウォーター北海道(株) </v>
      </c>
      <c r="H2406" s="5" t="str">
        <f>IFERROR(INDEX(問合せ・差戻し事例!$E:$E,MATCH(F2406,問合せ・差戻し事例!$A:$A,0)),"")</f>
        <v>(株)ホクエイ</v>
      </c>
      <c r="I2406" s="5" t="str">
        <f>IFERROR(INDEX(問合せ・差戻し事例!$D:$D,MATCH(F2406,問合せ・差戻し事例!$A:$A,0)),"")</f>
        <v>220500</v>
      </c>
      <c r="J2406" s="5">
        <f>IFERROR(INDEX(問合せ・差戻し事例!$G:$G,MATCH(F2406,問合せ・差戻し事例!$A:$A,0)),"")</f>
        <v>25</v>
      </c>
      <c r="K2406" s="5" t="str">
        <f>IFERROR(INDEX(問合せ・差戻し事例!$H:$H,MATCH(F2406,問合せ・差戻し事例!$A:$A,0)),"")</f>
        <v>2025年3月期全社TBの営業損益との一致が確認できる資料の送付をお願いします。</v>
      </c>
    </row>
    <row r="2407" spans="1:11" ht="17.5" hidden="1" x14ac:dyDescent="0.6">
      <c r="A2407" s="2">
        <v>2406</v>
      </c>
      <c r="B2407" s="2">
        <v>274</v>
      </c>
      <c r="C2407" s="5">
        <f>IFERROR(INDEX(チェックポイント!$D:$D,MATCH(B2407,チェックポイント!$A:$A,0)),"")</f>
        <v>75</v>
      </c>
      <c r="D2407" s="5" t="str">
        <f>IFERROR(INDEX(チェックポイント!$E:$E,MATCH(B2407,チェックポイント!$A:$A,0)),"")</f>
        <v>データソース</v>
      </c>
      <c r="E2407" s="5" t="str">
        <f>IFERROR(INDEX(チェックポイント!$F:$F,MATCH(B2407,チェックポイント!$A:$A,0)),"")</f>
        <v>網羅性が確認できる情報（試算表との一致）が提出されているか。</v>
      </c>
      <c r="F2407" s="2">
        <v>185</v>
      </c>
      <c r="G2407" s="5" t="str">
        <f>IFERROR(INDEX(問合せ・差戻し事例!$F:$F,MATCH(F2407,問合せ・差戻し事例!$A:$A,0)),"")</f>
        <v xml:space="preserve">エア・ウォーター北海道(株) </v>
      </c>
      <c r="H2407" s="5" t="str">
        <f>IFERROR(INDEX(問合せ・差戻し事例!$E:$E,MATCH(F2407,問合せ・差戻し事例!$A:$A,0)),"")</f>
        <v>エア・ウォーター北海道(株)</v>
      </c>
      <c r="I2407" s="5" t="str">
        <f>IFERROR(INDEX(問合せ・差戻し事例!$D:$D,MATCH(F2407,問合せ・差戻し事例!$A:$A,0)),"")</f>
        <v>220000</v>
      </c>
      <c r="J2407" s="5">
        <f>IFERROR(INDEX(問合せ・差戻し事例!$G:$G,MATCH(F2407,問合せ・差戻し事例!$A:$A,0)),"")</f>
        <v>25</v>
      </c>
      <c r="K2407" s="5" t="str">
        <f>IFERROR(INDEX(問合せ・差戻し事例!$H:$H,MATCH(F2407,問合せ・差戻し事例!$A:$A,0)),"")</f>
        <v>2025年3月期全社TBの営業損益の一致が確認できる情報や資料のご提出をお願いします。</v>
      </c>
    </row>
    <row r="2408" spans="1:11" ht="17.5" hidden="1" x14ac:dyDescent="0.6">
      <c r="A2408" s="2">
        <v>2407</v>
      </c>
      <c r="B2408" s="2">
        <v>274</v>
      </c>
      <c r="C2408" s="5">
        <f>IFERROR(INDEX(チェックポイント!$D:$D,MATCH(B2408,チェックポイント!$A:$A,0)),"")</f>
        <v>75</v>
      </c>
      <c r="D2408" s="5" t="str">
        <f>IFERROR(INDEX(チェックポイント!$E:$E,MATCH(B2408,チェックポイント!$A:$A,0)),"")</f>
        <v>データソース</v>
      </c>
      <c r="E2408" s="5" t="str">
        <f>IFERROR(INDEX(チェックポイント!$F:$F,MATCH(B2408,チェックポイント!$A:$A,0)),"")</f>
        <v>網羅性が確認できる情報（試算表との一致）が提出されているか。</v>
      </c>
      <c r="F2408" s="2">
        <v>208</v>
      </c>
      <c r="G2408" s="5" t="str">
        <f>IFERROR(INDEX(問合せ・差戻し事例!$F:$F,MATCH(F2408,問合せ・差戻し事例!$A:$A,0)),"")</f>
        <v xml:space="preserve">エア・ウォーター北海道(株) </v>
      </c>
      <c r="H2408" s="5" t="str">
        <f>IFERROR(INDEX(問合せ・差戻し事例!$E:$E,MATCH(F2408,問合せ・差戻し事例!$A:$A,0)),"")</f>
        <v>(株)ホクエイ</v>
      </c>
      <c r="I2408" s="5" t="str">
        <f>IFERROR(INDEX(問合せ・差戻し事例!$D:$D,MATCH(F2408,問合せ・差戻し事例!$A:$A,0)),"")</f>
        <v>220500</v>
      </c>
      <c r="J2408" s="5">
        <f>IFERROR(INDEX(問合せ・差戻し事例!$G:$G,MATCH(F2408,問合せ・差戻し事例!$A:$A,0)),"")</f>
        <v>25</v>
      </c>
      <c r="K2408" s="5" t="str">
        <f>IFERROR(INDEX(問合せ・差戻し事例!$H:$H,MATCH(F2408,問合せ・差戻し事例!$A:$A,0)),"")</f>
        <v>2025年3月期全社TBの営業損益との一致が確認できる資料の送付をお願いします。（2026年3月期は格納いただいているので、25年3月期をお願いします）</v>
      </c>
    </row>
    <row r="2409" spans="1:11" ht="17.5" hidden="1" x14ac:dyDescent="0.6">
      <c r="A2409" s="2">
        <v>2408</v>
      </c>
      <c r="B2409" s="2">
        <v>274</v>
      </c>
      <c r="C2409" s="5">
        <f>IFERROR(INDEX(チェックポイント!$D:$D,MATCH(B2409,チェックポイント!$A:$A,0)),"")</f>
        <v>75</v>
      </c>
      <c r="D2409" s="5" t="str">
        <f>IFERROR(INDEX(チェックポイント!$E:$E,MATCH(B2409,チェックポイント!$A:$A,0)),"")</f>
        <v>データソース</v>
      </c>
      <c r="E2409" s="5" t="str">
        <f>IFERROR(INDEX(チェックポイント!$F:$F,MATCH(B2409,チェックポイント!$A:$A,0)),"")</f>
        <v>網羅性が確認できる情報（試算表との一致）が提出されているか。</v>
      </c>
      <c r="F2409" s="2">
        <v>293</v>
      </c>
      <c r="G2409" s="5" t="str">
        <f>IFERROR(INDEX(問合せ・差戻し事例!$F:$F,MATCH(F2409,問合せ・差戻し事例!$A:$A,0)),"")</f>
        <v>フーズユニット</v>
      </c>
      <c r="H2409" s="5" t="str">
        <f>IFERROR(INDEX(問合せ・差戻し事例!$E:$E,MATCH(F2409,問合せ・差戻し事例!$A:$A,0)),"")</f>
        <v>(株)プレシア</v>
      </c>
      <c r="I2409" s="5" t="str">
        <f>IFERROR(INDEX(問合せ・差戻し事例!$D:$D,MATCH(F2409,問合せ・差戻し事例!$A:$A,0)),"")</f>
        <v>110200</v>
      </c>
      <c r="J2409" s="5">
        <f>IFERROR(INDEX(問合せ・差戻し事例!$G:$G,MATCH(F2409,問合せ・差戻し事例!$A:$A,0)),"")</f>
        <v>25</v>
      </c>
      <c r="K2409" s="5" t="str">
        <f>IFERROR(INDEX(問合せ・差戻し事例!$H:$H,MATCH(F2409,問合せ・差戻し事例!$A:$A,0)),"")</f>
        <v>ワークシートに入力されている土地・土地の固定資産税評価額・有形固定資産・無形資産の金額、前々期、前期、当期の営業損益の入力値の根拠がわかる資料の提出をお願いいたします。</v>
      </c>
    </row>
    <row r="2410" spans="1:11" ht="17.5" hidden="1" x14ac:dyDescent="0.6">
      <c r="A2410" s="2">
        <v>2409</v>
      </c>
      <c r="B2410" s="2">
        <v>274</v>
      </c>
      <c r="C2410" s="5">
        <f>IFERROR(INDEX(チェックポイント!$D:$D,MATCH(B2410,チェックポイント!$A:$A,0)),"")</f>
        <v>75</v>
      </c>
      <c r="D2410" s="5" t="str">
        <f>IFERROR(INDEX(チェックポイント!$E:$E,MATCH(B2410,チェックポイント!$A:$A,0)),"")</f>
        <v>データソース</v>
      </c>
      <c r="E2410" s="5" t="str">
        <f>IFERROR(INDEX(チェックポイント!$F:$F,MATCH(B2410,チェックポイント!$A:$A,0)),"")</f>
        <v>網羅性が確認できる情報（試算表との一致）が提出されているか。</v>
      </c>
      <c r="F2410" s="2">
        <v>1391</v>
      </c>
      <c r="G2410" s="5" t="str">
        <f>IFERROR(INDEX(問合せ・差戻し事例!$F:$F,MATCH(F2410,問合せ・差戻し事例!$A:$A,0)),"")</f>
        <v xml:space="preserve">海水ユニット </v>
      </c>
      <c r="H2410" s="5" t="str">
        <f>IFERROR(INDEX(問合せ・差戻し事例!$E:$E,MATCH(F2410,問合せ・差戻し事例!$A:$A,0)),"")</f>
        <v>タテホ化学工業(株)</v>
      </c>
      <c r="I2410" s="5" t="str">
        <f>IFERROR(INDEX(問合せ・差戻し事例!$D:$D,MATCH(F2410,問合せ・差戻し事例!$A:$A,0)),"")</f>
        <v>140200</v>
      </c>
      <c r="J2410" s="5">
        <f>IFERROR(INDEX(問合せ・差戻し事例!$G:$G,MATCH(F2410,問合せ・差戻し事例!$A:$A,0)),"")</f>
        <v>25</v>
      </c>
      <c r="K2410" s="5" t="str">
        <f>IFERROR(INDEX(問合せ・差戻し事例!$H:$H,MATCH(F2410,問合せ・差戻し事例!$A:$A,0)),"")</f>
        <v>・ワークシートに入力されている前期の営業損益の入力値の根拠がわかる資料の提出をお願いいたします。
・有休の土地などの固定資産（別グルーピングとすべきもの）はありませんでしょうか？</v>
      </c>
    </row>
    <row r="2411" spans="1:11" ht="17.5" hidden="1" x14ac:dyDescent="0.6">
      <c r="A2411" s="2">
        <v>2410</v>
      </c>
      <c r="B2411" s="2">
        <v>274</v>
      </c>
      <c r="C2411" s="5">
        <f>IFERROR(INDEX(チェックポイント!$D:$D,MATCH(B2411,チェックポイント!$A:$A,0)),"")</f>
        <v>75</v>
      </c>
      <c r="D2411" s="5" t="str">
        <f>IFERROR(INDEX(チェックポイント!$E:$E,MATCH(B2411,チェックポイント!$A:$A,0)),"")</f>
        <v>データソース</v>
      </c>
      <c r="E2411" s="5" t="str">
        <f>IFERROR(INDEX(チェックポイント!$F:$F,MATCH(B2411,チェックポイント!$A:$A,0)),"")</f>
        <v>網羅性が確認できる情報（試算表との一致）が提出されているか。</v>
      </c>
      <c r="F2411" s="2">
        <v>1392</v>
      </c>
      <c r="G2411" s="5" t="str">
        <f>IFERROR(INDEX(問合せ・差戻し事例!$F:$F,MATCH(F2411,問合せ・差戻し事例!$A:$A,0)),"")</f>
        <v xml:space="preserve">海水ユニット </v>
      </c>
      <c r="H2411" s="5" t="str">
        <f>IFERROR(INDEX(問合せ・差戻し事例!$E:$E,MATCH(F2411,問合せ・差戻し事例!$A:$A,0)),"")</f>
        <v>Tateho Ozark Technical Ceramics, Inc.</v>
      </c>
      <c r="I2411" s="5" t="str">
        <f>IFERROR(INDEX(問合せ・差戻し事例!$D:$D,MATCH(F2411,問合せ・差戻し事例!$A:$A,0)),"")</f>
        <v>140202</v>
      </c>
      <c r="J2411" s="5">
        <f>IFERROR(INDEX(問合せ・差戻し事例!$G:$G,MATCH(F2411,問合せ・差戻し事例!$A:$A,0)),"")</f>
        <v>25</v>
      </c>
      <c r="K2411" s="5" t="str">
        <f>IFERROR(INDEX(問合せ・差戻し事例!$H:$H,MATCH(F2411,問合せ・差戻し事例!$A:$A,0)),"")</f>
        <v>・ワークシートに入力されている前期の営業損益の入力値の根拠がわかる資料の提出をお願いいたします。
・有休の土地などの固定資産（別グルーピングとすべきもの）はありませんでしょうか？</v>
      </c>
    </row>
    <row r="2412" spans="1:11" ht="17.5" hidden="1" x14ac:dyDescent="0.6">
      <c r="A2412" s="2">
        <v>2411</v>
      </c>
      <c r="B2412" s="2">
        <v>274</v>
      </c>
      <c r="C2412" s="5">
        <f>IFERROR(INDEX(チェックポイント!$D:$D,MATCH(B2412,チェックポイント!$A:$A,0)),"")</f>
        <v>75</v>
      </c>
      <c r="D2412" s="5" t="str">
        <f>IFERROR(INDEX(チェックポイント!$E:$E,MATCH(B2412,チェックポイント!$A:$A,0)),"")</f>
        <v>データソース</v>
      </c>
      <c r="E2412" s="5" t="str">
        <f>IFERROR(INDEX(チェックポイント!$F:$F,MATCH(B2412,チェックポイント!$A:$A,0)),"")</f>
        <v>網羅性が確認できる情報（試算表との一致）が提出されているか。</v>
      </c>
      <c r="F2412" s="2">
        <v>391</v>
      </c>
      <c r="G2412" s="5" t="str">
        <f>IFERROR(INDEX(問合せ・差戻し事例!$F:$F,MATCH(F2412,問合せ・差戻し事例!$A:$A,0)),"")</f>
        <v>デンタルケアユニット</v>
      </c>
      <c r="H2412" s="5" t="str">
        <f>IFERROR(INDEX(問合せ・差戻し事例!$E:$E,MATCH(F2412,問合せ・差戻し事例!$A:$A,0)),"")</f>
        <v>(株)ニッセン</v>
      </c>
      <c r="I2412" s="5" t="str">
        <f>IFERROR(INDEX(問合せ・差戻し事例!$D:$D,MATCH(F2412,問合せ・差戻し事例!$A:$A,0)),"")</f>
        <v>100206</v>
      </c>
      <c r="J2412" s="5">
        <f>IFERROR(INDEX(問合せ・差戻し事例!$G:$G,MATCH(F2412,問合せ・差戻し事例!$A:$A,0)),"")</f>
        <v>25</v>
      </c>
      <c r="K2412" s="5" t="str">
        <f>IFERROR(INDEX(問合せ・差戻し事例!$H:$H,MATCH(F2412,問合せ・差戻し事例!$A:$A,0)),"")</f>
        <v>・減損検討対象のCGUが全社の単位であるため、当該CGUの営業損益と連結PKGの営業損益が一致すると思われるのですが、一致していないため減損検討対象の網羅性が確認できません。減損検討対象の網羅性を確認できる資料のご提出をお願いいたします。</v>
      </c>
    </row>
    <row r="2413" spans="1:11" ht="17.5" hidden="1" x14ac:dyDescent="0.6">
      <c r="A2413" s="2">
        <v>2412</v>
      </c>
      <c r="B2413" s="2">
        <v>274</v>
      </c>
      <c r="C2413" s="5">
        <f>IFERROR(INDEX(チェックポイント!$D:$D,MATCH(B2413,チェックポイント!$A:$A,0)),"")</f>
        <v>75</v>
      </c>
      <c r="D2413" s="5" t="str">
        <f>IFERROR(INDEX(チェックポイント!$E:$E,MATCH(B2413,チェックポイント!$A:$A,0)),"")</f>
        <v>データソース</v>
      </c>
      <c r="E2413" s="5" t="str">
        <f>IFERROR(INDEX(チェックポイント!$F:$F,MATCH(B2413,チェックポイント!$A:$A,0)),"")</f>
        <v>網羅性が確認できる情報（試算表との一致）が提出されているか。</v>
      </c>
      <c r="F2413" s="2">
        <v>407</v>
      </c>
      <c r="G2413" s="5" t="str">
        <f>IFERROR(INDEX(問合せ・差戻し事例!$F:$F,MATCH(F2413,問合せ・差戻し事例!$A:$A,0)),"")</f>
        <v>デンタルケアユニット</v>
      </c>
      <c r="H2413" s="5" t="str">
        <f>IFERROR(INDEX(問合せ・差戻し事例!$E:$E,MATCH(F2413,問合せ・差戻し事例!$A:$A,0)),"")</f>
        <v>(株)ニッセンホールディングス</v>
      </c>
      <c r="I2413" s="5" t="str">
        <f>IFERROR(INDEX(問合せ・差戻し事例!$D:$D,MATCH(F2413,問合せ・差戻し事例!$A:$A,0)),"")</f>
        <v>100207</v>
      </c>
      <c r="J2413" s="5">
        <f>IFERROR(INDEX(問合せ・差戻し事例!$G:$G,MATCH(F2413,問合せ・差戻し事例!$A:$A,0)),"")</f>
        <v>25</v>
      </c>
      <c r="K2413" s="5" t="str">
        <f>IFERROR(INDEX(問合せ・差戻し事例!$H:$H,MATCH(F2413,問合せ・差戻し事例!$A:$A,0)),"")</f>
        <v>・減損検討対象のCGUが全社の単位であるため、当該CGUの営業損益と連結PKGの営業損益が一致すると思われるのですが、一致していないため減損検討対象の網羅性が確認できません。減損検討対象の網羅性を確認できる資料のご提出をお願いいたします。</v>
      </c>
    </row>
    <row r="2414" spans="1:11" ht="17.5" hidden="1" x14ac:dyDescent="0.6">
      <c r="A2414" s="2">
        <v>2413</v>
      </c>
      <c r="B2414" s="2">
        <v>274</v>
      </c>
      <c r="C2414" s="5">
        <f>IFERROR(INDEX(チェックポイント!$D:$D,MATCH(B2414,チェックポイント!$A:$A,0)),"")</f>
        <v>75</v>
      </c>
      <c r="D2414" s="5" t="str">
        <f>IFERROR(INDEX(チェックポイント!$E:$E,MATCH(B2414,チェックポイント!$A:$A,0)),"")</f>
        <v>データソース</v>
      </c>
      <c r="E2414" s="5" t="str">
        <f>IFERROR(INDEX(チェックポイント!$F:$F,MATCH(B2414,チェックポイント!$A:$A,0)),"")</f>
        <v>網羅性が確認できる情報（試算表との一致）が提出されているか。</v>
      </c>
      <c r="F2414" s="2">
        <v>408</v>
      </c>
      <c r="G2414" s="5" t="str">
        <f>IFERROR(INDEX(問合せ・差戻し事例!$F:$F,MATCH(F2414,問合せ・差戻し事例!$A:$A,0)),"")</f>
        <v>デンタルケアユニット</v>
      </c>
      <c r="H2414" s="5" t="str">
        <f>IFERROR(INDEX(問合せ・差戻し事例!$E:$E,MATCH(F2414,問合せ・差戻し事例!$A:$A,0)),"")</f>
        <v>(株)ニッセンライフ</v>
      </c>
      <c r="I2414" s="5" t="str">
        <f>IFERROR(INDEX(問合せ・差戻し事例!$D:$D,MATCH(F2414,問合せ・差戻し事例!$A:$A,0)),"")</f>
        <v>100208</v>
      </c>
      <c r="J2414" s="5">
        <f>IFERROR(INDEX(問合せ・差戻し事例!$G:$G,MATCH(F2414,問合せ・差戻し事例!$A:$A,0)),"")</f>
        <v>25</v>
      </c>
      <c r="K2414" s="5" t="str">
        <f>IFERROR(INDEX(問合せ・差戻し事例!$H:$H,MATCH(F2414,問合せ・差戻し事例!$A:$A,0)),"")</f>
        <v>・減損検討対象のCGUが全社の単位であるため、当該CGUの営業損益と連結PKGの営業損益が一致すると思われるのですが、一致していないため減損検討対象の網羅性が確認できません。減損検討対象の網羅性を確認できる資料のご提出をお願いいたします。</v>
      </c>
    </row>
    <row r="2415" spans="1:11" ht="17.5" hidden="1" x14ac:dyDescent="0.6">
      <c r="A2415" s="2">
        <v>2414</v>
      </c>
      <c r="B2415" s="2">
        <v>274</v>
      </c>
      <c r="C2415" s="5">
        <f>IFERROR(INDEX(チェックポイント!$D:$D,MATCH(B2415,チェックポイント!$A:$A,0)),"")</f>
        <v>75</v>
      </c>
      <c r="D2415" s="5" t="str">
        <f>IFERROR(INDEX(チェックポイント!$E:$E,MATCH(B2415,チェックポイント!$A:$A,0)),"")</f>
        <v>データソース</v>
      </c>
      <c r="E2415" s="5" t="str">
        <f>IFERROR(INDEX(チェックポイント!$F:$F,MATCH(B2415,チェックポイント!$A:$A,0)),"")</f>
        <v>網羅性が確認できる情報（試算表との一致）が提出されているか。</v>
      </c>
      <c r="F2415" s="2">
        <v>409</v>
      </c>
      <c r="G2415" s="5" t="str">
        <f>IFERROR(INDEX(問合せ・差戻し事例!$F:$F,MATCH(F2415,問合せ・差戻し事例!$A:$A,0)),"")</f>
        <v>デンタルケアユニット</v>
      </c>
      <c r="H2415" s="5" t="str">
        <f>IFERROR(INDEX(問合せ・差戻し事例!$E:$E,MATCH(F2415,問合せ・差戻し事例!$A:$A,0)),"")</f>
        <v>(株)ニッセンLINX</v>
      </c>
      <c r="I2415" s="5" t="str">
        <f>IFERROR(INDEX(問合せ・差戻し事例!$D:$D,MATCH(F2415,問合せ・差戻し事例!$A:$A,0)),"")</f>
        <v>100209</v>
      </c>
      <c r="J2415" s="5">
        <f>IFERROR(INDEX(問合せ・差戻し事例!$G:$G,MATCH(F2415,問合せ・差戻し事例!$A:$A,0)),"")</f>
        <v>25</v>
      </c>
      <c r="K2415" s="5" t="str">
        <f>IFERROR(INDEX(問合せ・差戻し事例!$H:$H,MATCH(F2415,問合せ・差戻し事例!$A:$A,0)),"")</f>
        <v>・減損検討されているCGU(Cletteのみ)の営業損益合計と連結PKG上の通年営業損益(1億数千万円程度)が一致しないため、減損検討対象の網羅性が確認できません。減損検討対象の網羅性を確認できる資料のご提出をお願いいたします。</v>
      </c>
    </row>
    <row r="2416" spans="1:11" ht="17.5" hidden="1" x14ac:dyDescent="0.6">
      <c r="A2416" s="2">
        <v>2415</v>
      </c>
      <c r="B2416" s="2">
        <v>274</v>
      </c>
      <c r="C2416" s="5">
        <f>IFERROR(INDEX(チェックポイント!$D:$D,MATCH(B2416,チェックポイント!$A:$A,0)),"")</f>
        <v>75</v>
      </c>
      <c r="D2416" s="5" t="str">
        <f>IFERROR(INDEX(チェックポイント!$E:$E,MATCH(B2416,チェックポイント!$A:$A,0)),"")</f>
        <v>データソース</v>
      </c>
      <c r="E2416" s="5" t="str">
        <f>IFERROR(INDEX(チェックポイント!$F:$F,MATCH(B2416,チェックポイント!$A:$A,0)),"")</f>
        <v>網羅性が確認できる情報（試算表との一致）が提出されているか。</v>
      </c>
      <c r="F2416" s="2">
        <v>1702</v>
      </c>
      <c r="G2416" s="5" t="str">
        <f>IFERROR(INDEX(問合せ・差戻し事例!$F:$F,MATCH(F2416,問合せ・差戻し事例!$A:$A,0)),"")</f>
        <v xml:space="preserve">エア・ウォーター西日本(株) </v>
      </c>
      <c r="H2416" s="5" t="str">
        <f>IFERROR(INDEX(問合せ・差戻し事例!$E:$E,MATCH(F2416,問合せ・差戻し事例!$A:$A,0)),"")</f>
        <v>(株)日本医療環境サービス</v>
      </c>
      <c r="I2416" s="5" t="str">
        <f>IFERROR(INDEX(問合せ・差戻し事例!$D:$D,MATCH(F2416,問合せ・差戻し事例!$A:$A,0)),"")</f>
        <v>240800</v>
      </c>
      <c r="J2416" s="5">
        <f>IFERROR(INDEX(問合せ・差戻し事例!$G:$G,MATCH(F2416,問合せ・差戻し事例!$A:$A,0)),"")</f>
        <v>25</v>
      </c>
      <c r="K2416" s="5" t="str">
        <f>IFERROR(INDEX(問合せ・差戻し事例!$H:$H,MATCH(F2416,問合せ・差戻し事例!$A:$A,0)),"")</f>
        <v>・減損検討されているCGUの営業損益合計と全社TBの営業損益の一致等のわかる資料（TB等）をご提出ください。
・成果物フォーマットに従って減損の兆候の判定をお願いいたします。</v>
      </c>
    </row>
    <row r="2417" spans="1:11" ht="17.5" hidden="1" x14ac:dyDescent="0.6">
      <c r="A2417" s="2">
        <v>2416</v>
      </c>
      <c r="B2417" s="2">
        <v>174</v>
      </c>
      <c r="C2417" s="5" t="str">
        <f>IFERROR(INDEX(チェックポイント!$D:$D,MATCH(B2417,チェックポイント!$A:$A,0)),"")</f>
        <v>共通</v>
      </c>
      <c r="D2417" s="5" t="str">
        <f>IFERROR(INDEX(チェックポイント!$E:$E,MATCH(B2417,チェックポイント!$A:$A,0)),"")</f>
        <v/>
      </c>
      <c r="E2417" s="5" t="str">
        <f>IFERROR(INDEX(チェックポイント!$F:$F,MATCH(B2417,チェックポイント!$A:$A,0)),"")</f>
        <v>資産のグルーピングに関する判断が（記載例のままでなく）具体的に記述されているか。</v>
      </c>
      <c r="F2417" s="2">
        <v>441</v>
      </c>
      <c r="G2417" s="5" t="str">
        <f>IFERROR(INDEX(問合せ・差戻し事例!$F:$F,MATCH(F2417,問合せ・差戻し事例!$A:$A,0)),"")</f>
        <v>デンタルケアユニット</v>
      </c>
      <c r="H2417" s="5" t="str">
        <f>IFERROR(INDEX(問合せ・差戻し事例!$E:$E,MATCH(F2417,問合せ・差戻し事例!$A:$A,0)),"")</f>
        <v>(株)ナイキ歯研</v>
      </c>
      <c r="I2417" s="5" t="str">
        <f>IFERROR(INDEX(問合せ・差戻し事例!$D:$D,MATCH(F2417,問合せ・差戻し事例!$A:$A,0)),"")</f>
        <v>100205</v>
      </c>
      <c r="J2417" s="5">
        <f>IFERROR(INDEX(問合せ・差戻し事例!$G:$G,MATCH(F2417,問合せ・差戻し事例!$A:$A,0)),"")</f>
        <v>25</v>
      </c>
      <c r="K2417" s="5" t="str">
        <f>IFERROR(INDEX(問合せ・差戻し事例!$H:$H,MATCH(F2417,問合せ・差戻し事例!$A:$A,0)),"")</f>
        <v>CGUの単位およびその網羅性が確認できませんでした。恐らく全社をCGUの単位とされていると推測されるため、減損判定資料に記載いただいた営業損益またはCFが損益計算書や試算表と一致していることを確認したく、それらに類する根拠資料のご提出をお願いいたします。</v>
      </c>
    </row>
    <row r="2418" spans="1:11" ht="17.5" hidden="1" x14ac:dyDescent="0.6">
      <c r="A2418" s="2">
        <v>2417</v>
      </c>
      <c r="B2418" s="2">
        <v>174</v>
      </c>
      <c r="C2418" s="5" t="str">
        <f>IFERROR(INDEX(チェックポイント!$D:$D,MATCH(B2418,チェックポイント!$A:$A,0)),"")</f>
        <v>共通</v>
      </c>
      <c r="D2418" s="5" t="str">
        <f>IFERROR(INDEX(チェックポイント!$E:$E,MATCH(B2418,チェックポイント!$A:$A,0)),"")</f>
        <v/>
      </c>
      <c r="E2418" s="5" t="str">
        <f>IFERROR(INDEX(チェックポイント!$F:$F,MATCH(B2418,チェックポイント!$A:$A,0)),"")</f>
        <v>資産のグルーピングに関する判断が（記載例のままでなく）具体的に記述されているか。</v>
      </c>
      <c r="F2418" s="2">
        <v>455</v>
      </c>
      <c r="G2418" s="5" t="str">
        <f>IFERROR(INDEX(問合せ・差戻し事例!$F:$F,MATCH(F2418,問合せ・差戻し事例!$A:$A,0)),"")</f>
        <v>デンタルケアユニット</v>
      </c>
      <c r="H2418" s="5" t="str">
        <f>IFERROR(INDEX(問合せ・差戻し事例!$E:$E,MATCH(F2418,問合せ・差戻し事例!$A:$A,0)),"")</f>
        <v>(株)サクラ歯研</v>
      </c>
      <c r="I2418" s="5" t="str">
        <f>IFERROR(INDEX(問合せ・差戻し事例!$D:$D,MATCH(F2418,問合せ・差戻し事例!$A:$A,0)),"")</f>
        <v>100201</v>
      </c>
      <c r="J2418" s="5">
        <f>IFERROR(INDEX(問合せ・差戻し事例!$G:$G,MATCH(F2418,問合せ・差戻し事例!$A:$A,0)),"")</f>
        <v>25</v>
      </c>
      <c r="K2418" s="5" t="str">
        <f>IFERROR(INDEX(問合せ・差戻し事例!$H:$H,MATCH(F2418,問合せ・差戻し事例!$A:$A,0)),"")</f>
        <v>CGUの単位およびその網羅性が確認できませんでした。恐らく全社をCGUの単位とされていると推測されるため、減損判定資料に記載いただいた営業損益またはCFが損益計算書や試算表と一致していることを確認したく、それらに類する根拠資料のご提出をお願いいたします。</v>
      </c>
    </row>
    <row r="2419" spans="1:11" ht="17.5" hidden="1" x14ac:dyDescent="0.6">
      <c r="A2419" s="2">
        <v>2418</v>
      </c>
      <c r="B2419" s="2">
        <v>174</v>
      </c>
      <c r="C2419" s="5" t="str">
        <f>IFERROR(INDEX(チェックポイント!$D:$D,MATCH(B2419,チェックポイント!$A:$A,0)),"")</f>
        <v>共通</v>
      </c>
      <c r="D2419" s="5" t="str">
        <f>IFERROR(INDEX(チェックポイント!$E:$E,MATCH(B2419,チェックポイント!$A:$A,0)),"")</f>
        <v/>
      </c>
      <c r="E2419" s="5" t="str">
        <f>IFERROR(INDEX(チェックポイント!$F:$F,MATCH(B2419,チェックポイント!$A:$A,0)),"")</f>
        <v>資産のグルーピングに関する判断が（記載例のままでなく）具体的に記述されているか。</v>
      </c>
      <c r="F2419" s="2">
        <v>477</v>
      </c>
      <c r="G2419" s="5" t="str">
        <f>IFERROR(INDEX(問合せ・差戻し事例!$F:$F,MATCH(F2419,問合せ・差戻し事例!$A:$A,0)),"")</f>
        <v>デンタルケアユニット</v>
      </c>
      <c r="H2419" s="5" t="str">
        <f>IFERROR(INDEX(問合せ・差戻し事例!$E:$E,MATCH(F2419,問合せ・差戻し事例!$A:$A,0)),"")</f>
        <v>(株)デンタルフィット</v>
      </c>
      <c r="I2419" s="5" t="str">
        <f>IFERROR(INDEX(問合せ・差戻し事例!$D:$D,MATCH(F2419,問合せ・差戻し事例!$A:$A,0)),"")</f>
        <v>100204</v>
      </c>
      <c r="J2419" s="5">
        <f>IFERROR(INDEX(問合せ・差戻し事例!$G:$G,MATCH(F2419,問合せ・差戻し事例!$A:$A,0)),"")</f>
        <v>25</v>
      </c>
      <c r="K2419" s="5" t="str">
        <f>IFERROR(INDEX(問合せ・差戻し事例!$H:$H,MATCH(F2419,問合せ・差戻し事例!$A:$A,0)),"")</f>
        <v>・CGUの単位およびその網羅性が確認できませんでした。恐らく全社をCGUの単位とされていると推測されるため、減損判定資料に記載いただいた営業損益またはCFが損益計算書や試算表と一致していることを確認したく、それらに類する根拠資料のご提出をお願いいたします。</v>
      </c>
    </row>
    <row r="2420" spans="1:11" ht="17.5" hidden="1" x14ac:dyDescent="0.6">
      <c r="A2420" s="2">
        <v>2419</v>
      </c>
      <c r="B2420" s="2">
        <v>174</v>
      </c>
      <c r="C2420" s="5" t="str">
        <f>IFERROR(INDEX(チェックポイント!$D:$D,MATCH(B2420,チェックポイント!$A:$A,0)),"")</f>
        <v>共通</v>
      </c>
      <c r="D2420" s="5" t="str">
        <f>IFERROR(INDEX(チェックポイント!$E:$E,MATCH(B2420,チェックポイント!$A:$A,0)),"")</f>
        <v/>
      </c>
      <c r="E2420" s="5" t="str">
        <f>IFERROR(INDEX(チェックポイント!$F:$F,MATCH(B2420,チェックポイント!$A:$A,0)),"")</f>
        <v>資産のグルーピングに関する判断が（記載例のままでなく）具体的に記述されているか。</v>
      </c>
      <c r="F2420" s="2">
        <v>478</v>
      </c>
      <c r="G2420" s="5" t="str">
        <f>IFERROR(INDEX(問合せ・差戻し事例!$F:$F,MATCH(F2420,問合せ・差戻し事例!$A:$A,0)),"")</f>
        <v>デンタルケアユニット</v>
      </c>
      <c r="H2420" s="5" t="str">
        <f>IFERROR(INDEX(問合せ・差戻し事例!$E:$E,MATCH(F2420,問合せ・差戻し事例!$A:$A,0)),"")</f>
        <v>(株)TDS</v>
      </c>
      <c r="I2420" s="5" t="str">
        <f>IFERROR(INDEX(問合せ・差戻し事例!$D:$D,MATCH(F2420,問合せ・差戻し事例!$A:$A,0)),"")</f>
        <v>100213</v>
      </c>
      <c r="J2420" s="5">
        <f>IFERROR(INDEX(問合せ・差戻し事例!$G:$G,MATCH(F2420,問合せ・差戻し事例!$A:$A,0)),"")</f>
        <v>25</v>
      </c>
      <c r="K2420" s="5" t="str">
        <f>IFERROR(INDEX(問合せ・差戻し事例!$H:$H,MATCH(F2420,問合せ・差戻し事例!$A:$A,0)),"")</f>
        <v>CGUの単位およびその網羅性が確認できませんでした。恐らく全社をCGUの単位とされていると推測されるため、減損判定資料に記載いただいた営業損益またはCFが損益計算書や試算表と一致していることを確認したく、25年11月期の損益計算書や試算表等を根拠資料としてご提出をお願いいたします。</v>
      </c>
    </row>
    <row r="2421" spans="1:11" ht="17.5" hidden="1" x14ac:dyDescent="0.6">
      <c r="A2421" s="2">
        <v>2420</v>
      </c>
      <c r="B2421" s="2">
        <v>174</v>
      </c>
      <c r="C2421" s="5" t="str">
        <f>IFERROR(INDEX(チェックポイント!$D:$D,MATCH(B2421,チェックポイント!$A:$A,0)),"")</f>
        <v>共通</v>
      </c>
      <c r="D2421" s="5" t="str">
        <f>IFERROR(INDEX(チェックポイント!$E:$E,MATCH(B2421,チェックポイント!$A:$A,0)),"")</f>
        <v/>
      </c>
      <c r="E2421" s="5" t="str">
        <f>IFERROR(INDEX(チェックポイント!$F:$F,MATCH(B2421,チェックポイント!$A:$A,0)),"")</f>
        <v>資産のグルーピングに関する判断が（記載例のままでなく）具体的に記述されているか。</v>
      </c>
      <c r="F2421" s="2">
        <v>480</v>
      </c>
      <c r="G2421" s="5" t="str">
        <f>IFERROR(INDEX(問合せ・差戻し事例!$F:$F,MATCH(F2421,問合せ・差戻し事例!$A:$A,0)),"")</f>
        <v>デンタルケアユニット</v>
      </c>
      <c r="H2421" s="5" t="str">
        <f>IFERROR(INDEX(問合せ・差戻し事例!$E:$E,MATCH(F2421,問合せ・差戻し事例!$A:$A,0)),"")</f>
        <v>(株)デミライン</v>
      </c>
      <c r="I2421" s="5" t="str">
        <f>IFERROR(INDEX(問合せ・差戻し事例!$D:$D,MATCH(F2421,問合せ・差戻し事例!$A:$A,0)),"")</f>
        <v>100203</v>
      </c>
      <c r="J2421" s="5">
        <f>IFERROR(INDEX(問合せ・差戻し事例!$G:$G,MATCH(F2421,問合せ・差戻し事例!$A:$A,0)),"")</f>
        <v>25</v>
      </c>
      <c r="K2421" s="5" t="str">
        <f>IFERROR(INDEX(問合せ・差戻し事例!$H:$H,MATCH(F2421,問合せ・差戻し事例!$A:$A,0)),"")</f>
        <v>・CGUの単位およびその網羅性が確認できませんでした。恐らく全社をCGUの単位とされていると推測されるため、減損判定資料に記載いただいた営業損益またはCFが損益計算書や試算表と一致していることを確認したく、それらに類する根拠資料のご提出をお願いいたします。</v>
      </c>
    </row>
    <row r="2422" spans="1:11" ht="17.5" hidden="1" x14ac:dyDescent="0.6">
      <c r="A2422" s="2">
        <v>2421</v>
      </c>
      <c r="B2422" s="2">
        <v>174</v>
      </c>
      <c r="C2422" s="5" t="str">
        <f>IFERROR(INDEX(チェックポイント!$D:$D,MATCH(B2422,チェックポイント!$A:$A,0)),"")</f>
        <v>共通</v>
      </c>
      <c r="D2422" s="5" t="str">
        <f>IFERROR(INDEX(チェックポイント!$E:$E,MATCH(B2422,チェックポイント!$A:$A,0)),"")</f>
        <v/>
      </c>
      <c r="E2422" s="5" t="str">
        <f>IFERROR(INDEX(チェックポイント!$F:$F,MATCH(B2422,チェックポイント!$A:$A,0)),"")</f>
        <v>資産のグルーピングに関する判断が（記載例のままでなく）具体的に記述されているか。</v>
      </c>
      <c r="F2422" s="2">
        <v>659</v>
      </c>
      <c r="G2422" s="5" t="str">
        <f>IFERROR(INDEX(問合せ・差戻し事例!$F:$F,MATCH(F2422,問合せ・差戻し事例!$A:$A,0)),"")</f>
        <v xml:space="preserve">メディカルプロダクツユニット </v>
      </c>
      <c r="H2422" s="5" t="str">
        <f>IFERROR(INDEX(問合せ・差戻し事例!$E:$E,MATCH(F2422,問合せ・差戻し事例!$A:$A,0)),"")</f>
        <v>エア・ウォーター・メディカル(株)</v>
      </c>
      <c r="I2422" s="5" t="str">
        <f>IFERROR(INDEX(問合せ・差戻し事例!$D:$D,MATCH(F2422,問合せ・差戻し事例!$A:$A,0)),"")</f>
        <v>080100</v>
      </c>
      <c r="J2422" s="5">
        <f>IFERROR(INDEX(問合せ・差戻し事例!$G:$G,MATCH(F2422,問合せ・差戻し事例!$A:$A,0)),"")</f>
        <v>25</v>
      </c>
      <c r="K2422" s="5" t="str">
        <f>IFERROR(INDEX(問合せ・差戻し事例!$H:$H,MATCH(F2422,問合せ・差戻し事例!$A:$A,0)),"")</f>
        <v>貴社は複数事業を展開しているように見受けられますが、資産のグループ化の検討はされておりますでしょうか。検討の結果として、全社を1グループとするという結論に至った場合でも、検討内容の証跡をご提示いただけますでしょうか。</v>
      </c>
    </row>
    <row r="2423" spans="1:11" ht="17.5" hidden="1" x14ac:dyDescent="0.6">
      <c r="A2423" s="2">
        <v>2422</v>
      </c>
      <c r="B2423" s="2">
        <v>174</v>
      </c>
      <c r="C2423" s="5" t="str">
        <f>IFERROR(INDEX(チェックポイント!$D:$D,MATCH(B2423,チェックポイント!$A:$A,0)),"")</f>
        <v>共通</v>
      </c>
      <c r="D2423" s="5" t="str">
        <f>IFERROR(INDEX(チェックポイント!$E:$E,MATCH(B2423,チェックポイント!$A:$A,0)),"")</f>
        <v/>
      </c>
      <c r="E2423" s="5" t="str">
        <f>IFERROR(INDEX(チェックポイント!$F:$F,MATCH(B2423,チェックポイント!$A:$A,0)),"")</f>
        <v>資産のグルーピングに関する判断が（記載例のままでなく）具体的に記述されているか。</v>
      </c>
      <c r="F2423" s="2">
        <v>660</v>
      </c>
      <c r="G2423" s="5" t="str">
        <f>IFERROR(INDEX(問合せ・差戻し事例!$F:$F,MATCH(F2423,問合せ・差戻し事例!$A:$A,0)),"")</f>
        <v xml:space="preserve">メディカルプロダクツユニット </v>
      </c>
      <c r="H2423" s="5" t="str">
        <f>IFERROR(INDEX(問合せ・差戻し事例!$E:$E,MATCH(F2423,問合せ・差戻し事例!$A:$A,0)),"")</f>
        <v>エア・ウォーター・メディエイチ(株)</v>
      </c>
      <c r="I2423" s="5" t="str">
        <f>IFERROR(INDEX(問合せ・差戻し事例!$D:$D,MATCH(F2423,問合せ・差戻し事例!$A:$A,0)),"")</f>
        <v>080200</v>
      </c>
      <c r="J2423" s="5">
        <f>IFERROR(INDEX(問合せ・差戻し事例!$G:$G,MATCH(F2423,問合せ・差戻し事例!$A:$A,0)),"")</f>
        <v>25</v>
      </c>
      <c r="K2423" s="5" t="str">
        <f>IFERROR(INDEX(問合せ・差戻し事例!$H:$H,MATCH(F2423,問合せ・差戻し事例!$A:$A,0)),"")</f>
        <v>貴社は複数事業を展開しているように見受けられますが、資産のグループ化の検討はされておりますでしょうか。検討の結果として、全社を1グループとするという結論に至った場合でも、検討内容の証跡をご提示いただけますでしょうか。</v>
      </c>
    </row>
    <row r="2424" spans="1:11" ht="17.5" hidden="1" x14ac:dyDescent="0.6">
      <c r="A2424" s="2">
        <v>2423</v>
      </c>
      <c r="B2424" s="2">
        <v>177</v>
      </c>
      <c r="C2424" s="5" t="str">
        <f>IFERROR(INDEX(チェックポイント!$D:$D,MATCH(B2424,チェックポイント!$A:$A,0)),"")</f>
        <v>共通</v>
      </c>
      <c r="D2424" s="5" t="str">
        <f>IFERROR(INDEX(チェックポイント!$E:$E,MATCH(B2424,チェックポイント!$A:$A,0)),"")</f>
        <v/>
      </c>
      <c r="E2424" s="5" t="str">
        <f>IFERROR(INDEX(チェックポイント!$F:$F,MATCH(B2424,チェックポイント!$A:$A,0)),"")</f>
        <v>網羅性が確認できる情報が記載又は提出されている</v>
      </c>
      <c r="F2424" s="2">
        <v>1340</v>
      </c>
      <c r="G2424" s="5" t="str">
        <f>IFERROR(INDEX(問合せ・差戻し事例!$F:$F,MATCH(F2424,問合せ・差戻し事例!$A:$A,0)),"")</f>
        <v>在宅ヘルスケアユニット</v>
      </c>
      <c r="H2424" s="5" t="str">
        <f>IFERROR(INDEX(問合せ・差戻し事例!$E:$E,MATCH(F2424,問合せ・差戻し事例!$A:$A,0)),"")</f>
        <v>Kurosu Hanam Co., Ltd</v>
      </c>
      <c r="I2424" s="5" t="str">
        <f>IFERROR(INDEX(問合せ・差戻し事例!$D:$D,MATCH(F2424,問合せ・差戻し事例!$A:$A,0)),"")</f>
        <v>070202</v>
      </c>
      <c r="J2424" s="5">
        <f>IFERROR(INDEX(問合せ・差戻し事例!$G:$G,MATCH(F2424,問合せ・差戻し事例!$A:$A,0)),"")</f>
        <v>25</v>
      </c>
      <c r="K2424" s="5" t="str">
        <f>IFERROR(INDEX(問合せ・差戻し事例!$H:$H,MATCH(F2424,問合せ・差戻し事例!$A:$A,0)),"")</f>
        <v>・網羅性を確認するため、試算表との一致を確認したく、当該資料をご提出ください</v>
      </c>
    </row>
    <row r="2425" spans="1:11" ht="17.5" hidden="1" x14ac:dyDescent="0.6">
      <c r="A2425" s="2">
        <v>2424</v>
      </c>
      <c r="B2425" s="2">
        <v>177</v>
      </c>
      <c r="C2425" s="5" t="str">
        <f>IFERROR(INDEX(チェックポイント!$D:$D,MATCH(B2425,チェックポイント!$A:$A,0)),"")</f>
        <v>共通</v>
      </c>
      <c r="D2425" s="5" t="str">
        <f>IFERROR(INDEX(チェックポイント!$E:$E,MATCH(B2425,チェックポイント!$A:$A,0)),"")</f>
        <v/>
      </c>
      <c r="E2425" s="5" t="str">
        <f>IFERROR(INDEX(チェックポイント!$F:$F,MATCH(B2425,チェックポイント!$A:$A,0)),"")</f>
        <v>網羅性が確認できる情報が記載又は提出されている</v>
      </c>
      <c r="F2425" s="2">
        <v>1874</v>
      </c>
      <c r="G2425" s="5" t="str">
        <f>IFERROR(INDEX(問合せ・差戻し事例!$F:$F,MATCH(F2425,問合せ・差戻し事例!$A:$A,0)),"")</f>
        <v xml:space="preserve">物流改革推進室 </v>
      </c>
      <c r="H2425" s="5" t="str">
        <f>IFERROR(INDEX(問合せ・差戻し事例!$E:$E,MATCH(F2425,問合せ・差戻し事例!$A:$A,0)),"")</f>
        <v>荻野配送(株)</v>
      </c>
      <c r="I2425" s="5" t="str">
        <f>IFERROR(INDEX(問合せ・差戻し事例!$D:$D,MATCH(F2425,問合せ・差戻し事例!$A:$A,0)),"")</f>
        <v>180103</v>
      </c>
      <c r="J2425" s="5">
        <f>IFERROR(INDEX(問合せ・差戻し事例!$G:$G,MATCH(F2425,問合せ・差戻し事例!$A:$A,0)),"")</f>
        <v>25</v>
      </c>
      <c r="K2425" s="5" t="str">
        <f>IFERROR(INDEX(問合せ・差戻し事例!$H:$H,MATCH(F2425,問合せ・差戻し事例!$A:$A,0)),"")</f>
        <v>・網羅性を確認するため、試算表との一致を確認したく、当該資料をご提出ください（周）</v>
      </c>
    </row>
    <row r="2426" spans="1:11" ht="17.5" hidden="1" x14ac:dyDescent="0.6">
      <c r="A2426" s="2">
        <v>2425</v>
      </c>
      <c r="B2426" s="2">
        <v>184</v>
      </c>
      <c r="C2426" s="5">
        <f>IFERROR(INDEX(チェックポイント!$D:$D,MATCH(B2426,チェックポイント!$A:$A,0)),"")</f>
        <v>79</v>
      </c>
      <c r="D2426" s="5" t="str">
        <f>IFERROR(INDEX(チェックポイント!$E:$E,MATCH(B2426,チェックポイント!$A:$A,0)),"")</f>
        <v>月次推移表／繰入額・残高と試算表の一致</v>
      </c>
      <c r="E2426" s="5" t="str">
        <f>IFERROR(INDEX(チェックポイント!$F:$F,MATCH(B2426,チェックポイント!$A:$A,0)),"")</f>
        <v>賞与引当金繰入額・残高の月次推移表の作成に用いたデータソースと抽出条件（手順）の記録が提出されているか。</v>
      </c>
      <c r="F2426" s="2">
        <v>712</v>
      </c>
      <c r="G2426" s="5" t="str">
        <f>IFERROR(INDEX(問合せ・差戻し事例!$F:$F,MATCH(F2426,問合せ・差戻し事例!$A:$A,0)),"")</f>
        <v/>
      </c>
      <c r="H2426" s="5" t="str">
        <f>IFERROR(INDEX(問合せ・差戻し事例!$E:$E,MATCH(F2426,問合せ・差戻し事例!$A:$A,0)),"")</f>
        <v/>
      </c>
      <c r="I2426" s="5" t="str">
        <f>IFERROR(INDEX(問合せ・差戻し事例!$D:$D,MATCH(F2426,問合せ・差戻し事例!$A:$A,0)),"")</f>
        <v>10800</v>
      </c>
      <c r="J2426" s="5">
        <f>IFERROR(INDEX(問合せ・差戻し事例!$G:$G,MATCH(F2426,問合せ・差戻し事例!$A:$A,0)),"")</f>
        <v>26</v>
      </c>
      <c r="K2426" s="5" t="str">
        <f>IFERROR(INDEX(問合せ・差戻し事例!$H:$H,MATCH(F2426,問合せ・差戻し事例!$A:$A,0)),"")</f>
        <v>・成果物フォーマットを使用し、2026年3月期年間の賞与引当⾦繰入額および賞与引当⾦残高の月次推移表の作成をお願いします。
・網羅性が確認できる資料（試算表との一致確認）の送付をお願いします</v>
      </c>
    </row>
    <row r="2427" spans="1:11" ht="17.5" hidden="1" x14ac:dyDescent="0.6">
      <c r="A2427" s="2">
        <v>2426</v>
      </c>
      <c r="B2427" s="2">
        <v>184</v>
      </c>
      <c r="C2427" s="5">
        <f>IFERROR(INDEX(チェックポイント!$D:$D,MATCH(B2427,チェックポイント!$A:$A,0)),"")</f>
        <v>79</v>
      </c>
      <c r="D2427" s="5" t="str">
        <f>IFERROR(INDEX(チェックポイント!$E:$E,MATCH(B2427,チェックポイント!$A:$A,0)),"")</f>
        <v>月次推移表／繰入額・残高と試算表の一致</v>
      </c>
      <c r="E2427" s="5" t="str">
        <f>IFERROR(INDEX(チェックポイント!$F:$F,MATCH(B2427,チェックポイント!$A:$A,0)),"")</f>
        <v>賞与引当金繰入額・残高の月次推移表の作成に用いたデータソースと抽出条件（手順）の記録が提出されているか。</v>
      </c>
      <c r="F2427" s="2">
        <v>772</v>
      </c>
      <c r="G2427" s="5" t="str">
        <f>IFERROR(INDEX(問合せ・差戻し事例!$F:$F,MATCH(F2427,問合せ・差戻し事例!$A:$A,0)),"")</f>
        <v>デジタルユニット</v>
      </c>
      <c r="H2427" s="5" t="str">
        <f>IFERROR(INDEX(問合せ・差戻し事例!$E:$E,MATCH(F2427,問合せ・差戻し事例!$A:$A,0)),"")</f>
        <v>(株)プリンテック</v>
      </c>
      <c r="I2427" s="5" t="str">
        <f>IFERROR(INDEX(問合せ・差戻し事例!$D:$D,MATCH(F2427,問合せ・差戻し事例!$A:$A,0)),"")</f>
        <v>010800</v>
      </c>
      <c r="J2427" s="5">
        <f>IFERROR(INDEX(問合せ・差戻し事例!$G:$G,MATCH(F2427,問合せ・差戻し事例!$A:$A,0)),"")</f>
        <v>26</v>
      </c>
      <c r="K2427" s="5" t="str">
        <f>IFERROR(INDEX(問合せ・差戻し事例!$H:$H,MATCH(F2427,問合せ・差戻し事例!$A:$A,0)),"")</f>
        <v>・成果物フォーマットを使用し、2026年3月期年間の賞与引当⾦繰入額および賞与引当⾦残高の月次推移表の作成をお願いします</v>
      </c>
    </row>
    <row r="2428" spans="1:11" ht="17.5" hidden="1" x14ac:dyDescent="0.6">
      <c r="A2428" s="2">
        <v>2427</v>
      </c>
      <c r="B2428" s="2">
        <v>184</v>
      </c>
      <c r="C2428" s="5">
        <f>IFERROR(INDEX(チェックポイント!$D:$D,MATCH(B2428,チェックポイント!$A:$A,0)),"")</f>
        <v>79</v>
      </c>
      <c r="D2428" s="5" t="str">
        <f>IFERROR(INDEX(チェックポイント!$E:$E,MATCH(B2428,チェックポイント!$A:$A,0)),"")</f>
        <v>月次推移表／繰入額・残高と試算表の一致</v>
      </c>
      <c r="E2428" s="5" t="str">
        <f>IFERROR(INDEX(チェックポイント!$F:$F,MATCH(B2428,チェックポイント!$A:$A,0)),"")</f>
        <v>賞与引当金繰入額・残高の月次推移表の作成に用いたデータソースと抽出条件（手順）の記録が提出されているか。</v>
      </c>
      <c r="F2428" s="2">
        <v>1787</v>
      </c>
      <c r="G2428" s="5" t="str">
        <f>IFERROR(INDEX(問合せ・差戻し事例!$F:$F,MATCH(F2428,問合せ・差戻し事例!$A:$A,0)),"")</f>
        <v>ＡＩ・ＤＸ推進室</v>
      </c>
      <c r="H2428" s="5" t="str">
        <f>IFERROR(INDEX(問合せ・差戻し事例!$E:$E,MATCH(F2428,問合せ・差戻し事例!$A:$A,0)),"")</f>
        <v>(株)PTX</v>
      </c>
      <c r="I2428" s="5" t="str">
        <f>IFERROR(INDEX(問合せ・差戻し事例!$D:$D,MATCH(F2428,問合せ・差戻し事例!$A:$A,0)),"")</f>
        <v>190200</v>
      </c>
      <c r="J2428" s="5">
        <f>IFERROR(INDEX(問合せ・差戻し事例!$G:$G,MATCH(F2428,問合せ・差戻し事例!$A:$A,0)),"")</f>
        <v>26</v>
      </c>
      <c r="K2428" s="5" t="str">
        <f>IFERROR(INDEX(問合せ・差戻し事例!$H:$H,MATCH(F2428,問合せ・差戻し事例!$A:$A,0)),"")</f>
        <v>・成果物フォーマットを使用し、2026年3月期年間の賞与引当⾦繰入額および賞与引当⾦残高の月次推移表の作成をお願いします。
・もし賞与引当金を計上されない場合、その具体的な理由をご教示ください。重要性が低いため計上していないという場合、どのように重要性を判断したかがわかる資料をご送付ください（金額的影響が記載されている等）。
・網羅性が確認できる資料（試算表との一致確認）の送付をお願いします</v>
      </c>
    </row>
    <row r="2429" spans="1:11" ht="17.5" hidden="1" x14ac:dyDescent="0.6">
      <c r="A2429" s="2">
        <v>2428</v>
      </c>
      <c r="B2429" s="2">
        <v>184</v>
      </c>
      <c r="C2429" s="5">
        <f>IFERROR(INDEX(チェックポイント!$D:$D,MATCH(B2429,チェックポイント!$A:$A,0)),"")</f>
        <v>79</v>
      </c>
      <c r="D2429" s="5" t="str">
        <f>IFERROR(INDEX(チェックポイント!$E:$E,MATCH(B2429,チェックポイント!$A:$A,0)),"")</f>
        <v>月次推移表／繰入額・残高と試算表の一致</v>
      </c>
      <c r="E2429" s="5" t="str">
        <f>IFERROR(INDEX(チェックポイント!$F:$F,MATCH(B2429,チェックポイント!$A:$A,0)),"")</f>
        <v>賞与引当金繰入額・残高の月次推移表の作成に用いたデータソースと抽出条件（手順）の記録が提出されているか。</v>
      </c>
      <c r="F2429" s="2">
        <v>1891</v>
      </c>
      <c r="G2429" s="5" t="str">
        <f>IFERROR(INDEX(問合せ・差戻し事例!$F:$F,MATCH(F2429,問合せ・差戻し事例!$A:$A,0)),"")</f>
        <v>グリーンイノベーションユニット</v>
      </c>
      <c r="H2429" s="5" t="str">
        <f>IFERROR(INDEX(問合せ・差戻し事例!$E:$E,MATCH(F2429,問合せ・差戻し事例!$A:$A,0)),"")</f>
        <v>エア・ウォーター・グリーンデザイン(株)</v>
      </c>
      <c r="I2429" s="5" t="str">
        <f>IFERROR(INDEX(問合せ・差戻し事例!$D:$D,MATCH(F2429,問合せ・差戻し事例!$A:$A,0)),"")</f>
        <v>060200</v>
      </c>
      <c r="J2429" s="5">
        <f>IFERROR(INDEX(問合せ・差戻し事例!$G:$G,MATCH(F2429,問合せ・差戻し事例!$A:$A,0)),"")</f>
        <v>26</v>
      </c>
      <c r="K2429" s="5" t="str">
        <f>IFERROR(INDEX(問合せ・差戻し事例!$H:$H,MATCH(F2429,問合せ・差戻し事例!$A:$A,0)),"")</f>
        <v>・成果物フォーマットを使用し、2026年3月期年間の賞与引当⾦繰入額および賞与引当⾦残高の月次推移表の作成をお願いします。
・網羅性が確認できる資料（試算表との一致確認）の送付をお願いします</v>
      </c>
    </row>
    <row r="2430" spans="1:11" ht="17.5" hidden="1" x14ac:dyDescent="0.6">
      <c r="A2430" s="2">
        <v>2429</v>
      </c>
      <c r="B2430" s="2">
        <v>184</v>
      </c>
      <c r="C2430" s="5">
        <f>IFERROR(INDEX(チェックポイント!$D:$D,MATCH(B2430,チェックポイント!$A:$A,0)),"")</f>
        <v>79</v>
      </c>
      <c r="D2430" s="5" t="str">
        <f>IFERROR(INDEX(チェックポイント!$E:$E,MATCH(B2430,チェックポイント!$A:$A,0)),"")</f>
        <v>月次推移表／繰入額・残高と試算表の一致</v>
      </c>
      <c r="E2430" s="5" t="str">
        <f>IFERROR(INDEX(チェックポイント!$F:$F,MATCH(B2430,チェックポイント!$A:$A,0)),"")</f>
        <v>賞与引当金繰入額・残高の月次推移表の作成に用いたデータソースと抽出条件（手順）の記録が提出されているか。</v>
      </c>
      <c r="F2430" s="2">
        <v>1905</v>
      </c>
      <c r="G2430" s="5" t="str">
        <f>IFERROR(INDEX(問合せ・差戻し事例!$F:$F,MATCH(F2430,問合せ・差戻し事例!$A:$A,0)),"")</f>
        <v/>
      </c>
      <c r="H2430" s="5" t="str">
        <f>IFERROR(INDEX(問合せ・差戻し事例!$E:$E,MATCH(F2430,問合せ・差戻し事例!$A:$A,0)),"")</f>
        <v/>
      </c>
      <c r="I2430" s="5" t="str">
        <f>IFERROR(INDEX(問合せ・差戻し事例!$D:$D,MATCH(F2430,問合せ・差戻し事例!$A:$A,0)),"")</f>
        <v>60201</v>
      </c>
      <c r="J2430" s="5">
        <f>IFERROR(INDEX(問合せ・差戻し事例!$G:$G,MATCH(F2430,問合せ・差戻し事例!$A:$A,0)),"")</f>
        <v>26</v>
      </c>
      <c r="K2430" s="5" t="str">
        <f>IFERROR(INDEX(問合せ・差戻し事例!$H:$H,MATCH(F2430,問合せ・差戻し事例!$A:$A,0)),"")</f>
        <v>・成果物フォーマットを使用し、2026年3月期の年間の賞与引当⾦繰入額および賞与引当⾦残高の月次推移表の作成をお願いいたします
・賞与の支払が発生し、賞与引当金の計上額と実際の支払額に差が生じた月については、当該差異の主な要因も記載をお願いいたします
・賞与引当金繰入額（PL）、賞与引当金（BS）が試算表と一致していることを確認するため、試算表のご格納をお願いいたします</v>
      </c>
    </row>
    <row r="2431" spans="1:11" ht="17.5" hidden="1" x14ac:dyDescent="0.6">
      <c r="A2431" s="2">
        <v>2430</v>
      </c>
      <c r="B2431" s="2">
        <v>183</v>
      </c>
      <c r="C2431" s="5">
        <f>IFERROR(INDEX(チェックポイント!$D:$D,MATCH(B2431,チェックポイント!$A:$A,0)),"")</f>
        <v>79</v>
      </c>
      <c r="D2431" s="5" t="str">
        <f>IFERROR(INDEX(チェックポイント!$E:$E,MATCH(B2431,チェックポイント!$A:$A,0)),"")</f>
        <v>月次推移表／繰入額・残高と試算表の一致</v>
      </c>
      <c r="E2431" s="5" t="str">
        <f>IFERROR(INDEX(チェックポイント!$F:$F,MATCH(B2431,チェックポイント!$A:$A,0)),"")</f>
        <v>賞与引当金繰入額（PL）・賞与引当金残高（BS）が試算表と一致し、算定資料の金額と成果物の金額が整合しているか。</v>
      </c>
      <c r="F2431" s="2">
        <v>857</v>
      </c>
      <c r="G2431" s="5" t="str">
        <f>IFERROR(INDEX(問合せ・差戻し事例!$F:$F,MATCH(F2431,問合せ・差戻し事例!$A:$A,0)),"")</f>
        <v>デジタルユニット</v>
      </c>
      <c r="H2431" s="5" t="str">
        <f>IFERROR(INDEX(問合せ・差戻し事例!$E:$E,MATCH(F2431,問合せ・差戻し事例!$A:$A,0)),"")</f>
        <v>爱沃特玛铪（大连）有限公司</v>
      </c>
      <c r="I2431" s="5" t="str">
        <f>IFERROR(INDEX(問合せ・差戻し事例!$D:$D,MATCH(F2431,問合せ・差戻し事例!$A:$A,0)),"")</f>
        <v>010904</v>
      </c>
      <c r="J2431" s="5">
        <f>IFERROR(INDEX(問合せ・差戻し事例!$G:$G,MATCH(F2431,問合せ・差戻し事例!$A:$A,0)),"")</f>
        <v>26</v>
      </c>
      <c r="K2431" s="5" t="str">
        <f>IFERROR(INDEX(問合せ・差戻し事例!$H:$H,MATCH(F2431,問合せ・差戻し事例!$A:$A,0)),"")</f>
        <v>・網羅性（賞与引当金繰入額（PL残高）、賞与引当金（BS残高）が試算表と一致する）を確認するため、26/3月期の試算表の送付をお願いします</v>
      </c>
    </row>
    <row r="2432" spans="1:11" ht="17.5" hidden="1" x14ac:dyDescent="0.6">
      <c r="A2432" s="2">
        <v>2431</v>
      </c>
      <c r="B2432" s="2">
        <v>183</v>
      </c>
      <c r="C2432" s="5">
        <f>IFERROR(INDEX(チェックポイント!$D:$D,MATCH(B2432,チェックポイント!$A:$A,0)),"")</f>
        <v>79</v>
      </c>
      <c r="D2432" s="5" t="str">
        <f>IFERROR(INDEX(チェックポイント!$E:$E,MATCH(B2432,チェックポイント!$A:$A,0)),"")</f>
        <v>月次推移表／繰入額・残高と試算表の一致</v>
      </c>
      <c r="E2432" s="5" t="str">
        <f>IFERROR(INDEX(チェックポイント!$F:$F,MATCH(B2432,チェックポイント!$A:$A,0)),"")</f>
        <v>賞与引当金繰入額（PL）・賞与引当金残高（BS）が試算表と一致し、算定資料の金額と成果物の金額が整合しているか。</v>
      </c>
      <c r="F2432" s="2">
        <v>994</v>
      </c>
      <c r="G2432" s="5" t="str">
        <f>IFERROR(INDEX(問合せ・差戻し事例!$F:$F,MATCH(F2432,問合せ・差戻し事例!$A:$A,0)),"")</f>
        <v xml:space="preserve">インダストリアルガスユニット </v>
      </c>
      <c r="H2432" s="5" t="str">
        <f>IFERROR(INDEX(問合せ・差戻し事例!$E:$E,MATCH(F2432,問合せ・差戻し事例!$A:$A,0)),"")</f>
        <v>メカトロ・アソシエーツ(株)</v>
      </c>
      <c r="I2432" s="5" t="str">
        <f>IFERROR(INDEX(問合せ・差戻し事例!$D:$D,MATCH(F2432,問合せ・差戻し事例!$A:$A,0)),"")</f>
        <v>020100</v>
      </c>
      <c r="J2432" s="5">
        <f>IFERROR(INDEX(問合せ・差戻し事例!$G:$G,MATCH(F2432,問合せ・差戻し事例!$A:$A,0)),"")</f>
        <v>26</v>
      </c>
      <c r="K2432" s="5" t="str">
        <f>IFERROR(INDEX(問合せ・差戻し事例!$H:$H,MATCH(F2432,問合せ・差戻し事例!$A:$A,0)),"")</f>
        <v>・網羅性（賞与引当金繰入額（PL残高）、賞与引当金（BS残高）が試算表と一致する）を確認するため、26/3月期の試算表の送付をお願いします
・賞与引当金を計上する際に、繰入金額の計算資料の送付をお願いします
・冬季賞与の計上額と支払額の乖離について、コメントをご記入ください</v>
      </c>
    </row>
    <row r="2433" spans="1:11" ht="17.5" hidden="1" x14ac:dyDescent="0.6">
      <c r="A2433" s="2">
        <v>2432</v>
      </c>
      <c r="B2433" s="2">
        <v>183</v>
      </c>
      <c r="C2433" s="5">
        <f>IFERROR(INDEX(チェックポイント!$D:$D,MATCH(B2433,チェックポイント!$A:$A,0)),"")</f>
        <v>79</v>
      </c>
      <c r="D2433" s="5" t="str">
        <f>IFERROR(INDEX(チェックポイント!$E:$E,MATCH(B2433,チェックポイント!$A:$A,0)),"")</f>
        <v>月次推移表／繰入額・残高と試算表の一致</v>
      </c>
      <c r="E2433" s="5" t="str">
        <f>IFERROR(INDEX(チェックポイント!$F:$F,MATCH(B2433,チェックポイント!$A:$A,0)),"")</f>
        <v>賞与引当金繰入額（PL）・賞与引当金残高（BS）が試算表と一致し、算定資料の金額と成果物の金額が整合しているか。</v>
      </c>
      <c r="F2433" s="2">
        <v>1321</v>
      </c>
      <c r="G2433" s="5" t="str">
        <f>IFERROR(INDEX(問合せ・差戻し事例!$F:$F,MATCH(F2433,問合せ・差戻し事例!$A:$A,0)),"")</f>
        <v>在宅ヘルスケアユニット</v>
      </c>
      <c r="H2433" s="5" t="str">
        <f>IFERROR(INDEX(問合せ・差戻し事例!$E:$E,MATCH(F2433,問合せ・差戻し事例!$A:$A,0)),"")</f>
        <v>Kurosu Hanam Co., Ltd</v>
      </c>
      <c r="I2433" s="5" t="str">
        <f>IFERROR(INDEX(問合せ・差戻し事例!$D:$D,MATCH(F2433,問合せ・差戻し事例!$A:$A,0)),"")</f>
        <v>070202</v>
      </c>
      <c r="J2433" s="5">
        <f>IFERROR(INDEX(問合せ・差戻し事例!$G:$G,MATCH(F2433,問合せ・差戻し事例!$A:$A,0)),"")</f>
        <v>26</v>
      </c>
      <c r="K2433" s="5" t="str">
        <f>IFERROR(INDEX(問合せ・差戻し事例!$H:$H,MATCH(F2433,問合せ・差戻し事例!$A:$A,0)),"")</f>
        <v>・2026年3月期に賞与引当金繰入額（PL）、賞与引当金（BS）と試算表の金額の一致が判断できなかったため、一致の確認できる資料の送付をお願いします
・賞与引当金を計上する際に、繰入金額の計算資料の送付をお願いします</v>
      </c>
    </row>
    <row r="2434" spans="1:11" ht="17.5" hidden="1" x14ac:dyDescent="0.6">
      <c r="A2434" s="2">
        <v>2433</v>
      </c>
      <c r="B2434" s="2">
        <v>183</v>
      </c>
      <c r="C2434" s="5">
        <f>IFERROR(INDEX(チェックポイント!$D:$D,MATCH(B2434,チェックポイント!$A:$A,0)),"")</f>
        <v>79</v>
      </c>
      <c r="D2434" s="5" t="str">
        <f>IFERROR(INDEX(チェックポイント!$E:$E,MATCH(B2434,チェックポイント!$A:$A,0)),"")</f>
        <v>月次推移表／繰入額・残高と試算表の一致</v>
      </c>
      <c r="E2434" s="5" t="str">
        <f>IFERROR(INDEX(チェックポイント!$F:$F,MATCH(B2434,チェックポイント!$A:$A,0)),"")</f>
        <v>賞与引当金繰入額（PL）・賞与引当金残高（BS）が試算表と一致し、算定資料の金額と成果物の金額が整合しているか。</v>
      </c>
      <c r="F2434" s="2">
        <v>1322</v>
      </c>
      <c r="G2434" s="5" t="str">
        <f>IFERROR(INDEX(問合せ・差戻し事例!$F:$F,MATCH(F2434,問合せ・差戻し事例!$A:$A,0)),"")</f>
        <v>在宅ヘルスケアユニット</v>
      </c>
      <c r="H2434" s="5" t="str">
        <f>IFERROR(INDEX(問合せ・差戻し事例!$E:$E,MATCH(F2434,問合せ・差戻し事例!$A:$A,0)),"")</f>
        <v>クロス工業(株)</v>
      </c>
      <c r="I2434" s="5" t="str">
        <f>IFERROR(INDEX(問合せ・差戻し事例!$D:$D,MATCH(F2434,問合せ・差戻し事例!$A:$A,0)),"")</f>
        <v>070203</v>
      </c>
      <c r="J2434" s="5">
        <f>IFERROR(INDEX(問合せ・差戻し事例!$G:$G,MATCH(F2434,問合せ・差戻し事例!$A:$A,0)),"")</f>
        <v>26</v>
      </c>
      <c r="K2434" s="5" t="str">
        <f>IFERROR(INDEX(問合せ・差戻し事例!$H:$H,MATCH(F2434,問合せ・差戻し事例!$A:$A,0)),"")</f>
        <v>・2026年3月期に賞与引当金繰入額（PL）と試算表の金額の一致が判断できなかったため、一致の確認できる資料の送付をお願いします
・賞与引当金を計上する際に、繰入金額の計算資料の送付をお願いします（滝口）</v>
      </c>
    </row>
    <row r="2435" spans="1:11" ht="17.5" hidden="1" x14ac:dyDescent="0.6">
      <c r="A2435" s="2">
        <v>2434</v>
      </c>
      <c r="B2435" s="2">
        <v>189</v>
      </c>
      <c r="C2435" s="5" t="str">
        <f>IFERROR(INDEX(チェックポイント!$D:$D,MATCH(B2435,チェックポイント!$A:$A,0)),"")</f>
        <v>共通</v>
      </c>
      <c r="D2435" s="5" t="str">
        <f>IFERROR(INDEX(チェックポイント!$E:$E,MATCH(B2435,チェックポイント!$A:$A,0)),"")</f>
        <v/>
      </c>
      <c r="E2435" s="5" t="str">
        <f>IFERROR(INDEX(チェックポイント!$F:$F,MATCH(B2435,チェックポイント!$A:$A,0)),"")</f>
        <v>データソースと抽出条件（手順）の記録が成果物として提出されている</v>
      </c>
      <c r="F2435" s="2">
        <v>1158</v>
      </c>
      <c r="G2435" s="5" t="str">
        <f>IFERROR(INDEX(問合せ・差戻し事例!$F:$F,MATCH(F2435,問合せ・差戻し事例!$A:$A,0)),"")</f>
        <v>グローバルエンジニアリングユニット</v>
      </c>
      <c r="H2435" s="5" t="str">
        <f>IFERROR(INDEX(問合せ・差戻し事例!$E:$E,MATCH(F2435,問合せ・差戻し事例!$A:$A,0)),"")</f>
        <v>American Gas Products, Inc.</v>
      </c>
      <c r="I2435" s="5" t="str">
        <f>IFERROR(INDEX(問合せ・差戻し事例!$D:$D,MATCH(F2435,問合せ・差戻し事例!$A:$A,0)),"")</f>
        <v>040402</v>
      </c>
      <c r="J2435" s="5">
        <f>IFERROR(INDEX(問合せ・差戻し事例!$G:$G,MATCH(F2435,問合せ・差戻し事例!$A:$A,0)),"")</f>
        <v>26</v>
      </c>
      <c r="K2435" s="5" t="str">
        <f>IFERROR(INDEX(問合せ・差戻し事例!$H:$H,MATCH(F2435,問合せ・差戻し事例!$A:$A,0)),"")</f>
        <v>①Please use the provided format file to prepare the deliverables. Clearly show how the monthly rollforward of bonus accruals reconciles to the TB(PL) and how the bonus accruals balance reconciles to TB(BS).
②Please explain the variance between accrued amount and payment.</v>
      </c>
    </row>
    <row r="2436" spans="1:11" ht="17.5" hidden="1" x14ac:dyDescent="0.6">
      <c r="A2436" s="2">
        <v>2435</v>
      </c>
      <c r="B2436" s="2">
        <v>189</v>
      </c>
      <c r="C2436" s="5" t="str">
        <f>IFERROR(INDEX(チェックポイント!$D:$D,MATCH(B2436,チェックポイント!$A:$A,0)),"")</f>
        <v>共通</v>
      </c>
      <c r="D2436" s="5" t="str">
        <f>IFERROR(INDEX(チェックポイント!$E:$E,MATCH(B2436,チェックポイント!$A:$A,0)),"")</f>
        <v/>
      </c>
      <c r="E2436" s="5" t="str">
        <f>IFERROR(INDEX(チェックポイント!$F:$F,MATCH(B2436,チェックポイント!$A:$A,0)),"")</f>
        <v>データソースと抽出条件（手順）の記録が成果物として提出されている</v>
      </c>
      <c r="F2436" s="2">
        <v>1179</v>
      </c>
      <c r="G2436" s="5" t="str">
        <f>IFERROR(INDEX(問合せ・差戻し事例!$F:$F,MATCH(F2436,問合せ・差戻し事例!$A:$A,0)),"")</f>
        <v>グローバルエンジニアリングユニット</v>
      </c>
      <c r="H2436" s="5" t="str">
        <f>IFERROR(INDEX(問合せ・差戻し事例!$E:$E,MATCH(F2436,問合せ・差戻し事例!$A:$A,0)),"")</f>
        <v>AIR WATER GAS SOLUTIONS INC.</v>
      </c>
      <c r="I2436" s="5" t="str">
        <f>IFERROR(INDEX(問合せ・差戻し事例!$D:$D,MATCH(F2436,問合せ・差戻し事例!$A:$A,0)),"")</f>
        <v>040401</v>
      </c>
      <c r="J2436" s="5">
        <f>IFERROR(INDEX(問合せ・差戻し事例!$G:$G,MATCH(F2436,問合せ・差戻し事例!$A:$A,0)),"")</f>
        <v>26</v>
      </c>
      <c r="K2436" s="5" t="str">
        <f>IFERROR(INDEX(問合せ・差戻し事例!$H:$H,MATCH(F2436,問合せ・差戻し事例!$A:$A,0)),"")</f>
        <v xml:space="preserve">①Please use the provided FORMAT FILE to prepare the deliverables. Clearly show how the monthly rollforward of bonus accruals reconciles to the TB (P&amp;L), and how the bonus accrual balance reconciles to the TB (B/S).
※Please note that we have made the same request in the past two QA rounds. Kindly review our comments carefully and revise the deliverables accordingly.
②The period is from 2025 April 1 to 2026 March 31, not only 2026 January 1 to March. Please prepare the deliverales with the correct period.
</v>
      </c>
    </row>
    <row r="2437" spans="1:11" ht="17.5" hidden="1" x14ac:dyDescent="0.6">
      <c r="A2437" s="2">
        <v>2436</v>
      </c>
      <c r="B2437" s="2">
        <v>190</v>
      </c>
      <c r="C2437" s="5" t="str">
        <f>IFERROR(INDEX(チェックポイント!$D:$D,MATCH(B2437,チェックポイント!$A:$A,0)),"")</f>
        <v>共通</v>
      </c>
      <c r="D2437" s="5" t="str">
        <f>IFERROR(INDEX(チェックポイント!$E:$E,MATCH(B2437,チェックポイント!$A:$A,0)),"")</f>
        <v/>
      </c>
      <c r="E2437" s="5" t="str">
        <f>IFERROR(INDEX(チェックポイント!$F:$F,MATCH(B2437,チェックポイント!$A:$A,0)),"")</f>
        <v>賞与引当金繰入額（PL）、賞与引当金（BS）が試算表と一致することが確認できる</v>
      </c>
      <c r="F2437" s="2">
        <v>907</v>
      </c>
      <c r="G2437" s="5" t="str">
        <f>IFERROR(INDEX(問合せ・差戻し事例!$F:$F,MATCH(F2437,問合せ・差戻し事例!$A:$A,0)),"")</f>
        <v xml:space="preserve">インダストリアルガスユニット </v>
      </c>
      <c r="H2437" s="5" t="str">
        <f>IFERROR(INDEX(問合せ・差戻し事例!$E:$E,MATCH(F2437,問合せ・差戻し事例!$A:$A,0)),"")</f>
        <v>日本ヘリウム(株)</v>
      </c>
      <c r="I2437" s="5" t="str">
        <f>IFERROR(INDEX(問合せ・差戻し事例!$D:$D,MATCH(F2437,問合せ・差戻し事例!$A:$A,0)),"")</f>
        <v>020800</v>
      </c>
      <c r="J2437" s="5">
        <f>IFERROR(INDEX(問合せ・差戻し事例!$G:$G,MATCH(F2437,問合せ・差戻し事例!$A:$A,0)),"")</f>
        <v>26</v>
      </c>
      <c r="K2437" s="5" t="str">
        <f>IFERROR(INDEX(問合せ・差戻し事例!$H:$H,MATCH(F2437,問合せ・差戻し事例!$A:$A,0)),"")</f>
        <v>・網羅性が確認できる情報が記載されてない（TBとの一致証跡など）
・賞与引当金の計算詳細は確認できない
⇒No.72と統合</v>
      </c>
    </row>
    <row r="2438" spans="1:11" ht="17.5" hidden="1" x14ac:dyDescent="0.6">
      <c r="A2438" s="2">
        <v>2437</v>
      </c>
      <c r="B2438" s="2">
        <v>190</v>
      </c>
      <c r="C2438" s="5" t="str">
        <f>IFERROR(INDEX(チェックポイント!$D:$D,MATCH(B2438,チェックポイント!$A:$A,0)),"")</f>
        <v>共通</v>
      </c>
      <c r="D2438" s="5" t="str">
        <f>IFERROR(INDEX(チェックポイント!$E:$E,MATCH(B2438,チェックポイント!$A:$A,0)),"")</f>
        <v/>
      </c>
      <c r="E2438" s="5" t="str">
        <f>IFERROR(INDEX(チェックポイント!$F:$F,MATCH(B2438,チェックポイント!$A:$A,0)),"")</f>
        <v>賞与引当金繰入額（PL）、賞与引当金（BS）が試算表と一致することが確認できる</v>
      </c>
      <c r="F2438" s="2">
        <v>1520</v>
      </c>
      <c r="G2438" s="5" t="str">
        <f>IFERROR(INDEX(問合せ・差戻し事例!$F:$F,MATCH(F2438,問合せ・差戻し事例!$A:$A,0)),"")</f>
        <v>ガスプロダクツユニット</v>
      </c>
      <c r="H2438" s="5" t="str">
        <f>IFERROR(INDEX(問合せ・差戻し事例!$E:$E,MATCH(F2438,問合せ・差戻し事例!$A:$A,0)),"")</f>
        <v>エア・ウォーター・ガスプロダクツ(株)</v>
      </c>
      <c r="I2438" s="5" t="str">
        <f>IFERROR(INDEX(問合せ・差戻し事例!$D:$D,MATCH(F2438,問合せ・差戻し事例!$A:$A,0)),"")</f>
        <v>030100</v>
      </c>
      <c r="J2438" s="5">
        <f>IFERROR(INDEX(問合せ・差戻し事例!$G:$G,MATCH(F2438,問合せ・差戻し事例!$A:$A,0)),"")</f>
        <v>26</v>
      </c>
      <c r="K2438" s="5" t="str">
        <f>IFERROR(INDEX(問合せ・差戻し事例!$H:$H,MATCH(F2438,問合せ・差戻し事例!$A:$A,0)),"")</f>
        <v>・網羅性が確認できる情報が記載されてない（TBとの一致証跡など）</v>
      </c>
    </row>
    <row r="2439" spans="1:11" ht="17.5" hidden="1" x14ac:dyDescent="0.6">
      <c r="A2439" s="2">
        <v>2438</v>
      </c>
      <c r="B2439" s="2">
        <v>191</v>
      </c>
      <c r="C2439" s="5" t="str">
        <f>IFERROR(INDEX(チェックポイント!$D:$D,MATCH(B2439,チェックポイント!$A:$A,0)),"")</f>
        <v>共通</v>
      </c>
      <c r="D2439" s="5" t="str">
        <f>IFERROR(INDEX(チェックポイント!$E:$E,MATCH(B2439,チェックポイント!$A:$A,0)),"")</f>
        <v/>
      </c>
      <c r="E2439" s="5" t="str">
        <f>IFERROR(INDEX(チェックポイント!$F:$F,MATCH(B2439,チェックポイント!$A:$A,0)),"")</f>
        <v>賞与引当金が計上されていない場合、理由が記載されている</v>
      </c>
      <c r="F2439" s="2">
        <v>443</v>
      </c>
      <c r="G2439" s="5" t="str">
        <f>IFERROR(INDEX(問合せ・差戻し事例!$F:$F,MATCH(F2439,問合せ・差戻し事例!$A:$A,0)),"")</f>
        <v>デンタルケアユニット</v>
      </c>
      <c r="H2439" s="5" t="str">
        <f>IFERROR(INDEX(問合せ・差戻し事例!$E:$E,MATCH(F2439,問合せ・差戻し事例!$A:$A,0)),"")</f>
        <v>(株)デミライン</v>
      </c>
      <c r="I2439" s="5" t="str">
        <f>IFERROR(INDEX(問合せ・差戻し事例!$D:$D,MATCH(F2439,問合せ・差戻し事例!$A:$A,0)),"")</f>
        <v>100203</v>
      </c>
      <c r="J2439" s="5">
        <f>IFERROR(INDEX(問合せ・差戻し事例!$G:$G,MATCH(F2439,問合せ・差戻し事例!$A:$A,0)),"")</f>
        <v>26</v>
      </c>
      <c r="K2439" s="5" t="str">
        <f>IFERROR(INDEX(問合せ・差戻し事例!$H:$H,MATCH(F2439,問合せ・差戻し事例!$A:$A,0)),"")</f>
        <v>「賞与引当金計上なし」とのことですが、ない場合は計上していない理由の記載もお願いいたします。
（制度・規程が存在せず計上していないのか、制度・規程はあるが金額的重要性の観点から計上していないのか等。後者の場合は、どのように金額的重要性の判断をしたかについての文書化も併せてお願いします）</v>
      </c>
    </row>
    <row r="2440" spans="1:11" ht="17.5" hidden="1" x14ac:dyDescent="0.6">
      <c r="A2440" s="2">
        <v>2439</v>
      </c>
      <c r="B2440" s="2">
        <v>191</v>
      </c>
      <c r="C2440" s="5" t="str">
        <f>IFERROR(INDEX(チェックポイント!$D:$D,MATCH(B2440,チェックポイント!$A:$A,0)),"")</f>
        <v>共通</v>
      </c>
      <c r="D2440" s="5" t="str">
        <f>IFERROR(INDEX(チェックポイント!$E:$E,MATCH(B2440,チェックポイント!$A:$A,0)),"")</f>
        <v/>
      </c>
      <c r="E2440" s="5" t="str">
        <f>IFERROR(INDEX(チェックポイント!$F:$F,MATCH(B2440,チェックポイント!$A:$A,0)),"")</f>
        <v>賞与引当金が計上されていない場合、理由が記載されている</v>
      </c>
      <c r="F2440" s="2">
        <v>445</v>
      </c>
      <c r="G2440" s="5" t="str">
        <f>IFERROR(INDEX(問合せ・差戻し事例!$F:$F,MATCH(F2440,問合せ・差戻し事例!$A:$A,0)),"")</f>
        <v>デンタルケアユニット</v>
      </c>
      <c r="H2440" s="5" t="str">
        <f>IFERROR(INDEX(問合せ・差戻し事例!$E:$E,MATCH(F2440,問合せ・差戻し事例!$A:$A,0)),"")</f>
        <v>(株)RayVision</v>
      </c>
      <c r="I2440" s="5" t="str">
        <f>IFERROR(INDEX(問合せ・差戻し事例!$D:$D,MATCH(F2440,問合せ・差戻し事例!$A:$A,0)),"")</f>
        <v>100211</v>
      </c>
      <c r="J2440" s="5">
        <f>IFERROR(INDEX(問合せ・差戻し事例!$G:$G,MATCH(F2440,問合せ・差戻し事例!$A:$A,0)),"")</f>
        <v>26</v>
      </c>
      <c r="K2440" s="5" t="str">
        <f>IFERROR(INDEX(問合せ・差戻し事例!$H:$H,MATCH(F2440,問合せ・差戻し事例!$A:$A,0)),"")</f>
        <v>「賞与引当金計上なし」とのことですが、ない場合は計上していない理由の記載もお願いいたします。
（制度・規程が存在せず計上していないのか、制度・規程はあるが金額的重要性の観点から計上していないのか等。後者の場合は、どのように金額的重要性の判断をしたかについての文書化も併せてお願いします）</v>
      </c>
    </row>
    <row r="2441" spans="1:11" ht="17.5" hidden="1" x14ac:dyDescent="0.6">
      <c r="A2441" s="2">
        <v>2440</v>
      </c>
      <c r="B2441" s="2">
        <v>188</v>
      </c>
      <c r="C2441" s="5" t="str">
        <f>IFERROR(INDEX(チェックポイント!$D:$D,MATCH(B2441,チェックポイント!$A:$A,0)),"")</f>
        <v>共通</v>
      </c>
      <c r="D2441" s="5" t="str">
        <f>IFERROR(INDEX(チェックポイント!$E:$E,MATCH(B2441,チェックポイント!$A:$A,0)),"")</f>
        <v/>
      </c>
      <c r="E2441" s="5" t="str">
        <f>IFERROR(INDEX(チェックポイント!$F:$F,MATCH(B2441,チェックポイント!$A:$A,0)),"")</f>
        <v>賞与引当金の見積金額の根拠資料（繰入額の計算資料）が提出されているか。</v>
      </c>
      <c r="F2441" s="2">
        <v>542</v>
      </c>
      <c r="G2441" s="5" t="str">
        <f>IFERROR(INDEX(問合せ・差戻し事例!$F:$F,MATCH(F2441,問合せ・差戻し事例!$A:$A,0)),"")</f>
        <v>デンタルケアユニット</v>
      </c>
      <c r="H2441" s="5" t="str">
        <f>IFERROR(INDEX(問合せ・差戻し事例!$E:$E,MATCH(F2441,問合せ・差戻し事例!$A:$A,0)),"")</f>
        <v>(株)Ciロジスティクスセンター</v>
      </c>
      <c r="I2441" s="5" t="str">
        <f>IFERROR(INDEX(問合せ・差戻し事例!$D:$D,MATCH(F2441,問合せ・差戻し事例!$A:$A,0)),"")</f>
        <v>100202</v>
      </c>
      <c r="J2441" s="5">
        <f>IFERROR(INDEX(問合せ・差戻し事例!$G:$G,MATCH(F2441,問合せ・差戻し事例!$A:$A,0)),"")</f>
        <v>26</v>
      </c>
      <c r="K2441" s="5" t="str">
        <f>IFERROR(INDEX(問合せ・差戻し事例!$H:$H,MATCH(F2441,問合せ・差戻し事例!$A:$A,0)),"")</f>
        <v>追加のご依頼で恐縮ですが、当期中に支払った賞与確定額について、その決定方法及び計算過程のわかる規程及び集計資料をご共有いただけますと幸いです。</v>
      </c>
    </row>
    <row r="2442" spans="1:11" ht="17.5" hidden="1" x14ac:dyDescent="0.6">
      <c r="A2442" s="2">
        <v>2441</v>
      </c>
      <c r="B2442" s="2">
        <v>188</v>
      </c>
      <c r="C2442" s="5" t="str">
        <f>IFERROR(INDEX(チェックポイント!$D:$D,MATCH(B2442,チェックポイント!$A:$A,0)),"")</f>
        <v>共通</v>
      </c>
      <c r="D2442" s="5" t="str">
        <f>IFERROR(INDEX(チェックポイント!$E:$E,MATCH(B2442,チェックポイント!$A:$A,0)),"")</f>
        <v/>
      </c>
      <c r="E2442" s="5" t="str">
        <f>IFERROR(INDEX(チェックポイント!$F:$F,MATCH(B2442,チェックポイント!$A:$A,0)),"")</f>
        <v>賞与引当金の見積金額の根拠資料（繰入額の計算資料）が提出されているか。</v>
      </c>
      <c r="F2442" s="2">
        <v>543</v>
      </c>
      <c r="G2442" s="5" t="str">
        <f>IFERROR(INDEX(問合せ・差戻し事例!$F:$F,MATCH(F2442,問合せ・差戻し事例!$A:$A,0)),"")</f>
        <v>デンタルケアユニット</v>
      </c>
      <c r="H2442" s="5" t="str">
        <f>IFERROR(INDEX(問合せ・差戻し事例!$E:$E,MATCH(F2442,問合せ・差戻し事例!$A:$A,0)),"")</f>
        <v>(株)デンタルフィット</v>
      </c>
      <c r="I2442" s="5" t="str">
        <f>IFERROR(INDEX(問合せ・差戻し事例!$D:$D,MATCH(F2442,問合せ・差戻し事例!$A:$A,0)),"")</f>
        <v>100204</v>
      </c>
      <c r="J2442" s="5">
        <f>IFERROR(INDEX(問合せ・差戻し事例!$G:$G,MATCH(F2442,問合せ・差戻し事例!$A:$A,0)),"")</f>
        <v>26</v>
      </c>
      <c r="K2442" s="5" t="str">
        <f>IFERROR(INDEX(問合せ・差戻し事例!$H:$H,MATCH(F2442,問合せ・差戻し事例!$A:$A,0)),"")</f>
        <v>追加のご依頼で恐縮ですが、当期中に支払った賞与確定額について、その決定方法及び計算過程のわかる規程及び集計資料をご共有いただけますと幸いです。
（追記） 備考に記載の通り、別途検討の結果、こちら不要となりましたので、ご放念ください。大変失礼いたしました。</v>
      </c>
    </row>
  </sheetData>
  <autoFilter ref="A1:K2442" xr:uid="{00000000-0009-0000-0000-000006000000}">
    <filterColumn colId="1">
      <filters>
        <filter val="1"/>
      </filters>
    </filterColumn>
  </autoFilter>
  <phoneticPr fontId="5"/>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73"/>
  <sheetViews>
    <sheetView workbookViewId="0">
      <pane xSplit="1" ySplit="1" topLeftCell="B2" activePane="bottomRight" state="frozen"/>
      <selection pane="topRight"/>
      <selection pane="bottomLeft"/>
      <selection pane="bottomRight"/>
    </sheetView>
  </sheetViews>
  <sheetFormatPr defaultRowHeight="13" x14ac:dyDescent="0.2"/>
  <cols>
    <col min="1" max="1" width="14" customWidth="1"/>
    <col min="2" max="2" width="46" customWidth="1"/>
    <col min="3" max="3" width="36" customWidth="1"/>
    <col min="4" max="4" width="10" customWidth="1"/>
  </cols>
  <sheetData>
    <row r="1" spans="1:4" ht="30" customHeight="1" x14ac:dyDescent="0.2">
      <c r="A1" s="1" t="s">
        <v>543</v>
      </c>
      <c r="B1" s="1" t="s">
        <v>544</v>
      </c>
      <c r="C1" s="1" t="s">
        <v>545</v>
      </c>
      <c r="D1" s="1" t="s">
        <v>245</v>
      </c>
    </row>
    <row r="2" spans="1:4" ht="17.5" x14ac:dyDescent="0.6">
      <c r="A2" s="2" t="s">
        <v>546</v>
      </c>
      <c r="B2" s="2" t="s">
        <v>547</v>
      </c>
      <c r="C2" s="2" t="s">
        <v>548</v>
      </c>
      <c r="D2" s="2" t="s">
        <v>549</v>
      </c>
    </row>
    <row r="3" spans="1:4" ht="17.5" x14ac:dyDescent="0.6">
      <c r="A3" s="2" t="s">
        <v>550</v>
      </c>
      <c r="B3" s="2" t="s">
        <v>551</v>
      </c>
      <c r="C3" s="2" t="s">
        <v>552</v>
      </c>
      <c r="D3" s="2" t="s">
        <v>549</v>
      </c>
    </row>
    <row r="4" spans="1:4" ht="17.5" x14ac:dyDescent="0.6">
      <c r="A4" s="2" t="s">
        <v>553</v>
      </c>
      <c r="B4" s="2" t="s">
        <v>554</v>
      </c>
      <c r="C4" s="2" t="s">
        <v>552</v>
      </c>
      <c r="D4" s="2"/>
    </row>
    <row r="5" spans="1:4" ht="17.5" x14ac:dyDescent="0.6">
      <c r="A5" s="2" t="s">
        <v>555</v>
      </c>
      <c r="B5" s="2" t="s">
        <v>556</v>
      </c>
      <c r="C5" s="2" t="s">
        <v>552</v>
      </c>
      <c r="D5" s="2"/>
    </row>
    <row r="6" spans="1:4" ht="17.5" x14ac:dyDescent="0.6">
      <c r="A6" s="2" t="s">
        <v>557</v>
      </c>
      <c r="B6" s="2" t="s">
        <v>558</v>
      </c>
      <c r="C6" s="2" t="s">
        <v>552</v>
      </c>
      <c r="D6" s="2"/>
    </row>
    <row r="7" spans="1:4" ht="17.5" x14ac:dyDescent="0.6">
      <c r="A7" s="2" t="s">
        <v>559</v>
      </c>
      <c r="B7" s="2" t="s">
        <v>560</v>
      </c>
      <c r="C7" s="2" t="s">
        <v>552</v>
      </c>
      <c r="D7" s="2"/>
    </row>
    <row r="8" spans="1:4" ht="17.5" x14ac:dyDescent="0.6">
      <c r="A8" s="2" t="s">
        <v>561</v>
      </c>
      <c r="B8" s="2" t="s">
        <v>562</v>
      </c>
      <c r="C8" s="2" t="s">
        <v>552</v>
      </c>
      <c r="D8" s="2"/>
    </row>
    <row r="9" spans="1:4" ht="17.5" x14ac:dyDescent="0.6">
      <c r="A9" s="2" t="s">
        <v>563</v>
      </c>
      <c r="B9" s="2" t="s">
        <v>564</v>
      </c>
      <c r="C9" s="2" t="s">
        <v>552</v>
      </c>
      <c r="D9" s="2"/>
    </row>
    <row r="10" spans="1:4" ht="17.5" x14ac:dyDescent="0.6">
      <c r="A10" s="2" t="s">
        <v>565</v>
      </c>
      <c r="B10" s="2" t="s">
        <v>566</v>
      </c>
      <c r="C10" s="2" t="s">
        <v>552</v>
      </c>
      <c r="D10" s="2"/>
    </row>
    <row r="11" spans="1:4" ht="17.5" x14ac:dyDescent="0.6">
      <c r="A11" s="2" t="s">
        <v>567</v>
      </c>
      <c r="B11" s="2" t="s">
        <v>568</v>
      </c>
      <c r="C11" s="2" t="s">
        <v>552</v>
      </c>
      <c r="D11" s="2"/>
    </row>
    <row r="12" spans="1:4" ht="17.5" x14ac:dyDescent="0.6">
      <c r="A12" s="2" t="s">
        <v>569</v>
      </c>
      <c r="B12" s="2" t="s">
        <v>570</v>
      </c>
      <c r="C12" s="2" t="s">
        <v>571</v>
      </c>
      <c r="D12" s="2" t="s">
        <v>549</v>
      </c>
    </row>
    <row r="13" spans="1:4" ht="17.5" x14ac:dyDescent="0.6">
      <c r="A13" s="2" t="s">
        <v>572</v>
      </c>
      <c r="B13" s="2" t="s">
        <v>573</v>
      </c>
      <c r="C13" s="2" t="s">
        <v>571</v>
      </c>
      <c r="D13" s="2"/>
    </row>
    <row r="14" spans="1:4" ht="17.5" x14ac:dyDescent="0.6">
      <c r="A14" s="2" t="s">
        <v>574</v>
      </c>
      <c r="B14" s="2" t="s">
        <v>575</v>
      </c>
      <c r="C14" s="2" t="s">
        <v>571</v>
      </c>
      <c r="D14" s="2" t="s">
        <v>549</v>
      </c>
    </row>
    <row r="15" spans="1:4" ht="17.5" x14ac:dyDescent="0.6">
      <c r="A15" s="2" t="s">
        <v>576</v>
      </c>
      <c r="B15" s="2" t="s">
        <v>577</v>
      </c>
      <c r="C15" s="2" t="s">
        <v>571</v>
      </c>
      <c r="D15" s="2"/>
    </row>
    <row r="16" spans="1:4" ht="17.5" x14ac:dyDescent="0.6">
      <c r="A16" s="2" t="s">
        <v>578</v>
      </c>
      <c r="B16" s="2" t="s">
        <v>579</v>
      </c>
      <c r="C16" s="2" t="s">
        <v>571</v>
      </c>
      <c r="D16" s="2"/>
    </row>
    <row r="17" spans="1:4" ht="17.5" x14ac:dyDescent="0.6">
      <c r="A17" s="2" t="s">
        <v>580</v>
      </c>
      <c r="B17" s="2" t="s">
        <v>581</v>
      </c>
      <c r="C17" s="2" t="s">
        <v>571</v>
      </c>
      <c r="D17" s="2"/>
    </row>
    <row r="18" spans="1:4" ht="17.5" x14ac:dyDescent="0.6">
      <c r="A18" s="2" t="s">
        <v>582</v>
      </c>
      <c r="B18" s="2" t="s">
        <v>583</v>
      </c>
      <c r="C18" s="2" t="s">
        <v>571</v>
      </c>
      <c r="D18" s="2"/>
    </row>
    <row r="19" spans="1:4" ht="17.5" x14ac:dyDescent="0.6">
      <c r="A19" s="2" t="s">
        <v>584</v>
      </c>
      <c r="B19" s="2" t="s">
        <v>585</v>
      </c>
      <c r="C19" s="2" t="s">
        <v>571</v>
      </c>
      <c r="D19" s="2"/>
    </row>
    <row r="20" spans="1:4" ht="17.5" x14ac:dyDescent="0.6">
      <c r="A20" s="2" t="s">
        <v>586</v>
      </c>
      <c r="B20" s="2" t="s">
        <v>587</v>
      </c>
      <c r="C20" s="2" t="s">
        <v>571</v>
      </c>
      <c r="D20" s="2" t="s">
        <v>549</v>
      </c>
    </row>
    <row r="21" spans="1:4" ht="17.5" x14ac:dyDescent="0.6">
      <c r="A21" s="2" t="s">
        <v>588</v>
      </c>
      <c r="B21" s="2" t="s">
        <v>589</v>
      </c>
      <c r="C21" s="2" t="s">
        <v>571</v>
      </c>
      <c r="D21" s="2"/>
    </row>
    <row r="22" spans="1:4" ht="17.5" x14ac:dyDescent="0.6">
      <c r="A22" s="2" t="s">
        <v>590</v>
      </c>
      <c r="B22" s="2" t="s">
        <v>591</v>
      </c>
      <c r="C22" s="2" t="s">
        <v>571</v>
      </c>
      <c r="D22" s="2"/>
    </row>
    <row r="23" spans="1:4" ht="17.5" x14ac:dyDescent="0.6">
      <c r="A23" s="2" t="s">
        <v>592</v>
      </c>
      <c r="B23" s="2" t="s">
        <v>593</v>
      </c>
      <c r="C23" s="2" t="s">
        <v>571</v>
      </c>
      <c r="D23" s="2"/>
    </row>
    <row r="24" spans="1:4" ht="17.5" x14ac:dyDescent="0.6">
      <c r="A24" s="2" t="s">
        <v>594</v>
      </c>
      <c r="B24" s="2" t="s">
        <v>595</v>
      </c>
      <c r="C24" s="2" t="s">
        <v>571</v>
      </c>
      <c r="D24" s="2"/>
    </row>
    <row r="25" spans="1:4" ht="17.5" x14ac:dyDescent="0.6">
      <c r="A25" s="2" t="s">
        <v>596</v>
      </c>
      <c r="B25" s="2" t="s">
        <v>597</v>
      </c>
      <c r="C25" s="2" t="s">
        <v>571</v>
      </c>
      <c r="D25" s="2"/>
    </row>
    <row r="26" spans="1:4" ht="17.5" x14ac:dyDescent="0.6">
      <c r="A26" s="2" t="s">
        <v>598</v>
      </c>
      <c r="B26" s="2" t="s">
        <v>599</v>
      </c>
      <c r="C26" s="2" t="s">
        <v>571</v>
      </c>
      <c r="D26" s="2" t="s">
        <v>549</v>
      </c>
    </row>
    <row r="27" spans="1:4" ht="17.5" x14ac:dyDescent="0.6">
      <c r="A27" s="2" t="s">
        <v>600</v>
      </c>
      <c r="B27" s="2" t="s">
        <v>601</v>
      </c>
      <c r="C27" s="2" t="s">
        <v>571</v>
      </c>
      <c r="D27" s="2"/>
    </row>
    <row r="28" spans="1:4" ht="17.5" x14ac:dyDescent="0.6">
      <c r="A28" s="2" t="s">
        <v>602</v>
      </c>
      <c r="B28" s="2" t="s">
        <v>603</v>
      </c>
      <c r="C28" s="2" t="s">
        <v>571</v>
      </c>
      <c r="D28" s="2"/>
    </row>
    <row r="29" spans="1:4" ht="17.5" x14ac:dyDescent="0.6">
      <c r="A29" s="2" t="s">
        <v>604</v>
      </c>
      <c r="B29" s="2" t="s">
        <v>605</v>
      </c>
      <c r="C29" s="2" t="s">
        <v>571</v>
      </c>
      <c r="D29" s="2"/>
    </row>
    <row r="30" spans="1:4" ht="17.5" x14ac:dyDescent="0.6">
      <c r="A30" s="2" t="s">
        <v>606</v>
      </c>
      <c r="B30" s="2" t="s">
        <v>607</v>
      </c>
      <c r="C30" s="2" t="s">
        <v>571</v>
      </c>
      <c r="D30" s="2"/>
    </row>
    <row r="31" spans="1:4" ht="17.5" x14ac:dyDescent="0.6">
      <c r="A31" s="2" t="s">
        <v>608</v>
      </c>
      <c r="B31" s="2" t="s">
        <v>609</v>
      </c>
      <c r="C31" s="2" t="s">
        <v>571</v>
      </c>
      <c r="D31" s="2"/>
    </row>
    <row r="32" spans="1:4" ht="17.5" x14ac:dyDescent="0.6">
      <c r="A32" s="2" t="s">
        <v>610</v>
      </c>
      <c r="B32" s="2" t="s">
        <v>611</v>
      </c>
      <c r="C32" s="2" t="s">
        <v>571</v>
      </c>
      <c r="D32" s="2"/>
    </row>
    <row r="33" spans="1:4" ht="17.5" x14ac:dyDescent="0.6">
      <c r="A33" s="2" t="s">
        <v>612</v>
      </c>
      <c r="B33" s="2" t="s">
        <v>613</v>
      </c>
      <c r="C33" s="2" t="s">
        <v>571</v>
      </c>
      <c r="D33" s="2"/>
    </row>
    <row r="34" spans="1:4" ht="17.5" x14ac:dyDescent="0.6">
      <c r="A34" s="2" t="s">
        <v>614</v>
      </c>
      <c r="B34" s="2" t="s">
        <v>615</v>
      </c>
      <c r="C34" s="2" t="s">
        <v>616</v>
      </c>
      <c r="D34" s="2" t="s">
        <v>549</v>
      </c>
    </row>
    <row r="35" spans="1:4" ht="17.5" x14ac:dyDescent="0.6">
      <c r="A35" s="2" t="s">
        <v>617</v>
      </c>
      <c r="B35" s="2" t="s">
        <v>618</v>
      </c>
      <c r="C35" s="2" t="s">
        <v>616</v>
      </c>
      <c r="D35" s="2"/>
    </row>
    <row r="36" spans="1:4" ht="17.5" x14ac:dyDescent="0.6">
      <c r="A36" s="2" t="s">
        <v>619</v>
      </c>
      <c r="B36" s="2" t="s">
        <v>620</v>
      </c>
      <c r="C36" s="2" t="s">
        <v>616</v>
      </c>
      <c r="D36" s="2"/>
    </row>
    <row r="37" spans="1:4" ht="17.5" x14ac:dyDescent="0.6">
      <c r="A37" s="2" t="s">
        <v>621</v>
      </c>
      <c r="B37" s="2" t="s">
        <v>622</v>
      </c>
      <c r="C37" s="2" t="s">
        <v>616</v>
      </c>
      <c r="D37" s="2"/>
    </row>
    <row r="38" spans="1:4" ht="17.5" x14ac:dyDescent="0.6">
      <c r="A38" s="2" t="s">
        <v>623</v>
      </c>
      <c r="B38" s="2" t="s">
        <v>624</v>
      </c>
      <c r="C38" s="2" t="s">
        <v>616</v>
      </c>
      <c r="D38" s="2" t="s">
        <v>549</v>
      </c>
    </row>
    <row r="39" spans="1:4" ht="17.5" x14ac:dyDescent="0.6">
      <c r="A39" s="2" t="s">
        <v>625</v>
      </c>
      <c r="B39" s="2" t="s">
        <v>626</v>
      </c>
      <c r="C39" s="2" t="s">
        <v>616</v>
      </c>
      <c r="D39" s="2"/>
    </row>
    <row r="40" spans="1:4" ht="17.5" x14ac:dyDescent="0.6">
      <c r="A40" s="2" t="s">
        <v>627</v>
      </c>
      <c r="B40" s="2" t="s">
        <v>628</v>
      </c>
      <c r="C40" s="2" t="s">
        <v>616</v>
      </c>
      <c r="D40" s="2"/>
    </row>
    <row r="41" spans="1:4" ht="17.5" x14ac:dyDescent="0.6">
      <c r="A41" s="2" t="s">
        <v>629</v>
      </c>
      <c r="B41" s="2" t="s">
        <v>630</v>
      </c>
      <c r="C41" s="2" t="s">
        <v>616</v>
      </c>
      <c r="D41" s="2"/>
    </row>
    <row r="42" spans="1:4" ht="17.5" x14ac:dyDescent="0.6">
      <c r="A42" s="2" t="s">
        <v>631</v>
      </c>
      <c r="B42" s="2" t="s">
        <v>632</v>
      </c>
      <c r="C42" s="2" t="s">
        <v>616</v>
      </c>
      <c r="D42" s="2" t="s">
        <v>549</v>
      </c>
    </row>
    <row r="43" spans="1:4" ht="17.5" x14ac:dyDescent="0.6">
      <c r="A43" s="2" t="s">
        <v>633</v>
      </c>
      <c r="B43" s="2" t="s">
        <v>634</v>
      </c>
      <c r="C43" s="2" t="s">
        <v>616</v>
      </c>
      <c r="D43" s="2"/>
    </row>
    <row r="44" spans="1:4" ht="17.5" x14ac:dyDescent="0.6">
      <c r="A44" s="2" t="s">
        <v>635</v>
      </c>
      <c r="B44" s="2" t="s">
        <v>636</v>
      </c>
      <c r="C44" s="2" t="s">
        <v>616</v>
      </c>
      <c r="D44" s="2"/>
    </row>
    <row r="45" spans="1:4" ht="17.5" x14ac:dyDescent="0.6">
      <c r="A45" s="2" t="s">
        <v>637</v>
      </c>
      <c r="B45" s="2" t="s">
        <v>638</v>
      </c>
      <c r="C45" s="2" t="s">
        <v>616</v>
      </c>
      <c r="D45" s="2"/>
    </row>
    <row r="46" spans="1:4" ht="17.5" x14ac:dyDescent="0.6">
      <c r="A46" s="2" t="s">
        <v>639</v>
      </c>
      <c r="B46" s="2" t="s">
        <v>640</v>
      </c>
      <c r="C46" s="2" t="s">
        <v>616</v>
      </c>
      <c r="D46" s="2"/>
    </row>
    <row r="47" spans="1:4" ht="17.5" x14ac:dyDescent="0.6">
      <c r="A47" s="2" t="s">
        <v>641</v>
      </c>
      <c r="B47" s="2" t="s">
        <v>642</v>
      </c>
      <c r="C47" s="2" t="s">
        <v>616</v>
      </c>
      <c r="D47" s="2"/>
    </row>
    <row r="48" spans="1:4" ht="17.5" x14ac:dyDescent="0.6">
      <c r="A48" s="2" t="s">
        <v>643</v>
      </c>
      <c r="B48" s="2" t="s">
        <v>644</v>
      </c>
      <c r="C48" s="2" t="s">
        <v>616</v>
      </c>
      <c r="D48" s="2"/>
    </row>
    <row r="49" spans="1:4" ht="17.5" x14ac:dyDescent="0.6">
      <c r="A49" s="2" t="s">
        <v>645</v>
      </c>
      <c r="B49" s="2" t="s">
        <v>646</v>
      </c>
      <c r="C49" s="2" t="s">
        <v>616</v>
      </c>
      <c r="D49" s="2"/>
    </row>
    <row r="50" spans="1:4" ht="17.5" x14ac:dyDescent="0.6">
      <c r="A50" s="2" t="s">
        <v>647</v>
      </c>
      <c r="B50" s="2" t="s">
        <v>648</v>
      </c>
      <c r="C50" s="2" t="s">
        <v>616</v>
      </c>
      <c r="D50" s="2"/>
    </row>
    <row r="51" spans="1:4" ht="17.5" x14ac:dyDescent="0.6">
      <c r="A51" s="2" t="s">
        <v>649</v>
      </c>
      <c r="B51" s="2" t="s">
        <v>650</v>
      </c>
      <c r="C51" s="2" t="s">
        <v>616</v>
      </c>
      <c r="D51" s="2"/>
    </row>
    <row r="52" spans="1:4" ht="17.5" x14ac:dyDescent="0.6">
      <c r="A52" s="2" t="s">
        <v>651</v>
      </c>
      <c r="B52" s="2" t="s">
        <v>652</v>
      </c>
      <c r="C52" s="2" t="s">
        <v>616</v>
      </c>
      <c r="D52" s="2"/>
    </row>
    <row r="53" spans="1:4" ht="17.5" x14ac:dyDescent="0.6">
      <c r="A53" s="2" t="s">
        <v>653</v>
      </c>
      <c r="B53" s="2" t="s">
        <v>654</v>
      </c>
      <c r="C53" s="2" t="s">
        <v>616</v>
      </c>
      <c r="D53" s="2"/>
    </row>
    <row r="54" spans="1:4" ht="17.5" x14ac:dyDescent="0.6">
      <c r="A54" s="2" t="s">
        <v>655</v>
      </c>
      <c r="B54" s="2" t="s">
        <v>656</v>
      </c>
      <c r="C54" s="2" t="s">
        <v>656</v>
      </c>
      <c r="D54" s="2" t="s">
        <v>549</v>
      </c>
    </row>
    <row r="55" spans="1:4" ht="17.5" x14ac:dyDescent="0.6">
      <c r="A55" s="2" t="s">
        <v>657</v>
      </c>
      <c r="B55" s="2" t="s">
        <v>658</v>
      </c>
      <c r="C55" s="2" t="s">
        <v>656</v>
      </c>
      <c r="D55" s="2"/>
    </row>
    <row r="56" spans="1:4" ht="17.5" x14ac:dyDescent="0.6">
      <c r="A56" s="2" t="s">
        <v>659</v>
      </c>
      <c r="B56" s="2" t="s">
        <v>660</v>
      </c>
      <c r="C56" s="2" t="s">
        <v>656</v>
      </c>
      <c r="D56" s="2"/>
    </row>
    <row r="57" spans="1:4" ht="17.5" x14ac:dyDescent="0.6">
      <c r="A57" s="2" t="s">
        <v>661</v>
      </c>
      <c r="B57" s="2" t="s">
        <v>662</v>
      </c>
      <c r="C57" s="2" t="s">
        <v>656</v>
      </c>
      <c r="D57" s="2"/>
    </row>
    <row r="58" spans="1:4" ht="17.5" x14ac:dyDescent="0.6">
      <c r="A58" s="2" t="s">
        <v>663</v>
      </c>
      <c r="B58" s="2" t="s">
        <v>664</v>
      </c>
      <c r="C58" s="2" t="s">
        <v>656</v>
      </c>
      <c r="D58" s="2"/>
    </row>
    <row r="59" spans="1:4" ht="17.5" x14ac:dyDescent="0.6">
      <c r="A59" s="2" t="s">
        <v>665</v>
      </c>
      <c r="B59" s="2" t="s">
        <v>666</v>
      </c>
      <c r="C59" s="2" t="s">
        <v>656</v>
      </c>
      <c r="D59" s="2"/>
    </row>
    <row r="60" spans="1:4" ht="17.5" x14ac:dyDescent="0.6">
      <c r="A60" s="2" t="s">
        <v>667</v>
      </c>
      <c r="B60" s="2" t="s">
        <v>668</v>
      </c>
      <c r="C60" s="2" t="s">
        <v>656</v>
      </c>
      <c r="D60" s="2" t="s">
        <v>549</v>
      </c>
    </row>
    <row r="61" spans="1:4" ht="17.5" x14ac:dyDescent="0.6">
      <c r="A61" s="2" t="s">
        <v>669</v>
      </c>
      <c r="B61" s="2" t="s">
        <v>670</v>
      </c>
      <c r="C61" s="2" t="s">
        <v>656</v>
      </c>
      <c r="D61" s="2"/>
    </row>
    <row r="62" spans="1:4" ht="17.5" x14ac:dyDescent="0.6">
      <c r="A62" s="2" t="s">
        <v>671</v>
      </c>
      <c r="B62" s="2" t="s">
        <v>672</v>
      </c>
      <c r="C62" s="2" t="s">
        <v>656</v>
      </c>
      <c r="D62" s="2"/>
    </row>
    <row r="63" spans="1:4" ht="17.5" x14ac:dyDescent="0.6">
      <c r="A63" s="2" t="s">
        <v>673</v>
      </c>
      <c r="B63" s="2" t="s">
        <v>674</v>
      </c>
      <c r="C63" s="2" t="s">
        <v>656</v>
      </c>
      <c r="D63" s="2"/>
    </row>
    <row r="64" spans="1:4" ht="17.5" x14ac:dyDescent="0.6">
      <c r="A64" s="2" t="s">
        <v>675</v>
      </c>
      <c r="B64" s="2" t="s">
        <v>676</v>
      </c>
      <c r="C64" s="2" t="s">
        <v>656</v>
      </c>
      <c r="D64" s="2"/>
    </row>
    <row r="65" spans="1:4" ht="17.5" x14ac:dyDescent="0.6">
      <c r="A65" s="2" t="s">
        <v>677</v>
      </c>
      <c r="B65" s="2" t="s">
        <v>678</v>
      </c>
      <c r="C65" s="2" t="s">
        <v>656</v>
      </c>
      <c r="D65" s="2"/>
    </row>
    <row r="66" spans="1:4" ht="17.5" x14ac:dyDescent="0.6">
      <c r="A66" s="2" t="s">
        <v>679</v>
      </c>
      <c r="B66" s="2" t="s">
        <v>680</v>
      </c>
      <c r="C66" s="2" t="s">
        <v>656</v>
      </c>
      <c r="D66" s="2"/>
    </row>
    <row r="67" spans="1:4" ht="17.5" x14ac:dyDescent="0.6">
      <c r="A67" s="2" t="s">
        <v>681</v>
      </c>
      <c r="B67" s="2" t="s">
        <v>682</v>
      </c>
      <c r="C67" s="2" t="s">
        <v>656</v>
      </c>
      <c r="D67" s="2"/>
    </row>
    <row r="68" spans="1:4" ht="17.5" x14ac:dyDescent="0.6">
      <c r="A68" s="2" t="s">
        <v>683</v>
      </c>
      <c r="B68" s="2" t="s">
        <v>684</v>
      </c>
      <c r="C68" s="2" t="s">
        <v>656</v>
      </c>
      <c r="D68" s="2"/>
    </row>
    <row r="69" spans="1:4" ht="17.5" x14ac:dyDescent="0.6">
      <c r="A69" s="2" t="s">
        <v>685</v>
      </c>
      <c r="B69" s="2" t="s">
        <v>686</v>
      </c>
      <c r="C69" s="2" t="s">
        <v>656</v>
      </c>
      <c r="D69" s="2"/>
    </row>
    <row r="70" spans="1:4" ht="17.5" x14ac:dyDescent="0.6">
      <c r="A70" s="2" t="s">
        <v>687</v>
      </c>
      <c r="B70" s="2" t="s">
        <v>688</v>
      </c>
      <c r="C70" s="2" t="s">
        <v>656</v>
      </c>
      <c r="D70" s="2"/>
    </row>
    <row r="71" spans="1:4" ht="17.5" x14ac:dyDescent="0.6">
      <c r="A71" s="2" t="s">
        <v>689</v>
      </c>
      <c r="B71" s="2" t="s">
        <v>690</v>
      </c>
      <c r="C71" s="2" t="s">
        <v>656</v>
      </c>
      <c r="D71" s="2"/>
    </row>
    <row r="72" spans="1:4" ht="17.5" x14ac:dyDescent="0.6">
      <c r="A72" s="2" t="s">
        <v>691</v>
      </c>
      <c r="B72" s="2" t="s">
        <v>692</v>
      </c>
      <c r="C72" s="2" t="s">
        <v>656</v>
      </c>
      <c r="D72" s="2"/>
    </row>
    <row r="73" spans="1:4" ht="17.5" x14ac:dyDescent="0.6">
      <c r="A73" s="2" t="s">
        <v>693</v>
      </c>
      <c r="B73" s="2" t="s">
        <v>694</v>
      </c>
      <c r="C73" s="2" t="s">
        <v>656</v>
      </c>
      <c r="D73" s="2"/>
    </row>
    <row r="74" spans="1:4" ht="17.5" x14ac:dyDescent="0.6">
      <c r="A74" s="2" t="s">
        <v>695</v>
      </c>
      <c r="B74" s="2" t="s">
        <v>696</v>
      </c>
      <c r="C74" s="2" t="s">
        <v>656</v>
      </c>
      <c r="D74" s="2"/>
    </row>
    <row r="75" spans="1:4" ht="17.5" x14ac:dyDescent="0.6">
      <c r="A75" s="2" t="s">
        <v>697</v>
      </c>
      <c r="B75" s="2" t="s">
        <v>698</v>
      </c>
      <c r="C75" s="2" t="s">
        <v>656</v>
      </c>
      <c r="D75" s="2"/>
    </row>
    <row r="76" spans="1:4" ht="17.5" x14ac:dyDescent="0.6">
      <c r="A76" s="2" t="s">
        <v>699</v>
      </c>
      <c r="B76" s="2" t="s">
        <v>700</v>
      </c>
      <c r="C76" s="2" t="s">
        <v>656</v>
      </c>
      <c r="D76" s="2"/>
    </row>
    <row r="77" spans="1:4" ht="17.5" x14ac:dyDescent="0.6">
      <c r="A77" s="2" t="s">
        <v>701</v>
      </c>
      <c r="B77" s="2" t="s">
        <v>702</v>
      </c>
      <c r="C77" s="2" t="s">
        <v>656</v>
      </c>
      <c r="D77" s="2"/>
    </row>
    <row r="78" spans="1:4" ht="17.5" x14ac:dyDescent="0.6">
      <c r="A78" s="2" t="s">
        <v>703</v>
      </c>
      <c r="B78" s="2" t="s">
        <v>704</v>
      </c>
      <c r="C78" s="2" t="s">
        <v>656</v>
      </c>
      <c r="D78" s="2"/>
    </row>
    <row r="79" spans="1:4" ht="17.5" x14ac:dyDescent="0.6">
      <c r="A79" s="2" t="s">
        <v>705</v>
      </c>
      <c r="B79" s="2" t="s">
        <v>706</v>
      </c>
      <c r="C79" s="2" t="s">
        <v>656</v>
      </c>
      <c r="D79" s="2"/>
    </row>
    <row r="80" spans="1:4" ht="17.5" x14ac:dyDescent="0.6">
      <c r="A80" s="2" t="s">
        <v>707</v>
      </c>
      <c r="B80" s="2" t="s">
        <v>708</v>
      </c>
      <c r="C80" s="2" t="s">
        <v>656</v>
      </c>
      <c r="D80" s="2"/>
    </row>
    <row r="81" spans="1:4" ht="17.5" x14ac:dyDescent="0.6">
      <c r="A81" s="2" t="s">
        <v>709</v>
      </c>
      <c r="B81" s="2" t="s">
        <v>710</v>
      </c>
      <c r="C81" s="2" t="s">
        <v>656</v>
      </c>
      <c r="D81" s="2"/>
    </row>
    <row r="82" spans="1:4" ht="17.5" x14ac:dyDescent="0.6">
      <c r="A82" s="2" t="s">
        <v>711</v>
      </c>
      <c r="B82" s="2" t="s">
        <v>712</v>
      </c>
      <c r="C82" s="2" t="s">
        <v>656</v>
      </c>
      <c r="D82" s="2"/>
    </row>
    <row r="83" spans="1:4" ht="17.5" x14ac:dyDescent="0.6">
      <c r="A83" s="2" t="s">
        <v>713</v>
      </c>
      <c r="B83" s="2" t="s">
        <v>714</v>
      </c>
      <c r="C83" s="2" t="s">
        <v>656</v>
      </c>
      <c r="D83" s="2"/>
    </row>
    <row r="84" spans="1:4" ht="17.5" x14ac:dyDescent="0.6">
      <c r="A84" s="2" t="s">
        <v>715</v>
      </c>
      <c r="B84" s="2" t="s">
        <v>716</v>
      </c>
      <c r="C84" s="2" t="s">
        <v>656</v>
      </c>
      <c r="D84" s="2"/>
    </row>
    <row r="85" spans="1:4" ht="17.5" x14ac:dyDescent="0.6">
      <c r="A85" s="2" t="s">
        <v>717</v>
      </c>
      <c r="B85" s="2" t="s">
        <v>718</v>
      </c>
      <c r="C85" s="2" t="s">
        <v>656</v>
      </c>
      <c r="D85" s="2"/>
    </row>
    <row r="86" spans="1:4" ht="17.5" x14ac:dyDescent="0.6">
      <c r="A86" s="2" t="s">
        <v>719</v>
      </c>
      <c r="B86" s="2" t="s">
        <v>720</v>
      </c>
      <c r="C86" s="2" t="s">
        <v>656</v>
      </c>
      <c r="D86" s="2"/>
    </row>
    <row r="87" spans="1:4" ht="17.5" x14ac:dyDescent="0.6">
      <c r="A87" s="2" t="s">
        <v>721</v>
      </c>
      <c r="B87" s="2" t="s">
        <v>722</v>
      </c>
      <c r="C87" s="2" t="s">
        <v>723</v>
      </c>
      <c r="D87" s="2" t="s">
        <v>549</v>
      </c>
    </row>
    <row r="88" spans="1:4" ht="17.5" x14ac:dyDescent="0.6">
      <c r="A88" s="2" t="s">
        <v>724</v>
      </c>
      <c r="B88" s="2" t="s">
        <v>725</v>
      </c>
      <c r="C88" s="2" t="s">
        <v>723</v>
      </c>
      <c r="D88" s="2" t="s">
        <v>549</v>
      </c>
    </row>
    <row r="89" spans="1:4" ht="17.5" x14ac:dyDescent="0.6">
      <c r="A89" s="2" t="s">
        <v>726</v>
      </c>
      <c r="B89" s="2" t="s">
        <v>727</v>
      </c>
      <c r="C89" s="2" t="s">
        <v>723</v>
      </c>
      <c r="D89" s="2" t="s">
        <v>549</v>
      </c>
    </row>
    <row r="90" spans="1:4" ht="17.5" x14ac:dyDescent="0.6">
      <c r="A90" s="2" t="s">
        <v>728</v>
      </c>
      <c r="B90" s="2" t="s">
        <v>729</v>
      </c>
      <c r="C90" s="2" t="s">
        <v>723</v>
      </c>
      <c r="D90" s="2"/>
    </row>
    <row r="91" spans="1:4" ht="17.5" x14ac:dyDescent="0.6">
      <c r="A91" s="2" t="s">
        <v>730</v>
      </c>
      <c r="B91" s="2" t="s">
        <v>731</v>
      </c>
      <c r="C91" s="2" t="s">
        <v>571</v>
      </c>
      <c r="D91" s="2" t="s">
        <v>549</v>
      </c>
    </row>
    <row r="92" spans="1:4" ht="17.5" x14ac:dyDescent="0.6">
      <c r="A92" s="2" t="s">
        <v>732</v>
      </c>
      <c r="B92" s="2" t="s">
        <v>733</v>
      </c>
      <c r="C92" s="2" t="s">
        <v>723</v>
      </c>
      <c r="D92" s="2" t="s">
        <v>549</v>
      </c>
    </row>
    <row r="93" spans="1:4" ht="17.5" x14ac:dyDescent="0.6">
      <c r="A93" s="2" t="s">
        <v>734</v>
      </c>
      <c r="B93" s="2" t="s">
        <v>735</v>
      </c>
      <c r="C93" s="2" t="s">
        <v>723</v>
      </c>
      <c r="D93" s="2"/>
    </row>
    <row r="94" spans="1:4" ht="17.5" x14ac:dyDescent="0.6">
      <c r="A94" s="2" t="s">
        <v>736</v>
      </c>
      <c r="B94" s="2" t="s">
        <v>737</v>
      </c>
      <c r="C94" s="2" t="s">
        <v>723</v>
      </c>
      <c r="D94" s="2"/>
    </row>
    <row r="95" spans="1:4" ht="17.5" x14ac:dyDescent="0.6">
      <c r="A95" s="2" t="s">
        <v>738</v>
      </c>
      <c r="B95" s="2" t="s">
        <v>739</v>
      </c>
      <c r="C95" s="2" t="s">
        <v>723</v>
      </c>
      <c r="D95" s="2"/>
    </row>
    <row r="96" spans="1:4" ht="17.5" x14ac:dyDescent="0.6">
      <c r="A96" s="2" t="s">
        <v>740</v>
      </c>
      <c r="B96" s="2" t="s">
        <v>741</v>
      </c>
      <c r="C96" s="2" t="s">
        <v>723</v>
      </c>
      <c r="D96" s="2"/>
    </row>
    <row r="97" spans="1:4" ht="17.5" x14ac:dyDescent="0.6">
      <c r="A97" s="2" t="s">
        <v>742</v>
      </c>
      <c r="B97" s="2" t="s">
        <v>743</v>
      </c>
      <c r="C97" s="2" t="s">
        <v>723</v>
      </c>
      <c r="D97" s="2"/>
    </row>
    <row r="98" spans="1:4" ht="17.5" x14ac:dyDescent="0.6">
      <c r="A98" s="2" t="s">
        <v>744</v>
      </c>
      <c r="B98" s="2" t="s">
        <v>745</v>
      </c>
      <c r="C98" s="2" t="s">
        <v>723</v>
      </c>
      <c r="D98" s="2"/>
    </row>
    <row r="99" spans="1:4" ht="17.5" x14ac:dyDescent="0.6">
      <c r="A99" s="2" t="s">
        <v>746</v>
      </c>
      <c r="B99" s="2" t="s">
        <v>747</v>
      </c>
      <c r="C99" s="2" t="s">
        <v>723</v>
      </c>
      <c r="D99" s="2"/>
    </row>
    <row r="100" spans="1:4" ht="17.5" x14ac:dyDescent="0.6">
      <c r="A100" s="2" t="s">
        <v>748</v>
      </c>
      <c r="B100" s="2" t="s">
        <v>749</v>
      </c>
      <c r="C100" s="2" t="s">
        <v>723</v>
      </c>
      <c r="D100" s="2"/>
    </row>
    <row r="101" spans="1:4" ht="17.5" x14ac:dyDescent="0.6">
      <c r="A101" s="2" t="s">
        <v>750</v>
      </c>
      <c r="B101" s="2" t="s">
        <v>751</v>
      </c>
      <c r="C101" s="2" t="s">
        <v>752</v>
      </c>
      <c r="D101" s="2" t="s">
        <v>549</v>
      </c>
    </row>
    <row r="102" spans="1:4" ht="17.5" x14ac:dyDescent="0.6">
      <c r="A102" s="2" t="s">
        <v>753</v>
      </c>
      <c r="B102" s="2" t="s">
        <v>754</v>
      </c>
      <c r="C102" s="2" t="s">
        <v>752</v>
      </c>
      <c r="D102" s="2" t="s">
        <v>549</v>
      </c>
    </row>
    <row r="103" spans="1:4" ht="17.5" x14ac:dyDescent="0.6">
      <c r="A103" s="2" t="s">
        <v>755</v>
      </c>
      <c r="B103" s="2" t="s">
        <v>756</v>
      </c>
      <c r="C103" s="2" t="s">
        <v>752</v>
      </c>
      <c r="D103" s="2" t="s">
        <v>549</v>
      </c>
    </row>
    <row r="104" spans="1:4" ht="17.5" x14ac:dyDescent="0.6">
      <c r="A104" s="2" t="s">
        <v>757</v>
      </c>
      <c r="B104" s="2" t="s">
        <v>758</v>
      </c>
      <c r="C104" s="2" t="s">
        <v>752</v>
      </c>
      <c r="D104" s="2" t="s">
        <v>549</v>
      </c>
    </row>
    <row r="105" spans="1:4" ht="17.5" x14ac:dyDescent="0.6">
      <c r="A105" s="2" t="s">
        <v>759</v>
      </c>
      <c r="B105" s="2" t="s">
        <v>760</v>
      </c>
      <c r="C105" s="2" t="s">
        <v>752</v>
      </c>
      <c r="D105" s="2" t="s">
        <v>549</v>
      </c>
    </row>
    <row r="106" spans="1:4" ht="17.5" x14ac:dyDescent="0.6">
      <c r="A106" s="2" t="s">
        <v>761</v>
      </c>
      <c r="B106" s="2" t="s">
        <v>762</v>
      </c>
      <c r="C106" s="2" t="s">
        <v>752</v>
      </c>
      <c r="D106" s="2"/>
    </row>
    <row r="107" spans="1:4" ht="17.5" x14ac:dyDescent="0.6">
      <c r="A107" s="2" t="s">
        <v>763</v>
      </c>
      <c r="B107" s="2" t="s">
        <v>764</v>
      </c>
      <c r="C107" s="2" t="s">
        <v>752</v>
      </c>
      <c r="D107" s="2" t="s">
        <v>549</v>
      </c>
    </row>
    <row r="108" spans="1:4" ht="17.5" x14ac:dyDescent="0.6">
      <c r="A108" s="2" t="s">
        <v>765</v>
      </c>
      <c r="B108" s="2" t="s">
        <v>766</v>
      </c>
      <c r="C108" s="2" t="s">
        <v>752</v>
      </c>
      <c r="D108" s="2"/>
    </row>
    <row r="109" spans="1:4" ht="17.5" x14ac:dyDescent="0.6">
      <c r="A109" s="2" t="s">
        <v>767</v>
      </c>
      <c r="B109" s="2" t="s">
        <v>768</v>
      </c>
      <c r="C109" s="2" t="s">
        <v>752</v>
      </c>
      <c r="D109" s="2" t="s">
        <v>549</v>
      </c>
    </row>
    <row r="110" spans="1:4" ht="17.5" x14ac:dyDescent="0.6">
      <c r="A110" s="2" t="s">
        <v>769</v>
      </c>
      <c r="B110" s="2" t="s">
        <v>770</v>
      </c>
      <c r="C110" s="2" t="s">
        <v>752</v>
      </c>
      <c r="D110" s="2" t="s">
        <v>549</v>
      </c>
    </row>
    <row r="111" spans="1:4" ht="17.5" x14ac:dyDescent="0.6">
      <c r="A111" s="2" t="s">
        <v>771</v>
      </c>
      <c r="B111" s="2" t="s">
        <v>772</v>
      </c>
      <c r="C111" s="2" t="s">
        <v>752</v>
      </c>
      <c r="D111" s="2"/>
    </row>
    <row r="112" spans="1:4" ht="17.5" x14ac:dyDescent="0.6">
      <c r="A112" s="2" t="s">
        <v>773</v>
      </c>
      <c r="B112" s="2" t="s">
        <v>774</v>
      </c>
      <c r="C112" s="2" t="s">
        <v>752</v>
      </c>
      <c r="D112" s="2" t="s">
        <v>549</v>
      </c>
    </row>
    <row r="113" spans="1:4" ht="17.5" x14ac:dyDescent="0.6">
      <c r="A113" s="2" t="s">
        <v>775</v>
      </c>
      <c r="B113" s="2" t="s">
        <v>776</v>
      </c>
      <c r="C113" s="2" t="s">
        <v>752</v>
      </c>
      <c r="D113" s="2" t="s">
        <v>549</v>
      </c>
    </row>
    <row r="114" spans="1:4" ht="17.5" x14ac:dyDescent="0.6">
      <c r="A114" s="2" t="s">
        <v>777</v>
      </c>
      <c r="B114" s="2" t="s">
        <v>778</v>
      </c>
      <c r="C114" s="2" t="s">
        <v>752</v>
      </c>
      <c r="D114" s="2"/>
    </row>
    <row r="115" spans="1:4" ht="17.5" x14ac:dyDescent="0.6">
      <c r="A115" s="2" t="s">
        <v>779</v>
      </c>
      <c r="B115" s="2" t="s">
        <v>780</v>
      </c>
      <c r="C115" s="2" t="s">
        <v>752</v>
      </c>
      <c r="D115" s="2"/>
    </row>
    <row r="116" spans="1:4" ht="17.5" x14ac:dyDescent="0.6">
      <c r="A116" s="2" t="s">
        <v>781</v>
      </c>
      <c r="B116" s="2" t="s">
        <v>782</v>
      </c>
      <c r="C116" s="2" t="s">
        <v>752</v>
      </c>
      <c r="D116" s="2"/>
    </row>
    <row r="117" spans="1:4" ht="17.5" x14ac:dyDescent="0.6">
      <c r="A117" s="2" t="s">
        <v>783</v>
      </c>
      <c r="B117" s="2" t="s">
        <v>784</v>
      </c>
      <c r="C117" s="2" t="s">
        <v>752</v>
      </c>
      <c r="D117" s="2"/>
    </row>
    <row r="118" spans="1:4" ht="17.5" x14ac:dyDescent="0.6">
      <c r="A118" s="2" t="s">
        <v>785</v>
      </c>
      <c r="B118" s="2" t="s">
        <v>786</v>
      </c>
      <c r="C118" s="2" t="s">
        <v>752</v>
      </c>
      <c r="D118" s="2"/>
    </row>
    <row r="119" spans="1:4" ht="17.5" x14ac:dyDescent="0.6">
      <c r="A119" s="2" t="s">
        <v>787</v>
      </c>
      <c r="B119" s="2" t="s">
        <v>788</v>
      </c>
      <c r="C119" s="2" t="s">
        <v>752</v>
      </c>
      <c r="D119" s="2"/>
    </row>
    <row r="120" spans="1:4" ht="17.5" x14ac:dyDescent="0.6">
      <c r="A120" s="2" t="s">
        <v>789</v>
      </c>
      <c r="B120" s="2" t="s">
        <v>790</v>
      </c>
      <c r="C120" s="2" t="s">
        <v>752</v>
      </c>
      <c r="D120" s="2"/>
    </row>
    <row r="121" spans="1:4" ht="17.5" x14ac:dyDescent="0.6">
      <c r="A121" s="2" t="s">
        <v>791</v>
      </c>
      <c r="B121" s="2" t="s">
        <v>792</v>
      </c>
      <c r="C121" s="2" t="s">
        <v>752</v>
      </c>
      <c r="D121" s="2"/>
    </row>
    <row r="122" spans="1:4" ht="17.5" x14ac:dyDescent="0.6">
      <c r="A122" s="2" t="s">
        <v>793</v>
      </c>
      <c r="B122" s="2" t="s">
        <v>794</v>
      </c>
      <c r="C122" s="2" t="s">
        <v>752</v>
      </c>
      <c r="D122" s="2" t="s">
        <v>549</v>
      </c>
    </row>
    <row r="123" spans="1:4" ht="17.5" x14ac:dyDescent="0.6">
      <c r="A123" s="2" t="s">
        <v>795</v>
      </c>
      <c r="B123" s="2" t="s">
        <v>796</v>
      </c>
      <c r="C123" s="2" t="s">
        <v>752</v>
      </c>
      <c r="D123" s="2"/>
    </row>
    <row r="124" spans="1:4" ht="17.5" x14ac:dyDescent="0.6">
      <c r="A124" s="2" t="s">
        <v>797</v>
      </c>
      <c r="B124" s="2" t="s">
        <v>798</v>
      </c>
      <c r="C124" s="2" t="s">
        <v>752</v>
      </c>
      <c r="D124" s="2"/>
    </row>
    <row r="125" spans="1:4" ht="17.5" x14ac:dyDescent="0.6">
      <c r="A125" s="2" t="s">
        <v>799</v>
      </c>
      <c r="B125" s="2" t="s">
        <v>800</v>
      </c>
      <c r="C125" s="2" t="s">
        <v>752</v>
      </c>
      <c r="D125" s="2"/>
    </row>
    <row r="126" spans="1:4" ht="17.5" x14ac:dyDescent="0.6">
      <c r="A126" s="2" t="s">
        <v>801</v>
      </c>
      <c r="B126" s="2" t="s">
        <v>802</v>
      </c>
      <c r="C126" s="2" t="s">
        <v>752</v>
      </c>
      <c r="D126" s="2"/>
    </row>
    <row r="127" spans="1:4" ht="17.5" x14ac:dyDescent="0.6">
      <c r="A127" s="2" t="s">
        <v>803</v>
      </c>
      <c r="B127" s="2" t="s">
        <v>804</v>
      </c>
      <c r="C127" s="2" t="s">
        <v>752</v>
      </c>
      <c r="D127" s="2"/>
    </row>
    <row r="128" spans="1:4" ht="17.5" x14ac:dyDescent="0.6">
      <c r="A128" s="2" t="s">
        <v>805</v>
      </c>
      <c r="B128" s="2" t="s">
        <v>806</v>
      </c>
      <c r="C128" s="2" t="s">
        <v>752</v>
      </c>
      <c r="D128" s="2"/>
    </row>
    <row r="129" spans="1:4" ht="17.5" x14ac:dyDescent="0.6">
      <c r="A129" s="2" t="s">
        <v>807</v>
      </c>
      <c r="B129" s="2" t="s">
        <v>808</v>
      </c>
      <c r="C129" s="2" t="s">
        <v>752</v>
      </c>
      <c r="D129" s="2"/>
    </row>
    <row r="130" spans="1:4" ht="17.5" x14ac:dyDescent="0.6">
      <c r="A130" s="2" t="s">
        <v>809</v>
      </c>
      <c r="B130" s="2" t="s">
        <v>810</v>
      </c>
      <c r="C130" s="2" t="s">
        <v>752</v>
      </c>
      <c r="D130" s="2"/>
    </row>
    <row r="131" spans="1:4" ht="17.5" x14ac:dyDescent="0.6">
      <c r="A131" s="2" t="s">
        <v>795</v>
      </c>
      <c r="B131" s="2" t="s">
        <v>811</v>
      </c>
      <c r="C131" s="2" t="s">
        <v>752</v>
      </c>
      <c r="D131" s="2"/>
    </row>
    <row r="132" spans="1:4" ht="17.5" x14ac:dyDescent="0.6">
      <c r="A132" s="2" t="s">
        <v>812</v>
      </c>
      <c r="B132" s="2" t="s">
        <v>813</v>
      </c>
      <c r="C132" s="2" t="s">
        <v>752</v>
      </c>
      <c r="D132" s="2"/>
    </row>
    <row r="133" spans="1:4" ht="17.5" x14ac:dyDescent="0.6">
      <c r="A133" s="2" t="s">
        <v>814</v>
      </c>
      <c r="B133" s="2" t="s">
        <v>815</v>
      </c>
      <c r="C133" s="2" t="s">
        <v>752</v>
      </c>
      <c r="D133" s="2"/>
    </row>
    <row r="134" spans="1:4" ht="17.5" x14ac:dyDescent="0.6">
      <c r="A134" s="2" t="s">
        <v>816</v>
      </c>
      <c r="B134" s="2" t="s">
        <v>817</v>
      </c>
      <c r="C134" s="2" t="s">
        <v>752</v>
      </c>
      <c r="D134" s="2"/>
    </row>
    <row r="135" spans="1:4" ht="17.5" x14ac:dyDescent="0.6">
      <c r="A135" s="2" t="s">
        <v>818</v>
      </c>
      <c r="B135" s="2" t="s">
        <v>819</v>
      </c>
      <c r="C135" s="2" t="s">
        <v>752</v>
      </c>
      <c r="D135" s="2" t="s">
        <v>549</v>
      </c>
    </row>
    <row r="136" spans="1:4" ht="17.5" x14ac:dyDescent="0.6">
      <c r="A136" s="2" t="s">
        <v>820</v>
      </c>
      <c r="B136" s="2" t="s">
        <v>821</v>
      </c>
      <c r="C136" s="2" t="s">
        <v>752</v>
      </c>
      <c r="D136" s="2" t="s">
        <v>549</v>
      </c>
    </row>
    <row r="137" spans="1:4" ht="17.5" x14ac:dyDescent="0.6">
      <c r="A137" s="2" t="s">
        <v>822</v>
      </c>
      <c r="B137" s="2" t="s">
        <v>823</v>
      </c>
      <c r="C137" s="2" t="s">
        <v>824</v>
      </c>
      <c r="D137" s="2" t="s">
        <v>549</v>
      </c>
    </row>
    <row r="138" spans="1:4" ht="17.5" x14ac:dyDescent="0.6">
      <c r="A138" s="2" t="s">
        <v>825</v>
      </c>
      <c r="B138" s="2" t="s">
        <v>826</v>
      </c>
      <c r="C138" s="2" t="s">
        <v>824</v>
      </c>
      <c r="D138" s="2" t="s">
        <v>549</v>
      </c>
    </row>
    <row r="139" spans="1:4" ht="17.5" x14ac:dyDescent="0.6">
      <c r="A139" s="2" t="s">
        <v>827</v>
      </c>
      <c r="B139" s="2" t="s">
        <v>828</v>
      </c>
      <c r="C139" s="2" t="s">
        <v>824</v>
      </c>
      <c r="D139" s="2"/>
    </row>
    <row r="140" spans="1:4" ht="17.5" x14ac:dyDescent="0.6">
      <c r="A140" s="2" t="s">
        <v>829</v>
      </c>
      <c r="B140" s="2" t="s">
        <v>830</v>
      </c>
      <c r="C140" s="2" t="s">
        <v>824</v>
      </c>
      <c r="D140" s="2"/>
    </row>
    <row r="141" spans="1:4" ht="17.5" x14ac:dyDescent="0.6">
      <c r="A141" s="2" t="s">
        <v>831</v>
      </c>
      <c r="B141" s="2" t="s">
        <v>832</v>
      </c>
      <c r="C141" s="2" t="s">
        <v>824</v>
      </c>
      <c r="D141" s="2"/>
    </row>
    <row r="142" spans="1:4" ht="17.5" x14ac:dyDescent="0.6">
      <c r="A142" s="2" t="s">
        <v>833</v>
      </c>
      <c r="B142" s="2" t="s">
        <v>834</v>
      </c>
      <c r="C142" s="2" t="s">
        <v>824</v>
      </c>
      <c r="D142" s="2" t="s">
        <v>549</v>
      </c>
    </row>
    <row r="143" spans="1:4" ht="17.5" x14ac:dyDescent="0.6">
      <c r="A143" s="2" t="s">
        <v>835</v>
      </c>
      <c r="B143" s="2" t="s">
        <v>836</v>
      </c>
      <c r="C143" s="2" t="s">
        <v>824</v>
      </c>
      <c r="D143" s="2"/>
    </row>
    <row r="144" spans="1:4" ht="17.5" x14ac:dyDescent="0.6">
      <c r="A144" s="2" t="s">
        <v>837</v>
      </c>
      <c r="B144" s="2" t="s">
        <v>838</v>
      </c>
      <c r="C144" s="2" t="s">
        <v>824</v>
      </c>
      <c r="D144" s="2"/>
    </row>
    <row r="145" spans="1:4" ht="17.5" x14ac:dyDescent="0.6">
      <c r="A145" s="2" t="s">
        <v>839</v>
      </c>
      <c r="B145" s="2" t="s">
        <v>840</v>
      </c>
      <c r="C145" s="2" t="s">
        <v>824</v>
      </c>
      <c r="D145" s="2"/>
    </row>
    <row r="146" spans="1:4" ht="17.5" x14ac:dyDescent="0.6">
      <c r="A146" s="2" t="s">
        <v>841</v>
      </c>
      <c r="B146" s="2" t="s">
        <v>842</v>
      </c>
      <c r="C146" s="2" t="s">
        <v>824</v>
      </c>
      <c r="D146" s="2"/>
    </row>
    <row r="147" spans="1:4" ht="17.5" x14ac:dyDescent="0.6">
      <c r="A147" s="2" t="s">
        <v>843</v>
      </c>
      <c r="B147" s="2" t="s">
        <v>844</v>
      </c>
      <c r="C147" s="2" t="s">
        <v>824</v>
      </c>
      <c r="D147" s="2"/>
    </row>
    <row r="148" spans="1:4" ht="17.5" x14ac:dyDescent="0.6">
      <c r="A148" s="2" t="s">
        <v>845</v>
      </c>
      <c r="B148" s="2" t="s">
        <v>846</v>
      </c>
      <c r="C148" s="2" t="s">
        <v>824</v>
      </c>
      <c r="D148" s="2"/>
    </row>
    <row r="149" spans="1:4" ht="17.5" x14ac:dyDescent="0.6">
      <c r="A149" s="2" t="s">
        <v>847</v>
      </c>
      <c r="B149" s="2" t="s">
        <v>848</v>
      </c>
      <c r="C149" s="2" t="s">
        <v>824</v>
      </c>
      <c r="D149" s="2"/>
    </row>
    <row r="150" spans="1:4" ht="17.5" x14ac:dyDescent="0.6">
      <c r="A150" s="2" t="s">
        <v>849</v>
      </c>
      <c r="B150" s="2" t="s">
        <v>850</v>
      </c>
      <c r="C150" s="2" t="s">
        <v>824</v>
      </c>
      <c r="D150" s="2"/>
    </row>
    <row r="151" spans="1:4" ht="17.5" x14ac:dyDescent="0.6">
      <c r="A151" s="2" t="s">
        <v>851</v>
      </c>
      <c r="B151" s="2" t="s">
        <v>852</v>
      </c>
      <c r="C151" s="2" t="s">
        <v>824</v>
      </c>
      <c r="D151" s="2"/>
    </row>
    <row r="152" spans="1:4" ht="17.5" x14ac:dyDescent="0.6">
      <c r="A152" s="2" t="s">
        <v>853</v>
      </c>
      <c r="B152" s="2" t="s">
        <v>854</v>
      </c>
      <c r="C152" s="2" t="s">
        <v>824</v>
      </c>
      <c r="D152" s="2"/>
    </row>
    <row r="153" spans="1:4" ht="17.5" x14ac:dyDescent="0.6">
      <c r="A153" s="2" t="s">
        <v>855</v>
      </c>
      <c r="B153" s="2" t="s">
        <v>856</v>
      </c>
      <c r="C153" s="2" t="s">
        <v>857</v>
      </c>
      <c r="D153" s="2" t="s">
        <v>549</v>
      </c>
    </row>
    <row r="154" spans="1:4" ht="17.5" x14ac:dyDescent="0.6">
      <c r="A154" s="2" t="s">
        <v>858</v>
      </c>
      <c r="B154" s="2" t="s">
        <v>859</v>
      </c>
      <c r="C154" s="2" t="s">
        <v>857</v>
      </c>
      <c r="D154" s="2" t="s">
        <v>549</v>
      </c>
    </row>
    <row r="155" spans="1:4" ht="17.5" x14ac:dyDescent="0.6">
      <c r="A155" s="2" t="s">
        <v>860</v>
      </c>
      <c r="B155" s="2" t="s">
        <v>861</v>
      </c>
      <c r="C155" s="2" t="s">
        <v>857</v>
      </c>
      <c r="D155" s="2" t="s">
        <v>549</v>
      </c>
    </row>
    <row r="156" spans="1:4" ht="17.5" x14ac:dyDescent="0.6">
      <c r="A156" s="2" t="s">
        <v>862</v>
      </c>
      <c r="B156" s="2" t="s">
        <v>863</v>
      </c>
      <c r="C156" s="2" t="s">
        <v>857</v>
      </c>
      <c r="D156" s="2"/>
    </row>
    <row r="157" spans="1:4" ht="17.5" x14ac:dyDescent="0.6">
      <c r="A157" s="2" t="s">
        <v>864</v>
      </c>
      <c r="B157" s="2" t="s">
        <v>865</v>
      </c>
      <c r="C157" s="2" t="s">
        <v>857</v>
      </c>
      <c r="D157" s="2"/>
    </row>
    <row r="158" spans="1:4" ht="17.5" x14ac:dyDescent="0.6">
      <c r="A158" s="2" t="s">
        <v>866</v>
      </c>
      <c r="B158" s="2" t="s">
        <v>867</v>
      </c>
      <c r="C158" s="2" t="s">
        <v>868</v>
      </c>
      <c r="D158" s="2"/>
    </row>
    <row r="159" spans="1:4" ht="17.5" x14ac:dyDescent="0.6">
      <c r="A159" s="2" t="s">
        <v>869</v>
      </c>
      <c r="B159" s="2" t="s">
        <v>870</v>
      </c>
      <c r="C159" s="2" t="s">
        <v>868</v>
      </c>
      <c r="D159" s="2" t="s">
        <v>549</v>
      </c>
    </row>
    <row r="160" spans="1:4" ht="17.5" x14ac:dyDescent="0.6">
      <c r="A160" s="2" t="s">
        <v>871</v>
      </c>
      <c r="B160" s="2" t="s">
        <v>872</v>
      </c>
      <c r="C160" s="2" t="s">
        <v>868</v>
      </c>
      <c r="D160" s="2"/>
    </row>
    <row r="161" spans="1:4" ht="17.5" x14ac:dyDescent="0.6">
      <c r="A161" s="2" t="s">
        <v>873</v>
      </c>
      <c r="B161" s="2" t="s">
        <v>874</v>
      </c>
      <c r="C161" s="2" t="s">
        <v>868</v>
      </c>
      <c r="D161" s="2" t="s">
        <v>549</v>
      </c>
    </row>
    <row r="162" spans="1:4" ht="17.5" x14ac:dyDescent="0.6">
      <c r="A162" s="2" t="s">
        <v>875</v>
      </c>
      <c r="B162" s="2" t="s">
        <v>876</v>
      </c>
      <c r="C162" s="2" t="s">
        <v>868</v>
      </c>
      <c r="D162" s="2"/>
    </row>
    <row r="163" spans="1:4" ht="17.5" x14ac:dyDescent="0.6">
      <c r="A163" s="2" t="s">
        <v>877</v>
      </c>
      <c r="B163" s="2" t="s">
        <v>878</v>
      </c>
      <c r="C163" s="2" t="s">
        <v>868</v>
      </c>
      <c r="D163" s="2" t="s">
        <v>549</v>
      </c>
    </row>
    <row r="164" spans="1:4" ht="17.5" x14ac:dyDescent="0.6">
      <c r="A164" s="2" t="s">
        <v>879</v>
      </c>
      <c r="B164" s="2" t="s">
        <v>880</v>
      </c>
      <c r="C164" s="2" t="s">
        <v>868</v>
      </c>
      <c r="D164" s="2" t="s">
        <v>549</v>
      </c>
    </row>
    <row r="165" spans="1:4" ht="17.5" x14ac:dyDescent="0.6">
      <c r="A165" s="2" t="s">
        <v>881</v>
      </c>
      <c r="B165" s="2" t="s">
        <v>882</v>
      </c>
      <c r="C165" s="2" t="s">
        <v>868</v>
      </c>
      <c r="D165" s="2"/>
    </row>
    <row r="166" spans="1:4" ht="17.5" x14ac:dyDescent="0.6">
      <c r="A166" s="2" t="s">
        <v>883</v>
      </c>
      <c r="B166" s="2" t="s">
        <v>884</v>
      </c>
      <c r="C166" s="2" t="s">
        <v>868</v>
      </c>
      <c r="D166" s="2" t="s">
        <v>549</v>
      </c>
    </row>
    <row r="167" spans="1:4" ht="17.5" x14ac:dyDescent="0.6">
      <c r="A167" s="2" t="s">
        <v>885</v>
      </c>
      <c r="B167" s="2" t="s">
        <v>886</v>
      </c>
      <c r="C167" s="2" t="s">
        <v>868</v>
      </c>
      <c r="D167" s="2"/>
    </row>
    <row r="168" spans="1:4" ht="17.5" x14ac:dyDescent="0.6">
      <c r="A168" s="2" t="s">
        <v>887</v>
      </c>
      <c r="B168" s="2" t="s">
        <v>888</v>
      </c>
      <c r="C168" s="2" t="s">
        <v>868</v>
      </c>
      <c r="D168" s="2" t="s">
        <v>549</v>
      </c>
    </row>
    <row r="169" spans="1:4" ht="17.5" x14ac:dyDescent="0.6">
      <c r="A169" s="2" t="s">
        <v>889</v>
      </c>
      <c r="B169" s="2" t="s">
        <v>890</v>
      </c>
      <c r="C169" s="2" t="s">
        <v>868</v>
      </c>
      <c r="D169" s="2"/>
    </row>
    <row r="170" spans="1:4" ht="17.5" x14ac:dyDescent="0.6">
      <c r="A170" s="2" t="s">
        <v>891</v>
      </c>
      <c r="B170" s="2" t="s">
        <v>892</v>
      </c>
      <c r="C170" s="2" t="s">
        <v>868</v>
      </c>
      <c r="D170" s="2" t="s">
        <v>549</v>
      </c>
    </row>
    <row r="171" spans="1:4" ht="17.5" x14ac:dyDescent="0.6">
      <c r="A171" s="2" t="s">
        <v>893</v>
      </c>
      <c r="B171" s="2" t="s">
        <v>894</v>
      </c>
      <c r="C171" s="2" t="s">
        <v>868</v>
      </c>
      <c r="D171" s="2"/>
    </row>
    <row r="172" spans="1:4" ht="17.5" x14ac:dyDescent="0.6">
      <c r="A172" s="2" t="s">
        <v>895</v>
      </c>
      <c r="B172" s="2" t="s">
        <v>896</v>
      </c>
      <c r="C172" s="2" t="s">
        <v>897</v>
      </c>
      <c r="D172" s="2"/>
    </row>
    <row r="173" spans="1:4" ht="17.5" x14ac:dyDescent="0.6">
      <c r="A173" s="2" t="s">
        <v>898</v>
      </c>
      <c r="B173" s="2" t="s">
        <v>899</v>
      </c>
      <c r="C173" s="2" t="s">
        <v>897</v>
      </c>
      <c r="D173" s="2"/>
    </row>
    <row r="174" spans="1:4" ht="17.5" x14ac:dyDescent="0.6">
      <c r="A174" s="2" t="s">
        <v>900</v>
      </c>
      <c r="B174" s="2" t="s">
        <v>901</v>
      </c>
      <c r="C174" s="2" t="s">
        <v>897</v>
      </c>
      <c r="D174" s="2" t="s">
        <v>549</v>
      </c>
    </row>
    <row r="175" spans="1:4" ht="17.5" x14ac:dyDescent="0.6">
      <c r="A175" s="2" t="s">
        <v>902</v>
      </c>
      <c r="B175" s="2" t="s">
        <v>903</v>
      </c>
      <c r="C175" s="2" t="s">
        <v>897</v>
      </c>
      <c r="D175" s="2"/>
    </row>
    <row r="176" spans="1:4" ht="17.5" x14ac:dyDescent="0.6">
      <c r="A176" s="2" t="s">
        <v>904</v>
      </c>
      <c r="B176" s="2" t="s">
        <v>905</v>
      </c>
      <c r="C176" s="2" t="s">
        <v>897</v>
      </c>
      <c r="D176" s="2" t="s">
        <v>549</v>
      </c>
    </row>
    <row r="177" spans="1:4" ht="17.5" x14ac:dyDescent="0.6">
      <c r="A177" s="2" t="s">
        <v>906</v>
      </c>
      <c r="B177" s="2" t="s">
        <v>907</v>
      </c>
      <c r="C177" s="2" t="s">
        <v>897</v>
      </c>
      <c r="D177" s="2" t="s">
        <v>549</v>
      </c>
    </row>
    <row r="178" spans="1:4" ht="17.5" x14ac:dyDescent="0.6">
      <c r="A178" s="2" t="s">
        <v>908</v>
      </c>
      <c r="B178" s="2" t="s">
        <v>909</v>
      </c>
      <c r="C178" s="2" t="s">
        <v>897</v>
      </c>
      <c r="D178" s="2" t="s">
        <v>549</v>
      </c>
    </row>
    <row r="179" spans="1:4" ht="17.5" x14ac:dyDescent="0.6">
      <c r="A179" s="2" t="s">
        <v>910</v>
      </c>
      <c r="B179" s="2" t="s">
        <v>911</v>
      </c>
      <c r="C179" s="2" t="s">
        <v>897</v>
      </c>
      <c r="D179" s="2" t="s">
        <v>549</v>
      </c>
    </row>
    <row r="180" spans="1:4" ht="17.5" x14ac:dyDescent="0.6">
      <c r="A180" s="2" t="s">
        <v>912</v>
      </c>
      <c r="B180" s="2" t="s">
        <v>913</v>
      </c>
      <c r="C180" s="2" t="s">
        <v>914</v>
      </c>
      <c r="D180" s="2"/>
    </row>
    <row r="181" spans="1:4" ht="17.5" x14ac:dyDescent="0.6">
      <c r="A181" s="2" t="s">
        <v>915</v>
      </c>
      <c r="B181" s="2" t="s">
        <v>916</v>
      </c>
      <c r="C181" s="2" t="s">
        <v>914</v>
      </c>
      <c r="D181" s="2" t="s">
        <v>549</v>
      </c>
    </row>
    <row r="182" spans="1:4" ht="17.5" x14ac:dyDescent="0.6">
      <c r="A182" s="2" t="s">
        <v>917</v>
      </c>
      <c r="B182" s="2" t="s">
        <v>918</v>
      </c>
      <c r="C182" s="2" t="s">
        <v>919</v>
      </c>
      <c r="D182" s="2"/>
    </row>
    <row r="183" spans="1:4" ht="17.5" x14ac:dyDescent="0.6">
      <c r="A183" s="2" t="s">
        <v>920</v>
      </c>
      <c r="B183" s="2" t="s">
        <v>921</v>
      </c>
      <c r="C183" s="2" t="s">
        <v>919</v>
      </c>
      <c r="D183" s="2" t="s">
        <v>549</v>
      </c>
    </row>
    <row r="184" spans="1:4" ht="17.5" x14ac:dyDescent="0.6">
      <c r="A184" s="2" t="s">
        <v>922</v>
      </c>
      <c r="B184" s="2" t="s">
        <v>923</v>
      </c>
      <c r="C184" s="2" t="s">
        <v>919</v>
      </c>
      <c r="D184" s="2" t="s">
        <v>549</v>
      </c>
    </row>
    <row r="185" spans="1:4" ht="17.5" x14ac:dyDescent="0.6">
      <c r="A185" s="2" t="s">
        <v>924</v>
      </c>
      <c r="B185" s="2" t="s">
        <v>925</v>
      </c>
      <c r="C185" s="2" t="s">
        <v>919</v>
      </c>
      <c r="D185" s="2"/>
    </row>
    <row r="186" spans="1:4" ht="17.5" x14ac:dyDescent="0.6">
      <c r="A186" s="2" t="s">
        <v>926</v>
      </c>
      <c r="B186" s="2" t="s">
        <v>927</v>
      </c>
      <c r="C186" s="2" t="s">
        <v>919</v>
      </c>
      <c r="D186" s="2"/>
    </row>
    <row r="187" spans="1:4" ht="17.5" x14ac:dyDescent="0.6">
      <c r="A187" s="2" t="s">
        <v>928</v>
      </c>
      <c r="B187" s="2" t="s">
        <v>929</v>
      </c>
      <c r="C187" s="2" t="s">
        <v>919</v>
      </c>
      <c r="D187" s="2" t="s">
        <v>549</v>
      </c>
    </row>
    <row r="188" spans="1:4" ht="17.5" x14ac:dyDescent="0.6">
      <c r="A188" s="2" t="s">
        <v>930</v>
      </c>
      <c r="B188" s="2" t="s">
        <v>931</v>
      </c>
      <c r="C188" s="2" t="s">
        <v>919</v>
      </c>
      <c r="D188" s="2"/>
    </row>
    <row r="189" spans="1:4" ht="17.5" x14ac:dyDescent="0.6">
      <c r="A189" s="2" t="s">
        <v>932</v>
      </c>
      <c r="B189" s="2" t="s">
        <v>933</v>
      </c>
      <c r="C189" s="2" t="s">
        <v>919</v>
      </c>
      <c r="D189" s="2" t="s">
        <v>549</v>
      </c>
    </row>
    <row r="190" spans="1:4" ht="17.5" x14ac:dyDescent="0.6">
      <c r="A190" s="2" t="s">
        <v>934</v>
      </c>
      <c r="B190" s="2" t="s">
        <v>935</v>
      </c>
      <c r="C190" s="2" t="s">
        <v>919</v>
      </c>
      <c r="D190" s="2"/>
    </row>
    <row r="191" spans="1:4" ht="17.5" x14ac:dyDescent="0.6">
      <c r="A191" s="2" t="s">
        <v>936</v>
      </c>
      <c r="B191" s="2" t="s">
        <v>937</v>
      </c>
      <c r="C191" s="2" t="s">
        <v>919</v>
      </c>
      <c r="D191" s="2"/>
    </row>
    <row r="192" spans="1:4" ht="17.5" x14ac:dyDescent="0.6">
      <c r="A192" s="2" t="s">
        <v>938</v>
      </c>
      <c r="B192" s="2" t="s">
        <v>939</v>
      </c>
      <c r="C192" s="2" t="s">
        <v>919</v>
      </c>
      <c r="D192" s="2"/>
    </row>
    <row r="193" spans="1:4" ht="17.5" x14ac:dyDescent="0.6">
      <c r="A193" s="2" t="s">
        <v>940</v>
      </c>
      <c r="B193" s="2" t="s">
        <v>941</v>
      </c>
      <c r="C193" s="2" t="s">
        <v>919</v>
      </c>
      <c r="D193" s="2"/>
    </row>
    <row r="194" spans="1:4" ht="17.5" x14ac:dyDescent="0.6">
      <c r="A194" s="2" t="s">
        <v>942</v>
      </c>
      <c r="B194" s="2" t="s">
        <v>943</v>
      </c>
      <c r="C194" s="2" t="s">
        <v>919</v>
      </c>
      <c r="D194" s="2"/>
    </row>
    <row r="195" spans="1:4" ht="17.5" x14ac:dyDescent="0.6">
      <c r="A195" s="2" t="s">
        <v>944</v>
      </c>
      <c r="B195" s="2" t="s">
        <v>945</v>
      </c>
      <c r="C195" s="2" t="s">
        <v>919</v>
      </c>
      <c r="D195" s="2"/>
    </row>
    <row r="196" spans="1:4" ht="17.5" x14ac:dyDescent="0.6">
      <c r="A196" s="2" t="s">
        <v>946</v>
      </c>
      <c r="B196" s="2" t="s">
        <v>947</v>
      </c>
      <c r="C196" s="2" t="s">
        <v>919</v>
      </c>
      <c r="D196" s="2"/>
    </row>
    <row r="197" spans="1:4" ht="17.5" x14ac:dyDescent="0.6">
      <c r="A197" s="2" t="s">
        <v>948</v>
      </c>
      <c r="B197" s="2" t="s">
        <v>949</v>
      </c>
      <c r="C197" s="2" t="s">
        <v>919</v>
      </c>
      <c r="D197" s="2"/>
    </row>
    <row r="198" spans="1:4" ht="17.5" x14ac:dyDescent="0.6">
      <c r="A198" s="2" t="s">
        <v>950</v>
      </c>
      <c r="B198" s="2" t="s">
        <v>951</v>
      </c>
      <c r="C198" s="2" t="s">
        <v>919</v>
      </c>
      <c r="D198" s="2"/>
    </row>
    <row r="199" spans="1:4" ht="17.5" x14ac:dyDescent="0.6">
      <c r="A199" s="2" t="s">
        <v>952</v>
      </c>
      <c r="B199" s="2" t="s">
        <v>953</v>
      </c>
      <c r="C199" s="2" t="s">
        <v>919</v>
      </c>
      <c r="D199" s="2"/>
    </row>
    <row r="200" spans="1:4" ht="17.5" x14ac:dyDescent="0.6">
      <c r="A200" s="2" t="s">
        <v>954</v>
      </c>
      <c r="B200" s="2" t="s">
        <v>955</v>
      </c>
      <c r="C200" s="2" t="s">
        <v>919</v>
      </c>
      <c r="D200" s="2"/>
    </row>
    <row r="201" spans="1:4" ht="17.5" x14ac:dyDescent="0.6">
      <c r="A201" s="2" t="s">
        <v>956</v>
      </c>
      <c r="B201" s="2" t="s">
        <v>957</v>
      </c>
      <c r="C201" s="2" t="s">
        <v>919</v>
      </c>
      <c r="D201" s="2"/>
    </row>
    <row r="202" spans="1:4" ht="17.5" x14ac:dyDescent="0.6">
      <c r="A202" s="2" t="s">
        <v>958</v>
      </c>
      <c r="B202" s="2" t="s">
        <v>959</v>
      </c>
      <c r="C202" s="2" t="s">
        <v>919</v>
      </c>
      <c r="D202" s="2"/>
    </row>
    <row r="203" spans="1:4" ht="17.5" x14ac:dyDescent="0.6">
      <c r="A203" s="2" t="s">
        <v>960</v>
      </c>
      <c r="B203" s="2" t="s">
        <v>961</v>
      </c>
      <c r="C203" s="2" t="s">
        <v>919</v>
      </c>
      <c r="D203" s="2"/>
    </row>
    <row r="204" spans="1:4" ht="17.5" x14ac:dyDescent="0.6">
      <c r="A204" s="2" t="s">
        <v>962</v>
      </c>
      <c r="B204" s="2" t="s">
        <v>963</v>
      </c>
      <c r="C204" s="2" t="s">
        <v>919</v>
      </c>
      <c r="D204" s="2"/>
    </row>
    <row r="205" spans="1:4" ht="17.5" x14ac:dyDescent="0.6">
      <c r="A205" s="2" t="s">
        <v>964</v>
      </c>
      <c r="B205" s="2" t="s">
        <v>965</v>
      </c>
      <c r="C205" s="2" t="s">
        <v>966</v>
      </c>
      <c r="D205" s="2" t="s">
        <v>549</v>
      </c>
    </row>
    <row r="206" spans="1:4" ht="17.5" x14ac:dyDescent="0.6">
      <c r="A206" s="2" t="s">
        <v>967</v>
      </c>
      <c r="B206" s="2" t="s">
        <v>968</v>
      </c>
      <c r="C206" s="2" t="s">
        <v>969</v>
      </c>
      <c r="D206" s="2" t="s">
        <v>549</v>
      </c>
    </row>
    <row r="207" spans="1:4" ht="17.5" x14ac:dyDescent="0.6">
      <c r="A207" s="2" t="s">
        <v>970</v>
      </c>
      <c r="B207" s="2" t="s">
        <v>971</v>
      </c>
      <c r="C207" s="2" t="s">
        <v>972</v>
      </c>
      <c r="D207" s="2" t="s">
        <v>549</v>
      </c>
    </row>
    <row r="208" spans="1:4" ht="17.5" x14ac:dyDescent="0.6">
      <c r="A208" s="2" t="s">
        <v>973</v>
      </c>
      <c r="B208" s="2" t="s">
        <v>974</v>
      </c>
      <c r="C208" s="2" t="s">
        <v>972</v>
      </c>
      <c r="D208" s="2"/>
    </row>
    <row r="209" spans="1:4" ht="17.5" x14ac:dyDescent="0.6">
      <c r="A209" s="2" t="s">
        <v>975</v>
      </c>
      <c r="B209" s="2" t="s">
        <v>976</v>
      </c>
      <c r="C209" s="2" t="s">
        <v>972</v>
      </c>
      <c r="D209" s="2"/>
    </row>
    <row r="210" spans="1:4" ht="17.5" x14ac:dyDescent="0.6">
      <c r="A210" s="2" t="s">
        <v>977</v>
      </c>
      <c r="B210" s="2" t="s">
        <v>978</v>
      </c>
      <c r="C210" s="2" t="s">
        <v>972</v>
      </c>
      <c r="D210" s="2"/>
    </row>
    <row r="211" spans="1:4" ht="17.5" x14ac:dyDescent="0.6">
      <c r="A211" s="2" t="s">
        <v>979</v>
      </c>
      <c r="B211" s="2" t="s">
        <v>980</v>
      </c>
      <c r="C211" s="2" t="s">
        <v>972</v>
      </c>
      <c r="D211" s="2"/>
    </row>
    <row r="212" spans="1:4" ht="17.5" x14ac:dyDescent="0.6">
      <c r="A212" s="2" t="s">
        <v>981</v>
      </c>
      <c r="B212" s="2" t="s">
        <v>982</v>
      </c>
      <c r="C212" s="2" t="s">
        <v>983</v>
      </c>
      <c r="D212" s="2"/>
    </row>
    <row r="213" spans="1:4" ht="17.5" x14ac:dyDescent="0.6">
      <c r="A213" s="2" t="s">
        <v>984</v>
      </c>
      <c r="B213" s="2" t="s">
        <v>985</v>
      </c>
      <c r="C213" s="2" t="s">
        <v>983</v>
      </c>
      <c r="D213" s="2" t="s">
        <v>549</v>
      </c>
    </row>
    <row r="214" spans="1:4" ht="17.5" x14ac:dyDescent="0.6">
      <c r="A214" s="2" t="s">
        <v>986</v>
      </c>
      <c r="B214" s="2" t="s">
        <v>987</v>
      </c>
      <c r="C214" s="2" t="s">
        <v>983</v>
      </c>
      <c r="D214" s="2"/>
    </row>
    <row r="215" spans="1:4" ht="17.5" x14ac:dyDescent="0.6">
      <c r="A215" s="2" t="s">
        <v>988</v>
      </c>
      <c r="B215" s="2" t="s">
        <v>989</v>
      </c>
      <c r="C215" s="2" t="s">
        <v>983</v>
      </c>
      <c r="D215" s="2"/>
    </row>
    <row r="216" spans="1:4" ht="17.5" x14ac:dyDescent="0.6">
      <c r="A216" s="2" t="s">
        <v>990</v>
      </c>
      <c r="B216" s="2" t="s">
        <v>991</v>
      </c>
      <c r="C216" s="2" t="s">
        <v>983</v>
      </c>
      <c r="D216" s="2"/>
    </row>
    <row r="217" spans="1:4" ht="17.5" x14ac:dyDescent="0.6">
      <c r="A217" s="2" t="s">
        <v>992</v>
      </c>
      <c r="B217" s="2" t="s">
        <v>993</v>
      </c>
      <c r="C217" s="2" t="s">
        <v>994</v>
      </c>
      <c r="D217" s="2" t="s">
        <v>549</v>
      </c>
    </row>
    <row r="218" spans="1:4" ht="17.5" x14ac:dyDescent="0.6">
      <c r="A218" s="2" t="s">
        <v>995</v>
      </c>
      <c r="B218" s="2" t="s">
        <v>996</v>
      </c>
      <c r="C218" s="2" t="s">
        <v>994</v>
      </c>
      <c r="D218" s="2" t="s">
        <v>549</v>
      </c>
    </row>
    <row r="219" spans="1:4" ht="17.5" x14ac:dyDescent="0.6">
      <c r="A219" s="2" t="s">
        <v>997</v>
      </c>
      <c r="B219" s="2" t="s">
        <v>998</v>
      </c>
      <c r="C219" s="2" t="s">
        <v>994</v>
      </c>
      <c r="D219" s="2" t="s">
        <v>549</v>
      </c>
    </row>
    <row r="220" spans="1:4" ht="17.5" x14ac:dyDescent="0.6">
      <c r="A220" s="2" t="s">
        <v>999</v>
      </c>
      <c r="B220" s="2" t="s">
        <v>1000</v>
      </c>
      <c r="C220" s="2" t="s">
        <v>994</v>
      </c>
      <c r="D220" s="2"/>
    </row>
    <row r="221" spans="1:4" ht="17.5" x14ac:dyDescent="0.6">
      <c r="A221" s="2" t="s">
        <v>1001</v>
      </c>
      <c r="B221" s="2" t="s">
        <v>1002</v>
      </c>
      <c r="C221" s="2" t="s">
        <v>994</v>
      </c>
      <c r="D221" s="2" t="s">
        <v>549</v>
      </c>
    </row>
    <row r="222" spans="1:4" ht="17.5" x14ac:dyDescent="0.6">
      <c r="A222" s="2" t="s">
        <v>1003</v>
      </c>
      <c r="B222" s="2" t="s">
        <v>1004</v>
      </c>
      <c r="C222" s="2" t="s">
        <v>994</v>
      </c>
      <c r="D222" s="2" t="s">
        <v>549</v>
      </c>
    </row>
    <row r="223" spans="1:4" ht="17.5" x14ac:dyDescent="0.6">
      <c r="A223" s="2" t="s">
        <v>1005</v>
      </c>
      <c r="B223" s="2" t="s">
        <v>1006</v>
      </c>
      <c r="C223" s="2" t="s">
        <v>994</v>
      </c>
      <c r="D223" s="2" t="s">
        <v>549</v>
      </c>
    </row>
    <row r="224" spans="1:4" ht="17.5" x14ac:dyDescent="0.6">
      <c r="A224" s="2" t="s">
        <v>1007</v>
      </c>
      <c r="B224" s="2" t="s">
        <v>1008</v>
      </c>
      <c r="C224" s="2" t="s">
        <v>994</v>
      </c>
      <c r="D224" s="2" t="s">
        <v>549</v>
      </c>
    </row>
    <row r="225" spans="1:4" ht="17.5" x14ac:dyDescent="0.6">
      <c r="A225" s="2" t="s">
        <v>1009</v>
      </c>
      <c r="B225" s="2" t="s">
        <v>1010</v>
      </c>
      <c r="C225" s="2" t="s">
        <v>994</v>
      </c>
      <c r="D225" s="2" t="s">
        <v>549</v>
      </c>
    </row>
    <row r="226" spans="1:4" ht="17.5" x14ac:dyDescent="0.6">
      <c r="A226" s="2" t="s">
        <v>1011</v>
      </c>
      <c r="B226" s="2" t="s">
        <v>1012</v>
      </c>
      <c r="C226" s="2" t="s">
        <v>994</v>
      </c>
      <c r="D226" s="2"/>
    </row>
    <row r="227" spans="1:4" ht="17.5" x14ac:dyDescent="0.6">
      <c r="A227" s="2" t="s">
        <v>1013</v>
      </c>
      <c r="B227" s="2" t="s">
        <v>1014</v>
      </c>
      <c r="C227" s="2" t="s">
        <v>994</v>
      </c>
      <c r="D227" s="2"/>
    </row>
    <row r="228" spans="1:4" ht="17.5" x14ac:dyDescent="0.6">
      <c r="A228" s="2" t="s">
        <v>1015</v>
      </c>
      <c r="B228" s="2" t="s">
        <v>1016</v>
      </c>
      <c r="C228" s="2" t="s">
        <v>994</v>
      </c>
      <c r="D228" s="2"/>
    </row>
    <row r="229" spans="1:4" ht="17.5" x14ac:dyDescent="0.6">
      <c r="A229" s="2" t="s">
        <v>1017</v>
      </c>
      <c r="B229" s="2" t="s">
        <v>1018</v>
      </c>
      <c r="C229" s="2" t="s">
        <v>994</v>
      </c>
      <c r="D229" s="2"/>
    </row>
    <row r="230" spans="1:4" ht="17.5" x14ac:dyDescent="0.6">
      <c r="A230" s="2" t="s">
        <v>1019</v>
      </c>
      <c r="B230" s="2" t="s">
        <v>1020</v>
      </c>
      <c r="C230" s="2" t="s">
        <v>994</v>
      </c>
      <c r="D230" s="2"/>
    </row>
    <row r="231" spans="1:4" ht="17.5" x14ac:dyDescent="0.6">
      <c r="A231" s="2" t="s">
        <v>1021</v>
      </c>
      <c r="B231" s="2" t="s">
        <v>1022</v>
      </c>
      <c r="C231" s="2" t="s">
        <v>994</v>
      </c>
      <c r="D231" s="2"/>
    </row>
    <row r="232" spans="1:4" ht="17.5" x14ac:dyDescent="0.6">
      <c r="A232" s="2" t="s">
        <v>1023</v>
      </c>
      <c r="B232" s="2" t="s">
        <v>1024</v>
      </c>
      <c r="C232" s="2" t="s">
        <v>994</v>
      </c>
      <c r="D232" s="2"/>
    </row>
    <row r="233" spans="1:4" ht="17.5" x14ac:dyDescent="0.6">
      <c r="A233" s="2" t="s">
        <v>1025</v>
      </c>
      <c r="B233" s="2" t="s">
        <v>1026</v>
      </c>
      <c r="C233" s="2" t="s">
        <v>824</v>
      </c>
      <c r="D233" s="2" t="s">
        <v>549</v>
      </c>
    </row>
    <row r="234" spans="1:4" ht="17.5" x14ac:dyDescent="0.6">
      <c r="A234" s="2" t="s">
        <v>1027</v>
      </c>
      <c r="B234" s="2" t="s">
        <v>1028</v>
      </c>
      <c r="C234" s="2" t="s">
        <v>994</v>
      </c>
      <c r="D234" s="2"/>
    </row>
    <row r="235" spans="1:4" ht="17.5" x14ac:dyDescent="0.6">
      <c r="A235" s="2" t="s">
        <v>1029</v>
      </c>
      <c r="B235" s="2" t="s">
        <v>1030</v>
      </c>
      <c r="C235" s="2" t="s">
        <v>1031</v>
      </c>
      <c r="D235" s="2" t="s">
        <v>549</v>
      </c>
    </row>
    <row r="236" spans="1:4" ht="17.5" x14ac:dyDescent="0.6">
      <c r="A236" s="2" t="s">
        <v>1032</v>
      </c>
      <c r="B236" s="2" t="s">
        <v>1033</v>
      </c>
      <c r="C236" s="2" t="s">
        <v>1031</v>
      </c>
      <c r="D236" s="2" t="s">
        <v>549</v>
      </c>
    </row>
    <row r="237" spans="1:4" ht="17.5" x14ac:dyDescent="0.6">
      <c r="A237" s="2" t="s">
        <v>1034</v>
      </c>
      <c r="B237" s="2" t="s">
        <v>1035</v>
      </c>
      <c r="C237" s="2" t="s">
        <v>1031</v>
      </c>
      <c r="D237" s="2" t="s">
        <v>549</v>
      </c>
    </row>
    <row r="238" spans="1:4" ht="17.5" x14ac:dyDescent="0.6">
      <c r="A238" s="2" t="s">
        <v>1036</v>
      </c>
      <c r="B238" s="2" t="s">
        <v>1037</v>
      </c>
      <c r="C238" s="2" t="s">
        <v>1031</v>
      </c>
      <c r="D238" s="2" t="s">
        <v>549</v>
      </c>
    </row>
    <row r="239" spans="1:4" ht="17.5" x14ac:dyDescent="0.6">
      <c r="A239" s="2" t="s">
        <v>1038</v>
      </c>
      <c r="B239" s="2" t="s">
        <v>1039</v>
      </c>
      <c r="C239" s="2" t="s">
        <v>1031</v>
      </c>
      <c r="D239" s="2"/>
    </row>
    <row r="240" spans="1:4" ht="17.5" x14ac:dyDescent="0.6">
      <c r="A240" s="2" t="s">
        <v>1040</v>
      </c>
      <c r="B240" s="2" t="s">
        <v>1041</v>
      </c>
      <c r="C240" s="2" t="s">
        <v>1031</v>
      </c>
      <c r="D240" s="2"/>
    </row>
    <row r="241" spans="1:4" ht="17.5" x14ac:dyDescent="0.6">
      <c r="A241" s="2" t="s">
        <v>1042</v>
      </c>
      <c r="B241" s="2" t="s">
        <v>1043</v>
      </c>
      <c r="C241" s="2" t="s">
        <v>1031</v>
      </c>
      <c r="D241" s="2"/>
    </row>
    <row r="242" spans="1:4" ht="17.5" x14ac:dyDescent="0.6">
      <c r="A242" s="2" t="s">
        <v>1044</v>
      </c>
      <c r="B242" s="2" t="s">
        <v>1045</v>
      </c>
      <c r="C242" s="2" t="s">
        <v>1031</v>
      </c>
      <c r="D242" s="2" t="s">
        <v>549</v>
      </c>
    </row>
    <row r="243" spans="1:4" ht="17.5" x14ac:dyDescent="0.6">
      <c r="A243" s="2" t="s">
        <v>1046</v>
      </c>
      <c r="B243" s="2" t="s">
        <v>1047</v>
      </c>
      <c r="C243" s="2" t="s">
        <v>1031</v>
      </c>
      <c r="D243" s="2"/>
    </row>
    <row r="244" spans="1:4" ht="17.5" x14ac:dyDescent="0.6">
      <c r="A244" s="2" t="s">
        <v>1048</v>
      </c>
      <c r="B244" s="2" t="s">
        <v>1049</v>
      </c>
      <c r="C244" s="2" t="s">
        <v>1031</v>
      </c>
      <c r="D244" s="2"/>
    </row>
    <row r="245" spans="1:4" ht="17.5" x14ac:dyDescent="0.6">
      <c r="A245" s="2" t="s">
        <v>1050</v>
      </c>
      <c r="B245" s="2" t="s">
        <v>1051</v>
      </c>
      <c r="C245" s="2" t="s">
        <v>1052</v>
      </c>
      <c r="D245" s="2"/>
    </row>
    <row r="246" spans="1:4" ht="17.5" x14ac:dyDescent="0.6">
      <c r="A246" s="2" t="s">
        <v>1053</v>
      </c>
      <c r="B246" s="2" t="s">
        <v>1054</v>
      </c>
      <c r="C246" s="2" t="s">
        <v>1052</v>
      </c>
      <c r="D246" s="2"/>
    </row>
    <row r="247" spans="1:4" ht="17.5" x14ac:dyDescent="0.6">
      <c r="A247" s="2" t="s">
        <v>1055</v>
      </c>
      <c r="B247" s="2" t="s">
        <v>1056</v>
      </c>
      <c r="C247" s="2" t="s">
        <v>1057</v>
      </c>
      <c r="D247" s="2"/>
    </row>
    <row r="248" spans="1:4" ht="17.5" x14ac:dyDescent="0.6">
      <c r="A248" s="2" t="s">
        <v>1058</v>
      </c>
      <c r="B248" s="2" t="s">
        <v>1059</v>
      </c>
      <c r="C248" s="2" t="s">
        <v>1060</v>
      </c>
      <c r="D248" s="2" t="s">
        <v>549</v>
      </c>
    </row>
    <row r="249" spans="1:4" ht="17.5" x14ac:dyDescent="0.6">
      <c r="A249" s="2" t="s">
        <v>1061</v>
      </c>
      <c r="B249" s="2" t="s">
        <v>1062</v>
      </c>
      <c r="C249" s="2" t="s">
        <v>1060</v>
      </c>
      <c r="D249" s="2" t="s">
        <v>549</v>
      </c>
    </row>
    <row r="250" spans="1:4" ht="17.5" x14ac:dyDescent="0.6">
      <c r="A250" s="2" t="s">
        <v>1063</v>
      </c>
      <c r="B250" s="2" t="s">
        <v>1064</v>
      </c>
      <c r="C250" s="2" t="s">
        <v>1060</v>
      </c>
      <c r="D250" s="2"/>
    </row>
    <row r="251" spans="1:4" ht="17.5" x14ac:dyDescent="0.6">
      <c r="A251" s="2" t="s">
        <v>1065</v>
      </c>
      <c r="B251" s="2" t="s">
        <v>1066</v>
      </c>
      <c r="C251" s="2" t="s">
        <v>1060</v>
      </c>
      <c r="D251" s="2"/>
    </row>
    <row r="252" spans="1:4" ht="17.5" x14ac:dyDescent="0.6">
      <c r="A252" s="2" t="s">
        <v>1067</v>
      </c>
      <c r="B252" s="2" t="s">
        <v>1068</v>
      </c>
      <c r="C252" s="2" t="s">
        <v>1060</v>
      </c>
      <c r="D252" s="2" t="s">
        <v>549</v>
      </c>
    </row>
    <row r="253" spans="1:4" ht="17.5" x14ac:dyDescent="0.6">
      <c r="A253" s="2" t="s">
        <v>1069</v>
      </c>
      <c r="B253" s="2" t="s">
        <v>1070</v>
      </c>
      <c r="C253" s="2" t="s">
        <v>1060</v>
      </c>
      <c r="D253" s="2"/>
    </row>
    <row r="254" spans="1:4" ht="17.5" x14ac:dyDescent="0.6">
      <c r="A254" s="2" t="s">
        <v>1071</v>
      </c>
      <c r="B254" s="2" t="s">
        <v>1072</v>
      </c>
      <c r="C254" s="2" t="s">
        <v>1060</v>
      </c>
      <c r="D254" s="2"/>
    </row>
    <row r="255" spans="1:4" ht="17.5" x14ac:dyDescent="0.6">
      <c r="A255" s="2" t="s">
        <v>1073</v>
      </c>
      <c r="B255" s="2" t="s">
        <v>1074</v>
      </c>
      <c r="C255" s="2" t="s">
        <v>1060</v>
      </c>
      <c r="D255" s="2"/>
    </row>
    <row r="256" spans="1:4" ht="17.5" x14ac:dyDescent="0.6">
      <c r="A256" s="2" t="s">
        <v>1075</v>
      </c>
      <c r="B256" s="2" t="s">
        <v>1076</v>
      </c>
      <c r="C256" s="2" t="s">
        <v>868</v>
      </c>
      <c r="D256" s="2"/>
    </row>
    <row r="257" spans="1:4" ht="17.5" x14ac:dyDescent="0.6">
      <c r="A257" s="2" t="s">
        <v>1077</v>
      </c>
      <c r="B257" s="2" t="s">
        <v>1078</v>
      </c>
      <c r="C257" s="2" t="s">
        <v>1079</v>
      </c>
      <c r="D257" s="2" t="s">
        <v>549</v>
      </c>
    </row>
    <row r="258" spans="1:4" ht="17.5" x14ac:dyDescent="0.6">
      <c r="A258" s="2" t="s">
        <v>1080</v>
      </c>
      <c r="B258" s="2" t="s">
        <v>1081</v>
      </c>
      <c r="C258" s="2" t="s">
        <v>1079</v>
      </c>
      <c r="D258" s="2" t="s">
        <v>549</v>
      </c>
    </row>
    <row r="259" spans="1:4" ht="17.5" x14ac:dyDescent="0.6">
      <c r="A259" s="2" t="s">
        <v>1082</v>
      </c>
      <c r="B259" s="2" t="s">
        <v>1083</v>
      </c>
      <c r="C259" s="2" t="s">
        <v>1079</v>
      </c>
      <c r="D259" s="2"/>
    </row>
    <row r="260" spans="1:4" ht="17.5" x14ac:dyDescent="0.6">
      <c r="A260" s="2" t="s">
        <v>1084</v>
      </c>
      <c r="B260" s="2" t="s">
        <v>1085</v>
      </c>
      <c r="C260" s="2" t="s">
        <v>1079</v>
      </c>
      <c r="D260" s="2"/>
    </row>
    <row r="261" spans="1:4" ht="17.5" x14ac:dyDescent="0.6">
      <c r="A261" s="2" t="s">
        <v>1086</v>
      </c>
      <c r="B261" s="2" t="s">
        <v>1087</v>
      </c>
      <c r="C261" s="2" t="s">
        <v>1079</v>
      </c>
      <c r="D261" s="2"/>
    </row>
    <row r="262" spans="1:4" ht="17.5" x14ac:dyDescent="0.6">
      <c r="A262" s="2" t="s">
        <v>1088</v>
      </c>
      <c r="B262" s="2" t="s">
        <v>1089</v>
      </c>
      <c r="C262" s="2" t="s">
        <v>1079</v>
      </c>
      <c r="D262" s="2"/>
    </row>
    <row r="263" spans="1:4" ht="17.5" x14ac:dyDescent="0.6">
      <c r="A263" s="2" t="s">
        <v>1090</v>
      </c>
      <c r="B263" s="2" t="s">
        <v>1091</v>
      </c>
      <c r="C263" s="2" t="s">
        <v>1092</v>
      </c>
      <c r="D263" s="2" t="s">
        <v>549</v>
      </c>
    </row>
    <row r="264" spans="1:4" ht="17.5" x14ac:dyDescent="0.6">
      <c r="A264" s="2" t="s">
        <v>1093</v>
      </c>
      <c r="B264" s="2" t="s">
        <v>1094</v>
      </c>
      <c r="C264" s="2" t="s">
        <v>1092</v>
      </c>
      <c r="D264" s="2" t="s">
        <v>549</v>
      </c>
    </row>
    <row r="265" spans="1:4" ht="17.5" x14ac:dyDescent="0.6">
      <c r="A265" s="2" t="s">
        <v>1095</v>
      </c>
      <c r="B265" s="2" t="s">
        <v>1096</v>
      </c>
      <c r="C265" s="2" t="s">
        <v>1092</v>
      </c>
      <c r="D265" s="2" t="s">
        <v>549</v>
      </c>
    </row>
    <row r="266" spans="1:4" ht="17.5" x14ac:dyDescent="0.6">
      <c r="A266" s="2" t="s">
        <v>1097</v>
      </c>
      <c r="B266" s="2" t="s">
        <v>1098</v>
      </c>
      <c r="C266" s="2" t="s">
        <v>1092</v>
      </c>
      <c r="D266" s="2"/>
    </row>
    <row r="267" spans="1:4" ht="17.5" x14ac:dyDescent="0.6">
      <c r="A267" s="2" t="s">
        <v>1099</v>
      </c>
      <c r="B267" s="2" t="s">
        <v>1100</v>
      </c>
      <c r="C267" s="2" t="s">
        <v>1092</v>
      </c>
      <c r="D267" s="2"/>
    </row>
    <row r="268" spans="1:4" ht="17.5" x14ac:dyDescent="0.6">
      <c r="A268" s="2" t="s">
        <v>1101</v>
      </c>
      <c r="B268" s="2" t="s">
        <v>1102</v>
      </c>
      <c r="C268" s="2" t="s">
        <v>1092</v>
      </c>
      <c r="D268" s="2"/>
    </row>
    <row r="269" spans="1:4" ht="17.5" x14ac:dyDescent="0.6">
      <c r="A269" s="2" t="s">
        <v>1103</v>
      </c>
      <c r="B269" s="2" t="s">
        <v>1104</v>
      </c>
      <c r="C269" s="2" t="s">
        <v>1092</v>
      </c>
      <c r="D269" s="2"/>
    </row>
    <row r="270" spans="1:4" ht="17.5" x14ac:dyDescent="0.6">
      <c r="A270" s="2" t="s">
        <v>1105</v>
      </c>
      <c r="B270" s="2" t="s">
        <v>1106</v>
      </c>
      <c r="C270" s="2" t="s">
        <v>1092</v>
      </c>
      <c r="D270" s="2"/>
    </row>
    <row r="271" spans="1:4" ht="17.5" x14ac:dyDescent="0.6">
      <c r="A271" s="2" t="s">
        <v>1107</v>
      </c>
      <c r="B271" s="2" t="s">
        <v>1108</v>
      </c>
      <c r="C271" s="2" t="s">
        <v>1092</v>
      </c>
      <c r="D271" s="2"/>
    </row>
    <row r="272" spans="1:4" ht="17.5" x14ac:dyDescent="0.6">
      <c r="A272" s="2" t="s">
        <v>1109</v>
      </c>
      <c r="B272" s="2" t="s">
        <v>1110</v>
      </c>
      <c r="C272" s="2" t="s">
        <v>1092</v>
      </c>
      <c r="D272" s="2"/>
    </row>
    <row r="273" spans="1:4" ht="17.5" x14ac:dyDescent="0.6">
      <c r="A273" s="2" t="s">
        <v>1111</v>
      </c>
      <c r="B273" s="2" t="s">
        <v>1112</v>
      </c>
      <c r="C273" s="2" t="s">
        <v>571</v>
      </c>
      <c r="D273" s="2"/>
    </row>
  </sheetData>
  <autoFilter ref="A1:D273" xr:uid="{00000000-0009-0000-0000-000004000000}"/>
  <phoneticPr fontId="5"/>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1"/>
  <sheetViews>
    <sheetView workbookViewId="0"/>
  </sheetViews>
  <sheetFormatPr defaultRowHeight="13" x14ac:dyDescent="0.2"/>
  <cols>
    <col min="1" max="1" width="8.54296875" customWidth="1"/>
    <col min="2" max="2" width="11.54296875" customWidth="1"/>
    <col min="3" max="3" width="9.26953125" customWidth="1"/>
    <col min="4" max="4" width="11.453125" customWidth="1"/>
    <col min="5" max="5" width="9.7265625" customWidth="1"/>
    <col min="6" max="6" width="13.81640625" customWidth="1"/>
    <col min="7" max="7" width="12.7265625" customWidth="1"/>
    <col min="8" max="8" width="12.54296875" customWidth="1"/>
    <col min="9" max="9" width="5.453125" customWidth="1"/>
    <col min="10" max="10" width="17" customWidth="1"/>
    <col min="11" max="11" width="77.81640625" customWidth="1"/>
    <col min="12" max="12" width="9" customWidth="1"/>
  </cols>
  <sheetData>
    <row r="1" spans="1:11" ht="17.5" x14ac:dyDescent="0.6">
      <c r="A1" s="2"/>
      <c r="B1" s="2"/>
      <c r="C1" s="2"/>
      <c r="D1" s="2"/>
      <c r="E1" s="2"/>
      <c r="F1" s="2"/>
      <c r="G1" s="2"/>
      <c r="H1" s="2"/>
      <c r="I1" s="2"/>
      <c r="J1" s="2"/>
      <c r="K1" s="7" t="s">
        <v>16477</v>
      </c>
    </row>
    <row r="2" spans="1:11" ht="17.5" x14ac:dyDescent="0.6">
      <c r="A2" s="2" t="s">
        <v>16478</v>
      </c>
      <c r="B2" s="2" t="s">
        <v>67</v>
      </c>
      <c r="C2" s="2"/>
      <c r="D2" s="2"/>
      <c r="E2" s="2"/>
      <c r="F2" s="2" t="s">
        <v>16479</v>
      </c>
      <c r="G2" s="2"/>
      <c r="H2" s="2"/>
      <c r="I2" s="2"/>
      <c r="J2" s="2"/>
      <c r="K2" s="2"/>
    </row>
    <row r="3" spans="1:11" ht="17.5" x14ac:dyDescent="0.6">
      <c r="A3" s="2" t="s">
        <v>16480</v>
      </c>
      <c r="B3" s="2" t="s">
        <v>16481</v>
      </c>
      <c r="C3" s="2" t="s">
        <v>16482</v>
      </c>
      <c r="D3" s="2" t="s">
        <v>16483</v>
      </c>
      <c r="E3" s="2" t="s">
        <v>16484</v>
      </c>
      <c r="F3" s="2" t="s">
        <v>16485</v>
      </c>
      <c r="G3" s="2" t="s">
        <v>16486</v>
      </c>
      <c r="H3" s="2" t="s">
        <v>16487</v>
      </c>
      <c r="I3" s="2" t="s">
        <v>16488</v>
      </c>
      <c r="J3" s="2" t="s">
        <v>16489</v>
      </c>
      <c r="K3" s="2" t="s">
        <v>16490</v>
      </c>
    </row>
    <row r="4" spans="1:11" ht="17.5" x14ac:dyDescent="0.6">
      <c r="A4" s="2">
        <v>1</v>
      </c>
      <c r="B4" s="2">
        <v>1</v>
      </c>
      <c r="C4" s="2" t="s">
        <v>16491</v>
      </c>
      <c r="D4" s="8">
        <v>100</v>
      </c>
      <c r="E4" s="8">
        <v>100</v>
      </c>
      <c r="F4" s="8" t="s">
        <v>16492</v>
      </c>
      <c r="G4" s="9">
        <v>45933</v>
      </c>
      <c r="H4" s="9">
        <v>46022</v>
      </c>
      <c r="I4" s="8" t="s">
        <v>549</v>
      </c>
      <c r="J4" s="9">
        <v>46173</v>
      </c>
      <c r="K4" s="2" t="s">
        <v>16493</v>
      </c>
    </row>
    <row r="5" spans="1:11" ht="17.5" x14ac:dyDescent="0.6">
      <c r="A5" s="2">
        <v>2</v>
      </c>
      <c r="B5" s="2">
        <v>2</v>
      </c>
      <c r="C5" s="2" t="s">
        <v>16494</v>
      </c>
      <c r="D5" s="8">
        <v>200</v>
      </c>
      <c r="E5" s="8">
        <v>200</v>
      </c>
      <c r="F5" s="8" t="s">
        <v>16495</v>
      </c>
      <c r="G5" s="9">
        <v>46005</v>
      </c>
      <c r="H5" s="9">
        <v>46142</v>
      </c>
      <c r="I5" s="2"/>
      <c r="J5" s="2"/>
      <c r="K5" s="2"/>
    </row>
    <row r="6" spans="1:11" ht="17.5" x14ac:dyDescent="0.6">
      <c r="A6" s="2">
        <v>3</v>
      </c>
      <c r="B6" s="2">
        <v>3</v>
      </c>
      <c r="C6" s="2" t="s">
        <v>16496</v>
      </c>
      <c r="D6" s="8">
        <v>100</v>
      </c>
      <c r="E6" s="8">
        <v>100</v>
      </c>
      <c r="F6" s="8" t="s">
        <v>16497</v>
      </c>
      <c r="G6" s="9">
        <v>46047</v>
      </c>
      <c r="H6" s="9">
        <v>46142</v>
      </c>
      <c r="I6" s="2"/>
      <c r="J6" s="2"/>
      <c r="K6" s="2"/>
    </row>
    <row r="7" spans="1:11" ht="17.5" x14ac:dyDescent="0.6">
      <c r="A7" s="2">
        <v>4</v>
      </c>
      <c r="B7" s="2">
        <v>4</v>
      </c>
      <c r="C7" s="2" t="s">
        <v>16498</v>
      </c>
      <c r="D7" s="8">
        <v>500</v>
      </c>
      <c r="E7" s="8">
        <v>500</v>
      </c>
      <c r="F7" s="8" t="s">
        <v>16499</v>
      </c>
      <c r="G7" s="9">
        <v>46080</v>
      </c>
      <c r="H7" s="9">
        <v>46112</v>
      </c>
      <c r="I7" s="8" t="s">
        <v>549</v>
      </c>
      <c r="J7" s="9">
        <v>46142</v>
      </c>
      <c r="K7" s="2" t="s">
        <v>16500</v>
      </c>
    </row>
    <row r="8" spans="1:11" ht="17.5" x14ac:dyDescent="0.6">
      <c r="A8" s="2">
        <v>5</v>
      </c>
      <c r="B8" s="2">
        <v>5</v>
      </c>
      <c r="C8" s="2" t="s">
        <v>16501</v>
      </c>
      <c r="D8" s="8">
        <v>0</v>
      </c>
      <c r="E8" s="8">
        <v>90</v>
      </c>
      <c r="F8" s="8" t="s">
        <v>16497</v>
      </c>
      <c r="G8" s="9">
        <v>46105</v>
      </c>
      <c r="H8" s="9">
        <v>46203</v>
      </c>
      <c r="I8" s="2"/>
      <c r="J8" s="2"/>
      <c r="K8" s="2"/>
    </row>
    <row r="9" spans="1:11" ht="17.5" x14ac:dyDescent="0.6">
      <c r="A9" s="2"/>
      <c r="B9" s="2"/>
      <c r="C9" s="2"/>
      <c r="D9" s="2" t="s">
        <v>16502</v>
      </c>
      <c r="E9" s="8">
        <v>990</v>
      </c>
      <c r="F9" s="2"/>
      <c r="G9" s="2"/>
      <c r="H9" s="2"/>
      <c r="I9" s="2"/>
      <c r="J9" s="2"/>
      <c r="K9" s="2"/>
    </row>
    <row r="10" spans="1:11" ht="17.5" x14ac:dyDescent="0.6">
      <c r="A10" s="2"/>
      <c r="B10" s="2"/>
      <c r="C10" s="2"/>
      <c r="D10" s="2" t="s">
        <v>16503</v>
      </c>
      <c r="E10" s="8">
        <v>990</v>
      </c>
      <c r="F10" s="2"/>
      <c r="G10" s="2"/>
      <c r="H10" s="2"/>
      <c r="I10" s="2"/>
      <c r="J10" s="2"/>
      <c r="K10" s="2"/>
    </row>
    <row r="11" spans="1:11" ht="17.5" x14ac:dyDescent="0.6">
      <c r="A11" s="2"/>
      <c r="B11" s="2"/>
      <c r="C11" s="2"/>
      <c r="D11" s="2" t="s">
        <v>16504</v>
      </c>
      <c r="E11" s="8">
        <v>0</v>
      </c>
      <c r="F11" s="2"/>
      <c r="G11" s="2"/>
      <c r="H11" s="2"/>
      <c r="I11" s="2"/>
      <c r="J11" s="2"/>
      <c r="K11" s="2"/>
    </row>
  </sheetData>
  <phoneticPr fontId="5"/>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0"/>
  <sheetViews>
    <sheetView workbookViewId="0"/>
  </sheetViews>
  <sheetFormatPr defaultRowHeight="13" x14ac:dyDescent="0.2"/>
  <cols>
    <col min="1" max="1" width="12.54296875" customWidth="1"/>
    <col min="2" max="2" width="15.453125" customWidth="1"/>
    <col min="3" max="3" width="21.7265625" customWidth="1"/>
    <col min="4" max="4" width="12.81640625" customWidth="1"/>
    <col min="5" max="5" width="12.7265625" customWidth="1"/>
    <col min="6" max="6" width="13.08984375" customWidth="1"/>
    <col min="7" max="7" width="40.54296875" customWidth="1"/>
    <col min="9" max="9" width="9" customWidth="1"/>
  </cols>
  <sheetData>
    <row r="1" spans="1:8" ht="17.5" x14ac:dyDescent="0.6">
      <c r="A1" s="7" t="s">
        <v>16505</v>
      </c>
      <c r="B1" s="7" t="s">
        <v>16482</v>
      </c>
      <c r="C1" s="7" t="s">
        <v>16506</v>
      </c>
      <c r="D1" s="7" t="s">
        <v>16507</v>
      </c>
      <c r="E1" s="7" t="s">
        <v>16508</v>
      </c>
      <c r="F1" s="7" t="s">
        <v>16509</v>
      </c>
      <c r="G1" s="7" t="s">
        <v>16510</v>
      </c>
      <c r="H1" s="7" t="s">
        <v>173</v>
      </c>
    </row>
    <row r="2" spans="1:8" ht="17.5" x14ac:dyDescent="0.6">
      <c r="A2" s="2">
        <v>1</v>
      </c>
      <c r="B2" s="2" t="s">
        <v>16511</v>
      </c>
      <c r="C2" s="2" t="s">
        <v>16512</v>
      </c>
      <c r="D2" s="2" t="s">
        <v>16513</v>
      </c>
      <c r="E2" s="9">
        <v>45955</v>
      </c>
      <c r="F2" s="10">
        <v>18000000</v>
      </c>
      <c r="G2" s="2"/>
      <c r="H2" s="2"/>
    </row>
    <row r="3" spans="1:8" ht="17.5" x14ac:dyDescent="0.6">
      <c r="A3" s="2">
        <v>2</v>
      </c>
      <c r="B3" s="2" t="s">
        <v>16514</v>
      </c>
      <c r="C3" s="2" t="s">
        <v>16515</v>
      </c>
      <c r="D3" s="2" t="s">
        <v>16516</v>
      </c>
      <c r="E3" s="9">
        <v>45971</v>
      </c>
      <c r="F3" s="10">
        <v>5000000</v>
      </c>
      <c r="G3" s="2" t="s">
        <v>16517</v>
      </c>
      <c r="H3" s="2" t="s">
        <v>16518</v>
      </c>
    </row>
    <row r="4" spans="1:8" ht="17.5" x14ac:dyDescent="0.6">
      <c r="A4" s="2">
        <v>3</v>
      </c>
      <c r="B4" s="2" t="s">
        <v>16514</v>
      </c>
      <c r="C4" s="2" t="s">
        <v>16515</v>
      </c>
      <c r="D4" s="2" t="s">
        <v>16519</v>
      </c>
      <c r="E4" s="9">
        <v>45976</v>
      </c>
      <c r="F4" s="10">
        <v>-1000000</v>
      </c>
      <c r="G4" s="2" t="s">
        <v>16520</v>
      </c>
      <c r="H4" s="2" t="s">
        <v>16521</v>
      </c>
    </row>
    <row r="5" spans="1:8" ht="17.5" x14ac:dyDescent="0.6">
      <c r="A5" s="2">
        <v>4</v>
      </c>
      <c r="B5" s="2" t="s">
        <v>16514</v>
      </c>
      <c r="C5" s="2" t="s">
        <v>16522</v>
      </c>
      <c r="D5" s="2" t="s">
        <v>16523</v>
      </c>
      <c r="E5" s="9">
        <v>46073</v>
      </c>
      <c r="F5" s="10">
        <v>7500000</v>
      </c>
      <c r="G5" s="2"/>
      <c r="H5" s="2"/>
    </row>
    <row r="6" spans="1:8" ht="17.5" x14ac:dyDescent="0.6">
      <c r="A6" s="2">
        <v>5</v>
      </c>
      <c r="B6" s="2" t="s">
        <v>16524</v>
      </c>
      <c r="C6" s="2" t="s">
        <v>16525</v>
      </c>
      <c r="D6" s="2" t="s">
        <v>16526</v>
      </c>
      <c r="E6" s="9">
        <v>46052</v>
      </c>
      <c r="F6" s="10">
        <v>23000000</v>
      </c>
      <c r="G6" s="2"/>
      <c r="H6" s="2"/>
    </row>
    <row r="7" spans="1:8" ht="17.5" x14ac:dyDescent="0.6">
      <c r="A7" s="2">
        <v>6</v>
      </c>
      <c r="B7" s="2" t="s">
        <v>16527</v>
      </c>
      <c r="C7" s="2" t="s">
        <v>16528</v>
      </c>
      <c r="D7" s="2" t="s">
        <v>16529</v>
      </c>
      <c r="E7" s="9">
        <v>46006</v>
      </c>
      <c r="F7" s="10">
        <v>8000000</v>
      </c>
      <c r="G7" s="2" t="s">
        <v>16530</v>
      </c>
      <c r="H7" s="2" t="s">
        <v>16531</v>
      </c>
    </row>
    <row r="8" spans="1:8" ht="17.5" x14ac:dyDescent="0.6">
      <c r="A8" s="2">
        <v>7</v>
      </c>
      <c r="B8" s="2" t="s">
        <v>16527</v>
      </c>
      <c r="C8" s="2" t="s">
        <v>16528</v>
      </c>
      <c r="D8" s="2" t="s">
        <v>16532</v>
      </c>
      <c r="E8" s="9">
        <v>46011</v>
      </c>
      <c r="F8" s="10">
        <v>-8000000</v>
      </c>
      <c r="G8" s="2" t="s">
        <v>16533</v>
      </c>
      <c r="H8" s="2" t="s">
        <v>16521</v>
      </c>
    </row>
    <row r="9" spans="1:8" ht="17.5" x14ac:dyDescent="0.6">
      <c r="A9" s="2">
        <v>8</v>
      </c>
      <c r="B9" s="2" t="s">
        <v>16527</v>
      </c>
      <c r="C9" s="2" t="s">
        <v>16528</v>
      </c>
      <c r="D9" s="2" t="s">
        <v>16534</v>
      </c>
      <c r="E9" s="9">
        <v>46047</v>
      </c>
      <c r="F9" s="10">
        <v>8000000</v>
      </c>
      <c r="G9" s="2" t="s">
        <v>16535</v>
      </c>
      <c r="H9" s="2" t="s">
        <v>16521</v>
      </c>
    </row>
    <row r="10" spans="1:8" ht="17.5" x14ac:dyDescent="0.6">
      <c r="A10" s="2">
        <v>9</v>
      </c>
      <c r="B10" s="2" t="s">
        <v>16536</v>
      </c>
      <c r="C10" s="2" t="s">
        <v>16537</v>
      </c>
      <c r="D10" s="2" t="s">
        <v>16538</v>
      </c>
      <c r="E10" s="9">
        <v>45915</v>
      </c>
      <c r="F10" s="10">
        <v>12000000</v>
      </c>
      <c r="G10" s="2"/>
      <c r="H10" s="2"/>
    </row>
  </sheetData>
  <phoneticPr fontId="5"/>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13"/>
  <sheetViews>
    <sheetView workbookViewId="0"/>
  </sheetViews>
  <sheetFormatPr defaultRowHeight="13" x14ac:dyDescent="0.2"/>
  <cols>
    <col min="1" max="1" width="5.81640625" customWidth="1"/>
    <col min="2" max="2" width="14.453125" customWidth="1"/>
    <col min="4" max="4" width="13.81640625" customWidth="1"/>
    <col min="6" max="6" width="113.54296875" customWidth="1"/>
    <col min="7" max="7" width="9" customWidth="1"/>
    <col min="8" max="8" width="12.54296875" customWidth="1"/>
    <col min="9" max="9" width="5.81640625" customWidth="1"/>
    <col min="10" max="10" width="13.36328125" customWidth="1"/>
    <col min="11" max="11" width="13.81640625" customWidth="1"/>
    <col min="12" max="12" width="14.54296875" customWidth="1"/>
    <col min="13" max="13" width="14" customWidth="1"/>
    <col min="14" max="14" width="11.26953125" customWidth="1"/>
    <col min="15" max="15" width="11.453125" customWidth="1"/>
    <col min="16" max="16" width="10.36328125" customWidth="1"/>
    <col min="17" max="17" width="10.7265625" customWidth="1"/>
    <col min="18" max="18" width="82.08984375" customWidth="1"/>
    <col min="19" max="19" width="8.7265625" customWidth="1"/>
    <col min="20" max="20" width="9" customWidth="1"/>
  </cols>
  <sheetData>
    <row r="1" spans="1:18" ht="17.5" x14ac:dyDescent="0.6">
      <c r="A1" s="7" t="s">
        <v>16539</v>
      </c>
      <c r="B1" s="7" t="s">
        <v>16540</v>
      </c>
      <c r="C1" s="7" t="s">
        <v>16541</v>
      </c>
      <c r="D1" s="7" t="s">
        <v>16542</v>
      </c>
      <c r="E1" s="7" t="s">
        <v>16543</v>
      </c>
      <c r="F1" s="7" t="s">
        <v>16544</v>
      </c>
      <c r="G1" s="2"/>
      <c r="H1" s="7" t="s">
        <v>16505</v>
      </c>
      <c r="I1" s="7" t="s">
        <v>16539</v>
      </c>
      <c r="J1" s="7" t="s">
        <v>16540</v>
      </c>
      <c r="K1" s="7" t="s">
        <v>16541</v>
      </c>
      <c r="L1" s="7" t="s">
        <v>16542</v>
      </c>
      <c r="M1" s="7" t="s">
        <v>16543</v>
      </c>
      <c r="N1" s="7" t="s">
        <v>16545</v>
      </c>
      <c r="O1" s="7" t="s">
        <v>16546</v>
      </c>
      <c r="P1" s="7" t="s">
        <v>16547</v>
      </c>
      <c r="Q1" s="7" t="s">
        <v>16548</v>
      </c>
      <c r="R1" s="7" t="s">
        <v>16549</v>
      </c>
    </row>
    <row r="2" spans="1:18" ht="17.5" x14ac:dyDescent="0.6">
      <c r="A2" s="9" t="s">
        <v>16550</v>
      </c>
      <c r="B2" s="2">
        <v>215</v>
      </c>
      <c r="C2" s="2">
        <v>52</v>
      </c>
      <c r="D2" s="2">
        <v>200</v>
      </c>
      <c r="E2" s="2">
        <v>53.8</v>
      </c>
      <c r="F2" s="2"/>
      <c r="G2" s="2"/>
      <c r="H2" s="2">
        <v>1</v>
      </c>
      <c r="I2" s="9" t="s">
        <v>16550</v>
      </c>
      <c r="J2" s="2">
        <v>215</v>
      </c>
      <c r="K2" s="2">
        <v>53.8</v>
      </c>
      <c r="L2" s="2">
        <v>200</v>
      </c>
      <c r="M2" s="2">
        <v>52</v>
      </c>
      <c r="N2" s="2" t="s">
        <v>16551</v>
      </c>
      <c r="O2" s="2" t="s">
        <v>16551</v>
      </c>
      <c r="P2" s="11">
        <v>1.08</v>
      </c>
      <c r="Q2" s="11">
        <v>1.03</v>
      </c>
      <c r="R2" s="2"/>
    </row>
    <row r="3" spans="1:18" ht="17.5" x14ac:dyDescent="0.6">
      <c r="A3" s="9" t="s">
        <v>16552</v>
      </c>
      <c r="B3" s="2">
        <v>230</v>
      </c>
      <c r="C3" s="2">
        <v>52.5</v>
      </c>
      <c r="D3" s="2">
        <v>210</v>
      </c>
      <c r="E3" s="2">
        <v>59.8</v>
      </c>
      <c r="F3" s="2"/>
      <c r="G3" s="2"/>
      <c r="H3" s="2">
        <v>2</v>
      </c>
      <c r="I3" s="9" t="s">
        <v>16552</v>
      </c>
      <c r="J3" s="2">
        <v>260</v>
      </c>
      <c r="K3" s="2">
        <v>72.8</v>
      </c>
      <c r="L3" s="2">
        <v>205</v>
      </c>
      <c r="M3" s="2">
        <v>51.3</v>
      </c>
      <c r="N3" s="11">
        <v>1.21</v>
      </c>
      <c r="O3" s="11">
        <v>1.3531598513011149</v>
      </c>
      <c r="P3" s="11">
        <v>1.27</v>
      </c>
      <c r="Q3" s="11">
        <v>1.42</v>
      </c>
      <c r="R3" s="2" t="s">
        <v>16553</v>
      </c>
    </row>
    <row r="4" spans="1:18" ht="17.5" x14ac:dyDescent="0.6">
      <c r="A4" s="9" t="s">
        <v>16554</v>
      </c>
      <c r="B4" s="2">
        <v>350</v>
      </c>
      <c r="C4" s="2">
        <v>82.5</v>
      </c>
      <c r="D4" s="2">
        <v>330</v>
      </c>
      <c r="E4" s="2">
        <v>84</v>
      </c>
      <c r="F4" s="2" t="s">
        <v>16555</v>
      </c>
      <c r="G4" s="2"/>
      <c r="H4" s="2">
        <v>3</v>
      </c>
      <c r="I4" s="9" t="s">
        <v>16554</v>
      </c>
      <c r="J4" s="2">
        <v>350</v>
      </c>
      <c r="K4" s="2">
        <v>84</v>
      </c>
      <c r="L4" s="2">
        <v>330</v>
      </c>
      <c r="M4" s="2">
        <v>82.5</v>
      </c>
      <c r="N4" s="11">
        <v>1.35</v>
      </c>
      <c r="O4" s="11">
        <v>1.153846153846154</v>
      </c>
      <c r="P4" s="11">
        <v>1.06</v>
      </c>
      <c r="Q4" s="11">
        <v>1.02</v>
      </c>
      <c r="R4" s="2" t="s">
        <v>16556</v>
      </c>
    </row>
    <row r="5" spans="1:18" ht="17.5" x14ac:dyDescent="0.6">
      <c r="A5" s="9" t="s">
        <v>16557</v>
      </c>
      <c r="B5" s="2">
        <v>245</v>
      </c>
      <c r="C5" s="2">
        <v>62.1</v>
      </c>
      <c r="D5" s="2">
        <v>230</v>
      </c>
      <c r="E5" s="2">
        <v>68.599999999999994</v>
      </c>
      <c r="F5" s="2"/>
      <c r="G5" s="2"/>
      <c r="H5" s="2">
        <v>4</v>
      </c>
      <c r="I5" s="9" t="s">
        <v>16557</v>
      </c>
      <c r="J5" s="2">
        <v>245</v>
      </c>
      <c r="K5" s="2">
        <v>68.599999999999994</v>
      </c>
      <c r="L5" s="2">
        <v>230</v>
      </c>
      <c r="M5" s="2">
        <v>62.1</v>
      </c>
      <c r="N5" s="11">
        <v>0.7</v>
      </c>
      <c r="O5" s="11">
        <v>0.81666666666666665</v>
      </c>
      <c r="P5" s="11">
        <v>1.07</v>
      </c>
      <c r="Q5" s="11">
        <v>1.1000000000000001</v>
      </c>
      <c r="R5" s="2" t="s">
        <v>16558</v>
      </c>
    </row>
    <row r="6" spans="1:18" ht="17.5" x14ac:dyDescent="0.6">
      <c r="A6" s="9" t="s">
        <v>16559</v>
      </c>
      <c r="B6" s="2">
        <v>225</v>
      </c>
      <c r="C6" s="2">
        <v>60.2</v>
      </c>
      <c r="D6" s="2">
        <v>215</v>
      </c>
      <c r="E6" s="2">
        <v>60.8</v>
      </c>
      <c r="F6" s="2"/>
      <c r="G6" s="2"/>
      <c r="H6" s="2">
        <v>5</v>
      </c>
      <c r="I6" s="9" t="s">
        <v>16559</v>
      </c>
      <c r="J6" s="2">
        <v>225</v>
      </c>
      <c r="K6" s="2">
        <v>60.8</v>
      </c>
      <c r="L6" s="2">
        <v>215</v>
      </c>
      <c r="M6" s="2">
        <v>60.2</v>
      </c>
      <c r="N6" s="11">
        <v>0.92</v>
      </c>
      <c r="O6" s="11">
        <v>0.88629737609329451</v>
      </c>
      <c r="P6" s="11">
        <v>1.05</v>
      </c>
      <c r="Q6" s="11">
        <v>1.01</v>
      </c>
      <c r="R6" s="2"/>
    </row>
    <row r="7" spans="1:18" ht="17.5" x14ac:dyDescent="0.6">
      <c r="A7" s="9" t="s">
        <v>16560</v>
      </c>
      <c r="B7" s="2">
        <v>380</v>
      </c>
      <c r="C7" s="2">
        <v>86.4</v>
      </c>
      <c r="D7" s="2">
        <v>360</v>
      </c>
      <c r="E7" s="2">
        <v>87.4</v>
      </c>
      <c r="F7" s="2" t="s">
        <v>16561</v>
      </c>
      <c r="G7" s="2"/>
      <c r="H7" s="2">
        <v>6</v>
      </c>
      <c r="I7" s="9" t="s">
        <v>16560</v>
      </c>
      <c r="J7" s="2">
        <v>380</v>
      </c>
      <c r="K7" s="2">
        <v>87.4</v>
      </c>
      <c r="L7" s="2">
        <v>360</v>
      </c>
      <c r="M7" s="2">
        <v>86.4</v>
      </c>
      <c r="N7" s="11">
        <v>1.69</v>
      </c>
      <c r="O7" s="11">
        <v>1.4375</v>
      </c>
      <c r="P7" s="11">
        <v>1.06</v>
      </c>
      <c r="Q7" s="11">
        <v>1.01</v>
      </c>
      <c r="R7" s="2" t="s">
        <v>16562</v>
      </c>
    </row>
    <row r="8" spans="1:18" ht="17.5" x14ac:dyDescent="0.6">
      <c r="A8" s="9" t="s">
        <v>16563</v>
      </c>
      <c r="B8" s="2">
        <v>280</v>
      </c>
      <c r="C8" s="2">
        <v>75.599999999999994</v>
      </c>
      <c r="D8" s="2">
        <v>270</v>
      </c>
      <c r="E8" s="2">
        <v>81.2</v>
      </c>
      <c r="F8" s="2"/>
      <c r="G8" s="2"/>
      <c r="H8" s="2">
        <v>7</v>
      </c>
      <c r="I8" s="9" t="s">
        <v>16563</v>
      </c>
      <c r="J8" s="2">
        <v>220</v>
      </c>
      <c r="K8" s="2">
        <v>52.8</v>
      </c>
      <c r="L8" s="2">
        <v>270</v>
      </c>
      <c r="M8" s="2">
        <v>75.599999999999994</v>
      </c>
      <c r="N8" s="11">
        <v>0.57999999999999996</v>
      </c>
      <c r="O8" s="11">
        <v>0.60411899313501138</v>
      </c>
      <c r="P8" s="11">
        <v>0.81</v>
      </c>
      <c r="Q8" s="11">
        <v>0.7</v>
      </c>
      <c r="R8" s="2" t="s">
        <v>16564</v>
      </c>
    </row>
    <row r="9" spans="1:18" ht="17.5" x14ac:dyDescent="0.6">
      <c r="A9" s="9" t="s">
        <v>16565</v>
      </c>
      <c r="B9" s="2">
        <v>310</v>
      </c>
      <c r="C9" s="2">
        <v>78.3</v>
      </c>
      <c r="D9" s="2">
        <v>290</v>
      </c>
      <c r="E9" s="2">
        <v>80.599999999999994</v>
      </c>
      <c r="F9" s="2"/>
      <c r="G9" s="2"/>
      <c r="H9" s="2">
        <v>8</v>
      </c>
      <c r="I9" s="9" t="s">
        <v>16565</v>
      </c>
      <c r="J9" s="2">
        <v>310</v>
      </c>
      <c r="K9" s="2">
        <v>80.599999999999994</v>
      </c>
      <c r="L9" s="2">
        <v>290</v>
      </c>
      <c r="M9" s="2">
        <v>78.3</v>
      </c>
      <c r="N9" s="11">
        <v>1.41</v>
      </c>
      <c r="O9" s="11">
        <v>1.5265151515151509</v>
      </c>
      <c r="P9" s="11">
        <v>1.07</v>
      </c>
      <c r="Q9" s="11">
        <v>1.03</v>
      </c>
      <c r="R9" s="2" t="s">
        <v>16566</v>
      </c>
    </row>
    <row r="10" spans="1:18" ht="17.5" x14ac:dyDescent="0.6">
      <c r="A10" s="9" t="s">
        <v>16567</v>
      </c>
      <c r="B10" s="2">
        <v>420</v>
      </c>
      <c r="C10" s="2">
        <v>104</v>
      </c>
      <c r="D10" s="2">
        <v>400</v>
      </c>
      <c r="E10" s="2">
        <v>105</v>
      </c>
      <c r="F10" s="2" t="s">
        <v>16568</v>
      </c>
      <c r="G10" s="2"/>
      <c r="H10" s="2">
        <v>9</v>
      </c>
      <c r="I10" s="9" t="s">
        <v>16567</v>
      </c>
      <c r="J10" s="2">
        <v>420</v>
      </c>
      <c r="K10" s="2">
        <v>105</v>
      </c>
      <c r="L10" s="2">
        <v>400</v>
      </c>
      <c r="M10" s="2">
        <v>104</v>
      </c>
      <c r="N10" s="11">
        <v>1.35</v>
      </c>
      <c r="O10" s="11">
        <v>1.3027295285359799</v>
      </c>
      <c r="P10" s="11">
        <v>1.05</v>
      </c>
      <c r="Q10" s="11">
        <v>1.01</v>
      </c>
      <c r="R10" s="2" t="s">
        <v>16569</v>
      </c>
    </row>
    <row r="11" spans="1:18" ht="17.5" x14ac:dyDescent="0.6">
      <c r="A11" s="9" t="s">
        <v>16570</v>
      </c>
      <c r="B11" s="2">
        <v>295</v>
      </c>
      <c r="C11" s="2">
        <v>81.2</v>
      </c>
      <c r="D11" s="2">
        <v>280</v>
      </c>
      <c r="E11" s="2">
        <v>82.6</v>
      </c>
      <c r="F11" s="2"/>
      <c r="G11" s="2"/>
      <c r="H11" s="2">
        <v>10</v>
      </c>
      <c r="I11" s="9" t="s">
        <v>16570</v>
      </c>
      <c r="J11" s="2">
        <v>295</v>
      </c>
      <c r="K11" s="2">
        <v>82.6</v>
      </c>
      <c r="L11" s="2">
        <v>280</v>
      </c>
      <c r="M11" s="2">
        <v>81.2</v>
      </c>
      <c r="N11" s="11">
        <v>0.7</v>
      </c>
      <c r="O11" s="11">
        <v>0.78666666666666663</v>
      </c>
      <c r="P11" s="11">
        <v>1.05</v>
      </c>
      <c r="Q11" s="11">
        <v>1.02</v>
      </c>
      <c r="R11" s="2" t="s">
        <v>16558</v>
      </c>
    </row>
    <row r="12" spans="1:18" ht="17.5" x14ac:dyDescent="0.6">
      <c r="A12" s="9" t="s">
        <v>16571</v>
      </c>
      <c r="B12" s="2">
        <v>320</v>
      </c>
      <c r="C12" s="2">
        <v>78</v>
      </c>
      <c r="D12" s="2">
        <v>300</v>
      </c>
      <c r="E12" s="2">
        <v>86.4</v>
      </c>
      <c r="F12" s="2"/>
      <c r="G12" s="2"/>
      <c r="H12" s="2">
        <v>11</v>
      </c>
      <c r="I12" s="9" t="s">
        <v>16571</v>
      </c>
      <c r="J12" s="2">
        <v>320</v>
      </c>
      <c r="K12" s="2">
        <v>86.4</v>
      </c>
      <c r="L12" s="2">
        <v>300</v>
      </c>
      <c r="M12" s="2">
        <v>78</v>
      </c>
      <c r="N12" s="11">
        <v>1.08</v>
      </c>
      <c r="O12" s="11">
        <v>1.0460048426150119</v>
      </c>
      <c r="P12" s="11">
        <v>1.07</v>
      </c>
      <c r="Q12" s="11">
        <v>1.1100000000000001</v>
      </c>
      <c r="R12" s="2"/>
    </row>
    <row r="13" spans="1:18" ht="17.5" x14ac:dyDescent="0.6">
      <c r="A13" s="9" t="s">
        <v>16572</v>
      </c>
      <c r="B13" s="2">
        <v>480</v>
      </c>
      <c r="C13" s="2">
        <v>103.5</v>
      </c>
      <c r="D13" s="2">
        <v>450</v>
      </c>
      <c r="E13" s="2">
        <v>105.6</v>
      </c>
      <c r="F13" s="2" t="s">
        <v>16573</v>
      </c>
      <c r="G13" s="2"/>
      <c r="H13" s="2">
        <v>12</v>
      </c>
      <c r="I13" s="9" t="s">
        <v>16572</v>
      </c>
      <c r="J13" s="2">
        <v>520</v>
      </c>
      <c r="K13" s="2">
        <v>114.4</v>
      </c>
      <c r="L13" s="2">
        <v>450</v>
      </c>
      <c r="M13" s="2">
        <v>103.5</v>
      </c>
      <c r="N13" s="11">
        <v>1.63</v>
      </c>
      <c r="O13" s="11">
        <v>1.324074074074074</v>
      </c>
      <c r="P13" s="11">
        <v>1.1599999999999999</v>
      </c>
      <c r="Q13" s="11">
        <v>1.1100000000000001</v>
      </c>
      <c r="R13" s="2" t="s">
        <v>16574</v>
      </c>
    </row>
  </sheetData>
  <phoneticPr fontId="5"/>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6"/>
  <sheetViews>
    <sheetView workbookViewId="0"/>
  </sheetViews>
  <sheetFormatPr defaultRowHeight="13" x14ac:dyDescent="0.2"/>
  <cols>
    <col min="1" max="1" width="12.54296875" customWidth="1"/>
    <col min="2" max="2" width="12.81640625" customWidth="1"/>
    <col min="3" max="3" width="11.453125" customWidth="1"/>
    <col min="4" max="4" width="18.54296875" customWidth="1"/>
    <col min="5" max="5" width="28.453125" customWidth="1"/>
    <col min="6" max="6" width="15.26953125" customWidth="1"/>
    <col min="7" max="7" width="38.08984375" customWidth="1"/>
    <col min="8" max="8" width="34.453125" customWidth="1"/>
    <col min="9" max="9" width="17.81640625" customWidth="1"/>
  </cols>
  <sheetData>
    <row r="1" spans="1:9" ht="17.5" x14ac:dyDescent="0.6">
      <c r="A1" s="7" t="s">
        <v>16505</v>
      </c>
      <c r="B1" s="7" t="s">
        <v>16575</v>
      </c>
      <c r="C1" s="7" t="s">
        <v>16508</v>
      </c>
      <c r="D1" s="7" t="s">
        <v>16576</v>
      </c>
      <c r="E1" s="7" t="s">
        <v>16506</v>
      </c>
      <c r="F1" s="7" t="s">
        <v>16577</v>
      </c>
      <c r="G1" s="7" t="s">
        <v>16578</v>
      </c>
      <c r="H1" s="7" t="s">
        <v>173</v>
      </c>
      <c r="I1" s="7" t="s">
        <v>16579</v>
      </c>
    </row>
    <row r="2" spans="1:9" ht="17.5" x14ac:dyDescent="0.6">
      <c r="A2" s="2">
        <v>1</v>
      </c>
      <c r="B2" s="2" t="s">
        <v>16580</v>
      </c>
      <c r="C2" s="9">
        <v>46106</v>
      </c>
      <c r="D2" s="2" t="s">
        <v>16581</v>
      </c>
      <c r="E2" s="2" t="s">
        <v>16582</v>
      </c>
      <c r="F2" s="10">
        <v>15000000</v>
      </c>
      <c r="G2" s="2" t="s">
        <v>16583</v>
      </c>
      <c r="H2" s="2"/>
      <c r="I2" s="2"/>
    </row>
    <row r="3" spans="1:9" ht="17.5" x14ac:dyDescent="0.6">
      <c r="A3" s="2">
        <v>2</v>
      </c>
      <c r="B3" s="2" t="s">
        <v>16584</v>
      </c>
      <c r="C3" s="9">
        <v>46109</v>
      </c>
      <c r="D3" s="2" t="s">
        <v>16585</v>
      </c>
      <c r="E3" s="2" t="s">
        <v>16586</v>
      </c>
      <c r="F3" s="10">
        <v>80000000</v>
      </c>
      <c r="G3" s="2" t="s">
        <v>16587</v>
      </c>
      <c r="H3" s="2"/>
      <c r="I3" s="2"/>
    </row>
    <row r="4" spans="1:9" ht="17.5" x14ac:dyDescent="0.6">
      <c r="A4" s="2">
        <v>3</v>
      </c>
      <c r="B4" s="2" t="s">
        <v>16588</v>
      </c>
      <c r="C4" s="9">
        <v>46112</v>
      </c>
      <c r="D4" s="2" t="s">
        <v>16589</v>
      </c>
      <c r="E4" s="2" t="s">
        <v>16590</v>
      </c>
      <c r="F4" s="10">
        <v>120000000</v>
      </c>
      <c r="G4" s="2" t="s">
        <v>16591</v>
      </c>
      <c r="H4" s="2" t="s">
        <v>16592</v>
      </c>
      <c r="I4" s="2" t="s">
        <v>16593</v>
      </c>
    </row>
    <row r="5" spans="1:9" ht="17.5" x14ac:dyDescent="0.6">
      <c r="A5" s="2">
        <v>4</v>
      </c>
      <c r="B5" s="2" t="s">
        <v>16594</v>
      </c>
      <c r="C5" s="9">
        <v>46112</v>
      </c>
      <c r="D5" s="2" t="s">
        <v>16595</v>
      </c>
      <c r="E5" s="2" t="s">
        <v>16596</v>
      </c>
      <c r="F5" s="10">
        <v>30000</v>
      </c>
      <c r="G5" s="2" t="s">
        <v>16597</v>
      </c>
      <c r="H5" s="2" t="s">
        <v>16598</v>
      </c>
      <c r="I5" s="2"/>
    </row>
    <row r="6" spans="1:9" ht="17.5" x14ac:dyDescent="0.6">
      <c r="A6" s="2">
        <v>5</v>
      </c>
      <c r="B6" s="2" t="s">
        <v>16599</v>
      </c>
      <c r="C6" s="9">
        <v>46112</v>
      </c>
      <c r="D6" s="2" t="s">
        <v>16600</v>
      </c>
      <c r="E6" s="2" t="s">
        <v>16601</v>
      </c>
      <c r="F6" s="10">
        <v>30000000</v>
      </c>
      <c r="G6" s="2" t="s">
        <v>16602</v>
      </c>
      <c r="H6" s="2" t="s">
        <v>16603</v>
      </c>
      <c r="I6" s="2" t="s">
        <v>16604</v>
      </c>
    </row>
  </sheetData>
  <phoneticPr fontId="5"/>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6"/>
  <sheetViews>
    <sheetView workbookViewId="0"/>
  </sheetViews>
  <sheetFormatPr defaultRowHeight="13" x14ac:dyDescent="0.2"/>
  <cols>
    <col min="1" max="1" width="12.54296875" customWidth="1"/>
    <col min="2" max="2" width="10.08984375" customWidth="1"/>
    <col min="3" max="3" width="28.81640625" customWidth="1"/>
    <col min="4" max="4" width="9.54296875" customWidth="1"/>
    <col min="6" max="6" width="11" customWidth="1"/>
    <col min="7" max="7" width="12.54296875" customWidth="1"/>
    <col min="8" max="8" width="9" customWidth="1"/>
    <col min="9" max="9" width="12.36328125" customWidth="1"/>
    <col min="10" max="10" width="61.81640625" customWidth="1"/>
    <col min="11" max="11" width="62.08984375" customWidth="1"/>
    <col min="12" max="12" width="5.54296875" customWidth="1"/>
  </cols>
  <sheetData>
    <row r="1" spans="1:10" ht="17.5" x14ac:dyDescent="0.6">
      <c r="A1" s="7" t="s">
        <v>16505</v>
      </c>
      <c r="B1" s="7" t="s">
        <v>16605</v>
      </c>
      <c r="C1" s="7" t="s">
        <v>16506</v>
      </c>
      <c r="D1" s="7" t="s">
        <v>16606</v>
      </c>
      <c r="E1" s="7" t="s">
        <v>16607</v>
      </c>
      <c r="F1" s="7" t="s">
        <v>16608</v>
      </c>
      <c r="G1" s="7" t="s">
        <v>16609</v>
      </c>
      <c r="H1" s="7" t="s">
        <v>16610</v>
      </c>
      <c r="I1" s="7" t="s">
        <v>16611</v>
      </c>
      <c r="J1" s="7" t="s">
        <v>16612</v>
      </c>
    </row>
    <row r="2" spans="1:10" ht="17.5" x14ac:dyDescent="0.6">
      <c r="A2" s="2">
        <v>1</v>
      </c>
      <c r="B2" s="2" t="s">
        <v>16613</v>
      </c>
      <c r="C2" s="2" t="s">
        <v>16614</v>
      </c>
      <c r="D2" s="12">
        <v>3000</v>
      </c>
      <c r="E2" s="2">
        <v>600</v>
      </c>
      <c r="F2" s="9">
        <v>45474</v>
      </c>
      <c r="G2" s="9">
        <v>46174</v>
      </c>
      <c r="H2" s="11">
        <v>0.4</v>
      </c>
      <c r="I2" s="10">
        <v>1200</v>
      </c>
      <c r="J2" s="2" t="s">
        <v>16615</v>
      </c>
    </row>
    <row r="3" spans="1:10" ht="17.5" x14ac:dyDescent="0.6">
      <c r="A3" s="2">
        <v>2</v>
      </c>
      <c r="B3" s="2" t="s">
        <v>16616</v>
      </c>
      <c r="C3" s="2" t="s">
        <v>16617</v>
      </c>
      <c r="D3" s="12">
        <v>1200</v>
      </c>
      <c r="E3" s="2">
        <v>240</v>
      </c>
      <c r="F3" s="9">
        <v>45658</v>
      </c>
      <c r="G3" s="9">
        <v>45992</v>
      </c>
      <c r="H3" s="11">
        <v>0.2</v>
      </c>
      <c r="I3" s="2">
        <v>240</v>
      </c>
      <c r="J3" s="2" t="s">
        <v>16618</v>
      </c>
    </row>
    <row r="4" spans="1:10" ht="17.5" x14ac:dyDescent="0.6">
      <c r="A4" s="2">
        <v>3</v>
      </c>
      <c r="B4" s="2" t="s">
        <v>16619</v>
      </c>
      <c r="C4" s="2" t="s">
        <v>16620</v>
      </c>
      <c r="D4" s="12">
        <v>900</v>
      </c>
      <c r="E4" s="2">
        <v>180</v>
      </c>
      <c r="F4" s="9">
        <v>45505</v>
      </c>
      <c r="G4" s="9">
        <v>45839</v>
      </c>
      <c r="H4" s="11">
        <v>0.7</v>
      </c>
      <c r="I4" s="2">
        <v>630</v>
      </c>
      <c r="J4" s="2" t="s">
        <v>16621</v>
      </c>
    </row>
    <row r="5" spans="1:10" ht="17.5" x14ac:dyDescent="0.6">
      <c r="A5" s="2">
        <v>4</v>
      </c>
      <c r="B5" s="2" t="s">
        <v>16622</v>
      </c>
      <c r="C5" s="2" t="s">
        <v>16623</v>
      </c>
      <c r="D5" s="12">
        <v>100</v>
      </c>
      <c r="E5" s="2">
        <v>30</v>
      </c>
      <c r="F5" s="9">
        <v>45383</v>
      </c>
      <c r="G5" s="9">
        <v>45717</v>
      </c>
      <c r="H5" s="11">
        <v>1</v>
      </c>
      <c r="I5" s="2">
        <v>100</v>
      </c>
      <c r="J5" s="2" t="s">
        <v>16624</v>
      </c>
    </row>
    <row r="6" spans="1:10" ht="17.5" x14ac:dyDescent="0.6">
      <c r="A6" s="2">
        <v>5</v>
      </c>
      <c r="B6" s="2" t="s">
        <v>16625</v>
      </c>
      <c r="C6" s="2" t="s">
        <v>16626</v>
      </c>
      <c r="D6" s="12">
        <v>450</v>
      </c>
      <c r="E6" s="2">
        <v>90</v>
      </c>
      <c r="F6" s="9">
        <v>45597</v>
      </c>
      <c r="G6" s="9">
        <v>45870</v>
      </c>
      <c r="H6" s="11">
        <v>0.45</v>
      </c>
      <c r="I6" s="2">
        <v>202.5</v>
      </c>
      <c r="J6" s="2" t="s">
        <v>16627</v>
      </c>
    </row>
  </sheetData>
  <phoneticPr fontId="5"/>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4"/>
  <sheetViews>
    <sheetView workbookViewId="0"/>
  </sheetViews>
  <sheetFormatPr defaultRowHeight="13" x14ac:dyDescent="0.2"/>
  <cols>
    <col min="1" max="1" width="12.453125" customWidth="1"/>
    <col min="2" max="2" width="11.54296875" customWidth="1"/>
    <col min="3" max="3" width="11.26953125" customWidth="1"/>
    <col min="4" max="4" width="76.26953125" customWidth="1"/>
  </cols>
  <sheetData>
    <row r="1" spans="1:4" ht="17.5" x14ac:dyDescent="0.6">
      <c r="A1" s="7" t="s">
        <v>16628</v>
      </c>
      <c r="B1" s="7" t="s">
        <v>16629</v>
      </c>
      <c r="C1" s="7" t="s">
        <v>16630</v>
      </c>
      <c r="D1" s="7" t="s">
        <v>16544</v>
      </c>
    </row>
    <row r="2" spans="1:4" ht="17.5" x14ac:dyDescent="0.6">
      <c r="A2" s="13">
        <v>45717</v>
      </c>
      <c r="B2" s="10">
        <v>2400</v>
      </c>
      <c r="C2" s="2" t="s">
        <v>16551</v>
      </c>
      <c r="D2" s="2" t="s">
        <v>16631</v>
      </c>
    </row>
    <row r="3" spans="1:4" ht="17.5" x14ac:dyDescent="0.6">
      <c r="A3" s="13">
        <v>45748</v>
      </c>
      <c r="B3" s="10">
        <v>2400</v>
      </c>
      <c r="C3" s="2">
        <v>0</v>
      </c>
      <c r="D3" s="2"/>
    </row>
    <row r="4" spans="1:4" ht="17.5" x14ac:dyDescent="0.6">
      <c r="A4" s="13">
        <v>45778</v>
      </c>
      <c r="B4" s="10">
        <v>2400</v>
      </c>
      <c r="C4" s="2">
        <v>0</v>
      </c>
      <c r="D4" s="2"/>
    </row>
    <row r="5" spans="1:4" ht="17.5" x14ac:dyDescent="0.6">
      <c r="A5" s="13">
        <v>45809</v>
      </c>
      <c r="B5" s="10">
        <v>2400</v>
      </c>
      <c r="C5" s="2">
        <v>0</v>
      </c>
      <c r="D5" s="2"/>
    </row>
    <row r="6" spans="1:4" ht="17.5" x14ac:dyDescent="0.6">
      <c r="A6" s="13">
        <v>45839</v>
      </c>
      <c r="B6" s="10">
        <v>2405</v>
      </c>
      <c r="C6" s="2">
        <v>5</v>
      </c>
      <c r="D6" s="2" t="s">
        <v>16632</v>
      </c>
    </row>
    <row r="7" spans="1:4" ht="17.5" x14ac:dyDescent="0.6">
      <c r="A7" s="13">
        <v>45870</v>
      </c>
      <c r="B7" s="10">
        <v>2480</v>
      </c>
      <c r="C7" s="2">
        <v>75</v>
      </c>
      <c r="D7" s="2" t="s">
        <v>16633</v>
      </c>
    </row>
    <row r="8" spans="1:4" ht="17.5" x14ac:dyDescent="0.6">
      <c r="A8" s="13">
        <v>45901</v>
      </c>
      <c r="B8" s="10">
        <v>2480</v>
      </c>
      <c r="C8" s="2">
        <v>0</v>
      </c>
      <c r="D8" s="2"/>
    </row>
    <row r="9" spans="1:4" ht="17.5" x14ac:dyDescent="0.6">
      <c r="A9" s="13">
        <v>45931</v>
      </c>
      <c r="B9" s="10">
        <v>2480</v>
      </c>
      <c r="C9" s="2">
        <v>0</v>
      </c>
      <c r="D9" s="2"/>
    </row>
    <row r="10" spans="1:4" ht="17.5" x14ac:dyDescent="0.6">
      <c r="A10" s="13">
        <v>45962</v>
      </c>
      <c r="B10" s="10">
        <v>2480</v>
      </c>
      <c r="C10" s="2">
        <v>0</v>
      </c>
      <c r="D10" s="2"/>
    </row>
    <row r="11" spans="1:4" ht="17.5" x14ac:dyDescent="0.6">
      <c r="A11" s="13">
        <v>45992</v>
      </c>
      <c r="B11" s="10">
        <v>2440</v>
      </c>
      <c r="C11" s="2">
        <v>-40</v>
      </c>
      <c r="D11" s="2" t="s">
        <v>16634</v>
      </c>
    </row>
    <row r="12" spans="1:4" ht="17.5" x14ac:dyDescent="0.6">
      <c r="A12" s="13">
        <v>46023</v>
      </c>
      <c r="B12" s="10">
        <v>2440</v>
      </c>
      <c r="C12" s="2">
        <v>0</v>
      </c>
      <c r="D12" s="2"/>
    </row>
    <row r="13" spans="1:4" ht="17.5" x14ac:dyDescent="0.6">
      <c r="A13" s="13">
        <v>46054</v>
      </c>
      <c r="B13" s="10">
        <v>2445</v>
      </c>
      <c r="C13" s="2">
        <v>5</v>
      </c>
      <c r="D13" s="2" t="s">
        <v>16635</v>
      </c>
    </row>
    <row r="14" spans="1:4" ht="17.5" x14ac:dyDescent="0.6">
      <c r="A14" s="13">
        <v>46082</v>
      </c>
      <c r="B14" s="10">
        <v>2445</v>
      </c>
      <c r="C14" s="2">
        <v>0</v>
      </c>
      <c r="D14" s="2" t="s">
        <v>16636</v>
      </c>
    </row>
  </sheetData>
  <phoneticPr fontId="5"/>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4"/>
  <sheetViews>
    <sheetView workbookViewId="0"/>
  </sheetViews>
  <sheetFormatPr defaultRowHeight="13" x14ac:dyDescent="0.2"/>
  <cols>
    <col min="1" max="1" width="12.453125" customWidth="1"/>
    <col min="2" max="2" width="9.08984375" customWidth="1"/>
    <col min="3" max="3" width="14.54296875" customWidth="1"/>
    <col min="5" max="5" width="15.08984375" customWidth="1"/>
    <col min="6" max="6" width="15.36328125" customWidth="1"/>
    <col min="7" max="7" width="41.26953125" customWidth="1"/>
    <col min="8" max="8" width="9" customWidth="1"/>
  </cols>
  <sheetData>
    <row r="1" spans="1:7" ht="17.5" x14ac:dyDescent="0.6">
      <c r="A1" s="7" t="s">
        <v>16628</v>
      </c>
      <c r="B1" s="7" t="s">
        <v>16637</v>
      </c>
      <c r="C1" s="7" t="s">
        <v>16638</v>
      </c>
      <c r="D1" s="7" t="s">
        <v>16639</v>
      </c>
      <c r="E1" s="7" t="s">
        <v>16640</v>
      </c>
      <c r="F1" s="7" t="s">
        <v>16641</v>
      </c>
      <c r="G1" s="7" t="s">
        <v>16642</v>
      </c>
    </row>
    <row r="2" spans="1:7" ht="17.5" x14ac:dyDescent="0.6">
      <c r="A2" s="13">
        <v>45717</v>
      </c>
      <c r="B2" s="10">
        <v>2400</v>
      </c>
      <c r="C2" s="2" t="s">
        <v>16551</v>
      </c>
      <c r="D2" s="2">
        <v>240</v>
      </c>
      <c r="E2" s="2" t="s">
        <v>16551</v>
      </c>
      <c r="F2" s="14">
        <v>0.1</v>
      </c>
      <c r="G2" s="2" t="s">
        <v>16643</v>
      </c>
    </row>
    <row r="3" spans="1:7" ht="17.5" x14ac:dyDescent="0.6">
      <c r="A3" s="13">
        <v>45748</v>
      </c>
      <c r="B3" s="10">
        <v>2400</v>
      </c>
      <c r="C3" s="2">
        <v>70</v>
      </c>
      <c r="D3" s="2">
        <v>310</v>
      </c>
      <c r="E3" s="14">
        <v>2.9000000000000001E-2</v>
      </c>
      <c r="F3" s="14">
        <v>0.129</v>
      </c>
      <c r="G3" s="2"/>
    </row>
    <row r="4" spans="1:7" ht="17.5" x14ac:dyDescent="0.6">
      <c r="A4" s="13">
        <v>45778</v>
      </c>
      <c r="B4" s="10">
        <v>2400</v>
      </c>
      <c r="C4" s="2">
        <v>90</v>
      </c>
      <c r="D4" s="2">
        <v>400</v>
      </c>
      <c r="E4" s="14">
        <v>3.7999999999999999E-2</v>
      </c>
      <c r="F4" s="14">
        <v>0.16700000000000001</v>
      </c>
      <c r="G4" s="2"/>
    </row>
    <row r="5" spans="1:7" ht="17.5" x14ac:dyDescent="0.6">
      <c r="A5" s="13">
        <v>45809</v>
      </c>
      <c r="B5" s="10">
        <v>2400</v>
      </c>
      <c r="C5" s="2">
        <v>120</v>
      </c>
      <c r="D5" s="2">
        <v>520</v>
      </c>
      <c r="E5" s="14">
        <v>0.05</v>
      </c>
      <c r="F5" s="14">
        <v>0.217</v>
      </c>
      <c r="G5" s="2"/>
    </row>
    <row r="6" spans="1:7" ht="17.5" x14ac:dyDescent="0.6">
      <c r="A6" s="13">
        <v>45839</v>
      </c>
      <c r="B6" s="10">
        <v>2400</v>
      </c>
      <c r="C6" s="2">
        <v>100</v>
      </c>
      <c r="D6" s="2">
        <v>620</v>
      </c>
      <c r="E6" s="14">
        <v>4.1000000000000002E-2</v>
      </c>
      <c r="F6" s="14">
        <v>0.25800000000000001</v>
      </c>
      <c r="G6" s="2"/>
    </row>
    <row r="7" spans="1:7" ht="17.5" x14ac:dyDescent="0.6">
      <c r="A7" s="13">
        <v>45870</v>
      </c>
      <c r="B7" s="10">
        <v>2800</v>
      </c>
      <c r="C7" s="2">
        <v>40</v>
      </c>
      <c r="D7" s="2">
        <v>660</v>
      </c>
      <c r="E7" s="14">
        <v>-2.1999999999999999E-2</v>
      </c>
      <c r="F7" s="14">
        <v>0.23599999999999999</v>
      </c>
      <c r="G7" s="2" t="s">
        <v>16644</v>
      </c>
    </row>
    <row r="8" spans="1:7" ht="17.5" x14ac:dyDescent="0.6">
      <c r="A8" s="13">
        <v>45901</v>
      </c>
      <c r="B8" s="10">
        <v>2800</v>
      </c>
      <c r="C8" s="2">
        <v>140</v>
      </c>
      <c r="D8" s="2">
        <v>800</v>
      </c>
      <c r="E8" s="14">
        <v>0.05</v>
      </c>
      <c r="F8" s="14">
        <v>0.28599999999999998</v>
      </c>
      <c r="G8" s="2"/>
    </row>
    <row r="9" spans="1:7" ht="17.5" x14ac:dyDescent="0.6">
      <c r="A9" s="13">
        <v>45931</v>
      </c>
      <c r="B9" s="10">
        <v>2800</v>
      </c>
      <c r="C9" s="2">
        <v>150</v>
      </c>
      <c r="D9" s="2">
        <v>950</v>
      </c>
      <c r="E9" s="14">
        <v>5.2999999999999999E-2</v>
      </c>
      <c r="F9" s="14">
        <v>0.33900000000000002</v>
      </c>
      <c r="G9" s="2"/>
    </row>
    <row r="10" spans="1:7" ht="17.5" x14ac:dyDescent="0.6">
      <c r="A10" s="13">
        <v>45962</v>
      </c>
      <c r="B10" s="10">
        <v>2800</v>
      </c>
      <c r="C10" s="2">
        <v>180</v>
      </c>
      <c r="D10" s="10">
        <v>1130</v>
      </c>
      <c r="E10" s="14">
        <v>6.5000000000000002E-2</v>
      </c>
      <c r="F10" s="14">
        <v>0.40400000000000003</v>
      </c>
      <c r="G10" s="2"/>
    </row>
    <row r="11" spans="1:7" ht="17.5" x14ac:dyDescent="0.6">
      <c r="A11" s="13">
        <v>45992</v>
      </c>
      <c r="B11" s="10">
        <v>2800</v>
      </c>
      <c r="C11" s="2">
        <v>670</v>
      </c>
      <c r="D11" s="10">
        <v>1800</v>
      </c>
      <c r="E11" s="14">
        <v>0.23899999999999999</v>
      </c>
      <c r="F11" s="14">
        <v>0.64300000000000002</v>
      </c>
      <c r="G11" s="2" t="s">
        <v>16645</v>
      </c>
    </row>
    <row r="12" spans="1:7" ht="17.5" x14ac:dyDescent="0.6">
      <c r="A12" s="13">
        <v>46023</v>
      </c>
      <c r="B12" s="10">
        <v>2800</v>
      </c>
      <c r="C12" s="2">
        <v>150</v>
      </c>
      <c r="D12" s="10">
        <v>1950</v>
      </c>
      <c r="E12" s="14">
        <v>5.2999999999999999E-2</v>
      </c>
      <c r="F12" s="14">
        <v>0.69599999999999995</v>
      </c>
      <c r="G12" s="2"/>
    </row>
    <row r="13" spans="1:7" ht="17.5" x14ac:dyDescent="0.6">
      <c r="A13" s="13">
        <v>46054</v>
      </c>
      <c r="B13" s="10">
        <v>2800</v>
      </c>
      <c r="C13" s="2">
        <v>200</v>
      </c>
      <c r="D13" s="10">
        <v>2150</v>
      </c>
      <c r="E13" s="14">
        <v>7.1999999999999995E-2</v>
      </c>
      <c r="F13" s="14">
        <v>0.76800000000000002</v>
      </c>
      <c r="G13" s="2"/>
    </row>
    <row r="14" spans="1:7" ht="17.5" x14ac:dyDescent="0.6">
      <c r="A14" s="13">
        <v>46082</v>
      </c>
      <c r="B14" s="10">
        <v>2800</v>
      </c>
      <c r="C14" s="2">
        <v>150</v>
      </c>
      <c r="D14" s="10">
        <v>2300</v>
      </c>
      <c r="E14" s="14">
        <v>5.2999999999999999E-2</v>
      </c>
      <c r="F14" s="14">
        <v>0.82099999999999995</v>
      </c>
      <c r="G14" s="2" t="s">
        <v>16646</v>
      </c>
    </row>
  </sheetData>
  <phoneticPr fontId="5"/>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6"/>
  <sheetViews>
    <sheetView workbookViewId="0"/>
  </sheetViews>
  <sheetFormatPr defaultRowHeight="13" x14ac:dyDescent="0.2"/>
  <cols>
    <col min="1" max="1" width="12.54296875" customWidth="1"/>
    <col min="2" max="2" width="14.08984375" customWidth="1"/>
    <col min="3" max="3" width="29.453125" customWidth="1"/>
    <col min="4" max="4" width="9" customWidth="1"/>
    <col min="5" max="5" width="15.7265625" customWidth="1"/>
    <col min="6" max="6" width="14.453125" customWidth="1"/>
    <col min="7" max="7" width="56.453125" customWidth="1"/>
    <col min="8" max="8" width="12.453125" customWidth="1"/>
    <col min="9" max="9" width="9" customWidth="1"/>
  </cols>
  <sheetData>
    <row r="1" spans="1:8" ht="17.5" x14ac:dyDescent="0.6">
      <c r="A1" s="7" t="s">
        <v>16505</v>
      </c>
      <c r="B1" s="7" t="s">
        <v>16605</v>
      </c>
      <c r="C1" s="7" t="s">
        <v>16506</v>
      </c>
      <c r="D1" s="7" t="s">
        <v>16647</v>
      </c>
      <c r="E1" s="7" t="s">
        <v>16648</v>
      </c>
      <c r="F1" s="7" t="s">
        <v>16649</v>
      </c>
      <c r="G1" s="7" t="s">
        <v>16650</v>
      </c>
      <c r="H1" s="7" t="s">
        <v>16651</v>
      </c>
    </row>
    <row r="2" spans="1:8" ht="17.5" x14ac:dyDescent="0.6">
      <c r="A2" s="2">
        <v>1</v>
      </c>
      <c r="B2" s="2" t="s">
        <v>16652</v>
      </c>
      <c r="C2" s="2" t="s">
        <v>16653</v>
      </c>
      <c r="D2" s="2">
        <v>850</v>
      </c>
      <c r="E2" s="9">
        <v>45458</v>
      </c>
      <c r="F2" s="2">
        <v>21</v>
      </c>
      <c r="G2" s="2" t="s">
        <v>16654</v>
      </c>
      <c r="H2" s="9">
        <v>47178</v>
      </c>
    </row>
    <row r="3" spans="1:8" ht="17.5" x14ac:dyDescent="0.6">
      <c r="A3" s="2">
        <v>2</v>
      </c>
      <c r="B3" s="2" t="s">
        <v>16655</v>
      </c>
      <c r="C3" s="2" t="s">
        <v>16656</v>
      </c>
      <c r="D3" s="2">
        <v>120</v>
      </c>
      <c r="E3" s="9">
        <v>45536</v>
      </c>
      <c r="F3" s="2">
        <v>19</v>
      </c>
      <c r="G3" s="2" t="s">
        <v>16657</v>
      </c>
      <c r="H3" s="9">
        <v>46447</v>
      </c>
    </row>
    <row r="4" spans="1:8" ht="17.5" x14ac:dyDescent="0.6">
      <c r="A4" s="2">
        <v>3</v>
      </c>
      <c r="B4" s="2" t="s">
        <v>16658</v>
      </c>
      <c r="C4" s="2" t="s">
        <v>16659</v>
      </c>
      <c r="D4" s="2">
        <v>45</v>
      </c>
      <c r="E4" s="9">
        <v>45616</v>
      </c>
      <c r="F4" s="2">
        <v>16</v>
      </c>
      <c r="G4" s="2" t="s">
        <v>16660</v>
      </c>
      <c r="H4" s="9">
        <v>46174</v>
      </c>
    </row>
    <row r="5" spans="1:8" ht="17.5" x14ac:dyDescent="0.6">
      <c r="A5" s="2">
        <v>4</v>
      </c>
      <c r="B5" s="2" t="s">
        <v>16661</v>
      </c>
      <c r="C5" s="2" t="s">
        <v>16662</v>
      </c>
      <c r="D5" s="2">
        <v>78</v>
      </c>
      <c r="E5" s="9">
        <v>45483</v>
      </c>
      <c r="F5" s="2">
        <v>20</v>
      </c>
      <c r="G5" s="2" t="s">
        <v>16663</v>
      </c>
      <c r="H5" s="9">
        <v>46997</v>
      </c>
    </row>
    <row r="6" spans="1:8" ht="17.5" x14ac:dyDescent="0.6">
      <c r="A6" s="2">
        <v>5</v>
      </c>
      <c r="B6" s="2" t="s">
        <v>16664</v>
      </c>
      <c r="C6" s="2" t="s">
        <v>16665</v>
      </c>
      <c r="D6" s="2">
        <v>210</v>
      </c>
      <c r="E6" s="9">
        <v>45693</v>
      </c>
      <c r="F6" s="2">
        <v>13</v>
      </c>
      <c r="G6" s="2" t="s">
        <v>16666</v>
      </c>
      <c r="H6" s="9">
        <v>46266</v>
      </c>
    </row>
  </sheetData>
  <phoneticPr fontId="5"/>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6"/>
  <sheetViews>
    <sheetView workbookViewId="0"/>
  </sheetViews>
  <sheetFormatPr defaultRowHeight="13" x14ac:dyDescent="0.2"/>
  <cols>
    <col min="1" max="1" width="12.54296875" customWidth="1"/>
    <col min="2" max="2" width="12.81640625" customWidth="1"/>
    <col min="3" max="3" width="15.7265625" customWidth="1"/>
    <col min="4" max="4" width="8.54296875" customWidth="1"/>
    <col min="5" max="5" width="16" customWidth="1"/>
    <col min="6" max="6" width="12.08984375" customWidth="1"/>
    <col min="7" max="7" width="80" customWidth="1"/>
    <col min="8" max="8" width="46.36328125" customWidth="1"/>
  </cols>
  <sheetData>
    <row r="1" spans="1:7" ht="17.5" x14ac:dyDescent="0.6">
      <c r="A1" s="7" t="s">
        <v>16505</v>
      </c>
      <c r="B1" s="7" t="s">
        <v>16667</v>
      </c>
      <c r="C1" s="7" t="s">
        <v>16668</v>
      </c>
      <c r="D1" s="7" t="s">
        <v>16669</v>
      </c>
      <c r="E1" s="7" t="s">
        <v>16670</v>
      </c>
      <c r="F1" s="7" t="s">
        <v>16671</v>
      </c>
      <c r="G1" s="7" t="s">
        <v>16672</v>
      </c>
    </row>
    <row r="2" spans="1:7" ht="17.5" x14ac:dyDescent="0.6">
      <c r="A2" s="2">
        <v>1</v>
      </c>
      <c r="B2" s="9">
        <v>45879</v>
      </c>
      <c r="C2" s="2" t="s">
        <v>16673</v>
      </c>
      <c r="D2" s="2" t="s">
        <v>16674</v>
      </c>
      <c r="E2" s="2" t="s">
        <v>16675</v>
      </c>
      <c r="F2" s="10">
        <v>5000000</v>
      </c>
      <c r="G2" s="2"/>
    </row>
    <row r="3" spans="1:7" ht="17.5" x14ac:dyDescent="0.6">
      <c r="A3" s="2">
        <v>2</v>
      </c>
      <c r="B3" s="9">
        <v>45889</v>
      </c>
      <c r="C3" s="2" t="s">
        <v>16676</v>
      </c>
      <c r="D3" s="2" t="s">
        <v>16674</v>
      </c>
      <c r="E3" s="2" t="s">
        <v>16677</v>
      </c>
      <c r="F3" s="10">
        <v>-500000</v>
      </c>
      <c r="G3" s="2" t="s">
        <v>16678</v>
      </c>
    </row>
    <row r="4" spans="1:7" ht="17.5" x14ac:dyDescent="0.6">
      <c r="A4" s="2">
        <v>3</v>
      </c>
      <c r="B4" s="9">
        <v>45915</v>
      </c>
      <c r="C4" s="2" t="s">
        <v>16679</v>
      </c>
      <c r="D4" s="2" t="s">
        <v>16680</v>
      </c>
      <c r="E4" s="2" t="s">
        <v>16681</v>
      </c>
      <c r="F4" s="10">
        <v>12000000</v>
      </c>
      <c r="G4" s="2"/>
    </row>
    <row r="5" spans="1:7" ht="17.5" x14ac:dyDescent="0.6">
      <c r="A5" s="2">
        <v>4</v>
      </c>
      <c r="B5" s="9">
        <v>45945</v>
      </c>
      <c r="C5" s="2" t="s">
        <v>16682</v>
      </c>
      <c r="D5" s="2" t="s">
        <v>16674</v>
      </c>
      <c r="E5" s="2" t="s">
        <v>16683</v>
      </c>
      <c r="F5" s="10">
        <v>-300000</v>
      </c>
      <c r="G5" s="2" t="s">
        <v>16684</v>
      </c>
    </row>
    <row r="6" spans="1:7" ht="17.5" x14ac:dyDescent="0.6">
      <c r="A6" s="2">
        <v>5</v>
      </c>
      <c r="B6" s="9">
        <v>45962</v>
      </c>
      <c r="C6" s="2" t="s">
        <v>16685</v>
      </c>
      <c r="D6" s="2" t="s">
        <v>16686</v>
      </c>
      <c r="E6" s="2" t="s">
        <v>16687</v>
      </c>
      <c r="F6" s="10">
        <v>400000</v>
      </c>
      <c r="G6" s="2"/>
    </row>
  </sheetData>
  <phoneticPr fontId="5"/>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3"/>
  <sheetViews>
    <sheetView workbookViewId="0"/>
  </sheetViews>
  <sheetFormatPr defaultRowHeight="13" x14ac:dyDescent="0.2"/>
  <cols>
    <col min="1" max="1" width="12.453125" customWidth="1"/>
    <col min="2" max="2" width="9.7265625" customWidth="1"/>
    <col min="3" max="3" width="11.36328125" customWidth="1"/>
    <col min="4" max="4" width="18.7265625" customWidth="1"/>
    <col min="5" max="5" width="15.36328125" customWidth="1"/>
    <col min="6" max="6" width="13" customWidth="1"/>
    <col min="7" max="7" width="15.08984375" customWidth="1"/>
    <col min="8" max="8" width="13.81640625" customWidth="1"/>
    <col min="9" max="9" width="65.26953125" customWidth="1"/>
    <col min="10" max="10" width="9" customWidth="1"/>
  </cols>
  <sheetData>
    <row r="1" spans="1:9" ht="17.5" x14ac:dyDescent="0.6">
      <c r="A1" s="7" t="s">
        <v>16628</v>
      </c>
      <c r="B1" s="7" t="s">
        <v>16606</v>
      </c>
      <c r="C1" s="7" t="s">
        <v>16688</v>
      </c>
      <c r="D1" s="7" t="s">
        <v>16689</v>
      </c>
      <c r="E1" s="7" t="s">
        <v>16641</v>
      </c>
      <c r="F1" s="7" t="s">
        <v>16690</v>
      </c>
      <c r="G1" s="7" t="s">
        <v>16691</v>
      </c>
      <c r="H1" s="7" t="s">
        <v>16692</v>
      </c>
      <c r="I1" s="7" t="s">
        <v>16693</v>
      </c>
    </row>
    <row r="2" spans="1:9" ht="17.5" x14ac:dyDescent="0.6">
      <c r="A2" s="13">
        <v>45748</v>
      </c>
      <c r="B2" s="10">
        <v>5000</v>
      </c>
      <c r="C2" s="10">
        <v>4500</v>
      </c>
      <c r="D2" s="2">
        <v>450</v>
      </c>
      <c r="E2" s="14">
        <v>0.1</v>
      </c>
      <c r="F2" s="2">
        <v>500</v>
      </c>
      <c r="G2" s="2">
        <v>50</v>
      </c>
      <c r="H2" s="14">
        <v>0.1</v>
      </c>
      <c r="I2" s="2"/>
    </row>
    <row r="3" spans="1:9" ht="17.5" x14ac:dyDescent="0.6">
      <c r="A3" s="13">
        <v>45778</v>
      </c>
      <c r="B3" s="10">
        <v>5000</v>
      </c>
      <c r="C3" s="10">
        <v>4500</v>
      </c>
      <c r="D3" s="2">
        <v>900</v>
      </c>
      <c r="E3" s="14">
        <v>0.2</v>
      </c>
      <c r="F3" s="10">
        <v>1000</v>
      </c>
      <c r="G3" s="2">
        <v>100</v>
      </c>
      <c r="H3" s="14">
        <v>0.1</v>
      </c>
      <c r="I3" s="2"/>
    </row>
    <row r="4" spans="1:9" ht="17.5" x14ac:dyDescent="0.6">
      <c r="A4" s="13">
        <v>45809</v>
      </c>
      <c r="B4" s="10">
        <v>5000</v>
      </c>
      <c r="C4" s="10">
        <v>4500</v>
      </c>
      <c r="D4" s="10">
        <v>1350</v>
      </c>
      <c r="E4" s="14">
        <v>0.3</v>
      </c>
      <c r="F4" s="10">
        <v>1500</v>
      </c>
      <c r="G4" s="2">
        <v>150</v>
      </c>
      <c r="H4" s="14">
        <v>0.1</v>
      </c>
      <c r="I4" s="2"/>
    </row>
    <row r="5" spans="1:9" ht="17.5" x14ac:dyDescent="0.6">
      <c r="A5" s="13">
        <v>45839</v>
      </c>
      <c r="B5" s="10">
        <v>5000</v>
      </c>
      <c r="C5" s="10">
        <v>4500</v>
      </c>
      <c r="D5" s="10">
        <v>1800</v>
      </c>
      <c r="E5" s="14">
        <v>0.4</v>
      </c>
      <c r="F5" s="10">
        <v>2000</v>
      </c>
      <c r="G5" s="2">
        <v>200</v>
      </c>
      <c r="H5" s="14">
        <v>0.1</v>
      </c>
      <c r="I5" s="2"/>
    </row>
    <row r="6" spans="1:9" ht="17.5" x14ac:dyDescent="0.6">
      <c r="A6" s="13">
        <v>45870</v>
      </c>
      <c r="B6" s="10">
        <v>5000</v>
      </c>
      <c r="C6" s="10">
        <v>4500</v>
      </c>
      <c r="D6" s="10">
        <v>2250</v>
      </c>
      <c r="E6" s="14">
        <v>0.5</v>
      </c>
      <c r="F6" s="10">
        <v>2500</v>
      </c>
      <c r="G6" s="2">
        <v>250</v>
      </c>
      <c r="H6" s="14">
        <v>0.1</v>
      </c>
      <c r="I6" s="2"/>
    </row>
    <row r="7" spans="1:9" ht="17.5" x14ac:dyDescent="0.6">
      <c r="A7" s="13">
        <v>45901</v>
      </c>
      <c r="B7" s="10">
        <v>5000</v>
      </c>
      <c r="C7" s="10">
        <v>4500</v>
      </c>
      <c r="D7" s="10">
        <v>2700</v>
      </c>
      <c r="E7" s="14">
        <v>0.6</v>
      </c>
      <c r="F7" s="10">
        <v>3000</v>
      </c>
      <c r="G7" s="2">
        <v>300</v>
      </c>
      <c r="H7" s="14">
        <v>0.1</v>
      </c>
      <c r="I7" s="2"/>
    </row>
    <row r="8" spans="1:9" ht="17.5" x14ac:dyDescent="0.6">
      <c r="A8" s="13">
        <v>45931</v>
      </c>
      <c r="B8" s="10">
        <v>5000</v>
      </c>
      <c r="C8" s="10">
        <v>4800</v>
      </c>
      <c r="D8" s="10">
        <v>3500</v>
      </c>
      <c r="E8" s="14">
        <v>0.72899999999999998</v>
      </c>
      <c r="F8" s="10">
        <v>3646</v>
      </c>
      <c r="G8" s="2">
        <v>146</v>
      </c>
      <c r="H8" s="14">
        <v>0.04</v>
      </c>
      <c r="I8" s="2" t="s">
        <v>16694</v>
      </c>
    </row>
    <row r="9" spans="1:9" ht="17.5" x14ac:dyDescent="0.6">
      <c r="A9" s="13">
        <v>45962</v>
      </c>
      <c r="B9" s="10">
        <v>5000</v>
      </c>
      <c r="C9" s="10">
        <v>4800</v>
      </c>
      <c r="D9" s="10">
        <v>3950</v>
      </c>
      <c r="E9" s="14">
        <v>0.82299999999999995</v>
      </c>
      <c r="F9" s="10">
        <v>4115</v>
      </c>
      <c r="G9" s="2">
        <v>165</v>
      </c>
      <c r="H9" s="14">
        <v>0.04</v>
      </c>
      <c r="I9" s="2" t="s">
        <v>16695</v>
      </c>
    </row>
    <row r="10" spans="1:9" ht="17.5" x14ac:dyDescent="0.6">
      <c r="A10" s="13">
        <v>45992</v>
      </c>
      <c r="B10" s="10">
        <v>5000</v>
      </c>
      <c r="C10" s="10">
        <v>4800</v>
      </c>
      <c r="D10" s="10">
        <v>4200</v>
      </c>
      <c r="E10" s="14">
        <v>0.875</v>
      </c>
      <c r="F10" s="10">
        <v>4375</v>
      </c>
      <c r="G10" s="2">
        <v>175</v>
      </c>
      <c r="H10" s="14">
        <v>0.04</v>
      </c>
      <c r="I10" s="2"/>
    </row>
    <row r="11" spans="1:9" ht="17.5" x14ac:dyDescent="0.6">
      <c r="A11" s="13">
        <v>46023</v>
      </c>
      <c r="B11" s="10">
        <v>5000</v>
      </c>
      <c r="C11" s="10">
        <v>4750</v>
      </c>
      <c r="D11" s="10">
        <v>4370</v>
      </c>
      <c r="E11" s="14">
        <v>0.92</v>
      </c>
      <c r="F11" s="10">
        <v>4600</v>
      </c>
      <c r="G11" s="2">
        <v>230</v>
      </c>
      <c r="H11" s="14">
        <v>0.05</v>
      </c>
      <c r="I11" s="2"/>
    </row>
    <row r="12" spans="1:9" ht="17.5" x14ac:dyDescent="0.6">
      <c r="A12" s="13">
        <v>46054</v>
      </c>
      <c r="B12" s="10">
        <v>5000</v>
      </c>
      <c r="C12" s="10">
        <v>4750</v>
      </c>
      <c r="D12" s="10">
        <v>4560</v>
      </c>
      <c r="E12" s="14">
        <v>0.96</v>
      </c>
      <c r="F12" s="10">
        <v>4800</v>
      </c>
      <c r="G12" s="2">
        <v>240</v>
      </c>
      <c r="H12" s="14">
        <v>0.05</v>
      </c>
      <c r="I12" s="2"/>
    </row>
    <row r="13" spans="1:9" ht="17.5" x14ac:dyDescent="0.6">
      <c r="A13" s="13">
        <v>46082</v>
      </c>
      <c r="B13" s="10">
        <v>5000</v>
      </c>
      <c r="C13" s="10">
        <v>4800</v>
      </c>
      <c r="D13" s="10">
        <v>4800</v>
      </c>
      <c r="E13" s="14">
        <v>1</v>
      </c>
      <c r="F13" s="10">
        <v>5000</v>
      </c>
      <c r="G13" s="2">
        <v>200</v>
      </c>
      <c r="H13" s="14">
        <v>0.04</v>
      </c>
      <c r="I13" s="2"/>
    </row>
  </sheetData>
  <phoneticPr fontId="5"/>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6"/>
  <sheetViews>
    <sheetView workbookViewId="0"/>
  </sheetViews>
  <sheetFormatPr defaultRowHeight="13" x14ac:dyDescent="0.2"/>
  <cols>
    <col min="1" max="1" width="11" customWidth="1"/>
    <col min="2" max="2" width="6.81640625" customWidth="1"/>
    <col min="13" max="13" width="8.81640625" customWidth="1"/>
    <col min="14" max="14" width="9.08984375" customWidth="1"/>
    <col min="16" max="16" width="10.08984375" customWidth="1"/>
    <col min="17" max="17" width="59.36328125" customWidth="1"/>
    <col min="18" max="18" width="9" customWidth="1"/>
  </cols>
  <sheetData>
    <row r="1" spans="1:17" ht="17.5" x14ac:dyDescent="0.6">
      <c r="A1" s="7" t="s">
        <v>16696</v>
      </c>
      <c r="B1" s="7" t="s">
        <v>16550</v>
      </c>
      <c r="C1" s="7" t="s">
        <v>16552</v>
      </c>
      <c r="D1" s="7" t="s">
        <v>16554</v>
      </c>
      <c r="E1" s="7" t="s">
        <v>16557</v>
      </c>
      <c r="F1" s="7" t="s">
        <v>16559</v>
      </c>
      <c r="G1" s="7" t="s">
        <v>16560</v>
      </c>
      <c r="H1" s="7" t="s">
        <v>16563</v>
      </c>
      <c r="I1" s="7" t="s">
        <v>16565</v>
      </c>
      <c r="J1" s="7" t="s">
        <v>16567</v>
      </c>
      <c r="K1" s="7" t="s">
        <v>16570</v>
      </c>
      <c r="L1" s="7" t="s">
        <v>16571</v>
      </c>
      <c r="M1" s="7" t="s">
        <v>16572</v>
      </c>
      <c r="N1" s="7" t="s">
        <v>16697</v>
      </c>
      <c r="O1" s="7" t="s">
        <v>16698</v>
      </c>
      <c r="P1" s="7" t="s">
        <v>16699</v>
      </c>
      <c r="Q1" s="7" t="s">
        <v>138</v>
      </c>
    </row>
    <row r="2" spans="1:17" ht="17.5" x14ac:dyDescent="0.6">
      <c r="A2" s="2" t="s">
        <v>16700</v>
      </c>
      <c r="B2" s="10">
        <v>2000</v>
      </c>
      <c r="C2" s="10">
        <v>2000</v>
      </c>
      <c r="D2" s="10">
        <v>2000</v>
      </c>
      <c r="E2" s="10">
        <v>2000</v>
      </c>
      <c r="F2" s="10">
        <v>2000</v>
      </c>
      <c r="G2" s="10">
        <v>2000</v>
      </c>
      <c r="H2" s="10">
        <v>2000</v>
      </c>
      <c r="I2" s="10">
        <v>2000</v>
      </c>
      <c r="J2" s="10">
        <v>2000</v>
      </c>
      <c r="K2" s="10">
        <v>2000</v>
      </c>
      <c r="L2" s="10">
        <v>2000</v>
      </c>
      <c r="M2" s="10">
        <v>2000</v>
      </c>
      <c r="N2" s="10">
        <v>24000</v>
      </c>
      <c r="O2" s="10">
        <v>2000</v>
      </c>
      <c r="P2" s="11">
        <v>0</v>
      </c>
      <c r="Q2" s="2"/>
    </row>
    <row r="3" spans="1:17" ht="17.5" x14ac:dyDescent="0.6">
      <c r="A3" s="2" t="s">
        <v>16701</v>
      </c>
      <c r="B3" s="10">
        <v>1500</v>
      </c>
      <c r="C3" s="10">
        <v>2000</v>
      </c>
      <c r="D3" s="10">
        <v>1800</v>
      </c>
      <c r="E3" s="10">
        <v>2100</v>
      </c>
      <c r="F3" s="10">
        <v>1600</v>
      </c>
      <c r="G3" s="10">
        <v>2400</v>
      </c>
      <c r="H3" s="10">
        <v>1900</v>
      </c>
      <c r="I3" s="10">
        <v>2300</v>
      </c>
      <c r="J3" s="10">
        <v>3000</v>
      </c>
      <c r="K3" s="10">
        <v>1600</v>
      </c>
      <c r="L3" s="10">
        <v>2200</v>
      </c>
      <c r="M3" s="10">
        <v>20000</v>
      </c>
      <c r="N3" s="10">
        <v>42400</v>
      </c>
      <c r="O3" s="10">
        <v>3533</v>
      </c>
      <c r="P3" s="11">
        <v>4.66</v>
      </c>
      <c r="Q3" s="2" t="s">
        <v>16702</v>
      </c>
    </row>
    <row r="4" spans="1:17" ht="17.5" x14ac:dyDescent="0.6">
      <c r="A4" s="2" t="s">
        <v>16703</v>
      </c>
      <c r="B4" s="10">
        <v>3000</v>
      </c>
      <c r="C4" s="10">
        <v>2500</v>
      </c>
      <c r="D4" s="10">
        <v>2800</v>
      </c>
      <c r="E4" s="10">
        <v>3100</v>
      </c>
      <c r="F4" s="10">
        <v>2600</v>
      </c>
      <c r="G4" s="10">
        <v>3500</v>
      </c>
      <c r="H4" s="10">
        <v>3000</v>
      </c>
      <c r="I4" s="10">
        <v>3300</v>
      </c>
      <c r="J4" s="10">
        <v>5000</v>
      </c>
      <c r="K4" s="10">
        <v>2500</v>
      </c>
      <c r="L4" s="10">
        <v>3200</v>
      </c>
      <c r="M4" s="10">
        <v>15000</v>
      </c>
      <c r="N4" s="10">
        <v>52500</v>
      </c>
      <c r="O4" s="10">
        <v>4375</v>
      </c>
      <c r="P4" s="11">
        <v>2.4300000000000002</v>
      </c>
      <c r="Q4" s="2" t="s">
        <v>16704</v>
      </c>
    </row>
    <row r="5" spans="1:17" ht="17.5" x14ac:dyDescent="0.6">
      <c r="A5" s="2" t="s">
        <v>16705</v>
      </c>
      <c r="B5" s="10">
        <v>1000</v>
      </c>
      <c r="C5" s="10">
        <v>1200</v>
      </c>
      <c r="D5" s="10">
        <v>1100</v>
      </c>
      <c r="E5" s="10">
        <v>1100</v>
      </c>
      <c r="F5" s="10">
        <v>1000</v>
      </c>
      <c r="G5" s="10">
        <v>1300</v>
      </c>
      <c r="H5" s="10">
        <v>1200</v>
      </c>
      <c r="I5" s="10">
        <v>1400</v>
      </c>
      <c r="J5" s="10">
        <v>1500</v>
      </c>
      <c r="K5" s="10">
        <v>1100</v>
      </c>
      <c r="L5" s="10">
        <v>1500</v>
      </c>
      <c r="M5" s="10">
        <v>-10000</v>
      </c>
      <c r="N5" s="10">
        <v>3400</v>
      </c>
      <c r="O5" s="2">
        <v>283</v>
      </c>
      <c r="P5" s="11">
        <v>-36.340000000000003</v>
      </c>
      <c r="Q5" s="2" t="s">
        <v>16706</v>
      </c>
    </row>
    <row r="6" spans="1:17" ht="17.5" x14ac:dyDescent="0.6">
      <c r="A6" s="2" t="s">
        <v>16707</v>
      </c>
      <c r="B6" s="10">
        <v>1000</v>
      </c>
      <c r="C6" s="2">
        <v>900</v>
      </c>
      <c r="D6" s="10">
        <v>1100</v>
      </c>
      <c r="E6" s="10">
        <v>1000</v>
      </c>
      <c r="F6" s="10">
        <v>800</v>
      </c>
      <c r="G6" s="10">
        <v>1300</v>
      </c>
      <c r="H6" s="10">
        <v>1100</v>
      </c>
      <c r="I6" s="10">
        <v>1300</v>
      </c>
      <c r="J6" s="2">
        <v>900</v>
      </c>
      <c r="K6" s="10">
        <v>1100</v>
      </c>
      <c r="L6" s="10">
        <v>1200</v>
      </c>
      <c r="M6" s="10">
        <v>1200</v>
      </c>
      <c r="N6" s="10">
        <v>13800</v>
      </c>
      <c r="O6" s="10">
        <v>1150</v>
      </c>
      <c r="P6" s="11">
        <v>0.04</v>
      </c>
      <c r="Q6" s="2"/>
    </row>
  </sheetData>
  <phoneticPr fontId="5"/>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6"/>
  <sheetViews>
    <sheetView workbookViewId="0"/>
  </sheetViews>
  <sheetFormatPr defaultRowHeight="13" x14ac:dyDescent="0.2"/>
  <cols>
    <col min="1" max="1" width="12.54296875" customWidth="1"/>
    <col min="2" max="2" width="13.7265625" customWidth="1"/>
    <col min="3" max="3" width="14.26953125" customWidth="1"/>
    <col min="4" max="4" width="11" customWidth="1"/>
    <col min="5" max="5" width="23.7265625" customWidth="1"/>
    <col min="6" max="6" width="10.81640625" customWidth="1"/>
    <col min="7" max="7" width="11.81640625" customWidth="1"/>
    <col min="8" max="8" width="76" customWidth="1"/>
    <col min="9" max="9" width="21.7265625" customWidth="1"/>
    <col min="10" max="10" width="9" customWidth="1"/>
  </cols>
  <sheetData>
    <row r="1" spans="1:9" ht="17.5" x14ac:dyDescent="0.6">
      <c r="A1" s="7" t="s">
        <v>16505</v>
      </c>
      <c r="B1" s="7" t="s">
        <v>16708</v>
      </c>
      <c r="C1" s="7" t="s">
        <v>16667</v>
      </c>
      <c r="D1" s="7" t="s">
        <v>16696</v>
      </c>
      <c r="E1" s="7" t="s">
        <v>16709</v>
      </c>
      <c r="F1" s="7" t="s">
        <v>16671</v>
      </c>
      <c r="G1" s="7" t="s">
        <v>16710</v>
      </c>
      <c r="H1" s="7" t="s">
        <v>173</v>
      </c>
      <c r="I1" s="7" t="s">
        <v>16579</v>
      </c>
    </row>
    <row r="2" spans="1:9" ht="17.5" x14ac:dyDescent="0.6">
      <c r="A2" s="2">
        <v>1</v>
      </c>
      <c r="B2" s="2" t="s">
        <v>16711</v>
      </c>
      <c r="C2" s="9">
        <v>46117</v>
      </c>
      <c r="D2" s="2" t="s">
        <v>16700</v>
      </c>
      <c r="E2" s="2" t="s">
        <v>16712</v>
      </c>
      <c r="F2" s="10">
        <v>1000000</v>
      </c>
      <c r="G2" s="9" t="s">
        <v>16713</v>
      </c>
      <c r="H2" s="2"/>
      <c r="I2" s="2"/>
    </row>
    <row r="3" spans="1:9" ht="17.5" x14ac:dyDescent="0.6">
      <c r="A3" s="2">
        <v>2</v>
      </c>
      <c r="B3" s="2" t="s">
        <v>16714</v>
      </c>
      <c r="C3" s="9">
        <v>46122</v>
      </c>
      <c r="D3" s="2" t="s">
        <v>16701</v>
      </c>
      <c r="E3" s="2" t="s">
        <v>16715</v>
      </c>
      <c r="F3" s="10">
        <v>3000000</v>
      </c>
      <c r="G3" s="9" t="s">
        <v>16716</v>
      </c>
      <c r="H3" s="2" t="s">
        <v>16717</v>
      </c>
      <c r="I3" s="2" t="s">
        <v>16593</v>
      </c>
    </row>
    <row r="4" spans="1:9" ht="17.5" x14ac:dyDescent="0.6">
      <c r="A4" s="2">
        <v>3</v>
      </c>
      <c r="B4" s="2" t="s">
        <v>16718</v>
      </c>
      <c r="C4" s="9">
        <v>46127</v>
      </c>
      <c r="D4" s="2" t="s">
        <v>16719</v>
      </c>
      <c r="E4" s="2" t="s">
        <v>16720</v>
      </c>
      <c r="F4" s="10">
        <v>150000</v>
      </c>
      <c r="G4" s="9" t="s">
        <v>16716</v>
      </c>
      <c r="H4" s="2" t="s">
        <v>16721</v>
      </c>
      <c r="I4" s="2"/>
    </row>
    <row r="5" spans="1:9" ht="17.5" x14ac:dyDescent="0.6">
      <c r="A5" s="2">
        <v>4</v>
      </c>
      <c r="B5" s="2" t="s">
        <v>16722</v>
      </c>
      <c r="C5" s="9">
        <v>46137</v>
      </c>
      <c r="D5" s="2" t="s">
        <v>16723</v>
      </c>
      <c r="E5" s="2" t="s">
        <v>16724</v>
      </c>
      <c r="F5" s="10">
        <v>5000000</v>
      </c>
      <c r="G5" s="9" t="s">
        <v>16716</v>
      </c>
      <c r="H5" s="2" t="s">
        <v>16725</v>
      </c>
      <c r="I5" s="2" t="s">
        <v>16604</v>
      </c>
    </row>
    <row r="6" spans="1:9" ht="17.5" x14ac:dyDescent="0.6">
      <c r="A6" s="2">
        <v>5</v>
      </c>
      <c r="B6" s="2" t="s">
        <v>16726</v>
      </c>
      <c r="C6" s="9">
        <v>46142</v>
      </c>
      <c r="D6" s="2" t="s">
        <v>16707</v>
      </c>
      <c r="E6" s="2" t="s">
        <v>16727</v>
      </c>
      <c r="F6" s="10">
        <v>80000</v>
      </c>
      <c r="G6" s="9" t="s">
        <v>16713</v>
      </c>
      <c r="H6" s="2"/>
      <c r="I6" s="2"/>
    </row>
  </sheetData>
  <phoneticPr fontId="5"/>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6"/>
  <sheetViews>
    <sheetView workbookViewId="0"/>
  </sheetViews>
  <sheetFormatPr defaultRowHeight="13" x14ac:dyDescent="0.2"/>
  <cols>
    <col min="1" max="1" width="12.54296875" customWidth="1"/>
    <col min="2" max="2" width="17.7265625" customWidth="1"/>
    <col min="3" max="3" width="14.08984375" customWidth="1"/>
    <col min="4" max="4" width="31" customWidth="1"/>
    <col min="5" max="5" width="17.36328125" customWidth="1"/>
    <col min="6" max="6" width="65.26953125" customWidth="1"/>
    <col min="7" max="7" width="21.7265625" customWidth="1"/>
    <col min="8" max="8" width="9" customWidth="1"/>
  </cols>
  <sheetData>
    <row r="1" spans="1:7" ht="17.5" x14ac:dyDescent="0.6">
      <c r="A1" s="7" t="s">
        <v>16505</v>
      </c>
      <c r="B1" s="7" t="s">
        <v>16708</v>
      </c>
      <c r="C1" s="7" t="s">
        <v>16696</v>
      </c>
      <c r="D1" s="7" t="s">
        <v>16728</v>
      </c>
      <c r="E1" s="7" t="s">
        <v>16729</v>
      </c>
      <c r="F1" s="7" t="s">
        <v>173</v>
      </c>
      <c r="G1" s="7" t="s">
        <v>16579</v>
      </c>
    </row>
    <row r="2" spans="1:7" ht="17.5" x14ac:dyDescent="0.6">
      <c r="A2" s="2">
        <v>1</v>
      </c>
      <c r="B2" s="2" t="s">
        <v>16730</v>
      </c>
      <c r="C2" s="2" t="s">
        <v>16705</v>
      </c>
      <c r="D2" s="2" t="s">
        <v>16731</v>
      </c>
      <c r="E2" s="10">
        <v>5000000</v>
      </c>
      <c r="F2" s="2" t="s">
        <v>16732</v>
      </c>
      <c r="G2" s="2"/>
    </row>
    <row r="3" spans="1:7" ht="17.5" x14ac:dyDescent="0.6">
      <c r="A3" s="2">
        <v>2</v>
      </c>
      <c r="B3" s="2" t="s">
        <v>16733</v>
      </c>
      <c r="C3" s="2" t="s">
        <v>16701</v>
      </c>
      <c r="D3" s="2" t="s">
        <v>16734</v>
      </c>
      <c r="E3" s="10">
        <v>10000000</v>
      </c>
      <c r="F3" s="2" t="s">
        <v>16735</v>
      </c>
      <c r="G3" s="2" t="s">
        <v>16736</v>
      </c>
    </row>
    <row r="4" spans="1:7" ht="17.5" x14ac:dyDescent="0.6">
      <c r="A4" s="2">
        <v>3</v>
      </c>
      <c r="B4" s="2" t="s">
        <v>16737</v>
      </c>
      <c r="C4" s="2" t="s">
        <v>16738</v>
      </c>
      <c r="D4" s="2" t="s">
        <v>16739</v>
      </c>
      <c r="E4" s="10">
        <v>8000000</v>
      </c>
      <c r="F4" s="2" t="s">
        <v>16740</v>
      </c>
      <c r="G4" s="2" t="s">
        <v>16741</v>
      </c>
    </row>
    <row r="5" spans="1:7" ht="17.5" x14ac:dyDescent="0.6">
      <c r="A5" s="2">
        <v>4</v>
      </c>
      <c r="B5" s="2" t="s">
        <v>16742</v>
      </c>
      <c r="C5" s="2" t="s">
        <v>16705</v>
      </c>
      <c r="D5" s="2" t="s">
        <v>16743</v>
      </c>
      <c r="E5" s="10">
        <v>20000000</v>
      </c>
      <c r="F5" s="2" t="s">
        <v>16744</v>
      </c>
      <c r="G5" s="2" t="s">
        <v>16745</v>
      </c>
    </row>
    <row r="6" spans="1:7" ht="17.5" x14ac:dyDescent="0.6">
      <c r="A6" s="2">
        <v>5</v>
      </c>
      <c r="B6" s="2" t="s">
        <v>16746</v>
      </c>
      <c r="C6" s="2" t="s">
        <v>16747</v>
      </c>
      <c r="D6" s="2" t="s">
        <v>16748</v>
      </c>
      <c r="E6" s="10">
        <v>12000000</v>
      </c>
      <c r="F6" s="2" t="s">
        <v>16749</v>
      </c>
      <c r="G6" s="2" t="s">
        <v>16750</v>
      </c>
    </row>
  </sheetData>
  <phoneticPr fontId="5"/>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7"/>
  <sheetViews>
    <sheetView workbookViewId="0"/>
  </sheetViews>
  <sheetFormatPr defaultRowHeight="13" x14ac:dyDescent="0.2"/>
  <cols>
    <col min="1" max="1" width="12.7265625" customWidth="1"/>
    <col min="2" max="2" width="16.54296875" customWidth="1"/>
    <col min="7" max="7" width="22.26953125" customWidth="1"/>
    <col min="8" max="8" width="64.36328125" customWidth="1"/>
    <col min="9" max="9" width="9" customWidth="1"/>
  </cols>
  <sheetData>
    <row r="1" spans="1:8" ht="17.5" x14ac:dyDescent="0.6">
      <c r="A1" s="7" t="s">
        <v>16751</v>
      </c>
      <c r="B1" s="2"/>
      <c r="C1" s="2"/>
      <c r="D1" s="2"/>
      <c r="E1" s="2"/>
      <c r="F1" s="2"/>
      <c r="G1" s="2"/>
      <c r="H1" s="7" t="s">
        <v>16477</v>
      </c>
    </row>
    <row r="2" spans="1:8" ht="17.5" x14ac:dyDescent="0.6">
      <c r="A2" s="2" t="s">
        <v>16505</v>
      </c>
      <c r="B2" s="2" t="s">
        <v>16575</v>
      </c>
      <c r="C2" s="2" t="s">
        <v>16752</v>
      </c>
      <c r="D2" s="2" t="s">
        <v>16753</v>
      </c>
      <c r="E2" s="2" t="s">
        <v>16754</v>
      </c>
      <c r="F2" s="2" t="s">
        <v>16755</v>
      </c>
      <c r="G2" s="2" t="s">
        <v>16709</v>
      </c>
      <c r="H2" s="2" t="s">
        <v>16693</v>
      </c>
    </row>
    <row r="3" spans="1:8" ht="17.5" x14ac:dyDescent="0.6">
      <c r="A3" s="2">
        <v>1</v>
      </c>
      <c r="B3" s="2">
        <v>10001</v>
      </c>
      <c r="C3" s="9">
        <v>45761</v>
      </c>
      <c r="D3" s="8" t="s">
        <v>16756</v>
      </c>
      <c r="E3" s="8" t="s">
        <v>16757</v>
      </c>
      <c r="F3" s="8">
        <v>100</v>
      </c>
      <c r="G3" s="8" t="s">
        <v>16758</v>
      </c>
      <c r="H3" s="2" t="s">
        <v>16759</v>
      </c>
    </row>
    <row r="4" spans="1:8" ht="17.5" x14ac:dyDescent="0.6">
      <c r="A4" s="2">
        <v>2</v>
      </c>
      <c r="B4" s="2">
        <v>10002</v>
      </c>
      <c r="C4" s="9">
        <v>45863</v>
      </c>
      <c r="D4" s="8" t="s">
        <v>16760</v>
      </c>
      <c r="E4" s="8" t="s">
        <v>16757</v>
      </c>
      <c r="F4" s="8">
        <v>100</v>
      </c>
      <c r="G4" s="8" t="s">
        <v>16758</v>
      </c>
      <c r="H4" s="2" t="s">
        <v>16761</v>
      </c>
    </row>
    <row r="5" spans="1:8" ht="17.5" x14ac:dyDescent="0.6">
      <c r="A5" s="2"/>
      <c r="B5" s="2"/>
      <c r="C5" s="2"/>
      <c r="D5" s="2"/>
      <c r="E5" s="2" t="s">
        <v>16502</v>
      </c>
      <c r="F5" s="8">
        <v>200</v>
      </c>
      <c r="G5" s="2"/>
      <c r="H5" s="2"/>
    </row>
    <row r="6" spans="1:8" ht="17.5" x14ac:dyDescent="0.6">
      <c r="A6" s="2"/>
      <c r="B6" s="2"/>
      <c r="C6" s="2"/>
      <c r="D6" s="2"/>
      <c r="E6" s="2" t="s">
        <v>16762</v>
      </c>
      <c r="F6" s="8">
        <v>200</v>
      </c>
      <c r="G6" s="2"/>
      <c r="H6" s="2"/>
    </row>
    <row r="7" spans="1:8" ht="17.5" x14ac:dyDescent="0.6">
      <c r="A7" s="2"/>
      <c r="B7" s="2"/>
      <c r="C7" s="2"/>
      <c r="D7" s="2"/>
      <c r="E7" s="2" t="s">
        <v>16504</v>
      </c>
      <c r="F7" s="8">
        <v>0</v>
      </c>
      <c r="G7" s="2"/>
      <c r="H7" s="2"/>
    </row>
  </sheetData>
  <phoneticPr fontId="5"/>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8"/>
  <sheetViews>
    <sheetView workbookViewId="0"/>
  </sheetViews>
  <sheetFormatPr defaultRowHeight="13" x14ac:dyDescent="0.2"/>
  <cols>
    <col min="1" max="1" width="9" customWidth="1"/>
    <col min="2" max="2" width="13.453125" customWidth="1"/>
    <col min="3" max="3" width="15.81640625" customWidth="1"/>
    <col min="4" max="4" width="11.453125" customWidth="1"/>
    <col min="5" max="5" width="13.26953125" customWidth="1"/>
    <col min="6" max="6" width="15" customWidth="1"/>
    <col min="7" max="7" width="11.26953125" customWidth="1"/>
    <col min="8" max="8" width="13.26953125" customWidth="1"/>
    <col min="9" max="9" width="19.08984375" customWidth="1"/>
    <col min="10" max="10" width="75.36328125" customWidth="1"/>
    <col min="11" max="11" width="9" customWidth="1"/>
  </cols>
  <sheetData>
    <row r="1" spans="1:10" ht="17.5" x14ac:dyDescent="0.6">
      <c r="A1" s="2"/>
      <c r="B1" s="2"/>
      <c r="C1" s="2"/>
      <c r="D1" s="2"/>
      <c r="E1" s="2"/>
      <c r="F1" s="2"/>
      <c r="G1" s="2"/>
      <c r="H1" s="2"/>
      <c r="I1" s="2"/>
      <c r="J1" s="7" t="s">
        <v>16477</v>
      </c>
    </row>
    <row r="2" spans="1:10" ht="17.5" x14ac:dyDescent="0.6">
      <c r="A2" s="2" t="s">
        <v>16478</v>
      </c>
      <c r="B2" s="2" t="s">
        <v>8983</v>
      </c>
      <c r="C2" s="2"/>
      <c r="D2" s="2"/>
      <c r="E2" s="2"/>
      <c r="F2" s="2"/>
      <c r="G2" s="2"/>
      <c r="H2" s="2"/>
      <c r="I2" s="2" t="s">
        <v>16479</v>
      </c>
      <c r="J2" s="2"/>
    </row>
    <row r="3" spans="1:10" ht="17.5" x14ac:dyDescent="0.6">
      <c r="A3" s="2" t="s">
        <v>16480</v>
      </c>
      <c r="B3" s="2" t="s">
        <v>16763</v>
      </c>
      <c r="C3" s="2" t="s">
        <v>16764</v>
      </c>
      <c r="D3" s="2" t="s">
        <v>16765</v>
      </c>
      <c r="E3" s="2" t="s">
        <v>16766</v>
      </c>
      <c r="F3" s="2" t="s">
        <v>16767</v>
      </c>
      <c r="G3" s="2" t="s">
        <v>16768</v>
      </c>
      <c r="H3" s="2" t="s">
        <v>16769</v>
      </c>
      <c r="I3" s="2" t="s">
        <v>16770</v>
      </c>
      <c r="J3" s="2" t="s">
        <v>16693</v>
      </c>
    </row>
    <row r="4" spans="1:10" ht="17.5" x14ac:dyDescent="0.6">
      <c r="A4" s="2">
        <v>1</v>
      </c>
      <c r="B4" s="2" t="s">
        <v>16771</v>
      </c>
      <c r="C4" s="2" t="s">
        <v>16772</v>
      </c>
      <c r="D4" s="9">
        <v>45761</v>
      </c>
      <c r="E4" s="8">
        <v>500</v>
      </c>
      <c r="F4" s="8">
        <v>400</v>
      </c>
      <c r="G4" s="8">
        <v>20</v>
      </c>
      <c r="H4" s="8">
        <v>380</v>
      </c>
      <c r="I4" s="2" t="s">
        <v>16738</v>
      </c>
      <c r="J4" s="2" t="s">
        <v>16773</v>
      </c>
    </row>
    <row r="5" spans="1:10" ht="17.5" x14ac:dyDescent="0.6">
      <c r="A5" s="2">
        <v>2</v>
      </c>
      <c r="B5" s="2" t="s">
        <v>16774</v>
      </c>
      <c r="C5" s="2" t="s">
        <v>16775</v>
      </c>
      <c r="D5" s="9">
        <v>46047</v>
      </c>
      <c r="E5" s="8">
        <v>60</v>
      </c>
      <c r="F5" s="8">
        <v>40</v>
      </c>
      <c r="G5" s="8">
        <v>5</v>
      </c>
      <c r="H5" s="8">
        <v>35</v>
      </c>
      <c r="I5" s="2" t="s">
        <v>16776</v>
      </c>
      <c r="J5" s="2" t="s">
        <v>16777</v>
      </c>
    </row>
    <row r="6" spans="1:10" ht="17.5" x14ac:dyDescent="0.6">
      <c r="A6" s="2"/>
      <c r="B6" s="2"/>
      <c r="C6" s="2"/>
      <c r="D6" s="2"/>
      <c r="E6" s="2"/>
      <c r="F6" s="2" t="s">
        <v>16502</v>
      </c>
      <c r="G6" s="8">
        <v>25</v>
      </c>
      <c r="H6" s="8">
        <v>415</v>
      </c>
      <c r="I6" s="2"/>
      <c r="J6" s="2"/>
    </row>
    <row r="7" spans="1:10" ht="17.5" x14ac:dyDescent="0.6">
      <c r="A7" s="2"/>
      <c r="B7" s="2"/>
      <c r="C7" s="2"/>
      <c r="D7" s="2"/>
      <c r="E7" s="2"/>
      <c r="F7" s="2" t="s">
        <v>16762</v>
      </c>
      <c r="G7" s="8">
        <v>25</v>
      </c>
      <c r="H7" s="8">
        <v>415</v>
      </c>
      <c r="I7" s="2"/>
      <c r="J7" s="2"/>
    </row>
    <row r="8" spans="1:10" ht="17.5" x14ac:dyDescent="0.6">
      <c r="A8" s="2"/>
      <c r="B8" s="2"/>
      <c r="C8" s="2"/>
      <c r="D8" s="2"/>
      <c r="E8" s="2"/>
      <c r="F8" s="2" t="s">
        <v>16504</v>
      </c>
      <c r="G8" s="8">
        <v>0</v>
      </c>
      <c r="H8" s="8">
        <v>0</v>
      </c>
      <c r="I8" s="2"/>
      <c r="J8" s="2"/>
    </row>
  </sheetData>
  <phoneticPr fontId="5"/>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37"/>
  <sheetViews>
    <sheetView workbookViewId="0"/>
  </sheetViews>
  <sheetFormatPr defaultRowHeight="13" x14ac:dyDescent="0.2"/>
  <cols>
    <col min="1" max="1" width="12.26953125" customWidth="1"/>
    <col min="2" max="2" width="14.26953125" customWidth="1"/>
    <col min="4" max="4" width="12.26953125" customWidth="1"/>
    <col min="5" max="5" width="14.7265625" customWidth="1"/>
    <col min="6" max="6" width="11.36328125" customWidth="1"/>
    <col min="7" max="7" width="14.36328125" customWidth="1"/>
    <col min="8" max="8" width="11.7265625" customWidth="1"/>
    <col min="9" max="9" width="10.81640625" customWidth="1"/>
    <col min="12" max="12" width="10" customWidth="1"/>
    <col min="15" max="15" width="10" customWidth="1"/>
    <col min="16" max="16" width="11.7265625" customWidth="1"/>
    <col min="17" max="17" width="12.453125" customWidth="1"/>
    <col min="18" max="18" width="17.26953125" customWidth="1"/>
    <col min="19" max="19" width="9" customWidth="1"/>
  </cols>
  <sheetData>
    <row r="1" spans="1:8" ht="17.5" x14ac:dyDescent="0.6">
      <c r="A1" s="15" t="s">
        <v>16778</v>
      </c>
      <c r="B1" s="2"/>
      <c r="C1" s="2"/>
      <c r="D1" s="2"/>
      <c r="E1" s="2"/>
      <c r="F1" s="2"/>
      <c r="G1" s="2"/>
      <c r="H1" s="2"/>
    </row>
    <row r="2" spans="1:8" ht="17.5" x14ac:dyDescent="0.6">
      <c r="A2" s="16" t="s">
        <v>16779</v>
      </c>
      <c r="B2" s="2"/>
      <c r="C2" s="2"/>
      <c r="D2" s="2"/>
      <c r="E2" s="2"/>
      <c r="F2" s="2"/>
      <c r="G2" s="2"/>
      <c r="H2" s="2"/>
    </row>
    <row r="3" spans="1:8" ht="17.5" x14ac:dyDescent="0.6">
      <c r="A3" s="16" t="s">
        <v>16780</v>
      </c>
      <c r="B3" s="2"/>
      <c r="C3" s="2"/>
      <c r="D3" s="2"/>
      <c r="E3" s="2"/>
      <c r="F3" s="2"/>
      <c r="G3" s="2"/>
      <c r="H3" s="2"/>
    </row>
    <row r="4" spans="1:8" ht="17.5" x14ac:dyDescent="0.6">
      <c r="A4" s="16" t="s">
        <v>16781</v>
      </c>
      <c r="B4" s="2"/>
      <c r="C4" s="2"/>
      <c r="D4" s="2"/>
      <c r="E4" s="2"/>
      <c r="F4" s="2"/>
      <c r="G4" s="2"/>
      <c r="H4" s="2"/>
    </row>
    <row r="5" spans="1:8" ht="17.5" x14ac:dyDescent="0.6">
      <c r="A5" s="2"/>
      <c r="B5" s="2"/>
      <c r="C5" s="2"/>
      <c r="D5" s="2"/>
      <c r="E5" s="2"/>
      <c r="F5" s="2"/>
      <c r="G5" s="2"/>
      <c r="H5" s="2"/>
    </row>
    <row r="6" spans="1:8" ht="17.5" x14ac:dyDescent="0.6">
      <c r="A6" s="16" t="s">
        <v>16782</v>
      </c>
      <c r="B6" s="2"/>
      <c r="C6" s="2"/>
      <c r="D6" s="2"/>
      <c r="E6" s="2"/>
      <c r="F6" s="2"/>
      <c r="G6" s="2"/>
      <c r="H6" s="2" t="s">
        <v>16783</v>
      </c>
    </row>
    <row r="7" spans="1:8" ht="17.5" x14ac:dyDescent="0.6">
      <c r="A7" s="2" t="s">
        <v>16784</v>
      </c>
      <c r="B7" s="2" t="s">
        <v>16785</v>
      </c>
      <c r="C7" s="2" t="s">
        <v>16786</v>
      </c>
      <c r="D7" s="2" t="s">
        <v>16787</v>
      </c>
      <c r="E7" s="2" t="s">
        <v>16788</v>
      </c>
      <c r="F7" s="2" t="s">
        <v>16789</v>
      </c>
      <c r="G7" s="2" t="s">
        <v>16790</v>
      </c>
      <c r="H7" s="2" t="s">
        <v>16791</v>
      </c>
    </row>
    <row r="8" spans="1:8" ht="17.5" x14ac:dyDescent="0.6">
      <c r="A8" s="2" t="s">
        <v>16792</v>
      </c>
      <c r="B8" s="2">
        <v>100</v>
      </c>
      <c r="C8" s="2">
        <v>150</v>
      </c>
      <c r="D8" s="2" t="s">
        <v>16793</v>
      </c>
      <c r="E8" s="2" t="s">
        <v>55</v>
      </c>
      <c r="F8" s="2" t="s">
        <v>55</v>
      </c>
      <c r="G8" s="2" t="s">
        <v>55</v>
      </c>
      <c r="H8" s="2" t="s">
        <v>16793</v>
      </c>
    </row>
    <row r="9" spans="1:8" ht="17.5" x14ac:dyDescent="0.6">
      <c r="A9" s="2" t="s">
        <v>16794</v>
      </c>
      <c r="B9" s="2">
        <v>-100</v>
      </c>
      <c r="C9" s="2">
        <v>-200</v>
      </c>
      <c r="D9" s="2" t="s">
        <v>16795</v>
      </c>
      <c r="E9" s="2" t="s">
        <v>55</v>
      </c>
      <c r="F9" s="2" t="s">
        <v>55</v>
      </c>
      <c r="G9" s="2" t="s">
        <v>55</v>
      </c>
      <c r="H9" s="2" t="s">
        <v>16795</v>
      </c>
    </row>
    <row r="10" spans="1:8" ht="17.5" x14ac:dyDescent="0.6">
      <c r="A10" s="2"/>
      <c r="B10" s="2"/>
      <c r="C10" s="2"/>
      <c r="D10" s="2"/>
      <c r="E10" s="2"/>
      <c r="F10" s="2"/>
      <c r="G10" s="2"/>
      <c r="H10" s="2"/>
    </row>
    <row r="11" spans="1:8" ht="17.5" x14ac:dyDescent="0.6">
      <c r="A11" s="16" t="s">
        <v>16796</v>
      </c>
      <c r="B11" s="2"/>
      <c r="C11" s="2"/>
      <c r="D11" s="2"/>
      <c r="E11" s="2"/>
      <c r="F11" s="2"/>
      <c r="G11" s="2"/>
      <c r="H11" s="2"/>
    </row>
    <row r="12" spans="1:8" ht="17.5" x14ac:dyDescent="0.6">
      <c r="A12" s="17" t="s">
        <v>16797</v>
      </c>
      <c r="B12" s="2"/>
      <c r="C12" s="2"/>
      <c r="D12" s="2"/>
      <c r="E12" s="2"/>
      <c r="F12" s="2"/>
      <c r="G12" s="2"/>
      <c r="H12" s="2"/>
    </row>
    <row r="13" spans="1:8" ht="17.5" x14ac:dyDescent="0.6">
      <c r="A13" s="17" t="s">
        <v>16798</v>
      </c>
      <c r="B13" s="2"/>
      <c r="C13" s="2"/>
      <c r="D13" s="2"/>
      <c r="E13" s="2"/>
      <c r="F13" s="2"/>
      <c r="G13" s="2"/>
      <c r="H13" s="2"/>
    </row>
    <row r="14" spans="1:8" ht="17.5" x14ac:dyDescent="0.6">
      <c r="A14" s="2" t="s">
        <v>16799</v>
      </c>
      <c r="B14" s="2">
        <v>100</v>
      </c>
      <c r="C14" s="2"/>
      <c r="D14" s="2"/>
      <c r="E14" s="2"/>
      <c r="F14" s="2"/>
      <c r="G14" s="2"/>
      <c r="H14" s="2"/>
    </row>
    <row r="15" spans="1:8" ht="17.5" x14ac:dyDescent="0.6">
      <c r="A15" s="2" t="s">
        <v>16800</v>
      </c>
      <c r="B15" s="2">
        <v>105</v>
      </c>
      <c r="C15" s="2"/>
      <c r="D15" s="2"/>
      <c r="E15" s="2"/>
      <c r="F15" s="2"/>
      <c r="G15" s="2"/>
      <c r="H15" s="2"/>
    </row>
    <row r="16" spans="1:8" ht="17.5" x14ac:dyDescent="0.6">
      <c r="A16" s="2" t="s">
        <v>16801</v>
      </c>
      <c r="B16" s="2" t="s">
        <v>16802</v>
      </c>
      <c r="C16" s="2"/>
      <c r="D16" s="2"/>
      <c r="E16" s="2"/>
      <c r="F16" s="2"/>
      <c r="G16" s="2"/>
      <c r="H16" s="2"/>
    </row>
    <row r="17" spans="1:8" ht="17.5" x14ac:dyDescent="0.6">
      <c r="A17" s="2"/>
      <c r="B17" s="2"/>
      <c r="C17" s="2"/>
      <c r="D17" s="2"/>
      <c r="E17" s="2"/>
      <c r="F17" s="2"/>
      <c r="G17" s="2"/>
      <c r="H17" s="2"/>
    </row>
    <row r="18" spans="1:8" ht="17.5" x14ac:dyDescent="0.6">
      <c r="A18" s="2" t="s">
        <v>16803</v>
      </c>
      <c r="B18" s="2"/>
      <c r="C18" s="2"/>
      <c r="D18" s="2"/>
      <c r="E18" s="2"/>
      <c r="F18" s="2"/>
      <c r="G18" s="2"/>
      <c r="H18" s="2"/>
    </row>
    <row r="19" spans="1:8" ht="17.5" x14ac:dyDescent="0.6">
      <c r="A19" s="2"/>
      <c r="B19" s="2" t="s">
        <v>16804</v>
      </c>
      <c r="C19" s="2" t="s">
        <v>16805</v>
      </c>
      <c r="D19" s="2" t="s">
        <v>16806</v>
      </c>
      <c r="E19" s="2"/>
      <c r="F19" s="2"/>
      <c r="G19" s="2"/>
      <c r="H19" s="2"/>
    </row>
    <row r="20" spans="1:8" ht="17.5" x14ac:dyDescent="0.6">
      <c r="A20" s="2" t="s">
        <v>16807</v>
      </c>
      <c r="B20" s="2">
        <v>-60</v>
      </c>
      <c r="C20" s="2">
        <v>75</v>
      </c>
      <c r="D20" s="2">
        <v>90</v>
      </c>
      <c r="E20" s="2"/>
      <c r="F20" s="2"/>
      <c r="G20" s="2"/>
      <c r="H20" s="2"/>
    </row>
    <row r="21" spans="1:8" ht="17.5" x14ac:dyDescent="0.6">
      <c r="A21" s="2"/>
      <c r="B21" s="2"/>
      <c r="C21" s="2"/>
      <c r="D21" s="2"/>
      <c r="E21" s="2"/>
      <c r="F21" s="2"/>
      <c r="G21" s="2"/>
      <c r="H21" s="2"/>
    </row>
    <row r="22" spans="1:8" ht="17.5" x14ac:dyDescent="0.6">
      <c r="A22" s="16" t="s">
        <v>16808</v>
      </c>
      <c r="B22" s="2"/>
      <c r="C22" s="2"/>
      <c r="D22" s="2"/>
      <c r="E22" s="2"/>
      <c r="F22" s="2"/>
      <c r="G22" s="2"/>
      <c r="H22" s="2"/>
    </row>
    <row r="23" spans="1:8" ht="17.5" x14ac:dyDescent="0.6">
      <c r="A23" s="17" t="s">
        <v>16809</v>
      </c>
      <c r="B23" s="2"/>
      <c r="C23" s="2"/>
      <c r="D23" s="2"/>
      <c r="E23" s="2"/>
      <c r="F23" s="2"/>
      <c r="G23" s="2"/>
      <c r="H23" s="2"/>
    </row>
    <row r="24" spans="1:8" ht="17.5" x14ac:dyDescent="0.6">
      <c r="A24" s="2" t="s">
        <v>16799</v>
      </c>
      <c r="B24" s="2">
        <v>100</v>
      </c>
      <c r="C24" s="2"/>
      <c r="D24" s="2"/>
      <c r="E24" s="2"/>
      <c r="F24" s="2"/>
      <c r="G24" s="2"/>
      <c r="H24" s="2"/>
    </row>
    <row r="25" spans="1:8" ht="17.5" x14ac:dyDescent="0.6">
      <c r="A25" s="2" t="s">
        <v>16810</v>
      </c>
      <c r="B25" s="18">
        <v>99.078280075722532</v>
      </c>
      <c r="C25" s="2"/>
      <c r="D25" s="2"/>
      <c r="E25" s="2"/>
      <c r="F25" s="2"/>
      <c r="G25" s="2"/>
      <c r="H25" s="2"/>
    </row>
    <row r="26" spans="1:8" ht="17.5" x14ac:dyDescent="0.6">
      <c r="A26" s="2" t="s">
        <v>16801</v>
      </c>
      <c r="B26" s="2" t="s">
        <v>16811</v>
      </c>
      <c r="C26" s="2"/>
      <c r="D26" s="2"/>
      <c r="E26" s="2"/>
      <c r="F26" s="2"/>
      <c r="G26" s="2"/>
      <c r="H26" s="2"/>
    </row>
    <row r="27" spans="1:8" ht="17.5" x14ac:dyDescent="0.6">
      <c r="A27" s="2"/>
      <c r="B27" s="2"/>
      <c r="C27" s="2"/>
      <c r="D27" s="2"/>
      <c r="E27" s="2"/>
      <c r="F27" s="2"/>
      <c r="G27" s="2"/>
      <c r="H27" s="2"/>
    </row>
    <row r="28" spans="1:8" ht="17.5" x14ac:dyDescent="0.6">
      <c r="A28" s="17" t="s">
        <v>16812</v>
      </c>
      <c r="B28" s="2">
        <v>1.7</v>
      </c>
      <c r="C28" s="2"/>
      <c r="D28" s="2"/>
      <c r="E28" s="2"/>
      <c r="F28" s="2"/>
      <c r="G28" s="2"/>
      <c r="H28" s="2"/>
    </row>
    <row r="29" spans="1:8" ht="17.5" x14ac:dyDescent="0.6">
      <c r="A29" s="2"/>
      <c r="B29" s="2"/>
      <c r="C29" s="2"/>
      <c r="D29" s="2"/>
      <c r="E29" s="2"/>
      <c r="F29" s="2"/>
      <c r="G29" s="2"/>
      <c r="H29" s="2"/>
    </row>
    <row r="30" spans="1:8" ht="17.5" x14ac:dyDescent="0.6">
      <c r="A30" s="17" t="s">
        <v>16813</v>
      </c>
      <c r="B30" s="2"/>
      <c r="C30" s="2"/>
      <c r="D30" s="2"/>
      <c r="E30" s="2"/>
      <c r="F30" s="2"/>
      <c r="G30" s="2"/>
      <c r="H30" s="2"/>
    </row>
    <row r="31" spans="1:8" ht="17.5" x14ac:dyDescent="0.6">
      <c r="A31" s="17" t="s">
        <v>16814</v>
      </c>
      <c r="B31" s="10">
        <v>99.078280075722532</v>
      </c>
      <c r="C31" s="17" t="s">
        <v>16815</v>
      </c>
      <c r="D31" s="2"/>
      <c r="E31" s="2"/>
      <c r="F31" s="2"/>
      <c r="G31" s="2"/>
      <c r="H31" s="2"/>
    </row>
    <row r="32" spans="1:8" ht="17.5" x14ac:dyDescent="0.6">
      <c r="A32" s="17" t="s">
        <v>16816</v>
      </c>
      <c r="B32" s="10">
        <v>70</v>
      </c>
      <c r="C32" s="2"/>
      <c r="D32" s="2"/>
      <c r="E32" s="2"/>
      <c r="F32" s="2"/>
      <c r="G32" s="2"/>
      <c r="H32" s="2"/>
    </row>
    <row r="33" spans="1:8" ht="17.5" x14ac:dyDescent="0.6">
      <c r="A33" s="2"/>
      <c r="B33" s="2"/>
      <c r="C33" s="2"/>
      <c r="D33" s="2"/>
      <c r="E33" s="2"/>
      <c r="F33" s="2"/>
      <c r="G33" s="2"/>
      <c r="H33" s="2"/>
    </row>
    <row r="34" spans="1:8" ht="17.5" x14ac:dyDescent="0.6">
      <c r="A34" s="16" t="s">
        <v>16817</v>
      </c>
      <c r="B34" s="2"/>
      <c r="C34" s="2"/>
      <c r="D34" s="2"/>
      <c r="E34" s="2"/>
      <c r="F34" s="2"/>
      <c r="G34" s="2"/>
      <c r="H34" s="2"/>
    </row>
    <row r="35" spans="1:8" ht="17.5" x14ac:dyDescent="0.6">
      <c r="A35" s="2" t="s">
        <v>16818</v>
      </c>
      <c r="B35" s="2" t="s">
        <v>16819</v>
      </c>
      <c r="C35" s="2" t="s">
        <v>16810</v>
      </c>
      <c r="D35" s="2" t="s">
        <v>16820</v>
      </c>
      <c r="E35" s="2"/>
      <c r="F35" s="2"/>
      <c r="G35" s="2"/>
      <c r="H35" s="2"/>
    </row>
    <row r="36" spans="1:8" ht="17.5" x14ac:dyDescent="0.6">
      <c r="A36" s="2" t="s">
        <v>16756</v>
      </c>
      <c r="B36" s="12">
        <v>60</v>
      </c>
      <c r="C36" s="19">
        <v>59.5</v>
      </c>
      <c r="D36" s="19">
        <v>0.5</v>
      </c>
      <c r="E36" s="2"/>
      <c r="F36" s="2"/>
      <c r="G36" s="2"/>
      <c r="H36" s="2"/>
    </row>
    <row r="37" spans="1:8" ht="17.5" x14ac:dyDescent="0.6">
      <c r="A37" s="2" t="s">
        <v>16760</v>
      </c>
      <c r="B37" s="12">
        <v>40</v>
      </c>
      <c r="C37" s="19">
        <v>39.5</v>
      </c>
      <c r="D37" s="19">
        <v>0.5</v>
      </c>
      <c r="E37" s="2"/>
      <c r="F37" s="2"/>
      <c r="G37" s="2"/>
      <c r="H37" s="2"/>
    </row>
  </sheetData>
  <phoneticPr fontId="5"/>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17"/>
  <sheetViews>
    <sheetView workbookViewId="0"/>
  </sheetViews>
  <sheetFormatPr defaultRowHeight="13" x14ac:dyDescent="0.2"/>
  <cols>
    <col min="1" max="1" width="16.54296875" customWidth="1"/>
    <col min="5" max="5" width="18" customWidth="1"/>
    <col min="6" max="6" width="73.54296875" customWidth="1"/>
    <col min="7" max="7" width="9" customWidth="1"/>
  </cols>
  <sheetData>
    <row r="1" spans="1:6" ht="17.5" x14ac:dyDescent="0.6">
      <c r="A1" s="7" t="s">
        <v>16821</v>
      </c>
      <c r="B1" s="2"/>
      <c r="C1" s="2"/>
      <c r="D1" s="2"/>
      <c r="E1" s="2"/>
      <c r="F1" s="7" t="s">
        <v>16477</v>
      </c>
    </row>
    <row r="2" spans="1:6" ht="17.5" x14ac:dyDescent="0.6">
      <c r="A2" s="2" t="s">
        <v>16822</v>
      </c>
      <c r="B2" s="2" t="s">
        <v>16823</v>
      </c>
      <c r="C2" s="2" t="s">
        <v>16824</v>
      </c>
      <c r="D2" s="2" t="s">
        <v>16825</v>
      </c>
      <c r="E2" s="2" t="s">
        <v>16826</v>
      </c>
      <c r="F2" s="2" t="s">
        <v>16827</v>
      </c>
    </row>
    <row r="3" spans="1:6" ht="17.5" x14ac:dyDescent="0.6">
      <c r="A3" s="9">
        <v>45748</v>
      </c>
      <c r="B3" s="8">
        <v>100</v>
      </c>
      <c r="C3" s="8">
        <v>100</v>
      </c>
      <c r="D3" s="8" t="s">
        <v>16551</v>
      </c>
      <c r="E3" s="8" t="s">
        <v>16551</v>
      </c>
      <c r="F3" s="2"/>
    </row>
    <row r="4" spans="1:6" ht="17.5" x14ac:dyDescent="0.6">
      <c r="A4" s="9">
        <v>45778</v>
      </c>
      <c r="B4" s="8">
        <v>100</v>
      </c>
      <c r="C4" s="8">
        <v>200</v>
      </c>
      <c r="D4" s="8" t="s">
        <v>16551</v>
      </c>
      <c r="E4" s="8" t="s">
        <v>16551</v>
      </c>
      <c r="F4" s="2"/>
    </row>
    <row r="5" spans="1:6" ht="17.5" x14ac:dyDescent="0.6">
      <c r="A5" s="9">
        <v>45809</v>
      </c>
      <c r="B5" s="8">
        <v>100</v>
      </c>
      <c r="C5" s="8">
        <v>300</v>
      </c>
      <c r="D5" s="8" t="s">
        <v>16551</v>
      </c>
      <c r="E5" s="8" t="s">
        <v>16551</v>
      </c>
      <c r="F5" s="2"/>
    </row>
    <row r="6" spans="1:6" ht="17.5" x14ac:dyDescent="0.6">
      <c r="A6" s="9">
        <v>45839</v>
      </c>
      <c r="B6" s="8">
        <v>100</v>
      </c>
      <c r="C6" s="8">
        <v>400</v>
      </c>
      <c r="D6" s="8" t="s">
        <v>16551</v>
      </c>
      <c r="E6" s="8" t="s">
        <v>16551</v>
      </c>
      <c r="F6" s="2"/>
    </row>
    <row r="7" spans="1:6" ht="17.5" x14ac:dyDescent="0.6">
      <c r="A7" s="9">
        <v>45870</v>
      </c>
      <c r="B7" s="8">
        <v>100</v>
      </c>
      <c r="C7" s="8">
        <v>500</v>
      </c>
      <c r="D7" s="8" t="s">
        <v>16551</v>
      </c>
      <c r="E7" s="8" t="s">
        <v>16551</v>
      </c>
      <c r="F7" s="2"/>
    </row>
    <row r="8" spans="1:6" ht="17.5" x14ac:dyDescent="0.6">
      <c r="A8" s="9">
        <v>45901</v>
      </c>
      <c r="B8" s="8">
        <v>100</v>
      </c>
      <c r="C8" s="8">
        <v>600</v>
      </c>
      <c r="D8" s="8">
        <v>400</v>
      </c>
      <c r="E8" s="8">
        <v>200</v>
      </c>
      <c r="F8" s="2" t="s">
        <v>16828</v>
      </c>
    </row>
    <row r="9" spans="1:6" ht="17.5" x14ac:dyDescent="0.6">
      <c r="A9" s="9">
        <v>45931</v>
      </c>
      <c r="B9" s="8">
        <v>120</v>
      </c>
      <c r="C9" s="8">
        <v>120</v>
      </c>
      <c r="D9" s="8" t="s">
        <v>16551</v>
      </c>
      <c r="E9" s="8" t="s">
        <v>16551</v>
      </c>
      <c r="F9" s="2"/>
    </row>
    <row r="10" spans="1:6" ht="17.5" x14ac:dyDescent="0.6">
      <c r="A10" s="9">
        <v>45962</v>
      </c>
      <c r="B10" s="8">
        <v>120</v>
      </c>
      <c r="C10" s="8">
        <v>240</v>
      </c>
      <c r="D10" s="8" t="s">
        <v>16551</v>
      </c>
      <c r="E10" s="8" t="s">
        <v>16551</v>
      </c>
      <c r="F10" s="2"/>
    </row>
    <row r="11" spans="1:6" ht="17.5" x14ac:dyDescent="0.6">
      <c r="A11" s="9">
        <v>45992</v>
      </c>
      <c r="B11" s="8">
        <v>120</v>
      </c>
      <c r="C11" s="8">
        <v>360</v>
      </c>
      <c r="D11" s="8" t="s">
        <v>16551</v>
      </c>
      <c r="E11" s="8" t="s">
        <v>16551</v>
      </c>
      <c r="F11" s="2"/>
    </row>
    <row r="12" spans="1:6" ht="17.5" x14ac:dyDescent="0.6">
      <c r="A12" s="9">
        <v>46023</v>
      </c>
      <c r="B12" s="8">
        <v>120</v>
      </c>
      <c r="C12" s="8">
        <v>480</v>
      </c>
      <c r="D12" s="8" t="s">
        <v>16551</v>
      </c>
      <c r="E12" s="8" t="s">
        <v>16551</v>
      </c>
      <c r="F12" s="2"/>
    </row>
    <row r="13" spans="1:6" ht="17.5" x14ac:dyDescent="0.6">
      <c r="A13" s="9">
        <v>46054</v>
      </c>
      <c r="B13" s="8">
        <v>120</v>
      </c>
      <c r="C13" s="8">
        <v>600</v>
      </c>
      <c r="D13" s="8" t="s">
        <v>16551</v>
      </c>
      <c r="E13" s="8" t="s">
        <v>16551</v>
      </c>
      <c r="F13" s="2"/>
    </row>
    <row r="14" spans="1:6" ht="17.5" x14ac:dyDescent="0.6">
      <c r="A14" s="9">
        <v>46082</v>
      </c>
      <c r="B14" s="8">
        <v>120</v>
      </c>
      <c r="C14" s="8">
        <v>720</v>
      </c>
      <c r="D14" s="8">
        <v>750</v>
      </c>
      <c r="E14" s="8">
        <v>-30</v>
      </c>
      <c r="F14" s="2" t="s">
        <v>16829</v>
      </c>
    </row>
    <row r="15" spans="1:6" ht="17.5" x14ac:dyDescent="0.6">
      <c r="A15" s="2" t="s">
        <v>16830</v>
      </c>
      <c r="B15" s="8">
        <v>1320</v>
      </c>
      <c r="C15" s="2"/>
      <c r="D15" s="2"/>
      <c r="E15" s="2"/>
      <c r="F15" s="2"/>
    </row>
    <row r="16" spans="1:6" ht="17.5" x14ac:dyDescent="0.6">
      <c r="A16" s="2" t="s">
        <v>206</v>
      </c>
      <c r="B16" s="8">
        <v>1320</v>
      </c>
      <c r="C16" s="2"/>
      <c r="D16" s="2"/>
      <c r="E16" s="2"/>
      <c r="F16" s="2"/>
    </row>
    <row r="17" spans="1:6" ht="17.5" x14ac:dyDescent="0.6">
      <c r="A17" s="2" t="s">
        <v>16831</v>
      </c>
      <c r="B17" s="8">
        <v>0</v>
      </c>
      <c r="C17" s="2"/>
      <c r="D17" s="2"/>
      <c r="E17" s="2"/>
      <c r="F17" s="2"/>
    </row>
  </sheetData>
  <phoneticPr fontId="5"/>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24</vt:i4>
      </vt:variant>
    </vt:vector>
  </HeadingPairs>
  <TitlesOfParts>
    <vt:vector size="24" baseType="lpstr">
      <vt:lpstr>自主点検項目</vt:lpstr>
      <vt:lpstr>提出物</vt:lpstr>
      <vt:lpstr>レビュー指針</vt:lpstr>
      <vt:lpstr>チェックポイント</vt:lpstr>
      <vt:lpstr>問合せ・差戻し事例</vt:lpstr>
      <vt:lpstr>チェックポイント-問合せ・差戻し事例対応表</vt:lpstr>
      <vt:lpstr>会社マスタ</vt:lpstr>
      <vt:lpstr>成果物イメージ_No.4</vt:lpstr>
      <vt:lpstr>成果物イメージ_No.5</vt:lpstr>
      <vt:lpstr>成果物イメージ_No.6</vt:lpstr>
      <vt:lpstr>成果物イメージ_No.8</vt:lpstr>
      <vt:lpstr>成果物イメージ_No.9</vt:lpstr>
      <vt:lpstr>成果物イメージ_No.10</vt:lpstr>
      <vt:lpstr>成果物イメージ_No.12</vt:lpstr>
      <vt:lpstr>成果物イメージ_No.13</vt:lpstr>
      <vt:lpstr>成果物イメージ_No.14</vt:lpstr>
      <vt:lpstr>成果物イメージ_No.15</vt:lpstr>
      <vt:lpstr>成果物イメージ_No.18</vt:lpstr>
      <vt:lpstr>成果物イメージ_No.19</vt:lpstr>
      <vt:lpstr>成果物イメージ_No.21</vt:lpstr>
      <vt:lpstr>成果物イメージ_No.22</vt:lpstr>
      <vt:lpstr>成果物イメージ_No.23</vt:lpstr>
      <vt:lpstr>成果物イメージ_No.25</vt:lpstr>
      <vt:lpstr>成果物イメージ_No.26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大仁 皓平</cp:lastModifiedBy>
  <dcterms:created xsi:type="dcterms:W3CDTF">2026-06-10T15:29:51Z</dcterms:created>
  <dcterms:modified xsi:type="dcterms:W3CDTF">2026-06-10T16:26:41Z</dcterms:modified>
</cp:coreProperties>
</file>